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obal.garces\Downloads\"/>
    </mc:Choice>
  </mc:AlternateContent>
  <xr:revisionPtr revIDLastSave="0" documentId="8_{C98B45C5-11CC-45B1-9901-661282446858}" xr6:coauthVersionLast="44" xr6:coauthVersionMax="44" xr10:uidLastSave="{00000000-0000-0000-0000-000000000000}"/>
  <bookViews>
    <workbookView xWindow="-108" yWindow="-108" windowWidth="23256" windowHeight="12576" tabRatio="939" activeTab="3" xr2:uid="{00000000-000D-0000-FFFF-FFFF00000000}"/>
  </bookViews>
  <sheets>
    <sheet name="CAPAC INSTALADA SEN" sheetId="18" r:id="rId1"/>
    <sheet name="CMg SEN" sheetId="82" r:id="rId2"/>
    <sheet name="CMe SEN" sheetId="19" r:id="rId3"/>
    <sheet name="Gx REAL vs PRG SEN" sheetId="83" r:id="rId4"/>
    <sheet name="EAF SEN" sheetId="21" r:id="rId5"/>
    <sheet name="COSTOS COMBUSTIBLES" sheetId="191" r:id="rId6"/>
    <sheet name="DEMANDA" sheetId="152" r:id="rId7"/>
    <sheet name="REDUCCIONES ERNC" sheetId="132" r:id="rId8"/>
    <sheet name="DISPONIBILIDAD GNL" sheetId="131" r:id="rId9"/>
    <sheet name="VENTAS ESPERADAS SEN" sheetId="24" r:id="rId10"/>
    <sheet name="HID. SECA" sheetId="199" r:id="rId11"/>
    <sheet name="HID. MEDIA" sheetId="200" r:id="rId12"/>
    <sheet name="HID. HUMEDA" sheetId="201" r:id="rId13"/>
    <sheet name="CMG. HID. SECA" sheetId="202" r:id="rId14"/>
    <sheet name="CMG. HID. MEDIA" sheetId="203" r:id="rId15"/>
    <sheet name="CMG. HID. HUMEDA" sheetId="204" r:id="rId16"/>
    <sheet name="PMM" sheetId="205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f5_" localSheetId="0">#REF!</definedName>
    <definedName name="_f5_" localSheetId="2">#REF!</definedName>
    <definedName name="_f5_" localSheetId="4">#REF!</definedName>
    <definedName name="_f5_" localSheetId="9">#REF!</definedName>
    <definedName name="_f5_">#REF!</definedName>
    <definedName name="_fc" localSheetId="0">#REF!</definedName>
    <definedName name="_fc" localSheetId="2">#REF!</definedName>
    <definedName name="_fc" localSheetId="4">#REF!</definedName>
    <definedName name="_fc" localSheetId="9">#REF!</definedName>
    <definedName name="_fc">#REF!</definedName>
    <definedName name="_xlnm._FilterDatabase" localSheetId="5" hidden="1">'COSTOS COMBUSTIBLES'!$A$2:$AK$516</definedName>
    <definedName name="_Hlk311442467" localSheetId="3">'Gx REAL vs PRG SEN'!#REF!</definedName>
    <definedName name="_Ref387143899" localSheetId="0">#REF!</definedName>
    <definedName name="_Ref387143899" localSheetId="2">#REF!</definedName>
    <definedName name="_Ref387143899" localSheetId="4">'EAF SEN'!#REF!</definedName>
    <definedName name="_Ref387143899" localSheetId="9">#REF!</definedName>
    <definedName name="_Ref387143899">#REF!</definedName>
    <definedName name="_Ref387144319" localSheetId="4">'EAF SEN'!#REF!</definedName>
    <definedName name="A_098" localSheetId="0">#REF!</definedName>
    <definedName name="A_098" localSheetId="2">#REF!</definedName>
    <definedName name="A_098" localSheetId="4">#REF!</definedName>
    <definedName name="A_098" localSheetId="9">#REF!</definedName>
    <definedName name="A_098">#REF!</definedName>
    <definedName name="A_099" localSheetId="0">#REF!</definedName>
    <definedName name="A_099" localSheetId="2">#REF!</definedName>
    <definedName name="A_099" localSheetId="4">#REF!</definedName>
    <definedName name="A_099" localSheetId="9">#REF!</definedName>
    <definedName name="A_099">#REF!</definedName>
    <definedName name="aaaaaaaa" localSheetId="2">#N/A</definedName>
    <definedName name="aaaaaaaa" localSheetId="1">#N/A</definedName>
    <definedName name="aaaaaaaa" localSheetId="3">#N/A</definedName>
    <definedName name="aaaaaaaa">#N/A</definedName>
    <definedName name="_xlnm.Extract" localSheetId="0">#REF!</definedName>
    <definedName name="_xlnm.Extract" localSheetId="2">#REF!</definedName>
    <definedName name="_xlnm.Extract" localSheetId="4">#REF!</definedName>
    <definedName name="_xlnm.Extract" localSheetId="9">#REF!</definedName>
    <definedName name="_xlnm.Extract">#REF!</definedName>
    <definedName name="_xlnm.Print_Area" localSheetId="4">'EAF SEN'!#REF!</definedName>
    <definedName name="asd">#N/A</definedName>
    <definedName name="C_CTME_1">[1]Menú!$AC$70</definedName>
    <definedName name="C_CTME_2">[1]Menú!$AC$71</definedName>
    <definedName name="C_U_12">[2]ELECTROANDINA!$D$19</definedName>
    <definedName name="C_U_13">[2]ELECTROANDINA!$D$20</definedName>
    <definedName name="C_U_14">[2]ELECTROANDINA!$D$21</definedName>
    <definedName name="C_U_15">[2]ELECTROANDINA!$D$22</definedName>
    <definedName name="cfc" localSheetId="0">#REF!</definedName>
    <definedName name="cfc" localSheetId="2">#REF!</definedName>
    <definedName name="cfc" localSheetId="4">#REF!</definedName>
    <definedName name="cfc" localSheetId="9">#REF!</definedName>
    <definedName name="cfc">#REF!</definedName>
    <definedName name="cfl" localSheetId="0">#REF!</definedName>
    <definedName name="cfl" localSheetId="2">#REF!</definedName>
    <definedName name="cfl" localSheetId="4">#REF!</definedName>
    <definedName name="cfl" localSheetId="9">#REF!</definedName>
    <definedName name="cfl">#REF!</definedName>
    <definedName name="cfn" localSheetId="0">#REF!</definedName>
    <definedName name="cfn" localSheetId="2">#REF!</definedName>
    <definedName name="cfn" localSheetId="4">#REF!</definedName>
    <definedName name="cfn" localSheetId="9">#REF!</definedName>
    <definedName name="cfn">#REF!</definedName>
    <definedName name="cfs" localSheetId="0">#REF!</definedName>
    <definedName name="cfs" localSheetId="2">#REF!</definedName>
    <definedName name="cfs" localSheetId="4">#REF!</definedName>
    <definedName name="cfs" localSheetId="9">#REF!</definedName>
    <definedName name="cfs">#REF!</definedName>
    <definedName name="CI_ERNC">#N/A</definedName>
    <definedName name="clave" localSheetId="0">#REF!</definedName>
    <definedName name="clave" localSheetId="2">#REF!</definedName>
    <definedName name="clave" localSheetId="4">#REF!</definedName>
    <definedName name="clave" localSheetId="9">#REF!</definedName>
    <definedName name="clave">#REF!</definedName>
    <definedName name="Consumo_OMSIC" localSheetId="0">#REF!</definedName>
    <definedName name="Consumo_OMSIC" localSheetId="2">#REF!</definedName>
    <definedName name="Consumo_OMSIC" localSheetId="4">#REF!</definedName>
    <definedName name="Consumo_OMSIC" localSheetId="9">#REF!</definedName>
    <definedName name="Consumo_OMSIC">#REF!</definedName>
    <definedName name="CPABAN" localSheetId="0">#REF!</definedName>
    <definedName name="CPABAN" localSheetId="2">#REF!</definedName>
    <definedName name="CPABAN" localSheetId="4">#REF!</definedName>
    <definedName name="CPABAN" localSheetId="9">#REF!</definedName>
    <definedName name="CPABAN">#REF!</definedName>
    <definedName name="CPACON" localSheetId="0">#REF!</definedName>
    <definedName name="CPACON" localSheetId="2">#REF!</definedName>
    <definedName name="CPACON" localSheetId="4">#REF!</definedName>
    <definedName name="CPACON" localSheetId="9">#REF!</definedName>
    <definedName name="CPACON">#REF!</definedName>
    <definedName name="CPALFA" localSheetId="0">#REF!</definedName>
    <definedName name="CPALFA" localSheetId="2">#REF!</definedName>
    <definedName name="CPALFA" localSheetId="4">#REF!</definedName>
    <definedName name="CPALFA" localSheetId="9">#REF!</definedName>
    <definedName name="CPALFA">#REF!</definedName>
    <definedName name="CPANTU" localSheetId="0">#REF!</definedName>
    <definedName name="CPANTU" localSheetId="2">#REF!</definedName>
    <definedName name="CPANTU" localSheetId="4">#REF!</definedName>
    <definedName name="CPANTU" localSheetId="9">#REF!</definedName>
    <definedName name="CPANTU">#REF!</definedName>
    <definedName name="CPAUTP" localSheetId="0">#REF!</definedName>
    <definedName name="CPAUTP" localSheetId="2">#REF!</definedName>
    <definedName name="CPAUTP" localSheetId="4">#REF!</definedName>
    <definedName name="CPAUTP" localSheetId="9">#REF!</definedName>
    <definedName name="CPAUTP">#REF!</definedName>
    <definedName name="CPBOCA" localSheetId="0">#REF!</definedName>
    <definedName name="CPBOCA" localSheetId="2">#REF!</definedName>
    <definedName name="CPBOCA" localSheetId="4">#REF!</definedName>
    <definedName name="CPBOCA" localSheetId="9">#REF!</definedName>
    <definedName name="CPBOCA">#REF!</definedName>
    <definedName name="CPCANU" localSheetId="0">#REF!</definedName>
    <definedName name="CPCANU" localSheetId="2">#REF!</definedName>
    <definedName name="CPCANU" localSheetId="4">#REF!</definedName>
    <definedName name="CPCANU" localSheetId="9">#REF!</definedName>
    <definedName name="CPCANU">#REF!</definedName>
    <definedName name="CPCAPU" localSheetId="0">#REF!</definedName>
    <definedName name="CPCAPU" localSheetId="2">#REF!</definedName>
    <definedName name="CPCAPU" localSheetId="4">#REF!</definedName>
    <definedName name="CPCAPU" localSheetId="9">#REF!</definedName>
    <definedName name="CPCAPU">#REF!</definedName>
    <definedName name="CPCHAC" localSheetId="0">#REF!</definedName>
    <definedName name="CPCHAC" localSheetId="2">#REF!</definedName>
    <definedName name="CPCHAC" localSheetId="4">#REF!</definedName>
    <definedName name="CPCHAC" localSheetId="9">#REF!</definedName>
    <definedName name="CPCHAC">#REF!</definedName>
    <definedName name="CPCIPR" localSheetId="0">#REF!</definedName>
    <definedName name="CPCIPR" localSheetId="2">#REF!</definedName>
    <definedName name="CPCIPR" localSheetId="4">#REF!</definedName>
    <definedName name="CPCIPR" localSheetId="9">#REF!</definedName>
    <definedName name="CPCIPR">#REF!</definedName>
    <definedName name="CPCOLB" localSheetId="0">#REF!</definedName>
    <definedName name="CPCOLB" localSheetId="2">#REF!</definedName>
    <definedName name="CPCOLB" localSheetId="4">#REF!</definedName>
    <definedName name="CPCOLB" localSheetId="9">#REF!</definedName>
    <definedName name="CPCOLB">#REF!</definedName>
    <definedName name="CPCURI" localSheetId="0">#REF!</definedName>
    <definedName name="CPCURI" localSheetId="2">#REF!</definedName>
    <definedName name="CPCURI" localSheetId="4">#REF!</definedName>
    <definedName name="CPCURI" localSheetId="9">#REF!</definedName>
    <definedName name="CPCURI">#REF!</definedName>
    <definedName name="CPEVER" localSheetId="0">#REF!</definedName>
    <definedName name="CPEVER" localSheetId="2">#REF!</definedName>
    <definedName name="CPEVER" localSheetId="4">#REF!</definedName>
    <definedName name="CPEVER" localSheetId="9">#REF!</definedName>
    <definedName name="CPEVER">#REF!</definedName>
    <definedName name="CPFLOR" localSheetId="0">#REF!</definedName>
    <definedName name="CPFLOR" localSheetId="2">#REF!</definedName>
    <definedName name="CPFLOR" localSheetId="4">#REF!</definedName>
    <definedName name="CPFLOR" localSheetId="9">#REF!</definedName>
    <definedName name="CPFLOR">#REF!</definedName>
    <definedName name="CPGUAC" localSheetId="0">#REF!</definedName>
    <definedName name="CPGUAC" localSheetId="2">#REF!</definedName>
    <definedName name="CPGUAC" localSheetId="4">#REF!</definedName>
    <definedName name="CPGUAC" localSheetId="9">#REF!</definedName>
    <definedName name="CPGUAC">#REF!</definedName>
    <definedName name="CPHUAS" localSheetId="0">#REF!</definedName>
    <definedName name="CPHUAS" localSheetId="2">#REF!</definedName>
    <definedName name="CPHUAS" localSheetId="4">#REF!</definedName>
    <definedName name="CPHUAS" localSheetId="9">#REF!</definedName>
    <definedName name="CPHUAS">#REF!</definedName>
    <definedName name="CPISLA" localSheetId="0">#REF!</definedName>
    <definedName name="CPISLA" localSheetId="2">#REF!</definedName>
    <definedName name="CPISLA" localSheetId="4">#REF!</definedName>
    <definedName name="CPISLA" localSheetId="9">#REF!</definedName>
    <definedName name="CPISLA">#REF!</definedName>
    <definedName name="CPLOMA" localSheetId="0">#REF!</definedName>
    <definedName name="CPLOMA" localSheetId="2">#REF!</definedName>
    <definedName name="CPLOMA" localSheetId="4">#REF!</definedName>
    <definedName name="CPLOMA" localSheetId="9">#REF!</definedName>
    <definedName name="CPLOMA">#REF!</definedName>
    <definedName name="CPLVER" localSheetId="0">#REF!</definedName>
    <definedName name="CPLVER" localSheetId="2">#REF!</definedName>
    <definedName name="CPLVER" localSheetId="4">#REF!</definedName>
    <definedName name="CPLVER" localSheetId="9">#REF!</definedName>
    <definedName name="CPLVER">#REF!</definedName>
    <definedName name="CPMAIT" localSheetId="0">#REF!</definedName>
    <definedName name="CPMAIT" localSheetId="2">#REF!</definedName>
    <definedName name="CPMAIT" localSheetId="4">#REF!</definedName>
    <definedName name="CPMAIT" localSheetId="9">#REF!</definedName>
    <definedName name="CPMAIT">#REF!</definedName>
    <definedName name="CPMAMP" localSheetId="0">#REF!</definedName>
    <definedName name="CPMAMP" localSheetId="2">#REF!</definedName>
    <definedName name="CPMAMP" localSheetId="4">#REF!</definedName>
    <definedName name="CPMAMP" localSheetId="9">#REF!</definedName>
    <definedName name="CPMAMP">#REF!</definedName>
    <definedName name="CPMOLL" localSheetId="0">#REF!</definedName>
    <definedName name="CPMOLL" localSheetId="2">#REF!</definedName>
    <definedName name="CPMOLL" localSheetId="4">#REF!</definedName>
    <definedName name="CPMOLL" localSheetId="9">#REF!</definedName>
    <definedName name="CPMOLL">#REF!</definedName>
    <definedName name="CPNEH2" localSheetId="0">#REF!</definedName>
    <definedName name="CPNEH2" localSheetId="2">#REF!</definedName>
    <definedName name="CPNEH2" localSheetId="4">#REF!</definedName>
    <definedName name="CPNEH2" localSheetId="9">#REF!</definedName>
    <definedName name="CPNEH2">#REF!</definedName>
    <definedName name="CPNEHU" localSheetId="0">#REF!</definedName>
    <definedName name="CPNEHU" localSheetId="2">#REF!</definedName>
    <definedName name="CPNEHU" localSheetId="4">#REF!</definedName>
    <definedName name="CPNEHU" localSheetId="9">#REF!</definedName>
    <definedName name="CPNEHU">#REF!</definedName>
    <definedName name="CPNREN" localSheetId="0">#REF!</definedName>
    <definedName name="CPNREN" localSheetId="2">#REF!</definedName>
    <definedName name="CPNREN" localSheetId="4">#REF!</definedName>
    <definedName name="CPNREN" localSheetId="9">#REF!</definedName>
    <definedName name="CPNREN">#REF!</definedName>
    <definedName name="CPPANG" localSheetId="0">#REF!</definedName>
    <definedName name="CPPANG" localSheetId="2">#REF!</definedName>
    <definedName name="CPPANG" localSheetId="4">#REF!</definedName>
    <definedName name="CPPANG" localSheetId="9">#REF!</definedName>
    <definedName name="CPPANG">#REF!</definedName>
    <definedName name="CPPEHU" localSheetId="0">#REF!</definedName>
    <definedName name="CPPEHU" localSheetId="2">#REF!</definedName>
    <definedName name="CPPEHU" localSheetId="4">#REF!</definedName>
    <definedName name="CPPEHU" localSheetId="9">#REF!</definedName>
    <definedName name="CPPEHU">#REF!</definedName>
    <definedName name="CPPETR" localSheetId="0">#REF!</definedName>
    <definedName name="CPPETR" localSheetId="2">#REF!</definedName>
    <definedName name="CPPETR" localSheetId="4">#REF!</definedName>
    <definedName name="CPPETR" localSheetId="9">#REF!</definedName>
    <definedName name="CPPETR">#REF!</definedName>
    <definedName name="CPPEUC" localSheetId="0">#REF!</definedName>
    <definedName name="CPPEUC" localSheetId="2">#REF!</definedName>
    <definedName name="CPPEUC" localSheetId="4">#REF!</definedName>
    <definedName name="CPPEUC" localSheetId="9">#REF!</definedName>
    <definedName name="CPPEUC">#REF!</definedName>
    <definedName name="CPPILM" localSheetId="0">#REF!</definedName>
    <definedName name="CPPILM" localSheetId="2">#REF!</definedName>
    <definedName name="CPPILM" localSheetId="4">#REF!</definedName>
    <definedName name="CPPILM" localSheetId="9">#REF!</definedName>
    <definedName name="CPPILM">#REF!</definedName>
    <definedName name="CPPULL" localSheetId="0">#REF!</definedName>
    <definedName name="CPPULL" localSheetId="2">#REF!</definedName>
    <definedName name="CPPULL" localSheetId="4">#REF!</definedName>
    <definedName name="CPPULL" localSheetId="9">#REF!</definedName>
    <definedName name="CPPULL">#REF!</definedName>
    <definedName name="CPPUNT" localSheetId="0">#REF!</definedName>
    <definedName name="CPPUNT" localSheetId="2">#REF!</definedName>
    <definedName name="CPPUNT" localSheetId="4">#REF!</definedName>
    <definedName name="CPPUNT" localSheetId="9">#REF!</definedName>
    <definedName name="CPPUNT">#REF!</definedName>
    <definedName name="CPQUEL" localSheetId="0">#REF!</definedName>
    <definedName name="CPQUEL" localSheetId="2">#REF!</definedName>
    <definedName name="CPQUEL" localSheetId="4">#REF!</definedName>
    <definedName name="CPQUEL" localSheetId="9">#REF!</definedName>
    <definedName name="CPQUEL">#REF!</definedName>
    <definedName name="CPQUIL" localSheetId="0">#REF!</definedName>
    <definedName name="CPQUIL" localSheetId="2">#REF!</definedName>
    <definedName name="CPQUIL" localSheetId="4">#REF!</definedName>
    <definedName name="CPQUIL" localSheetId="9">#REF!</definedName>
    <definedName name="CPQUIL">#REF!</definedName>
    <definedName name="CPRAPE" localSheetId="0">#REF!</definedName>
    <definedName name="CPRAPE" localSheetId="2">#REF!</definedName>
    <definedName name="CPRAPE" localSheetId="4">#REF!</definedName>
    <definedName name="CPRAPE" localSheetId="9">#REF!</definedName>
    <definedName name="CPRAPE">#REF!</definedName>
    <definedName name="CPRENC" localSheetId="0">#REF!</definedName>
    <definedName name="CPRENC" localSheetId="2">#REF!</definedName>
    <definedName name="CPRENC" localSheetId="4">#REF!</definedName>
    <definedName name="CPRENC" localSheetId="9">#REF!</definedName>
    <definedName name="CPRENC">#REF!</definedName>
    <definedName name="CPRUCU" localSheetId="0">#REF!</definedName>
    <definedName name="CPRUCU" localSheetId="2">#REF!</definedName>
    <definedName name="CPRUCU" localSheetId="4">#REF!</definedName>
    <definedName name="CPRUCU" localSheetId="9">#REF!</definedName>
    <definedName name="CPRUCU">#REF!</definedName>
    <definedName name="CPSAUZ" localSheetId="0">#REF!</definedName>
    <definedName name="CPSAUZ" localSheetId="2">#REF!</definedName>
    <definedName name="CPSAUZ" localSheetId="4">#REF!</definedName>
    <definedName name="CPSAUZ" localSheetId="9">#REF!</definedName>
    <definedName name="CPSAUZ">#REF!</definedName>
    <definedName name="CPSFCO" localSheetId="0">#REF!</definedName>
    <definedName name="CPSFCO" localSheetId="2">#REF!</definedName>
    <definedName name="CPSFCO" localSheetId="4">#REF!</definedName>
    <definedName name="CPSFCO" localSheetId="9">#REF!</definedName>
    <definedName name="CPSFCO">#REF!</definedName>
    <definedName name="CPSIGN" localSheetId="0">#REF!</definedName>
    <definedName name="CPSIGN" localSheetId="2">#REF!</definedName>
    <definedName name="CPSIGN" localSheetId="4">#REF!</definedName>
    <definedName name="CPSIGN" localSheetId="9">#REF!</definedName>
    <definedName name="CPSIGN">#REF!</definedName>
    <definedName name="CPSISI" localSheetId="0">#REF!</definedName>
    <definedName name="CPSISI" localSheetId="2">#REF!</definedName>
    <definedName name="CPSISI" localSheetId="4">#REF!</definedName>
    <definedName name="CPSISI" localSheetId="9">#REF!</definedName>
    <definedName name="CPSISI">#REF!</definedName>
    <definedName name="CPTALT" localSheetId="0">#REF!</definedName>
    <definedName name="CPTALT" localSheetId="2">#REF!</definedName>
    <definedName name="CPTALT" localSheetId="4">#REF!</definedName>
    <definedName name="CPTALT" localSheetId="9">#REF!</definedName>
    <definedName name="CPTALT">#REF!</definedName>
    <definedName name="CPTG9B" localSheetId="0">#REF!</definedName>
    <definedName name="CPTG9B" localSheetId="2">#REF!</definedName>
    <definedName name="CPTG9B" localSheetId="4">#REF!</definedName>
    <definedName name="CPTG9B" localSheetId="9">#REF!</definedName>
    <definedName name="CPTG9B">#REF!</definedName>
    <definedName name="CPTORO" localSheetId="0">#REF!</definedName>
    <definedName name="CPTORO" localSheetId="2">#REF!</definedName>
    <definedName name="CPTORO" localSheetId="4">#REF!</definedName>
    <definedName name="CPTORO" localSheetId="9">#REF!</definedName>
    <definedName name="CPTORO">#REF!</definedName>
    <definedName name="CPTURB" localSheetId="0">#REF!</definedName>
    <definedName name="CPTURB" localSheetId="2">#REF!</definedName>
    <definedName name="CPTURB" localSheetId="4">#REF!</definedName>
    <definedName name="CPTURB" localSheetId="9">#REF!</definedName>
    <definedName name="CPTURB">#REF!</definedName>
    <definedName name="CPVEN1" localSheetId="0">#REF!</definedName>
    <definedName name="CPVEN1" localSheetId="2">#REF!</definedName>
    <definedName name="CPVEN1" localSheetId="4">#REF!</definedName>
    <definedName name="CPVEN1" localSheetId="9">#REF!</definedName>
    <definedName name="CPVEN1">#REF!</definedName>
    <definedName name="CPVEN2" localSheetId="0">#REF!</definedName>
    <definedName name="CPVEN2" localSheetId="2">#REF!</definedName>
    <definedName name="CPVEN2" localSheetId="4">#REF!</definedName>
    <definedName name="CPVEN2" localSheetId="9">#REF!</definedName>
    <definedName name="CPVEN2">#REF!</definedName>
    <definedName name="CPVOLC" localSheetId="0">#REF!</definedName>
    <definedName name="CPVOLC" localSheetId="2">#REF!</definedName>
    <definedName name="CPVOLC" localSheetId="4">#REF!</definedName>
    <definedName name="CPVOLC" localSheetId="9">#REF!</definedName>
    <definedName name="CPVOLC">#REF!</definedName>
    <definedName name="csl" localSheetId="0">#REF!</definedName>
    <definedName name="csl" localSheetId="2">#REF!</definedName>
    <definedName name="csl" localSheetId="4">#REF!</definedName>
    <definedName name="csl" localSheetId="9">#REF!</definedName>
    <definedName name="csl">#REF!</definedName>
    <definedName name="ctc" localSheetId="0">#REF!</definedName>
    <definedName name="ctc" localSheetId="2">#REF!</definedName>
    <definedName name="ctc" localSheetId="4">#REF!</definedName>
    <definedName name="ctc" localSheetId="9">#REF!</definedName>
    <definedName name="ctc">#REF!</definedName>
    <definedName name="ctl" localSheetId="0">#REF!</definedName>
    <definedName name="ctl" localSheetId="2">#REF!</definedName>
    <definedName name="ctl" localSheetId="4">#REF!</definedName>
    <definedName name="ctl" localSheetId="9">#REF!</definedName>
    <definedName name="ctl">#REF!</definedName>
    <definedName name="ctma" localSheetId="0">#REF!</definedName>
    <definedName name="ctma" localSheetId="2">#REF!</definedName>
    <definedName name="ctma" localSheetId="4">#REF!</definedName>
    <definedName name="ctma" localSheetId="9">#REF!</definedName>
    <definedName name="ctma">#REF!</definedName>
    <definedName name="ctmb" localSheetId="0">#REF!</definedName>
    <definedName name="ctmb" localSheetId="2">#REF!</definedName>
    <definedName name="ctmb" localSheetId="4">#REF!</definedName>
    <definedName name="ctmb" localSheetId="9">#REF!</definedName>
    <definedName name="ctmb">#REF!</definedName>
    <definedName name="ctn" localSheetId="0">#REF!</definedName>
    <definedName name="ctn" localSheetId="2">#REF!</definedName>
    <definedName name="ctn" localSheetId="4">#REF!</definedName>
    <definedName name="ctn" localSheetId="9">#REF!</definedName>
    <definedName name="ctn">#REF!</definedName>
    <definedName name="cts" localSheetId="0">#REF!</definedName>
    <definedName name="cts" localSheetId="2">#REF!</definedName>
    <definedName name="cts" localSheetId="4">#REF!</definedName>
    <definedName name="cts" localSheetId="9">#REF!</definedName>
    <definedName name="cts">#REF!</definedName>
    <definedName name="Datos_emp_progra" localSheetId="2">#N/A</definedName>
    <definedName name="Datos_emp_progra" localSheetId="1">#N/A</definedName>
    <definedName name="Datos_emp_progra" localSheetId="3">#N/A</definedName>
    <definedName name="Datos_emp_progra">#N/A</definedName>
    <definedName name="Diasfest" localSheetId="0">#REF!</definedName>
    <definedName name="Diasfest" localSheetId="2">#REF!</definedName>
    <definedName name="Diasfest" localSheetId="4">#REF!</definedName>
    <definedName name="Diasfest" localSheetId="9">#REF!</definedName>
    <definedName name="Diasfest">#REF!</definedName>
    <definedName name="DIESEL_ANTOFAGASTA">'[1]Ingreso de datos'!$T$52</definedName>
    <definedName name="DIESEL_ARICA">'[1]Ingreso de datos'!$T$50</definedName>
    <definedName name="DIESEL_ENAEX">'[1]Ingreso de datos'!$T$54</definedName>
    <definedName name="DIESEL_IQUIQUE">'[1]Ingreso de datos'!$T$51</definedName>
    <definedName name="DIESEL_MMBB">'[1]Ingreso de datos'!$T$53</definedName>
    <definedName name="DOLAR_OBSERVADO" localSheetId="0">[3]TCV!#REF!</definedName>
    <definedName name="DOLAR_OBSERVADO" localSheetId="2">[3]TCV!#REF!</definedName>
    <definedName name="DOLAR_OBSERVADO" localSheetId="4">[3]TCV!#REF!</definedName>
    <definedName name="DOLAR_OBSERVADO" localSheetId="9">[3]TCV!#REF!</definedName>
    <definedName name="DOLAR_OBSERVADO">[3]TCV!#REF!</definedName>
    <definedName name="Dur_per">'[4]val-pf-95'!$E$74:$I$74</definedName>
    <definedName name="F_O_ANTOFAGASTA">'[1]Ingreso de datos'!$W$52</definedName>
    <definedName name="F_O_IQUIQUE">'[1]Ingreso de datos'!$W$51</definedName>
    <definedName name="F_O_MMBB">'[1]Ingreso de datos'!$W$53</definedName>
    <definedName name="fa" localSheetId="0">#REF!</definedName>
    <definedName name="fa" localSheetId="2">#REF!</definedName>
    <definedName name="fa" localSheetId="4">#REF!</definedName>
    <definedName name="fa" localSheetId="9">#REF!</definedName>
    <definedName name="fa">#REF!</definedName>
    <definedName name="Fact_Regis" localSheetId="0">#REF!</definedName>
    <definedName name="Fact_Regis" localSheetId="2">#REF!</definedName>
    <definedName name="Fact_Regis" localSheetId="4">#REF!</definedName>
    <definedName name="Fact_Regis" localSheetId="9">#REF!</definedName>
    <definedName name="Fact_Regis">#REF!</definedName>
    <definedName name="fc_" localSheetId="0">#REF!</definedName>
    <definedName name="fc_" localSheetId="2">#REF!</definedName>
    <definedName name="fc_" localSheetId="4">#REF!</definedName>
    <definedName name="fc_" localSheetId="9">#REF!</definedName>
    <definedName name="fc_">#REF!</definedName>
    <definedName name="fecha_desde">[5]Menú!$D$19</definedName>
    <definedName name="FECHA_DO" localSheetId="0">[3]TCV!#REF!</definedName>
    <definedName name="FECHA_DO" localSheetId="2">[3]TCV!#REF!</definedName>
    <definedName name="FECHA_DO" localSheetId="4">[3]TCV!#REF!</definedName>
    <definedName name="FECHA_DO" localSheetId="9">[3]TCV!#REF!</definedName>
    <definedName name="FECHA_DO">[3]TCV!#REF!</definedName>
    <definedName name="fl" localSheetId="0">#REF!</definedName>
    <definedName name="fl" localSheetId="2">#REF!</definedName>
    <definedName name="fl" localSheetId="4">#REF!</definedName>
    <definedName name="fl" localSheetId="9">#REF!</definedName>
    <definedName name="fl">#REF!</definedName>
    <definedName name="fn" localSheetId="0">#REF!</definedName>
    <definedName name="fn" localSheetId="2">#REF!</definedName>
    <definedName name="fn" localSheetId="4">#REF!</definedName>
    <definedName name="fn" localSheetId="9">#REF!</definedName>
    <definedName name="fn">#REF!</definedName>
    <definedName name="fs" localSheetId="0">#REF!</definedName>
    <definedName name="fs" localSheetId="2">#REF!</definedName>
    <definedName name="fs" localSheetId="4">#REF!</definedName>
    <definedName name="fs" localSheetId="9">#REF!</definedName>
    <definedName name="fs">#REF!</definedName>
    <definedName name="fv" localSheetId="0">#REF!</definedName>
    <definedName name="fv" localSheetId="2">#REF!</definedName>
    <definedName name="fv" localSheetId="4">#REF!</definedName>
    <definedName name="fv" localSheetId="9">#REF!</definedName>
    <definedName name="fv">#REF!</definedName>
    <definedName name="G" localSheetId="0">[3]TCV!#REF!</definedName>
    <definedName name="G" localSheetId="2">[3]TCV!#REF!</definedName>
    <definedName name="G" localSheetId="4">[3]TCV!#REF!</definedName>
    <definedName name="G" localSheetId="9">[3]TCV!#REF!</definedName>
    <definedName name="G">[3]TCV!#REF!</definedName>
    <definedName name="gaban" localSheetId="0">#REF!</definedName>
    <definedName name="gaban" localSheetId="2">#REF!</definedName>
    <definedName name="gaban" localSheetId="4">#REF!</definedName>
    <definedName name="gaban" localSheetId="9">#REF!</definedName>
    <definedName name="gaban">#REF!</definedName>
    <definedName name="gacocuad" localSheetId="0">#REF!</definedName>
    <definedName name="gacocuad" localSheetId="2">#REF!</definedName>
    <definedName name="gacocuad" localSheetId="4">#REF!</definedName>
    <definedName name="gacocuad" localSheetId="9">#REF!</definedName>
    <definedName name="gacocuad">#REF!</definedName>
    <definedName name="gacon" localSheetId="0">#REF!</definedName>
    <definedName name="gacon" localSheetId="2">#REF!</definedName>
    <definedName name="gacon" localSheetId="4">#REF!</definedName>
    <definedName name="gacon" localSheetId="9">#REF!</definedName>
    <definedName name="gacon">#REF!</definedName>
    <definedName name="galfa" localSheetId="0">#REF!</definedName>
    <definedName name="galfa" localSheetId="2">#REF!</definedName>
    <definedName name="galfa" localSheetId="4">#REF!</definedName>
    <definedName name="galfa" localSheetId="9">#REF!</definedName>
    <definedName name="galfa">#REF!</definedName>
    <definedName name="gantu" localSheetId="0">#REF!</definedName>
    <definedName name="gantu" localSheetId="2">#REF!</definedName>
    <definedName name="gantu" localSheetId="4">#REF!</definedName>
    <definedName name="gantu" localSheetId="9">#REF!</definedName>
    <definedName name="gantu">#REF!</definedName>
    <definedName name="garau" localSheetId="0">#REF!</definedName>
    <definedName name="garau" localSheetId="2">#REF!</definedName>
    <definedName name="garau" localSheetId="4">#REF!</definedName>
    <definedName name="garau" localSheetId="9">#REF!</definedName>
    <definedName name="garau">#REF!</definedName>
    <definedName name="gboca" localSheetId="0">#REF!</definedName>
    <definedName name="gboca" localSheetId="2">#REF!</definedName>
    <definedName name="gboca" localSheetId="4">#REF!</definedName>
    <definedName name="gboca" localSheetId="9">#REF!</definedName>
    <definedName name="gboca">#REF!</definedName>
    <definedName name="gcanu" localSheetId="0">#REF!</definedName>
    <definedName name="gcanu" localSheetId="2">#REF!</definedName>
    <definedName name="gcanu" localSheetId="4">#REF!</definedName>
    <definedName name="gcanu" localSheetId="9">#REF!</definedName>
    <definedName name="gcanu">#REF!</definedName>
    <definedName name="gcapu" localSheetId="0">#REF!</definedName>
    <definedName name="gcapu" localSheetId="2">#REF!</definedName>
    <definedName name="gcapu" localSheetId="4">#REF!</definedName>
    <definedName name="gcapu" localSheetId="9">#REF!</definedName>
    <definedName name="gcapu">#REF!</definedName>
    <definedName name="gcelc" localSheetId="0">#REF!</definedName>
    <definedName name="gcelc" localSheetId="2">#REF!</definedName>
    <definedName name="gcelc" localSheetId="4">#REF!</definedName>
    <definedName name="gcelc" localSheetId="9">#REF!</definedName>
    <definedName name="gcelc">#REF!</definedName>
    <definedName name="gcentr" localSheetId="0">#REF!</definedName>
    <definedName name="gcentr" localSheetId="2">#REF!</definedName>
    <definedName name="gcentr" localSheetId="4">#REF!</definedName>
    <definedName name="gcentr" localSheetId="9">#REF!</definedName>
    <definedName name="gcentr">#REF!</definedName>
    <definedName name="gcipr" localSheetId="0">#REF!</definedName>
    <definedName name="gcipr" localSheetId="2">#REF!</definedName>
    <definedName name="gcipr" localSheetId="4">#REF!</definedName>
    <definedName name="gcipr" localSheetId="9">#REF!</definedName>
    <definedName name="gcipr">#REF!</definedName>
    <definedName name="gcolm" localSheetId="0">#REF!</definedName>
    <definedName name="gcolm" localSheetId="2">#REF!</definedName>
    <definedName name="gcolm" localSheetId="4">#REF!</definedName>
    <definedName name="gcolm" localSheetId="9">#REF!</definedName>
    <definedName name="gcolm">#REF!</definedName>
    <definedName name="gcont" localSheetId="0">#REF!</definedName>
    <definedName name="gcont" localSheetId="2">#REF!</definedName>
    <definedName name="gcont" localSheetId="4">#REF!</definedName>
    <definedName name="gcont" localSheetId="9">#REF!</definedName>
    <definedName name="gcont">#REF!</definedName>
    <definedName name="gcord" localSheetId="0">#REF!</definedName>
    <definedName name="gcord" localSheetId="2">#REF!</definedName>
    <definedName name="gcord" localSheetId="4">#REF!</definedName>
    <definedName name="gcord" localSheetId="9">#REF!</definedName>
    <definedName name="gcord">#REF!</definedName>
    <definedName name="gcuri" localSheetId="0">#REF!</definedName>
    <definedName name="gcuri" localSheetId="2">#REF!</definedName>
    <definedName name="gcuri" localSheetId="4">#REF!</definedName>
    <definedName name="gcuri" localSheetId="9">#REF!</definedName>
    <definedName name="gcuri">#REF!</definedName>
    <definedName name="gflor" localSheetId="0">#REF!</definedName>
    <definedName name="gflor" localSheetId="2">#REF!</definedName>
    <definedName name="gflor" localSheetId="4">#REF!</definedName>
    <definedName name="gflor" localSheetId="9">#REF!</definedName>
    <definedName name="gflor">#REF!</definedName>
    <definedName name="ggua1" localSheetId="0">#REF!</definedName>
    <definedName name="ggua1" localSheetId="2">#REF!</definedName>
    <definedName name="ggua1" localSheetId="4">#REF!</definedName>
    <definedName name="ggua1" localSheetId="9">#REF!</definedName>
    <definedName name="ggua1">#REF!</definedName>
    <definedName name="ggua2" localSheetId="0">#REF!</definedName>
    <definedName name="ggua2" localSheetId="2">#REF!</definedName>
    <definedName name="ggua2" localSheetId="4">#REF!</definedName>
    <definedName name="ggua2" localSheetId="9">#REF!</definedName>
    <definedName name="ggua2">#REF!</definedName>
    <definedName name="ghsco" localSheetId="0">#REF!</definedName>
    <definedName name="ghsco" localSheetId="2">#REF!</definedName>
    <definedName name="ghsco" localSheetId="4">#REF!</definedName>
    <definedName name="ghsco" localSheetId="9">#REF!</definedName>
    <definedName name="ghsco">#REF!</definedName>
    <definedName name="gigna" localSheetId="0">#REF!</definedName>
    <definedName name="gigna" localSheetId="2">#REF!</definedName>
    <definedName name="gigna" localSheetId="4">#REF!</definedName>
    <definedName name="gigna" localSheetId="9">#REF!</definedName>
    <definedName name="gigna">#REF!</definedName>
    <definedName name="gisla" localSheetId="0">#REF!</definedName>
    <definedName name="gisla" localSheetId="2">#REF!</definedName>
    <definedName name="gisla" localSheetId="4">#REF!</definedName>
    <definedName name="gisla" localSheetId="9">#REF!</definedName>
    <definedName name="gisla">#REF!</definedName>
    <definedName name="glaj" localSheetId="0">#REF!</definedName>
    <definedName name="glaj" localSheetId="2">#REF!</definedName>
    <definedName name="glaj" localSheetId="4">#REF!</definedName>
    <definedName name="glaj" localSheetId="9">#REF!</definedName>
    <definedName name="glaj">#REF!</definedName>
    <definedName name="glaja" localSheetId="0">#REF!</definedName>
    <definedName name="glaja" localSheetId="2">#REF!</definedName>
    <definedName name="glaja" localSheetId="4">#REF!</definedName>
    <definedName name="glaja" localSheetId="9">#REF!</definedName>
    <definedName name="glaja">#REF!</definedName>
    <definedName name="glalt" localSheetId="0">#REF!</definedName>
    <definedName name="glalt" localSheetId="2">#REF!</definedName>
    <definedName name="glalt" localSheetId="4">#REF!</definedName>
    <definedName name="glalt" localSheetId="9">#REF!</definedName>
    <definedName name="glalt">#REF!</definedName>
    <definedName name="glver" localSheetId="0">#REF!</definedName>
    <definedName name="glver" localSheetId="2">#REF!</definedName>
    <definedName name="glver" localSheetId="4">#REF!</definedName>
    <definedName name="glver" localSheetId="9">#REF!</definedName>
    <definedName name="glver">#REF!</definedName>
    <definedName name="gmait" localSheetId="0">#REF!</definedName>
    <definedName name="gmait" localSheetId="2">#REF!</definedName>
    <definedName name="gmait" localSheetId="4">#REF!</definedName>
    <definedName name="gmait" localSheetId="9">#REF!</definedName>
    <definedName name="gmait">#REF!</definedName>
    <definedName name="gmaulea" localSheetId="0">#REF!</definedName>
    <definedName name="gmaulea" localSheetId="2">#REF!</definedName>
    <definedName name="gmaulea" localSheetId="4">#REF!</definedName>
    <definedName name="gmaulea" localSheetId="9">#REF!</definedName>
    <definedName name="gmaulea">#REF!</definedName>
    <definedName name="gmauleb" localSheetId="0">#REF!</definedName>
    <definedName name="gmauleb" localSheetId="2">#REF!</definedName>
    <definedName name="gmauleb" localSheetId="4">#REF!</definedName>
    <definedName name="gmauleb" localSheetId="9">#REF!</definedName>
    <definedName name="gmauleb">#REF!</definedName>
    <definedName name="gmoll" localSheetId="0">#REF!</definedName>
    <definedName name="gmoll" localSheetId="2">#REF!</definedName>
    <definedName name="gmoll" localSheetId="4">#REF!</definedName>
    <definedName name="gmoll" localSheetId="9">#REF!</definedName>
    <definedName name="gmoll">#REF!</definedName>
    <definedName name="gnehu" localSheetId="0">#REF!</definedName>
    <definedName name="gnehu" localSheetId="2">#REF!</definedName>
    <definedName name="gnehu" localSheetId="4">#REF!</definedName>
    <definedName name="gnehu" localSheetId="9">#REF!</definedName>
    <definedName name="gnehu">#REF!</definedName>
    <definedName name="gnorte" localSheetId="0">#REF!</definedName>
    <definedName name="gnorte" localSheetId="2">#REF!</definedName>
    <definedName name="gnorte" localSheetId="4">#REF!</definedName>
    <definedName name="gnorte" localSheetId="9">#REF!</definedName>
    <definedName name="gnorte">#REF!</definedName>
    <definedName name="gnren" localSheetId="0">#REF!</definedName>
    <definedName name="gnren" localSheetId="2">#REF!</definedName>
    <definedName name="gnren" localSheetId="4">#REF!</definedName>
    <definedName name="gnren" localSheetId="9">#REF!</definedName>
    <definedName name="gnren">#REF!</definedName>
    <definedName name="gpang" localSheetId="0">#REF!</definedName>
    <definedName name="gpang" localSheetId="2">#REF!</definedName>
    <definedName name="gpang" localSheetId="4">#REF!</definedName>
    <definedName name="gpang" localSheetId="9">#REF!</definedName>
    <definedName name="gpang">#REF!</definedName>
    <definedName name="gpehu" localSheetId="0">#REF!</definedName>
    <definedName name="gpehu" localSheetId="2">#REF!</definedName>
    <definedName name="gpehu" localSheetId="4">#REF!</definedName>
    <definedName name="gpehu" localSheetId="9">#REF!</definedName>
    <definedName name="gpehu">#REF!</definedName>
    <definedName name="gpetr" localSheetId="0">#REF!</definedName>
    <definedName name="gpetr" localSheetId="2">#REF!</definedName>
    <definedName name="gpetr" localSheetId="4">#REF!</definedName>
    <definedName name="gpetr" localSheetId="9">#REF!</definedName>
    <definedName name="gpetr">#REF!</definedName>
    <definedName name="gpilm" localSheetId="0">#REF!</definedName>
    <definedName name="gpilm" localSheetId="2">#REF!</definedName>
    <definedName name="gpilm" localSheetId="4">#REF!</definedName>
    <definedName name="gpilm" localSheetId="9">#REF!</definedName>
    <definedName name="gpilm">#REF!</definedName>
    <definedName name="gpull" localSheetId="0">#REF!</definedName>
    <definedName name="gpull" localSheetId="2">#REF!</definedName>
    <definedName name="gpull" localSheetId="4">#REF!</definedName>
    <definedName name="gpull" localSheetId="9">#REF!</definedName>
    <definedName name="gpull">#REF!</definedName>
    <definedName name="gpunt" localSheetId="0">#REF!</definedName>
    <definedName name="gpunt" localSheetId="2">#REF!</definedName>
    <definedName name="gpunt" localSheetId="4">#REF!</definedName>
    <definedName name="gpunt" localSheetId="9">#REF!</definedName>
    <definedName name="gpunt">#REF!</definedName>
    <definedName name="gquel" localSheetId="0">#REF!</definedName>
    <definedName name="gquel" localSheetId="2">#REF!</definedName>
    <definedName name="gquel" localSheetId="4">#REF!</definedName>
    <definedName name="gquel" localSheetId="9">#REF!</definedName>
    <definedName name="gquel">#REF!</definedName>
    <definedName name="gquil" localSheetId="0">#REF!</definedName>
    <definedName name="gquil" localSheetId="2">#REF!</definedName>
    <definedName name="gquil" localSheetId="4">#REF!</definedName>
    <definedName name="gquil" localSheetId="9">#REF!</definedName>
    <definedName name="gquil">#REF!</definedName>
    <definedName name="gquilcuad" localSheetId="0">#REF!</definedName>
    <definedName name="gquilcuad" localSheetId="2">#REF!</definedName>
    <definedName name="gquilcuad" localSheetId="4">#REF!</definedName>
    <definedName name="gquilcuad" localSheetId="9">#REF!</definedName>
    <definedName name="gquilcuad">#REF!</definedName>
    <definedName name="gquinta" localSheetId="0">#REF!</definedName>
    <definedName name="gquinta" localSheetId="2">#REF!</definedName>
    <definedName name="gquinta" localSheetId="4">#REF!</definedName>
    <definedName name="gquinta" localSheetId="9">#REF!</definedName>
    <definedName name="gquinta">#REF!</definedName>
    <definedName name="grape" localSheetId="0">#REF!</definedName>
    <definedName name="grape" localSheetId="2">#REF!</definedName>
    <definedName name="grape" localSheetId="4">#REF!</definedName>
    <definedName name="grape" localSheetId="9">#REF!</definedName>
    <definedName name="grape">#REF!</definedName>
    <definedName name="grenc" localSheetId="0">#REF!</definedName>
    <definedName name="grenc" localSheetId="2">#REF!</definedName>
    <definedName name="grenc" localSheetId="4">#REF!</definedName>
    <definedName name="grenc" localSheetId="9">#REF!</definedName>
    <definedName name="grenc">#REF!</definedName>
    <definedName name="grucu" localSheetId="0">#REF!</definedName>
    <definedName name="grucu" localSheetId="2">#REF!</definedName>
    <definedName name="grucu" localSheetId="4">#REF!</definedName>
    <definedName name="grucu" localSheetId="9">#REF!</definedName>
    <definedName name="grucu">#REF!</definedName>
    <definedName name="gsauz" localSheetId="0">#REF!</definedName>
    <definedName name="gsauz" localSheetId="2">#REF!</definedName>
    <definedName name="gsauz" localSheetId="4">#REF!</definedName>
    <definedName name="gsauz" localSheetId="9">#REF!</definedName>
    <definedName name="gsauz">#REF!</definedName>
    <definedName name="gsisg" localSheetId="0">#REF!</definedName>
    <definedName name="gsisg" localSheetId="2">#REF!</definedName>
    <definedName name="gsisg" localSheetId="4">#REF!</definedName>
    <definedName name="gsisg" localSheetId="9">#REF!</definedName>
    <definedName name="gsisg">#REF!</definedName>
    <definedName name="gsisi" localSheetId="0">#REF!</definedName>
    <definedName name="gsisi" localSheetId="2">#REF!</definedName>
    <definedName name="gsisi" localSheetId="4">#REF!</definedName>
    <definedName name="gsisi" localSheetId="9">#REF!</definedName>
    <definedName name="gsisi">#REF!</definedName>
    <definedName name="gsur" localSheetId="0">#REF!</definedName>
    <definedName name="gsur" localSheetId="2">#REF!</definedName>
    <definedName name="gsur" localSheetId="4">#REF!</definedName>
    <definedName name="gsur" localSheetId="9">#REF!</definedName>
    <definedName name="gsur">#REF!</definedName>
    <definedName name="gtgda" localSheetId="0">#REF!</definedName>
    <definedName name="gtgda" localSheetId="2">#REF!</definedName>
    <definedName name="gtgda" localSheetId="4">#REF!</definedName>
    <definedName name="gtgda" localSheetId="9">#REF!</definedName>
    <definedName name="gtgda">#REF!</definedName>
    <definedName name="gtghc" localSheetId="0">#REF!</definedName>
    <definedName name="gtghc" localSheetId="2">#REF!</definedName>
    <definedName name="gtghc" localSheetId="4">#REF!</definedName>
    <definedName name="gtghc" localSheetId="9">#REF!</definedName>
    <definedName name="gtghc">#REF!</definedName>
    <definedName name="gtgin" localSheetId="0">#REF!</definedName>
    <definedName name="gtgin" localSheetId="2">#REF!</definedName>
    <definedName name="gtgin" localSheetId="4">#REF!</definedName>
    <definedName name="gtgin" localSheetId="9">#REF!</definedName>
    <definedName name="gtgin">#REF!</definedName>
    <definedName name="gtoro" localSheetId="0">#REF!</definedName>
    <definedName name="gtoro" localSheetId="2">#REF!</definedName>
    <definedName name="gtoro" localSheetId="4">#REF!</definedName>
    <definedName name="gtoro" localSheetId="9">#REF!</definedName>
    <definedName name="gtoro">#REF!</definedName>
    <definedName name="gven1" localSheetId="0">#REF!</definedName>
    <definedName name="gven1" localSheetId="2">#REF!</definedName>
    <definedName name="gven1" localSheetId="4">#REF!</definedName>
    <definedName name="gven1" localSheetId="9">#REF!</definedName>
    <definedName name="gven1">#REF!</definedName>
    <definedName name="gven2" localSheetId="0">#REF!</definedName>
    <definedName name="gven2" localSheetId="2">#REF!</definedName>
    <definedName name="gven2" localSheetId="4">#REF!</definedName>
    <definedName name="gven2" localSheetId="9">#REF!</definedName>
    <definedName name="gven2">#REF!</definedName>
    <definedName name="gvolc" localSheetId="0">#REF!</definedName>
    <definedName name="gvolc" localSheetId="2">#REF!</definedName>
    <definedName name="gvolc" localSheetId="4">#REF!</definedName>
    <definedName name="gvolc" localSheetId="9">#REF!</definedName>
    <definedName name="gvolc">#REF!</definedName>
    <definedName name="horario" localSheetId="2">#N/A</definedName>
    <definedName name="horario" localSheetId="1">#N/A</definedName>
    <definedName name="horario" localSheetId="3">#N/A</definedName>
    <definedName name="horario">#N/A</definedName>
    <definedName name="Macro1" localSheetId="2">#N/A</definedName>
    <definedName name="Macro1" localSheetId="1">#N/A</definedName>
    <definedName name="Macro1" localSheetId="3">#N/A</definedName>
    <definedName name="Macro1">#N/A</definedName>
    <definedName name="Macro4" localSheetId="2">#N/A</definedName>
    <definedName name="Macro4" localSheetId="1">#N/A</definedName>
    <definedName name="Macro4" localSheetId="3">#N/A</definedName>
    <definedName name="Macro4">#N/A</definedName>
    <definedName name="P_Cru_220">'[4]val-pf-95'!$E$77:$I$77</definedName>
    <definedName name="p_enaex">[2]EDELNOR!$K$95</definedName>
    <definedName name="P_GMAN">[2]EDELNOR!$K$93</definedName>
    <definedName name="P_GMAR">[2]EDELNOR!$K$82</definedName>
    <definedName name="P_KSAR">[2]EDELNOR!$K$81</definedName>
    <definedName name="P_KSIQ">[2]EDELNOR!$K$83</definedName>
    <definedName name="P_KSSAR">[2]EDELNOR!$K$80</definedName>
    <definedName name="P_MAAN">[2]EDELNOR!$K$94</definedName>
    <definedName name="P_MAIQ">[2]EDELNOR!$K$91</definedName>
    <definedName name="p_mb">[2]EDELNOR!$K$97</definedName>
    <definedName name="P_Mej_110">'[4]val-pf-95'!$E$81:$I$81</definedName>
    <definedName name="P_Mej_220">'[4]val-pf-95'!$E$80:$I$80</definedName>
    <definedName name="P_MSIQ">[2]EDELNOR!$K$92</definedName>
    <definedName name="p_ntoc1" localSheetId="0">[3]TCV!#REF!</definedName>
    <definedName name="p_ntoc1" localSheetId="2">[3]TCV!#REF!</definedName>
    <definedName name="p_ntoc1" localSheetId="4">[3]TCV!#REF!</definedName>
    <definedName name="p_ntoc1" localSheetId="9">[3]TCV!#REF!</definedName>
    <definedName name="p_ntoc1">[3]TCV!#REF!</definedName>
    <definedName name="P_SUIQ">[2]EDELNOR!$K$84</definedName>
    <definedName name="P_TG_1">[2]ELECTROANDINA!$C$23</definedName>
    <definedName name="P_TG_2">[2]ELECTROANDINA!$C$24</definedName>
    <definedName name="P_TG_3">[2]ELECTROANDINA!$C$25</definedName>
    <definedName name="P_TGIQ">[2]EDELNOR!$K$85</definedName>
    <definedName name="P_Toc_110">'[4]val-pf-95'!$E$79:$I$79</definedName>
    <definedName name="P_Toc_220">'[4]val-pf-95'!$E$78:$I$78</definedName>
    <definedName name="P_U_10">[2]ELECTROANDINA!$C$17</definedName>
    <definedName name="P_U_11">[2]ELECTROANDINA!$C$18</definedName>
    <definedName name="P_U_12">[2]ELECTROANDINA!$C$19</definedName>
    <definedName name="P_U_13">[2]ELECTROANDINA!$C$20</definedName>
    <definedName name="P_U_14">[2]ELECTROANDINA!$C$21</definedName>
    <definedName name="P_U_15">[2]ELECTROANDINA!$C$22</definedName>
    <definedName name="P_U_9">[2]ELECTROANDINA!$C$16</definedName>
    <definedName name="PCTM1" localSheetId="0">[3]TCV!#REF!</definedName>
    <definedName name="PCTM1" localSheetId="2">[3]TCV!#REF!</definedName>
    <definedName name="PCTM1" localSheetId="4">[3]TCV!#REF!</definedName>
    <definedName name="PCTM1" localSheetId="9">[3]TCV!#REF!</definedName>
    <definedName name="PCTM1">[3]TCV!#REF!</definedName>
    <definedName name="PCTTAR">[2]CELTA!$C$7</definedName>
    <definedName name="RABAN" localSheetId="0">#REF!</definedName>
    <definedName name="RABAN" localSheetId="2">#REF!</definedName>
    <definedName name="RABAN" localSheetId="4">#REF!</definedName>
    <definedName name="RABAN" localSheetId="9">#REF!</definedName>
    <definedName name="RABAN">#REF!</definedName>
    <definedName name="RANTU" localSheetId="0">#REF!</definedName>
    <definedName name="RANTU" localSheetId="2">#REF!</definedName>
    <definedName name="RANTU" localSheetId="4">#REF!</definedName>
    <definedName name="RANTU" localSheetId="9">#REF!</definedName>
    <definedName name="RANTU">#REF!</definedName>
    <definedName name="Resumen_Mant." localSheetId="0">#REF!</definedName>
    <definedName name="Resumen_Mant." localSheetId="2">#REF!</definedName>
    <definedName name="Resumen_Mant." localSheetId="4">#REF!</definedName>
    <definedName name="Resumen_Mant." localSheetId="9">#REF!</definedName>
    <definedName name="Resumen_Mant.">#REF!</definedName>
    <definedName name="RRUCU" localSheetId="0">#REF!</definedName>
    <definedName name="RRUCU" localSheetId="2">#REF!</definedName>
    <definedName name="RRUCU" localSheetId="4">#REF!</definedName>
    <definedName name="RRUCU" localSheetId="9">#REF!</definedName>
    <definedName name="RRUCU">#REF!</definedName>
    <definedName name="RTORO" localSheetId="0">#REF!</definedName>
    <definedName name="RTORO" localSheetId="2">#REF!</definedName>
    <definedName name="RTORO" localSheetId="4">#REF!</definedName>
    <definedName name="RTORO" localSheetId="9">#REF!</definedName>
    <definedName name="RTORO">#REF!</definedName>
    <definedName name="semana" localSheetId="0">#REF!</definedName>
    <definedName name="semana" localSheetId="2">#REF!</definedName>
    <definedName name="semana" localSheetId="4">#REF!</definedName>
    <definedName name="semana" localSheetId="9">#REF!</definedName>
    <definedName name="semana">#REF!</definedName>
    <definedName name="Todo" localSheetId="2">#REF!</definedName>
    <definedName name="Vchil" localSheetId="0">#REF!</definedName>
    <definedName name="Vchil" localSheetId="2">#REF!</definedName>
    <definedName name="Vchil" localSheetId="4">#REF!</definedName>
    <definedName name="Vchil" localSheetId="9">#REF!</definedName>
    <definedName name="Vchil">#REF!</definedName>
    <definedName name="VIG_EDELNOR">'[1]Ingreso de datos'!$X$44</definedName>
    <definedName name="VtasCosta" localSheetId="0">#REF!</definedName>
    <definedName name="VtasCosta" localSheetId="2">#REF!</definedName>
    <definedName name="VtasCosta" localSheetId="4">#REF!</definedName>
    <definedName name="VtasCosta" localSheetId="9">#REF!</definedName>
    <definedName name="VtasCosta">#REF!</definedName>
    <definedName name="VtasSIC" localSheetId="0">#REF!</definedName>
    <definedName name="VtasSIC" localSheetId="2">#REF!</definedName>
    <definedName name="VtasSIC" localSheetId="4">#REF!</definedName>
    <definedName name="VtasSIC" localSheetId="9">#REF!</definedName>
    <definedName name="VtasSIC">#REF!</definedName>
    <definedName name="x" localSheetId="0">'CAPAC INSTALADA SEN'!x</definedName>
    <definedName name="x" localSheetId="2">#N/A</definedName>
    <definedName name="x" localSheetId="1">#N/A</definedName>
    <definedName name="x" localSheetId="4">'EAF SEN'!x</definedName>
    <definedName name="x" localSheetId="3">#N/A</definedName>
    <definedName name="x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83" l="1"/>
  <c r="H53" i="21" l="1"/>
  <c r="G53" i="21"/>
  <c r="B346" i="203" l="1"/>
  <c r="A346" i="203"/>
  <c r="B345" i="203"/>
  <c r="A345" i="203"/>
  <c r="B344" i="203"/>
  <c r="A344" i="203"/>
  <c r="B342" i="203"/>
  <c r="A342" i="203"/>
  <c r="B341" i="203"/>
  <c r="A341" i="203"/>
  <c r="B340" i="203"/>
  <c r="A340" i="203"/>
  <c r="B338" i="203"/>
  <c r="A338" i="203"/>
  <c r="B337" i="203"/>
  <c r="A337" i="203"/>
  <c r="B336" i="203"/>
  <c r="A336" i="203"/>
  <c r="B334" i="203"/>
  <c r="A334" i="203"/>
  <c r="B333" i="203"/>
  <c r="A333" i="203"/>
  <c r="B332" i="203"/>
  <c r="A332" i="203"/>
  <c r="B330" i="203"/>
  <c r="A330" i="203"/>
  <c r="B329" i="203"/>
  <c r="A329" i="203"/>
  <c r="B328" i="203"/>
  <c r="A328" i="203"/>
  <c r="B326" i="203"/>
  <c r="A326" i="203"/>
  <c r="B325" i="203"/>
  <c r="A325" i="203"/>
  <c r="B324" i="203"/>
  <c r="A324" i="203"/>
  <c r="B322" i="203"/>
  <c r="A322" i="203"/>
  <c r="C321" i="203"/>
  <c r="B321" i="203"/>
  <c r="A321" i="203"/>
  <c r="C320" i="203"/>
  <c r="B320" i="203"/>
  <c r="A320" i="203"/>
  <c r="D319" i="203"/>
  <c r="C319" i="203"/>
  <c r="C325" i="203" s="1"/>
  <c r="E34" i="132"/>
  <c r="D344" i="203" l="1"/>
  <c r="D346" i="203"/>
  <c r="D345" i="203"/>
  <c r="D337" i="203"/>
  <c r="D342" i="203"/>
  <c r="D341" i="203"/>
  <c r="D338" i="203"/>
  <c r="D340" i="203"/>
  <c r="D336" i="203"/>
  <c r="D332" i="203"/>
  <c r="D333" i="203"/>
  <c r="D328" i="203"/>
  <c r="D324" i="203"/>
  <c r="D330" i="203"/>
  <c r="D325" i="203"/>
  <c r="D320" i="203"/>
  <c r="D321" i="203"/>
  <c r="D322" i="203"/>
  <c r="D326" i="203"/>
  <c r="E319" i="203"/>
  <c r="D334" i="203"/>
  <c r="D329" i="203"/>
  <c r="C346" i="203"/>
  <c r="C345" i="203"/>
  <c r="C342" i="203"/>
  <c r="C344" i="203"/>
  <c r="C340" i="203"/>
  <c r="C341" i="203"/>
  <c r="C338" i="203"/>
  <c r="C334" i="203"/>
  <c r="C336" i="203"/>
  <c r="C330" i="203"/>
  <c r="C337" i="203"/>
  <c r="C332" i="203"/>
  <c r="C329" i="203"/>
  <c r="C326" i="203"/>
  <c r="C328" i="203"/>
  <c r="C322" i="203"/>
  <c r="C333" i="203"/>
  <c r="C324" i="203"/>
  <c r="E344" i="203" l="1"/>
  <c r="E345" i="203"/>
  <c r="E341" i="203"/>
  <c r="E346" i="203"/>
  <c r="E342" i="203"/>
  <c r="E337" i="203"/>
  <c r="E338" i="203"/>
  <c r="E340" i="203"/>
  <c r="E333" i="203"/>
  <c r="E334" i="203"/>
  <c r="E336" i="203"/>
  <c r="E324" i="203"/>
  <c r="E330" i="203"/>
  <c r="E325" i="203"/>
  <c r="E332" i="203"/>
  <c r="E329" i="203"/>
  <c r="E326" i="203"/>
  <c r="E322" i="203"/>
  <c r="E321" i="203"/>
  <c r="E328" i="203"/>
  <c r="F319" i="203"/>
  <c r="E320" i="203"/>
  <c r="F345" i="203" l="1"/>
  <c r="F346" i="203"/>
  <c r="F344" i="203"/>
  <c r="F341" i="203"/>
  <c r="F342" i="203"/>
  <c r="F338" i="203"/>
  <c r="F340" i="203"/>
  <c r="F337" i="203"/>
  <c r="F334" i="203"/>
  <c r="F329" i="203"/>
  <c r="F336" i="203"/>
  <c r="F330" i="203"/>
  <c r="F325" i="203"/>
  <c r="F333" i="203"/>
  <c r="F332" i="203"/>
  <c r="F326" i="203"/>
  <c r="F328" i="203"/>
  <c r="G319" i="203"/>
  <c r="F324" i="203"/>
  <c r="F320" i="203"/>
  <c r="F322" i="203"/>
  <c r="F321" i="203"/>
  <c r="G346" i="203" l="1"/>
  <c r="G345" i="203"/>
  <c r="G342" i="203"/>
  <c r="G340" i="203"/>
  <c r="G341" i="203"/>
  <c r="G337" i="203"/>
  <c r="G344" i="203"/>
  <c r="G338" i="203"/>
  <c r="G334" i="203"/>
  <c r="G336" i="203"/>
  <c r="G330" i="203"/>
  <c r="G332" i="203"/>
  <c r="G333" i="203"/>
  <c r="G326" i="203"/>
  <c r="G329" i="203"/>
  <c r="G328" i="203"/>
  <c r="G322" i="203"/>
  <c r="G324" i="203"/>
  <c r="G320" i="203"/>
  <c r="G325" i="203"/>
  <c r="G321" i="203"/>
  <c r="H319" i="203"/>
  <c r="H344" i="203" l="1"/>
  <c r="H346" i="203"/>
  <c r="H345" i="203"/>
  <c r="H341" i="203"/>
  <c r="H342" i="203"/>
  <c r="H337" i="203"/>
  <c r="H338" i="203"/>
  <c r="H340" i="203"/>
  <c r="H336" i="203"/>
  <c r="H332" i="203"/>
  <c r="H333" i="203"/>
  <c r="H329" i="203"/>
  <c r="H328" i="203"/>
  <c r="H324" i="203"/>
  <c r="H334" i="203"/>
  <c r="H325" i="203"/>
  <c r="H320" i="203"/>
  <c r="H326" i="203"/>
  <c r="H321" i="203"/>
  <c r="H330" i="203"/>
  <c r="H322" i="203"/>
  <c r="I319" i="203"/>
  <c r="I344" i="203" l="1"/>
  <c r="I345" i="203"/>
  <c r="I346" i="203"/>
  <c r="I341" i="203"/>
  <c r="I342" i="203"/>
  <c r="I337" i="203"/>
  <c r="I338" i="203"/>
  <c r="I340" i="203"/>
  <c r="I333" i="203"/>
  <c r="I334" i="203"/>
  <c r="I332" i="203"/>
  <c r="I324" i="203"/>
  <c r="I325" i="203"/>
  <c r="I330" i="203"/>
  <c r="I326" i="203"/>
  <c r="I321" i="203"/>
  <c r="I322" i="203"/>
  <c r="I336" i="203"/>
  <c r="I329" i="203"/>
  <c r="I328" i="203"/>
  <c r="J319" i="203"/>
  <c r="I320" i="203"/>
  <c r="J345" i="203" l="1"/>
  <c r="J346" i="203"/>
  <c r="J341" i="203"/>
  <c r="J342" i="203"/>
  <c r="J344" i="203"/>
  <c r="J338" i="203"/>
  <c r="J340" i="203"/>
  <c r="J337" i="203"/>
  <c r="J334" i="203"/>
  <c r="J329" i="203"/>
  <c r="J336" i="203"/>
  <c r="J325" i="203"/>
  <c r="J330" i="203"/>
  <c r="J326" i="203"/>
  <c r="J328" i="203"/>
  <c r="J324" i="203"/>
  <c r="J322" i="203"/>
  <c r="K319" i="203"/>
  <c r="J333" i="203"/>
  <c r="J320" i="203"/>
  <c r="J332" i="203"/>
  <c r="J321" i="203"/>
  <c r="K346" i="203" l="1"/>
  <c r="K345" i="203"/>
  <c r="K342" i="203"/>
  <c r="K344" i="203"/>
  <c r="K340" i="203"/>
  <c r="K337" i="203"/>
  <c r="K341" i="203"/>
  <c r="K338" i="203"/>
  <c r="K334" i="203"/>
  <c r="K336" i="203"/>
  <c r="K330" i="203"/>
  <c r="K332" i="203"/>
  <c r="K326" i="203"/>
  <c r="K328" i="203"/>
  <c r="K322" i="203"/>
  <c r="K333" i="203"/>
  <c r="K329" i="203"/>
  <c r="K324" i="203"/>
  <c r="K325" i="203"/>
  <c r="K320" i="203"/>
  <c r="K321" i="203"/>
  <c r="L319" i="203"/>
  <c r="L344" i="203" l="1"/>
  <c r="L346" i="203"/>
  <c r="L345" i="203"/>
  <c r="L342" i="203"/>
  <c r="L337" i="203"/>
  <c r="L341" i="203"/>
  <c r="L338" i="203"/>
  <c r="L340" i="203"/>
  <c r="L336" i="203"/>
  <c r="L332" i="203"/>
  <c r="L333" i="203"/>
  <c r="L330" i="203"/>
  <c r="L328" i="203"/>
  <c r="L334" i="203"/>
  <c r="L329" i="203"/>
  <c r="L324" i="203"/>
  <c r="L325" i="203"/>
  <c r="L326" i="203"/>
  <c r="L320" i="203"/>
  <c r="L321" i="203"/>
  <c r="M319" i="203"/>
  <c r="L322" i="203"/>
  <c r="M344" i="203" l="1"/>
  <c r="M345" i="203"/>
  <c r="M346" i="203"/>
  <c r="M341" i="203"/>
  <c r="M342" i="203"/>
  <c r="M337" i="203"/>
  <c r="M338" i="203"/>
  <c r="M340" i="203"/>
  <c r="M333" i="203"/>
  <c r="M334" i="203"/>
  <c r="M329" i="203"/>
  <c r="M324" i="203"/>
  <c r="M325" i="203"/>
  <c r="M336" i="203"/>
  <c r="M332" i="203"/>
  <c r="M326" i="203"/>
  <c r="M321" i="203"/>
  <c r="M330" i="203"/>
  <c r="M328" i="203"/>
  <c r="M322" i="203"/>
  <c r="M320" i="203"/>
  <c r="N319" i="203"/>
  <c r="N345" i="203" l="1"/>
  <c r="N346" i="203"/>
  <c r="N344" i="203"/>
  <c r="N341" i="203"/>
  <c r="N342" i="203"/>
  <c r="N338" i="203"/>
  <c r="N340" i="203"/>
  <c r="N334" i="203"/>
  <c r="N329" i="203"/>
  <c r="N336" i="203"/>
  <c r="N325" i="203"/>
  <c r="N337" i="203"/>
  <c r="N333" i="203"/>
  <c r="N332" i="203"/>
  <c r="N326" i="203"/>
  <c r="N330" i="203"/>
  <c r="N328" i="203"/>
  <c r="O319" i="203"/>
  <c r="N322" i="203"/>
  <c r="N320" i="203"/>
  <c r="N324" i="203"/>
  <c r="N321" i="203"/>
  <c r="O346" i="203" l="1"/>
  <c r="O345" i="203"/>
  <c r="O342" i="203"/>
  <c r="O340" i="203"/>
  <c r="O341" i="203"/>
  <c r="O344" i="203"/>
  <c r="O337" i="203"/>
  <c r="O338" i="203"/>
  <c r="O334" i="203"/>
  <c r="O336" i="203"/>
  <c r="O330" i="203"/>
  <c r="O332" i="203"/>
  <c r="O333" i="203"/>
  <c r="O326" i="203"/>
  <c r="O328" i="203"/>
  <c r="O322" i="203"/>
  <c r="O324" i="203"/>
  <c r="O320" i="203"/>
  <c r="O329" i="203"/>
  <c r="O321" i="203"/>
  <c r="O325" i="203"/>
  <c r="P319" i="203"/>
  <c r="P344" i="203" l="1"/>
  <c r="P346" i="203"/>
  <c r="P345" i="203"/>
  <c r="P341" i="203"/>
  <c r="P337" i="203"/>
  <c r="P338" i="203"/>
  <c r="P342" i="203"/>
  <c r="P340" i="203"/>
  <c r="P336" i="203"/>
  <c r="P332" i="203"/>
  <c r="P333" i="203"/>
  <c r="P334" i="203"/>
  <c r="P328" i="203"/>
  <c r="P330" i="203"/>
  <c r="P324" i="203"/>
  <c r="P329" i="203"/>
  <c r="P325" i="203"/>
  <c r="P322" i="203"/>
  <c r="P320" i="203"/>
  <c r="P321" i="203"/>
  <c r="Q319" i="203"/>
  <c r="P326" i="203"/>
  <c r="Q344" i="203" l="1"/>
  <c r="Q345" i="203"/>
  <c r="Q341" i="203"/>
  <c r="Q342" i="203"/>
  <c r="Q346" i="203"/>
  <c r="Q337" i="203"/>
  <c r="Q338" i="203"/>
  <c r="Q340" i="203"/>
  <c r="Q333" i="203"/>
  <c r="Q334" i="203"/>
  <c r="Q332" i="203"/>
  <c r="Q330" i="203"/>
  <c r="Q324" i="203"/>
  <c r="Q336" i="203"/>
  <c r="Q329" i="203"/>
  <c r="Q325" i="203"/>
  <c r="Q326" i="203"/>
  <c r="Q328" i="203"/>
  <c r="Q321" i="203"/>
  <c r="Q322" i="203"/>
  <c r="Q320" i="203"/>
  <c r="R319" i="203"/>
  <c r="R345" i="203" l="1"/>
  <c r="R346" i="203"/>
  <c r="R341" i="203"/>
  <c r="R342" i="203"/>
  <c r="R344" i="203"/>
  <c r="R338" i="203"/>
  <c r="R340" i="203"/>
  <c r="R334" i="203"/>
  <c r="R329" i="203"/>
  <c r="R337" i="203"/>
  <c r="R336" i="203"/>
  <c r="R325" i="203"/>
  <c r="R326" i="203"/>
  <c r="R328" i="203"/>
  <c r="R333" i="203"/>
  <c r="R330" i="203"/>
  <c r="S319" i="203"/>
  <c r="R332" i="203"/>
  <c r="R324" i="203"/>
  <c r="R322" i="203"/>
  <c r="R320" i="203"/>
  <c r="R321" i="203"/>
  <c r="S346" i="203" l="1"/>
  <c r="S345" i="203"/>
  <c r="S342" i="203"/>
  <c r="S344" i="203"/>
  <c r="S340" i="203"/>
  <c r="S337" i="203"/>
  <c r="S341" i="203"/>
  <c r="S338" i="203"/>
  <c r="S334" i="203"/>
  <c r="S336" i="203"/>
  <c r="S330" i="203"/>
  <c r="S332" i="203"/>
  <c r="S329" i="203"/>
  <c r="S326" i="203"/>
  <c r="S328" i="203"/>
  <c r="S322" i="203"/>
  <c r="S333" i="203"/>
  <c r="S324" i="203"/>
  <c r="S320" i="203"/>
  <c r="S325" i="203"/>
  <c r="S321" i="203"/>
  <c r="T319" i="203"/>
  <c r="T344" i="203" l="1"/>
  <c r="T346" i="203"/>
  <c r="T345" i="203"/>
  <c r="T337" i="203"/>
  <c r="T342" i="203"/>
  <c r="T341" i="203"/>
  <c r="T338" i="203"/>
  <c r="T340" i="203"/>
  <c r="T336" i="203"/>
  <c r="T332" i="203"/>
  <c r="T333" i="203"/>
  <c r="T328" i="203"/>
  <c r="T324" i="203"/>
  <c r="T330" i="203"/>
  <c r="T325" i="203"/>
  <c r="T329" i="203"/>
  <c r="T320" i="203"/>
  <c r="T322" i="203"/>
  <c r="T321" i="203"/>
  <c r="T334" i="203"/>
  <c r="T326" i="203"/>
  <c r="U319" i="203"/>
  <c r="U344" i="203" l="1"/>
  <c r="U345" i="203"/>
  <c r="U341" i="203"/>
  <c r="U346" i="203"/>
  <c r="U342" i="203"/>
  <c r="U337" i="203"/>
  <c r="U338" i="203"/>
  <c r="U340" i="203"/>
  <c r="U333" i="203"/>
  <c r="U334" i="203"/>
  <c r="U336" i="203"/>
  <c r="U324" i="203"/>
  <c r="U330" i="203"/>
  <c r="U325" i="203"/>
  <c r="U332" i="203"/>
  <c r="U329" i="203"/>
  <c r="U326" i="203"/>
  <c r="U322" i="203"/>
  <c r="U321" i="203"/>
  <c r="U328" i="203"/>
  <c r="U320" i="203"/>
  <c r="V319" i="203"/>
  <c r="V345" i="203" l="1"/>
  <c r="V346" i="203"/>
  <c r="V344" i="203"/>
  <c r="V341" i="203"/>
  <c r="V342" i="203"/>
  <c r="V338" i="203"/>
  <c r="V340" i="203"/>
  <c r="V337" i="203"/>
  <c r="V334" i="203"/>
  <c r="V329" i="203"/>
  <c r="V336" i="203"/>
  <c r="V330" i="203"/>
  <c r="V325" i="203"/>
  <c r="V333" i="203"/>
  <c r="V332" i="203"/>
  <c r="V326" i="203"/>
  <c r="V328" i="203"/>
  <c r="W319" i="203"/>
  <c r="V324" i="203"/>
  <c r="V320" i="203"/>
  <c r="V322" i="203"/>
  <c r="V321" i="203"/>
  <c r="W346" i="203" l="1"/>
  <c r="W345" i="203"/>
  <c r="W342" i="203"/>
  <c r="W340" i="203"/>
  <c r="W344" i="203"/>
  <c r="W341" i="203"/>
  <c r="W337" i="203"/>
  <c r="W338" i="203"/>
  <c r="W334" i="203"/>
  <c r="W336" i="203"/>
  <c r="W330" i="203"/>
  <c r="W332" i="203"/>
  <c r="W333" i="203"/>
  <c r="W326" i="203"/>
  <c r="W329" i="203"/>
  <c r="W328" i="203"/>
  <c r="W322" i="203"/>
  <c r="W324" i="203"/>
  <c r="W325" i="203"/>
  <c r="W320" i="203"/>
  <c r="W321" i="203"/>
  <c r="X319" i="203"/>
  <c r="X344" i="203" l="1"/>
  <c r="X346" i="203"/>
  <c r="X345" i="203"/>
  <c r="X341" i="203"/>
  <c r="X342" i="203"/>
  <c r="X337" i="203"/>
  <c r="X338" i="203"/>
  <c r="X340" i="203"/>
  <c r="X336" i="203"/>
  <c r="X332" i="203"/>
  <c r="X333" i="203"/>
  <c r="X329" i="203"/>
  <c r="X328" i="203"/>
  <c r="X324" i="203"/>
  <c r="X334" i="203"/>
  <c r="X325" i="203"/>
  <c r="X320" i="203"/>
  <c r="X326" i="203"/>
  <c r="X321" i="203"/>
  <c r="X322" i="203"/>
  <c r="Y319" i="203"/>
  <c r="X330" i="203"/>
  <c r="Y344" i="203" l="1"/>
  <c r="Y345" i="203"/>
  <c r="Y346" i="203"/>
  <c r="Y341" i="203"/>
  <c r="Y342" i="203"/>
  <c r="Y337" i="203"/>
  <c r="Y338" i="203"/>
  <c r="Y340" i="203"/>
  <c r="Y333" i="203"/>
  <c r="Y334" i="203"/>
  <c r="Y332" i="203"/>
  <c r="Y324" i="203"/>
  <c r="Y325" i="203"/>
  <c r="Y330" i="203"/>
  <c r="Y326" i="203"/>
  <c r="Y321" i="203"/>
  <c r="Y336" i="203"/>
  <c r="Y322" i="203"/>
  <c r="Y328" i="203"/>
  <c r="Y329" i="203"/>
  <c r="Z319" i="203"/>
  <c r="Y320" i="203"/>
  <c r="Z345" i="203" l="1"/>
  <c r="Z346" i="203"/>
  <c r="Z341" i="203"/>
  <c r="Z342" i="203"/>
  <c r="Z344" i="203"/>
  <c r="Z338" i="203"/>
  <c r="Z340" i="203"/>
  <c r="Z337" i="203"/>
  <c r="Z334" i="203"/>
  <c r="Z329" i="203"/>
  <c r="Z336" i="203"/>
  <c r="Z325" i="203"/>
  <c r="Z330" i="203"/>
  <c r="Z326" i="203"/>
  <c r="Z328" i="203"/>
  <c r="Z324" i="203"/>
  <c r="Z322" i="203"/>
  <c r="AA319" i="203"/>
  <c r="Z332" i="203"/>
  <c r="Z320" i="203"/>
  <c r="Z333" i="203"/>
  <c r="Z321" i="203"/>
  <c r="AA346" i="203" l="1"/>
  <c r="AA345" i="203"/>
  <c r="AA342" i="203"/>
  <c r="AA344" i="203"/>
  <c r="AA341" i="203"/>
  <c r="AA340" i="203"/>
  <c r="AA337" i="203"/>
  <c r="AA338" i="203"/>
  <c r="AA334" i="203"/>
  <c r="AA336" i="203"/>
  <c r="AA330" i="203"/>
  <c r="AA332" i="203"/>
  <c r="AA326" i="203"/>
  <c r="AA328" i="203"/>
  <c r="AA322" i="203"/>
  <c r="AA333" i="203"/>
  <c r="AA329" i="203"/>
  <c r="AA324" i="203"/>
  <c r="AA325" i="203"/>
  <c r="AA320" i="203"/>
  <c r="AA321" i="203"/>
  <c r="AB319" i="203"/>
  <c r="AB344" i="203" l="1"/>
  <c r="AB346" i="203"/>
  <c r="AB341" i="203"/>
  <c r="AB342" i="203"/>
  <c r="AB337" i="203"/>
  <c r="AB338" i="203"/>
  <c r="AB345" i="203"/>
  <c r="AB340" i="203"/>
  <c r="AB336" i="203"/>
  <c r="AB332" i="203"/>
  <c r="AB333" i="203"/>
  <c r="AB330" i="203"/>
  <c r="AB328" i="203"/>
  <c r="AB334" i="203"/>
  <c r="AB329" i="203"/>
  <c r="AB324" i="203"/>
  <c r="AB325" i="203"/>
  <c r="AB326" i="203"/>
  <c r="AB320" i="203"/>
  <c r="AB321" i="203"/>
  <c r="AC319" i="203"/>
  <c r="AB322" i="203"/>
  <c r="AC344" i="203" l="1"/>
  <c r="AC345" i="203"/>
  <c r="AC346" i="203"/>
  <c r="AC341" i="203"/>
  <c r="AC342" i="203"/>
  <c r="AC337" i="203"/>
  <c r="AC338" i="203"/>
  <c r="AC340" i="203"/>
  <c r="AC333" i="203"/>
  <c r="AC334" i="203"/>
  <c r="AC329" i="203"/>
  <c r="AC324" i="203"/>
  <c r="AC325" i="203"/>
  <c r="AC336" i="203"/>
  <c r="AC332" i="203"/>
  <c r="AC326" i="203"/>
  <c r="AC321" i="203"/>
  <c r="AC328" i="203"/>
  <c r="AC330" i="203"/>
  <c r="AC322" i="203"/>
  <c r="AC320" i="203"/>
  <c r="AD319" i="203"/>
  <c r="AD345" i="203" l="1"/>
  <c r="AD346" i="203"/>
  <c r="AD344" i="203"/>
  <c r="AD341" i="203"/>
  <c r="AD342" i="203"/>
  <c r="AD338" i="203"/>
  <c r="AD340" i="203"/>
  <c r="AD334" i="203"/>
  <c r="AD329" i="203"/>
  <c r="AD336" i="203"/>
  <c r="AD337" i="203"/>
  <c r="AD325" i="203"/>
  <c r="AD333" i="203"/>
  <c r="AD332" i="203"/>
  <c r="AD326" i="203"/>
  <c r="AD330" i="203"/>
  <c r="AD328" i="203"/>
  <c r="AE319" i="203"/>
  <c r="AD322" i="203"/>
  <c r="AD320" i="203"/>
  <c r="AD324" i="203"/>
  <c r="AD321" i="203"/>
  <c r="AE346" i="203" l="1"/>
  <c r="AE345" i="203"/>
  <c r="AE342" i="203"/>
  <c r="AE344" i="203"/>
  <c r="AE340" i="203"/>
  <c r="AE337" i="203"/>
  <c r="AE341" i="203"/>
  <c r="AE338" i="203"/>
  <c r="AE334" i="203"/>
  <c r="AE336" i="203"/>
  <c r="AE330" i="203"/>
  <c r="AE332" i="203"/>
  <c r="AE333" i="203"/>
  <c r="AE326" i="203"/>
  <c r="AE328" i="203"/>
  <c r="AE322" i="203"/>
  <c r="AE324" i="203"/>
  <c r="AE320" i="203"/>
  <c r="AE329" i="203"/>
  <c r="AE321" i="203"/>
  <c r="AE325" i="203"/>
  <c r="AF319" i="203"/>
  <c r="AF344" i="203" l="1"/>
  <c r="AF346" i="203"/>
  <c r="AF345" i="203"/>
  <c r="AF341" i="203"/>
  <c r="AF337" i="203"/>
  <c r="AF338" i="203"/>
  <c r="AF342" i="203"/>
  <c r="AF340" i="203"/>
  <c r="AF336" i="203"/>
  <c r="AF332" i="203"/>
  <c r="AF333" i="203"/>
  <c r="AF334" i="203"/>
  <c r="AF328" i="203"/>
  <c r="AF330" i="203"/>
  <c r="AF324" i="203"/>
  <c r="AF329" i="203"/>
  <c r="AF325" i="203"/>
  <c r="AF322" i="203"/>
  <c r="AF320" i="203"/>
  <c r="AF321" i="203"/>
  <c r="AG319" i="203"/>
  <c r="AF326" i="203"/>
  <c r="AG344" i="203" l="1"/>
  <c r="AG345" i="203"/>
  <c r="AG340" i="203"/>
  <c r="AG341" i="203"/>
  <c r="AG342" i="203"/>
  <c r="AG337" i="203"/>
  <c r="AG338" i="203"/>
  <c r="AG346" i="203"/>
  <c r="AG333" i="203"/>
  <c r="AG334" i="203"/>
  <c r="AG332" i="203"/>
  <c r="AG330" i="203"/>
  <c r="AG324" i="203"/>
  <c r="AG336" i="203"/>
  <c r="AG329" i="203"/>
  <c r="AG325" i="203"/>
  <c r="AG326" i="203"/>
  <c r="AG328" i="203"/>
  <c r="AG321" i="203"/>
  <c r="AG322" i="203"/>
  <c r="AG320" i="203"/>
  <c r="AH319" i="203"/>
  <c r="AH345" i="203" l="1"/>
  <c r="AH346" i="203"/>
  <c r="AH341" i="203"/>
  <c r="AH342" i="203"/>
  <c r="AH344" i="203"/>
  <c r="AH338" i="203"/>
  <c r="AH340" i="203"/>
  <c r="AH333" i="203"/>
  <c r="AH334" i="203"/>
  <c r="AH329" i="203"/>
  <c r="AH337" i="203"/>
  <c r="AH336" i="203"/>
  <c r="AH325" i="203"/>
  <c r="AH326" i="203"/>
  <c r="AH328" i="203"/>
  <c r="AH332" i="203"/>
  <c r="AI319" i="203"/>
  <c r="AH330" i="203"/>
  <c r="AH324" i="203"/>
  <c r="AH322" i="203"/>
  <c r="AH320" i="203"/>
  <c r="AH321" i="203"/>
  <c r="AI346" i="203" l="1"/>
  <c r="AI345" i="203"/>
  <c r="AI342" i="203"/>
  <c r="AI344" i="203"/>
  <c r="AI340" i="203"/>
  <c r="AI341" i="203"/>
  <c r="AI337" i="203"/>
  <c r="AI338" i="203"/>
  <c r="AI334" i="203"/>
  <c r="AI336" i="203"/>
  <c r="AI330" i="203"/>
  <c r="AI332" i="203"/>
  <c r="AI329" i="203"/>
  <c r="AI326" i="203"/>
  <c r="AI328" i="203"/>
  <c r="AI322" i="203"/>
  <c r="AI324" i="203"/>
  <c r="AI320" i="203"/>
  <c r="AI333" i="203"/>
  <c r="AI325" i="203"/>
  <c r="AI321" i="203"/>
  <c r="AJ319" i="203"/>
  <c r="AJ344" i="203" l="1"/>
  <c r="AJ346" i="203"/>
  <c r="AJ345" i="203"/>
  <c r="AJ341" i="203"/>
  <c r="AJ340" i="203"/>
  <c r="AJ337" i="203"/>
  <c r="AJ342" i="203"/>
  <c r="AJ338" i="203"/>
  <c r="AJ336" i="203"/>
  <c r="AJ332" i="203"/>
  <c r="AJ333" i="203"/>
  <c r="AJ328" i="203"/>
  <c r="AJ324" i="203"/>
  <c r="AJ330" i="203"/>
  <c r="AJ325" i="203"/>
  <c r="AJ320" i="203"/>
  <c r="AJ321" i="203"/>
  <c r="AJ334" i="203"/>
  <c r="AJ329" i="203"/>
  <c r="AJ322" i="203"/>
  <c r="AJ326" i="203"/>
  <c r="AK319" i="203"/>
  <c r="AK344" i="203" l="1"/>
  <c r="AK345" i="203"/>
  <c r="AK340" i="203"/>
  <c r="AK341" i="203"/>
  <c r="AK346" i="203"/>
  <c r="AK342" i="203"/>
  <c r="AK337" i="203"/>
  <c r="AK338" i="203"/>
  <c r="AK333" i="203"/>
  <c r="AK334" i="203"/>
  <c r="AK336" i="203"/>
  <c r="AK324" i="203"/>
  <c r="AK330" i="203"/>
  <c r="AK325" i="203"/>
  <c r="AK332" i="203"/>
  <c r="AK329" i="203"/>
  <c r="AK326" i="203"/>
  <c r="AK322" i="203"/>
  <c r="AK321" i="203"/>
  <c r="AK328" i="203"/>
  <c r="AK320" i="203"/>
  <c r="AL319" i="203"/>
  <c r="AL345" i="203" l="1"/>
  <c r="AL346" i="203"/>
  <c r="AL344" i="203"/>
  <c r="AL341" i="203"/>
  <c r="AL342" i="203"/>
  <c r="AL338" i="203"/>
  <c r="AL340" i="203"/>
  <c r="AL333" i="203"/>
  <c r="AL337" i="203"/>
  <c r="AL334" i="203"/>
  <c r="AL329" i="203"/>
  <c r="AL336" i="203"/>
  <c r="AL330" i="203"/>
  <c r="AL325" i="203"/>
  <c r="AL332" i="203"/>
  <c r="AL326" i="203"/>
  <c r="AL328" i="203"/>
  <c r="AM319" i="203"/>
  <c r="AL324" i="203"/>
  <c r="AL320" i="203"/>
  <c r="AL322" i="203"/>
  <c r="AL321" i="203"/>
  <c r="AM346" i="203" l="1"/>
  <c r="AM345" i="203"/>
  <c r="AM342" i="203"/>
  <c r="AM341" i="203"/>
  <c r="AM340" i="203"/>
  <c r="AM337" i="203"/>
  <c r="AM344" i="203"/>
  <c r="AM338" i="203"/>
  <c r="AM334" i="203"/>
  <c r="AM336" i="203"/>
  <c r="AM330" i="203"/>
  <c r="AM332" i="203"/>
  <c r="AM326" i="203"/>
  <c r="AM329" i="203"/>
  <c r="AM328" i="203"/>
  <c r="AM322" i="203"/>
  <c r="AM333" i="203"/>
  <c r="AM324" i="203"/>
  <c r="AM325" i="203"/>
  <c r="AM320" i="203"/>
  <c r="AM321" i="203"/>
  <c r="AN319" i="203"/>
  <c r="AN344" i="203" l="1"/>
  <c r="AN346" i="203"/>
  <c r="AN345" i="203"/>
  <c r="AN340" i="203"/>
  <c r="AN341" i="203"/>
  <c r="AN342" i="203"/>
  <c r="AN337" i="203"/>
  <c r="AN338" i="203"/>
  <c r="AN336" i="203"/>
  <c r="AN332" i="203"/>
  <c r="AN333" i="203"/>
  <c r="AN329" i="203"/>
  <c r="AN328" i="203"/>
  <c r="AN324" i="203"/>
  <c r="AN334" i="203"/>
  <c r="AN325" i="203"/>
  <c r="AN330" i="203"/>
  <c r="AN320" i="203"/>
  <c r="AN326" i="203"/>
  <c r="AN321" i="203"/>
  <c r="AN322" i="203"/>
  <c r="AO319" i="203"/>
  <c r="AO344" i="203" l="1"/>
  <c r="AO345" i="203"/>
  <c r="AO340" i="203"/>
  <c r="AO346" i="203"/>
  <c r="AO341" i="203"/>
  <c r="AO342" i="203"/>
  <c r="AO337" i="203"/>
  <c r="AO338" i="203"/>
  <c r="AO333" i="203"/>
  <c r="AO334" i="203"/>
  <c r="AO332" i="203"/>
  <c r="AO324" i="203"/>
  <c r="AO325" i="203"/>
  <c r="AO330" i="203"/>
  <c r="AO326" i="203"/>
  <c r="AO336" i="203"/>
  <c r="AO329" i="203"/>
  <c r="AO321" i="203"/>
  <c r="AO322" i="203"/>
  <c r="AO328" i="203"/>
  <c r="AP319" i="203"/>
  <c r="AO320" i="203"/>
  <c r="AP345" i="203" l="1"/>
  <c r="AP346" i="203"/>
  <c r="AP341" i="203"/>
  <c r="AP342" i="203"/>
  <c r="AP344" i="203"/>
  <c r="AP338" i="203"/>
  <c r="AP340" i="203"/>
  <c r="AP337" i="203"/>
  <c r="AP333" i="203"/>
  <c r="AP334" i="203"/>
  <c r="AP329" i="203"/>
  <c r="AP336" i="203"/>
  <c r="AP325" i="203"/>
  <c r="AP330" i="203"/>
  <c r="AP326" i="203"/>
  <c r="AP328" i="203"/>
  <c r="AP324" i="203"/>
  <c r="AP322" i="203"/>
  <c r="AQ319" i="203"/>
  <c r="AP320" i="203"/>
  <c r="AP332" i="203"/>
  <c r="AP321" i="203"/>
  <c r="AQ346" i="203" l="1"/>
  <c r="AQ345" i="203"/>
  <c r="AQ342" i="203"/>
  <c r="AQ344" i="203"/>
  <c r="AQ341" i="203"/>
  <c r="AQ340" i="203"/>
  <c r="AQ337" i="203"/>
  <c r="AQ338" i="203"/>
  <c r="AQ334" i="203"/>
  <c r="AQ336" i="203"/>
  <c r="AQ330" i="203"/>
  <c r="AQ332" i="203"/>
  <c r="AQ326" i="203"/>
  <c r="AQ333" i="203"/>
  <c r="AQ328" i="203"/>
  <c r="AQ322" i="203"/>
  <c r="AQ329" i="203"/>
  <c r="AQ324" i="203"/>
  <c r="AQ325" i="203"/>
  <c r="AQ320" i="203"/>
  <c r="AQ321" i="203"/>
  <c r="AR319" i="203"/>
  <c r="AR344" i="203" l="1"/>
  <c r="AR346" i="203"/>
  <c r="AR340" i="203"/>
  <c r="AR341" i="203"/>
  <c r="AR342" i="203"/>
  <c r="AR337" i="203"/>
  <c r="AR345" i="203"/>
  <c r="AR338" i="203"/>
  <c r="AR336" i="203"/>
  <c r="AR332" i="203"/>
  <c r="AR333" i="203"/>
  <c r="AR330" i="203"/>
  <c r="AR328" i="203"/>
  <c r="AR334" i="203"/>
  <c r="AR329" i="203"/>
  <c r="AR324" i="203"/>
  <c r="AR325" i="203"/>
  <c r="AR326" i="203"/>
  <c r="AR320" i="203"/>
  <c r="AR321" i="203"/>
  <c r="AS319" i="203"/>
  <c r="AR322" i="203"/>
  <c r="AS344" i="203" l="1"/>
  <c r="AS345" i="203"/>
  <c r="AS346" i="203"/>
  <c r="AS340" i="203"/>
  <c r="AS341" i="203"/>
  <c r="AS342" i="203"/>
  <c r="AS337" i="203"/>
  <c r="AS338" i="203"/>
  <c r="AS333" i="203"/>
  <c r="AS334" i="203"/>
  <c r="AS329" i="203"/>
  <c r="AS324" i="203"/>
  <c r="AS325" i="203"/>
  <c r="AS336" i="203"/>
  <c r="AS332" i="203"/>
  <c r="AS326" i="203"/>
  <c r="AS321" i="203"/>
  <c r="AS328" i="203"/>
  <c r="AS322" i="203"/>
  <c r="AS330" i="203"/>
  <c r="AS320" i="203"/>
  <c r="AT319" i="203"/>
  <c r="AT345" i="203" l="1"/>
  <c r="AT346" i="203"/>
  <c r="AT344" i="203"/>
  <c r="AT341" i="203"/>
  <c r="AT342" i="203"/>
  <c r="AT338" i="203"/>
  <c r="AT340" i="203"/>
  <c r="AT333" i="203"/>
  <c r="AT334" i="203"/>
  <c r="AT329" i="203"/>
  <c r="AT336" i="203"/>
  <c r="AT325" i="203"/>
  <c r="AT332" i="203"/>
  <c r="AT326" i="203"/>
  <c r="AT330" i="203"/>
  <c r="AT328" i="203"/>
  <c r="AU319" i="203"/>
  <c r="AT322" i="203"/>
  <c r="AT337" i="203"/>
  <c r="AT320" i="203"/>
  <c r="AT324" i="203"/>
  <c r="AT321" i="203"/>
  <c r="AU346" i="203" l="1"/>
  <c r="AU345" i="203"/>
  <c r="AU342" i="203"/>
  <c r="AU344" i="203"/>
  <c r="AU340" i="203"/>
  <c r="AU337" i="203"/>
  <c r="AU341" i="203"/>
  <c r="AU338" i="203"/>
  <c r="AU334" i="203"/>
  <c r="AU336" i="203"/>
  <c r="AU330" i="203"/>
  <c r="AU332" i="203"/>
  <c r="AU333" i="203"/>
  <c r="AU326" i="203"/>
  <c r="AU328" i="203"/>
  <c r="AU322" i="203"/>
  <c r="AU324" i="203"/>
  <c r="AU320" i="203"/>
  <c r="AU321" i="203"/>
  <c r="AU329" i="203"/>
  <c r="AU325" i="203"/>
  <c r="AV319" i="203"/>
  <c r="AV344" i="203" l="1"/>
  <c r="AV346" i="203"/>
  <c r="AV340" i="203"/>
  <c r="AV345" i="203"/>
  <c r="AV341" i="203"/>
  <c r="AV337" i="203"/>
  <c r="AV338" i="203"/>
  <c r="AV342" i="203"/>
  <c r="AV336" i="203"/>
  <c r="AV332" i="203"/>
  <c r="AV333" i="203"/>
  <c r="AV334" i="203"/>
  <c r="AV328" i="203"/>
  <c r="AV330" i="203"/>
  <c r="AV324" i="203"/>
  <c r="AV329" i="203"/>
  <c r="AV325" i="203"/>
  <c r="AV322" i="203"/>
  <c r="AV320" i="203"/>
  <c r="AV321" i="203"/>
  <c r="AW319" i="203"/>
  <c r="AV326" i="203"/>
  <c r="AW344" i="203" l="1"/>
  <c r="AW345" i="203"/>
  <c r="AW340" i="203"/>
  <c r="AW341" i="203"/>
  <c r="AW342" i="203"/>
  <c r="AW337" i="203"/>
  <c r="AW338" i="203"/>
  <c r="AW346" i="203"/>
  <c r="AW333" i="203"/>
  <c r="AW328" i="203"/>
  <c r="AW334" i="203"/>
  <c r="AW332" i="203"/>
  <c r="AW330" i="203"/>
  <c r="AW324" i="203"/>
  <c r="AW336" i="203"/>
  <c r="AW329" i="203"/>
  <c r="AW325" i="203"/>
  <c r="AW326" i="203"/>
  <c r="AW321" i="203"/>
  <c r="AW322" i="203"/>
  <c r="AW320" i="203"/>
  <c r="AX319" i="203"/>
  <c r="AX345" i="203" l="1"/>
  <c r="AX346" i="203"/>
  <c r="AX341" i="203"/>
  <c r="AX342" i="203"/>
  <c r="AX344" i="203"/>
  <c r="AX338" i="203"/>
  <c r="AX340" i="203"/>
  <c r="AX333" i="203"/>
  <c r="AX334" i="203"/>
  <c r="AX329" i="203"/>
  <c r="AX337" i="203"/>
  <c r="AX336" i="203"/>
  <c r="AX325" i="203"/>
  <c r="AX326" i="203"/>
  <c r="AX328" i="203"/>
  <c r="AY319" i="203"/>
  <c r="AX332" i="203"/>
  <c r="AX330" i="203"/>
  <c r="AX324" i="203"/>
  <c r="AX322" i="203"/>
  <c r="AX320" i="203"/>
  <c r="AX321" i="203"/>
  <c r="AY346" i="203" l="1"/>
  <c r="AY345" i="203"/>
  <c r="AY342" i="203"/>
  <c r="AY344" i="203"/>
  <c r="AY340" i="203"/>
  <c r="AY341" i="203"/>
  <c r="AY337" i="203"/>
  <c r="AY338" i="203"/>
  <c r="AY334" i="203"/>
  <c r="AY336" i="203"/>
  <c r="AY330" i="203"/>
  <c r="AY332" i="203"/>
  <c r="AY329" i="203"/>
  <c r="AY326" i="203"/>
  <c r="AY322" i="203"/>
  <c r="AY328" i="203"/>
  <c r="AY324" i="203"/>
  <c r="AY320" i="203"/>
  <c r="AY333" i="203"/>
  <c r="AY325" i="203"/>
  <c r="AY321" i="203"/>
  <c r="AZ319" i="203"/>
  <c r="AZ344" i="203" l="1"/>
  <c r="AZ346" i="203"/>
  <c r="AZ345" i="203"/>
  <c r="AZ340" i="203"/>
  <c r="AZ341" i="203"/>
  <c r="AZ337" i="203"/>
  <c r="AZ342" i="203"/>
  <c r="AZ338" i="203"/>
  <c r="AZ336" i="203"/>
  <c r="AZ332" i="203"/>
  <c r="AZ333" i="203"/>
  <c r="AZ328" i="203"/>
  <c r="AZ324" i="203"/>
  <c r="AZ330" i="203"/>
  <c r="AZ325" i="203"/>
  <c r="AZ334" i="203"/>
  <c r="AZ320" i="203"/>
  <c r="AZ321" i="203"/>
  <c r="AZ322" i="203"/>
  <c r="AZ329" i="203"/>
  <c r="AZ326" i="203"/>
  <c r="BA319" i="203"/>
  <c r="BA344" i="203" l="1"/>
  <c r="BA345" i="203"/>
  <c r="BA340" i="203"/>
  <c r="BA341" i="203"/>
  <c r="BA346" i="203"/>
  <c r="BA342" i="203"/>
  <c r="BA337" i="203"/>
  <c r="BA338" i="203"/>
  <c r="BA333" i="203"/>
  <c r="BA328" i="203"/>
  <c r="BA334" i="203"/>
  <c r="BA336" i="203"/>
  <c r="BA324" i="203"/>
  <c r="BA330" i="203"/>
  <c r="BA325" i="203"/>
  <c r="BA332" i="203"/>
  <c r="BA329" i="203"/>
  <c r="BA326" i="203"/>
  <c r="BA322" i="203"/>
  <c r="BA321" i="203"/>
  <c r="BA320" i="203"/>
  <c r="BB319" i="203"/>
  <c r="BB345" i="203" l="1"/>
  <c r="BB346" i="203"/>
  <c r="BB344" i="203"/>
  <c r="BB341" i="203"/>
  <c r="BB342" i="203"/>
  <c r="BB338" i="203"/>
  <c r="BB340" i="203"/>
  <c r="BB333" i="203"/>
  <c r="BB337" i="203"/>
  <c r="BB334" i="203"/>
  <c r="BB329" i="203"/>
  <c r="BB336" i="203"/>
  <c r="BB330" i="203"/>
  <c r="BB328" i="203"/>
  <c r="BB325" i="203"/>
  <c r="BB332" i="203"/>
  <c r="BB326" i="203"/>
  <c r="BC319" i="203"/>
  <c r="BB324" i="203"/>
  <c r="BB320" i="203"/>
  <c r="BB322" i="203"/>
  <c r="BB321" i="203"/>
  <c r="BC346" i="203" l="1"/>
  <c r="BC345" i="203"/>
  <c r="BC344" i="203"/>
  <c r="BC342" i="203"/>
  <c r="BC341" i="203"/>
  <c r="BC340" i="203"/>
  <c r="BC337" i="203"/>
  <c r="BC338" i="203"/>
  <c r="BC334" i="203"/>
  <c r="BC336" i="203"/>
  <c r="BC330" i="203"/>
  <c r="BC332" i="203"/>
  <c r="BC326" i="203"/>
  <c r="BC329" i="203"/>
  <c r="BC322" i="203"/>
  <c r="BC333" i="203"/>
  <c r="BC324" i="203"/>
  <c r="BC325" i="203"/>
  <c r="BC320" i="203"/>
  <c r="BC321" i="203"/>
  <c r="BC328" i="203"/>
  <c r="BD319" i="203"/>
  <c r="BD344" i="203" l="1"/>
  <c r="BD346" i="203"/>
  <c r="BD345" i="203"/>
  <c r="BD340" i="203"/>
  <c r="BD341" i="203"/>
  <c r="BD342" i="203"/>
  <c r="BD337" i="203"/>
  <c r="BD338" i="203"/>
  <c r="BD336" i="203"/>
  <c r="BD332" i="203"/>
  <c r="BD333" i="203"/>
  <c r="BD329" i="203"/>
  <c r="BD324" i="203"/>
  <c r="BD334" i="203"/>
  <c r="BD328" i="203"/>
  <c r="BD325" i="203"/>
  <c r="BD320" i="203"/>
  <c r="BD321" i="203"/>
  <c r="BD330" i="203"/>
  <c r="BD326" i="203"/>
  <c r="BD322" i="203"/>
  <c r="BE319" i="203"/>
  <c r="BE344" i="203" l="1"/>
  <c r="BE345" i="203"/>
  <c r="BE340" i="203"/>
  <c r="BE346" i="203"/>
  <c r="BE341" i="203"/>
  <c r="BE342" i="203"/>
  <c r="BE337" i="203"/>
  <c r="BE338" i="203"/>
  <c r="BE333" i="203"/>
  <c r="BE328" i="203"/>
  <c r="BE334" i="203"/>
  <c r="BE332" i="203"/>
  <c r="BE324" i="203"/>
  <c r="BE325" i="203"/>
  <c r="BE330" i="203"/>
  <c r="BE326" i="203"/>
  <c r="BE321" i="203"/>
  <c r="BE329" i="203"/>
  <c r="BE322" i="203"/>
  <c r="BE336" i="203"/>
  <c r="BF319" i="203"/>
  <c r="BE320" i="203"/>
  <c r="BF345" i="203" l="1"/>
  <c r="BF346" i="203"/>
  <c r="BF344" i="203"/>
  <c r="BF341" i="203"/>
  <c r="BF342" i="203"/>
  <c r="BF338" i="203"/>
  <c r="BF340" i="203"/>
  <c r="BF337" i="203"/>
  <c r="BF333" i="203"/>
  <c r="BF334" i="203"/>
  <c r="BF329" i="203"/>
  <c r="BF336" i="203"/>
  <c r="BF325" i="203"/>
  <c r="BF330" i="203"/>
  <c r="BF328" i="203"/>
  <c r="BF326" i="203"/>
  <c r="BF324" i="203"/>
  <c r="BF322" i="203"/>
  <c r="BG319" i="203"/>
  <c r="BF332" i="203"/>
  <c r="BF320" i="203"/>
  <c r="BF321" i="203"/>
  <c r="BG346" i="203" l="1"/>
  <c r="BG345" i="203"/>
  <c r="BG342" i="203"/>
  <c r="BG341" i="203"/>
  <c r="BG340" i="203"/>
  <c r="BG344" i="203"/>
  <c r="BG337" i="203"/>
  <c r="BG338" i="203"/>
  <c r="BG334" i="203"/>
  <c r="BG336" i="203"/>
  <c r="BG330" i="203"/>
  <c r="BG332" i="203"/>
  <c r="BG328" i="203"/>
  <c r="BG326" i="203"/>
  <c r="BG333" i="203"/>
  <c r="BG322" i="203"/>
  <c r="BG329" i="203"/>
  <c r="BG324" i="203"/>
  <c r="BG325" i="203"/>
  <c r="BG320" i="203"/>
  <c r="BG321" i="203"/>
  <c r="BH319" i="203"/>
  <c r="BH344" i="203" l="1"/>
  <c r="BH346" i="203"/>
  <c r="BH340" i="203"/>
  <c r="BH341" i="203"/>
  <c r="BH342" i="203"/>
  <c r="BH345" i="203"/>
  <c r="BH337" i="203"/>
  <c r="BH338" i="203"/>
  <c r="BH336" i="203"/>
  <c r="BH332" i="203"/>
  <c r="BH333" i="203"/>
  <c r="BH330" i="203"/>
  <c r="BH334" i="203"/>
  <c r="BH329" i="203"/>
  <c r="BH324" i="203"/>
  <c r="BH325" i="203"/>
  <c r="BH326" i="203"/>
  <c r="BH320" i="203"/>
  <c r="BH321" i="203"/>
  <c r="BH328" i="203"/>
  <c r="BI319" i="203"/>
  <c r="BH322" i="203"/>
  <c r="BI344" i="203" l="1"/>
  <c r="BI345" i="203"/>
  <c r="BI346" i="203"/>
  <c r="BI340" i="203"/>
  <c r="BI341" i="203"/>
  <c r="BI342" i="203"/>
  <c r="BI337" i="203"/>
  <c r="BI338" i="203"/>
  <c r="BI333" i="203"/>
  <c r="BI328" i="203"/>
  <c r="BI334" i="203"/>
  <c r="BI329" i="203"/>
  <c r="BI324" i="203"/>
  <c r="BI325" i="203"/>
  <c r="BI336" i="203"/>
  <c r="BI332" i="203"/>
  <c r="BI326" i="203"/>
  <c r="BI330" i="203"/>
  <c r="BI321" i="203"/>
  <c r="BI322" i="203"/>
  <c r="BI320" i="203"/>
  <c r="BJ319" i="203"/>
  <c r="BJ345" i="203" l="1"/>
  <c r="BJ346" i="203"/>
  <c r="BJ344" i="203"/>
  <c r="BJ341" i="203"/>
  <c r="BJ342" i="203"/>
  <c r="BJ338" i="203"/>
  <c r="BJ340" i="203"/>
  <c r="BJ333" i="203"/>
  <c r="BJ334" i="203"/>
  <c r="BJ329" i="203"/>
  <c r="BJ336" i="203"/>
  <c r="BJ325" i="203"/>
  <c r="BJ332" i="203"/>
  <c r="BJ326" i="203"/>
  <c r="BJ337" i="203"/>
  <c r="BJ330" i="203"/>
  <c r="BJ328" i="203"/>
  <c r="BK319" i="203"/>
  <c r="BJ322" i="203"/>
  <c r="BJ320" i="203"/>
  <c r="BJ324" i="203"/>
  <c r="BJ321" i="203"/>
  <c r="BK346" i="203" l="1"/>
  <c r="BK345" i="203"/>
  <c r="BK342" i="203"/>
  <c r="BK344" i="203"/>
  <c r="BK340" i="203"/>
  <c r="BK337" i="203"/>
  <c r="BK341" i="203"/>
  <c r="BK338" i="203"/>
  <c r="BK334" i="203"/>
  <c r="BK336" i="203"/>
  <c r="BK330" i="203"/>
  <c r="BK332" i="203"/>
  <c r="BK333" i="203"/>
  <c r="BK326" i="203"/>
  <c r="BK328" i="203"/>
  <c r="BK322" i="203"/>
  <c r="BK324" i="203"/>
  <c r="BK329" i="203"/>
  <c r="BK320" i="203"/>
  <c r="BK321" i="203"/>
  <c r="BK325" i="203"/>
  <c r="BL319" i="203"/>
  <c r="BL344" i="203" l="1"/>
  <c r="BL346" i="203"/>
  <c r="BL340" i="203"/>
  <c r="BL345" i="203"/>
  <c r="BL341" i="203"/>
  <c r="BL337" i="203"/>
  <c r="BL338" i="203"/>
  <c r="BL342" i="203"/>
  <c r="BL336" i="203"/>
  <c r="BL332" i="203"/>
  <c r="BL333" i="203"/>
  <c r="BL334" i="203"/>
  <c r="BL328" i="203"/>
  <c r="BL330" i="203"/>
  <c r="BL324" i="203"/>
  <c r="BL329" i="203"/>
  <c r="BL325" i="203"/>
  <c r="BL322" i="203"/>
  <c r="BL320" i="203"/>
  <c r="BL321" i="203"/>
  <c r="BM319" i="203"/>
  <c r="BL326" i="203"/>
  <c r="BM344" i="203" l="1"/>
  <c r="BM345" i="203"/>
  <c r="BM340" i="203"/>
  <c r="BM341" i="203"/>
  <c r="BM342" i="203"/>
  <c r="BM337" i="203"/>
  <c r="BM346" i="203"/>
  <c r="BM338" i="203"/>
  <c r="BM333" i="203"/>
  <c r="BM328" i="203"/>
  <c r="BM334" i="203"/>
  <c r="BM332" i="203"/>
  <c r="BM330" i="203"/>
  <c r="BM324" i="203"/>
  <c r="BM336" i="203"/>
  <c r="BM329" i="203"/>
  <c r="BM325" i="203"/>
  <c r="BM326" i="203"/>
  <c r="BM321" i="203"/>
  <c r="BM322" i="203"/>
  <c r="BM320" i="203"/>
  <c r="BN319" i="203"/>
  <c r="BN345" i="203" l="1"/>
  <c r="BN346" i="203"/>
  <c r="BN344" i="203"/>
  <c r="BN341" i="203"/>
  <c r="BN342" i="203"/>
  <c r="BN338" i="203"/>
  <c r="BN340" i="203"/>
  <c r="BN333" i="203"/>
  <c r="BN334" i="203"/>
  <c r="BN329" i="203"/>
  <c r="BN337" i="203"/>
  <c r="BN336" i="203"/>
  <c r="BN325" i="203"/>
  <c r="BN326" i="203"/>
  <c r="BN332" i="203"/>
  <c r="BO319" i="203"/>
  <c r="BN328" i="203"/>
  <c r="BN324" i="203"/>
  <c r="BN322" i="203"/>
  <c r="BN320" i="203"/>
  <c r="BN330" i="203"/>
  <c r="BN321" i="203"/>
  <c r="BO346" i="203" l="1"/>
  <c r="BO345" i="203"/>
  <c r="BO342" i="203"/>
  <c r="BO344" i="203"/>
  <c r="BO340" i="203"/>
  <c r="BO341" i="203"/>
  <c r="BO337" i="203"/>
  <c r="BO338" i="203"/>
  <c r="BO334" i="203"/>
  <c r="BO336" i="203"/>
  <c r="BO330" i="203"/>
  <c r="BO332" i="203"/>
  <c r="BO329" i="203"/>
  <c r="BO326" i="203"/>
  <c r="BO322" i="203"/>
  <c r="BO328" i="203"/>
  <c r="BO324" i="203"/>
  <c r="BO333" i="203"/>
  <c r="BO320" i="203"/>
  <c r="BO325" i="203"/>
  <c r="BO321" i="203"/>
  <c r="BP319" i="203"/>
  <c r="BP342" i="203" l="1"/>
  <c r="BP344" i="203"/>
  <c r="BP346" i="203"/>
  <c r="BP345" i="203"/>
  <c r="BP340" i="203"/>
  <c r="BP341" i="203"/>
  <c r="BP337" i="203"/>
  <c r="BP338" i="203"/>
  <c r="BP336" i="203"/>
  <c r="BP332" i="203"/>
  <c r="BP333" i="203"/>
  <c r="BP328" i="203"/>
  <c r="BP324" i="203"/>
  <c r="BP330" i="203"/>
  <c r="BP325" i="203"/>
  <c r="BP320" i="203"/>
  <c r="BP322" i="203"/>
  <c r="BP321" i="203"/>
  <c r="BP326" i="203"/>
  <c r="BQ319" i="203"/>
  <c r="BP334" i="203"/>
  <c r="BP329" i="203"/>
  <c r="BQ344" i="203" l="1"/>
  <c r="BQ345" i="203"/>
  <c r="BQ340" i="203"/>
  <c r="BQ341" i="203"/>
  <c r="BQ346" i="203"/>
  <c r="BQ337" i="203"/>
  <c r="BQ338" i="203"/>
  <c r="BQ342" i="203"/>
  <c r="BQ333" i="203"/>
  <c r="BQ328" i="203"/>
  <c r="BQ334" i="203"/>
  <c r="BQ336" i="203"/>
  <c r="BQ324" i="203"/>
  <c r="BQ330" i="203"/>
  <c r="BQ325" i="203"/>
  <c r="BQ332" i="203"/>
  <c r="BQ329" i="203"/>
  <c r="BQ326" i="203"/>
  <c r="BQ322" i="203"/>
  <c r="BQ321" i="203"/>
  <c r="BR319" i="203"/>
  <c r="BQ320" i="203"/>
  <c r="BR345" i="203" l="1"/>
  <c r="BR346" i="203"/>
  <c r="BR344" i="203"/>
  <c r="BR341" i="203"/>
  <c r="BR342" i="203"/>
  <c r="BR338" i="203"/>
  <c r="BR340" i="203"/>
  <c r="BR337" i="203"/>
  <c r="BR333" i="203"/>
  <c r="BR334" i="203"/>
  <c r="BR329" i="203"/>
  <c r="BR336" i="203"/>
  <c r="BR330" i="203"/>
  <c r="BR328" i="203"/>
  <c r="BR325" i="203"/>
  <c r="BR332" i="203"/>
  <c r="BR326" i="203"/>
  <c r="BS319" i="203"/>
  <c r="BR324" i="203"/>
  <c r="BR320" i="203"/>
  <c r="BR322" i="203"/>
  <c r="BR321" i="203"/>
  <c r="BS346" i="203" l="1"/>
  <c r="BS345" i="203"/>
  <c r="BS344" i="203"/>
  <c r="BS342" i="203"/>
  <c r="BS341" i="203"/>
  <c r="BS340" i="203"/>
  <c r="BS337" i="203"/>
  <c r="BS338" i="203"/>
  <c r="BS334" i="203"/>
  <c r="BS336" i="203"/>
  <c r="BS330" i="203"/>
  <c r="BS332" i="203"/>
  <c r="BS326" i="203"/>
  <c r="BS329" i="203"/>
  <c r="BS322" i="203"/>
  <c r="BS333" i="203"/>
  <c r="BS324" i="203"/>
  <c r="BS328" i="203"/>
  <c r="BS320" i="203"/>
  <c r="BS325" i="203"/>
  <c r="BS321" i="203"/>
  <c r="BT319" i="203"/>
  <c r="BT342" i="203" l="1"/>
  <c r="BT344" i="203"/>
  <c r="BT346" i="203"/>
  <c r="BT345" i="203"/>
  <c r="BT340" i="203"/>
  <c r="BT341" i="203"/>
  <c r="BT337" i="203"/>
  <c r="BT338" i="203"/>
  <c r="BT336" i="203"/>
  <c r="BT332" i="203"/>
  <c r="BT333" i="203"/>
  <c r="BT329" i="203"/>
  <c r="BT324" i="203"/>
  <c r="BT334" i="203"/>
  <c r="BT328" i="203"/>
  <c r="BT325" i="203"/>
  <c r="BT320" i="203"/>
  <c r="BT321" i="203"/>
  <c r="BT326" i="203"/>
  <c r="BT330" i="203"/>
  <c r="BT322" i="203"/>
  <c r="BU319" i="203"/>
  <c r="BU344" i="203" l="1"/>
  <c r="BU345" i="203"/>
  <c r="BU342" i="203"/>
  <c r="BU340" i="203"/>
  <c r="BU346" i="203"/>
  <c r="BU341" i="203"/>
  <c r="BU337" i="203"/>
  <c r="BU338" i="203"/>
  <c r="BU333" i="203"/>
  <c r="BU328" i="203"/>
  <c r="BU334" i="203"/>
  <c r="BU332" i="203"/>
  <c r="BU324" i="203"/>
  <c r="BU325" i="203"/>
  <c r="BU330" i="203"/>
  <c r="BU326" i="203"/>
  <c r="BU321" i="203"/>
  <c r="BV319" i="203"/>
  <c r="BU322" i="203"/>
  <c r="BU336" i="203"/>
  <c r="BU329" i="203"/>
  <c r="BU320" i="203"/>
  <c r="BV345" i="203" l="1"/>
  <c r="BV346" i="203"/>
  <c r="BV344" i="203"/>
  <c r="BV341" i="203"/>
  <c r="BV338" i="203"/>
  <c r="BV342" i="203"/>
  <c r="BV340" i="203"/>
  <c r="BV337" i="203"/>
  <c r="BV333" i="203"/>
  <c r="BV334" i="203"/>
  <c r="BV329" i="203"/>
  <c r="BV336" i="203"/>
  <c r="BV325" i="203"/>
  <c r="BV330" i="203"/>
  <c r="BV328" i="203"/>
  <c r="BV326" i="203"/>
  <c r="BV324" i="203"/>
  <c r="BV322" i="203"/>
  <c r="BW319" i="203"/>
  <c r="BV320" i="203"/>
  <c r="BV332" i="203"/>
  <c r="BV321" i="203"/>
  <c r="BW346" i="203" l="1"/>
  <c r="BW345" i="203"/>
  <c r="BW342" i="203"/>
  <c r="BW344" i="203"/>
  <c r="BW341" i="203"/>
  <c r="BW340" i="203"/>
  <c r="BW337" i="203"/>
  <c r="BW338" i="203"/>
  <c r="BW334" i="203"/>
  <c r="BW336" i="203"/>
  <c r="BW330" i="203"/>
  <c r="BW332" i="203"/>
  <c r="BW328" i="203"/>
  <c r="BW326" i="203"/>
  <c r="BW333" i="203"/>
  <c r="BW322" i="203"/>
  <c r="BW329" i="203"/>
  <c r="BW324" i="203"/>
  <c r="BW325" i="203"/>
  <c r="BW320" i="203"/>
  <c r="BW321" i="203"/>
  <c r="BX319" i="203"/>
  <c r="BX342" i="203" l="1"/>
  <c r="BX344" i="203"/>
  <c r="BX346" i="203"/>
  <c r="BX340" i="203"/>
  <c r="BX341" i="203"/>
  <c r="BX345" i="203"/>
  <c r="BX337" i="203"/>
  <c r="BX338" i="203"/>
  <c r="BX336" i="203"/>
  <c r="BX332" i="203"/>
  <c r="BX333" i="203"/>
  <c r="BX330" i="203"/>
  <c r="BX334" i="203"/>
  <c r="BX329" i="203"/>
  <c r="BX324" i="203"/>
  <c r="BX325" i="203"/>
  <c r="BX326" i="203"/>
  <c r="BX320" i="203"/>
  <c r="BX321" i="203"/>
  <c r="BY319" i="203"/>
  <c r="BX328" i="203"/>
  <c r="BX322" i="203"/>
  <c r="BY344" i="203" l="1"/>
  <c r="BY345" i="203"/>
  <c r="BY346" i="203"/>
  <c r="BY340" i="203"/>
  <c r="BY342" i="203"/>
  <c r="BY341" i="203"/>
  <c r="BY337" i="203"/>
  <c r="BY338" i="203"/>
  <c r="BY333" i="203"/>
  <c r="BY328" i="203"/>
  <c r="BY334" i="203"/>
  <c r="BY329" i="203"/>
  <c r="BY324" i="203"/>
  <c r="BY325" i="203"/>
  <c r="BY336" i="203"/>
  <c r="BY332" i="203"/>
  <c r="BY326" i="203"/>
  <c r="BY321" i="203"/>
  <c r="BZ319" i="203"/>
  <c r="BY330" i="203"/>
  <c r="BY322" i="203"/>
  <c r="BY320" i="203"/>
  <c r="BZ345" i="203" l="1"/>
  <c r="BZ346" i="203"/>
  <c r="BZ344" i="203"/>
  <c r="BZ342" i="203"/>
  <c r="BZ341" i="203"/>
  <c r="BZ338" i="203"/>
  <c r="BZ340" i="203"/>
  <c r="BZ337" i="203"/>
  <c r="BZ333" i="203"/>
  <c r="BZ334" i="203"/>
  <c r="BZ329" i="203"/>
  <c r="BZ336" i="203"/>
  <c r="BZ325" i="203"/>
  <c r="BZ332" i="203"/>
  <c r="BZ326" i="203"/>
  <c r="BZ330" i="203"/>
  <c r="BZ328" i="203"/>
  <c r="CA319" i="203"/>
  <c r="BZ322" i="203"/>
  <c r="BZ320" i="203"/>
  <c r="BZ324" i="203"/>
  <c r="BZ321" i="203"/>
  <c r="CA346" i="203" l="1"/>
  <c r="CA342" i="203"/>
  <c r="CA345" i="203"/>
  <c r="CA344" i="203"/>
  <c r="CA340" i="203"/>
  <c r="CA337" i="203"/>
  <c r="CA341" i="203"/>
  <c r="CA338" i="203"/>
  <c r="CA334" i="203"/>
  <c r="CA336" i="203"/>
  <c r="CA330" i="203"/>
  <c r="CA332" i="203"/>
  <c r="CA333" i="203"/>
  <c r="CA326" i="203"/>
  <c r="CA328" i="203"/>
  <c r="CA322" i="203"/>
  <c r="CA324" i="203"/>
  <c r="CA320" i="203"/>
  <c r="CA329" i="203"/>
  <c r="CA321" i="203"/>
  <c r="CA325" i="203"/>
  <c r="CB319" i="203"/>
  <c r="CB342" i="203" l="1"/>
  <c r="CB344" i="203"/>
  <c r="CB346" i="203"/>
  <c r="CB340" i="203"/>
  <c r="CB345" i="203"/>
  <c r="CB341" i="203"/>
  <c r="CB337" i="203"/>
  <c r="CB338" i="203"/>
  <c r="CB336" i="203"/>
  <c r="CB332" i="203"/>
  <c r="CB333" i="203"/>
  <c r="CB334" i="203"/>
  <c r="CB328" i="203"/>
  <c r="CB330" i="203"/>
  <c r="CB324" i="203"/>
  <c r="CB329" i="203"/>
  <c r="CB325" i="203"/>
  <c r="CB322" i="203"/>
  <c r="CB320" i="203"/>
  <c r="CB321" i="203"/>
  <c r="CC319" i="203"/>
  <c r="CB326" i="203"/>
  <c r="CC344" i="203" l="1"/>
  <c r="CC345" i="203"/>
  <c r="CC340" i="203"/>
  <c r="CC341" i="203"/>
  <c r="CC346" i="203"/>
  <c r="CC342" i="203"/>
  <c r="CC337" i="203"/>
  <c r="CC338" i="203"/>
  <c r="CC333" i="203"/>
  <c r="CC328" i="203"/>
  <c r="CC334" i="203"/>
  <c r="CC332" i="203"/>
  <c r="CC330" i="203"/>
  <c r="CC324" i="203"/>
  <c r="CC336" i="203"/>
  <c r="CC329" i="203"/>
  <c r="CC325" i="203"/>
  <c r="CC326" i="203"/>
  <c r="CC321" i="203"/>
  <c r="CD319" i="203"/>
  <c r="CC322" i="203"/>
  <c r="CC320" i="203"/>
  <c r="CD345" i="203" l="1"/>
  <c r="CD346" i="203"/>
  <c r="CD344" i="203"/>
  <c r="CD341" i="203"/>
  <c r="CD342" i="203"/>
  <c r="CD338" i="203"/>
  <c r="CD340" i="203"/>
  <c r="CD337" i="203"/>
  <c r="CD333" i="203"/>
  <c r="CD334" i="203"/>
  <c r="CD329" i="203"/>
  <c r="CD336" i="203"/>
  <c r="CD325" i="203"/>
  <c r="CD326" i="203"/>
  <c r="CD321" i="203"/>
  <c r="CD330" i="203"/>
  <c r="CE319" i="203"/>
  <c r="CD332" i="203"/>
  <c r="CD328" i="203"/>
  <c r="CD324" i="203"/>
  <c r="CD322" i="203"/>
  <c r="CD320" i="203"/>
  <c r="CE346" i="203" l="1"/>
  <c r="CE342" i="203"/>
  <c r="CE345" i="203"/>
  <c r="CE344" i="203"/>
  <c r="CE340" i="203"/>
  <c r="CE341" i="203"/>
  <c r="CE337" i="203"/>
  <c r="CE338" i="203"/>
  <c r="CE334" i="203"/>
  <c r="CE336" i="203"/>
  <c r="CE330" i="203"/>
  <c r="CE332" i="203"/>
  <c r="CE329" i="203"/>
  <c r="CE326" i="203"/>
  <c r="CE322" i="203"/>
  <c r="CE328" i="203"/>
  <c r="CE324" i="203"/>
  <c r="CE320" i="203"/>
  <c r="CE325" i="203"/>
  <c r="CE333" i="203"/>
  <c r="CF319" i="203"/>
  <c r="CE321" i="203"/>
  <c r="CF342" i="203" l="1"/>
  <c r="CF344" i="203"/>
  <c r="CF346" i="203"/>
  <c r="CF345" i="203"/>
  <c r="CF340" i="203"/>
  <c r="CF341" i="203"/>
  <c r="CF337" i="203"/>
  <c r="CF338" i="203"/>
  <c r="CF336" i="203"/>
  <c r="CF332" i="203"/>
  <c r="CF333" i="203"/>
  <c r="CF328" i="203"/>
  <c r="CF324" i="203"/>
  <c r="CF330" i="203"/>
  <c r="CF325" i="203"/>
  <c r="CF329" i="203"/>
  <c r="CF320" i="203"/>
  <c r="CF322" i="203"/>
  <c r="CF334" i="203"/>
  <c r="CF326" i="203"/>
  <c r="CF321" i="203"/>
  <c r="CG319" i="203"/>
  <c r="CG344" i="203" l="1"/>
  <c r="CG345" i="203"/>
  <c r="CG340" i="203"/>
  <c r="CG342" i="203"/>
  <c r="CG341" i="203"/>
  <c r="CG346" i="203"/>
  <c r="CG337" i="203"/>
  <c r="CG338" i="203"/>
  <c r="CG333" i="203"/>
  <c r="CG328" i="203"/>
  <c r="CG334" i="203"/>
  <c r="CG336" i="203"/>
  <c r="CG324" i="203"/>
  <c r="CG330" i="203"/>
  <c r="CG325" i="203"/>
  <c r="CG332" i="203"/>
  <c r="CG329" i="203"/>
  <c r="CG326" i="203"/>
  <c r="CG322" i="203"/>
  <c r="CH319" i="203"/>
  <c r="CG321" i="203"/>
  <c r="CG320" i="203"/>
  <c r="CH345" i="203" l="1"/>
  <c r="CH346" i="203"/>
  <c r="CH344" i="203"/>
  <c r="CH342" i="203"/>
  <c r="CH341" i="203"/>
  <c r="CH338" i="203"/>
  <c r="CH340" i="203"/>
  <c r="CH337" i="203"/>
  <c r="CH333" i="203"/>
  <c r="CH334" i="203"/>
  <c r="CH329" i="203"/>
  <c r="CH336" i="203"/>
  <c r="CH330" i="203"/>
  <c r="CH328" i="203"/>
  <c r="CH325" i="203"/>
  <c r="CH332" i="203"/>
  <c r="CH326" i="203"/>
  <c r="CH321" i="203"/>
  <c r="CI319" i="203"/>
  <c r="CH324" i="203"/>
  <c r="CH320" i="203"/>
  <c r="CH322" i="203"/>
  <c r="CI346" i="203" l="1"/>
  <c r="CI342" i="203"/>
  <c r="CI345" i="203"/>
  <c r="CI344" i="203"/>
  <c r="CI341" i="203"/>
  <c r="CI340" i="203"/>
  <c r="CI337" i="203"/>
  <c r="CI338" i="203"/>
  <c r="CI334" i="203"/>
  <c r="CI336" i="203"/>
  <c r="CI330" i="203"/>
  <c r="CI332" i="203"/>
  <c r="CI326" i="203"/>
  <c r="CI329" i="203"/>
  <c r="CI322" i="203"/>
  <c r="CI333" i="203"/>
  <c r="CI324" i="203"/>
  <c r="CI321" i="203"/>
  <c r="CI320" i="203"/>
  <c r="CI328" i="203"/>
  <c r="CI325" i="203"/>
  <c r="CJ319" i="203"/>
  <c r="CJ342" i="203" l="1"/>
  <c r="CJ344" i="203"/>
  <c r="CJ346" i="203"/>
  <c r="CJ345" i="203"/>
  <c r="CJ340" i="203"/>
  <c r="CJ341" i="203"/>
  <c r="CJ337" i="203"/>
  <c r="CJ338" i="203"/>
  <c r="CJ336" i="203"/>
  <c r="CJ332" i="203"/>
  <c r="CJ333" i="203"/>
  <c r="CJ330" i="203"/>
  <c r="CJ329" i="203"/>
  <c r="CJ324" i="203"/>
  <c r="CJ334" i="203"/>
  <c r="CJ328" i="203"/>
  <c r="CJ325" i="203"/>
  <c r="CJ320" i="203"/>
  <c r="CJ326" i="203"/>
  <c r="CJ322" i="203"/>
  <c r="CK319" i="203"/>
  <c r="CJ321" i="203"/>
  <c r="CK344" i="203" l="1"/>
  <c r="CK345" i="203"/>
  <c r="CK340" i="203"/>
  <c r="CK346" i="203"/>
  <c r="CK341" i="203"/>
  <c r="CK337" i="203"/>
  <c r="CK338" i="203"/>
  <c r="CK342" i="203"/>
  <c r="CK333" i="203"/>
  <c r="CK328" i="203"/>
  <c r="CK334" i="203"/>
  <c r="CK332" i="203"/>
  <c r="CK324" i="203"/>
  <c r="CK325" i="203"/>
  <c r="CK326" i="203"/>
  <c r="CL319" i="203"/>
  <c r="CK336" i="203"/>
  <c r="CK322" i="203"/>
  <c r="CK321" i="203"/>
  <c r="CK330" i="203"/>
  <c r="CK329" i="203"/>
  <c r="CK320" i="203"/>
  <c r="CL345" i="203" l="1"/>
  <c r="CL346" i="203"/>
  <c r="CL344" i="203"/>
  <c r="CL341" i="203"/>
  <c r="CL342" i="203"/>
  <c r="CL338" i="203"/>
  <c r="CL340" i="203"/>
  <c r="CL337" i="203"/>
  <c r="CL333" i="203"/>
  <c r="CL334" i="203"/>
  <c r="CL329" i="203"/>
  <c r="CL336" i="203"/>
  <c r="CL330" i="203"/>
  <c r="CL325" i="203"/>
  <c r="CL328" i="203"/>
  <c r="CL326" i="203"/>
  <c r="CL321" i="203"/>
  <c r="CL324" i="203"/>
  <c r="CL322" i="203"/>
  <c r="CM319" i="203"/>
  <c r="CL332" i="203"/>
  <c r="CL320" i="203"/>
  <c r="CM346" i="203" l="1"/>
  <c r="CM342" i="203"/>
  <c r="CM345" i="203"/>
  <c r="CM341" i="203"/>
  <c r="CM340" i="203"/>
  <c r="CM337" i="203"/>
  <c r="CM344" i="203"/>
  <c r="CM338" i="203"/>
  <c r="CM334" i="203"/>
  <c r="CM336" i="203"/>
  <c r="CM330" i="203"/>
  <c r="CM332" i="203"/>
  <c r="CM328" i="203"/>
  <c r="CM326" i="203"/>
  <c r="CM333" i="203"/>
  <c r="CM322" i="203"/>
  <c r="CM329" i="203"/>
  <c r="CM324" i="203"/>
  <c r="CM325" i="203"/>
  <c r="CM321" i="203"/>
  <c r="CM320" i="203"/>
  <c r="CN319" i="203"/>
  <c r="CN342" i="203" l="1"/>
  <c r="CN344" i="203"/>
  <c r="CN346" i="203"/>
  <c r="CN340" i="203"/>
  <c r="CN341" i="203"/>
  <c r="CN337" i="203"/>
  <c r="CN338" i="203"/>
  <c r="CN345" i="203"/>
  <c r="CN336" i="203"/>
  <c r="CN332" i="203"/>
  <c r="CN333" i="203"/>
  <c r="CN334" i="203"/>
  <c r="CN329" i="203"/>
  <c r="CN324" i="203"/>
  <c r="CN330" i="203"/>
  <c r="CN325" i="203"/>
  <c r="CN328" i="203"/>
  <c r="CN326" i="203"/>
  <c r="CN321" i="203"/>
  <c r="CN320" i="203"/>
  <c r="CO319" i="203"/>
  <c r="CN322" i="203"/>
  <c r="CO344" i="203" l="1"/>
  <c r="CO345" i="203"/>
  <c r="CO346" i="203"/>
  <c r="CO340" i="203"/>
  <c r="CO342" i="203"/>
  <c r="CO341" i="203"/>
  <c r="CO337" i="203"/>
  <c r="CO338" i="203"/>
  <c r="CO333" i="203"/>
  <c r="CO328" i="203"/>
  <c r="CO334" i="203"/>
  <c r="CO329" i="203"/>
  <c r="CO324" i="203"/>
  <c r="CO330" i="203"/>
  <c r="CO325" i="203"/>
  <c r="CO336" i="203"/>
  <c r="CO332" i="203"/>
  <c r="CO326" i="203"/>
  <c r="CP319" i="203"/>
  <c r="CO322" i="203"/>
  <c r="CO320" i="203"/>
  <c r="CO321" i="203"/>
  <c r="CP345" i="203" l="1"/>
  <c r="CP346" i="203"/>
  <c r="CP344" i="203"/>
  <c r="CP342" i="203"/>
  <c r="CP341" i="203"/>
  <c r="CP338" i="203"/>
  <c r="CP340" i="203"/>
  <c r="CP337" i="203"/>
  <c r="CP333" i="203"/>
  <c r="CP334" i="203"/>
  <c r="CP329" i="203"/>
  <c r="CP336" i="203"/>
  <c r="CP330" i="203"/>
  <c r="CP325" i="203"/>
  <c r="CP332" i="203"/>
  <c r="CP326" i="203"/>
  <c r="CP321" i="203"/>
  <c r="CP328" i="203"/>
  <c r="CQ319" i="203"/>
  <c r="CP322" i="203"/>
  <c r="CP320" i="203"/>
  <c r="CP324" i="203"/>
  <c r="CQ346" i="203" l="1"/>
  <c r="CQ342" i="203"/>
  <c r="CQ345" i="203"/>
  <c r="CQ344" i="203"/>
  <c r="CQ340" i="203"/>
  <c r="CQ337" i="203"/>
  <c r="CQ341" i="203"/>
  <c r="CQ338" i="203"/>
  <c r="CQ334" i="203"/>
  <c r="CQ336" i="203"/>
  <c r="CQ330" i="203"/>
  <c r="CQ332" i="203"/>
  <c r="CQ333" i="203"/>
  <c r="CQ326" i="203"/>
  <c r="CQ328" i="203"/>
  <c r="CQ322" i="203"/>
  <c r="CQ324" i="203"/>
  <c r="CQ320" i="203"/>
  <c r="CQ329" i="203"/>
  <c r="CQ321" i="203"/>
  <c r="CQ325" i="203"/>
  <c r="CR319" i="203"/>
  <c r="CR342" i="203" l="1"/>
  <c r="CR344" i="203"/>
  <c r="CR346" i="203"/>
  <c r="CR340" i="203"/>
  <c r="CR345" i="203"/>
  <c r="CR341" i="203"/>
  <c r="CR337" i="203"/>
  <c r="CR338" i="203"/>
  <c r="CR336" i="203"/>
  <c r="CR332" i="203"/>
  <c r="CR333" i="203"/>
  <c r="CR334" i="203"/>
  <c r="CR330" i="203"/>
  <c r="CR328" i="203"/>
  <c r="CR324" i="203"/>
  <c r="CR329" i="203"/>
  <c r="CR325" i="203"/>
  <c r="CR322" i="203"/>
  <c r="CR320" i="203"/>
  <c r="CR321" i="203"/>
  <c r="CS319" i="203"/>
  <c r="CR326" i="203"/>
  <c r="CS344" i="203" l="1"/>
  <c r="CS345" i="203"/>
  <c r="CS346" i="203"/>
  <c r="CS340" i="203"/>
  <c r="CS341" i="203"/>
  <c r="CS337" i="203"/>
  <c r="CS338" i="203"/>
  <c r="CS342" i="203"/>
  <c r="CS333" i="203"/>
  <c r="CS328" i="203"/>
  <c r="CS334" i="203"/>
  <c r="CS332" i="203"/>
  <c r="CS324" i="203"/>
  <c r="CS336" i="203"/>
  <c r="CS329" i="203"/>
  <c r="CS325" i="203"/>
  <c r="CS326" i="203"/>
  <c r="CS321" i="203"/>
  <c r="CT319" i="203"/>
  <c r="CS330" i="203"/>
  <c r="CS322" i="203"/>
  <c r="CS320" i="203"/>
  <c r="CT345" i="203" l="1"/>
  <c r="CT346" i="203"/>
  <c r="CT344" i="203"/>
  <c r="CT341" i="203"/>
  <c r="CT342" i="203"/>
  <c r="CT338" i="203"/>
  <c r="CT340" i="203"/>
  <c r="CT337" i="203"/>
  <c r="CT333" i="203"/>
  <c r="CT334" i="203"/>
  <c r="CT329" i="203"/>
  <c r="CT336" i="203"/>
  <c r="CT330" i="203"/>
  <c r="CT325" i="203"/>
  <c r="CT326" i="203"/>
  <c r="CT321" i="203"/>
  <c r="CT332" i="203"/>
  <c r="CU319" i="203"/>
  <c r="CT324" i="203"/>
  <c r="CT322" i="203"/>
  <c r="CT320" i="203"/>
  <c r="CT328" i="203"/>
  <c r="CU346" i="203" l="1"/>
  <c r="CU342" i="203"/>
  <c r="CU345" i="203"/>
  <c r="CU344" i="203"/>
  <c r="CU340" i="203"/>
  <c r="CU341" i="203"/>
  <c r="CU337" i="203"/>
  <c r="CU338" i="203"/>
  <c r="CU334" i="203"/>
  <c r="CU336" i="203"/>
  <c r="CU330" i="203"/>
  <c r="CU332" i="203"/>
  <c r="CU329" i="203"/>
  <c r="CU326" i="203"/>
  <c r="CU322" i="203"/>
  <c r="CU328" i="203"/>
  <c r="CU324" i="203"/>
  <c r="CU320" i="203"/>
  <c r="CU333" i="203"/>
  <c r="CU325" i="203"/>
  <c r="CV319" i="203"/>
  <c r="CU321" i="203"/>
  <c r="CV342" i="203" l="1"/>
  <c r="CV344" i="203"/>
  <c r="CV346" i="203"/>
  <c r="CV345" i="203"/>
  <c r="CV340" i="203"/>
  <c r="CV341" i="203"/>
  <c r="CV337" i="203"/>
  <c r="CV338" i="203"/>
  <c r="CV336" i="203"/>
  <c r="CV332" i="203"/>
  <c r="CV333" i="203"/>
  <c r="CV328" i="203"/>
  <c r="CV324" i="203"/>
  <c r="CV330" i="203"/>
  <c r="CV325" i="203"/>
  <c r="CV320" i="203"/>
  <c r="CV334" i="203"/>
  <c r="CV329" i="203"/>
  <c r="CV322" i="203"/>
  <c r="CV326" i="203"/>
  <c r="CV321" i="203"/>
  <c r="CW319" i="203"/>
  <c r="CW344" i="203" l="1"/>
  <c r="CW345" i="203"/>
  <c r="CW346" i="203"/>
  <c r="CW340" i="203"/>
  <c r="CW342" i="203"/>
  <c r="CW341" i="203"/>
  <c r="CW337" i="203"/>
  <c r="CW338" i="203"/>
  <c r="CW333" i="203"/>
  <c r="CW328" i="203"/>
  <c r="CW334" i="203"/>
  <c r="CW336" i="203"/>
  <c r="CW324" i="203"/>
  <c r="CW330" i="203"/>
  <c r="CW325" i="203"/>
  <c r="CW332" i="203"/>
  <c r="CW329" i="203"/>
  <c r="CW326" i="203"/>
  <c r="CW322" i="203"/>
  <c r="CW321" i="203"/>
  <c r="CX319" i="203"/>
  <c r="CW320" i="203"/>
  <c r="CX345" i="203" l="1"/>
  <c r="CX346" i="203"/>
  <c r="CX344" i="203"/>
  <c r="CX342" i="203"/>
  <c r="CX341" i="203"/>
  <c r="CX338" i="203"/>
  <c r="CX340" i="203"/>
  <c r="CX337" i="203"/>
  <c r="CX333" i="203"/>
  <c r="CX334" i="203"/>
  <c r="CX329" i="203"/>
  <c r="CX336" i="203"/>
  <c r="CX330" i="203"/>
  <c r="CX328" i="203"/>
  <c r="CX325" i="203"/>
  <c r="CX332" i="203"/>
  <c r="CX326" i="203"/>
  <c r="CX321" i="203"/>
  <c r="CX322" i="203"/>
  <c r="CY319" i="203"/>
  <c r="CX324" i="203"/>
  <c r="CX320" i="203"/>
  <c r="CY346" i="203" l="1"/>
  <c r="CY342" i="203"/>
  <c r="CY345" i="203"/>
  <c r="CY344" i="203"/>
  <c r="CY341" i="203"/>
  <c r="CY340" i="203"/>
  <c r="CY337" i="203"/>
  <c r="CY338" i="203"/>
  <c r="CY334" i="203"/>
  <c r="CY336" i="203"/>
  <c r="CY330" i="203"/>
  <c r="CY332" i="203"/>
  <c r="CY326" i="203"/>
  <c r="CY329" i="203"/>
  <c r="CY322" i="203"/>
  <c r="CY333" i="203"/>
  <c r="CY324" i="203"/>
  <c r="CY321" i="203"/>
  <c r="CY320" i="203"/>
  <c r="CY325" i="203"/>
  <c r="CY328" i="203"/>
  <c r="E33" i="132" l="1"/>
  <c r="E5" i="132" l="1"/>
  <c r="E6" i="132"/>
  <c r="E7" i="132"/>
  <c r="E8" i="132"/>
  <c r="E9" i="132"/>
  <c r="E10" i="132"/>
  <c r="E11" i="132"/>
  <c r="E12" i="132"/>
  <c r="E13" i="132"/>
  <c r="E14" i="132"/>
  <c r="E15" i="132"/>
  <c r="E16" i="132"/>
  <c r="E17" i="132"/>
  <c r="E18" i="132"/>
  <c r="E19" i="132"/>
  <c r="E20" i="132"/>
  <c r="E21" i="132"/>
  <c r="E22" i="132"/>
  <c r="E23" i="132"/>
  <c r="E24" i="132"/>
  <c r="E25" i="132"/>
  <c r="E26" i="132"/>
  <c r="E27" i="132"/>
  <c r="E28" i="132"/>
  <c r="E29" i="132"/>
  <c r="E30" i="132"/>
  <c r="E31" i="132"/>
  <c r="E32" i="132"/>
  <c r="E4" i="132"/>
  <c r="E10" i="83" l="1"/>
  <c r="D10" i="83" l="1"/>
</calcChain>
</file>

<file path=xl/sharedStrings.xml><?xml version="1.0" encoding="utf-8"?>
<sst xmlns="http://schemas.openxmlformats.org/spreadsheetml/2006/main" count="8561" uniqueCount="2477">
  <si>
    <t>Fecha</t>
  </si>
  <si>
    <t>Etapa</t>
  </si>
  <si>
    <t>Duracion en horas por Etapa</t>
  </si>
  <si>
    <t>MW Netos</t>
  </si>
  <si>
    <t>Central</t>
  </si>
  <si>
    <t>Colbún</t>
  </si>
  <si>
    <t>Capacidad Instalada</t>
  </si>
  <si>
    <t>Generación mensual</t>
  </si>
  <si>
    <t>Tipo</t>
  </si>
  <si>
    <t>Fuente</t>
  </si>
  <si>
    <t>Participa Balance ERNC</t>
  </si>
  <si>
    <t>MW</t>
  </si>
  <si>
    <t>%</t>
  </si>
  <si>
    <t>Hidroeléctrica</t>
  </si>
  <si>
    <t>Hidráulica Embalse</t>
  </si>
  <si>
    <t>No</t>
  </si>
  <si>
    <t>Hidráulica Pasada</t>
  </si>
  <si>
    <t>PARCIALMENTE</t>
  </si>
  <si>
    <t>Termoeléctrica</t>
  </si>
  <si>
    <t>Biomasa</t>
  </si>
  <si>
    <t>Carbón</t>
  </si>
  <si>
    <t>Petcoke</t>
  </si>
  <si>
    <t>Petróleo Diesel</t>
  </si>
  <si>
    <t>Propano</t>
  </si>
  <si>
    <t>Solar</t>
  </si>
  <si>
    <t>Eólica</t>
  </si>
  <si>
    <t>Geotérmica</t>
  </si>
  <si>
    <t>Costo Medio de Operación SEN</t>
  </si>
  <si>
    <t>ene</t>
  </si>
  <si>
    <t>feb</t>
  </si>
  <si>
    <t>abr</t>
  </si>
  <si>
    <t>may</t>
  </si>
  <si>
    <t>ago</t>
  </si>
  <si>
    <t>oct</t>
  </si>
  <si>
    <t>nov</t>
  </si>
  <si>
    <t>dic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</si>
  <si>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</si>
  <si>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Eólico</t>
  </si>
  <si>
    <t>N° EAF</t>
  </si>
  <si>
    <t>FECHA DE FALLA</t>
  </si>
  <si>
    <t>HORA DE INICIO</t>
  </si>
  <si>
    <t>DURACIÓN PROMEDIO [horas]</t>
  </si>
  <si>
    <t>ELEMENTO AFECTADO</t>
  </si>
  <si>
    <t>PÉRDIDA DE CONSUMO [MW]</t>
  </si>
  <si>
    <t>ENERGÍA NO SUMINISTRADA [MWh]</t>
  </si>
  <si>
    <t>Total</t>
  </si>
  <si>
    <t>Hídrico</t>
  </si>
  <si>
    <t>Cogeneración</t>
  </si>
  <si>
    <t>INACAL</t>
  </si>
  <si>
    <t>COLMITO_GNL_A</t>
  </si>
  <si>
    <t>CORONEL_GNL_A</t>
  </si>
  <si>
    <t>CORONEL_GNL_B</t>
  </si>
  <si>
    <t>NEWEN_GNL_A</t>
  </si>
  <si>
    <t>NEWEN_GNL_B</t>
  </si>
  <si>
    <t>TOCOPILLA-TG3_GNL_A</t>
  </si>
  <si>
    <t>TOCOPILLA-TG3_GNL_B</t>
  </si>
  <si>
    <t>TOCOPILLA-TG3_GNL_C</t>
  </si>
  <si>
    <t>MES</t>
  </si>
  <si>
    <t>VENTAS ESPERADAS [GWh]</t>
  </si>
  <si>
    <t>Barra</t>
  </si>
  <si>
    <t>Crucero 220 kV</t>
  </si>
  <si>
    <t>Quillota 220 kV</t>
  </si>
  <si>
    <t>Engie</t>
  </si>
  <si>
    <t>P. Azúcar 220 kV</t>
  </si>
  <si>
    <t>P. Montt 220 kV</t>
  </si>
  <si>
    <t>Geotérmico</t>
  </si>
  <si>
    <t>Térmico</t>
  </si>
  <si>
    <t>NEHUENCO_1-FA_GNL_C</t>
  </si>
  <si>
    <t>NEHUENCO_1-FA_GNL_D</t>
  </si>
  <si>
    <t>Alto Jahuel 220 kV</t>
  </si>
  <si>
    <t>Licor Negro</t>
  </si>
  <si>
    <t>Total General</t>
  </si>
  <si>
    <t>GWh/mes</t>
  </si>
  <si>
    <t>Sí</t>
  </si>
  <si>
    <t>CORONEL_GN_A</t>
  </si>
  <si>
    <t>Programada (GWh)</t>
  </si>
  <si>
    <t>Real (GWh)</t>
  </si>
  <si>
    <t>Generadora Metropolitana</t>
  </si>
  <si>
    <t>Enel</t>
  </si>
  <si>
    <t>Gas Natural</t>
  </si>
  <si>
    <t>ENLASA</t>
  </si>
  <si>
    <t>ENGIE</t>
  </si>
  <si>
    <t>GENPAC</t>
  </si>
  <si>
    <t>TRAPEN</t>
  </si>
  <si>
    <t>NEOMAS SPA</t>
  </si>
  <si>
    <t>KDM</t>
  </si>
  <si>
    <t>sept</t>
  </si>
  <si>
    <t>Solar [MWh]</t>
  </si>
  <si>
    <t>Eólico [MWh]</t>
  </si>
  <si>
    <t>Total [MWh]</t>
  </si>
  <si>
    <t>mar</t>
  </si>
  <si>
    <t>*</t>
  </si>
  <si>
    <t>NEWEN_GN_A</t>
  </si>
  <si>
    <t>TOCOPILLA-TG3_GN_A</t>
  </si>
  <si>
    <t>TRINCAO</t>
  </si>
  <si>
    <t>El primer bloque horario (Etapa) corresponde a las demandas agregadas de las horas de medianoche, el segundo corresponde a la agregación de las horas de madrugada, el tercero corresponde a la agregación de las horas de mañana, el cuarto corresponde a la agregación de las horas de tarde y el quinto corresponden a la agregación de las horas de noche.</t>
  </si>
  <si>
    <t>Biogás</t>
  </si>
  <si>
    <t>CMg Promedios Diarios</t>
  </si>
  <si>
    <t>jun</t>
  </si>
  <si>
    <t>jul</t>
  </si>
  <si>
    <t>ERSA_BIOBIO</t>
  </si>
  <si>
    <t>Costo Combustible</t>
  </si>
  <si>
    <t>Costos Combustibles expresados en unidades y base de poder calorífico según tipo de combustible:&lt;br&gt;Carbón: 6.350 [kcal/kg]&lt;br&gt;Gas Natural: 9.300 [kcal/m3]&lt;br&gt;Diesel: 11.000 [kcal/kg]&lt;br&gt;Fuel Oil: 10.500 [kcal/kg]&lt;br&gt;Biomasa: 2.500 [kcal/kg]</t>
  </si>
  <si>
    <t>EMPRESA</t>
  </si>
  <si>
    <t>CENTRAL</t>
  </si>
  <si>
    <t>UNIDAD</t>
  </si>
  <si>
    <t>NOMBRE</t>
  </si>
  <si>
    <t>COMBUSTIBLE</t>
  </si>
  <si>
    <t>COLMITO</t>
  </si>
  <si>
    <t>COLMITO_GNL_B</t>
  </si>
  <si>
    <t>COLMITO_DIE</t>
  </si>
  <si>
    <t>Diesel</t>
  </si>
  <si>
    <t>TECNORED</t>
  </si>
  <si>
    <t>SAN GREGORIO</t>
  </si>
  <si>
    <t>SAN_GREGORIO</t>
  </si>
  <si>
    <t>QUINTAY</t>
  </si>
  <si>
    <t>PLACILLA</t>
  </si>
  <si>
    <t>LINARES NORTE</t>
  </si>
  <si>
    <t>LINARES</t>
  </si>
  <si>
    <t>LINARES_DIE</t>
  </si>
  <si>
    <t>LAS VEGAS</t>
  </si>
  <si>
    <t>LAS_VEGAS</t>
  </si>
  <si>
    <t>EL TOTORAL</t>
  </si>
  <si>
    <t>EL_TOTORAL</t>
  </si>
  <si>
    <t>CONCON</t>
  </si>
  <si>
    <t>TECNET</t>
  </si>
  <si>
    <t>DIESEL LA PORTADA</t>
  </si>
  <si>
    <t>LA_PORTADA</t>
  </si>
  <si>
    <t>TAMAKAYA ENERGÍA</t>
  </si>
  <si>
    <t>KELAR</t>
  </si>
  <si>
    <t>KELAR-TG2+0.5TV_GNL_C</t>
  </si>
  <si>
    <t>KELAR-TG2+0.5TV_GNL_B</t>
  </si>
  <si>
    <t>KELAR-TG2+0.5TV_GNL_A</t>
  </si>
  <si>
    <t>KELAR-TG2+0.5TV_DIE</t>
  </si>
  <si>
    <t>KELAR-TG2_GNL_C</t>
  </si>
  <si>
    <t>KELAR-TG2_GNL_B</t>
  </si>
  <si>
    <t>KELAR-TG2_GNL_A</t>
  </si>
  <si>
    <t>KELAR-TG2_DIE</t>
  </si>
  <si>
    <t>KELAR-TG1+0.5TV_GNL_C</t>
  </si>
  <si>
    <t>KELAR-TG1+0.5TV_GNL_B</t>
  </si>
  <si>
    <t>KELAR-TG1+0.5TV_GNL_A</t>
  </si>
  <si>
    <t>KELAR-TG1+0.5TV_DIE</t>
  </si>
  <si>
    <t>KELAR-TG1+TG2+TV_GNL_C</t>
  </si>
  <si>
    <t>KELAR-TG1+TG2+TV_GNL_B</t>
  </si>
  <si>
    <t>KELAR-TG1+TG2+TV_GNL_A</t>
  </si>
  <si>
    <t>KELAR-TG1+TG2+TV_DIE</t>
  </si>
  <si>
    <t>KELAR-TG1_GNL_C</t>
  </si>
  <si>
    <t>KELAR-TG1_GNL_B</t>
  </si>
  <si>
    <t>KELAR-TG1_GNL_A</t>
  </si>
  <si>
    <t>KELAR-TG1_DIE</t>
  </si>
  <si>
    <t>SW CONSULTING</t>
  </si>
  <si>
    <t>EL SALVADOR</t>
  </si>
  <si>
    <t>EL_SALVADOR</t>
  </si>
  <si>
    <t>SOCIEDAD GENERADORA AUSTRAL</t>
  </si>
  <si>
    <t>CORONEL</t>
  </si>
  <si>
    <t>CORONEL_DIE</t>
  </si>
  <si>
    <t>CHUYACA</t>
  </si>
  <si>
    <t>CALLECALLE</t>
  </si>
  <si>
    <t>CALLE CALLE</t>
  </si>
  <si>
    <t>SANTA MARTA</t>
  </si>
  <si>
    <t>SANTA_MARTA</t>
  </si>
  <si>
    <t>Otro</t>
  </si>
  <si>
    <t>PANELES ARAUCO</t>
  </si>
  <si>
    <t>VINALES_BL2</t>
  </si>
  <si>
    <t>VINALES_BL1</t>
  </si>
  <si>
    <t>CHOLGUAN_BL2</t>
  </si>
  <si>
    <t>CHOLGUAN_BL1</t>
  </si>
  <si>
    <t>YUNGAY</t>
  </si>
  <si>
    <t>YUNGAY_U4</t>
  </si>
  <si>
    <t>YUNGAY_U4_DIE</t>
  </si>
  <si>
    <t>YUNGAY_U3</t>
  </si>
  <si>
    <t>YUNGAY_U3_DIE</t>
  </si>
  <si>
    <t>YUNGAY_U2</t>
  </si>
  <si>
    <t>YUNGAY_U2_DIE</t>
  </si>
  <si>
    <t>YUNGAY_U1</t>
  </si>
  <si>
    <t>YUNGAY_U1_DIE</t>
  </si>
  <si>
    <t>ON GROUP</t>
  </si>
  <si>
    <t>DIÉSEL AGUAS BLANCAS</t>
  </si>
  <si>
    <t>AGUAS_BLANCAS</t>
  </si>
  <si>
    <t>NUEVA ENERGÍA</t>
  </si>
  <si>
    <t>ESCUADRON</t>
  </si>
  <si>
    <t>NUEVA DEGAN</t>
  </si>
  <si>
    <t>DEGAÑ 2</t>
  </si>
  <si>
    <t>DEGAN_2_NAVE5</t>
  </si>
  <si>
    <t>DEGAN_2_NAVE4</t>
  </si>
  <si>
    <t>DEGAÑ 1</t>
  </si>
  <si>
    <t>DEGAN</t>
  </si>
  <si>
    <t>MASISA</t>
  </si>
  <si>
    <t>LOS GUINDOS</t>
  </si>
  <si>
    <t>LOS_GUINDOS</t>
  </si>
  <si>
    <t>LOS_GUINDOS_2</t>
  </si>
  <si>
    <t>LOS ESPINOS</t>
  </si>
  <si>
    <t>OLIVOS</t>
  </si>
  <si>
    <t>OLIVOS_BL2</t>
  </si>
  <si>
    <t>OLIVOS_BL1</t>
  </si>
  <si>
    <t>ESPINOS_BL2</t>
  </si>
  <si>
    <t>ESPINOS_BL1</t>
  </si>
  <si>
    <t>LOMA_LOS_COLORADOS_2</t>
  </si>
  <si>
    <t>LOMA_LOS_COLORADOS_1</t>
  </si>
  <si>
    <t>DIESEL INACAL</t>
  </si>
  <si>
    <t>INACAL_DIE</t>
  </si>
  <si>
    <t>HORNITOS</t>
  </si>
  <si>
    <t>TERMOELÉCTRICA HORNITOS</t>
  </si>
  <si>
    <t>GUACOLDA</t>
  </si>
  <si>
    <t>GUACOLDA_5</t>
  </si>
  <si>
    <t>GUACOLDA_4</t>
  </si>
  <si>
    <t>GUACOLDA_3</t>
  </si>
  <si>
    <t>GUACOLDA_2</t>
  </si>
  <si>
    <t>GUACOLDA_1</t>
  </si>
  <si>
    <t>GEOTÉRMICA DEL NORTE</t>
  </si>
  <si>
    <t>CERRO PABELLÓN</t>
  </si>
  <si>
    <t>CERRO_PABELLON_U2</t>
  </si>
  <si>
    <t>CERRO_PABELLON_U1</t>
  </si>
  <si>
    <t>TERMOPACIFICO</t>
  </si>
  <si>
    <t>GENERADORA METROPOLITANA</t>
  </si>
  <si>
    <t>SANTA_LIDIA</t>
  </si>
  <si>
    <t>RENCA</t>
  </si>
  <si>
    <t>RENCA_U2</t>
  </si>
  <si>
    <t>RENCA_U1</t>
  </si>
  <si>
    <t>NUEVA_RENCA</t>
  </si>
  <si>
    <t>NUEVA_RENCA-TG+TV_GNL_P</t>
  </si>
  <si>
    <t>NUEVA_RENCA-TG+TV_GNL_F</t>
  </si>
  <si>
    <t>NUEVA_RENCA-TG+TV_GNL_E</t>
  </si>
  <si>
    <t>NUEVA_RENCA-TG+TV_GNL_D</t>
  </si>
  <si>
    <t>NUEVA_RENCA-TG+TV_GNL_C</t>
  </si>
  <si>
    <t>NUEVA_RENCA-TG+TV_GNL_B</t>
  </si>
  <si>
    <t>NUEVA_RENCA-TG+TV_GNL_A</t>
  </si>
  <si>
    <t>NUEVA_RENCA-TG+TV_GN_B</t>
  </si>
  <si>
    <t>NUEVA_RENCA-TG+TV_GN_A</t>
  </si>
  <si>
    <t>NUEVA_RENCA-TG+TV_DIE</t>
  </si>
  <si>
    <t>NUEVA_RENCA-FA_GNL_P</t>
  </si>
  <si>
    <t>NUEVA_RENCA-FA_GNL_A</t>
  </si>
  <si>
    <t>NUEVA_RENCA-FA_GN_A</t>
  </si>
  <si>
    <t>NUEVA_RENCA-FA_GLP</t>
  </si>
  <si>
    <t>LOS VIENTOS</t>
  </si>
  <si>
    <t>LOS_VIENTOS</t>
  </si>
  <si>
    <t>GAS SUR</t>
  </si>
  <si>
    <t>NEWEN</t>
  </si>
  <si>
    <t>NEWEN_PRO</t>
  </si>
  <si>
    <t>NEWEN_DIE</t>
  </si>
  <si>
    <t>ENORCHILE</t>
  </si>
  <si>
    <t>UJINA</t>
  </si>
  <si>
    <t>UJINA_U6</t>
  </si>
  <si>
    <t>UJINA_U6_HFO</t>
  </si>
  <si>
    <t>Fuel Oil Nro. 6</t>
  </si>
  <si>
    <t>UJINA_U5</t>
  </si>
  <si>
    <t>UJINA_U5_HFO</t>
  </si>
  <si>
    <t>UJINA_U4</t>
  </si>
  <si>
    <t>UJINA_U4_HFO</t>
  </si>
  <si>
    <t>UJINA_U3</t>
  </si>
  <si>
    <t>UJINA_U3_HFO</t>
  </si>
  <si>
    <t>UJINA_U2</t>
  </si>
  <si>
    <t>UJINA_U2_HFO</t>
  </si>
  <si>
    <t>UJINA_U1</t>
  </si>
  <si>
    <t>UJINA_U1_HFO</t>
  </si>
  <si>
    <t>DIESEL MANTOS BLANCOS</t>
  </si>
  <si>
    <t>MANTOS_BLANCOS</t>
  </si>
  <si>
    <t>ESPERANZA</t>
  </si>
  <si>
    <t>ESPERANZA_TG1</t>
  </si>
  <si>
    <t>ESPERANZA_DS2</t>
  </si>
  <si>
    <t>ESPERANZA_DS1</t>
  </si>
  <si>
    <t>TRAPEN_DIE</t>
  </si>
  <si>
    <t>TENO</t>
  </si>
  <si>
    <t>SAN LORENZO DE D. DE ALMAGRO</t>
  </si>
  <si>
    <t>SAN_LORENZO_U3</t>
  </si>
  <si>
    <t>SAN_LORENZO_U2</t>
  </si>
  <si>
    <t>SAN_LORENZO_U1</t>
  </si>
  <si>
    <t>EL PEÑON</t>
  </si>
  <si>
    <t>EL_PENON</t>
  </si>
  <si>
    <t>TOCOPILLA_U16</t>
  </si>
  <si>
    <t>TOCOPILLA_U16-TG+TV_GNL_C</t>
  </si>
  <si>
    <t>TOCOPILLA_U16-TG+TV_GNL_B</t>
  </si>
  <si>
    <t>TOCOPILLA_U16-TG+TV_GNL_A</t>
  </si>
  <si>
    <t>TOCOPILLA_U16-TG+TV_GN_A</t>
  </si>
  <si>
    <t>TOCOPILLA_U16-TG+TV_DIE</t>
  </si>
  <si>
    <t>TOCOPILLA_U16-TG_GNL_C</t>
  </si>
  <si>
    <t>TOCOPILLA_U16-TG_GNL_B</t>
  </si>
  <si>
    <t>TOCOPILLA_U16-TG_GNL_A</t>
  </si>
  <si>
    <t>TOCOPILLA_U16-TG_GN_A</t>
  </si>
  <si>
    <t>TOCOPILLA_U15</t>
  </si>
  <si>
    <t>TOCOPILLA_U14</t>
  </si>
  <si>
    <t>TOCOPILLA-TG3</t>
  </si>
  <si>
    <t>TOCOPILLA-TG3_DIE</t>
  </si>
  <si>
    <t>TOCOPILLA-TG2</t>
  </si>
  <si>
    <t>TOCOPILLA-TG1</t>
  </si>
  <si>
    <t>DIESEL TAMAYA</t>
  </si>
  <si>
    <t>TAMAYA</t>
  </si>
  <si>
    <t>TERMOELÉCTRICA MEJILLONES</t>
  </si>
  <si>
    <t>MEJILLONES_3</t>
  </si>
  <si>
    <t>MEJILLONES_3-TG+TV_GNL_C</t>
  </si>
  <si>
    <t>MEJILLONES_3-TG+TV_GNL_B</t>
  </si>
  <si>
    <t>MEJILLONES_3-TG+TV_GNL_A</t>
  </si>
  <si>
    <t>MEJILLONES_3-TG+TV_GN_A</t>
  </si>
  <si>
    <t>MEJILLONES_3-TG+TV_DIE</t>
  </si>
  <si>
    <t>MEJILLONES_3-TG_GNL_C</t>
  </si>
  <si>
    <t>MEJILLONES_3-TG_GNL_B</t>
  </si>
  <si>
    <t>MEJILLONES_3-TG_GNL_A</t>
  </si>
  <si>
    <t>MEJILLONES_3-TG_GN_A</t>
  </si>
  <si>
    <t>MEJILLONES_3-TG_DIE</t>
  </si>
  <si>
    <t>MEJILLONES_2</t>
  </si>
  <si>
    <t>MEJILLONES_1</t>
  </si>
  <si>
    <t>DIESEL IQUIQUE</t>
  </si>
  <si>
    <t>IQUIQUE_TG</t>
  </si>
  <si>
    <t>IQUIQUE_SU</t>
  </si>
  <si>
    <t>IQUIQUE_MS</t>
  </si>
  <si>
    <t>Diesel + Fuel Oil</t>
  </si>
  <si>
    <t>IQUIQUE_MI</t>
  </si>
  <si>
    <t>IQUIQUE_MA</t>
  </si>
  <si>
    <t>IE_MEJILLONES</t>
  </si>
  <si>
    <t>DIÉSEL ARICA</t>
  </si>
  <si>
    <t>ARICA_M2</t>
  </si>
  <si>
    <t>ARICA_M1</t>
  </si>
  <si>
    <t>ARICA_GM</t>
  </si>
  <si>
    <t>ENERGÍA PACÍFICO</t>
  </si>
  <si>
    <t>ENERGIA PACIFICO</t>
  </si>
  <si>
    <t>ENERGIA_PACIFICO</t>
  </si>
  <si>
    <t>TARAPACA TG</t>
  </si>
  <si>
    <t>TARAPACA-TG_DIE</t>
  </si>
  <si>
    <t>TALTAL</t>
  </si>
  <si>
    <t>TALTAL_2</t>
  </si>
  <si>
    <t>TALTAL_2_GNL_E</t>
  </si>
  <si>
    <t>TALTAL_2_GNL_D</t>
  </si>
  <si>
    <t>TALTAL_2_GNL_C</t>
  </si>
  <si>
    <t>TALTAL_2_GNL_B</t>
  </si>
  <si>
    <t>TALTAL_2_GNL_A</t>
  </si>
  <si>
    <t>TALTAL_2_GN_A</t>
  </si>
  <si>
    <t>TALTAL_2_DIE</t>
  </si>
  <si>
    <t>TALTAL_1</t>
  </si>
  <si>
    <t>TALTAL_1_GNL_E</t>
  </si>
  <si>
    <t>TALTAL_1_GNL_D</t>
  </si>
  <si>
    <t>TALTAL_1_GNL_C</t>
  </si>
  <si>
    <t>TALTAL_1_GNL_B</t>
  </si>
  <si>
    <t>TALTAL_1_GNL_A</t>
  </si>
  <si>
    <t>TALTAL_1_GN_A</t>
  </si>
  <si>
    <t>TALTAL_1_DIE</t>
  </si>
  <si>
    <t>SAN_ISIDRO_2</t>
  </si>
  <si>
    <t>SAN_ISIDRO_2-TG+TV_GNL_F</t>
  </si>
  <si>
    <t>SAN_ISIDRO_2-TG+TV_GNL_E</t>
  </si>
  <si>
    <t>SAN_ISIDRO_2-TG+TV_GNL_D</t>
  </si>
  <si>
    <t>SAN_ISIDRO_2-TG+TV_GNL_C</t>
  </si>
  <si>
    <t>SAN_ISIDRO_2-TG+TV_GNL_B</t>
  </si>
  <si>
    <t>SAN_ISIDRO_2-TG+TV_GNL_A</t>
  </si>
  <si>
    <t>SAN_ISIDRO_2-TG+TV_GN_A</t>
  </si>
  <si>
    <t>SAN_ISIDRO_2-TG+TV-FSTVU_GNL_F</t>
  </si>
  <si>
    <t>SAN_ISIDRO_2-TG+TV-FSTVU_GNL_E</t>
  </si>
  <si>
    <t>SAN_ISIDRO_2-TG+TV-FSTVU_GNL_D</t>
  </si>
  <si>
    <t>SAN_ISIDRO_2-TG+TV-FSTVU_GNL_C</t>
  </si>
  <si>
    <t>SAN_ISIDRO_2-TG+TV-FSTVU_GNL_B</t>
  </si>
  <si>
    <t>SAN_ISIDRO_2-TG+TV-FSTVU_GNL_A</t>
  </si>
  <si>
    <t>SAN_ISIDRO_2-TG+TV-FSTVU_GN_A</t>
  </si>
  <si>
    <t>SAN_ISIDRO_2-TG+TV-FSTVU_DIE</t>
  </si>
  <si>
    <t>SAN_ISIDRO_2-TG+TV_DIE</t>
  </si>
  <si>
    <t>SAN_ISIDRO_2-TG_GNL_F</t>
  </si>
  <si>
    <t>SAN_ISIDRO_2-TG_GNL_E</t>
  </si>
  <si>
    <t>SAN_ISIDRO_2-TG_GNL_D</t>
  </si>
  <si>
    <t>SAN_ISIDRO_2-TG_GNL_C</t>
  </si>
  <si>
    <t>SAN_ISIDRO_2-TG_GNL_B</t>
  </si>
  <si>
    <t>SAN_ISIDRO_2-TG_GNL_A</t>
  </si>
  <si>
    <t>SAN_ISIDRO_2-TG_GN_A</t>
  </si>
  <si>
    <t>SAN_ISIDRO_2-TG_DIE</t>
  </si>
  <si>
    <t>SAN_ISIDRO</t>
  </si>
  <si>
    <t>SAN_ISIDRO-TG+TV_GNL_F</t>
  </si>
  <si>
    <t>SAN_ISIDRO-TG+TV_GNL_E</t>
  </si>
  <si>
    <t>SAN_ISIDRO-TG+TV_GNL_D</t>
  </si>
  <si>
    <t>SAN_ISIDRO-TG+TV_GNL_C</t>
  </si>
  <si>
    <t>SAN_ISIDRO-TG+TV_GNL_B</t>
  </si>
  <si>
    <t>SAN_ISIDRO-TG+TV_GNL_A</t>
  </si>
  <si>
    <t>SAN_ISIDRO-TG+TV_GN_A</t>
  </si>
  <si>
    <t>SAN_ISIDRO-TG+TV-FSTVD_GNL_F</t>
  </si>
  <si>
    <t>SAN_ISIDRO-TG+TV-FSTVD_GNL_E</t>
  </si>
  <si>
    <t>SAN_ISIDRO-TG+TV-FSTVD_GNL_D</t>
  </si>
  <si>
    <t>SAN_ISIDRO-TG+TV-FSTVD_GNL_C</t>
  </si>
  <si>
    <t>SAN_ISIDRO-TG+TV-FSTVD_GNL_B</t>
  </si>
  <si>
    <t>SAN_ISIDRO-TG+TV-FSTVD_GNL_A</t>
  </si>
  <si>
    <t>SAN_ISIDRO-TG+TV-FSTVD_GN_A</t>
  </si>
  <si>
    <t>SAN_ISIDRO-TG+TV-FSTVD_DIE</t>
  </si>
  <si>
    <t>SAN_ISIDRO-TG+TV_DIE</t>
  </si>
  <si>
    <t>SAN_ISIDRO-TG_GNL_F</t>
  </si>
  <si>
    <t>SAN_ISIDRO-TG_GNL_E</t>
  </si>
  <si>
    <t>SAN_ISIDRO-TG_GNL_D</t>
  </si>
  <si>
    <t>SAN_ISIDRO-TG_GNL_C</t>
  </si>
  <si>
    <t>SAN_ISIDRO-TG_GNL_B</t>
  </si>
  <si>
    <t>SAN_ISIDRO-TG_GNL_A</t>
  </si>
  <si>
    <t>SAN_ISIDRO-TG_GN_A</t>
  </si>
  <si>
    <t>SAN_ISIDRO-TG_DIE</t>
  </si>
  <si>
    <t>SAN_ISIDRO-FA_GNL_F</t>
  </si>
  <si>
    <t>SAN_ISIDRO-FA_GNL_E</t>
  </si>
  <si>
    <t>SAN_ISIDRO-FA_GNL_D</t>
  </si>
  <si>
    <t>SAN_ISIDRO-FA_GNL_C</t>
  </si>
  <si>
    <t>SAN_ISIDRO-FA_GNL_B</t>
  </si>
  <si>
    <t>SAN_ISIDRO-FA_GNL_A</t>
  </si>
  <si>
    <t>SAN_ISIDRO-FA_GN_A</t>
  </si>
  <si>
    <t>QUINTERO</t>
  </si>
  <si>
    <t>QUINTERO_1B</t>
  </si>
  <si>
    <t>QUINTERO_1B_GNL_F</t>
  </si>
  <si>
    <t>QUINTERO_1B_GNL_E</t>
  </si>
  <si>
    <t>QUINTERO_1B_GNL_D</t>
  </si>
  <si>
    <t>QUINTERO_1B_GNL_C</t>
  </si>
  <si>
    <t>QUINTERO_1B_GNL_B</t>
  </si>
  <si>
    <t>QUINTERO_1B_GNL_A</t>
  </si>
  <si>
    <t>QUINTERO_1B_GN_A</t>
  </si>
  <si>
    <t>QUINTERO_1B_DIE</t>
  </si>
  <si>
    <t>QUINTERO_1A</t>
  </si>
  <si>
    <t>QUINTERO_1A_GNL_F</t>
  </si>
  <si>
    <t>QUINTERO_1A_GNL_E</t>
  </si>
  <si>
    <t>QUINTERO_1A_GNL_D</t>
  </si>
  <si>
    <t>QUINTERO_1A_GNL_C</t>
  </si>
  <si>
    <t>QUINTERO_1A_GNL_B</t>
  </si>
  <si>
    <t>QUINTERO_1A_GNL_A</t>
  </si>
  <si>
    <t>QUINTERO_1A_GN_A</t>
  </si>
  <si>
    <t>QUINTERO_1A_DIE</t>
  </si>
  <si>
    <t>HUASCO TG</t>
  </si>
  <si>
    <t>HUASCO-TG_U3</t>
  </si>
  <si>
    <t>HUASCO-TG_U3_IFO</t>
  </si>
  <si>
    <t>HUASCO-TG_U3_DIE</t>
  </si>
  <si>
    <t>HUASCO-TG_U2</t>
  </si>
  <si>
    <t>HUASCO-TG_U2_IFO</t>
  </si>
  <si>
    <t>HUASCO-TG_U2_DIE</t>
  </si>
  <si>
    <t>HUASCO-TG_U1</t>
  </si>
  <si>
    <t>HUASCO-TG_U1_IFO</t>
  </si>
  <si>
    <t>HUASCO-TG_U1_DIE</t>
  </si>
  <si>
    <t>DIEGO DE ALMAGRO</t>
  </si>
  <si>
    <t>DIEGO_DE_ALMAGRO</t>
  </si>
  <si>
    <t>TERMOELÉCTRICA BOCAMINA</t>
  </si>
  <si>
    <t>BOCAMINA_2</t>
  </si>
  <si>
    <t>BOCAMINA_1</t>
  </si>
  <si>
    <t>ATACAMA</t>
  </si>
  <si>
    <t>ATACAMA 2</t>
  </si>
  <si>
    <t>ATA-TG2B+0.5TV2C_GNL_E</t>
  </si>
  <si>
    <t>ATA-TG2B+0.5TV2C_GNL_D</t>
  </si>
  <si>
    <t>ATA-TG2B+0.5TV2C_GNL_C</t>
  </si>
  <si>
    <t>ATA-TG2B+0.5TV2C_GNL_B</t>
  </si>
  <si>
    <t>ATA-TG2B+0.5TV2C_GNL_A</t>
  </si>
  <si>
    <t>ATA-TG2B+0.5TV2C_GN_A</t>
  </si>
  <si>
    <t>ATA-TG2B+0.5TV2C_DIE</t>
  </si>
  <si>
    <t>ATA-TG2B_GNL_E</t>
  </si>
  <si>
    <t>ATA-TG2B_GNL_D</t>
  </si>
  <si>
    <t>ATA-TG2B_GNL_C</t>
  </si>
  <si>
    <t>ATA-TG2B_GNL_B</t>
  </si>
  <si>
    <t>ATA-TG2B_GNL_A</t>
  </si>
  <si>
    <t>ATA-TG2B_GN_A</t>
  </si>
  <si>
    <t>ATA-TG2B_DIE</t>
  </si>
  <si>
    <t>ATA-TG2A+0.5TV2C_GNL_E</t>
  </si>
  <si>
    <t>ATA-TG2A+0.5TV2C_GNL_D</t>
  </si>
  <si>
    <t>ATA-TG2A+0.5TV2C_GNL_C</t>
  </si>
  <si>
    <t>ATA-TG2A+0.5TV2C_GNL_B</t>
  </si>
  <si>
    <t>ATA-TG2A+0.5TV2C_GNL_A</t>
  </si>
  <si>
    <t>ATA-TG2A+0.5TV2C_GN_A</t>
  </si>
  <si>
    <t>ATA-TG2A+0.5TV2C_DIE</t>
  </si>
  <si>
    <t>ATA-TG2A+TG2B+TV2C_GNL_E</t>
  </si>
  <si>
    <t>ATA-TG2A+TG2B+TV2C_GNL_D</t>
  </si>
  <si>
    <t>ATA-TG2A+TG2B+TV2C_GNL_C</t>
  </si>
  <si>
    <t>ATA-TG2A+TG2B+TV2C_GNL_B</t>
  </si>
  <si>
    <t>ATA-TG2A+TG2B+TV2C_GNL_A</t>
  </si>
  <si>
    <t>ATA-TG2A+TG2B+TV2C_GN_A</t>
  </si>
  <si>
    <t>ATA-TG2A+TG2B+TV2C_DIE</t>
  </si>
  <si>
    <t>ATA-TG2A_GNL_E</t>
  </si>
  <si>
    <t>ATA-TG2A_GNL_D</t>
  </si>
  <si>
    <t>ATA-TG2A_GNL_C</t>
  </si>
  <si>
    <t>ATA-TG2A_GNL_B</t>
  </si>
  <si>
    <t>ATA-TG2A_GNL_A</t>
  </si>
  <si>
    <t>ATA-TG2A_GN_A</t>
  </si>
  <si>
    <t>ATA-TG2A_DIE</t>
  </si>
  <si>
    <t>ATACAMA 1</t>
  </si>
  <si>
    <t>ATA-TG1B+0.5TV1C_GNL_E</t>
  </si>
  <si>
    <t>ATA-TG1B+0.5TV1C_GNL_D</t>
  </si>
  <si>
    <t>ATA-TG1B+0.5TV1C_GNL_C</t>
  </si>
  <si>
    <t>ATA-TG1B+0.5TV1C_GNL_B</t>
  </si>
  <si>
    <t>ATA-TG1B+0.5TV1C_GNL_A</t>
  </si>
  <si>
    <t>ATA-TG1B+0.5TV1C_GN_A</t>
  </si>
  <si>
    <t>ATA-TG1B+0.5TV1C_DIE</t>
  </si>
  <si>
    <t>ATA-TG1B_GNL_E</t>
  </si>
  <si>
    <t>ATA-TG1B_GNL_D</t>
  </si>
  <si>
    <t>ATA-TG1B_GNL_C</t>
  </si>
  <si>
    <t>ATA-TG1B_GNL_B</t>
  </si>
  <si>
    <t>ATA-TG1B_GNL_A</t>
  </si>
  <si>
    <t>ATA-TG1B_GN_A</t>
  </si>
  <si>
    <t>ATA-TG1B_DIE</t>
  </si>
  <si>
    <t>ATA-TG1A+0.5TV1C_GNL_E</t>
  </si>
  <si>
    <t>ATA-TG1A+0.5TV1C_GNL_D</t>
  </si>
  <si>
    <t>ATA-TG1A+0.5TV1C_GNL_C</t>
  </si>
  <si>
    <t>ATA-TG1A+0.5TV1C_GNL_B</t>
  </si>
  <si>
    <t>ATA-TG1A+0.5TV1C_GNL_A</t>
  </si>
  <si>
    <t>ATA-TG1A+0.5TV1C_GN_A</t>
  </si>
  <si>
    <t>ATA-TG1A+0.5TV1C_DIE</t>
  </si>
  <si>
    <t>ATA-TG1A+TG1B+TV1C_GNL_E</t>
  </si>
  <si>
    <t>ATA-TG1A+TG1B+TV1C_GNL_D</t>
  </si>
  <si>
    <t>ATA-TG1A+TG1B+TV1C_GNL_C</t>
  </si>
  <si>
    <t>ATA-TG1A+TG1B+TV1C_GNL_B</t>
  </si>
  <si>
    <t>ATA-TG1A+TG1B+TV1C_GNL_A</t>
  </si>
  <si>
    <t>ATA-TG1A+TG1B+TV1C_GN_A</t>
  </si>
  <si>
    <t>ATA-TG1A+TG1B+TV1C_DIE</t>
  </si>
  <si>
    <t>ATA-TG1A_GNL_E</t>
  </si>
  <si>
    <t>ATA-TG1A_GNL_D</t>
  </si>
  <si>
    <t>ATA-TG1A_GNL_C</t>
  </si>
  <si>
    <t>ATA-TG1A_GNL_B</t>
  </si>
  <si>
    <t>ATA-TG1A_GNL_A</t>
  </si>
  <si>
    <t>ATA-TG1A_GN_A</t>
  </si>
  <si>
    <t>ATA-TG1A_DIE</t>
  </si>
  <si>
    <t>ENAP Refinerías S.A.</t>
  </si>
  <si>
    <t>EMELDA</t>
  </si>
  <si>
    <t>EMELDA_U2</t>
  </si>
  <si>
    <t>EMELDA_U1</t>
  </si>
  <si>
    <t>ELEKTRAGEN</t>
  </si>
  <si>
    <t>MAULE</t>
  </si>
  <si>
    <t>CONSTITUCION 1</t>
  </si>
  <si>
    <t>CONSTITUCION-EGEN</t>
  </si>
  <si>
    <t>CHILOE</t>
  </si>
  <si>
    <t>ELÉCTRICA CENIZAS</t>
  </si>
  <si>
    <t>CENIZAS</t>
  </si>
  <si>
    <t>ELÉCTRICA CAMPICHE</t>
  </si>
  <si>
    <t>TERMOELÉCTRICA VENTANAS</t>
  </si>
  <si>
    <t>CAMPICHE</t>
  </si>
  <si>
    <t>COMASA</t>
  </si>
  <si>
    <t>LAUTARO_2_BL2</t>
  </si>
  <si>
    <t>LAUTARO_2_BL1</t>
  </si>
  <si>
    <t>LAUTARO_1_BL2</t>
  </si>
  <si>
    <t>LAUTARO_1_BL1</t>
  </si>
  <si>
    <t>COLIHUES</t>
  </si>
  <si>
    <t>COLIHUES_U2</t>
  </si>
  <si>
    <t>COLIHUES_U2_HFO</t>
  </si>
  <si>
    <t>COLIHUES_U2_DIE</t>
  </si>
  <si>
    <t>COLIHUES_U1</t>
  </si>
  <si>
    <t>COLIHUES_U1_HFO</t>
  </si>
  <si>
    <t>COLIHUES_U1_DIE</t>
  </si>
  <si>
    <t>COLBÚN</t>
  </si>
  <si>
    <t>SANTA_MARIA</t>
  </si>
  <si>
    <t>NEHUENCO</t>
  </si>
  <si>
    <t>NEHUENCO_9B</t>
  </si>
  <si>
    <t>NEHUENCO_9B_GNL_G</t>
  </si>
  <si>
    <t>NEHUENCO_9B_GNL_F</t>
  </si>
  <si>
    <t>NEHUENCO_9B_GNL_E</t>
  </si>
  <si>
    <t>NEHUENCO_9B_GNL_D</t>
  </si>
  <si>
    <t>NEHUENCO_9B_GNL_C</t>
  </si>
  <si>
    <t>NEHUENCO_9B_GNL_B</t>
  </si>
  <si>
    <t>NEHUENCO_9B_GNL_A</t>
  </si>
  <si>
    <t>NEHUENCO_9B_GN_A</t>
  </si>
  <si>
    <t>NEHUENCO_9B_DIE</t>
  </si>
  <si>
    <t>NEHUENCO_2</t>
  </si>
  <si>
    <t>NEHUENCO_2-TG+TV_GNL_G</t>
  </si>
  <si>
    <t>NEHUENCO_2-TG+TV_GNL_F</t>
  </si>
  <si>
    <t>NEHUENCO_2-TG+TV_GNL_E</t>
  </si>
  <si>
    <t>NEHUENCO_2-TG+TV_GNL_D</t>
  </si>
  <si>
    <t>NEHUENCO_2-TG+TV_GNL_C</t>
  </si>
  <si>
    <t>NEHUENCO_2-TG+TV_GNL_B</t>
  </si>
  <si>
    <t>NEHUENCO_2-TG+TV_GNL_A</t>
  </si>
  <si>
    <t>NEHUENCO_2-TG+TV_GN_A</t>
  </si>
  <si>
    <t>NEHUENCO_2-TG+TV_DIE</t>
  </si>
  <si>
    <t>NEHUENCO_2-TG_GNL_G</t>
  </si>
  <si>
    <t>NEHUENCO_2-TG_GNL_F</t>
  </si>
  <si>
    <t>NEHUENCO_2-TG_GNL_E</t>
  </si>
  <si>
    <t>NEHUENCO_2-TG_GNL_D</t>
  </si>
  <si>
    <t>NEHUENCO_2-TG_GNL_C</t>
  </si>
  <si>
    <t>NEHUENCO_2-TG_GNL_B</t>
  </si>
  <si>
    <t>NEHUENCO_2-TG_GNL_A</t>
  </si>
  <si>
    <t>NEHUENCO_2-TG_GN_A</t>
  </si>
  <si>
    <t>NEHUENCO_1</t>
  </si>
  <si>
    <t>NEHUENCO_1-TG+TV_GNL_G</t>
  </si>
  <si>
    <t>NEHUENCO_1-TG+TV_GNL_F</t>
  </si>
  <si>
    <t>NEHUENCO_1-TG+TV_GNL_E</t>
  </si>
  <si>
    <t>NEHUENCO_1-TG+TV_GNL_D</t>
  </si>
  <si>
    <t>NEHUENCO_1-TG+TV_GNL_C</t>
  </si>
  <si>
    <t>NEHUENCO_1-TG+TV_GNL_B</t>
  </si>
  <si>
    <t>NEHUENCO_1-TG+TV_GNL_A</t>
  </si>
  <si>
    <t>NEHUENCO_1-TG+TV_GN_A</t>
  </si>
  <si>
    <t>NEHUENCO_1-TG+TV_DIE</t>
  </si>
  <si>
    <t>NEHUENCO_1-TG_GNL_G</t>
  </si>
  <si>
    <t>NEHUENCO_1-TG_GNL_F</t>
  </si>
  <si>
    <t>NEHUENCO_1-TG_GNL_E</t>
  </si>
  <si>
    <t>NEHUENCO_1-TG_GNL_D</t>
  </si>
  <si>
    <t>NEHUENCO_1-TG_GNL_C</t>
  </si>
  <si>
    <t>NEHUENCO_1-TG_GNL_B</t>
  </si>
  <si>
    <t>NEHUENCO_1-TG_GNL_A</t>
  </si>
  <si>
    <t>NEHUENCO_1-TG_GN_A</t>
  </si>
  <si>
    <t>NEHUENCO_1-FA_GNL_G</t>
  </si>
  <si>
    <t>NEHUENCO_1-FA_GNL_F</t>
  </si>
  <si>
    <t>NEHUENCO_1-FA_GNL_E</t>
  </si>
  <si>
    <t>NEHUENCO_1-FA_GNL_B</t>
  </si>
  <si>
    <t>NEHUENCO_1-FA_GNL_A</t>
  </si>
  <si>
    <t>NEHUENCO_1-FA_GN_A</t>
  </si>
  <si>
    <t>LOS PINOS</t>
  </si>
  <si>
    <t>LOS_PINOS</t>
  </si>
  <si>
    <t>CANDELARIA</t>
  </si>
  <si>
    <t>CANDELARIA_2</t>
  </si>
  <si>
    <t>CANDELARIA_2_GNL_G</t>
  </si>
  <si>
    <t>CANDELARIA_2_GNL_F</t>
  </si>
  <si>
    <t>CANDELARIA_2_GNL_E</t>
  </si>
  <si>
    <t>CANDELARIA_2_GNL_D</t>
  </si>
  <si>
    <t>CANDELARIA_2_GNL_C</t>
  </si>
  <si>
    <t>CANDELARIA_2_GNL_B</t>
  </si>
  <si>
    <t>CANDELARIA_2_GNL_A</t>
  </si>
  <si>
    <t>CANDELARIA_2_GN_A</t>
  </si>
  <si>
    <t>CANDELARIA_2_DIE</t>
  </si>
  <si>
    <t>CANDELARIA_1</t>
  </si>
  <si>
    <t>CANDELARIA_1_GNL_G</t>
  </si>
  <si>
    <t>CANDELARIA_1_GNL_F</t>
  </si>
  <si>
    <t>CANDELARIA_1_GNL_E</t>
  </si>
  <si>
    <t>CANDELARIA_1_GNL_D</t>
  </si>
  <si>
    <t>CANDELARIA_1_GNL_C</t>
  </si>
  <si>
    <t>CANDELARIA_1_GNL_B</t>
  </si>
  <si>
    <t>CANDELARIA_1_GNL_A</t>
  </si>
  <si>
    <t>CANDELARIA_1_GN_A</t>
  </si>
  <si>
    <t>CANDELARIA_1_DIE</t>
  </si>
  <si>
    <t>ANTILHUE TG</t>
  </si>
  <si>
    <t>ANTILHUE_U2</t>
  </si>
  <si>
    <t>ANTILHUE_U1</t>
  </si>
  <si>
    <t>COCHRANE</t>
  </si>
  <si>
    <t>COCHRANE_2</t>
  </si>
  <si>
    <t>COCHRANE_1</t>
  </si>
  <si>
    <t>CENTRAL CARDONES</t>
  </si>
  <si>
    <t>CARDONES</t>
  </si>
  <si>
    <t>CEMENTOS BIO BIO</t>
  </si>
  <si>
    <t>CEMENTOS_BIOBIO</t>
  </si>
  <si>
    <t>CEMENTOS_BIOBIO_FO6</t>
  </si>
  <si>
    <t>CEMENTOS_BIOBIO_DIE</t>
  </si>
  <si>
    <t>CELULOSA ARAUCO</t>
  </si>
  <si>
    <t>VALDIVIA_BL4_PINO</t>
  </si>
  <si>
    <t>VALDIVIA_BL4_EUCA</t>
  </si>
  <si>
    <t>VALDIVIA_BL3_PINO</t>
  </si>
  <si>
    <t>VALDIVIA_BL3_EUCA</t>
  </si>
  <si>
    <t>VALDIVIA_BL2_PINO</t>
  </si>
  <si>
    <t>VALDIVIA_BL2_EUCA</t>
  </si>
  <si>
    <t>VALDIVIA_BL1_PINO</t>
  </si>
  <si>
    <t>VALDIVIA_BL1_EUCA</t>
  </si>
  <si>
    <t>NUEVA_ALDEA_3</t>
  </si>
  <si>
    <t>NUEVA_ALDEA_1_BL2</t>
  </si>
  <si>
    <t>NUEVA_ALDEA_1_BL1</t>
  </si>
  <si>
    <t>LICANTEN_BL2</t>
  </si>
  <si>
    <t>LICANTEN_BL1</t>
  </si>
  <si>
    <t>CELCO_BL2</t>
  </si>
  <si>
    <t>CELCO_BL1</t>
  </si>
  <si>
    <t>ARAUCO</t>
  </si>
  <si>
    <t>BIOENERGIAS FORESTALES</t>
  </si>
  <si>
    <t>SANTA_FE_BL4</t>
  </si>
  <si>
    <t>SANTA_FE_BL3</t>
  </si>
  <si>
    <t>SANTA_FE_BL2</t>
  </si>
  <si>
    <t>SANTA_FE_BL1</t>
  </si>
  <si>
    <t>CMPC_PACIFICO_BL3</t>
  </si>
  <si>
    <t>CMPC_PACIFICO_BL2</t>
  </si>
  <si>
    <t>CMPC_PACIFICO_BL1</t>
  </si>
  <si>
    <t>CMPC_LAJA_BL3</t>
  </si>
  <si>
    <t>CMPC_LAJA_BL2</t>
  </si>
  <si>
    <t>CMPC_LAJA_BL1</t>
  </si>
  <si>
    <t>BARRICK GENERACIÓN</t>
  </si>
  <si>
    <t>PUNTA_COLORADA</t>
  </si>
  <si>
    <t>PUNTA_COLORADA_IFO</t>
  </si>
  <si>
    <t>PUNTA_COLORADA_DIE</t>
  </si>
  <si>
    <t>ARAUCO BIOENERGÍA</t>
  </si>
  <si>
    <t>NUEVA_ALDEA_2</t>
  </si>
  <si>
    <t>HORCONES TG</t>
  </si>
  <si>
    <t>HORCONES</t>
  </si>
  <si>
    <t>HORCONES_DIE</t>
  </si>
  <si>
    <t>ANGAMOS</t>
  </si>
  <si>
    <t>TERMOELÉCTRICA ANGAMOS</t>
  </si>
  <si>
    <t>ANGAMOS_2</t>
  </si>
  <si>
    <t>ANGAMOS_1</t>
  </si>
  <si>
    <t>ANDINA</t>
  </si>
  <si>
    <t>TERMOELÉCTRICA ANDINA</t>
  </si>
  <si>
    <t>ANDES GENERACIÓN</t>
  </si>
  <si>
    <t>ANDES_U4</t>
  </si>
  <si>
    <t>ANDES_U4_FO6</t>
  </si>
  <si>
    <t>ANDES_U4_DIE</t>
  </si>
  <si>
    <t>ANDES_U3</t>
  </si>
  <si>
    <t>ANDES_U3_FO6</t>
  </si>
  <si>
    <t>ANDES_U3_DIE</t>
  </si>
  <si>
    <t>ANDES_U2</t>
  </si>
  <si>
    <t>ANDES_U2_FO6</t>
  </si>
  <si>
    <t>ANDES_U2_DIE</t>
  </si>
  <si>
    <t>ANDES_U1</t>
  </si>
  <si>
    <t>ANDES_U1_FO6</t>
  </si>
  <si>
    <t>ANDES_U1_DIE</t>
  </si>
  <si>
    <t>AES GENER</t>
  </si>
  <si>
    <t>VENTANAS_2</t>
  </si>
  <si>
    <t>VENTANAS_1</t>
  </si>
  <si>
    <t>NUEVA_VENTANAS</t>
  </si>
  <si>
    <t>NUEVA_TOCOPILLA_2</t>
  </si>
  <si>
    <t>NUEVA_TOCOPILLA_1</t>
  </si>
  <si>
    <t>LAJA-EVE_2</t>
  </si>
  <si>
    <t>LAJA-EVE_1</t>
  </si>
  <si>
    <t>LAGUNA VERDE</t>
  </si>
  <si>
    <t>LAGUNA_VERDE_TV</t>
  </si>
  <si>
    <t>LAGUNA_VERDE_TG</t>
  </si>
  <si>
    <t>INERSA</t>
  </si>
  <si>
    <t>TENO_GAS_50</t>
  </si>
  <si>
    <t>TENO_GAS_50_GLP</t>
  </si>
  <si>
    <t>TERMOELÉCTRICA TOCOPILLA</t>
  </si>
  <si>
    <t>ENEL GENERACION</t>
  </si>
  <si>
    <t>CBB-CENTRO</t>
  </si>
  <si>
    <t>CMPC_CORDILLERA_TG</t>
  </si>
  <si>
    <t>CMPC_CORDILLERA_GNL_A</t>
  </si>
  <si>
    <t>ANDES GENERACION</t>
  </si>
  <si>
    <t>*** CT ANGAMOS ***</t>
  </si>
  <si>
    <t>Angamos</t>
  </si>
  <si>
    <t xml:space="preserve">    TOTAL GEN.BRUTA</t>
  </si>
  <si>
    <t>*** CT ANDINA ***</t>
  </si>
  <si>
    <t>Andina</t>
  </si>
  <si>
    <t>*** INVERSIONES HORNITOS ***</t>
  </si>
  <si>
    <t>Hornitos</t>
  </si>
  <si>
    <t>*** ENGIE ***</t>
  </si>
  <si>
    <t>Chapiquiña</t>
  </si>
  <si>
    <t>Arica</t>
  </si>
  <si>
    <t>Mejillones 3 GNL</t>
  </si>
  <si>
    <t>Mejillones 3 GN</t>
  </si>
  <si>
    <t>Mejillones 3 Diesel</t>
  </si>
  <si>
    <t>Mejillones 1</t>
  </si>
  <si>
    <t>Mejillones 2</t>
  </si>
  <si>
    <t>Cummins Enaex</t>
  </si>
  <si>
    <t>Deutz Enaex</t>
  </si>
  <si>
    <t>Tocopilla U14 - U15</t>
  </si>
  <si>
    <t>Tocopilla U16 GNL</t>
  </si>
  <si>
    <t>Tocopilla U16 GN</t>
  </si>
  <si>
    <t>Tocopilla U16 Diesel</t>
  </si>
  <si>
    <t>Tocopilla TG1</t>
  </si>
  <si>
    <t>Tocopilla TG2</t>
  </si>
  <si>
    <t>Tocopilla TG3 GN</t>
  </si>
  <si>
    <t>Tocopilla TG3 GNL</t>
  </si>
  <si>
    <t>Tocopilla TG3 Diesel</t>
  </si>
  <si>
    <t>Tamaya</t>
  </si>
  <si>
    <t>Solar El Águila</t>
  </si>
  <si>
    <t>Solar Pampa Camarones</t>
  </si>
  <si>
    <t>Infraestructura Energética Mejillones</t>
  </si>
  <si>
    <t>*** ENER NUEVAS ***</t>
  </si>
  <si>
    <t>Alto Hospicio</t>
  </si>
  <si>
    <t>El Toro N2</t>
  </si>
  <si>
    <t>Santa Rosa</t>
  </si>
  <si>
    <t>*** AES GENER - NORTE ***</t>
  </si>
  <si>
    <t>Nueva Tocopilla 1</t>
  </si>
  <si>
    <t>Nueva Tocopilla 2</t>
  </si>
  <si>
    <t>Solar Andes</t>
  </si>
  <si>
    <t>*** CAVANCHA ***</t>
  </si>
  <si>
    <t>Cavancha</t>
  </si>
  <si>
    <t>*** EQUIPOS DE GENERACIÓN ***</t>
  </si>
  <si>
    <t>Inacal</t>
  </si>
  <si>
    <t>*** ENORCHILE ***</t>
  </si>
  <si>
    <t>Estandartes</t>
  </si>
  <si>
    <t>Mantos Blancos</t>
  </si>
  <si>
    <t>Ujina</t>
  </si>
  <si>
    <t>*** NORACID ***</t>
  </si>
  <si>
    <t>Planta de Ácido Sulfúrico Mejillones</t>
  </si>
  <si>
    <t>*** ON GROUP ***</t>
  </si>
  <si>
    <t>Aguas Blancas</t>
  </si>
  <si>
    <t>*** TECNET  ***</t>
  </si>
  <si>
    <t>La Portada</t>
  </si>
  <si>
    <t>*** COCHRANE ***</t>
  </si>
  <si>
    <t>Cochrane</t>
  </si>
  <si>
    <t>*** ABENGOA SOLAR ***</t>
  </si>
  <si>
    <t>Solar Cerro Dominador</t>
  </si>
  <si>
    <t>Solar CSolar Cerro Dominador</t>
  </si>
  <si>
    <t>*** Tamakaya ***</t>
  </si>
  <si>
    <t>Kelar GNL</t>
  </si>
  <si>
    <t>Kelar Diesel</t>
  </si>
  <si>
    <t>*** ENEL GREEN POWER***</t>
  </si>
  <si>
    <t>Eólica Sierra Gorda</t>
  </si>
  <si>
    <t>Solar Finis Terrae</t>
  </si>
  <si>
    <t>*** GEOTÉRMICA DEL NORTE ***</t>
  </si>
  <si>
    <t>Cerro Pabellón</t>
  </si>
  <si>
    <t>*** AES GENER ***</t>
  </si>
  <si>
    <t>Alfalfal</t>
  </si>
  <si>
    <t>Maitenes</t>
  </si>
  <si>
    <t>Queltehues</t>
  </si>
  <si>
    <t>Volcán</t>
  </si>
  <si>
    <t>Ventanas 1</t>
  </si>
  <si>
    <t>Ventanas 2</t>
  </si>
  <si>
    <t>Campiche</t>
  </si>
  <si>
    <t>Nueva Ventanas</t>
  </si>
  <si>
    <t>Laguna Verde</t>
  </si>
  <si>
    <t>Laguna Verde TG</t>
  </si>
  <si>
    <t>San Francisco de Mostazal</t>
  </si>
  <si>
    <t>Las Lajas</t>
  </si>
  <si>
    <t>Laja</t>
  </si>
  <si>
    <t>*** G E N E R A D O R A   M E T R O P O L I T A N A*</t>
  </si>
  <si>
    <t>Nueva Renca GNL</t>
  </si>
  <si>
    <t>Nueva Renca GN</t>
  </si>
  <si>
    <t>Nueva Renca GLP</t>
  </si>
  <si>
    <t>Nueva Renca Diesel</t>
  </si>
  <si>
    <t>Renca</t>
  </si>
  <si>
    <t>Santa Lidia</t>
  </si>
  <si>
    <t>Los Vientos TG</t>
  </si>
  <si>
    <t>*** E N E L   G E N E R A C I Ó N *</t>
  </si>
  <si>
    <t>Los Molles</t>
  </si>
  <si>
    <t>Sauzal</t>
  </si>
  <si>
    <t>Sauzalito</t>
  </si>
  <si>
    <t>Rapel</t>
  </si>
  <si>
    <t>Cipreses</t>
  </si>
  <si>
    <t>Ojos de Agua</t>
  </si>
  <si>
    <t>Isla</t>
  </si>
  <si>
    <t>El Toro</t>
  </si>
  <si>
    <t>Abanico</t>
  </si>
  <si>
    <t>Antuco</t>
  </si>
  <si>
    <t>Bocamina</t>
  </si>
  <si>
    <t>Bocamina 2</t>
  </si>
  <si>
    <t>Huasco IFO</t>
  </si>
  <si>
    <t>Huasco Diesel</t>
  </si>
  <si>
    <t>Diego de Almagro</t>
  </si>
  <si>
    <t>Tal Tal Diesel</t>
  </si>
  <si>
    <t>Tal Tal GNL</t>
  </si>
  <si>
    <t>Tal Tal GN</t>
  </si>
  <si>
    <t>San Isidro GNL</t>
  </si>
  <si>
    <t>San Isidro GN</t>
  </si>
  <si>
    <t>San isidro Diesel</t>
  </si>
  <si>
    <t>San Isidro 2 GNL</t>
  </si>
  <si>
    <t>San Isidro 2 GN</t>
  </si>
  <si>
    <t>San Isidro 2 Diesel</t>
  </si>
  <si>
    <t>Quintero GNL</t>
  </si>
  <si>
    <t>Quintero Diesel</t>
  </si>
  <si>
    <t>Eólica Canela</t>
  </si>
  <si>
    <t>Eólica Canela 2</t>
  </si>
  <si>
    <t>Los Cóndores</t>
  </si>
  <si>
    <t>Pangue</t>
  </si>
  <si>
    <t>Ralco</t>
  </si>
  <si>
    <t>Palmucho</t>
  </si>
  <si>
    <t>Atacama 1 GN</t>
  </si>
  <si>
    <t>Atacama 1 GNL</t>
  </si>
  <si>
    <t>Atacama 1 Diesel</t>
  </si>
  <si>
    <t>Atacama 2 GN</t>
  </si>
  <si>
    <t>Atacama 2 GNL</t>
  </si>
  <si>
    <t>Atacama 2 Diesel</t>
  </si>
  <si>
    <t>Tarapacá TG Diesel</t>
  </si>
  <si>
    <t>*** COLBUN S.A. *</t>
  </si>
  <si>
    <t>Colbún + Machicura</t>
  </si>
  <si>
    <t>San Ignacio</t>
  </si>
  <si>
    <t>Chiburgo</t>
  </si>
  <si>
    <t>Quilleco</t>
  </si>
  <si>
    <t>San Clemente</t>
  </si>
  <si>
    <t>Los Quilos</t>
  </si>
  <si>
    <t>Blanco</t>
  </si>
  <si>
    <t>Juncal</t>
  </si>
  <si>
    <t>Juncalito</t>
  </si>
  <si>
    <t>Chacabuquito</t>
  </si>
  <si>
    <t>Hornitos CH</t>
  </si>
  <si>
    <t>Canutillar</t>
  </si>
  <si>
    <t>Antilhue U1</t>
  </si>
  <si>
    <t>Antilhue U2</t>
  </si>
  <si>
    <t>Santa María</t>
  </si>
  <si>
    <t>Nehuenco 1 GN</t>
  </si>
  <si>
    <t>Nehuenco 1 GNL</t>
  </si>
  <si>
    <t>Nehuenco 1 Diesel</t>
  </si>
  <si>
    <t>Rucúe</t>
  </si>
  <si>
    <t>Nehuenco 9B GN</t>
  </si>
  <si>
    <t>Nehuenco 9B GNL</t>
  </si>
  <si>
    <t>Nehuenco 9B Diesel</t>
  </si>
  <si>
    <t>Nehuenco 2 GN</t>
  </si>
  <si>
    <t>Nehuenco 2 GNL</t>
  </si>
  <si>
    <t>Nehuenco 2 Diesel</t>
  </si>
  <si>
    <t>Candelaria GN</t>
  </si>
  <si>
    <t>Candelaria GNL</t>
  </si>
  <si>
    <t>Candelaria Diesel</t>
  </si>
  <si>
    <t>Los Pinos</t>
  </si>
  <si>
    <t>Angostura</t>
  </si>
  <si>
    <t>La Mina</t>
  </si>
  <si>
    <t>San Pedro</t>
  </si>
  <si>
    <t>Carena</t>
  </si>
  <si>
    <t>*** PEHUENCHE S.A. *</t>
  </si>
  <si>
    <t>Pehuenche</t>
  </si>
  <si>
    <t>Curillinque</t>
  </si>
  <si>
    <t>Loma Alta</t>
  </si>
  <si>
    <t>*** GUACOLDA S.A. *</t>
  </si>
  <si>
    <t>Guacolda 1</t>
  </si>
  <si>
    <t>Guacolda 2</t>
  </si>
  <si>
    <t>Guacolda 3</t>
  </si>
  <si>
    <t>Guacolda 4</t>
  </si>
  <si>
    <t>Guacolda 5</t>
  </si>
  <si>
    <t>*** ARAUCO S.A. *</t>
  </si>
  <si>
    <t>Arauco</t>
  </si>
  <si>
    <t>Celco</t>
  </si>
  <si>
    <t>Horcones TG</t>
  </si>
  <si>
    <t>Horcones TG Diesel</t>
  </si>
  <si>
    <t>Cholguán</t>
  </si>
  <si>
    <t>Licantén</t>
  </si>
  <si>
    <t>Valdivia</t>
  </si>
  <si>
    <t>Nueva Aldea 1</t>
  </si>
  <si>
    <t>Nueva Aldea 2</t>
  </si>
  <si>
    <t>Nueva Aldea 3</t>
  </si>
  <si>
    <t>Viñales</t>
  </si>
  <si>
    <t>*** SOCIEDAD DE CANALISTAS DEL MAIPO *</t>
  </si>
  <si>
    <t>FLORIDA_1</t>
  </si>
  <si>
    <t>FLORIDA_2</t>
  </si>
  <si>
    <t>FLORIDA_3</t>
  </si>
  <si>
    <t>Eyzaguirre</t>
  </si>
  <si>
    <t>El Rincón</t>
  </si>
  <si>
    <t>Puntilla</t>
  </si>
  <si>
    <t>El Llano</t>
  </si>
  <si>
    <t>Las Vertientes</t>
  </si>
  <si>
    <t>*** NUEVA ENERGIA S.A. *</t>
  </si>
  <si>
    <t>Escuadrón</t>
  </si>
  <si>
    <t>*** EOLICA MONTE REDONDO S.A. *</t>
  </si>
  <si>
    <t>Eólica Monte Redondo</t>
  </si>
  <si>
    <t>Laja I</t>
  </si>
  <si>
    <t>*** BARRICK CHILE GENERACION LTDA *</t>
  </si>
  <si>
    <t>Punta Colorada IFO</t>
  </si>
  <si>
    <t>Punta Colorada Diesel</t>
  </si>
  <si>
    <t>Eólica Punta Colorada</t>
  </si>
  <si>
    <t>*** ENLASA *</t>
  </si>
  <si>
    <t>San Lorenzo</t>
  </si>
  <si>
    <t>Teno</t>
  </si>
  <si>
    <t>El Peñón</t>
  </si>
  <si>
    <t>Trapén</t>
  </si>
  <si>
    <t>*** SGA *</t>
  </si>
  <si>
    <t>Chuyaca</t>
  </si>
  <si>
    <t>Calle Calle</t>
  </si>
  <si>
    <t>Capullo</t>
  </si>
  <si>
    <t>Coronel GN</t>
  </si>
  <si>
    <t>Coronel GNL</t>
  </si>
  <si>
    <t>Coronel Diesel</t>
  </si>
  <si>
    <t>Quellón</t>
  </si>
  <si>
    <t>Cañete</t>
  </si>
  <si>
    <t>Lebu</t>
  </si>
  <si>
    <t>Los Sauces</t>
  </si>
  <si>
    <t>Chufkén</t>
  </si>
  <si>
    <t>Curacautín</t>
  </si>
  <si>
    <t>Malleco</t>
  </si>
  <si>
    <t>Pelohuén</t>
  </si>
  <si>
    <t>Skretting</t>
  </si>
  <si>
    <t>Biomar</t>
  </si>
  <si>
    <t>Eagon</t>
  </si>
  <si>
    <t>Salmafood I</t>
  </si>
  <si>
    <t>Salmafood II</t>
  </si>
  <si>
    <t>Multiexport I</t>
  </si>
  <si>
    <t>Multiexport II</t>
  </si>
  <si>
    <t>Watts I</t>
  </si>
  <si>
    <t>Louisiana Pacific</t>
  </si>
  <si>
    <t>Louisiana Lautaro</t>
  </si>
  <si>
    <t>Southern Bulbs</t>
  </si>
  <si>
    <t>Polincay</t>
  </si>
  <si>
    <t>Los Sauces 2</t>
  </si>
  <si>
    <t>Tirúa</t>
  </si>
  <si>
    <t>Lonquimay</t>
  </si>
  <si>
    <t>Danisco</t>
  </si>
  <si>
    <t>JCE</t>
  </si>
  <si>
    <t>Skretting Osorno</t>
  </si>
  <si>
    <t>Los Álamos</t>
  </si>
  <si>
    <t>Contulmo</t>
  </si>
  <si>
    <t>Valdivia SGA</t>
  </si>
  <si>
    <t>Chuyaca 2</t>
  </si>
  <si>
    <t>*** POTENCIA SA *</t>
  </si>
  <si>
    <t>Olivos</t>
  </si>
  <si>
    <t>Espinos</t>
  </si>
  <si>
    <t>Renaico</t>
  </si>
  <si>
    <t>Alto Renaico</t>
  </si>
  <si>
    <t>*** PACIFIC HYDRO *</t>
  </si>
  <si>
    <t>Coya</t>
  </si>
  <si>
    <t>Chacayes</t>
  </si>
  <si>
    <t>Colmito Diesel</t>
  </si>
  <si>
    <t>Colmito GNL</t>
  </si>
  <si>
    <t>*** LAP LATIN AMERICA POWER *</t>
  </si>
  <si>
    <t>Eólica Totoral</t>
  </si>
  <si>
    <t>Malalcahuello</t>
  </si>
  <si>
    <t>Carilafquén</t>
  </si>
  <si>
    <t>*** TINGUIRIRICA ENERGIA *</t>
  </si>
  <si>
    <t>La Higuera</t>
  </si>
  <si>
    <t>La Confluencia</t>
  </si>
  <si>
    <t>*** CENTRAL CARDONES SA *</t>
  </si>
  <si>
    <t>Cardones</t>
  </si>
  <si>
    <t>*** DUKE ENERGY INTERNATIONAL CHILE HOLDING II CPA *</t>
  </si>
  <si>
    <t>Yungay 1 GNL</t>
  </si>
  <si>
    <t>Yungay 2 GNL</t>
  </si>
  <si>
    <t>Yungay 3 GNL</t>
  </si>
  <si>
    <t>Yungay 1 Diesel</t>
  </si>
  <si>
    <t>Yungay 2 Diesel</t>
  </si>
  <si>
    <t>Yungay 3 Diesel</t>
  </si>
  <si>
    <t>Yungay 4 Diesel</t>
  </si>
  <si>
    <t>Peuchén</t>
  </si>
  <si>
    <t>Mampil</t>
  </si>
  <si>
    <t>*** GENERADORA PACIFICO S.A. *</t>
  </si>
  <si>
    <t>Termopacífico</t>
  </si>
  <si>
    <t>*** HIDROMAULE S.A. *</t>
  </si>
  <si>
    <t>Mariposas</t>
  </si>
  <si>
    <t>Lircay</t>
  </si>
  <si>
    <t>Providencia</t>
  </si>
  <si>
    <t>*** CMPC *</t>
  </si>
  <si>
    <t>Santa Fe</t>
  </si>
  <si>
    <t>CMPC Laja</t>
  </si>
  <si>
    <t>CMPC Pacífico</t>
  </si>
  <si>
    <t>CMPC Cordillera</t>
  </si>
  <si>
    <t>CMPC Santa Fé</t>
  </si>
  <si>
    <t>CMPC Tissue</t>
  </si>
  <si>
    <t>*** MINERA VALLE CENTAL GENERACIÓN *</t>
  </si>
  <si>
    <t>Colihues HFO</t>
  </si>
  <si>
    <t>Colihues Diesel</t>
  </si>
  <si>
    <t>*** ENEL S.A *</t>
  </si>
  <si>
    <t>Pullinque</t>
  </si>
  <si>
    <t>Pilmaiquén</t>
  </si>
  <si>
    <t>Eólica Talinay</t>
  </si>
  <si>
    <t>Solar Lalackama</t>
  </si>
  <si>
    <t>Solar Lalackama 2</t>
  </si>
  <si>
    <t>*** KDM *</t>
  </si>
  <si>
    <t>Loma Los Colorados 1</t>
  </si>
  <si>
    <t>Loma Los Colorados 2</t>
  </si>
  <si>
    <t>*** ELEKTRAGEN *</t>
  </si>
  <si>
    <t>Constitución 1</t>
  </si>
  <si>
    <t>Maule</t>
  </si>
  <si>
    <t>Monte Patria</t>
  </si>
  <si>
    <t>Chiloé</t>
  </si>
  <si>
    <t>Punitaqui</t>
  </si>
  <si>
    <t>Traiguén 2</t>
  </si>
  <si>
    <t>*** TECNORED *</t>
  </si>
  <si>
    <t>Con Cón</t>
  </si>
  <si>
    <t>Las Vegas</t>
  </si>
  <si>
    <t>Linares</t>
  </si>
  <si>
    <t>San Gregorio</t>
  </si>
  <si>
    <t>El Totoral</t>
  </si>
  <si>
    <t>Placilla</t>
  </si>
  <si>
    <t>Quintay</t>
  </si>
  <si>
    <t>Curauma</t>
  </si>
  <si>
    <t>Casablanca 1 y 2</t>
  </si>
  <si>
    <t>Tapihue</t>
  </si>
  <si>
    <t>*** ENOR *</t>
  </si>
  <si>
    <t>Esperanza DS1</t>
  </si>
  <si>
    <t>Esperanza DS2</t>
  </si>
  <si>
    <t>Esperanza TG</t>
  </si>
  <si>
    <t>*** OTROS GENERADORES Y APORTES EÓLICOS *</t>
  </si>
  <si>
    <t>Eólica Valle de Los Vientos</t>
  </si>
  <si>
    <t>Eólica Aurora</t>
  </si>
  <si>
    <t>Eólica Cabo Leones 1</t>
  </si>
  <si>
    <t>Eólica Cuel</t>
  </si>
  <si>
    <t>Eólica El Arrayán</t>
  </si>
  <si>
    <t>Eólica El Maiten</t>
  </si>
  <si>
    <t>Eólica Huajache</t>
  </si>
  <si>
    <t>Eólica La Esperanza</t>
  </si>
  <si>
    <t>Eólica La Flor</t>
  </si>
  <si>
    <t>Eólica Las Peñas</t>
  </si>
  <si>
    <t>Eólica Lebu</t>
  </si>
  <si>
    <t>Eólica Lebu 2</t>
  </si>
  <si>
    <t>Eólica Lebu 3</t>
  </si>
  <si>
    <t>Eólica Los Buenos Aires</t>
  </si>
  <si>
    <t>Eólica Los Cururos</t>
  </si>
  <si>
    <t>Eólica Malleco F1</t>
  </si>
  <si>
    <t>Eólica Malleco F2</t>
  </si>
  <si>
    <t>Eólica Alena</t>
  </si>
  <si>
    <t>Eólica Renaico 2</t>
  </si>
  <si>
    <t>Eólica Ckani</t>
  </si>
  <si>
    <t>Eólica Los Olmos</t>
  </si>
  <si>
    <t>Eólica Punta Palmeras</t>
  </si>
  <si>
    <t>Eólica Punta Sierra</t>
  </si>
  <si>
    <t>Eólica Raki</t>
  </si>
  <si>
    <t>Eólica Renaico</t>
  </si>
  <si>
    <t>Eólica San Juan</t>
  </si>
  <si>
    <t>Eólica San Pedro</t>
  </si>
  <si>
    <t>Eólica San Pedro 2</t>
  </si>
  <si>
    <t>Eólica San Gabriel</t>
  </si>
  <si>
    <t>Eólica Sarco</t>
  </si>
  <si>
    <t>Eólica Tal Tal</t>
  </si>
  <si>
    <t>Eólica Ucuquer</t>
  </si>
  <si>
    <t>Eólica Ucuquer 2</t>
  </si>
  <si>
    <t>Eólica El Arrebol</t>
  </si>
  <si>
    <t>Eólica Cabo Leones 2</t>
  </si>
  <si>
    <t>Eólica El Nogal</t>
  </si>
  <si>
    <t>Eólica Cabo Leones 3</t>
  </si>
  <si>
    <t>Eólica Tolten Sur</t>
  </si>
  <si>
    <t>Eólica La Estrella</t>
  </si>
  <si>
    <t>Eólica Calama</t>
  </si>
  <si>
    <t>Eólica Mesamavida</t>
  </si>
  <si>
    <t>Eólica Cerro Tigre</t>
  </si>
  <si>
    <t>Eólica Tchamma</t>
  </si>
  <si>
    <t>Eólica Negrete</t>
  </si>
  <si>
    <t xml:space="preserve">*** OTROS GENERADORES Y APORTES HIDRAULICOS * </t>
  </si>
  <si>
    <t>.</t>
  </si>
  <si>
    <t>Puclaro</t>
  </si>
  <si>
    <t>San Andrés</t>
  </si>
  <si>
    <t>El Paso</t>
  </si>
  <si>
    <t>Licán</t>
  </si>
  <si>
    <t>Los Hierros</t>
  </si>
  <si>
    <t>Los Hierros 2</t>
  </si>
  <si>
    <t>Nalcas</t>
  </si>
  <si>
    <t>Callao</t>
  </si>
  <si>
    <t>Río Huasco</t>
  </si>
  <si>
    <t>Rucatayo</t>
  </si>
  <si>
    <t>Guayacán</t>
  </si>
  <si>
    <t>Picoiquén</t>
  </si>
  <si>
    <t>CARBOMET (Los Bajos y Auxiliar del Maipo)</t>
  </si>
  <si>
    <t>Los Morros</t>
  </si>
  <si>
    <t>Sauce Andes</t>
  </si>
  <si>
    <t>El Manzano</t>
  </si>
  <si>
    <t>Truful</t>
  </si>
  <si>
    <t>La Paloma</t>
  </si>
  <si>
    <t>El Tártaro</t>
  </si>
  <si>
    <t>Dongo</t>
  </si>
  <si>
    <t>El Diuto</t>
  </si>
  <si>
    <t>Doña Hilda</t>
  </si>
  <si>
    <t>Digua</t>
  </si>
  <si>
    <t>Mallarauco</t>
  </si>
  <si>
    <t>Muchi</t>
  </si>
  <si>
    <t>Donguil</t>
  </si>
  <si>
    <t>Río Trueno</t>
  </si>
  <si>
    <t>Pulelfu</t>
  </si>
  <si>
    <t>Allipén</t>
  </si>
  <si>
    <t>El Canelo</t>
  </si>
  <si>
    <t>Reca</t>
  </si>
  <si>
    <t>Purísima</t>
  </si>
  <si>
    <t>Los Corrales 1</t>
  </si>
  <si>
    <t>Los Corrales 2</t>
  </si>
  <si>
    <t>La Arena</t>
  </si>
  <si>
    <t>Río Bonito</t>
  </si>
  <si>
    <t>Roblería</t>
  </si>
  <si>
    <t>Ensenada</t>
  </si>
  <si>
    <t>Pehui</t>
  </si>
  <si>
    <t>Maisán</t>
  </si>
  <si>
    <t>Los Padres</t>
  </si>
  <si>
    <t>El Galpón</t>
  </si>
  <si>
    <t>Molinera Villarrica</t>
  </si>
  <si>
    <t>Quillaileo</t>
  </si>
  <si>
    <t>Pichilonco</t>
  </si>
  <si>
    <t>Contra</t>
  </si>
  <si>
    <t>Boquiamargo</t>
  </si>
  <si>
    <t>Los Colonos</t>
  </si>
  <si>
    <t>El Arrayán</t>
  </si>
  <si>
    <t>Collil</t>
  </si>
  <si>
    <t>María Elena</t>
  </si>
  <si>
    <t>Walterio</t>
  </si>
  <si>
    <t>Llauquereo</t>
  </si>
  <si>
    <t>Curileufú</t>
  </si>
  <si>
    <t>Las Flores</t>
  </si>
  <si>
    <t>Río Colorado</t>
  </si>
  <si>
    <t>Palacios</t>
  </si>
  <si>
    <t>Trupan</t>
  </si>
  <si>
    <t>Dosal</t>
  </si>
  <si>
    <t>Bureo</t>
  </si>
  <si>
    <t>Muñilque 1</t>
  </si>
  <si>
    <t>Muñilque 2</t>
  </si>
  <si>
    <t>Trailelfú</t>
  </si>
  <si>
    <t>El Mirador</t>
  </si>
  <si>
    <t>Río Mulchén</t>
  </si>
  <si>
    <t>El Canelo I</t>
  </si>
  <si>
    <t>Panguipulli</t>
  </si>
  <si>
    <t>El Agrio</t>
  </si>
  <si>
    <t>Cumpeo</t>
  </si>
  <si>
    <t>El Colorado</t>
  </si>
  <si>
    <t>Chanleufú</t>
  </si>
  <si>
    <t>Corrales Se</t>
  </si>
  <si>
    <t>Ancoa</t>
  </si>
  <si>
    <t>Tranquil</t>
  </si>
  <si>
    <t>La Montaña 1</t>
  </si>
  <si>
    <t>Las Nieves</t>
  </si>
  <si>
    <t>Cumbres</t>
  </si>
  <si>
    <t>Convento Viejo</t>
  </si>
  <si>
    <t>Riñinahue</t>
  </si>
  <si>
    <t>Melo</t>
  </si>
  <si>
    <t>Caliboro</t>
  </si>
  <si>
    <t>Santa Isabel</t>
  </si>
  <si>
    <t>La Montaña 2</t>
  </si>
  <si>
    <t>MSA 1</t>
  </si>
  <si>
    <t>Palmar</t>
  </si>
  <si>
    <t>Correntoso</t>
  </si>
  <si>
    <t>El Pinar</t>
  </si>
  <si>
    <t>Piutel</t>
  </si>
  <si>
    <t>Dos Valles</t>
  </si>
  <si>
    <t>El Brinco</t>
  </si>
  <si>
    <t>Cipresillos</t>
  </si>
  <si>
    <t>Cosapilla</t>
  </si>
  <si>
    <t>Santa Elena</t>
  </si>
  <si>
    <t>Hidromocho</t>
  </si>
  <si>
    <t>Itata</t>
  </si>
  <si>
    <t>La Viña - Alto La Viña</t>
  </si>
  <si>
    <t>La Bifurcada</t>
  </si>
  <si>
    <t>La Confianza</t>
  </si>
  <si>
    <t>Aillin</t>
  </si>
  <si>
    <t>La Compañía II</t>
  </si>
  <si>
    <t xml:space="preserve">*** OTROS GENERADORES Y APORTES TÉRMICOS * </t>
  </si>
  <si>
    <t>Cogeneradora Bio Bío</t>
  </si>
  <si>
    <t>Newen GN</t>
  </si>
  <si>
    <t>Newen GNL</t>
  </si>
  <si>
    <t>Newen Diesel</t>
  </si>
  <si>
    <t>Los Guindos</t>
  </si>
  <si>
    <t>Cenizas</t>
  </si>
  <si>
    <t>Santa Marta</t>
  </si>
  <si>
    <t>Degan</t>
  </si>
  <si>
    <t>Degan 2</t>
  </si>
  <si>
    <t>Lautaro 1</t>
  </si>
  <si>
    <t>Lautaro 1 Bloque 1</t>
  </si>
  <si>
    <t>Lautaro 1 Bloque 2</t>
  </si>
  <si>
    <t>Lautaro 2</t>
  </si>
  <si>
    <t>Lautaro 2 Bloque 1</t>
  </si>
  <si>
    <t>Lautaro 2 Bloque 2</t>
  </si>
  <si>
    <t>Masisa</t>
  </si>
  <si>
    <t>El Salvador</t>
  </si>
  <si>
    <t>Emelda U1</t>
  </si>
  <si>
    <t>Emelda U2</t>
  </si>
  <si>
    <t>Cementos Bio Bio FO6</t>
  </si>
  <si>
    <t>Cementos Bio Bio Diesel</t>
  </si>
  <si>
    <t>Energía Bío Bío</t>
  </si>
  <si>
    <t>Andes FO6</t>
  </si>
  <si>
    <t>Andes Diesel</t>
  </si>
  <si>
    <t>ENAP Aconcagua</t>
  </si>
  <si>
    <t>Energía Pacífico</t>
  </si>
  <si>
    <t>HBS</t>
  </si>
  <si>
    <t>Tomaval</t>
  </si>
  <si>
    <t>Trongol</t>
  </si>
  <si>
    <t>Estancilla</t>
  </si>
  <si>
    <t>Curicó</t>
  </si>
  <si>
    <t>El Molle</t>
  </si>
  <si>
    <t>Trebal Mapocho</t>
  </si>
  <si>
    <t>Ancali</t>
  </si>
  <si>
    <t>Llanos Blancos</t>
  </si>
  <si>
    <t>Maitencillo</t>
  </si>
  <si>
    <t>Coelemu</t>
  </si>
  <si>
    <t>Santa Irene</t>
  </si>
  <si>
    <t>Las Pampas</t>
  </si>
  <si>
    <t>Raso Power</t>
  </si>
  <si>
    <t>Prime Los Condores</t>
  </si>
  <si>
    <t>San Javier</t>
  </si>
  <si>
    <t>Combarbala</t>
  </si>
  <si>
    <t>Pajonales</t>
  </si>
  <si>
    <t>Teno Gas GNL</t>
  </si>
  <si>
    <t>Teno Gas GLP</t>
  </si>
  <si>
    <t>Biocruz</t>
  </si>
  <si>
    <t>Mapa</t>
  </si>
  <si>
    <t xml:space="preserve">*** OTROS GENERADORES Y APORTES SOLARES * </t>
  </si>
  <si>
    <t>Solar Pozo Almonte</t>
  </si>
  <si>
    <t>Solar Pozo Almonte 2</t>
  </si>
  <si>
    <t>Solar Pozo Almonte 3</t>
  </si>
  <si>
    <t>Solar La Huayca</t>
  </si>
  <si>
    <t>Solar Jama 1</t>
  </si>
  <si>
    <t>Solar Jama 2</t>
  </si>
  <si>
    <t>Solar María Elena</t>
  </si>
  <si>
    <t>Solar Puerto Seco</t>
  </si>
  <si>
    <t>Solar Bolero 1</t>
  </si>
  <si>
    <t>Solar Uribe Solar</t>
  </si>
  <si>
    <t>Solar Pampa Solar Norte</t>
  </si>
  <si>
    <t>Solar Conejo</t>
  </si>
  <si>
    <t>Solar Javiera</t>
  </si>
  <si>
    <t>Solar Chañares</t>
  </si>
  <si>
    <t>Solar Salvador</t>
  </si>
  <si>
    <t>Solar Pilar Los Amarillos</t>
  </si>
  <si>
    <t>Solar Diego de Almagro</t>
  </si>
  <si>
    <t>Solar Carrera Pinto</t>
  </si>
  <si>
    <t>Solar Luz del Norte</t>
  </si>
  <si>
    <t>Solar Llano de Llampos</t>
  </si>
  <si>
    <t>Solar San Andrés</t>
  </si>
  <si>
    <t>Solar Piloto Cardones</t>
  </si>
  <si>
    <t>Solar Esperanza</t>
  </si>
  <si>
    <t>Solar Esperanza 2</t>
  </si>
  <si>
    <t>Solar Las Terrazas</t>
  </si>
  <si>
    <t>Solar Los Loros</t>
  </si>
  <si>
    <t>Solar Santa Cecilia</t>
  </si>
  <si>
    <t>Solar El Romero</t>
  </si>
  <si>
    <t>Solar El Pelícano</t>
  </si>
  <si>
    <t>Solar La Silla</t>
  </si>
  <si>
    <t>Solar Sol del Norte</t>
  </si>
  <si>
    <t>Solar Luna del Norte</t>
  </si>
  <si>
    <t>Solar Tambo Real</t>
  </si>
  <si>
    <t>Solar Lagunilla</t>
  </si>
  <si>
    <t>Solar SDGx01</t>
  </si>
  <si>
    <t>Solar La Chapeana</t>
  </si>
  <si>
    <t>Solar Alturas de Ovalle</t>
  </si>
  <si>
    <t>Solar Las Mollacas</t>
  </si>
  <si>
    <t>Solar El Divisadero</t>
  </si>
  <si>
    <t>Solar Loma Los Colorados</t>
  </si>
  <si>
    <t>Solar Lomas Coloradas</t>
  </si>
  <si>
    <t>Solar Casas Blancas</t>
  </si>
  <si>
    <t>Solar Bellavista</t>
  </si>
  <si>
    <t>Solar Chuchini</t>
  </si>
  <si>
    <t>Solar Santa Julia</t>
  </si>
  <si>
    <t>Solar Nilhue</t>
  </si>
  <si>
    <t>Solar Hormiga</t>
  </si>
  <si>
    <t>Solar El Boco</t>
  </si>
  <si>
    <t>Solar Til Til</t>
  </si>
  <si>
    <t>Solar Santiago Solar</t>
  </si>
  <si>
    <t>Solar Quilapilún</t>
  </si>
  <si>
    <t>Solar Techos de Altamira</t>
  </si>
  <si>
    <t>Solar San Pedro</t>
  </si>
  <si>
    <t>Solar Las Turcas</t>
  </si>
  <si>
    <t>Solar Marchigue 2</t>
  </si>
  <si>
    <t>Solar Huatacondo</t>
  </si>
  <si>
    <t>Solar Hornitos</t>
  </si>
  <si>
    <t>Solar Cordillerilla</t>
  </si>
  <si>
    <t>Solar Las Araucarias</t>
  </si>
  <si>
    <t>Solar Altos del Paico</t>
  </si>
  <si>
    <t>Solar Doña Carmen</t>
  </si>
  <si>
    <t>Solar Villa Alegre</t>
  </si>
  <si>
    <t>Solar Santa Fe</t>
  </si>
  <si>
    <t>Solar Chucao</t>
  </si>
  <si>
    <t>Solar San Juan 1</t>
  </si>
  <si>
    <t>Solar Los Paltos</t>
  </si>
  <si>
    <t>Solar Maria Pinto</t>
  </si>
  <si>
    <t>Solar Roble Solar</t>
  </si>
  <si>
    <t>Solar Jahuel</t>
  </si>
  <si>
    <t>Solar Catemu</t>
  </si>
  <si>
    <t>Solar Capricornio</t>
  </si>
  <si>
    <t>Solar Azabache</t>
  </si>
  <si>
    <t>Solar Malgarida 1</t>
  </si>
  <si>
    <t>Solar Malgarida 2</t>
  </si>
  <si>
    <t>Solar Antay</t>
  </si>
  <si>
    <t>Solar CINTAC</t>
  </si>
  <si>
    <t>Solar Cabilsol</t>
  </si>
  <si>
    <t>Solar Panquehue 2</t>
  </si>
  <si>
    <t>Solar Valle de la Luna 2</t>
  </si>
  <si>
    <t>Solar Don Eugenio</t>
  </si>
  <si>
    <t>Solar La Quinta</t>
  </si>
  <si>
    <t>Solar San Francisco</t>
  </si>
  <si>
    <t>Solar El Queltehue</t>
  </si>
  <si>
    <t>Solar El Roble</t>
  </si>
  <si>
    <t>Solar Homero</t>
  </si>
  <si>
    <t>Solar El Pilpén</t>
  </si>
  <si>
    <t>Solar Chimbarongo</t>
  </si>
  <si>
    <t>Solar Francisco</t>
  </si>
  <si>
    <t>Solar La Frontera</t>
  </si>
  <si>
    <t>Solar El Cernícalo 1</t>
  </si>
  <si>
    <t>Solar El Cernícalo 2</t>
  </si>
  <si>
    <t>Solar Los Gorriones</t>
  </si>
  <si>
    <t>Solar La Fortuna 1</t>
  </si>
  <si>
    <t>Solar Chancón</t>
  </si>
  <si>
    <t>Solar Luna</t>
  </si>
  <si>
    <t>Solar Ovejería</t>
  </si>
  <si>
    <t>Solar Santuario</t>
  </si>
  <si>
    <t>Solar La Manga 1</t>
  </si>
  <si>
    <t>Solar El Pitio</t>
  </si>
  <si>
    <t>Solar Portezuelo</t>
  </si>
  <si>
    <t>Solar Peralillo</t>
  </si>
  <si>
    <t>Solar Los Puquios</t>
  </si>
  <si>
    <t>Solar Pica 1</t>
  </si>
  <si>
    <t>Solar Calama</t>
  </si>
  <si>
    <t>Solar Mostazal</t>
  </si>
  <si>
    <t>Solar Amparo del Sol</t>
  </si>
  <si>
    <t>Solar La Acacia</t>
  </si>
  <si>
    <t>Solar Catán</t>
  </si>
  <si>
    <t>Solar Puente</t>
  </si>
  <si>
    <t>Solar Quillay</t>
  </si>
  <si>
    <t>Solar Lirio de Campo</t>
  </si>
  <si>
    <t>Solar Lumbrera</t>
  </si>
  <si>
    <t>Solar Guanaco 1</t>
  </si>
  <si>
    <t>Solar Litre</t>
  </si>
  <si>
    <t>Solar Lingue</t>
  </si>
  <si>
    <t>Solar Sol de Septiembre</t>
  </si>
  <si>
    <t>Solar San Juan 2</t>
  </si>
  <si>
    <t>Solar Cocinillas</t>
  </si>
  <si>
    <t>Solar Canelillo</t>
  </si>
  <si>
    <t>Solar Finis Terrae II</t>
  </si>
  <si>
    <t>Solar Pampa Tigre</t>
  </si>
  <si>
    <t>Solar Valle Escondido</t>
  </si>
  <si>
    <t>Solar Sol de Atacama</t>
  </si>
  <si>
    <t>Solar Los Patos</t>
  </si>
  <si>
    <t>Solar Los Libertadores</t>
  </si>
  <si>
    <t>Solar Luders</t>
  </si>
  <si>
    <t>Solar Marín</t>
  </si>
  <si>
    <t>Solar Ocoa</t>
  </si>
  <si>
    <t>Solar Las Palomas</t>
  </si>
  <si>
    <t>Solar Talhuen</t>
  </si>
  <si>
    <t>Solar Villa Prat</t>
  </si>
  <si>
    <t>Solar Malaquita</t>
  </si>
  <si>
    <t>Solar Cachiyuyo</t>
  </si>
  <si>
    <t>Solar Valle Solar Este</t>
  </si>
  <si>
    <t>Solar Trebal</t>
  </si>
  <si>
    <t>Solar El Resplandor</t>
  </si>
  <si>
    <t>Solar Don Andrónico</t>
  </si>
  <si>
    <t>Solar Playero 1</t>
  </si>
  <si>
    <t>Solar Playero 2</t>
  </si>
  <si>
    <t>Solar Sol de Desierto</t>
  </si>
  <si>
    <t>Solar Caracas 2</t>
  </si>
  <si>
    <t>Solar Domeyko</t>
  </si>
  <si>
    <t>Solar Valle Solar Oeste</t>
  </si>
  <si>
    <t>Solar Sauce</t>
  </si>
  <si>
    <t>Solar Queule</t>
  </si>
  <si>
    <t>Solar Das</t>
  </si>
  <si>
    <t>Solar Cabildo</t>
  </si>
  <si>
    <t>Solar Chincol</t>
  </si>
  <si>
    <t>Solar Picurio</t>
  </si>
  <si>
    <t>Solar Alicahue</t>
  </si>
  <si>
    <t>Solar Olivillo</t>
  </si>
  <si>
    <t>Solar Rodeo</t>
  </si>
  <si>
    <t>Solar El Piquero</t>
  </si>
  <si>
    <t>Solar Ariztía</t>
  </si>
  <si>
    <t>Solar Econ</t>
  </si>
  <si>
    <t>Solar Alto Solar</t>
  </si>
  <si>
    <t>Solar UTFSM Vitacura</t>
  </si>
  <si>
    <t>Solar UTFSM San Joaquín</t>
  </si>
  <si>
    <t>Solar UTFSM Viña del Mar</t>
  </si>
  <si>
    <t>Solar UTFSM Valparaíso Valdés</t>
  </si>
  <si>
    <t>Solar UTFSM Valparaíso</t>
  </si>
  <si>
    <t>Solar Vituco 2B</t>
  </si>
  <si>
    <t>Solar Población</t>
  </si>
  <si>
    <t>Solar Calle Larga</t>
  </si>
  <si>
    <t>Solar Cuz Cuz</t>
  </si>
  <si>
    <t>Solar Laurel</t>
  </si>
  <si>
    <t>Solar Fotovolt Solar I</t>
  </si>
  <si>
    <t>Solar Punta Baja Solar I</t>
  </si>
  <si>
    <t>Solar Crucero</t>
  </si>
  <si>
    <t>Solar Ranguil</t>
  </si>
  <si>
    <t>Solar Pirque</t>
  </si>
  <si>
    <t>Solar Santa Clara</t>
  </si>
  <si>
    <t>Solar Lipangue</t>
  </si>
  <si>
    <t>Solar Cruz Solar I</t>
  </si>
  <si>
    <t>Solar Altos de Til Til</t>
  </si>
  <si>
    <t>Solar Canesa</t>
  </si>
  <si>
    <t>Solar Santa Adriana</t>
  </si>
  <si>
    <t>Solar Santa Rosa</t>
  </si>
  <si>
    <t>Solar La Lajuela</t>
  </si>
  <si>
    <t>Solar Los Perales 1</t>
  </si>
  <si>
    <t>Solar Illapel</t>
  </si>
  <si>
    <t>Solar Casuto</t>
  </si>
  <si>
    <t>Solar Los Perales 2</t>
  </si>
  <si>
    <t>Solar Santa Isabel Etapa I Fase I</t>
  </si>
  <si>
    <t>Solar Santa Laura</t>
  </si>
  <si>
    <t>Solar La Blanquina 1</t>
  </si>
  <si>
    <t>Solar Las Perdices</t>
  </si>
  <si>
    <t>Solar Las Codornices</t>
  </si>
  <si>
    <t>Solar Chalinga</t>
  </si>
  <si>
    <t>Solar Norte Chico 1</t>
  </si>
  <si>
    <t>Solar Doñihue</t>
  </si>
  <si>
    <t>Solar Pama</t>
  </si>
  <si>
    <t>Solar Pedreros</t>
  </si>
  <si>
    <t>Solar San Isidro</t>
  </si>
  <si>
    <t>Solar El Quemado</t>
  </si>
  <si>
    <t>Solar RLA</t>
  </si>
  <si>
    <t>Solar Jaururo</t>
  </si>
  <si>
    <t>Solar Tricahue</t>
  </si>
  <si>
    <t>Solar Almeyda</t>
  </si>
  <si>
    <t>Solar Rovian</t>
  </si>
  <si>
    <t>Solar Montt</t>
  </si>
  <si>
    <t>Solar Lo Sierra</t>
  </si>
  <si>
    <t>Solar Marchigue 7</t>
  </si>
  <si>
    <t>Solar Talca</t>
  </si>
  <si>
    <t>Solar Placilla</t>
  </si>
  <si>
    <t>Solar Paraguay</t>
  </si>
  <si>
    <t>Solar Las Lechuzas</t>
  </si>
  <si>
    <t>Solar La Manga</t>
  </si>
  <si>
    <t>Solar Lo Miranda</t>
  </si>
  <si>
    <t>Solar Villa Cruz</t>
  </si>
  <si>
    <t>Solar Loreto</t>
  </si>
  <si>
    <t>Solar Rinconada</t>
  </si>
  <si>
    <t>Solar Kaufmann</t>
  </si>
  <si>
    <t>Solar Tucuquere</t>
  </si>
  <si>
    <t>Solar Granja</t>
  </si>
  <si>
    <t>Solar Darlin</t>
  </si>
  <si>
    <t>Solar Andes IIA</t>
  </si>
  <si>
    <t>Solar Pepa 1</t>
  </si>
  <si>
    <t>Solar Atacama 2</t>
  </si>
  <si>
    <t>Solar Villa Seca</t>
  </si>
  <si>
    <t>Solar Berilio</t>
  </si>
  <si>
    <t>Solar Citrino</t>
  </si>
  <si>
    <t>Solar Las Chacras</t>
  </si>
  <si>
    <t>Solar Don Mariano</t>
  </si>
  <si>
    <t>Solar Cardones</t>
  </si>
  <si>
    <t>Solar La Estancia</t>
  </si>
  <si>
    <t>Solar Rauquen</t>
  </si>
  <si>
    <t>Solar La Ligua</t>
  </si>
  <si>
    <t>Solar Caimi</t>
  </si>
  <si>
    <t>Solar Pilpilen</t>
  </si>
  <si>
    <t>Solar Eclipse</t>
  </si>
  <si>
    <t>Solar Las Mercedes I</t>
  </si>
  <si>
    <t>Solar El Litre II</t>
  </si>
  <si>
    <t>Solar Candelaria</t>
  </si>
  <si>
    <t>Solar Usya</t>
  </si>
  <si>
    <t>Solar El Salitral</t>
  </si>
  <si>
    <t>Solar José Soler Mallafré</t>
  </si>
  <si>
    <t>Solar Bellavista 1</t>
  </si>
  <si>
    <t>Solar Villa Cruz 7</t>
  </si>
  <si>
    <t>Solar Los Girasoles</t>
  </si>
  <si>
    <t>Solar Lemu</t>
  </si>
  <si>
    <t>Solar Proyecto La Ligua</t>
  </si>
  <si>
    <t>Solar Las Rojas</t>
  </si>
  <si>
    <t>Solar Villa Prat V</t>
  </si>
  <si>
    <t>Solar La Huella</t>
  </si>
  <si>
    <t>Solar Trica Dos</t>
  </si>
  <si>
    <t>Solar Pullali</t>
  </si>
  <si>
    <t>Solar Chacabuco</t>
  </si>
  <si>
    <t>Solar La Cruz</t>
  </si>
  <si>
    <t>Solar Sol de Lila</t>
  </si>
  <si>
    <t>Solar Coya</t>
  </si>
  <si>
    <t>Solar Guadalao</t>
  </si>
  <si>
    <t>Solar Nuevo Quillagua</t>
  </si>
  <si>
    <t>Solar Campos de Sol</t>
  </si>
  <si>
    <t>Solar Luce</t>
  </si>
  <si>
    <t>Solar Sol del Norte Andes</t>
  </si>
  <si>
    <t>Solar Los Andes</t>
  </si>
  <si>
    <t>Solar Antonia</t>
  </si>
  <si>
    <t>Solar Libertadores</t>
  </si>
  <si>
    <t>Solar Santa Amelia</t>
  </si>
  <si>
    <t>Solar San Pedro GPS</t>
  </si>
  <si>
    <t>Solar Estero</t>
  </si>
  <si>
    <t>Solar Konda</t>
  </si>
  <si>
    <t>Solar Pitotoy</t>
  </si>
  <si>
    <t>Solar Queltehue</t>
  </si>
  <si>
    <t>Solar Cabrero II</t>
  </si>
  <si>
    <t>Solar Chimba Bis</t>
  </si>
  <si>
    <t>Solar Cocharcas 2</t>
  </si>
  <si>
    <t>Solar Filomena</t>
  </si>
  <si>
    <t>Solar Covadonga</t>
  </si>
  <si>
    <t>Solar Granada</t>
  </si>
  <si>
    <t>Solar Cipres</t>
  </si>
  <si>
    <t>Solar Caracas 1</t>
  </si>
  <si>
    <t>Solar Sol del Desierto 1</t>
  </si>
  <si>
    <t>Solar Rio Escondido</t>
  </si>
  <si>
    <t>***  DEFICIT *</t>
  </si>
  <si>
    <t xml:space="preserve">  DEFICIT</t>
  </si>
  <si>
    <t>*** TOTAL SEN ***</t>
  </si>
  <si>
    <t xml:space="preserve">  GENERACION BRUTA</t>
  </si>
  <si>
    <t xml:space="preserve">  CONSUMOS PROPIOS</t>
  </si>
  <si>
    <t xml:space="preserve">  GENERACION NETA</t>
  </si>
  <si>
    <t xml:space="preserve">  PERDIDAS TRANS.</t>
  </si>
  <si>
    <t xml:space="preserve">  TOTAL VENTAS SEN</t>
  </si>
  <si>
    <t>COTAS FINALES</t>
  </si>
  <si>
    <t xml:space="preserve">    LAG. LAJA</t>
  </si>
  <si>
    <t xml:space="preserve">    EMB. RAPEL</t>
  </si>
  <si>
    <t xml:space="preserve">    EMB. COLBUN</t>
  </si>
  <si>
    <t xml:space="preserve">    LAG. INVERNADA</t>
  </si>
  <si>
    <t xml:space="preserve">    LAG. MAULE</t>
  </si>
  <si>
    <t xml:space="preserve">    LAG. CHAPO</t>
  </si>
  <si>
    <t xml:space="preserve">    EMB.RALCO</t>
  </si>
  <si>
    <t>RESUMEN</t>
  </si>
  <si>
    <t xml:space="preserve">  TOTAL GEN. HID.</t>
  </si>
  <si>
    <t xml:space="preserve">  TOTAL GEN. TERM.</t>
  </si>
  <si>
    <t xml:space="preserve">  TOTAL GEN. EOLICA</t>
  </si>
  <si>
    <t xml:space="preserve">  TOTAL GEN. SOLAR</t>
  </si>
  <si>
    <t xml:space="preserve">  % GEN.HIDRAULICA</t>
  </si>
  <si>
    <t xml:space="preserve">  % GEN.TERMICA</t>
  </si>
  <si>
    <t xml:space="preserve">  % GEN.EOLICA</t>
  </si>
  <si>
    <t xml:space="preserve">  % GEN.SOLAR</t>
  </si>
  <si>
    <t>(*) CENTRAL NUEVA RENCA CON GAS ,FUEGOS ADICIONALES CON GLP, CON GNL, GNL B, GNL C, GNL D y GNL E.</t>
  </si>
  <si>
    <t>Barra / Etapa "</t>
  </si>
  <si>
    <t>AJahuel110</t>
  </si>
  <si>
    <t>AJahuel154</t>
  </si>
  <si>
    <t>AJahuel220</t>
  </si>
  <si>
    <t>Alfalfal220</t>
  </si>
  <si>
    <t>Ancoa220</t>
  </si>
  <si>
    <t>Ancoa500</t>
  </si>
  <si>
    <t>Antuco220</t>
  </si>
  <si>
    <t>ASanta220</t>
  </si>
  <si>
    <t>Batuco110</t>
  </si>
  <si>
    <t>Bocamina154</t>
  </si>
  <si>
    <t>Cardones110</t>
  </si>
  <si>
    <t>Cardones220</t>
  </si>
  <si>
    <t>Charrua066</t>
  </si>
  <si>
    <t>Charrua154</t>
  </si>
  <si>
    <t>Charrua220</t>
  </si>
  <si>
    <t>Chena220</t>
  </si>
  <si>
    <t>Chillan154</t>
  </si>
  <si>
    <t>Cholguan066</t>
  </si>
  <si>
    <t>Cholguan220</t>
  </si>
  <si>
    <t>Cipreses154</t>
  </si>
  <si>
    <t>Ciruelos220</t>
  </si>
  <si>
    <t>CNavia110</t>
  </si>
  <si>
    <t>CNavia220</t>
  </si>
  <si>
    <t>Colbun220</t>
  </si>
  <si>
    <t>Coronel154</t>
  </si>
  <si>
    <t>CPinto220</t>
  </si>
  <si>
    <t>DAlmagro220</t>
  </si>
  <si>
    <t>Esperanza220</t>
  </si>
  <si>
    <t>Fopaco154</t>
  </si>
  <si>
    <t>Hualpen154</t>
  </si>
  <si>
    <t>Huasco110</t>
  </si>
  <si>
    <t>Itahue154</t>
  </si>
  <si>
    <t>Linares154</t>
  </si>
  <si>
    <t>LVegas110</t>
  </si>
  <si>
    <t>LVilos220</t>
  </si>
  <si>
    <t>Mapal154</t>
  </si>
  <si>
    <t>Maule154</t>
  </si>
  <si>
    <t>Pachacama110</t>
  </si>
  <si>
    <t>Paine154</t>
  </si>
  <si>
    <t>Pangue220</t>
  </si>
  <si>
    <t>Paposo220</t>
  </si>
  <si>
    <t>Parral154</t>
  </si>
  <si>
    <t>PAzucar110</t>
  </si>
  <si>
    <t>PAzucar220</t>
  </si>
  <si>
    <t>PCortes154</t>
  </si>
  <si>
    <t>Pehuenche220</t>
  </si>
  <si>
    <t>Petroquim154</t>
  </si>
  <si>
    <t>PMontt220</t>
  </si>
  <si>
    <t>Polpaico220</t>
  </si>
  <si>
    <t>PPeuco110</t>
  </si>
  <si>
    <t>Quillota110</t>
  </si>
  <si>
    <t>Quillota220</t>
  </si>
  <si>
    <t>Ralco220</t>
  </si>
  <si>
    <t>Rancagua154</t>
  </si>
  <si>
    <t>Rapel220</t>
  </si>
  <si>
    <t>Rucue220</t>
  </si>
  <si>
    <t>SFcoMost066</t>
  </si>
  <si>
    <t>SVicente154</t>
  </si>
  <si>
    <t>Temuco220</t>
  </si>
  <si>
    <t>Teno154</t>
  </si>
  <si>
    <t>Tilcoco154</t>
  </si>
  <si>
    <t>Trupan220</t>
  </si>
  <si>
    <t>Valdivia220</t>
  </si>
  <si>
    <t>Ventanas110</t>
  </si>
  <si>
    <t>Polpaico500</t>
  </si>
  <si>
    <t>AJahuel500</t>
  </si>
  <si>
    <t>Ancoa500Aux</t>
  </si>
  <si>
    <t>Cautin220</t>
  </si>
  <si>
    <t>Degan110</t>
  </si>
  <si>
    <t>Pid-Pid110</t>
  </si>
  <si>
    <t>Chonchi110</t>
  </si>
  <si>
    <t>ElPenon110</t>
  </si>
  <si>
    <t>Tinguiririca154</t>
  </si>
  <si>
    <t>Guacolda220</t>
  </si>
  <si>
    <t>Nogales220</t>
  </si>
  <si>
    <t>Hualpen220</t>
  </si>
  <si>
    <t>Molinos110</t>
  </si>
  <si>
    <t>ElSalto110</t>
  </si>
  <si>
    <t>Almendros220</t>
  </si>
  <si>
    <t>Almendros110</t>
  </si>
  <si>
    <t>Chena110</t>
  </si>
  <si>
    <t>LoEspejo110</t>
  </si>
  <si>
    <t>Ochagavia110</t>
  </si>
  <si>
    <t>Florida110</t>
  </si>
  <si>
    <t>PColorada220</t>
  </si>
  <si>
    <t>LPalmas220</t>
  </si>
  <si>
    <t>Buin110</t>
  </si>
  <si>
    <t>Renca110</t>
  </si>
  <si>
    <t>Malloa154</t>
  </si>
  <si>
    <t>ASanta110</t>
  </si>
  <si>
    <t>Sauzal154</t>
  </si>
  <si>
    <t>SantaMaria220</t>
  </si>
  <si>
    <t>LVegas110_exp</t>
  </si>
  <si>
    <t>Ventanas220</t>
  </si>
  <si>
    <t>SanLuis220</t>
  </si>
  <si>
    <t>Quintero220</t>
  </si>
  <si>
    <t>Torquemada110</t>
  </si>
  <si>
    <t>Talinay220</t>
  </si>
  <si>
    <t>MRedondo220</t>
  </si>
  <si>
    <t>Rahue220</t>
  </si>
  <si>
    <t>Chiloe110</t>
  </si>
  <si>
    <t>Domeyko220</t>
  </si>
  <si>
    <t>LoAguirre220</t>
  </si>
  <si>
    <t>LoAguirre500</t>
  </si>
  <si>
    <t>Tinguiririca220</t>
  </si>
  <si>
    <t/>
  </si>
  <si>
    <t>LaCebada220</t>
  </si>
  <si>
    <t>DonGoyo220</t>
  </si>
  <si>
    <t>SantaMarta220</t>
  </si>
  <si>
    <t>Mulchen220</t>
  </si>
  <si>
    <t>Angostura220</t>
  </si>
  <si>
    <t>DAlmagro110</t>
  </si>
  <si>
    <t>SCristobal110</t>
  </si>
  <si>
    <t>StaRosa110</t>
  </si>
  <si>
    <t>Apoquindo110</t>
  </si>
  <si>
    <t>Cumbres500</t>
  </si>
  <si>
    <t>PNegro220</t>
  </si>
  <si>
    <t>Charrua500</t>
  </si>
  <si>
    <t>Ancoa500auxS</t>
  </si>
  <si>
    <t>Salta345</t>
  </si>
  <si>
    <t>Andes345</t>
  </si>
  <si>
    <t>AltoNorte110</t>
  </si>
  <si>
    <t>Andes220</t>
  </si>
  <si>
    <t>Antofagasta110</t>
  </si>
  <si>
    <t>Capricornio220</t>
  </si>
  <si>
    <t>Chacaya220</t>
  </si>
  <si>
    <t>Chuquicamata220</t>
  </si>
  <si>
    <t>Collahuasi220</t>
  </si>
  <si>
    <t>Condores220</t>
  </si>
  <si>
    <t>Crucero220</t>
  </si>
  <si>
    <t>Desalant110</t>
  </si>
  <si>
    <t>ElCobre220</t>
  </si>
  <si>
    <t>ElLoa220</t>
  </si>
  <si>
    <t>ElNegro110</t>
  </si>
  <si>
    <t>ElTesoro220</t>
  </si>
  <si>
    <t>Esmeralda220</t>
  </si>
  <si>
    <t>Esmeralda110</t>
  </si>
  <si>
    <t>LaCruz220</t>
  </si>
  <si>
    <t>LaNegra110</t>
  </si>
  <si>
    <t>Laberinto220</t>
  </si>
  <si>
    <t>Lagunas220</t>
  </si>
  <si>
    <t>Mejillones110</t>
  </si>
  <si>
    <t>Mejillones220</t>
  </si>
  <si>
    <t>Norgener220</t>
  </si>
  <si>
    <t>Oeste220</t>
  </si>
  <si>
    <t>Palestina220</t>
  </si>
  <si>
    <t>Pampa110</t>
  </si>
  <si>
    <t>Salar110</t>
  </si>
  <si>
    <t>Salar220</t>
  </si>
  <si>
    <t>Tarapaca220</t>
  </si>
  <si>
    <t>Tocopilla110</t>
  </si>
  <si>
    <t>Capricornio110</t>
  </si>
  <si>
    <t>Francisco220</t>
  </si>
  <si>
    <t>Cachiyuyal220</t>
  </si>
  <si>
    <t>PuntaSierra220</t>
  </si>
  <si>
    <t>PAltoCmpc110</t>
  </si>
  <si>
    <t>S-AA100</t>
  </si>
  <si>
    <t>Barriles220</t>
  </si>
  <si>
    <t>Portada110</t>
  </si>
  <si>
    <t>Mantos220</t>
  </si>
  <si>
    <t>Angamos220</t>
  </si>
  <si>
    <t>Cochrane220</t>
  </si>
  <si>
    <t>MariaElena220</t>
  </si>
  <si>
    <t>S-Km6100</t>
  </si>
  <si>
    <t>Tamaya110</t>
  </si>
  <si>
    <t>DonHector220</t>
  </si>
  <si>
    <t>Duqueco220</t>
  </si>
  <si>
    <t>Conchi220</t>
  </si>
  <si>
    <t>Kimal500</t>
  </si>
  <si>
    <t>Miraje220</t>
  </si>
  <si>
    <t>NvaVictoria220</t>
  </si>
  <si>
    <t>NvaZaldivar220</t>
  </si>
  <si>
    <t>DonaCarmen220</t>
  </si>
  <si>
    <t>EntreRios220</t>
  </si>
  <si>
    <t>EntreRios500</t>
  </si>
  <si>
    <t>RioTolten220</t>
  </si>
  <si>
    <t>LosChangos220</t>
  </si>
  <si>
    <t>LosChangos500</t>
  </si>
  <si>
    <t>PAzucar220_aux</t>
  </si>
  <si>
    <t>Atacama220_BP1</t>
  </si>
  <si>
    <t>DArica066</t>
  </si>
  <si>
    <t>Chuquicamata100</t>
  </si>
  <si>
    <t>Kapatur220_BP1</t>
  </si>
  <si>
    <t>Ohiggins220_BP1</t>
  </si>
  <si>
    <t>PAlmonte110</t>
  </si>
  <si>
    <t>PAlmonte220</t>
  </si>
  <si>
    <t>TO_Enlace220</t>
  </si>
  <si>
    <t>Tocopilla220_BP1</t>
  </si>
  <si>
    <t>PAzucar220_aux2</t>
  </si>
  <si>
    <t>Sauzal110_BP1</t>
  </si>
  <si>
    <t>Horcones066</t>
  </si>
  <si>
    <t>SJavier066</t>
  </si>
  <si>
    <t>SMiguel066</t>
  </si>
  <si>
    <t>Talca066</t>
  </si>
  <si>
    <t>Sauzal110_BP2</t>
  </si>
  <si>
    <t>SantaElvira066</t>
  </si>
  <si>
    <t>Guindo220</t>
  </si>
  <si>
    <t>Guindo066</t>
  </si>
  <si>
    <t>Temuco066</t>
  </si>
  <si>
    <t>Pillanlelbun066</t>
  </si>
  <si>
    <t>Lautaro066</t>
  </si>
  <si>
    <t>Coronel066</t>
  </si>
  <si>
    <t>Maitencillo110</t>
  </si>
  <si>
    <t>Maitencillo220</t>
  </si>
  <si>
    <t>NvaCardones500</t>
  </si>
  <si>
    <t>NvaMaitencillo500</t>
  </si>
  <si>
    <t>NvaPAzucar500</t>
  </si>
  <si>
    <t>AMelipilla220</t>
  </si>
  <si>
    <t>Candelaria220</t>
  </si>
  <si>
    <t>Canutillar220</t>
  </si>
  <si>
    <t>Cautin220Aux</t>
  </si>
  <si>
    <t>CNavia220_Desf</t>
  </si>
  <si>
    <t>Concepcion066</t>
  </si>
  <si>
    <t>Concepcion154</t>
  </si>
  <si>
    <t>Constitucion066</t>
  </si>
  <si>
    <t>Lagunillas154</t>
  </si>
  <si>
    <t>Lagunillas220</t>
  </si>
  <si>
    <t>Miraflores110</t>
  </si>
  <si>
    <t>Pichirrahue220</t>
  </si>
  <si>
    <t>Pichirropulli220</t>
  </si>
  <si>
    <t>Tuniche154_I</t>
  </si>
  <si>
    <t>Tuniche154_II</t>
  </si>
  <si>
    <t>Mauro220</t>
  </si>
  <si>
    <t>Chiloe220</t>
  </si>
  <si>
    <t>Nogales220_aux</t>
  </si>
  <si>
    <t>Pichirropulli220AuxS</t>
  </si>
  <si>
    <t>Pichirropulli220Aux</t>
  </si>
  <si>
    <t>Polpaico220_Aux_D</t>
  </si>
  <si>
    <t>Unidades Generadoras</t>
  </si>
  <si>
    <t>Unidad en Mantenimiento</t>
  </si>
  <si>
    <t>Tarea</t>
  </si>
  <si>
    <t>Duración</t>
  </si>
  <si>
    <t>Inicio</t>
  </si>
  <si>
    <t>Término</t>
  </si>
  <si>
    <t>U1</t>
  </si>
  <si>
    <t>Mantenimiento anual</t>
  </si>
  <si>
    <t>Postergable</t>
  </si>
  <si>
    <t>U3</t>
  </si>
  <si>
    <t>Mantenimiento anual
Mantenimiento Banco Transformador N°4</t>
  </si>
  <si>
    <t>U6</t>
  </si>
  <si>
    <t>U2</t>
  </si>
  <si>
    <t>Mantenimiento general</t>
  </si>
  <si>
    <t>Central Completa</t>
  </si>
  <si>
    <t>Mantención preventiva mayor</t>
  </si>
  <si>
    <t>Mantenimiento Mayor</t>
  </si>
  <si>
    <t>Mantenimiento Mayor  U1 - END, tintas, particulas magnéticas y ultrasonido en la Turbina.</t>
  </si>
  <si>
    <t xml:space="preserve">Mantenimiento Mayor  U2 - END, tintas, particulas magneticas y ultrasonido en la Turbina </t>
  </si>
  <si>
    <t xml:space="preserve">Mantenimiento Mayor  U3 - END, tintas, particulas magneticas y ultrasonido en la Turbina </t>
  </si>
  <si>
    <t>Mantenimiento Anual</t>
  </si>
  <si>
    <t>Mantenimiento Menor Semestral - BSI Turbina Gas y Generador</t>
  </si>
  <si>
    <t>Mantenimiento anual
Repotenciación turbina proyecto Smart Repowering
Inspección y pintura tubería</t>
  </si>
  <si>
    <t xml:space="preserve">Mantenimiento mecánico y eléctrico  mayor </t>
  </si>
  <si>
    <t>Atacama</t>
  </si>
  <si>
    <t>TG1A</t>
  </si>
  <si>
    <t>Upgrade Protecciones Generador/Transformador  TG1A</t>
  </si>
  <si>
    <t>Impostergable</t>
  </si>
  <si>
    <t>TG1B</t>
  </si>
  <si>
    <t>Upgrade Protecciones Generador/Transformador  TG1B</t>
  </si>
  <si>
    <t>TV1C</t>
  </si>
  <si>
    <t>Upgrade Protecciones Generador/Transformador  TV1C</t>
  </si>
  <si>
    <t>Mantenimiento Mayor (MPB)</t>
  </si>
  <si>
    <t>Inspección Turbina y  Cambio de rodete (verano)</t>
  </si>
  <si>
    <t>Inspección Turbina y  Cambio de rodete (invierno)</t>
  </si>
  <si>
    <t>Mantenimiento Preventivo</t>
  </si>
  <si>
    <t>Mantenimiento Preventivo.</t>
  </si>
  <si>
    <t>U4</t>
  </si>
  <si>
    <t>Mantenimiento mecánico mayor Unidad N°2</t>
  </si>
  <si>
    <t>Mantenimiento mecánico mayor Unidad N°1</t>
  </si>
  <si>
    <t>Mantenimiento eléctrico mayor Unidad N°2</t>
  </si>
  <si>
    <t>U5</t>
  </si>
  <si>
    <t>U7</t>
  </si>
  <si>
    <t>U8</t>
  </si>
  <si>
    <t>U9</t>
  </si>
  <si>
    <t xml:space="preserve">Mantenimiento anual
</t>
  </si>
  <si>
    <t>Parada General de Fábrica</t>
  </si>
  <si>
    <t>Mantenimiento Anual (8000 hs)</t>
  </si>
  <si>
    <t>Mantenimiento  Semestra (4000 hs)</t>
  </si>
  <si>
    <t>Mantenimiento por Horas de Funcionamiento</t>
  </si>
  <si>
    <t xml:space="preserve">Mantenimiento Unidad </t>
  </si>
  <si>
    <t>Mantenimiento Unidad</t>
  </si>
  <si>
    <t xml:space="preserve">Mantenimiento preventivo Central </t>
  </si>
  <si>
    <t>Inspección de combustión. Cambio bushings transformador principal.</t>
  </si>
  <si>
    <t>Cambio rodete e inyectores (Turbina)</t>
  </si>
  <si>
    <t>Corta Anual Canal Sirena</t>
  </si>
  <si>
    <t>Overhaul Turbina e Inspeccion Generador</t>
  </si>
  <si>
    <t>Inspección y cambio de sello de Mantenimiento.</t>
  </si>
  <si>
    <t>mantenimiento General de la subestación y naves Generadoras</t>
  </si>
  <si>
    <t>Cambio de instrumentación y ajuste de protecciones</t>
  </si>
  <si>
    <t xml:space="preserve">Cambio de rodetes para Alta caída y mantención preventiva general </t>
  </si>
  <si>
    <t xml:space="preserve">Cambio de rodetes para baja caída y mantención preventiva general </t>
  </si>
  <si>
    <t>Corta Anual Canal San Carlos</t>
  </si>
  <si>
    <t>Reemplazo bushing y medidas eléctricas equipos primarios.</t>
  </si>
  <si>
    <t>Mantenimiento A1</t>
  </si>
  <si>
    <t>Mantención e Inspección Turbina y Generador</t>
  </si>
  <si>
    <t>Inspección Mayor Tipo C</t>
  </si>
  <si>
    <t>TV</t>
  </si>
  <si>
    <t>Inspección Mayor</t>
  </si>
  <si>
    <t>Cambio de Rodete Bajo Caudal</t>
  </si>
  <si>
    <t>Mantenimiento Mayor (MPB) [Rebobinado Generador Unidad 2 CH Los Quilos]</t>
  </si>
  <si>
    <t>Mantenimiento tipo "Inspección A Turbina de Gas"</t>
  </si>
  <si>
    <t>Conexión Azabache (PF de EGP)</t>
  </si>
  <si>
    <t>Ampliación S/E Renaico II</t>
  </si>
  <si>
    <t xml:space="preserve">Mantenimiento anual
Reemplazo regulador de velocidad
</t>
  </si>
  <si>
    <t xml:space="preserve">Mantenimiento anual
Mantenimiento GIS
</t>
  </si>
  <si>
    <t>Mantenimiento anual
Limpieza rejas
Reparación rodete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</si>
  <si>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</si>
  <si>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</si>
  <si>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Mantenimiento anual
Upgrade Regulador de Velocidad</t>
  </si>
  <si>
    <t>Mantenimiento  anual</t>
  </si>
  <si>
    <t xml:space="preserve">Mantenimiento General </t>
  </si>
  <si>
    <t>Inspección rutas calientes. Inspección menor del generador. Mantenimiento preventivo planta. Medidas eléctricas en equipos primarios.</t>
  </si>
  <si>
    <t>Mantenimiento anual unidad generadora y banco de transformadores N°1
Tratamiento fugas de aceite Banco Transformadores N°1</t>
  </si>
  <si>
    <t>Mantenimiento anual unidad generadora y banco de transformadores N°2
Retrofit interruptor del generador
Reparar rodete en sitio de la turbina unidad N°3</t>
  </si>
  <si>
    <t>Mantención Preventiva Anual</t>
  </si>
  <si>
    <t>U1 y U2</t>
  </si>
  <si>
    <t xml:space="preserve">Mantenimiento Mayor San Ignacio </t>
  </si>
  <si>
    <t>TG</t>
  </si>
  <si>
    <t>Mantenimiento Anual de Central</t>
  </si>
  <si>
    <t xml:space="preserve">Mantenimiento anual 
</t>
  </si>
  <si>
    <t>Mantenimiento anual
Reparación Línea 13,8kV Sauzal - Sauzalito
Reemplazo de protecciones transformador de poder</t>
  </si>
  <si>
    <t>Mantenimiento Mayor TG1</t>
  </si>
  <si>
    <t>TGTAR</t>
  </si>
  <si>
    <t>Inspección de combustión.</t>
  </si>
  <si>
    <t>Mantenimiento tipo A 
TG + Gen TG + TV + Gen TV</t>
  </si>
  <si>
    <t>Mantenimiento tipo A</t>
  </si>
  <si>
    <t>Trapen</t>
  </si>
  <si>
    <t>Limpieza cámara de carga, revision turbina, generador, transformador, gabinetes electricos y equipos auxiliares. Mantenimiento electro mecánico, pruebas eléctricas transformador y generador.</t>
  </si>
  <si>
    <t>Upgrade Sistema de Control</t>
  </si>
  <si>
    <t>Falla en línea 66 kV Pilauco - La Unión</t>
  </si>
  <si>
    <t>Falla en línea 110 kV Mejillones - El Lince</t>
  </si>
  <si>
    <t>Falla en línea 66 kV Chiguayante - Quilacoya</t>
  </si>
  <si>
    <t>Falla en línea 66 kV Picarte - Corral</t>
  </si>
  <si>
    <t>Falla en línea 110 kV Maitencillo - Vallenar</t>
  </si>
  <si>
    <t>Gas Natural Licuado Regasificado</t>
  </si>
  <si>
    <t>Empresas GNL</t>
  </si>
  <si>
    <t>Año</t>
  </si>
  <si>
    <t>Mes</t>
  </si>
  <si>
    <t>Tamakaya</t>
  </si>
  <si>
    <t>Saesa</t>
  </si>
  <si>
    <t>ICPower</t>
  </si>
  <si>
    <t>Gassur</t>
  </si>
  <si>
    <t>Bioenergías Forestales</t>
  </si>
  <si>
    <t>Enap</t>
  </si>
  <si>
    <t>Volumen en millones de metros cúbicos [Mm3]</t>
  </si>
  <si>
    <t>Empresas</t>
  </si>
  <si>
    <t>Gas Natural Arg</t>
  </si>
  <si>
    <t>Eólica Cabo Leones 1 extensión</t>
  </si>
  <si>
    <t>Eólica Ochs</t>
  </si>
  <si>
    <t>Eólica Puelche Sur</t>
  </si>
  <si>
    <t>Solar Ñiquén</t>
  </si>
  <si>
    <t>Solar Llanos de Potroso</t>
  </si>
  <si>
    <t>Solar El Cóndor</t>
  </si>
  <si>
    <t>Solar Santa Inés</t>
  </si>
  <si>
    <t>Solar Del Desierto</t>
  </si>
  <si>
    <t>Solar Ocoa II</t>
  </si>
  <si>
    <t>Solar Lo Boza</t>
  </si>
  <si>
    <t>Solar Sol de Los Andes</t>
  </si>
  <si>
    <t>Solar Las Torcazas</t>
  </si>
  <si>
    <t>Solar El Flamenco</t>
  </si>
  <si>
    <t>Solar El Zorzal</t>
  </si>
  <si>
    <t>Solar Las Tórtolas</t>
  </si>
  <si>
    <t>Solar Pitra</t>
  </si>
  <si>
    <t>Solar El Piuquén</t>
  </si>
  <si>
    <t>Solar El Ñandú</t>
  </si>
  <si>
    <t>Solar Andes IIA E2</t>
  </si>
  <si>
    <t>Solar Peñaflor</t>
  </si>
  <si>
    <t>Solar Quinantu</t>
  </si>
  <si>
    <t>TER KELAR</t>
  </si>
  <si>
    <t>TER KELAR CC1-TG1</t>
  </si>
  <si>
    <t>TER KELAR CC1-TG2</t>
  </si>
  <si>
    <t>TER KELAR CC1-TV</t>
  </si>
  <si>
    <t>TER CORONEL</t>
  </si>
  <si>
    <t>TER CORONEL U1</t>
  </si>
  <si>
    <t>postergable</t>
  </si>
  <si>
    <t>impostergable</t>
  </si>
  <si>
    <t>PMGD TER MULTIEXPORT U1</t>
  </si>
  <si>
    <t>PMGD TER MULTIEXPORT II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</si>
  <si>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</si>
  <si>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</si>
  <si>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</si>
  <si>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</si>
  <si>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</si>
  <si>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</si>
  <si>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</si>
  <si>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</si>
  <si>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</si>
  <si>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</si>
  <si>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</si>
  <si>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</si>
  <si>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</si>
  <si>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</si>
  <si>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</si>
  <si>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</si>
  <si>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</si>
  <si>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</si>
  <si>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</si>
  <si>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</si>
  <si>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U3</t>
  </si>
  <si>
    <t>HP PUNTILLA U2</t>
  </si>
  <si>
    <t>HP PUNTILLA U1</t>
  </si>
  <si>
    <t>HP ITATA</t>
  </si>
  <si>
    <t>HP ITATA U1</t>
  </si>
  <si>
    <t>HP ITATA U2</t>
  </si>
  <si>
    <t>HP FLORIDA II</t>
  </si>
  <si>
    <t>HP FLORIDA II U2</t>
  </si>
  <si>
    <t>HP FLORIDA II U1</t>
  </si>
  <si>
    <t>HP EL RINCÓN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</si>
  <si>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</si>
  <si>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</si>
  <si>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</si>
  <si>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</si>
  <si>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</si>
  <si>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</si>
  <si>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</si>
  <si>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</si>
  <si>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Mantenimiento Preventivo Mayor 2020 de Central Guayacán. Inspección y Mantenimiento de Unidades, SS.EE, Desarenadores y  Canal de Aducción.</t>
  </si>
  <si>
    <t>Mantenimiento Preventivo Mayor 2021 de Central Guayacán. Inspección y Mantenimiento de Unidades, SS.EE, Desarenadores y  Canal de Aducción.</t>
  </si>
  <si>
    <t>HP PULELFÚ</t>
  </si>
  <si>
    <t>Mantenimiento General Sistemas Comunes</t>
  </si>
  <si>
    <t>HP LA HIGUERA</t>
  </si>
  <si>
    <t xml:space="preserve">Conexión 220 kva Puente Negro 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</si>
  <si>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</si>
  <si>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</si>
  <si>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</si>
  <si>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</si>
  <si>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</si>
  <si>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</si>
  <si>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</si>
  <si>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</si>
  <si>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</si>
  <si>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</si>
  <si>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</si>
  <si>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</si>
  <si>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</si>
  <si>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</si>
  <si>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</si>
  <si>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</si>
  <si>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</si>
  <si>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</si>
  <si>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</si>
  <si>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MANTENIMIENTO MAYOR PLANIFICADO OUTAGE (ABATIMIENTO, CALDERA, TURBINA, BOP)</t>
  </si>
  <si>
    <t>TER GUACOLDA 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</si>
  <si>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</si>
  <si>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</si>
  <si>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</si>
  <si>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</si>
  <si>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</si>
  <si>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</si>
  <si>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TER HORNITOS</t>
  </si>
  <si>
    <t>TER HORNITOS U1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</si>
  <si>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</si>
  <si>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</si>
  <si>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</si>
  <si>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</si>
  <si>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</si>
  <si>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</si>
  <si>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CTM3 TV</t>
  </si>
  <si>
    <t>Mantenimiento tipo C 
TV+ Gen TV</t>
  </si>
  <si>
    <t>TER TOCOPILLA</t>
  </si>
  <si>
    <t>TER TOCOPILLA U16-TG-TV</t>
  </si>
  <si>
    <t>TER MEJILLONES CTM1</t>
  </si>
  <si>
    <t>TER TOCOPILLA U14</t>
  </si>
  <si>
    <t>TER TOCOPILLA U15</t>
  </si>
  <si>
    <t>HP CHAPIQUIÑA U2</t>
  </si>
  <si>
    <t>TER ARICA</t>
  </si>
  <si>
    <t>TER ARICA GMAR U4</t>
  </si>
  <si>
    <t xml:space="preserve">	
TER ARICA M2AR U2</t>
  </si>
  <si>
    <t>HP CHAPIQUIÑA U1</t>
  </si>
  <si>
    <t>Mantenimiento eléctrico mayor Unidad N°1</t>
  </si>
  <si>
    <t>TER ARICA M1AR U2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</si>
  <si>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</si>
  <si>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</si>
  <si>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</si>
  <si>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</si>
  <si>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</si>
  <si>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</si>
  <si>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</si>
  <si>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</si>
  <si>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</si>
  <si>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</si>
  <si>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</si>
  <si>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</si>
  <si>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</si>
  <si>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</si>
  <si>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HE RAPEL U2</t>
  </si>
  <si>
    <t>HE RAPEL U1+U2</t>
  </si>
  <si>
    <t>HE RAPEL U3</t>
  </si>
  <si>
    <t>HE RAPEL U4</t>
  </si>
  <si>
    <t>HE RAPEL U3+U4</t>
  </si>
  <si>
    <t>HP LOS MOLLES</t>
  </si>
  <si>
    <t>HP LOS MOLLES U1</t>
  </si>
  <si>
    <t>HP LOS MOLLES U2</t>
  </si>
  <si>
    <t>HE SAUZAL</t>
  </si>
  <si>
    <t>HE SAUZAL U1</t>
  </si>
  <si>
    <t xml:space="preserve">Mantenimiento anual / Instalación de caudalímetros en unidad
</t>
  </si>
  <si>
    <t>HE SAUZAL U2</t>
  </si>
  <si>
    <t>Proyecto Repotenciamiento unidad
Mantenimiento anual
Reemplazo trasformadores de poder monofasicos por trifasico / Instalación de caudalímetros en unidad</t>
  </si>
  <si>
    <t>HE SAUZAL U3</t>
  </si>
  <si>
    <t>Mantenimiento anual
Mantenimiento y reemplazo transformadores de poder / Instalación de caudalímetros en unidad</t>
  </si>
  <si>
    <t>HP SAUZALITO</t>
  </si>
  <si>
    <t>HP SAUZALITO U1</t>
  </si>
  <si>
    <t>HP CURILLINQUE</t>
  </si>
  <si>
    <t>HP CURILLINQUE U1</t>
  </si>
  <si>
    <t>Mantenimento anual.
Reparación Filtración Transformador.
Desembanque canal evacuación y retiro embanque canal aducción.</t>
  </si>
  <si>
    <t xml:space="preserve">	
HP LOMA ALTA U1</t>
  </si>
  <si>
    <t>HE CIPRESES</t>
  </si>
  <si>
    <t>HE CIPRESES U2</t>
  </si>
  <si>
    <t>Inspección para confeccionar EETT para cambio de bobinado.
Reemplazo sellos, oring y buje muñon válvula esferica lado B.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</si>
  <si>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</si>
  <si>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</si>
  <si>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</si>
  <si>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</si>
  <si>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</si>
  <si>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</si>
  <si>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</si>
  <si>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>HE ANTUCO</t>
  </si>
  <si>
    <t>HE ANTUCO U1</t>
  </si>
  <si>
    <t>HE EL TORO</t>
  </si>
  <si>
    <t>HE EL TORO U1</t>
  </si>
  <si>
    <t>HE EL TORO U3</t>
  </si>
  <si>
    <t>HE EL TORO U4</t>
  </si>
  <si>
    <t>HE ANTUCO U2</t>
  </si>
  <si>
    <t>HE ABANICO</t>
  </si>
  <si>
    <t>HE ABANICO U1</t>
  </si>
  <si>
    <t>HE ABANICO U3</t>
  </si>
  <si>
    <t>HE ABANICO U5</t>
  </si>
  <si>
    <t>HE ABANICO U6</t>
  </si>
  <si>
    <t>HE ABANICO U5+U6</t>
  </si>
  <si>
    <t>HE PILMAIQUÉN</t>
  </si>
  <si>
    <t>HE PILMAIQUÉN U3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</si>
  <si>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</si>
  <si>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</si>
  <si>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</si>
  <si>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</si>
  <si>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</si>
  <si>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</si>
  <si>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</si>
  <si>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</si>
  <si>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</si>
  <si>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</si>
  <si>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</si>
  <si>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</si>
  <si>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</si>
  <si>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</si>
  <si>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</si>
  <si>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</si>
  <si>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</si>
  <si>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Mantenimiento anual
Inspección interior tubería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</si>
  <si>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</si>
  <si>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</si>
  <si>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</si>
  <si>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</si>
  <si>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</si>
  <si>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</si>
  <si>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</si>
  <si>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</si>
  <si>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</si>
  <si>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HE PILMAIQUÉN U2</t>
  </si>
  <si>
    <t>Mantenimiento anual
Mantenimiento Mayor GIS
Reemplazo regulador de tensión</t>
  </si>
  <si>
    <t>HE PILMAIQUÉN U4</t>
  </si>
  <si>
    <t>HE PANGUE U2</t>
  </si>
  <si>
    <t>HE EL TORO U2</t>
  </si>
  <si>
    <t>HP PALMUCHO</t>
  </si>
  <si>
    <t>HP PALMUCHO U1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</si>
  <si>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</si>
  <si>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</si>
  <si>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</si>
  <si>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</si>
  <si>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</si>
  <si>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Reemplazo regulador de velocidad
Análisis estado y pruebas válvula mariposa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</si>
  <si>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</si>
  <si>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</si>
  <si>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</si>
  <si>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</si>
  <si>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</si>
  <si>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</si>
  <si>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</si>
  <si>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</si>
  <si>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Inspección y limpieza de caldera</t>
  </si>
  <si>
    <t>TER ACONCAGUA</t>
  </si>
  <si>
    <t>TER COCHRANE</t>
  </si>
  <si>
    <t>TER COCHRANE U1</t>
  </si>
  <si>
    <t>Preventivo a Condición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</si>
  <si>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</si>
  <si>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</si>
  <si>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</si>
  <si>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</si>
  <si>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</si>
  <si>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</si>
  <si>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</si>
  <si>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</si>
  <si>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</si>
  <si>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</si>
  <si>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HE ANCOA</t>
  </si>
  <si>
    <t>HP RÍO COLORADO</t>
  </si>
  <si>
    <t>PMGD HP ALLIPÉN</t>
  </si>
  <si>
    <t>PMGD HP MALLARAUCO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</si>
  <si>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</si>
  <si>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</si>
  <si>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</si>
  <si>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</si>
  <si>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</si>
  <si>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</si>
  <si>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</si>
  <si>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</si>
  <si>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</si>
  <si>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</si>
  <si>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</si>
  <si>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</si>
  <si>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</si>
  <si>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</si>
  <si>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Cambio de circuito abierto de refrogeración por un circuito cerrado.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</si>
  <si>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</si>
  <si>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</si>
  <si>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</si>
  <si>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</si>
  <si>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HP El Paso</t>
  </si>
  <si>
    <t>HP ALFALFAL</t>
  </si>
  <si>
    <t>Mantenimiento General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</si>
  <si>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</si>
  <si>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</si>
  <si>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</si>
  <si>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</si>
  <si>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</si>
  <si>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</si>
  <si>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</si>
  <si>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</si>
  <si>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</si>
  <si>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</si>
  <si>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</si>
  <si>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TER LAJA U2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</si>
  <si>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</si>
  <si>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</si>
  <si>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</si>
  <si>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</si>
  <si>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</si>
  <si>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</si>
  <si>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</si>
  <si>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</si>
  <si>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</si>
  <si>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</si>
  <si>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</si>
  <si>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</si>
  <si>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</si>
  <si>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</si>
  <si>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</si>
  <si>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</si>
  <si>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</si>
  <si>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</si>
  <si>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</si>
  <si>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</si>
  <si>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Inspección de turbina. Medidas eléctricas en transformador y generador.</t>
  </si>
  <si>
    <t>TER SAN ISIDRO II</t>
  </si>
  <si>
    <t>TER TALTAL</t>
  </si>
  <si>
    <t>TER QUINTERO</t>
  </si>
  <si>
    <t>TER DIEGO DE ALMAGRO</t>
  </si>
  <si>
    <t>TER HUASCO U3</t>
  </si>
  <si>
    <t>TER HUASCO U4</t>
  </si>
  <si>
    <t>TER HUASCO U5</t>
  </si>
  <si>
    <t>TER TARAPACÁ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</si>
  <si>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</si>
  <si>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</si>
  <si>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</si>
  <si>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</si>
  <si>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</si>
  <si>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PE TALINAY ORIENTE</t>
  </si>
  <si>
    <t>PE TALINAY PONIENTE</t>
  </si>
  <si>
    <t>PE RENAICO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</si>
  <si>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</si>
  <si>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</si>
  <si>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</si>
  <si>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</si>
  <si>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</si>
  <si>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</si>
  <si>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</si>
  <si>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</si>
  <si>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</si>
  <si>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</si>
  <si>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</si>
  <si>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</si>
  <si>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Mantención Mayor U6</t>
  </si>
  <si>
    <t>Mantención Mayor U7</t>
  </si>
  <si>
    <t>Mantención Mayor U8</t>
  </si>
  <si>
    <t>Mantención Mayor U9</t>
  </si>
  <si>
    <t>TER MAULE</t>
  </si>
  <si>
    <t>Mantención  de equipos criticos.</t>
  </si>
  <si>
    <t>HE ANGOSTURA</t>
  </si>
  <si>
    <t>HP BLANCO</t>
  </si>
  <si>
    <t>Fase 3 del SCADA del Complejo Aconcagua + TTA + Válvula de llanado de tubería principal</t>
  </si>
  <si>
    <t>HP CARENA</t>
  </si>
  <si>
    <t xml:space="preserve">Mantenimiento Preventivo Mayor + Mtto. </t>
  </si>
  <si>
    <t>Mantenimiento Preventivo Mayor + cambio de rodete Carena IV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</si>
  <si>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</si>
  <si>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</si>
  <si>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</si>
  <si>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</si>
  <si>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</si>
  <si>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</si>
  <si>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</si>
  <si>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</si>
  <si>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</si>
  <si>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</si>
  <si>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</si>
  <si>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</si>
  <si>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</si>
  <si>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</si>
  <si>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</si>
  <si>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</si>
  <si>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</si>
  <si>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</si>
  <si>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</si>
  <si>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</si>
  <si>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</si>
  <si>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</si>
  <si>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</si>
  <si>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</si>
  <si>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LTE + Mantenimiento Mayor + Performance Nehuenco I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</si>
  <si>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</si>
  <si>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</si>
  <si>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</si>
  <si>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</si>
  <si>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</si>
  <si>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</si>
  <si>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</si>
  <si>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</si>
  <si>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</si>
  <si>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</si>
  <si>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</si>
  <si>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</si>
  <si>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</si>
  <si>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</si>
  <si>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</si>
  <si>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</si>
  <si>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>TER SANTA MARÍA</t>
  </si>
  <si>
    <t>Mantenimiento Mayor Santa María</t>
  </si>
  <si>
    <t>Pruebas de Verificación de Servicios Complementarios</t>
  </si>
  <si>
    <t>TER CONCÓN</t>
  </si>
  <si>
    <t>TER CMPC PACIFICO</t>
  </si>
  <si>
    <t>TER CMPC TISSUE</t>
  </si>
  <si>
    <t>TER CMPC LAJA</t>
  </si>
  <si>
    <t>Mantenimiento Mayor TG4</t>
  </si>
  <si>
    <t>TER SANTA FE</t>
  </si>
  <si>
    <t>TER CMPC SANTA FÉ</t>
  </si>
  <si>
    <t>TER CMPC CORDILLERA</t>
  </si>
  <si>
    <t>TER EMELDA</t>
  </si>
  <si>
    <t xml:space="preserve">Inspección y mantenimiento 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</si>
  <si>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</si>
  <si>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</si>
  <si>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</si>
  <si>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</si>
  <si>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</si>
  <si>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</si>
  <si>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Limpieza - Mantenimiento Preventivo Mayor</t>
  </si>
  <si>
    <t>Mantenimiento Preventivo Mayor</t>
  </si>
  <si>
    <t>HP PROVIDENCIA</t>
  </si>
  <si>
    <t>HP MARIPOSAS</t>
  </si>
  <si>
    <t>HP RENAICO</t>
  </si>
  <si>
    <t>HP ALTO RENAICO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</si>
  <si>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</si>
  <si>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</si>
  <si>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</si>
  <si>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</si>
  <si>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1) Mantenimiento Mayor Unidas Gas y Unidad Vapor
2) Mantenimiento Anual BOP
3) Recertificación HRSG (cuerpo de presión)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</si>
  <si>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</si>
  <si>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</si>
  <si>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</si>
  <si>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</si>
  <si>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</si>
  <si>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</si>
  <si>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</si>
  <si>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TER TENO GAS</t>
  </si>
  <si>
    <t>TER TRAPÉN</t>
  </si>
  <si>
    <t>Central Cardones</t>
  </si>
  <si>
    <t>Central Colmito</t>
  </si>
  <si>
    <t>Central Yungay</t>
  </si>
  <si>
    <t>PAM</t>
  </si>
  <si>
    <t>Mantenimiento Mayor Unidad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</si>
  <si>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</si>
  <si>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</si>
  <si>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</si>
  <si>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</si>
  <si>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</si>
  <si>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</si>
  <si>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</si>
  <si>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</si>
  <si>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</si>
  <si>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</si>
  <si>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</si>
  <si>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</si>
  <si>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TER ANTILHUE U2</t>
  </si>
  <si>
    <t>Reemplazo de Tubería de HDPE de Aducción Carilafquén</t>
  </si>
  <si>
    <t>Mantenimiento mayor anual</t>
  </si>
  <si>
    <t>Proyecto Scada III Etapa obras Hidráulicas + MPB (12 días+ 2 días para pruebas antes de finalizar la desconexión)</t>
  </si>
  <si>
    <t>TER CANDELARIA</t>
  </si>
  <si>
    <t>Inspeccion de combustión, IC</t>
  </si>
  <si>
    <t>HE CANUTILLAR</t>
  </si>
  <si>
    <t>Limpieza de reja, aducción principal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</si>
  <si>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</si>
  <si>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</si>
  <si>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</si>
  <si>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</si>
  <si>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UG1 - UG2, se debe desconectar las 2 unidades, dado que comparten línea de alimentación en común. 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</si>
  <si>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</si>
  <si>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</si>
  <si>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</si>
  <si>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</si>
  <si>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Preventivo Basico (MPB)</t>
  </si>
  <si>
    <t>Mantenimiento Programado Terminal de Regasificación GNLM</t>
  </si>
  <si>
    <t>Termoeléctrica Antilhue</t>
  </si>
  <si>
    <t>UJINA_U4_DIE</t>
  </si>
  <si>
    <t>UJINA_U3_DIE</t>
  </si>
  <si>
    <t>UJINA_U2_DIE</t>
  </si>
  <si>
    <t>UJINA_U1_DIE</t>
  </si>
  <si>
    <t>ENERGÍA SIETE SPA</t>
  </si>
  <si>
    <t xml:space="preserve">Central Colmito </t>
  </si>
  <si>
    <t>TERMOELÉCTRICA NORGENER</t>
  </si>
  <si>
    <t>01-07-2020</t>
  </si>
  <si>
    <t>02-07-2020</t>
  </si>
  <si>
    <t>03-07-2020</t>
  </si>
  <si>
    <t>04-07-2020</t>
  </si>
  <si>
    <t>05-07-2020</t>
  </si>
  <si>
    <t>06-07-2020</t>
  </si>
  <si>
    <t>07-07-2020</t>
  </si>
  <si>
    <t>08-07-2020</t>
  </si>
  <si>
    <t>09-07-2020</t>
  </si>
  <si>
    <t>10-07-2020</t>
  </si>
  <si>
    <t>11-07-2020</t>
  </si>
  <si>
    <t>12-07-2020</t>
  </si>
  <si>
    <t>13-07-2020</t>
  </si>
  <si>
    <t>14-07-2020</t>
  </si>
  <si>
    <t>15-07-2020</t>
  </si>
  <si>
    <t>16-07-2020</t>
  </si>
  <si>
    <t>17-07-2020</t>
  </si>
  <si>
    <t>18-07-2020</t>
  </si>
  <si>
    <t>19-07-2020</t>
  </si>
  <si>
    <t>20-07-2020</t>
  </si>
  <si>
    <t>21-07-2020</t>
  </si>
  <si>
    <t>22-07-2020</t>
  </si>
  <si>
    <t>23-07-2020</t>
  </si>
  <si>
    <t>24-07-2020</t>
  </si>
  <si>
    <t>25-07-2020</t>
  </si>
  <si>
    <t>26-07-2020</t>
  </si>
  <si>
    <t>27-07-2020</t>
  </si>
  <si>
    <t>28-07-2020</t>
  </si>
  <si>
    <t>29-07-2020</t>
  </si>
  <si>
    <t>30-07-2020</t>
  </si>
  <si>
    <t>31-07-2020</t>
  </si>
  <si>
    <t>Eólica Cabo Leones 2 fase 2</t>
  </si>
  <si>
    <t>Eólica El Cruce</t>
  </si>
  <si>
    <t>Eólica Llanos del Viento</t>
  </si>
  <si>
    <t>Solar Argomedo</t>
  </si>
  <si>
    <t>Solar San Ramiro</t>
  </si>
  <si>
    <t>Solar El Boco Ampl</t>
  </si>
  <si>
    <t>Solar Bicentenario</t>
  </si>
  <si>
    <t>Solar Las Tencas</t>
  </si>
  <si>
    <t>Solar Tamarugo</t>
  </si>
  <si>
    <t>Solar Mercurio Sur</t>
  </si>
  <si>
    <t>Solar Saturno Norte</t>
  </si>
  <si>
    <t>Solar Molina</t>
  </si>
  <si>
    <t>Solar Chillán Confluencia</t>
  </si>
  <si>
    <t>Solar El Trile</t>
  </si>
  <si>
    <t>Solar Corrales del Verano</t>
  </si>
  <si>
    <t>Solar Rucasol</t>
  </si>
  <si>
    <t>Solar Willka</t>
  </si>
  <si>
    <t>Programa de Mantenimiento Mayor enero 2020 - marzo 2022 - SEN</t>
  </si>
  <si>
    <t>Actualizado al 30 de julio de 2020</t>
  </si>
  <si>
    <t>Postergable o Impostergable</t>
  </si>
  <si>
    <t>PMGD TER MULTIEXPORT</t>
  </si>
  <si>
    <t>HP GUAYACÁN</t>
  </si>
  <si>
    <t>HP CHAPIQUIÑA</t>
  </si>
  <si>
    <t>HP LOMA ALTA</t>
  </si>
  <si>
    <t xml:space="preserve">Trabajos en canal Las Mercedes I </t>
  </si>
  <si>
    <t>RunOut, pruebas, registro y medición de vibraciones +  Pruebas eléctricas generador</t>
  </si>
  <si>
    <t>U2+U3+U4</t>
  </si>
  <si>
    <t>U1+U2+U3+U4</t>
  </si>
  <si>
    <t xml:space="preserve">Cerro Pabellón </t>
  </si>
  <si>
    <t>G1A</t>
  </si>
  <si>
    <t>Mantenimiento preventivo mayor</t>
  </si>
  <si>
    <t>G2A</t>
  </si>
  <si>
    <t>Mantenimiento Transformador, tratamiento oxido y reemplazo de PR.</t>
  </si>
  <si>
    <t>Mantenimiento Transformador y tratamiento oxido.</t>
  </si>
  <si>
    <t>228/2020</t>
  </si>
  <si>
    <t>229/2020</t>
  </si>
  <si>
    <t>230/2020</t>
  </si>
  <si>
    <t>231/2020</t>
  </si>
  <si>
    <t>232/2020</t>
  </si>
  <si>
    <t>233/2020</t>
  </si>
  <si>
    <t>234/2020</t>
  </si>
  <si>
    <t>235/2020</t>
  </si>
  <si>
    <t>236/2020</t>
  </si>
  <si>
    <t>237/2020</t>
  </si>
  <si>
    <t>238/2020</t>
  </si>
  <si>
    <t>239/2020</t>
  </si>
  <si>
    <t>240/2020</t>
  </si>
  <si>
    <t>241/2020</t>
  </si>
  <si>
    <t>242/2020</t>
  </si>
  <si>
    <t>243/2020</t>
  </si>
  <si>
    <t>244/2020</t>
  </si>
  <si>
    <t>245/2020</t>
  </si>
  <si>
    <t>246/2020</t>
  </si>
  <si>
    <t>247/2020</t>
  </si>
  <si>
    <t>248/2020</t>
  </si>
  <si>
    <t>249/2020</t>
  </si>
  <si>
    <t>250/2020</t>
  </si>
  <si>
    <t>251/2020</t>
  </si>
  <si>
    <t>252/2020</t>
  </si>
  <si>
    <t>253/2020</t>
  </si>
  <si>
    <t>254/2020</t>
  </si>
  <si>
    <t>255/2020</t>
  </si>
  <si>
    <t>256/2020</t>
  </si>
  <si>
    <t>257/2020</t>
  </si>
  <si>
    <t>258/2020</t>
  </si>
  <si>
    <t>259/2020</t>
  </si>
  <si>
    <t>260/2020</t>
  </si>
  <si>
    <t>261/2020</t>
  </si>
  <si>
    <t>262/2020</t>
  </si>
  <si>
    <t>263/2020</t>
  </si>
  <si>
    <t>264/2020</t>
  </si>
  <si>
    <t>265/2020</t>
  </si>
  <si>
    <t>266/2020</t>
  </si>
  <si>
    <t>267/2020</t>
  </si>
  <si>
    <t>268/2020</t>
  </si>
  <si>
    <t>269/2020</t>
  </si>
  <si>
    <t>270/2020</t>
  </si>
  <si>
    <t>271/2020</t>
  </si>
  <si>
    <t>272/2020</t>
  </si>
  <si>
    <t>273/2020</t>
  </si>
  <si>
    <t>274/2020</t>
  </si>
  <si>
    <t>275/2020</t>
  </si>
  <si>
    <t>276/2020</t>
  </si>
  <si>
    <t>277/2020</t>
  </si>
  <si>
    <t>Apertura intempestiva del interruptor 52E de S/E Tap Off Codelco Ventanas</t>
  </si>
  <si>
    <t>Falla en línea 110 kV Maitencillo - Las Compañías</t>
  </si>
  <si>
    <t>Desconexión forzada transformador N°1 110/23 kV de S/E Minsal</t>
  </si>
  <si>
    <t>Falla en línea 66 kV Penco - Mahns</t>
  </si>
  <si>
    <t>Desconexión forzada transformador N°2 154/14.4 kV de S/E Teno</t>
  </si>
  <si>
    <t>Falla en línea 2x220 kV Ciruelos - Cautín</t>
  </si>
  <si>
    <t>Desconexión forzada del transformador N°1 154/14.4 kV de S/E Teno</t>
  </si>
  <si>
    <t>Falla en línea 66 kV Aihuapi - Los Negros</t>
  </si>
  <si>
    <t>Falla en línea 66 kV El Empalme - Calbuco</t>
  </si>
  <si>
    <t>Apertura del interruptor 52CT11 S/E Faenas Pangue</t>
  </si>
  <si>
    <t>Desconexión forzada de barra 23 kV de S/E Villarrica</t>
  </si>
  <si>
    <t>Apertura del 52CT11 de S/E Faenas Pangue</t>
  </si>
  <si>
    <t>Falla en línea 66 kV Tap Off Llanos - Aguas Blancas</t>
  </si>
  <si>
    <t>Desconexión forzada del transformador N°4 110/12 kV de S/E Club Hípico</t>
  </si>
  <si>
    <t>Apertura intempestiva del interruptor 52J1 de S/E Mantos Blancos</t>
  </si>
  <si>
    <t>Desconexión forzada de línea 66 kV Hualañé - Licantén</t>
  </si>
  <si>
    <t>Falla en línea 66 kV El Manco - Andalicán</t>
  </si>
  <si>
    <t>Desconexión forzada de barra 110 kV de S/E Codelco Ventanas</t>
  </si>
  <si>
    <t>Falla en línea 110 kV Chiloé - Degañ</t>
  </si>
  <si>
    <t>Desconexión forzada del transformador 66/23 kV de S/E Tamarugal</t>
  </si>
  <si>
    <t>Desconexión forzada del transformador N°2 110/23 kV de S/E Tap Off Vitor</t>
  </si>
  <si>
    <t>Falla en línea 66 kV Tres Pinos - Lebu</t>
  </si>
  <si>
    <t>Falla en línea 220 kV Rahue - Antillanca</t>
  </si>
  <si>
    <t>Falla en línea 66 kV Tres Pinos - Cañete</t>
  </si>
  <si>
    <t>Falla en línea 44 kV Las Vegas - FFCC Los Andes N°1</t>
  </si>
  <si>
    <t>Desconexión forzada del transformador N°1 110/66 kV de S/E Pozo Almonte</t>
  </si>
  <si>
    <t>Falla en línea 66 kV Teno - Curicó</t>
  </si>
  <si>
    <t>Falla en línea 66 kV Los Buenos Aires - Nahuelbuta</t>
  </si>
  <si>
    <t>Desconexión forzada del transformador N°3 66/13.2 kV de S/E Combarbalá</t>
  </si>
  <si>
    <t>Falla en línea 110 kV Antofagasta - Alto Norte</t>
  </si>
  <si>
    <t>Desconexión forzada del transformador N°3 66/66 de S/E Curanilahue</t>
  </si>
  <si>
    <t>Desconexión forzada del transformador N°2 110/12 kV de S/E Placilla</t>
  </si>
  <si>
    <t>Falla en línea 220 kV Duqueco - Los Peumos</t>
  </si>
  <si>
    <t>Falla en línea 66 kV Pullinque - Los Lagos N°1</t>
  </si>
  <si>
    <t>Falla en línea 44 kV Catemu - Los Ángeles</t>
  </si>
  <si>
    <t>Desconexión forzada de barra 12 kV N°2 de S/E El Cobre</t>
  </si>
  <si>
    <t>Desconexión forzada de barra 13.8 kV de S/E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</si>
</sst>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0"/>
    <numFmt numFmtId="168" formatCode="0.0%"/>
    <numFmt numFmtId="169" formatCode="_-[$€-2]* #,##0.00_-;\-[$€-2]* #,##0.00_-;_-[$€-2]* &quot;-&quot;??_-"/>
    <numFmt numFmtId="170" formatCode="#,##0.0"/>
    <numFmt numFmtId="171" formatCode="[$-340A]d&quot; de &quot;mmmm&quot; de &quot;yyyy;@"/>
    <numFmt numFmtId="172" formatCode="dddd\ dd\/mmmyy"/>
    <numFmt numFmtId="173" formatCode="h:mm;@"/>
    <numFmt numFmtId="174" formatCode="ddd\ dd"/>
    <numFmt numFmtId="175" formatCode="_-[$€-2]\ * #,##0.00_-;\-[$€-2]\ * #,##0.00_-;_-[$€-2]\ * &quot;-&quot;??_-"/>
    <numFmt numFmtId="176" formatCode="_([$€]* #,##0.00_);_([$€]* \(#,##0.00\);_([$€]* &quot;-&quot;??_);_(@_)"/>
    <numFmt numFmtId="177" formatCode="_-* #,##0.00\ _P_t_a_-;\-* #,##0.00\ _P_t_a_-;_-* &quot;-&quot;??\ _P_t_a_-;_-@_-"/>
    <numFmt numFmtId="178" formatCode="_-* #,##0.00\ [$€]_-;\-* #,##0.00\ [$€]_-;_-* &quot;-&quot;??\ [$€]_-;_-@_-"/>
    <numFmt numFmtId="179" formatCode="_([$€-2]\ * #,##0.00_);_([$€-2]\ * \(#,##0.00\);_([$€-2]\ * &quot;-&quot;??_)"/>
    <numFmt numFmtId="180" formatCode="[$-F400]h:mm:ss\ AM/PM"/>
    <numFmt numFmtId="181" formatCode="_-* #.##0.00_-;\-* #.##0.00_-;_-* &quot;-&quot;??_-;_-@_-"/>
    <numFmt numFmtId="182" formatCode="_-* #,##0.00\ _€_-;\-* #,##0.00\ _€_-;_-* &quot;-&quot;??\ _€_-;_-@_-"/>
    <numFmt numFmtId="183" formatCode="\$#,##0\ ;\(\$#,##0\)"/>
    <numFmt numFmtId="184" formatCode="_-* #,##0.00\ &quot;€&quot;_-;\-* #,##0.00\ &quot;€&quot;_-;_-* &quot;-&quot;??\ &quot;€&quot;_-;_-@_-"/>
    <numFmt numFmtId="185" formatCode="_ * #,##0.0_ ;_ * \-#,##0.0_ ;_ * &quot;-&quot;_ ;_ @_ "/>
    <numFmt numFmtId="186" formatCode="General_)"/>
    <numFmt numFmtId="187" formatCode="0.000"/>
    <numFmt numFmtId="188" formatCode="_ * #,##0.00_ ;_ * \-#,##0.00_ ;_ * &quot;-&quot;_ ;_ @_ 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8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name val="Courier New"/>
      <family val="3"/>
    </font>
    <font>
      <sz val="10"/>
      <name val="Century Gothic"/>
      <family val="2"/>
    </font>
    <font>
      <sz val="10"/>
      <color indexed="8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6"/>
      <color rgb="FFFFFFFF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12"/>
      <name val="Helv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</font>
    <font>
      <sz val="8"/>
      <name val="Arial"/>
    </font>
    <font>
      <sz val="10"/>
      <color indexed="8"/>
      <name val="Calibri"/>
      <family val="2"/>
    </font>
    <font>
      <b/>
      <sz val="10"/>
      <color indexed="10"/>
      <name val="Arial"/>
      <family val="2"/>
    </font>
    <font>
      <sz val="10"/>
      <name val="Calibri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CB33F"/>
        <bgColor rgb="FF000000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3CA7A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817">
    <xf numFmtId="0" fontId="0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16" applyNumberFormat="0" applyAlignment="0" applyProtection="0"/>
    <xf numFmtId="0" fontId="26" fillId="22" borderId="17" applyNumberFormat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9" fillId="29" borderId="16" applyNumberFormat="0" applyAlignment="0" applyProtection="0"/>
    <xf numFmtId="169" fontId="22" fillId="0" borderId="0" applyFont="0" applyFill="0" applyBorder="0" applyAlignment="0" applyProtection="0"/>
    <xf numFmtId="0" fontId="30" fillId="3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1" fillId="31" borderId="0" applyNumberFormat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32" borderId="19" applyNumberFormat="0" applyFont="0" applyAlignment="0" applyProtection="0"/>
    <xf numFmtId="0" fontId="23" fillId="32" borderId="19" applyNumberFormat="0" applyFont="0" applyAlignment="0" applyProtection="0"/>
    <xf numFmtId="0" fontId="23" fillId="32" borderId="19" applyNumberFormat="0" applyFont="0" applyAlignment="0" applyProtection="0"/>
    <xf numFmtId="0" fontId="23" fillId="32" borderId="19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21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28" fillId="0" borderId="22" applyNumberFormat="0" applyFill="0" applyAlignment="0" applyProtection="0"/>
    <xf numFmtId="0" fontId="37" fillId="0" borderId="23" applyNumberFormat="0" applyFill="0" applyAlignment="0" applyProtection="0"/>
    <xf numFmtId="0" fontId="2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71" fontId="38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41" fontId="4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7" fillId="0" borderId="43" applyNumberFormat="0" applyFill="0" applyAlignment="0" applyProtection="0"/>
    <xf numFmtId="0" fontId="48" fillId="40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0" borderId="0"/>
    <xf numFmtId="0" fontId="22" fillId="0" borderId="0"/>
    <xf numFmtId="0" fontId="22" fillId="0" borderId="0"/>
    <xf numFmtId="0" fontId="22" fillId="0" borderId="0"/>
    <xf numFmtId="0" fontId="52" fillId="43" borderId="0" applyNumberFormat="0" applyBorder="0" applyAlignment="0" applyProtection="0"/>
    <xf numFmtId="0" fontId="53" fillId="55" borderId="44" applyNumberFormat="0" applyAlignment="0" applyProtection="0"/>
    <xf numFmtId="0" fontId="54" fillId="56" borderId="45" applyNumberFormat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60" borderId="0" applyNumberFormat="0" applyBorder="0" applyAlignment="0" applyProtection="0"/>
    <xf numFmtId="0" fontId="57" fillId="46" borderId="44" applyNumberFormat="0" applyAlignment="0" applyProtection="0"/>
    <xf numFmtId="0" fontId="22" fillId="0" borderId="0"/>
    <xf numFmtId="175" fontId="58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9" fillId="42" borderId="0" applyNumberFormat="0" applyBorder="0" applyAlignment="0" applyProtection="0"/>
    <xf numFmtId="40" fontId="60" fillId="0" borderId="0" applyFont="0" applyFill="0" applyBorder="0" applyAlignment="0" applyProtection="0"/>
    <xf numFmtId="0" fontId="61" fillId="61" borderId="0" applyNumberFormat="0" applyBorder="0" applyAlignment="0" applyProtection="0"/>
    <xf numFmtId="0" fontId="58" fillId="0" borderId="0"/>
    <xf numFmtId="0" fontId="62" fillId="0" borderId="0"/>
    <xf numFmtId="0" fontId="22" fillId="0" borderId="0"/>
    <xf numFmtId="0" fontId="17" fillId="0" borderId="0"/>
    <xf numFmtId="0" fontId="22" fillId="62" borderId="47" applyNumberFormat="0" applyFont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3" fillId="55" borderId="4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9" applyNumberFormat="0" applyFill="0" applyAlignment="0" applyProtection="0"/>
    <xf numFmtId="0" fontId="67" fillId="0" borderId="50" applyNumberFormat="0" applyFill="0" applyAlignment="0" applyProtection="0"/>
    <xf numFmtId="0" fontId="56" fillId="0" borderId="5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52" applyNumberFormat="0" applyFill="0" applyAlignment="0" applyProtection="0"/>
    <xf numFmtId="0" fontId="56" fillId="0" borderId="51" applyNumberFormat="0" applyFill="0" applyAlignment="0" applyProtection="0"/>
    <xf numFmtId="0" fontId="56" fillId="0" borderId="55" applyNumberFormat="0" applyFill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17" fillId="32" borderId="19" applyNumberFormat="0" applyFont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56" fillId="0" borderId="51" applyNumberFormat="0" applyFill="0" applyAlignment="0" applyProtection="0"/>
    <xf numFmtId="0" fontId="22" fillId="0" borderId="0"/>
    <xf numFmtId="9" fontId="22" fillId="0" borderId="0" applyFont="0" applyFill="0" applyBorder="0" applyAlignment="0" applyProtection="0"/>
    <xf numFmtId="171" fontId="22" fillId="0" borderId="0"/>
    <xf numFmtId="171" fontId="22" fillId="0" borderId="0" applyFont="0" applyFill="0" applyBorder="0" applyAlignment="0" applyProtection="0"/>
    <xf numFmtId="171" fontId="22" fillId="0" borderId="0"/>
    <xf numFmtId="171" fontId="35" fillId="0" borderId="0" applyNumberFormat="0" applyFill="0" applyBorder="0" applyAlignment="0" applyProtection="0"/>
    <xf numFmtId="171" fontId="47" fillId="0" borderId="43" applyNumberFormat="0" applyFill="0" applyAlignment="0" applyProtection="0"/>
    <xf numFmtId="171" fontId="36" fillId="0" borderId="21" applyNumberFormat="0" applyFill="0" applyAlignment="0" applyProtection="0"/>
    <xf numFmtId="171" fontId="28" fillId="0" borderId="22" applyNumberFormat="0" applyFill="0" applyAlignment="0" applyProtection="0"/>
    <xf numFmtId="171" fontId="28" fillId="0" borderId="0" applyNumberFormat="0" applyFill="0" applyBorder="0" applyAlignment="0" applyProtection="0"/>
    <xf numFmtId="171" fontId="48" fillId="40" borderId="0" applyNumberFormat="0" applyBorder="0" applyAlignment="0" applyProtection="0"/>
    <xf numFmtId="171" fontId="30" fillId="30" borderId="0" applyNumberFormat="0" applyBorder="0" applyAlignment="0" applyProtection="0"/>
    <xf numFmtId="171" fontId="31" fillId="31" borderId="0" applyNumberFormat="0" applyBorder="0" applyAlignment="0" applyProtection="0"/>
    <xf numFmtId="171" fontId="29" fillId="29" borderId="16" applyNumberFormat="0" applyAlignment="0" applyProtection="0"/>
    <xf numFmtId="171" fontId="32" fillId="21" borderId="20" applyNumberFormat="0" applyAlignment="0" applyProtection="0"/>
    <xf numFmtId="171" fontId="25" fillId="21" borderId="16" applyNumberFormat="0" applyAlignment="0" applyProtection="0"/>
    <xf numFmtId="171" fontId="27" fillId="0" borderId="18" applyNumberFormat="0" applyFill="0" applyAlignment="0" applyProtection="0"/>
    <xf numFmtId="171" fontId="26" fillId="22" borderId="17" applyNumberFormat="0" applyAlignment="0" applyProtection="0"/>
    <xf numFmtId="171" fontId="33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37" fillId="0" borderId="23" applyNumberFormat="0" applyFill="0" applyAlignment="0" applyProtection="0"/>
    <xf numFmtId="171" fontId="24" fillId="23" borderId="0" applyNumberFormat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24" fillId="15" borderId="0" applyNumberFormat="0" applyBorder="0" applyAlignment="0" applyProtection="0"/>
    <xf numFmtId="171" fontId="24" fillId="24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24" fillId="16" borderId="0" applyNumberFormat="0" applyBorder="0" applyAlignment="0" applyProtection="0"/>
    <xf numFmtId="171" fontId="24" fillId="25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24" fillId="17" borderId="0" applyNumberFormat="0" applyBorder="0" applyAlignment="0" applyProtection="0"/>
    <xf numFmtId="171" fontId="24" fillId="26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24" fillId="18" borderId="0" applyNumberFormat="0" applyBorder="0" applyAlignment="0" applyProtection="0"/>
    <xf numFmtId="171" fontId="24" fillId="27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24" fillId="19" borderId="0" applyNumberFormat="0" applyBorder="0" applyAlignment="0" applyProtection="0"/>
    <xf numFmtId="171" fontId="24" fillId="28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24" fillId="20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22" fillId="0" borderId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49" fillId="41" borderId="0" applyNumberFormat="0" applyBorder="0" applyAlignment="0" applyProtection="0"/>
    <xf numFmtId="171" fontId="49" fillId="42" borderId="0" applyNumberFormat="0" applyBorder="0" applyAlignment="0" applyProtection="0"/>
    <xf numFmtId="171" fontId="49" fillId="43" borderId="0" applyNumberFormat="0" applyBorder="0" applyAlignment="0" applyProtection="0"/>
    <xf numFmtId="171" fontId="17" fillId="5" borderId="0" applyNumberFormat="0" applyBorder="0" applyAlignment="0" applyProtection="0"/>
    <xf numFmtId="171" fontId="49" fillId="44" borderId="0" applyNumberFormat="0" applyBorder="0" applyAlignment="0" applyProtection="0"/>
    <xf numFmtId="171" fontId="49" fillId="45" borderId="0" applyNumberFormat="0" applyBorder="0" applyAlignment="0" applyProtection="0"/>
    <xf numFmtId="171" fontId="49" fillId="46" borderId="0" applyNumberFormat="0" applyBorder="0" applyAlignment="0" applyProtection="0"/>
    <xf numFmtId="171" fontId="49" fillId="47" borderId="0" applyNumberFormat="0" applyBorder="0" applyAlignment="0" applyProtection="0"/>
    <xf numFmtId="171" fontId="49" fillId="48" borderId="0" applyNumberFormat="0" applyBorder="0" applyAlignment="0" applyProtection="0"/>
    <xf numFmtId="171" fontId="49" fillId="49" borderId="0" applyNumberFormat="0" applyBorder="0" applyAlignment="0" applyProtection="0"/>
    <xf numFmtId="171" fontId="49" fillId="44" borderId="0" applyNumberFormat="0" applyBorder="0" applyAlignment="0" applyProtection="0"/>
    <xf numFmtId="171" fontId="49" fillId="47" borderId="0" applyNumberFormat="0" applyBorder="0" applyAlignment="0" applyProtection="0"/>
    <xf numFmtId="171" fontId="49" fillId="50" borderId="0" applyNumberFormat="0" applyBorder="0" applyAlignment="0" applyProtection="0"/>
    <xf numFmtId="171" fontId="50" fillId="51" borderId="0" applyNumberFormat="0" applyBorder="0" applyAlignment="0" applyProtection="0"/>
    <xf numFmtId="171" fontId="50" fillId="48" borderId="0" applyNumberFormat="0" applyBorder="0" applyAlignment="0" applyProtection="0"/>
    <xf numFmtId="171" fontId="50" fillId="49" borderId="0" applyNumberFormat="0" applyBorder="0" applyAlignment="0" applyProtection="0"/>
    <xf numFmtId="171" fontId="50" fillId="52" borderId="0" applyNumberFormat="0" applyBorder="0" applyAlignment="0" applyProtection="0"/>
    <xf numFmtId="171" fontId="50" fillId="53" borderId="0" applyNumberFormat="0" applyBorder="0" applyAlignment="0" applyProtection="0"/>
    <xf numFmtId="171" fontId="50" fillId="54" borderId="0" applyNumberFormat="0" applyBorder="0" applyAlignment="0" applyProtection="0"/>
    <xf numFmtId="171" fontId="52" fillId="43" borderId="0" applyNumberFormat="0" applyBorder="0" applyAlignment="0" applyProtection="0"/>
    <xf numFmtId="171" fontId="53" fillId="55" borderId="44" applyNumberFormat="0" applyAlignment="0" applyProtection="0"/>
    <xf numFmtId="171" fontId="54" fillId="56" borderId="45" applyNumberFormat="0" applyAlignment="0" applyProtection="0"/>
    <xf numFmtId="171" fontId="55" fillId="0" borderId="46" applyNumberFormat="0" applyFill="0" applyAlignment="0" applyProtection="0"/>
    <xf numFmtId="171" fontId="56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50" fillId="57" borderId="0" applyNumberFormat="0" applyBorder="0" applyAlignment="0" applyProtection="0"/>
    <xf numFmtId="171" fontId="50" fillId="58" borderId="0" applyNumberFormat="0" applyBorder="0" applyAlignment="0" applyProtection="0"/>
    <xf numFmtId="171" fontId="50" fillId="59" borderId="0" applyNumberFormat="0" applyBorder="0" applyAlignment="0" applyProtection="0"/>
    <xf numFmtId="171" fontId="50" fillId="52" borderId="0" applyNumberFormat="0" applyBorder="0" applyAlignment="0" applyProtection="0"/>
    <xf numFmtId="171" fontId="50" fillId="53" borderId="0" applyNumberFormat="0" applyBorder="0" applyAlignment="0" applyProtection="0"/>
    <xf numFmtId="171" fontId="50" fillId="60" borderId="0" applyNumberFormat="0" applyBorder="0" applyAlignment="0" applyProtection="0"/>
    <xf numFmtId="171" fontId="57" fillId="46" borderId="44" applyNumberFormat="0" applyAlignment="0" applyProtection="0"/>
    <xf numFmtId="171" fontId="59" fillId="42" borderId="0" applyNumberFormat="0" applyBorder="0" applyAlignment="0" applyProtection="0"/>
    <xf numFmtId="165" fontId="49" fillId="0" borderId="0" applyFont="0" applyFill="0" applyBorder="0" applyAlignment="0" applyProtection="0"/>
    <xf numFmtId="171" fontId="61" fillId="61" borderId="0" applyNumberFormat="0" applyBorder="0" applyAlignment="0" applyProtection="0"/>
    <xf numFmtId="171" fontId="17" fillId="0" borderId="0"/>
    <xf numFmtId="171" fontId="49" fillId="62" borderId="47" applyNumberFormat="0" applyFont="0" applyAlignment="0" applyProtection="0"/>
    <xf numFmtId="171" fontId="49" fillId="32" borderId="19" applyNumberFormat="0" applyFont="0" applyAlignment="0" applyProtection="0"/>
    <xf numFmtId="9" fontId="49" fillId="0" borderId="0" applyFont="0" applyFill="0" applyBorder="0" applyAlignment="0" applyProtection="0"/>
    <xf numFmtId="171" fontId="63" fillId="55" borderId="48" applyNumberFormat="0" applyAlignment="0" applyProtection="0"/>
    <xf numFmtId="171" fontId="64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6" fillId="0" borderId="49" applyNumberFormat="0" applyFill="0" applyAlignment="0" applyProtection="0"/>
    <xf numFmtId="171" fontId="47" fillId="0" borderId="43" applyNumberFormat="0" applyFill="0" applyAlignment="0" applyProtection="0"/>
    <xf numFmtId="171" fontId="67" fillId="0" borderId="50" applyNumberFormat="0" applyFill="0" applyAlignment="0" applyProtection="0"/>
    <xf numFmtId="171" fontId="36" fillId="0" borderId="21" applyNumberFormat="0" applyFill="0" applyAlignment="0" applyProtection="0"/>
    <xf numFmtId="171" fontId="56" fillId="0" borderId="51" applyNumberFormat="0" applyFill="0" applyAlignment="0" applyProtection="0"/>
    <xf numFmtId="171" fontId="28" fillId="0" borderId="22" applyNumberFormat="0" applyFill="0" applyAlignment="0" applyProtection="0"/>
    <xf numFmtId="171" fontId="35" fillId="0" borderId="0" applyNumberFormat="0" applyFill="0" applyBorder="0" applyAlignment="0" applyProtection="0"/>
    <xf numFmtId="171" fontId="69" fillId="0" borderId="52" applyNumberFormat="0" applyFill="0" applyAlignment="0" applyProtection="0"/>
    <xf numFmtId="171" fontId="37" fillId="0" borderId="23" applyNumberFormat="0" applyFill="0" applyAlignment="0" applyProtection="0"/>
    <xf numFmtId="171" fontId="17" fillId="5" borderId="0" applyNumberFormat="0" applyBorder="0" applyAlignment="0" applyProtection="0"/>
    <xf numFmtId="171" fontId="22" fillId="0" borderId="0" applyFont="0" applyFill="0" applyBorder="0" applyAlignment="0" applyProtection="0"/>
    <xf numFmtId="171" fontId="17" fillId="0" borderId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0" fontId="38" fillId="0" borderId="0"/>
    <xf numFmtId="0" fontId="38" fillId="0" borderId="0"/>
    <xf numFmtId="0" fontId="22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171" fontId="50" fillId="51" borderId="0" applyNumberFormat="0" applyBorder="0" applyAlignment="0" applyProtection="0"/>
    <xf numFmtId="171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171" fontId="50" fillId="51" borderId="0" applyNumberFormat="0" applyBorder="0" applyAlignment="0" applyProtection="0"/>
    <xf numFmtId="171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171" fontId="50" fillId="48" borderId="0" applyNumberFormat="0" applyBorder="0" applyAlignment="0" applyProtection="0"/>
    <xf numFmtId="171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171" fontId="50" fillId="48" borderId="0" applyNumberFormat="0" applyBorder="0" applyAlignment="0" applyProtection="0"/>
    <xf numFmtId="171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1" fontId="50" fillId="49" borderId="0" applyNumberFormat="0" applyBorder="0" applyAlignment="0" applyProtection="0"/>
    <xf numFmtId="171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1" fontId="50" fillId="49" borderId="0" applyNumberFormat="0" applyBorder="0" applyAlignment="0" applyProtection="0"/>
    <xf numFmtId="171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1" fontId="50" fillId="52" borderId="0" applyNumberFormat="0" applyBorder="0" applyAlignment="0" applyProtection="0"/>
    <xf numFmtId="171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1" fontId="50" fillId="52" borderId="0" applyNumberFormat="0" applyBorder="0" applyAlignment="0" applyProtection="0"/>
    <xf numFmtId="171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1" fontId="50" fillId="54" borderId="0" applyNumberFormat="0" applyBorder="0" applyAlignment="0" applyProtection="0"/>
    <xf numFmtId="171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1" fontId="50" fillId="54" borderId="0" applyNumberFormat="0" applyBorder="0" applyAlignment="0" applyProtection="0"/>
    <xf numFmtId="171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71" fontId="52" fillId="43" borderId="0" applyNumberFormat="0" applyBorder="0" applyAlignment="0" applyProtection="0"/>
    <xf numFmtId="171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71" fontId="52" fillId="43" borderId="0" applyNumberFormat="0" applyBorder="0" applyAlignment="0" applyProtection="0"/>
    <xf numFmtId="171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171" fontId="53" fillId="55" borderId="44" applyNumberFormat="0" applyAlignment="0" applyProtection="0"/>
    <xf numFmtId="171" fontId="53" fillId="55" borderId="44" applyNumberFormat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171" fontId="53" fillId="55" borderId="44" applyNumberFormat="0" applyAlignment="0" applyProtection="0"/>
    <xf numFmtId="171" fontId="53" fillId="55" borderId="44" applyNumberFormat="0" applyAlignment="0" applyProtection="0"/>
    <xf numFmtId="0" fontId="53" fillId="55" borderId="44" applyNumberFormat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171" fontId="54" fillId="56" borderId="45" applyNumberFormat="0" applyAlignment="0" applyProtection="0"/>
    <xf numFmtId="171" fontId="54" fillId="56" borderId="45" applyNumberFormat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171" fontId="54" fillId="56" borderId="45" applyNumberFormat="0" applyAlignment="0" applyProtection="0"/>
    <xf numFmtId="171" fontId="54" fillId="56" borderId="45" applyNumberFormat="0" applyAlignment="0" applyProtection="0"/>
    <xf numFmtId="0" fontId="54" fillId="56" borderId="45" applyNumberFormat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171" fontId="55" fillId="0" borderId="46" applyNumberFormat="0" applyFill="0" applyAlignment="0" applyProtection="0"/>
    <xf numFmtId="171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171" fontId="55" fillId="0" borderId="46" applyNumberFormat="0" applyFill="0" applyAlignment="0" applyProtection="0"/>
    <xf numFmtId="171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171" fontId="50" fillId="57" borderId="0" applyNumberFormat="0" applyBorder="0" applyAlignment="0" applyProtection="0"/>
    <xf numFmtId="171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171" fontId="50" fillId="57" borderId="0" applyNumberFormat="0" applyBorder="0" applyAlignment="0" applyProtection="0"/>
    <xf numFmtId="171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171" fontId="50" fillId="58" borderId="0" applyNumberFormat="0" applyBorder="0" applyAlignment="0" applyProtection="0"/>
    <xf numFmtId="171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171" fontId="50" fillId="58" borderId="0" applyNumberFormat="0" applyBorder="0" applyAlignment="0" applyProtection="0"/>
    <xf numFmtId="171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171" fontId="50" fillId="59" borderId="0" applyNumberFormat="0" applyBorder="0" applyAlignment="0" applyProtection="0"/>
    <xf numFmtId="171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171" fontId="50" fillId="59" borderId="0" applyNumberFormat="0" applyBorder="0" applyAlignment="0" applyProtection="0"/>
    <xf numFmtId="171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1" fontId="50" fillId="52" borderId="0" applyNumberFormat="0" applyBorder="0" applyAlignment="0" applyProtection="0"/>
    <xf numFmtId="171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1" fontId="50" fillId="52" borderId="0" applyNumberFormat="0" applyBorder="0" applyAlignment="0" applyProtection="0"/>
    <xf numFmtId="171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171" fontId="50" fillId="60" borderId="0" applyNumberFormat="0" applyBorder="0" applyAlignment="0" applyProtection="0"/>
    <xf numFmtId="171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171" fontId="50" fillId="60" borderId="0" applyNumberFormat="0" applyBorder="0" applyAlignment="0" applyProtection="0"/>
    <xf numFmtId="171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171" fontId="57" fillId="46" borderId="44" applyNumberFormat="0" applyAlignment="0" applyProtection="0"/>
    <xf numFmtId="171" fontId="57" fillId="46" borderId="44" applyNumberFormat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171" fontId="57" fillId="46" borderId="44" applyNumberFormat="0" applyAlignment="0" applyProtection="0"/>
    <xf numFmtId="171" fontId="57" fillId="46" borderId="44" applyNumberFormat="0" applyAlignment="0" applyProtection="0"/>
    <xf numFmtId="0" fontId="57" fillId="46" borderId="44" applyNumberFormat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171" fontId="59" fillId="42" borderId="0" applyNumberFormat="0" applyBorder="0" applyAlignment="0" applyProtection="0"/>
    <xf numFmtId="171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171" fontId="59" fillId="42" borderId="0" applyNumberFormat="0" applyBorder="0" applyAlignment="0" applyProtection="0"/>
    <xf numFmtId="171" fontId="59" fillId="42" borderId="0" applyNumberFormat="0" applyBorder="0" applyAlignment="0" applyProtection="0"/>
    <xf numFmtId="0" fontId="59" fillId="42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71" fontId="61" fillId="61" borderId="0" applyNumberFormat="0" applyBorder="0" applyAlignment="0" applyProtection="0"/>
    <xf numFmtId="171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71" fontId="61" fillId="61" borderId="0" applyNumberFormat="0" applyBorder="0" applyAlignment="0" applyProtection="0"/>
    <xf numFmtId="171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8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80" fontId="22" fillId="0" borderId="0"/>
    <xf numFmtId="171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80" fontId="22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22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62" borderId="47" applyNumberFormat="0" applyFont="0" applyAlignment="0" applyProtection="0"/>
    <xf numFmtId="171" fontId="22" fillId="62" borderId="47" applyNumberFormat="0" applyFont="0" applyAlignment="0" applyProtection="0"/>
    <xf numFmtId="0" fontId="22" fillId="62" borderId="47" applyNumberFormat="0" applyFont="0" applyAlignment="0" applyProtection="0"/>
    <xf numFmtId="171" fontId="22" fillId="62" borderId="47" applyNumberFormat="0" applyFont="0" applyAlignment="0" applyProtection="0"/>
    <xf numFmtId="171" fontId="22" fillId="62" borderId="47" applyNumberFormat="0" applyFont="0" applyAlignment="0" applyProtection="0"/>
    <xf numFmtId="0" fontId="49" fillId="32" borderId="19" applyNumberFormat="0" applyFont="0" applyAlignment="0" applyProtection="0"/>
    <xf numFmtId="0" fontId="49" fillId="32" borderId="19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3" fillId="55" borderId="48" applyNumberFormat="0" applyAlignment="0" applyProtection="0"/>
    <xf numFmtId="0" fontId="63" fillId="55" borderId="48" applyNumberFormat="0" applyAlignment="0" applyProtection="0"/>
    <xf numFmtId="171" fontId="63" fillId="55" borderId="48" applyNumberFormat="0" applyAlignment="0" applyProtection="0"/>
    <xf numFmtId="171" fontId="63" fillId="55" borderId="48" applyNumberFormat="0" applyAlignment="0" applyProtection="0"/>
    <xf numFmtId="0" fontId="63" fillId="55" borderId="48" applyNumberFormat="0" applyAlignment="0" applyProtection="0"/>
    <xf numFmtId="0" fontId="63" fillId="55" borderId="48" applyNumberFormat="0" applyAlignment="0" applyProtection="0"/>
    <xf numFmtId="0" fontId="63" fillId="55" borderId="48" applyNumberFormat="0" applyAlignment="0" applyProtection="0"/>
    <xf numFmtId="0" fontId="63" fillId="55" borderId="48" applyNumberFormat="0" applyAlignment="0" applyProtection="0"/>
    <xf numFmtId="171" fontId="63" fillId="55" borderId="48" applyNumberFormat="0" applyAlignment="0" applyProtection="0"/>
    <xf numFmtId="171" fontId="63" fillId="55" borderId="48" applyNumberFormat="0" applyAlignment="0" applyProtection="0"/>
    <xf numFmtId="0" fontId="63" fillId="55" borderId="48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171" fontId="66" fillId="0" borderId="49" applyNumberFormat="0" applyFill="0" applyAlignment="0" applyProtection="0"/>
    <xf numFmtId="171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171" fontId="66" fillId="0" borderId="49" applyNumberFormat="0" applyFill="0" applyAlignment="0" applyProtection="0"/>
    <xf numFmtId="171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171" fontId="67" fillId="0" borderId="50" applyNumberFormat="0" applyFill="0" applyAlignment="0" applyProtection="0"/>
    <xf numFmtId="171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171" fontId="67" fillId="0" borderId="50" applyNumberFormat="0" applyFill="0" applyAlignment="0" applyProtection="0"/>
    <xf numFmtId="171" fontId="67" fillId="0" borderId="50" applyNumberFormat="0" applyFill="0" applyAlignment="0" applyProtection="0"/>
    <xf numFmtId="0" fontId="67" fillId="0" borderId="50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171" fontId="69" fillId="0" borderId="52" applyNumberFormat="0" applyFill="0" applyAlignment="0" applyProtection="0"/>
    <xf numFmtId="171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171" fontId="69" fillId="0" borderId="52" applyNumberFormat="0" applyFill="0" applyAlignment="0" applyProtection="0"/>
    <xf numFmtId="171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49" fillId="41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49" fillId="4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49" fillId="42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49" fillId="4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49" fillId="43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49" fillId="4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49" fillId="44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49" fillId="4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49" fillId="45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49" fillId="4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49" fillId="46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49" fillId="4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49" fillId="47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49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49" fillId="48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49" fillId="4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49" fillId="49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49" fillId="4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49" fillId="44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4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49" fillId="47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49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49" fillId="50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49" fillId="5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24" fillId="15" borderId="0" applyNumberFormat="0" applyBorder="0" applyAlignment="0" applyProtection="0"/>
    <xf numFmtId="171" fontId="24" fillId="16" borderId="0" applyNumberFormat="0" applyBorder="0" applyAlignment="0" applyProtection="0"/>
    <xf numFmtId="171" fontId="24" fillId="17" borderId="0" applyNumberFormat="0" applyBorder="0" applyAlignment="0" applyProtection="0"/>
    <xf numFmtId="171" fontId="24" fillId="18" borderId="0" applyNumberFormat="0" applyBorder="0" applyAlignment="0" applyProtection="0"/>
    <xf numFmtId="171" fontId="24" fillId="19" borderId="0" applyNumberFormat="0" applyBorder="0" applyAlignment="0" applyProtection="0"/>
    <xf numFmtId="171" fontId="24" fillId="20" borderId="0" applyNumberFormat="0" applyBorder="0" applyAlignment="0" applyProtection="0"/>
    <xf numFmtId="171" fontId="48" fillId="40" borderId="0" applyNumberFormat="0" applyBorder="0" applyAlignment="0" applyProtection="0"/>
    <xf numFmtId="171" fontId="25" fillId="21" borderId="16" applyNumberFormat="0" applyAlignment="0" applyProtection="0"/>
    <xf numFmtId="171" fontId="26" fillId="22" borderId="17" applyNumberFormat="0" applyAlignment="0" applyProtection="0"/>
    <xf numFmtId="171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4" fillId="23" borderId="0" applyNumberFormat="0" applyBorder="0" applyAlignment="0" applyProtection="0"/>
    <xf numFmtId="171" fontId="24" fillId="24" borderId="0" applyNumberFormat="0" applyBorder="0" applyAlignment="0" applyProtection="0"/>
    <xf numFmtId="171" fontId="24" fillId="25" borderId="0" applyNumberFormat="0" applyBorder="0" applyAlignment="0" applyProtection="0"/>
    <xf numFmtId="171" fontId="24" fillId="26" borderId="0" applyNumberFormat="0" applyBorder="0" applyAlignment="0" applyProtection="0"/>
    <xf numFmtId="171" fontId="24" fillId="27" borderId="0" applyNumberFormat="0" applyBorder="0" applyAlignment="0" applyProtection="0"/>
    <xf numFmtId="171" fontId="24" fillId="28" borderId="0" applyNumberFormat="0" applyBorder="0" applyAlignment="0" applyProtection="0"/>
    <xf numFmtId="171" fontId="29" fillId="29" borderId="16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1" fontId="30" fillId="30" borderId="0" applyNumberFormat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31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2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49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2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2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2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2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32" fillId="21" borderId="20" applyNumberFormat="0" applyAlignment="0" applyProtection="0"/>
    <xf numFmtId="171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0" fontId="47" fillId="0" borderId="43" applyNumberFormat="0" applyFill="0" applyAlignment="0" applyProtection="0"/>
    <xf numFmtId="171" fontId="47" fillId="0" borderId="43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28" fillId="0" borderId="22" applyNumberFormat="0" applyFill="0" applyAlignment="0" applyProtection="0"/>
    <xf numFmtId="171" fontId="28" fillId="0" borderId="22" applyNumberFormat="0" applyFill="0" applyAlignment="0" applyProtection="0"/>
    <xf numFmtId="0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7" fillId="0" borderId="23" applyNumberFormat="0" applyFill="0" applyAlignment="0" applyProtection="0"/>
    <xf numFmtId="171" fontId="37" fillId="0" borderId="23" applyNumberFormat="0" applyFill="0" applyAlignment="0" applyProtection="0"/>
    <xf numFmtId="0" fontId="22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22" fillId="0" borderId="0"/>
    <xf numFmtId="0" fontId="22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40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9" fillId="29" borderId="16" applyNumberFormat="0" applyAlignment="0" applyProtection="0"/>
    <xf numFmtId="0" fontId="32" fillId="21" borderId="20" applyNumberFormat="0" applyAlignment="0" applyProtection="0"/>
    <xf numFmtId="0" fontId="25" fillId="21" borderId="16" applyNumberFormat="0" applyAlignment="0" applyProtection="0"/>
    <xf numFmtId="0" fontId="27" fillId="0" borderId="18" applyNumberFormat="0" applyFill="0" applyAlignment="0" applyProtection="0"/>
    <xf numFmtId="0" fontId="26" fillId="22" borderId="17" applyNumberFormat="0" applyAlignment="0" applyProtection="0"/>
    <xf numFmtId="0" fontId="33" fillId="0" borderId="0" applyNumberFormat="0" applyFill="0" applyBorder="0" applyAlignment="0" applyProtection="0"/>
    <xf numFmtId="0" fontId="17" fillId="32" borderId="19" applyNumberFormat="0" applyFont="0" applyAlignment="0" applyProtection="0"/>
    <xf numFmtId="0" fontId="24" fillId="23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24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17" fillId="0" borderId="0"/>
    <xf numFmtId="9" fontId="17" fillId="0" borderId="0" applyFont="0" applyFill="0" applyBorder="0" applyAlignment="0" applyProtection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17" fillId="0" borderId="0"/>
    <xf numFmtId="9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5" fontId="58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8" fillId="0" borderId="0"/>
    <xf numFmtId="0" fontId="62" fillId="0" borderId="0"/>
    <xf numFmtId="0" fontId="17" fillId="0" borderId="0"/>
    <xf numFmtId="9" fontId="58" fillId="0" borderId="0" applyFont="0" applyFill="0" applyBorder="0" applyAlignment="0" applyProtection="0"/>
    <xf numFmtId="0" fontId="17" fillId="0" borderId="0"/>
    <xf numFmtId="0" fontId="47" fillId="0" borderId="43" applyNumberFormat="0" applyFill="0" applyAlignment="0" applyProtection="0"/>
    <xf numFmtId="0" fontId="62" fillId="0" borderId="0"/>
    <xf numFmtId="0" fontId="48" fillId="40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17" fillId="32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71" fontId="38" fillId="0" borderId="0"/>
    <xf numFmtId="0" fontId="22" fillId="0" borderId="0"/>
    <xf numFmtId="171" fontId="38" fillId="0" borderId="0"/>
    <xf numFmtId="171" fontId="38" fillId="0" borderId="0"/>
    <xf numFmtId="171" fontId="38" fillId="0" borderId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75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4" fillId="0" borderId="0"/>
    <xf numFmtId="0" fontId="21" fillId="0" borderId="0"/>
    <xf numFmtId="0" fontId="74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5" fillId="0" borderId="0">
      <alignment vertical="top"/>
    </xf>
    <xf numFmtId="0" fontId="21" fillId="0" borderId="0"/>
    <xf numFmtId="0" fontId="21" fillId="0" borderId="0"/>
    <xf numFmtId="0" fontId="17" fillId="0" borderId="0"/>
    <xf numFmtId="0" fontId="21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8" fillId="15" borderId="0" applyNumberFormat="0" applyBorder="0" applyAlignment="0" applyProtection="0"/>
    <xf numFmtId="0" fontId="40" fillId="9" borderId="0" applyNumberFormat="0" applyBorder="0" applyAlignment="0" applyProtection="0"/>
    <xf numFmtId="0" fontId="40" fillId="3" borderId="0" applyNumberFormat="0" applyBorder="0" applyAlignment="0" applyProtection="0"/>
    <xf numFmtId="0" fontId="88" fillId="23" borderId="0" applyNumberFormat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6" fillId="22" borderId="17" applyNumberFormat="0" applyAlignment="0" applyProtection="0"/>
    <xf numFmtId="0" fontId="85" fillId="0" borderId="18" applyNumberFormat="0" applyFill="0" applyAlignment="0" applyProtection="0"/>
    <xf numFmtId="0" fontId="84" fillId="21" borderId="16" applyNumberFormat="0" applyAlignment="0" applyProtection="0"/>
    <xf numFmtId="0" fontId="83" fillId="21" borderId="20" applyNumberFormat="0" applyAlignment="0" applyProtection="0"/>
    <xf numFmtId="0" fontId="82" fillId="29" borderId="16" applyNumberFormat="0" applyAlignment="0" applyProtection="0"/>
    <xf numFmtId="0" fontId="81" fillId="31" borderId="0" applyNumberFormat="0" applyBorder="0" applyAlignment="0" applyProtection="0"/>
    <xf numFmtId="0" fontId="80" fillId="30" borderId="0" applyNumberFormat="0" applyBorder="0" applyAlignment="0" applyProtection="0"/>
    <xf numFmtId="0" fontId="79" fillId="40" borderId="0" applyNumberFormat="0" applyBorder="0" applyAlignment="0" applyProtection="0"/>
    <xf numFmtId="0" fontId="76" fillId="0" borderId="53" applyNumberFormat="0" applyFont="0" applyFill="0" applyAlignment="0" applyProtection="0"/>
    <xf numFmtId="3" fontId="76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76" fillId="0" borderId="0" applyFont="0" applyFill="0" applyBorder="0" applyAlignment="0" applyProtection="0"/>
    <xf numFmtId="183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/>
    <xf numFmtId="0" fontId="88" fillId="24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88" fillId="16" borderId="0" applyNumberFormat="0" applyBorder="0" applyAlignment="0" applyProtection="0"/>
    <xf numFmtId="0" fontId="88" fillId="25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26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88" fillId="18" borderId="0" applyNumberFormat="0" applyBorder="0" applyAlignment="0" applyProtection="0"/>
    <xf numFmtId="0" fontId="88" fillId="27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88" fillId="19" borderId="0" applyNumberFormat="0" applyBorder="0" applyAlignment="0" applyProtection="0"/>
    <xf numFmtId="0" fontId="88" fillId="28" borderId="0" applyNumberFormat="0" applyBorder="0" applyAlignment="0" applyProtection="0"/>
    <xf numFmtId="0" fontId="40" fillId="8" borderId="0" applyNumberFormat="0" applyBorder="0" applyAlignment="0" applyProtection="0"/>
    <xf numFmtId="0" fontId="40" fillId="14" borderId="0" applyNumberFormat="0" applyBorder="0" applyAlignment="0" applyProtection="0"/>
    <xf numFmtId="0" fontId="88" fillId="20" borderId="0" applyNumberFormat="0" applyBorder="0" applyAlignment="0" applyProtection="0"/>
    <xf numFmtId="0" fontId="40" fillId="0" borderId="0"/>
    <xf numFmtId="0" fontId="40" fillId="32" borderId="19" applyNumberFormat="0" applyFont="0" applyAlignment="0" applyProtection="0"/>
    <xf numFmtId="0" fontId="39" fillId="0" borderId="23" applyNumberFormat="0" applyFill="0" applyAlignment="0" applyProtection="0"/>
    <xf numFmtId="0" fontId="48" fillId="40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9" fillId="29" borderId="16" applyNumberFormat="0" applyAlignment="0" applyProtection="0"/>
    <xf numFmtId="0" fontId="32" fillId="21" borderId="20" applyNumberFormat="0" applyAlignment="0" applyProtection="0"/>
    <xf numFmtId="0" fontId="25" fillId="21" borderId="16" applyNumberFormat="0" applyAlignment="0" applyProtection="0"/>
    <xf numFmtId="0" fontId="27" fillId="0" borderId="18" applyNumberFormat="0" applyFill="0" applyAlignment="0" applyProtection="0"/>
    <xf numFmtId="0" fontId="26" fillId="22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4" fillId="20" borderId="0" applyNumberFormat="0" applyBorder="0" applyAlignment="0" applyProtection="0"/>
    <xf numFmtId="0" fontId="72" fillId="0" borderId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 applyNumberForma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7" fillId="0" borderId="0"/>
    <xf numFmtId="0" fontId="17" fillId="0" borderId="0"/>
    <xf numFmtId="0" fontId="22" fillId="0" borderId="0"/>
    <xf numFmtId="0" fontId="49" fillId="62" borderId="47" applyNumberFormat="0" applyFont="0" applyAlignment="0" applyProtection="0"/>
    <xf numFmtId="0" fontId="49" fillId="32" borderId="19" applyNumberFormat="0" applyFont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7" fillId="0" borderId="43" applyNumberFormat="0" applyFill="0" applyAlignment="0" applyProtection="0"/>
    <xf numFmtId="0" fontId="36" fillId="0" borderId="21" applyNumberFormat="0" applyFill="0" applyAlignment="0" applyProtection="0"/>
    <xf numFmtId="0" fontId="28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69" fillId="0" borderId="52" applyNumberFormat="0" applyFill="0" applyAlignment="0" applyProtection="0"/>
    <xf numFmtId="0" fontId="37" fillId="0" borderId="23" applyNumberFormat="0" applyFill="0" applyAlignment="0" applyProtection="0"/>
    <xf numFmtId="165" fontId="49" fillId="0" borderId="0" applyFont="0" applyFill="0" applyBorder="0" applyAlignment="0" applyProtection="0"/>
    <xf numFmtId="0" fontId="49" fillId="62" borderId="47" applyNumberFormat="0" applyFont="0" applyAlignment="0" applyProtection="0"/>
    <xf numFmtId="0" fontId="49" fillId="32" borderId="19" applyNumberFormat="0" applyFont="0" applyAlignment="0" applyProtection="0"/>
    <xf numFmtId="9" fontId="49" fillId="0" borderId="0" applyFont="0" applyFill="0" applyBorder="0" applyAlignment="0" applyProtection="0"/>
    <xf numFmtId="0" fontId="76" fillId="0" borderId="0"/>
    <xf numFmtId="10" fontId="76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9" fillId="40" borderId="0" applyNumberFormat="0" applyBorder="0" applyAlignment="0" applyProtection="0"/>
    <xf numFmtId="0" fontId="80" fillId="30" borderId="0" applyNumberFormat="0" applyBorder="0" applyAlignment="0" applyProtection="0"/>
    <xf numFmtId="0" fontId="81" fillId="31" borderId="0" applyNumberFormat="0" applyBorder="0" applyAlignment="0" applyProtection="0"/>
    <xf numFmtId="0" fontId="82" fillId="29" borderId="16" applyNumberFormat="0" applyAlignment="0" applyProtection="0"/>
    <xf numFmtId="0" fontId="83" fillId="21" borderId="20" applyNumberFormat="0" applyAlignment="0" applyProtection="0"/>
    <xf numFmtId="0" fontId="84" fillId="21" borderId="16" applyNumberFormat="0" applyAlignment="0" applyProtection="0"/>
    <xf numFmtId="0" fontId="85" fillId="0" borderId="18" applyNumberFormat="0" applyFill="0" applyAlignment="0" applyProtection="0"/>
    <xf numFmtId="0" fontId="86" fillId="22" borderId="17" applyNumberFormat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23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88" fillId="15" borderId="0" applyNumberFormat="0" applyBorder="0" applyAlignment="0" applyProtection="0"/>
    <xf numFmtId="0" fontId="88" fillId="24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88" fillId="16" borderId="0" applyNumberFormat="0" applyBorder="0" applyAlignment="0" applyProtection="0"/>
    <xf numFmtId="0" fontId="88" fillId="25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26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88" fillId="18" borderId="0" applyNumberFormat="0" applyBorder="0" applyAlignment="0" applyProtection="0"/>
    <xf numFmtId="0" fontId="88" fillId="27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88" fillId="19" borderId="0" applyNumberFormat="0" applyBorder="0" applyAlignment="0" applyProtection="0"/>
    <xf numFmtId="0" fontId="88" fillId="28" borderId="0" applyNumberFormat="0" applyBorder="0" applyAlignment="0" applyProtection="0"/>
    <xf numFmtId="0" fontId="40" fillId="8" borderId="0" applyNumberFormat="0" applyBorder="0" applyAlignment="0" applyProtection="0"/>
    <xf numFmtId="0" fontId="40" fillId="14" borderId="0" applyNumberFormat="0" applyBorder="0" applyAlignment="0" applyProtection="0"/>
    <xf numFmtId="0" fontId="88" fillId="20" borderId="0" applyNumberFormat="0" applyBorder="0" applyAlignment="0" applyProtection="0"/>
    <xf numFmtId="0" fontId="17" fillId="0" borderId="0"/>
    <xf numFmtId="0" fontId="22" fillId="0" borderId="0"/>
    <xf numFmtId="0" fontId="22" fillId="0" borderId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17" fillId="32" borderId="19" applyNumberFormat="0" applyFont="0" applyAlignment="0" applyProtection="0"/>
    <xf numFmtId="0" fontId="90" fillId="0" borderId="0" applyNumberFormat="0" applyFill="0" applyBorder="0" applyAlignment="0" applyProtection="0"/>
    <xf numFmtId="0" fontId="91" fillId="31" borderId="0" applyNumberFormat="0" applyBorder="0" applyAlignment="0" applyProtection="0"/>
    <xf numFmtId="165" fontId="22" fillId="0" borderId="0" applyFont="0" applyFill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54" fillId="56" borderId="45" applyNumberFormat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54" fillId="56" borderId="45" applyNumberFormat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171" fontId="54" fillId="56" borderId="45" applyNumberFormat="0" applyAlignment="0" applyProtection="0"/>
    <xf numFmtId="171" fontId="54" fillId="56" borderId="45" applyNumberFormat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0" fontId="54" fillId="56" borderId="45" applyNumberFormat="0" applyAlignment="0" applyProtection="0"/>
    <xf numFmtId="171" fontId="54" fillId="56" borderId="45" applyNumberFormat="0" applyAlignment="0" applyProtection="0"/>
    <xf numFmtId="171" fontId="54" fillId="56" borderId="45" applyNumberFormat="0" applyAlignment="0" applyProtection="0"/>
    <xf numFmtId="0" fontId="54" fillId="56" borderId="45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22" fillId="0" borderId="0"/>
    <xf numFmtId="165" fontId="17" fillId="0" borderId="0" applyFont="0" applyFill="0" applyBorder="0" applyAlignment="0" applyProtection="0"/>
    <xf numFmtId="0" fontId="22" fillId="0" borderId="0"/>
    <xf numFmtId="18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 applyNumberFormat="0" applyFill="0" applyBorder="0" applyAlignment="0" applyProtection="0"/>
    <xf numFmtId="177" fontId="7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7" fontId="7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3" fillId="55" borderId="44" applyNumberFormat="0" applyAlignment="0" applyProtection="0"/>
    <xf numFmtId="0" fontId="57" fillId="46" borderId="44" applyNumberFormat="0" applyAlignment="0" applyProtection="0"/>
    <xf numFmtId="0" fontId="22" fillId="62" borderId="47" applyNumberFormat="0" applyFont="0" applyAlignment="0" applyProtection="0"/>
    <xf numFmtId="165" fontId="22" fillId="0" borderId="0" applyFont="0" applyFill="0" applyBorder="0" applyAlignment="0" applyProtection="0"/>
    <xf numFmtId="171" fontId="53" fillId="55" borderId="44" applyNumberFormat="0" applyAlignment="0" applyProtection="0"/>
    <xf numFmtId="171" fontId="57" fillId="46" borderId="44" applyNumberFormat="0" applyAlignment="0" applyProtection="0"/>
    <xf numFmtId="165" fontId="49" fillId="0" borderId="0" applyFont="0" applyFill="0" applyBorder="0" applyAlignment="0" applyProtection="0"/>
    <xf numFmtId="171" fontId="49" fillId="62" borderId="47" applyNumberFormat="0" applyFont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171" fontId="53" fillId="55" borderId="44" applyNumberFormat="0" applyAlignment="0" applyProtection="0"/>
    <xf numFmtId="171" fontId="53" fillId="55" borderId="44" applyNumberFormat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0" fontId="53" fillId="55" borderId="44" applyNumberFormat="0" applyAlignment="0" applyProtection="0"/>
    <xf numFmtId="171" fontId="53" fillId="55" borderId="44" applyNumberFormat="0" applyAlignment="0" applyProtection="0"/>
    <xf numFmtId="171" fontId="53" fillId="55" borderId="44" applyNumberFormat="0" applyAlignment="0" applyProtection="0"/>
    <xf numFmtId="0" fontId="53" fillId="55" borderId="44" applyNumberFormat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171" fontId="57" fillId="46" borderId="44" applyNumberFormat="0" applyAlignment="0" applyProtection="0"/>
    <xf numFmtId="171" fontId="57" fillId="46" borderId="44" applyNumberFormat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0" fontId="57" fillId="46" borderId="44" applyNumberFormat="0" applyAlignment="0" applyProtection="0"/>
    <xf numFmtId="171" fontId="57" fillId="46" borderId="44" applyNumberFormat="0" applyAlignment="0" applyProtection="0"/>
    <xf numFmtId="171" fontId="57" fillId="46" borderId="44" applyNumberFormat="0" applyAlignment="0" applyProtection="0"/>
    <xf numFmtId="0" fontId="57" fillId="46" borderId="44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62" borderId="47" applyNumberFormat="0" applyFont="0" applyAlignment="0" applyProtection="0"/>
    <xf numFmtId="171" fontId="22" fillId="62" borderId="47" applyNumberFormat="0" applyFont="0" applyAlignment="0" applyProtection="0"/>
    <xf numFmtId="0" fontId="22" fillId="62" borderId="47" applyNumberFormat="0" applyFont="0" applyAlignment="0" applyProtection="0"/>
    <xf numFmtId="171" fontId="22" fillId="62" borderId="47" applyNumberFormat="0" applyFont="0" applyAlignment="0" applyProtection="0"/>
    <xf numFmtId="171" fontId="22" fillId="62" borderId="47" applyNumberFormat="0" applyFont="0" applyAlignment="0" applyProtection="0"/>
    <xf numFmtId="0" fontId="22" fillId="0" borderId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62" borderId="47" applyNumberFormat="0" applyFont="0" applyAlignment="0" applyProtection="0"/>
    <xf numFmtId="0" fontId="22" fillId="62" borderId="47" applyNumberFormat="0" applyFont="0" applyAlignment="0" applyProtection="0"/>
    <xf numFmtId="0" fontId="22" fillId="62" borderId="47" applyNumberFormat="0" applyFont="0" applyAlignment="0" applyProtection="0"/>
    <xf numFmtId="0" fontId="22" fillId="62" borderId="47" applyNumberFormat="0" applyFont="0" applyAlignment="0" applyProtection="0"/>
    <xf numFmtId="0" fontId="22" fillId="62" borderId="47" applyNumberFormat="0" applyFon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62" borderId="47" applyNumberFormat="0" applyFont="0" applyAlignment="0" applyProtection="0"/>
    <xf numFmtId="165" fontId="49" fillId="0" borderId="0" applyFont="0" applyFill="0" applyBorder="0" applyAlignment="0" applyProtection="0"/>
    <xf numFmtId="0" fontId="49" fillId="62" borderId="47" applyNumberFormat="0" applyFon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49" borderId="0" applyNumberFormat="0" applyBorder="0" applyAlignment="0" applyProtection="0"/>
    <xf numFmtId="0" fontId="17" fillId="0" borderId="0"/>
    <xf numFmtId="0" fontId="49" fillId="44" borderId="0" applyNumberFormat="0" applyBorder="0" applyAlignment="0" applyProtection="0"/>
    <xf numFmtId="165" fontId="22" fillId="0" borderId="0" applyFont="0" applyFill="0" applyBorder="0" applyAlignment="0" applyProtection="0"/>
    <xf numFmtId="0" fontId="49" fillId="47" borderId="0" applyNumberFormat="0" applyBorder="0" applyAlignment="0" applyProtection="0"/>
    <xf numFmtId="165" fontId="49" fillId="0" borderId="0" applyFont="0" applyFill="0" applyBorder="0" applyAlignment="0" applyProtection="0"/>
    <xf numFmtId="0" fontId="49" fillId="43" borderId="0" applyNumberFormat="0" applyBorder="0" applyAlignment="0" applyProtection="0"/>
    <xf numFmtId="0" fontId="22" fillId="62" borderId="47" applyNumberFormat="0" applyFont="0" applyAlignment="0" applyProtection="0"/>
    <xf numFmtId="0" fontId="58" fillId="0" borderId="0"/>
    <xf numFmtId="40" fontId="60" fillId="0" borderId="0" applyFont="0" applyFill="0" applyBorder="0" applyAlignment="0" applyProtection="0"/>
    <xf numFmtId="175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0" borderId="0"/>
    <xf numFmtId="171" fontId="17" fillId="0" borderId="0"/>
    <xf numFmtId="171" fontId="17" fillId="14" borderId="0" applyNumberFormat="0" applyBorder="0" applyAlignment="0" applyProtection="0"/>
    <xf numFmtId="171" fontId="17" fillId="8" borderId="0" applyNumberFormat="0" applyBorder="0" applyAlignment="0" applyProtection="0"/>
    <xf numFmtId="171" fontId="17" fillId="13" borderId="0" applyNumberFormat="0" applyBorder="0" applyAlignment="0" applyProtection="0"/>
    <xf numFmtId="171" fontId="17" fillId="7" borderId="0" applyNumberFormat="0" applyBorder="0" applyAlignment="0" applyProtection="0"/>
    <xf numFmtId="171" fontId="17" fillId="12" borderId="0" applyNumberFormat="0" applyBorder="0" applyAlignment="0" applyProtection="0"/>
    <xf numFmtId="171" fontId="17" fillId="6" borderId="0" applyNumberFormat="0" applyBorder="0" applyAlignment="0" applyProtection="0"/>
    <xf numFmtId="171" fontId="17" fillId="11" borderId="0" applyNumberFormat="0" applyBorder="0" applyAlignment="0" applyProtection="0"/>
    <xf numFmtId="171" fontId="17" fillId="5" borderId="0" applyNumberFormat="0" applyBorder="0" applyAlignment="0" applyProtection="0"/>
    <xf numFmtId="171" fontId="17" fillId="10" borderId="0" applyNumberFormat="0" applyBorder="0" applyAlignment="0" applyProtection="0"/>
    <xf numFmtId="171" fontId="17" fillId="4" borderId="0" applyNumberFormat="0" applyBorder="0" applyAlignment="0" applyProtection="0"/>
    <xf numFmtId="171" fontId="17" fillId="9" borderId="0" applyNumberFormat="0" applyBorder="0" applyAlignment="0" applyProtection="0"/>
    <xf numFmtId="171" fontId="17" fillId="3" borderId="0" applyNumberFormat="0" applyBorder="0" applyAlignment="0" applyProtection="0"/>
    <xf numFmtId="171" fontId="17" fillId="14" borderId="0" applyNumberFormat="0" applyBorder="0" applyAlignment="0" applyProtection="0"/>
    <xf numFmtId="171" fontId="17" fillId="8" borderId="0" applyNumberFormat="0" applyBorder="0" applyAlignment="0" applyProtection="0"/>
    <xf numFmtId="171" fontId="17" fillId="13" borderId="0" applyNumberFormat="0" applyBorder="0" applyAlignment="0" applyProtection="0"/>
    <xf numFmtId="171" fontId="17" fillId="7" borderId="0" applyNumberFormat="0" applyBorder="0" applyAlignment="0" applyProtection="0"/>
    <xf numFmtId="171" fontId="17" fillId="12" borderId="0" applyNumberFormat="0" applyBorder="0" applyAlignment="0" applyProtection="0"/>
    <xf numFmtId="171" fontId="17" fillId="6" borderId="0" applyNumberFormat="0" applyBorder="0" applyAlignment="0" applyProtection="0"/>
    <xf numFmtId="171" fontId="17" fillId="11" borderId="0" applyNumberFormat="0" applyBorder="0" applyAlignment="0" applyProtection="0"/>
    <xf numFmtId="171" fontId="17" fillId="5" borderId="0" applyNumberFormat="0" applyBorder="0" applyAlignment="0" applyProtection="0"/>
    <xf numFmtId="171" fontId="17" fillId="10" borderId="0" applyNumberFormat="0" applyBorder="0" applyAlignment="0" applyProtection="0"/>
    <xf numFmtId="171" fontId="17" fillId="4" borderId="0" applyNumberFormat="0" applyBorder="0" applyAlignment="0" applyProtection="0"/>
    <xf numFmtId="171" fontId="17" fillId="9" borderId="0" applyNumberFormat="0" applyBorder="0" applyAlignment="0" applyProtection="0"/>
    <xf numFmtId="171" fontId="17" fillId="3" borderId="0" applyNumberFormat="0" applyBorder="0" applyAlignment="0" applyProtection="0"/>
    <xf numFmtId="171" fontId="17" fillId="0" borderId="0"/>
    <xf numFmtId="0" fontId="17" fillId="0" borderId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9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17" fillId="32" borderId="19" applyNumberFormat="0" applyFont="0" applyAlignment="0" applyProtection="0"/>
    <xf numFmtId="0" fontId="17" fillId="13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22" fillId="0" borderId="0"/>
    <xf numFmtId="0" fontId="22" fillId="62" borderId="47" applyNumberFormat="0" applyFont="0" applyAlignment="0" applyProtection="0"/>
    <xf numFmtId="0" fontId="22" fillId="0" borderId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2" fillId="0" borderId="0"/>
    <xf numFmtId="0" fontId="49" fillId="50" borderId="0" applyNumberFormat="0" applyBorder="0" applyAlignment="0" applyProtection="0"/>
    <xf numFmtId="0" fontId="49" fillId="42" borderId="0" applyNumberFormat="0" applyBorder="0" applyAlignment="0" applyProtection="0"/>
    <xf numFmtId="165" fontId="49" fillId="0" borderId="0" applyFont="0" applyFill="0" applyBorder="0" applyAlignment="0" applyProtection="0"/>
    <xf numFmtId="0" fontId="17" fillId="11" borderId="0" applyNumberFormat="0" applyBorder="0" applyAlignment="0" applyProtection="0"/>
    <xf numFmtId="0" fontId="22" fillId="0" borderId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32" borderId="19" applyNumberFormat="0" applyFont="0" applyAlignment="0" applyProtection="0"/>
    <xf numFmtId="0" fontId="62" fillId="0" borderId="0"/>
    <xf numFmtId="165" fontId="17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/>
    <xf numFmtId="9" fontId="72" fillId="0" borderId="0" applyFont="0" applyFill="0" applyBorder="0" applyAlignment="0" applyProtection="0"/>
    <xf numFmtId="0" fontId="22" fillId="0" borderId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0" borderId="0"/>
    <xf numFmtId="0" fontId="52" fillId="43" borderId="0" applyNumberFormat="0" applyBorder="0" applyAlignment="0" applyProtection="0"/>
    <xf numFmtId="0" fontId="53" fillId="55" borderId="44" applyNumberFormat="0" applyAlignment="0" applyProtection="0"/>
    <xf numFmtId="0" fontId="54" fillId="56" borderId="45" applyNumberFormat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60" borderId="0" applyNumberFormat="0" applyBorder="0" applyAlignment="0" applyProtection="0"/>
    <xf numFmtId="0" fontId="57" fillId="46" borderId="44" applyNumberFormat="0" applyAlignment="0" applyProtection="0"/>
    <xf numFmtId="176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61" fillId="61" borderId="0" applyNumberFormat="0" applyBorder="0" applyAlignment="0" applyProtection="0"/>
    <xf numFmtId="9" fontId="22" fillId="0" borderId="0" applyFont="0" applyFill="0" applyBorder="0" applyAlignment="0" applyProtection="0"/>
    <xf numFmtId="0" fontId="63" fillId="55" borderId="4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9" applyNumberFormat="0" applyFill="0" applyAlignment="0" applyProtection="0"/>
    <xf numFmtId="0" fontId="67" fillId="0" borderId="50" applyNumberFormat="0" applyFill="0" applyAlignment="0" applyProtection="0"/>
    <xf numFmtId="0" fontId="56" fillId="0" borderId="5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52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171" fontId="37" fillId="0" borderId="23" applyNumberFormat="0" applyFill="0" applyAlignment="0" applyProtection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5" borderId="0" applyNumberFormat="0" applyBorder="0" applyAlignment="0" applyProtection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9" fontId="17" fillId="0" borderId="0" applyFont="0" applyFill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5" borderId="0" applyNumberFormat="0" applyBorder="0" applyAlignment="0" applyProtection="0"/>
    <xf numFmtId="171" fontId="56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1" fontId="65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6" fillId="0" borderId="49" applyNumberFormat="0" applyFill="0" applyAlignment="0" applyProtection="0"/>
    <xf numFmtId="171" fontId="67" fillId="0" borderId="50" applyNumberFormat="0" applyFill="0" applyAlignment="0" applyProtection="0"/>
    <xf numFmtId="171" fontId="56" fillId="0" borderId="51" applyNumberFormat="0" applyFill="0" applyAlignment="0" applyProtection="0"/>
    <xf numFmtId="171" fontId="69" fillId="0" borderId="52" applyNumberFormat="0" applyFill="0" applyAlignment="0" applyProtection="0"/>
    <xf numFmtId="171" fontId="17" fillId="5" borderId="0" applyNumberFormat="0" applyBorder="0" applyAlignment="0" applyProtection="0"/>
    <xf numFmtId="9" fontId="17" fillId="0" borderId="0" applyFont="0" applyFill="0" applyBorder="0" applyAlignment="0" applyProtection="0"/>
    <xf numFmtId="171" fontId="49" fillId="41" borderId="0" applyNumberFormat="0" applyBorder="0" applyAlignment="0" applyProtection="0"/>
    <xf numFmtId="171" fontId="49" fillId="42" borderId="0" applyNumberFormat="0" applyBorder="0" applyAlignment="0" applyProtection="0"/>
    <xf numFmtId="171" fontId="49" fillId="43" borderId="0" applyNumberFormat="0" applyBorder="0" applyAlignment="0" applyProtection="0"/>
    <xf numFmtId="171" fontId="49" fillId="44" borderId="0" applyNumberFormat="0" applyBorder="0" applyAlignment="0" applyProtection="0"/>
    <xf numFmtId="171" fontId="49" fillId="45" borderId="0" applyNumberFormat="0" applyBorder="0" applyAlignment="0" applyProtection="0"/>
    <xf numFmtId="171" fontId="49" fillId="46" borderId="0" applyNumberFormat="0" applyBorder="0" applyAlignment="0" applyProtection="0"/>
    <xf numFmtId="171" fontId="49" fillId="47" borderId="0" applyNumberFormat="0" applyBorder="0" applyAlignment="0" applyProtection="0"/>
    <xf numFmtId="171" fontId="49" fillId="48" borderId="0" applyNumberFormat="0" applyBorder="0" applyAlignment="0" applyProtection="0"/>
    <xf numFmtId="171" fontId="49" fillId="49" borderId="0" applyNumberFormat="0" applyBorder="0" applyAlignment="0" applyProtection="0"/>
    <xf numFmtId="171" fontId="49" fillId="44" borderId="0" applyNumberFormat="0" applyBorder="0" applyAlignment="0" applyProtection="0"/>
    <xf numFmtId="171" fontId="49" fillId="47" borderId="0" applyNumberFormat="0" applyBorder="0" applyAlignment="0" applyProtection="0"/>
    <xf numFmtId="171" fontId="49" fillId="50" borderId="0" applyNumberFormat="0" applyBorder="0" applyAlignment="0" applyProtection="0"/>
    <xf numFmtId="17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17" fillId="0" borderId="0"/>
    <xf numFmtId="0" fontId="49" fillId="0" borderId="0"/>
    <xf numFmtId="0" fontId="49" fillId="0" borderId="0"/>
    <xf numFmtId="0" fontId="49" fillId="0" borderId="0"/>
    <xf numFmtId="171" fontId="22" fillId="62" borderId="4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9" fillId="0" borderId="52" applyNumberFormat="0" applyFill="0" applyAlignment="0" applyProtection="0"/>
    <xf numFmtId="171" fontId="24" fillId="15" borderId="0" applyNumberFormat="0" applyBorder="0" applyAlignment="0" applyProtection="0"/>
    <xf numFmtId="171" fontId="24" fillId="16" borderId="0" applyNumberFormat="0" applyBorder="0" applyAlignment="0" applyProtection="0"/>
    <xf numFmtId="171" fontId="24" fillId="17" borderId="0" applyNumberFormat="0" applyBorder="0" applyAlignment="0" applyProtection="0"/>
    <xf numFmtId="171" fontId="24" fillId="18" borderId="0" applyNumberFormat="0" applyBorder="0" applyAlignment="0" applyProtection="0"/>
    <xf numFmtId="171" fontId="24" fillId="19" borderId="0" applyNumberFormat="0" applyBorder="0" applyAlignment="0" applyProtection="0"/>
    <xf numFmtId="171" fontId="24" fillId="20" borderId="0" applyNumberFormat="0" applyBorder="0" applyAlignment="0" applyProtection="0"/>
    <xf numFmtId="171" fontId="48" fillId="40" borderId="0" applyNumberFormat="0" applyBorder="0" applyAlignment="0" applyProtection="0"/>
    <xf numFmtId="171" fontId="25" fillId="21" borderId="16" applyNumberFormat="0" applyAlignment="0" applyProtection="0"/>
    <xf numFmtId="171" fontId="26" fillId="22" borderId="17" applyNumberFormat="0" applyAlignment="0" applyProtection="0"/>
    <xf numFmtId="171" fontId="27" fillId="0" borderId="18" applyNumberFormat="0" applyFill="0" applyAlignment="0" applyProtection="0"/>
    <xf numFmtId="171" fontId="24" fillId="23" borderId="0" applyNumberFormat="0" applyBorder="0" applyAlignment="0" applyProtection="0"/>
    <xf numFmtId="171" fontId="24" fillId="24" borderId="0" applyNumberFormat="0" applyBorder="0" applyAlignment="0" applyProtection="0"/>
    <xf numFmtId="171" fontId="24" fillId="25" borderId="0" applyNumberFormat="0" applyBorder="0" applyAlignment="0" applyProtection="0"/>
    <xf numFmtId="171" fontId="24" fillId="26" borderId="0" applyNumberFormat="0" applyBorder="0" applyAlignment="0" applyProtection="0"/>
    <xf numFmtId="171" fontId="24" fillId="27" borderId="0" applyNumberFormat="0" applyBorder="0" applyAlignment="0" applyProtection="0"/>
    <xf numFmtId="171" fontId="24" fillId="28" borderId="0" applyNumberFormat="0" applyBorder="0" applyAlignment="0" applyProtection="0"/>
    <xf numFmtId="171" fontId="29" fillId="29" borderId="16" applyNumberFormat="0" applyAlignment="0" applyProtection="0"/>
    <xf numFmtId="171" fontId="30" fillId="30" borderId="0" applyNumberFormat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31" fillId="31" borderId="0" applyNumberFormat="0" applyBorder="0" applyAlignment="0" applyProtection="0"/>
    <xf numFmtId="171" fontId="17" fillId="0" borderId="0"/>
    <xf numFmtId="9" fontId="17" fillId="0" borderId="0" applyFont="0" applyFill="0" applyBorder="0" applyAlignment="0" applyProtection="0"/>
    <xf numFmtId="171" fontId="32" fillId="21" borderId="20" applyNumberFormat="0" applyAlignment="0" applyProtection="0"/>
    <xf numFmtId="171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23" applyNumberFormat="0" applyFill="0" applyAlignment="0" applyProtection="0"/>
    <xf numFmtId="171" fontId="37" fillId="0" borderId="23" applyNumberFormat="0" applyFill="0" applyAlignment="0" applyProtection="0"/>
    <xf numFmtId="0" fontId="17" fillId="0" borderId="0"/>
    <xf numFmtId="0" fontId="48" fillId="40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9" fillId="29" borderId="16" applyNumberFormat="0" applyAlignment="0" applyProtection="0"/>
    <xf numFmtId="0" fontId="32" fillId="21" borderId="20" applyNumberFormat="0" applyAlignment="0" applyProtection="0"/>
    <xf numFmtId="0" fontId="25" fillId="21" borderId="16" applyNumberFormat="0" applyAlignment="0" applyProtection="0"/>
    <xf numFmtId="0" fontId="27" fillId="0" borderId="18" applyNumberFormat="0" applyFill="0" applyAlignment="0" applyProtection="0"/>
    <xf numFmtId="0" fontId="26" fillId="22" borderId="17" applyNumberFormat="0" applyAlignment="0" applyProtection="0"/>
    <xf numFmtId="0" fontId="3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4" fillId="2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43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41" fontId="17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22" fillId="0" borderId="0"/>
    <xf numFmtId="0" fontId="76" fillId="0" borderId="53" applyNumberFormat="0" applyFon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41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84" fontId="22" fillId="0" borderId="0" applyFont="0" applyFill="0" applyBorder="0" applyAlignment="0" applyProtection="0"/>
    <xf numFmtId="0" fontId="46" fillId="0" borderId="0"/>
    <xf numFmtId="0" fontId="46" fillId="0" borderId="0"/>
    <xf numFmtId="171" fontId="38" fillId="0" borderId="0"/>
    <xf numFmtId="9" fontId="3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62" fillId="0" borderId="0"/>
    <xf numFmtId="0" fontId="22" fillId="0" borderId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62" fillId="0" borderId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65" fontId="17" fillId="0" borderId="0" applyFont="0" applyFill="0" applyBorder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65" fontId="17" fillId="0" borderId="0" applyFont="0" applyFill="0" applyBorder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65" fontId="17" fillId="0" borderId="0" applyFont="0" applyFill="0" applyBorder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62" fillId="0" borderId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22" fillId="0" borderId="0"/>
    <xf numFmtId="0" fontId="22" fillId="0" borderId="0"/>
    <xf numFmtId="0" fontId="16" fillId="0" borderId="0"/>
    <xf numFmtId="186" fontId="101" fillId="0" borderId="0"/>
    <xf numFmtId="9" fontId="60" fillId="0" borderId="0" applyFont="0" applyFill="0" applyBorder="0" applyAlignment="0" applyProtection="0"/>
    <xf numFmtId="0" fontId="102" fillId="0" borderId="0"/>
    <xf numFmtId="0" fontId="22" fillId="0" borderId="0"/>
    <xf numFmtId="0" fontId="15" fillId="0" borderId="0"/>
    <xf numFmtId="41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0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1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35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1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0" borderId="0"/>
    <xf numFmtId="0" fontId="15" fillId="32" borderId="19" applyNumberFormat="0" applyFont="0" applyAlignment="0" applyProtection="0"/>
    <xf numFmtId="43" fontId="22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9" fontId="15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5" borderId="0" applyNumberFormat="0" applyBorder="0" applyAlignment="0" applyProtection="0"/>
    <xf numFmtId="171" fontId="15" fillId="0" borderId="0"/>
    <xf numFmtId="171" fontId="15" fillId="5" borderId="0" applyNumberFormat="0" applyBorder="0" applyAlignment="0" applyProtection="0"/>
    <xf numFmtId="171" fontId="15" fillId="0" borderId="0"/>
    <xf numFmtId="9" fontId="15" fillId="0" borderId="0" applyFont="0" applyFill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2" borderId="19" applyNumberFormat="0" applyFont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0" borderId="0"/>
    <xf numFmtId="0" fontId="15" fillId="32" borderId="19" applyNumberFormat="0" applyFon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2" borderId="19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0" borderId="0"/>
    <xf numFmtId="171" fontId="15" fillId="14" borderId="0" applyNumberFormat="0" applyBorder="0" applyAlignment="0" applyProtection="0"/>
    <xf numFmtId="171" fontId="15" fillId="8" borderId="0" applyNumberFormat="0" applyBorder="0" applyAlignment="0" applyProtection="0"/>
    <xf numFmtId="171" fontId="15" fillId="13" borderId="0" applyNumberFormat="0" applyBorder="0" applyAlignment="0" applyProtection="0"/>
    <xf numFmtId="171" fontId="15" fillId="7" borderId="0" applyNumberFormat="0" applyBorder="0" applyAlignment="0" applyProtection="0"/>
    <xf numFmtId="171" fontId="15" fillId="12" borderId="0" applyNumberFormat="0" applyBorder="0" applyAlignment="0" applyProtection="0"/>
    <xf numFmtId="171" fontId="15" fillId="6" borderId="0" applyNumberFormat="0" applyBorder="0" applyAlignment="0" applyProtection="0"/>
    <xf numFmtId="171" fontId="15" fillId="11" borderId="0" applyNumberFormat="0" applyBorder="0" applyAlignment="0" applyProtection="0"/>
    <xf numFmtId="171" fontId="15" fillId="5" borderId="0" applyNumberFormat="0" applyBorder="0" applyAlignment="0" applyProtection="0"/>
    <xf numFmtId="171" fontId="15" fillId="10" borderId="0" applyNumberFormat="0" applyBorder="0" applyAlignment="0" applyProtection="0"/>
    <xf numFmtId="171" fontId="15" fillId="4" borderId="0" applyNumberFormat="0" applyBorder="0" applyAlignment="0" applyProtection="0"/>
    <xf numFmtId="171" fontId="15" fillId="9" borderId="0" applyNumberFormat="0" applyBorder="0" applyAlignment="0" applyProtection="0"/>
    <xf numFmtId="171" fontId="15" fillId="3" borderId="0" applyNumberFormat="0" applyBorder="0" applyAlignment="0" applyProtection="0"/>
    <xf numFmtId="171" fontId="15" fillId="14" borderId="0" applyNumberFormat="0" applyBorder="0" applyAlignment="0" applyProtection="0"/>
    <xf numFmtId="171" fontId="15" fillId="8" borderId="0" applyNumberFormat="0" applyBorder="0" applyAlignment="0" applyProtection="0"/>
    <xf numFmtId="171" fontId="15" fillId="13" borderId="0" applyNumberFormat="0" applyBorder="0" applyAlignment="0" applyProtection="0"/>
    <xf numFmtId="171" fontId="15" fillId="7" borderId="0" applyNumberFormat="0" applyBorder="0" applyAlignment="0" applyProtection="0"/>
    <xf numFmtId="171" fontId="15" fillId="12" borderId="0" applyNumberFormat="0" applyBorder="0" applyAlignment="0" applyProtection="0"/>
    <xf numFmtId="171" fontId="15" fillId="6" borderId="0" applyNumberFormat="0" applyBorder="0" applyAlignment="0" applyProtection="0"/>
    <xf numFmtId="171" fontId="15" fillId="11" borderId="0" applyNumberFormat="0" applyBorder="0" applyAlignment="0" applyProtection="0"/>
    <xf numFmtId="171" fontId="15" fillId="5" borderId="0" applyNumberFormat="0" applyBorder="0" applyAlignment="0" applyProtection="0"/>
    <xf numFmtId="171" fontId="15" fillId="10" borderId="0" applyNumberFormat="0" applyBorder="0" applyAlignment="0" applyProtection="0"/>
    <xf numFmtId="171" fontId="15" fillId="4" borderId="0" applyNumberFormat="0" applyBorder="0" applyAlignment="0" applyProtection="0"/>
    <xf numFmtId="171" fontId="15" fillId="9" borderId="0" applyNumberFormat="0" applyBorder="0" applyAlignment="0" applyProtection="0"/>
    <xf numFmtId="171" fontId="15" fillId="3" borderId="0" applyNumberFormat="0" applyBorder="0" applyAlignment="0" applyProtection="0"/>
    <xf numFmtId="171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2" borderId="19" applyNumberFormat="0" applyFont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32" borderId="19" applyNumberFormat="0" applyFont="0" applyAlignment="0" applyProtection="0"/>
    <xf numFmtId="165" fontId="15" fillId="0" borderId="0" applyFont="0" applyFill="0" applyBorder="0" applyAlignment="0" applyProtection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5" borderId="0" applyNumberFormat="0" applyBorder="0" applyAlignment="0" applyProtection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9" fontId="15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2" borderId="19" applyNumberFormat="0" applyFont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71" fontId="15" fillId="0" borderId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1" fontId="56" fillId="0" borderId="55" applyNumberFormat="0" applyFill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65" fontId="15" fillId="0" borderId="0" applyFont="0" applyFill="0" applyBorder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22" fillId="0" borderId="0"/>
    <xf numFmtId="41" fontId="6" fillId="0" borderId="0" applyFont="0" applyFill="0" applyBorder="0" applyAlignment="0" applyProtection="0"/>
    <xf numFmtId="0" fontId="22" fillId="0" borderId="0"/>
    <xf numFmtId="0" fontId="107" fillId="0" borderId="0"/>
    <xf numFmtId="0" fontId="22" fillId="32" borderId="19" applyNumberFormat="0" applyFont="0" applyAlignment="0" applyProtection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10" fillId="0" borderId="0"/>
    <xf numFmtId="0" fontId="1" fillId="0" borderId="0"/>
  </cellStyleXfs>
  <cellXfs count="238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02"/>
    <xf numFmtId="168" fontId="22" fillId="0" borderId="0" xfId="89" applyNumberFormat="1"/>
    <xf numFmtId="0" fontId="40" fillId="0" borderId="0" xfId="104" applyFont="1"/>
    <xf numFmtId="0" fontId="40" fillId="0" borderId="0" xfId="104" applyFont="1" applyAlignment="1"/>
    <xf numFmtId="0" fontId="39" fillId="0" borderId="0" xfId="104" applyFont="1" applyAlignment="1"/>
    <xf numFmtId="0" fontId="19" fillId="0" borderId="0" xfId="107" applyFill="1"/>
    <xf numFmtId="0" fontId="19" fillId="0" borderId="0" xfId="107"/>
    <xf numFmtId="170" fontId="19" fillId="0" borderId="0" xfId="107" applyNumberFormat="1" applyFill="1"/>
    <xf numFmtId="10" fontId="0" fillId="0" borderId="0" xfId="108" applyNumberFormat="1" applyFont="1" applyFill="1"/>
    <xf numFmtId="172" fontId="40" fillId="0" borderId="0" xfId="104" applyNumberFormat="1" applyFont="1" applyAlignment="1"/>
    <xf numFmtId="0" fontId="21" fillId="0" borderId="24" xfId="0" applyFont="1" applyBorder="1"/>
    <xf numFmtId="170" fontId="21" fillId="36" borderId="29" xfId="0" applyNumberFormat="1" applyFont="1" applyFill="1" applyBorder="1"/>
    <xf numFmtId="168" fontId="21" fillId="36" borderId="29" xfId="117" applyNumberFormat="1" applyFont="1" applyFill="1" applyBorder="1"/>
    <xf numFmtId="170" fontId="21" fillId="36" borderId="31" xfId="0" applyNumberFormat="1" applyFont="1" applyFill="1" applyBorder="1"/>
    <xf numFmtId="168" fontId="21" fillId="36" borderId="31" xfId="117" applyNumberFormat="1" applyFont="1" applyFill="1" applyBorder="1"/>
    <xf numFmtId="170" fontId="21" fillId="36" borderId="0" xfId="0" applyNumberFormat="1" applyFont="1" applyFill="1" applyBorder="1"/>
    <xf numFmtId="0" fontId="21" fillId="34" borderId="0" xfId="0" applyFont="1" applyFill="1"/>
    <xf numFmtId="0" fontId="93" fillId="0" borderId="0" xfId="102" applyFont="1" applyAlignment="1">
      <alignment horizontal="center" vertical="center"/>
    </xf>
    <xf numFmtId="1" fontId="94" fillId="37" borderId="41" xfId="103" applyNumberFormat="1" applyFont="1" applyFill="1" applyBorder="1" applyAlignment="1">
      <alignment horizontal="center" vertical="center" wrapText="1"/>
    </xf>
    <xf numFmtId="166" fontId="96" fillId="38" borderId="31" xfId="103" applyNumberFormat="1" applyFont="1" applyFill="1" applyBorder="1" applyAlignment="1">
      <alignment horizontal="center" vertical="center"/>
    </xf>
    <xf numFmtId="0" fontId="92" fillId="0" borderId="0" xfId="102" applyFont="1" applyAlignment="1">
      <alignment horizontal="center" vertical="center"/>
    </xf>
    <xf numFmtId="166" fontId="93" fillId="0" borderId="0" xfId="102" applyNumberFormat="1" applyFont="1" applyBorder="1" applyAlignment="1">
      <alignment horizontal="center" vertical="center"/>
    </xf>
    <xf numFmtId="0" fontId="93" fillId="0" borderId="0" xfId="104" applyFont="1"/>
    <xf numFmtId="0" fontId="98" fillId="39" borderId="42" xfId="104" applyFont="1" applyFill="1" applyBorder="1" applyAlignment="1">
      <alignment horizontal="center" vertical="center" wrapText="1"/>
    </xf>
    <xf numFmtId="173" fontId="21" fillId="36" borderId="31" xfId="104" applyNumberFormat="1" applyFont="1" applyFill="1" applyBorder="1" applyAlignment="1">
      <alignment horizontal="center" vertical="center" wrapText="1"/>
    </xf>
    <xf numFmtId="172" fontId="21" fillId="36" borderId="31" xfId="104" applyNumberFormat="1" applyFont="1" applyFill="1" applyBorder="1" applyAlignment="1">
      <alignment horizontal="center" vertical="center" wrapText="1"/>
    </xf>
    <xf numFmtId="2" fontId="21" fillId="36" borderId="31" xfId="104" applyNumberFormat="1" applyFont="1" applyFill="1" applyBorder="1" applyAlignment="1">
      <alignment horizontal="center" vertical="center" wrapText="1"/>
    </xf>
    <xf numFmtId="0" fontId="21" fillId="36" borderId="31" xfId="104" applyFont="1" applyFill="1" applyBorder="1" applyAlignment="1">
      <alignment horizontal="justify" vertical="center" wrapText="1"/>
    </xf>
    <xf numFmtId="166" fontId="21" fillId="36" borderId="31" xfId="104" applyNumberFormat="1" applyFont="1" applyFill="1" applyBorder="1" applyAlignment="1">
      <alignment horizontal="center" vertical="center" wrapText="1"/>
    </xf>
    <xf numFmtId="0" fontId="93" fillId="0" borderId="0" xfId="107" applyFont="1"/>
    <xf numFmtId="0" fontId="100" fillId="35" borderId="24" xfId="107" applyFont="1" applyFill="1" applyBorder="1" applyAlignment="1">
      <alignment horizontal="center" vertical="center" wrapText="1"/>
    </xf>
    <xf numFmtId="17" fontId="97" fillId="36" borderId="24" xfId="0" applyNumberFormat="1" applyFont="1" applyFill="1" applyBorder="1" applyAlignment="1">
      <alignment horizontal="center" vertical="center" wrapText="1"/>
    </xf>
    <xf numFmtId="170" fontId="99" fillId="36" borderId="24" xfId="0" applyNumberFormat="1" applyFont="1" applyFill="1" applyBorder="1" applyAlignment="1">
      <alignment horizontal="center" vertical="center" wrapText="1"/>
    </xf>
    <xf numFmtId="0" fontId="95" fillId="34" borderId="0" xfId="0" applyFont="1" applyFill="1"/>
    <xf numFmtId="0" fontId="95" fillId="34" borderId="25" xfId="0" applyFont="1" applyFill="1" applyBorder="1" applyAlignment="1">
      <alignment horizontal="center"/>
    </xf>
    <xf numFmtId="0" fontId="95" fillId="35" borderId="26" xfId="0" applyFont="1" applyFill="1" applyBorder="1" applyAlignment="1">
      <alignment horizontal="left"/>
    </xf>
    <xf numFmtId="0" fontId="95" fillId="35" borderId="27" xfId="0" applyFont="1" applyFill="1" applyBorder="1"/>
    <xf numFmtId="0" fontId="95" fillId="35" borderId="28" xfId="0" applyFont="1" applyFill="1" applyBorder="1"/>
    <xf numFmtId="0" fontId="95" fillId="35" borderId="0" xfId="0" applyFont="1" applyFill="1" applyBorder="1"/>
    <xf numFmtId="0" fontId="95" fillId="35" borderId="30" xfId="0" applyFont="1" applyFill="1" applyBorder="1"/>
    <xf numFmtId="0" fontId="95" fillId="35" borderId="25" xfId="0" applyFont="1" applyFill="1" applyBorder="1"/>
    <xf numFmtId="0" fontId="95" fillId="35" borderId="32" xfId="0" applyFont="1" applyFill="1" applyBorder="1"/>
    <xf numFmtId="0" fontId="95" fillId="35" borderId="26" xfId="0" applyFont="1" applyFill="1" applyBorder="1"/>
    <xf numFmtId="0" fontId="95" fillId="35" borderId="33" xfId="0" applyFont="1" applyFill="1" applyBorder="1"/>
    <xf numFmtId="0" fontId="95" fillId="35" borderId="34" xfId="0" applyFont="1" applyFill="1" applyBorder="1"/>
    <xf numFmtId="0" fontId="95" fillId="35" borderId="35" xfId="0" applyFont="1" applyFill="1" applyBorder="1"/>
    <xf numFmtId="0" fontId="95" fillId="35" borderId="36" xfId="0" applyFont="1" applyFill="1" applyBorder="1"/>
    <xf numFmtId="0" fontId="95" fillId="35" borderId="37" xfId="0" applyFont="1" applyFill="1" applyBorder="1"/>
    <xf numFmtId="0" fontId="95" fillId="35" borderId="38" xfId="0" applyFont="1" applyFill="1" applyBorder="1"/>
    <xf numFmtId="4" fontId="95" fillId="35" borderId="37" xfId="0" applyNumberFormat="1" applyFont="1" applyFill="1" applyBorder="1"/>
    <xf numFmtId="4" fontId="95" fillId="35" borderId="39" xfId="0" applyNumberFormat="1" applyFont="1" applyFill="1" applyBorder="1"/>
    <xf numFmtId="0" fontId="95" fillId="35" borderId="39" xfId="0" applyFont="1" applyFill="1" applyBorder="1"/>
    <xf numFmtId="0" fontId="95" fillId="35" borderId="40" xfId="0" applyFont="1" applyFill="1" applyBorder="1"/>
    <xf numFmtId="4" fontId="95" fillId="34" borderId="0" xfId="0" applyNumberFormat="1" applyFont="1" applyFill="1"/>
    <xf numFmtId="170" fontId="95" fillId="34" borderId="0" xfId="0" applyNumberFormat="1" applyFont="1" applyFill="1"/>
    <xf numFmtId="170" fontId="21" fillId="36" borderId="31" xfId="111" applyNumberFormat="1" applyFont="1" applyFill="1" applyBorder="1" applyAlignment="1">
      <alignment horizontal="center" vertical="center" wrapText="1"/>
    </xf>
    <xf numFmtId="0" fontId="13" fillId="0" borderId="0" xfId="39773"/>
    <xf numFmtId="0" fontId="105" fillId="0" borderId="0" xfId="39773" applyFont="1" applyAlignment="1">
      <alignment horizontal="center"/>
    </xf>
    <xf numFmtId="0" fontId="37" fillId="0" borderId="0" xfId="39773" applyFont="1" applyAlignment="1">
      <alignment horizontal="left"/>
    </xf>
    <xf numFmtId="14" fontId="13" fillId="0" borderId="0" xfId="39773" applyNumberFormat="1"/>
    <xf numFmtId="0" fontId="41" fillId="0" borderId="0" xfId="105"/>
    <xf numFmtId="0" fontId="40" fillId="0" borderId="0" xfId="39773" applyFont="1"/>
    <xf numFmtId="4" fontId="40" fillId="0" borderId="0" xfId="39773" applyNumberFormat="1" applyFont="1"/>
    <xf numFmtId="168" fontId="40" fillId="0" borderId="0" xfId="39774" applyNumberFormat="1" applyFont="1"/>
    <xf numFmtId="41" fontId="40" fillId="0" borderId="0" xfId="39775" applyFont="1"/>
    <xf numFmtId="185" fontId="40" fillId="0" borderId="0" xfId="39773" applyNumberFormat="1" applyFont="1"/>
    <xf numFmtId="17" fontId="40" fillId="33" borderId="0" xfId="39773" applyNumberFormat="1" applyFont="1" applyFill="1"/>
    <xf numFmtId="9" fontId="95" fillId="34" borderId="0" xfId="117" applyFont="1" applyFill="1"/>
    <xf numFmtId="10" fontId="40" fillId="0" borderId="0" xfId="39773" applyNumberFormat="1" applyFont="1"/>
    <xf numFmtId="174" fontId="0" fillId="0" borderId="0" xfId="0" applyNumberFormat="1"/>
    <xf numFmtId="0" fontId="0" fillId="0" borderId="4" xfId="0" applyBorder="1"/>
    <xf numFmtId="166" fontId="0" fillId="0" borderId="4" xfId="0" applyNumberFormat="1" applyBorder="1"/>
    <xf numFmtId="166" fontId="95" fillId="37" borderId="39" xfId="103" applyNumberFormat="1" applyFont="1" applyFill="1" applyBorder="1" applyAlignment="1">
      <alignment horizontal="center" vertical="center"/>
    </xf>
    <xf numFmtId="1" fontId="95" fillId="37" borderId="30" xfId="103" applyNumberFormat="1" applyFont="1" applyFill="1" applyBorder="1" applyAlignment="1">
      <alignment horizontal="center" vertical="center"/>
    </xf>
    <xf numFmtId="0" fontId="93" fillId="0" borderId="0" xfId="102" applyFont="1" applyAlignment="1">
      <alignment horizontal="left" vertical="center"/>
    </xf>
    <xf numFmtId="0" fontId="20" fillId="2" borderId="1" xfId="0" applyFont="1" applyFill="1" applyBorder="1"/>
    <xf numFmtId="17" fontId="20" fillId="2" borderId="1" xfId="0" applyNumberFormat="1" applyFont="1" applyFill="1" applyBorder="1" applyAlignment="1">
      <alignment horizontal="center"/>
    </xf>
    <xf numFmtId="0" fontId="20" fillId="2" borderId="2" xfId="0" applyFont="1" applyFill="1" applyBorder="1"/>
    <xf numFmtId="166" fontId="21" fillId="0" borderId="4" xfId="0" applyNumberFormat="1" applyFont="1" applyBorder="1"/>
    <xf numFmtId="166" fontId="21" fillId="0" borderId="9" xfId="0" applyNumberFormat="1" applyFont="1" applyBorder="1"/>
    <xf numFmtId="0" fontId="20" fillId="2" borderId="14" xfId="0" applyFont="1" applyFill="1" applyBorder="1"/>
    <xf numFmtId="166" fontId="21" fillId="0" borderId="5" xfId="0" applyNumberFormat="1" applyFont="1" applyBorder="1"/>
    <xf numFmtId="166" fontId="21" fillId="0" borderId="15" xfId="0" applyNumberFormat="1" applyFont="1" applyBorder="1"/>
    <xf numFmtId="0" fontId="20" fillId="2" borderId="7" xfId="0" applyFont="1" applyFill="1" applyBorder="1"/>
    <xf numFmtId="0" fontId="20" fillId="2" borderId="8" xfId="0" applyFont="1" applyFill="1" applyBorder="1"/>
    <xf numFmtId="1" fontId="21" fillId="0" borderId="4" xfId="0" applyNumberFormat="1" applyFont="1" applyBorder="1"/>
    <xf numFmtId="1" fontId="21" fillId="0" borderId="9" xfId="0" applyNumberFormat="1" applyFont="1" applyBorder="1"/>
    <xf numFmtId="1" fontId="21" fillId="0" borderId="5" xfId="0" applyNumberFormat="1" applyFont="1" applyBorder="1"/>
    <xf numFmtId="1" fontId="21" fillId="0" borderId="15" xfId="0" applyNumberFormat="1" applyFont="1" applyBorder="1"/>
    <xf numFmtId="0" fontId="20" fillId="2" borderId="3" xfId="0" applyFont="1" applyFill="1" applyBorder="1"/>
    <xf numFmtId="1" fontId="21" fillId="0" borderId="10" xfId="0" applyNumberFormat="1" applyFont="1" applyBorder="1"/>
    <xf numFmtId="1" fontId="21" fillId="0" borderId="11" xfId="0" applyNumberFormat="1" applyFont="1" applyBorder="1"/>
    <xf numFmtId="1" fontId="0" fillId="0" borderId="0" xfId="0" applyNumberFormat="1"/>
    <xf numFmtId="166" fontId="96" fillId="38" borderId="29" xfId="103" applyNumberFormat="1" applyFont="1" applyFill="1" applyBorder="1" applyAlignment="1">
      <alignment horizontal="center" vertical="center"/>
    </xf>
    <xf numFmtId="0" fontId="40" fillId="0" borderId="0" xfId="104" applyFont="1" applyAlignment="1">
      <alignment horizontal="right"/>
    </xf>
    <xf numFmtId="168" fontId="40" fillId="0" borderId="0" xfId="117" applyNumberFormat="1" applyFont="1"/>
    <xf numFmtId="0" fontId="7" fillId="0" borderId="0" xfId="39773" applyFont="1"/>
    <xf numFmtId="14" fontId="106" fillId="63" borderId="4" xfId="0" applyNumberFormat="1" applyFont="1" applyFill="1" applyBorder="1"/>
    <xf numFmtId="0" fontId="103" fillId="63" borderId="4" xfId="0" applyFont="1" applyFill="1" applyBorder="1"/>
    <xf numFmtId="1" fontId="106" fillId="0" borderId="4" xfId="111" applyNumberFormat="1" applyFont="1" applyBorder="1"/>
    <xf numFmtId="0" fontId="92" fillId="0" borderId="0" xfId="39780" applyFont="1"/>
    <xf numFmtId="3" fontId="92" fillId="0" borderId="0" xfId="39780" applyNumberFormat="1" applyFont="1"/>
    <xf numFmtId="167" fontId="0" fillId="0" borderId="0" xfId="0" applyNumberFormat="1"/>
    <xf numFmtId="168" fontId="21" fillId="36" borderId="0" xfId="117" applyNumberFormat="1" applyFont="1" applyFill="1" applyBorder="1"/>
    <xf numFmtId="0" fontId="37" fillId="0" borderId="0" xfId="39773" applyFont="1"/>
    <xf numFmtId="0" fontId="108" fillId="0" borderId="4" xfId="39773" applyFont="1" applyBorder="1"/>
    <xf numFmtId="0" fontId="108" fillId="0" borderId="4" xfId="39773" applyFont="1" applyBorder="1" applyAlignment="1">
      <alignment horizontal="center" vertical="center"/>
    </xf>
    <xf numFmtId="0" fontId="109" fillId="0" borderId="4" xfId="39773" applyFont="1" applyBorder="1"/>
    <xf numFmtId="185" fontId="108" fillId="0" borderId="4" xfId="39775" applyNumberFormat="1" applyFont="1" applyBorder="1"/>
    <xf numFmtId="0" fontId="108" fillId="0" borderId="0" xfId="39773" applyFont="1"/>
    <xf numFmtId="185" fontId="108" fillId="0" borderId="0" xfId="39775" applyNumberFormat="1" applyFont="1"/>
    <xf numFmtId="0" fontId="0" fillId="0" borderId="0" xfId="0"/>
    <xf numFmtId="4" fontId="0" fillId="0" borderId="0" xfId="0" applyNumberFormat="1"/>
    <xf numFmtId="10" fontId="0" fillId="0" borderId="0" xfId="0" applyNumberFormat="1"/>
    <xf numFmtId="4" fontId="19" fillId="0" borderId="0" xfId="107" applyNumberFormat="1"/>
    <xf numFmtId="10" fontId="19" fillId="0" borderId="0" xfId="107" applyNumberFormat="1"/>
    <xf numFmtId="10" fontId="92" fillId="0" borderId="0" xfId="39780" applyNumberFormat="1" applyFont="1"/>
    <xf numFmtId="10" fontId="21" fillId="36" borderId="31" xfId="104" applyNumberFormat="1" applyFont="1" applyFill="1" applyBorder="1" applyAlignment="1">
      <alignment horizontal="justify" vertical="center" wrapText="1"/>
    </xf>
    <xf numFmtId="10" fontId="19" fillId="0" borderId="0" xfId="102" applyNumberFormat="1"/>
    <xf numFmtId="4" fontId="19" fillId="0" borderId="0" xfId="102" applyNumberFormat="1"/>
    <xf numFmtId="4" fontId="92" fillId="0" borderId="0" xfId="102" applyNumberFormat="1" applyFont="1" applyAlignment="1">
      <alignment horizontal="center" vertical="center"/>
    </xf>
    <xf numFmtId="0" fontId="54" fillId="64" borderId="60" xfId="0" applyFont="1" applyFill="1" applyBorder="1" applyAlignment="1">
      <alignment horizontal="center"/>
    </xf>
    <xf numFmtId="0" fontId="112" fillId="0" borderId="60" xfId="0" applyFont="1" applyBorder="1"/>
    <xf numFmtId="173" fontId="21" fillId="36" borderId="0" xfId="104" applyNumberFormat="1" applyFont="1" applyFill="1" applyBorder="1" applyAlignment="1">
      <alignment horizontal="center" vertical="center" wrapText="1"/>
    </xf>
    <xf numFmtId="172" fontId="21" fillId="36" borderId="0" xfId="104" applyNumberFormat="1" applyFont="1" applyFill="1" applyBorder="1" applyAlignment="1">
      <alignment horizontal="center" vertical="center" wrapText="1"/>
    </xf>
    <xf numFmtId="2" fontId="21" fillId="36" borderId="0" xfId="104" applyNumberFormat="1" applyFont="1" applyFill="1" applyBorder="1" applyAlignment="1">
      <alignment horizontal="center" vertical="center" wrapText="1"/>
    </xf>
    <xf numFmtId="10" fontId="21" fillId="36" borderId="0" xfId="104" applyNumberFormat="1" applyFont="1" applyFill="1" applyBorder="1" applyAlignment="1">
      <alignment horizontal="justify" vertical="center" wrapText="1"/>
    </xf>
    <xf numFmtId="166" fontId="20" fillId="0" borderId="0" xfId="0" applyNumberFormat="1" applyFont="1"/>
    <xf numFmtId="0" fontId="22" fillId="0" borderId="0" xfId="0" applyFont="1"/>
    <xf numFmtId="17" fontId="20" fillId="65" borderId="61" xfId="0" applyNumberFormat="1" applyFont="1" applyFill="1" applyBorder="1" applyAlignment="1">
      <alignment horizontal="center"/>
    </xf>
    <xf numFmtId="17" fontId="20" fillId="65" borderId="62" xfId="0" applyNumberFormat="1" applyFont="1" applyFill="1" applyBorder="1" applyAlignment="1">
      <alignment horizontal="center"/>
    </xf>
    <xf numFmtId="17" fontId="20" fillId="65" borderId="63" xfId="0" applyNumberFormat="1" applyFont="1" applyFill="1" applyBorder="1" applyAlignment="1">
      <alignment horizontal="center"/>
    </xf>
    <xf numFmtId="0" fontId="20" fillId="65" borderId="64" xfId="0" applyFont="1" applyFill="1" applyBorder="1"/>
    <xf numFmtId="166" fontId="20" fillId="65" borderId="65" xfId="0" applyNumberFormat="1" applyFont="1" applyFill="1" applyBorder="1"/>
    <xf numFmtId="166" fontId="20" fillId="65" borderId="66" xfId="0" applyNumberFormat="1" applyFont="1" applyFill="1" applyBorder="1"/>
    <xf numFmtId="0" fontId="20" fillId="0" borderId="2" xfId="0" applyFont="1" applyBorder="1" applyAlignment="1">
      <alignment horizontal="left" indent="2"/>
    </xf>
    <xf numFmtId="0" fontId="20" fillId="66" borderId="3" xfId="0" applyFont="1" applyFill="1" applyBorder="1"/>
    <xf numFmtId="166" fontId="20" fillId="66" borderId="10" xfId="0" applyNumberFormat="1" applyFont="1" applyFill="1" applyBorder="1"/>
    <xf numFmtId="166" fontId="20" fillId="66" borderId="11" xfId="0" applyNumberFormat="1" applyFont="1" applyFill="1" applyBorder="1"/>
    <xf numFmtId="0" fontId="20" fillId="0" borderId="14" xfId="0" applyFont="1" applyBorder="1" applyAlignment="1">
      <alignment horizontal="left" indent="2"/>
    </xf>
    <xf numFmtId="166" fontId="22" fillId="0" borderId="0" xfId="0" applyNumberFormat="1" applyFont="1"/>
    <xf numFmtId="167" fontId="22" fillId="0" borderId="0" xfId="0" applyNumberFormat="1" applyFont="1"/>
    <xf numFmtId="0" fontId="20" fillId="65" borderId="67" xfId="0" applyFont="1" applyFill="1" applyBorder="1"/>
    <xf numFmtId="166" fontId="21" fillId="65" borderId="12" xfId="0" applyNumberFormat="1" applyFont="1" applyFill="1" applyBorder="1"/>
    <xf numFmtId="166" fontId="21" fillId="65" borderId="13" xfId="0" applyNumberFormat="1" applyFont="1" applyFill="1" applyBorder="1"/>
    <xf numFmtId="187" fontId="22" fillId="0" borderId="0" xfId="0" applyNumberFormat="1" applyFont="1"/>
    <xf numFmtId="0" fontId="20" fillId="65" borderId="68" xfId="0" applyFont="1" applyFill="1" applyBorder="1"/>
    <xf numFmtId="166" fontId="21" fillId="65" borderId="69" xfId="0" applyNumberFormat="1" applyFont="1" applyFill="1" applyBorder="1"/>
    <xf numFmtId="166" fontId="21" fillId="65" borderId="70" xfId="0" applyNumberFormat="1" applyFont="1" applyFill="1" applyBorder="1"/>
    <xf numFmtId="166" fontId="113" fillId="0" borderId="0" xfId="0" applyNumberFormat="1" applyFont="1"/>
    <xf numFmtId="0" fontId="20" fillId="0" borderId="71" xfId="0" applyFont="1" applyBorder="1" applyAlignment="1">
      <alignment horizontal="left" indent="2"/>
    </xf>
    <xf numFmtId="0" fontId="20" fillId="0" borderId="2" xfId="0" applyFont="1" applyBorder="1"/>
    <xf numFmtId="187" fontId="21" fillId="0" borderId="4" xfId="0" applyNumberFormat="1" applyFont="1" applyBorder="1"/>
    <xf numFmtId="0" fontId="20" fillId="0" borderId="3" xfId="0" applyFont="1" applyBorder="1"/>
    <xf numFmtId="166" fontId="21" fillId="0" borderId="10" xfId="0" applyNumberFormat="1" applyFont="1" applyBorder="1"/>
    <xf numFmtId="166" fontId="21" fillId="0" borderId="11" xfId="0" applyNumberFormat="1" applyFont="1" applyBorder="1"/>
    <xf numFmtId="2" fontId="21" fillId="0" borderId="4" xfId="0" applyNumberFormat="1" applyFont="1" applyBorder="1"/>
    <xf numFmtId="2" fontId="21" fillId="0" borderId="9" xfId="0" applyNumberFormat="1" applyFont="1" applyBorder="1"/>
    <xf numFmtId="0" fontId="20" fillId="0" borderId="14" xfId="0" applyFont="1" applyBorder="1"/>
    <xf numFmtId="2" fontId="0" fillId="0" borderId="0" xfId="0" applyNumberFormat="1"/>
    <xf numFmtId="0" fontId="20" fillId="2" borderId="72" xfId="0" applyFont="1" applyFill="1" applyBorder="1"/>
    <xf numFmtId="17" fontId="20" fillId="2" borderId="1" xfId="0" applyNumberFormat="1" applyFont="1" applyFill="1" applyBorder="1"/>
    <xf numFmtId="0" fontId="20" fillId="2" borderId="73" xfId="0" applyFont="1" applyFill="1" applyBorder="1"/>
    <xf numFmtId="0" fontId="20" fillId="2" borderId="74" xfId="0" applyFont="1" applyFill="1" applyBorder="1"/>
    <xf numFmtId="0" fontId="20" fillId="2" borderId="75" xfId="0" applyFont="1" applyFill="1" applyBorder="1"/>
    <xf numFmtId="0" fontId="20" fillId="2" borderId="61" xfId="0" applyFont="1" applyFill="1" applyBorder="1"/>
    <xf numFmtId="0" fontId="20" fillId="67" borderId="72" xfId="0" applyFont="1" applyFill="1" applyBorder="1"/>
    <xf numFmtId="2" fontId="21" fillId="0" borderId="76" xfId="0" applyNumberFormat="1" applyFont="1" applyBorder="1"/>
    <xf numFmtId="2" fontId="21" fillId="0" borderId="0" xfId="0" applyNumberFormat="1" applyFont="1"/>
    <xf numFmtId="2" fontId="21" fillId="0" borderId="77" xfId="0" applyNumberFormat="1" applyFont="1" applyBorder="1"/>
    <xf numFmtId="0" fontId="20" fillId="67" borderId="78" xfId="0" applyFont="1" applyFill="1" applyBorder="1"/>
    <xf numFmtId="0" fontId="0" fillId="33" borderId="4" xfId="0" applyFill="1" applyBorder="1"/>
    <xf numFmtId="14" fontId="0" fillId="33" borderId="4" xfId="0" applyNumberFormat="1" applyFill="1" applyBorder="1"/>
    <xf numFmtId="166" fontId="21" fillId="36" borderId="41" xfId="104" applyNumberFormat="1" applyFont="1" applyFill="1" applyBorder="1" applyAlignment="1">
      <alignment horizontal="center" vertical="center" wrapText="1"/>
    </xf>
    <xf numFmtId="170" fontId="21" fillId="36" borderId="41" xfId="111" applyNumberFormat="1" applyFont="1" applyFill="1" applyBorder="1" applyAlignment="1">
      <alignment horizontal="center" vertical="center" wrapText="1"/>
    </xf>
    <xf numFmtId="0" fontId="97" fillId="0" borderId="80" xfId="104" applyFont="1" applyBorder="1" applyAlignment="1">
      <alignment horizontal="center"/>
    </xf>
    <xf numFmtId="166" fontId="97" fillId="0" borderId="80" xfId="104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36" borderId="84" xfId="0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2" fontId="0" fillId="36" borderId="84" xfId="0" applyNumberFormat="1" applyFill="1" applyBorder="1" applyAlignment="1">
      <alignment horizontal="center"/>
    </xf>
    <xf numFmtId="0" fontId="0" fillId="0" borderId="84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36" borderId="5" xfId="0" applyFill="1" applyBorder="1" applyAlignment="1">
      <alignment horizontal="center"/>
    </xf>
    <xf numFmtId="2" fontId="0" fillId="36" borderId="80" xfId="0" applyNumberFormat="1" applyFill="1" applyBorder="1" applyAlignment="1">
      <alignment horizontal="center"/>
    </xf>
    <xf numFmtId="2" fontId="0" fillId="36" borderId="5" xfId="0" applyNumberFormat="1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2" fontId="0" fillId="36" borderId="69" xfId="0" applyNumberFormat="1" applyFill="1" applyBorder="1" applyAlignment="1">
      <alignment horizontal="center"/>
    </xf>
    <xf numFmtId="2" fontId="0" fillId="36" borderId="6" xfId="0" applyNumberFormat="1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2" fontId="0" fillId="0" borderId="86" xfId="0" applyNumberFormat="1" applyBorder="1" applyAlignment="1">
      <alignment horizontal="center"/>
    </xf>
    <xf numFmtId="2" fontId="0" fillId="36" borderId="87" xfId="0" applyNumberFormat="1" applyFill="1" applyBorder="1" applyAlignment="1">
      <alignment horizontal="center"/>
    </xf>
    <xf numFmtId="2" fontId="0" fillId="0" borderId="87" xfId="0" applyNumberFormat="1" applyBorder="1" applyAlignment="1">
      <alignment horizontal="center"/>
    </xf>
    <xf numFmtId="2" fontId="0" fillId="0" borderId="88" xfId="0" applyNumberFormat="1" applyBorder="1" applyAlignment="1">
      <alignment horizontal="center"/>
    </xf>
    <xf numFmtId="2" fontId="0" fillId="36" borderId="86" xfId="0" applyNumberFormat="1" applyFill="1" applyBorder="1" applyAlignment="1">
      <alignment horizontal="center"/>
    </xf>
    <xf numFmtId="2" fontId="0" fillId="36" borderId="88" xfId="0" applyNumberFormat="1" applyFill="1" applyBorder="1" applyAlignment="1">
      <alignment horizontal="center"/>
    </xf>
    <xf numFmtId="0" fontId="20" fillId="2" borderId="12" xfId="0" applyFont="1" applyFill="1" applyBorder="1"/>
    <xf numFmtId="0" fontId="20" fillId="2" borderId="13" xfId="0" applyFont="1" applyFill="1" applyBorder="1"/>
    <xf numFmtId="188" fontId="114" fillId="0" borderId="0" xfId="111" applyNumberFormat="1" applyFont="1"/>
    <xf numFmtId="188" fontId="54" fillId="64" borderId="60" xfId="111" applyNumberFormat="1" applyFont="1" applyFill="1" applyBorder="1" applyAlignment="1">
      <alignment horizontal="center"/>
    </xf>
    <xf numFmtId="188" fontId="112" fillId="0" borderId="60" xfId="111" applyNumberFormat="1" applyFont="1" applyBorder="1"/>
    <xf numFmtId="0" fontId="20" fillId="67" borderId="89" xfId="0" applyFont="1" applyFill="1" applyBorder="1"/>
    <xf numFmtId="2" fontId="21" fillId="0" borderId="90" xfId="0" applyNumberFormat="1" applyFont="1" applyBorder="1"/>
    <xf numFmtId="2" fontId="21" fillId="0" borderId="91" xfId="0" applyNumberFormat="1" applyFont="1" applyBorder="1"/>
    <xf numFmtId="2" fontId="21" fillId="0" borderId="92" xfId="0" applyNumberFormat="1" applyFont="1" applyBorder="1"/>
    <xf numFmtId="166" fontId="0" fillId="0" borderId="0" xfId="0" applyNumberFormat="1"/>
    <xf numFmtId="0" fontId="37" fillId="0" borderId="4" xfId="0" applyFont="1" applyBorder="1" applyAlignment="1">
      <alignment horizontal="center" vertical="center" wrapText="1"/>
    </xf>
    <xf numFmtId="14" fontId="0" fillId="0" borderId="4" xfId="0" applyNumberFormat="1" applyBorder="1"/>
    <xf numFmtId="0" fontId="95" fillId="34" borderId="24" xfId="0" applyFont="1" applyFill="1" applyBorder="1" applyAlignment="1">
      <alignment horizontal="center"/>
    </xf>
    <xf numFmtId="0" fontId="13" fillId="0" borderId="0" xfId="39773" applyAlignment="1">
      <alignment horizontal="center"/>
    </xf>
    <xf numFmtId="0" fontId="54" fillId="64" borderId="57" xfId="0" applyFont="1" applyFill="1" applyBorder="1" applyAlignment="1">
      <alignment horizontal="center"/>
    </xf>
    <xf numFmtId="0" fontId="54" fillId="64" borderId="58" xfId="0" applyFont="1" applyFill="1" applyBorder="1" applyAlignment="1">
      <alignment horizontal="center"/>
    </xf>
    <xf numFmtId="0" fontId="54" fillId="64" borderId="59" xfId="0" applyFont="1" applyFill="1" applyBorder="1" applyAlignment="1">
      <alignment horizontal="center"/>
    </xf>
    <xf numFmtId="0" fontId="22" fillId="0" borderId="0" xfId="110" applyFont="1" applyAlignment="1">
      <alignment horizontal="left" vertical="center" wrapText="1"/>
    </xf>
    <xf numFmtId="0" fontId="0" fillId="0" borderId="7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22" fillId="0" borderId="81" xfId="0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1" xfId="0" applyBorder="1" applyAlignment="1">
      <alignment horizontal="center"/>
    </xf>
    <xf numFmtId="0" fontId="115" fillId="0" borderId="0" xfId="0" applyFont="1" applyAlignment="1">
      <alignment horizontal="center"/>
    </xf>
    <xf numFmtId="0" fontId="116" fillId="0" borderId="0" xfId="0" applyFont="1" applyAlignment="1">
      <alignment horizontal="center"/>
    </xf>
  </cellXfs>
  <cellStyles count="39817">
    <cellStyle name="0,0_x000d__x000a_NA_x000d__x000a_" xfId="10675" xr:uid="{00000000-0005-0000-0000-000000000000}"/>
    <cellStyle name="20% - Énfasis1" xfId="1" builtinId="30" customBuiltin="1"/>
    <cellStyle name="20% - Énfasis1 10" xfId="3814" xr:uid="{00000000-0005-0000-0000-000002000000}"/>
    <cellStyle name="20% - Énfasis1 10 2" xfId="3815" xr:uid="{00000000-0005-0000-0000-000003000000}"/>
    <cellStyle name="20% - Énfasis1 10 2 2" xfId="3816" xr:uid="{00000000-0005-0000-0000-000004000000}"/>
    <cellStyle name="20% - Énfasis1 10 2 2 2" xfId="6542" xr:uid="{00000000-0005-0000-0000-000005000000}"/>
    <cellStyle name="20% - Énfasis1 10 2 2 2 2" xfId="33201" xr:uid="{00000000-0005-0000-0000-000005000000}"/>
    <cellStyle name="20% - Énfasis1 10 2 2 3" xfId="30555" xr:uid="{00000000-0005-0000-0000-000004000000}"/>
    <cellStyle name="20% - Énfasis1 10 2 3" xfId="6543" xr:uid="{00000000-0005-0000-0000-000006000000}"/>
    <cellStyle name="20% - Énfasis1 10 2 3 2" xfId="33202" xr:uid="{00000000-0005-0000-0000-000006000000}"/>
    <cellStyle name="20% - Énfasis1 10 2 4" xfId="30554" xr:uid="{00000000-0005-0000-0000-000003000000}"/>
    <cellStyle name="20% - Énfasis1 10 3" xfId="3817" xr:uid="{00000000-0005-0000-0000-000007000000}"/>
    <cellStyle name="20% - Énfasis1 10 3 2" xfId="3818" xr:uid="{00000000-0005-0000-0000-000008000000}"/>
    <cellStyle name="20% - Énfasis1 10 3 2 2" xfId="6544" xr:uid="{00000000-0005-0000-0000-000009000000}"/>
    <cellStyle name="20% - Énfasis1 10 3 2 2 2" xfId="33203" xr:uid="{00000000-0005-0000-0000-000009000000}"/>
    <cellStyle name="20% - Énfasis1 10 3 2 3" xfId="30557" xr:uid="{00000000-0005-0000-0000-000008000000}"/>
    <cellStyle name="20% - Énfasis1 10 3 3" xfId="6545" xr:uid="{00000000-0005-0000-0000-00000A000000}"/>
    <cellStyle name="20% - Énfasis1 10 3 3 2" xfId="33204" xr:uid="{00000000-0005-0000-0000-00000A000000}"/>
    <cellStyle name="20% - Énfasis1 10 3 4" xfId="30556" xr:uid="{00000000-0005-0000-0000-000007000000}"/>
    <cellStyle name="20% - Énfasis1 10 4" xfId="3819" xr:uid="{00000000-0005-0000-0000-00000B000000}"/>
    <cellStyle name="20% - Énfasis1 10 4 2" xfId="3820" xr:uid="{00000000-0005-0000-0000-00000C000000}"/>
    <cellStyle name="20% - Énfasis1 10 4 2 2" xfId="6546" xr:uid="{00000000-0005-0000-0000-00000D000000}"/>
    <cellStyle name="20% - Énfasis1 10 4 2 2 2" xfId="33205" xr:uid="{00000000-0005-0000-0000-00000D000000}"/>
    <cellStyle name="20% - Énfasis1 10 4 2 3" xfId="30559" xr:uid="{00000000-0005-0000-0000-00000C000000}"/>
    <cellStyle name="20% - Énfasis1 10 4 3" xfId="6547" xr:uid="{00000000-0005-0000-0000-00000E000000}"/>
    <cellStyle name="20% - Énfasis1 10 4 3 2" xfId="33206" xr:uid="{00000000-0005-0000-0000-00000E000000}"/>
    <cellStyle name="20% - Énfasis1 10 4 4" xfId="30558" xr:uid="{00000000-0005-0000-0000-00000B000000}"/>
    <cellStyle name="20% - Énfasis1 10 5" xfId="3821" xr:uid="{00000000-0005-0000-0000-00000F000000}"/>
    <cellStyle name="20% - Énfasis1 10 5 2" xfId="6548" xr:uid="{00000000-0005-0000-0000-000010000000}"/>
    <cellStyle name="20% - Énfasis1 10 5 2 2" xfId="33207" xr:uid="{00000000-0005-0000-0000-000010000000}"/>
    <cellStyle name="20% - Énfasis1 10 5 3" xfId="30560" xr:uid="{00000000-0005-0000-0000-00000F000000}"/>
    <cellStyle name="20% - Énfasis1 10 6" xfId="6549" xr:uid="{00000000-0005-0000-0000-000011000000}"/>
    <cellStyle name="20% - Énfasis1 10 6 2" xfId="33208" xr:uid="{00000000-0005-0000-0000-000011000000}"/>
    <cellStyle name="20% - Énfasis1 10 7" xfId="9673" xr:uid="{00000000-0005-0000-0000-000012000000}"/>
    <cellStyle name="20% - Énfasis1 10 7 2" xfId="36332" xr:uid="{00000000-0005-0000-0000-000012000000}"/>
    <cellStyle name="20% - Énfasis1 10 8" xfId="30553" xr:uid="{00000000-0005-0000-0000-000002000000}"/>
    <cellStyle name="20% - Énfasis1 11" xfId="3822" xr:uid="{00000000-0005-0000-0000-000013000000}"/>
    <cellStyle name="20% - Énfasis1 11 2" xfId="3823" xr:uid="{00000000-0005-0000-0000-000014000000}"/>
    <cellStyle name="20% - Énfasis1 11 2 2" xfId="3824" xr:uid="{00000000-0005-0000-0000-000015000000}"/>
    <cellStyle name="20% - Énfasis1 11 2 2 2" xfId="6550" xr:uid="{00000000-0005-0000-0000-000016000000}"/>
    <cellStyle name="20% - Énfasis1 11 2 2 2 2" xfId="33209" xr:uid="{00000000-0005-0000-0000-000016000000}"/>
    <cellStyle name="20% - Énfasis1 11 2 2 3" xfId="30563" xr:uid="{00000000-0005-0000-0000-000015000000}"/>
    <cellStyle name="20% - Énfasis1 11 2 3" xfId="6551" xr:uid="{00000000-0005-0000-0000-000017000000}"/>
    <cellStyle name="20% - Énfasis1 11 2 3 2" xfId="33210" xr:uid="{00000000-0005-0000-0000-000017000000}"/>
    <cellStyle name="20% - Énfasis1 11 2 4" xfId="30562" xr:uid="{00000000-0005-0000-0000-000014000000}"/>
    <cellStyle name="20% - Énfasis1 11 3" xfId="3825" xr:uid="{00000000-0005-0000-0000-000018000000}"/>
    <cellStyle name="20% - Énfasis1 11 3 2" xfId="6552" xr:uid="{00000000-0005-0000-0000-000019000000}"/>
    <cellStyle name="20% - Énfasis1 11 3 2 2" xfId="33211" xr:uid="{00000000-0005-0000-0000-000019000000}"/>
    <cellStyle name="20% - Énfasis1 11 3 3" xfId="30564" xr:uid="{00000000-0005-0000-0000-000018000000}"/>
    <cellStyle name="20% - Énfasis1 11 4" xfId="6553" xr:uid="{00000000-0005-0000-0000-00001A000000}"/>
    <cellStyle name="20% - Énfasis1 11 4 2" xfId="33212" xr:uid="{00000000-0005-0000-0000-00001A000000}"/>
    <cellStyle name="20% - Énfasis1 11 5" xfId="9674" xr:uid="{00000000-0005-0000-0000-00001B000000}"/>
    <cellStyle name="20% - Énfasis1 11 5 2" xfId="36333" xr:uid="{00000000-0005-0000-0000-00001B000000}"/>
    <cellStyle name="20% - Énfasis1 11 6" xfId="30561" xr:uid="{00000000-0005-0000-0000-000013000000}"/>
    <cellStyle name="20% - Énfasis1 12" xfId="3826" xr:uid="{00000000-0005-0000-0000-00001C000000}"/>
    <cellStyle name="20% - Énfasis1 12 2" xfId="3827" xr:uid="{00000000-0005-0000-0000-00001D000000}"/>
    <cellStyle name="20% - Énfasis1 12 2 2" xfId="6554" xr:uid="{00000000-0005-0000-0000-00001E000000}"/>
    <cellStyle name="20% - Énfasis1 12 2 2 2" xfId="33213" xr:uid="{00000000-0005-0000-0000-00001E000000}"/>
    <cellStyle name="20% - Énfasis1 12 2 3" xfId="30566" xr:uid="{00000000-0005-0000-0000-00001D000000}"/>
    <cellStyle name="20% - Énfasis1 12 3" xfId="6555" xr:uid="{00000000-0005-0000-0000-00001F000000}"/>
    <cellStyle name="20% - Énfasis1 12 3 2" xfId="33214" xr:uid="{00000000-0005-0000-0000-00001F000000}"/>
    <cellStyle name="20% - Énfasis1 12 4" xfId="30565" xr:uid="{00000000-0005-0000-0000-00001C000000}"/>
    <cellStyle name="20% - Énfasis1 13" xfId="3828" xr:uid="{00000000-0005-0000-0000-000020000000}"/>
    <cellStyle name="20% - Énfasis1 13 2" xfId="3829" xr:uid="{00000000-0005-0000-0000-000021000000}"/>
    <cellStyle name="20% - Énfasis1 13 2 2" xfId="6556" xr:uid="{00000000-0005-0000-0000-000022000000}"/>
    <cellStyle name="20% - Énfasis1 13 2 2 2" xfId="33215" xr:uid="{00000000-0005-0000-0000-000022000000}"/>
    <cellStyle name="20% - Énfasis1 13 2 3" xfId="30568" xr:uid="{00000000-0005-0000-0000-000021000000}"/>
    <cellStyle name="20% - Énfasis1 13 3" xfId="6557" xr:uid="{00000000-0005-0000-0000-000023000000}"/>
    <cellStyle name="20% - Énfasis1 13 3 2" xfId="33216" xr:uid="{00000000-0005-0000-0000-000023000000}"/>
    <cellStyle name="20% - Énfasis1 13 4" xfId="30567" xr:uid="{00000000-0005-0000-0000-000020000000}"/>
    <cellStyle name="20% - Énfasis1 14" xfId="3830" xr:uid="{00000000-0005-0000-0000-000024000000}"/>
    <cellStyle name="20% - Énfasis1 14 2" xfId="3831" xr:uid="{00000000-0005-0000-0000-000025000000}"/>
    <cellStyle name="20% - Énfasis1 14 2 2" xfId="6558" xr:uid="{00000000-0005-0000-0000-000026000000}"/>
    <cellStyle name="20% - Énfasis1 14 2 2 2" xfId="33217" xr:uid="{00000000-0005-0000-0000-000026000000}"/>
    <cellStyle name="20% - Énfasis1 14 2 3" xfId="30570" xr:uid="{00000000-0005-0000-0000-000025000000}"/>
    <cellStyle name="20% - Énfasis1 14 3" xfId="6559" xr:uid="{00000000-0005-0000-0000-000027000000}"/>
    <cellStyle name="20% - Énfasis1 14 3 2" xfId="33218" xr:uid="{00000000-0005-0000-0000-000027000000}"/>
    <cellStyle name="20% - Énfasis1 14 4" xfId="30569" xr:uid="{00000000-0005-0000-0000-000024000000}"/>
    <cellStyle name="20% - Énfasis1 15" xfId="3832" xr:uid="{00000000-0005-0000-0000-000028000000}"/>
    <cellStyle name="20% - Énfasis1 15 2" xfId="6560" xr:uid="{00000000-0005-0000-0000-000029000000}"/>
    <cellStyle name="20% - Énfasis1 15 2 2" xfId="33219" xr:uid="{00000000-0005-0000-0000-000029000000}"/>
    <cellStyle name="20% - Énfasis1 15 3" xfId="30571" xr:uid="{00000000-0005-0000-0000-000028000000}"/>
    <cellStyle name="20% - Énfasis1 16" xfId="6561" xr:uid="{00000000-0005-0000-0000-00002A000000}"/>
    <cellStyle name="20% - Énfasis1 16 2" xfId="33220" xr:uid="{00000000-0005-0000-0000-00002A000000}"/>
    <cellStyle name="20% - Énfasis1 17" xfId="9675" xr:uid="{00000000-0005-0000-0000-00002B000000}"/>
    <cellStyle name="20% - Énfasis1 17 2" xfId="36334" xr:uid="{00000000-0005-0000-0000-00002B000000}"/>
    <cellStyle name="20% - Énfasis1 18" xfId="10084" xr:uid="{00000000-0005-0000-0000-00002C000000}"/>
    <cellStyle name="20% - Énfasis1 18 2" xfId="36731" xr:uid="{00000000-0005-0000-0000-00002C000000}"/>
    <cellStyle name="20% - Énfasis1 19" xfId="10162" xr:uid="{00000000-0005-0000-0000-00002D000000}"/>
    <cellStyle name="20% - Énfasis1 19 2" xfId="36766" xr:uid="{00000000-0005-0000-0000-00002D000000}"/>
    <cellStyle name="20% - Énfasis1 2" xfId="2" xr:uid="{00000000-0005-0000-0000-00002E000000}"/>
    <cellStyle name="20% - Énfasis1 2 10" xfId="6562" xr:uid="{00000000-0005-0000-0000-00002F000000}"/>
    <cellStyle name="20% - Énfasis1 2 10 2" xfId="33221" xr:uid="{00000000-0005-0000-0000-00002F000000}"/>
    <cellStyle name="20% - Énfasis1 2 11" xfId="252" xr:uid="{00000000-0005-0000-0000-000030000000}"/>
    <cellStyle name="20% - Énfasis1 2 11 2" xfId="28783" xr:uid="{00000000-0005-0000-0000-000030000000}"/>
    <cellStyle name="20% - Énfasis1 2 12" xfId="16494" xr:uid="{00000000-0005-0000-0000-000031000000}"/>
    <cellStyle name="20% - Énfasis1 2 13" xfId="122" xr:uid="{00000000-0005-0000-0000-000032000000}"/>
    <cellStyle name="20% - Énfasis1 2 14" xfId="28677" xr:uid="{00000000-0005-0000-0000-00002E000000}"/>
    <cellStyle name="20% - Énfasis1 2 2" xfId="3" xr:uid="{00000000-0005-0000-0000-000033000000}"/>
    <cellStyle name="20% - Énfasis1 2 2 10" xfId="28678" xr:uid="{00000000-0005-0000-0000-000033000000}"/>
    <cellStyle name="20% - Énfasis1 2 2 2" xfId="522" xr:uid="{00000000-0005-0000-0000-000034000000}"/>
    <cellStyle name="20% - Énfasis1 2 2 2 2" xfId="523" xr:uid="{00000000-0005-0000-0000-000035000000}"/>
    <cellStyle name="20% - Énfasis1 2 2 2 2 2" xfId="524" xr:uid="{00000000-0005-0000-0000-000036000000}"/>
    <cellStyle name="20% - Énfasis1 2 2 2 2 2 2" xfId="6563" xr:uid="{00000000-0005-0000-0000-000037000000}"/>
    <cellStyle name="20% - Énfasis1 2 2 2 2 2 2 2" xfId="33222" xr:uid="{00000000-0005-0000-0000-000037000000}"/>
    <cellStyle name="20% - Énfasis1 2 2 2 2 3" xfId="6564" xr:uid="{00000000-0005-0000-0000-000038000000}"/>
    <cellStyle name="20% - Énfasis1 2 2 2 2 3 2" xfId="33223" xr:uid="{00000000-0005-0000-0000-000038000000}"/>
    <cellStyle name="20% - Énfasis1 2 2 2 3" xfId="525" xr:uid="{00000000-0005-0000-0000-000039000000}"/>
    <cellStyle name="20% - Énfasis1 2 2 2 3 2" xfId="3833" xr:uid="{00000000-0005-0000-0000-00003A000000}"/>
    <cellStyle name="20% - Énfasis1 2 2 2 3 2 2" xfId="6565" xr:uid="{00000000-0005-0000-0000-00003B000000}"/>
    <cellStyle name="20% - Énfasis1 2 2 2 3 2 2 2" xfId="33224" xr:uid="{00000000-0005-0000-0000-00003B000000}"/>
    <cellStyle name="20% - Énfasis1 2 2 2 3 2 3" xfId="30572" xr:uid="{00000000-0005-0000-0000-00003A000000}"/>
    <cellStyle name="20% - Énfasis1 2 2 2 3 3" xfId="6566" xr:uid="{00000000-0005-0000-0000-00003C000000}"/>
    <cellStyle name="20% - Énfasis1 2 2 2 3 3 2" xfId="33225" xr:uid="{00000000-0005-0000-0000-00003C000000}"/>
    <cellStyle name="20% - Énfasis1 2 2 2 4" xfId="3834" xr:uid="{00000000-0005-0000-0000-00003D000000}"/>
    <cellStyle name="20% - Énfasis1 2 2 2 4 2" xfId="3835" xr:uid="{00000000-0005-0000-0000-00003E000000}"/>
    <cellStyle name="20% - Énfasis1 2 2 2 4 2 2" xfId="6567" xr:uid="{00000000-0005-0000-0000-00003F000000}"/>
    <cellStyle name="20% - Énfasis1 2 2 2 4 2 2 2" xfId="33226" xr:uid="{00000000-0005-0000-0000-00003F000000}"/>
    <cellStyle name="20% - Énfasis1 2 2 2 4 2 3" xfId="30574" xr:uid="{00000000-0005-0000-0000-00003E000000}"/>
    <cellStyle name="20% - Énfasis1 2 2 2 4 3" xfId="6568" xr:uid="{00000000-0005-0000-0000-000040000000}"/>
    <cellStyle name="20% - Énfasis1 2 2 2 4 3 2" xfId="33227" xr:uid="{00000000-0005-0000-0000-000040000000}"/>
    <cellStyle name="20% - Énfasis1 2 2 2 4 4" xfId="30573" xr:uid="{00000000-0005-0000-0000-00003D000000}"/>
    <cellStyle name="20% - Énfasis1 2 2 2 5" xfId="3836" xr:uid="{00000000-0005-0000-0000-000041000000}"/>
    <cellStyle name="20% - Énfasis1 2 2 2 5 2" xfId="6569" xr:uid="{00000000-0005-0000-0000-000042000000}"/>
    <cellStyle name="20% - Énfasis1 2 2 2 5 2 2" xfId="33228" xr:uid="{00000000-0005-0000-0000-000042000000}"/>
    <cellStyle name="20% - Énfasis1 2 2 2 5 3" xfId="30575" xr:uid="{00000000-0005-0000-0000-000041000000}"/>
    <cellStyle name="20% - Énfasis1 2 2 2 6" xfId="6570" xr:uid="{00000000-0005-0000-0000-000043000000}"/>
    <cellStyle name="20% - Énfasis1 2 2 2 6 2" xfId="33229" xr:uid="{00000000-0005-0000-0000-000043000000}"/>
    <cellStyle name="20% - Énfasis1 2 2 2 7" xfId="9676" xr:uid="{00000000-0005-0000-0000-000044000000}"/>
    <cellStyle name="20% - Énfasis1 2 2 2 7 2" xfId="36335" xr:uid="{00000000-0005-0000-0000-000044000000}"/>
    <cellStyle name="20% - Énfasis1 2 2 3" xfId="526" xr:uid="{00000000-0005-0000-0000-000045000000}"/>
    <cellStyle name="20% - Énfasis1 2 2 3 2" xfId="527" xr:uid="{00000000-0005-0000-0000-000046000000}"/>
    <cellStyle name="20% - Énfasis1 2 2 3 2 2" xfId="3837" xr:uid="{00000000-0005-0000-0000-000047000000}"/>
    <cellStyle name="20% - Énfasis1 2 2 3 2 2 2" xfId="6571" xr:uid="{00000000-0005-0000-0000-000048000000}"/>
    <cellStyle name="20% - Énfasis1 2 2 3 2 2 2 2" xfId="33230" xr:uid="{00000000-0005-0000-0000-000048000000}"/>
    <cellStyle name="20% - Énfasis1 2 2 3 2 2 3" xfId="30576" xr:uid="{00000000-0005-0000-0000-000047000000}"/>
    <cellStyle name="20% - Énfasis1 2 2 3 2 3" xfId="6572" xr:uid="{00000000-0005-0000-0000-000049000000}"/>
    <cellStyle name="20% - Énfasis1 2 2 3 2 3 2" xfId="33231" xr:uid="{00000000-0005-0000-0000-000049000000}"/>
    <cellStyle name="20% - Énfasis1 2 2 3 3" xfId="3838" xr:uid="{00000000-0005-0000-0000-00004A000000}"/>
    <cellStyle name="20% - Énfasis1 2 2 3 3 2" xfId="6573" xr:uid="{00000000-0005-0000-0000-00004B000000}"/>
    <cellStyle name="20% - Énfasis1 2 2 3 3 2 2" xfId="33232" xr:uid="{00000000-0005-0000-0000-00004B000000}"/>
    <cellStyle name="20% - Énfasis1 2 2 3 3 3" xfId="30577" xr:uid="{00000000-0005-0000-0000-00004A000000}"/>
    <cellStyle name="20% - Énfasis1 2 2 3 4" xfId="6574" xr:uid="{00000000-0005-0000-0000-00004C000000}"/>
    <cellStyle name="20% - Énfasis1 2 2 3 4 2" xfId="33233" xr:uid="{00000000-0005-0000-0000-00004C000000}"/>
    <cellStyle name="20% - Énfasis1 2 2 3 5" xfId="9677" xr:uid="{00000000-0005-0000-0000-00004D000000}"/>
    <cellStyle name="20% - Énfasis1 2 2 3 5 2" xfId="36336" xr:uid="{00000000-0005-0000-0000-00004D000000}"/>
    <cellStyle name="20% - Énfasis1 2 2 4" xfId="528" xr:uid="{00000000-0005-0000-0000-00004E000000}"/>
    <cellStyle name="20% - Énfasis1 2 2 4 2" xfId="529" xr:uid="{00000000-0005-0000-0000-00004F000000}"/>
    <cellStyle name="20% - Énfasis1 2 2 5" xfId="530" xr:uid="{00000000-0005-0000-0000-000050000000}"/>
    <cellStyle name="20% - Énfasis1 2 2 5 2" xfId="3839" xr:uid="{00000000-0005-0000-0000-000051000000}"/>
    <cellStyle name="20% - Énfasis1 2 2 5 2 2" xfId="6575" xr:uid="{00000000-0005-0000-0000-000052000000}"/>
    <cellStyle name="20% - Énfasis1 2 2 5 2 2 2" xfId="33234" xr:uid="{00000000-0005-0000-0000-000052000000}"/>
    <cellStyle name="20% - Énfasis1 2 2 5 2 3" xfId="30578" xr:uid="{00000000-0005-0000-0000-000051000000}"/>
    <cellStyle name="20% - Énfasis1 2 2 5 3" xfId="6576" xr:uid="{00000000-0005-0000-0000-000053000000}"/>
    <cellStyle name="20% - Énfasis1 2 2 5 3 2" xfId="33235" xr:uid="{00000000-0005-0000-0000-000053000000}"/>
    <cellStyle name="20% - Énfasis1 2 2 6" xfId="3840" xr:uid="{00000000-0005-0000-0000-000054000000}"/>
    <cellStyle name="20% - Énfasis1 2 2 6 2" xfId="6577" xr:uid="{00000000-0005-0000-0000-000055000000}"/>
    <cellStyle name="20% - Énfasis1 2 2 6 2 2" xfId="33236" xr:uid="{00000000-0005-0000-0000-000055000000}"/>
    <cellStyle name="20% - Énfasis1 2 2 6 3" xfId="30579" xr:uid="{00000000-0005-0000-0000-000054000000}"/>
    <cellStyle name="20% - Énfasis1 2 2 7" xfId="6578" xr:uid="{00000000-0005-0000-0000-000056000000}"/>
    <cellStyle name="20% - Énfasis1 2 2 7 2" xfId="33237" xr:uid="{00000000-0005-0000-0000-000056000000}"/>
    <cellStyle name="20% - Énfasis1 2 2 8" xfId="16486" xr:uid="{00000000-0005-0000-0000-000057000000}"/>
    <cellStyle name="20% - Énfasis1 2 2 8 2" xfId="37789" xr:uid="{00000000-0005-0000-0000-000057000000}"/>
    <cellStyle name="20% - Énfasis1 2 2 9" xfId="282" xr:uid="{00000000-0005-0000-0000-000058000000}"/>
    <cellStyle name="20% - Énfasis1 2 2 9 2" xfId="28811" xr:uid="{00000000-0005-0000-0000-000058000000}"/>
    <cellStyle name="20% - Énfasis1 2 3" xfId="339" xr:uid="{00000000-0005-0000-0000-000059000000}"/>
    <cellStyle name="20% - Énfasis1 2 3 2" xfId="531" xr:uid="{00000000-0005-0000-0000-00005A000000}"/>
    <cellStyle name="20% - Énfasis1 2 3 2 2" xfId="532" xr:uid="{00000000-0005-0000-0000-00005B000000}"/>
    <cellStyle name="20% - Énfasis1 2 3 2 2 2" xfId="3841" xr:uid="{00000000-0005-0000-0000-00005C000000}"/>
    <cellStyle name="20% - Énfasis1 2 3 2 2 2 2" xfId="6579" xr:uid="{00000000-0005-0000-0000-00005D000000}"/>
    <cellStyle name="20% - Énfasis1 2 3 2 2 2 2 2" xfId="33238" xr:uid="{00000000-0005-0000-0000-00005D000000}"/>
    <cellStyle name="20% - Énfasis1 2 3 2 2 2 3" xfId="30580" xr:uid="{00000000-0005-0000-0000-00005C000000}"/>
    <cellStyle name="20% - Énfasis1 2 3 2 2 3" xfId="6580" xr:uid="{00000000-0005-0000-0000-00005E000000}"/>
    <cellStyle name="20% - Énfasis1 2 3 2 2 3 2" xfId="33239" xr:uid="{00000000-0005-0000-0000-00005E000000}"/>
    <cellStyle name="20% - Énfasis1 2 3 2 3" xfId="3842" xr:uid="{00000000-0005-0000-0000-00005F000000}"/>
    <cellStyle name="20% - Énfasis1 2 3 2 3 2" xfId="3843" xr:uid="{00000000-0005-0000-0000-000060000000}"/>
    <cellStyle name="20% - Énfasis1 2 3 2 3 2 2" xfId="6581" xr:uid="{00000000-0005-0000-0000-000061000000}"/>
    <cellStyle name="20% - Énfasis1 2 3 2 3 2 2 2" xfId="33240" xr:uid="{00000000-0005-0000-0000-000061000000}"/>
    <cellStyle name="20% - Énfasis1 2 3 2 3 2 3" xfId="30582" xr:uid="{00000000-0005-0000-0000-000060000000}"/>
    <cellStyle name="20% - Énfasis1 2 3 2 3 3" xfId="6582" xr:uid="{00000000-0005-0000-0000-000062000000}"/>
    <cellStyle name="20% - Énfasis1 2 3 2 3 3 2" xfId="33241" xr:uid="{00000000-0005-0000-0000-000062000000}"/>
    <cellStyle name="20% - Énfasis1 2 3 2 3 4" xfId="30581" xr:uid="{00000000-0005-0000-0000-00005F000000}"/>
    <cellStyle name="20% - Énfasis1 2 3 2 4" xfId="3844" xr:uid="{00000000-0005-0000-0000-000063000000}"/>
    <cellStyle name="20% - Énfasis1 2 3 2 4 2" xfId="3845" xr:uid="{00000000-0005-0000-0000-000064000000}"/>
    <cellStyle name="20% - Énfasis1 2 3 2 4 2 2" xfId="6583" xr:uid="{00000000-0005-0000-0000-000065000000}"/>
    <cellStyle name="20% - Énfasis1 2 3 2 4 2 2 2" xfId="33242" xr:uid="{00000000-0005-0000-0000-000065000000}"/>
    <cellStyle name="20% - Énfasis1 2 3 2 4 2 3" xfId="30584" xr:uid="{00000000-0005-0000-0000-000064000000}"/>
    <cellStyle name="20% - Énfasis1 2 3 2 4 3" xfId="6584" xr:uid="{00000000-0005-0000-0000-000066000000}"/>
    <cellStyle name="20% - Énfasis1 2 3 2 4 3 2" xfId="33243" xr:uid="{00000000-0005-0000-0000-000066000000}"/>
    <cellStyle name="20% - Énfasis1 2 3 2 4 4" xfId="30583" xr:uid="{00000000-0005-0000-0000-000063000000}"/>
    <cellStyle name="20% - Énfasis1 2 3 2 5" xfId="3846" xr:uid="{00000000-0005-0000-0000-000067000000}"/>
    <cellStyle name="20% - Énfasis1 2 3 2 5 2" xfId="6585" xr:uid="{00000000-0005-0000-0000-000068000000}"/>
    <cellStyle name="20% - Énfasis1 2 3 2 5 2 2" xfId="33244" xr:uid="{00000000-0005-0000-0000-000068000000}"/>
    <cellStyle name="20% - Énfasis1 2 3 2 5 3" xfId="30585" xr:uid="{00000000-0005-0000-0000-000067000000}"/>
    <cellStyle name="20% - Énfasis1 2 3 2 6" xfId="6586" xr:uid="{00000000-0005-0000-0000-000069000000}"/>
    <cellStyle name="20% - Énfasis1 2 3 2 6 2" xfId="33245" xr:uid="{00000000-0005-0000-0000-000069000000}"/>
    <cellStyle name="20% - Énfasis1 2 3 2 7" xfId="9678" xr:uid="{00000000-0005-0000-0000-00006A000000}"/>
    <cellStyle name="20% - Énfasis1 2 3 2 7 2" xfId="36337" xr:uid="{00000000-0005-0000-0000-00006A000000}"/>
    <cellStyle name="20% - Énfasis1 2 3 3" xfId="533" xr:uid="{00000000-0005-0000-0000-00006B000000}"/>
    <cellStyle name="20% - Énfasis1 2 3 3 2" xfId="3847" xr:uid="{00000000-0005-0000-0000-00006C000000}"/>
    <cellStyle name="20% - Énfasis1 2 3 3 2 2" xfId="6587" xr:uid="{00000000-0005-0000-0000-00006D000000}"/>
    <cellStyle name="20% - Énfasis1 2 3 3 2 2 2" xfId="33246" xr:uid="{00000000-0005-0000-0000-00006D000000}"/>
    <cellStyle name="20% - Énfasis1 2 3 3 2 3" xfId="30586" xr:uid="{00000000-0005-0000-0000-00006C000000}"/>
    <cellStyle name="20% - Énfasis1 2 3 3 3" xfId="6588" xr:uid="{00000000-0005-0000-0000-00006E000000}"/>
    <cellStyle name="20% - Énfasis1 2 3 3 3 2" xfId="33247" xr:uid="{00000000-0005-0000-0000-00006E000000}"/>
    <cellStyle name="20% - Énfasis1 2 3 4" xfId="3848" xr:uid="{00000000-0005-0000-0000-00006F000000}"/>
    <cellStyle name="20% - Énfasis1 2 3 4 2" xfId="3849" xr:uid="{00000000-0005-0000-0000-000070000000}"/>
    <cellStyle name="20% - Énfasis1 2 3 4 2 2" xfId="6589" xr:uid="{00000000-0005-0000-0000-000071000000}"/>
    <cellStyle name="20% - Énfasis1 2 3 4 2 2 2" xfId="33248" xr:uid="{00000000-0005-0000-0000-000071000000}"/>
    <cellStyle name="20% - Énfasis1 2 3 4 2 3" xfId="30588" xr:uid="{00000000-0005-0000-0000-000070000000}"/>
    <cellStyle name="20% - Énfasis1 2 3 4 3" xfId="6590" xr:uid="{00000000-0005-0000-0000-000072000000}"/>
    <cellStyle name="20% - Énfasis1 2 3 4 3 2" xfId="33249" xr:uid="{00000000-0005-0000-0000-000072000000}"/>
    <cellStyle name="20% - Énfasis1 2 3 4 4" xfId="30587" xr:uid="{00000000-0005-0000-0000-00006F000000}"/>
    <cellStyle name="20% - Énfasis1 2 3 5" xfId="3850" xr:uid="{00000000-0005-0000-0000-000073000000}"/>
    <cellStyle name="20% - Énfasis1 2 3 5 2" xfId="3851" xr:uid="{00000000-0005-0000-0000-000074000000}"/>
    <cellStyle name="20% - Énfasis1 2 3 5 2 2" xfId="6591" xr:uid="{00000000-0005-0000-0000-000075000000}"/>
    <cellStyle name="20% - Énfasis1 2 3 5 2 2 2" xfId="33250" xr:uid="{00000000-0005-0000-0000-000075000000}"/>
    <cellStyle name="20% - Énfasis1 2 3 5 2 3" xfId="30590" xr:uid="{00000000-0005-0000-0000-000074000000}"/>
    <cellStyle name="20% - Énfasis1 2 3 5 3" xfId="6592" xr:uid="{00000000-0005-0000-0000-000076000000}"/>
    <cellStyle name="20% - Énfasis1 2 3 5 3 2" xfId="33251" xr:uid="{00000000-0005-0000-0000-000076000000}"/>
    <cellStyle name="20% - Énfasis1 2 3 5 4" xfId="30589" xr:uid="{00000000-0005-0000-0000-000073000000}"/>
    <cellStyle name="20% - Énfasis1 2 3 6" xfId="3852" xr:uid="{00000000-0005-0000-0000-000077000000}"/>
    <cellStyle name="20% - Énfasis1 2 3 6 2" xfId="6593" xr:uid="{00000000-0005-0000-0000-000078000000}"/>
    <cellStyle name="20% - Énfasis1 2 3 6 2 2" xfId="33252" xr:uid="{00000000-0005-0000-0000-000078000000}"/>
    <cellStyle name="20% - Énfasis1 2 3 6 3" xfId="30591" xr:uid="{00000000-0005-0000-0000-000077000000}"/>
    <cellStyle name="20% - Énfasis1 2 3 7" xfId="6594" xr:uid="{00000000-0005-0000-0000-000079000000}"/>
    <cellStyle name="20% - Énfasis1 2 3 7 2" xfId="33253" xr:uid="{00000000-0005-0000-0000-000079000000}"/>
    <cellStyle name="20% - Énfasis1 2 3 8" xfId="9679" xr:uid="{00000000-0005-0000-0000-00007A000000}"/>
    <cellStyle name="20% - Énfasis1 2 3 8 2" xfId="36338" xr:uid="{00000000-0005-0000-0000-00007A000000}"/>
    <cellStyle name="20% - Énfasis1 2 3 9" xfId="28868" xr:uid="{00000000-0005-0000-0000-000059000000}"/>
    <cellStyle name="20% - Énfasis1 2 4" xfId="401" xr:uid="{00000000-0005-0000-0000-00007B000000}"/>
    <cellStyle name="20% - Énfasis1 2 4 2" xfId="534" xr:uid="{00000000-0005-0000-0000-00007C000000}"/>
    <cellStyle name="20% - Énfasis1 2 4 2 2" xfId="3853" xr:uid="{00000000-0005-0000-0000-00007D000000}"/>
    <cellStyle name="20% - Énfasis1 2 4 2 2 2" xfId="3854" xr:uid="{00000000-0005-0000-0000-00007E000000}"/>
    <cellStyle name="20% - Énfasis1 2 4 2 2 2 2" xfId="6595" xr:uid="{00000000-0005-0000-0000-00007F000000}"/>
    <cellStyle name="20% - Énfasis1 2 4 2 2 2 2 2" xfId="33254" xr:uid="{00000000-0005-0000-0000-00007F000000}"/>
    <cellStyle name="20% - Énfasis1 2 4 2 2 2 3" xfId="30593" xr:uid="{00000000-0005-0000-0000-00007E000000}"/>
    <cellStyle name="20% - Énfasis1 2 4 2 2 3" xfId="6596" xr:uid="{00000000-0005-0000-0000-000080000000}"/>
    <cellStyle name="20% - Énfasis1 2 4 2 2 3 2" xfId="33255" xr:uid="{00000000-0005-0000-0000-000080000000}"/>
    <cellStyle name="20% - Énfasis1 2 4 2 2 4" xfId="30592" xr:uid="{00000000-0005-0000-0000-00007D000000}"/>
    <cellStyle name="20% - Énfasis1 2 4 2 3" xfId="3855" xr:uid="{00000000-0005-0000-0000-000081000000}"/>
    <cellStyle name="20% - Énfasis1 2 4 2 3 2" xfId="3856" xr:uid="{00000000-0005-0000-0000-000082000000}"/>
    <cellStyle name="20% - Énfasis1 2 4 2 3 2 2" xfId="6597" xr:uid="{00000000-0005-0000-0000-000083000000}"/>
    <cellStyle name="20% - Énfasis1 2 4 2 3 2 2 2" xfId="33256" xr:uid="{00000000-0005-0000-0000-000083000000}"/>
    <cellStyle name="20% - Énfasis1 2 4 2 3 2 3" xfId="30595" xr:uid="{00000000-0005-0000-0000-000082000000}"/>
    <cellStyle name="20% - Énfasis1 2 4 2 3 3" xfId="6598" xr:uid="{00000000-0005-0000-0000-000084000000}"/>
    <cellStyle name="20% - Énfasis1 2 4 2 3 3 2" xfId="33257" xr:uid="{00000000-0005-0000-0000-000084000000}"/>
    <cellStyle name="20% - Énfasis1 2 4 2 3 4" xfId="30594" xr:uid="{00000000-0005-0000-0000-000081000000}"/>
    <cellStyle name="20% - Énfasis1 2 4 2 4" xfId="3857" xr:uid="{00000000-0005-0000-0000-000085000000}"/>
    <cellStyle name="20% - Énfasis1 2 4 2 4 2" xfId="3858" xr:uid="{00000000-0005-0000-0000-000086000000}"/>
    <cellStyle name="20% - Énfasis1 2 4 2 4 2 2" xfId="6599" xr:uid="{00000000-0005-0000-0000-000087000000}"/>
    <cellStyle name="20% - Énfasis1 2 4 2 4 2 2 2" xfId="33258" xr:uid="{00000000-0005-0000-0000-000087000000}"/>
    <cellStyle name="20% - Énfasis1 2 4 2 4 2 3" xfId="30597" xr:uid="{00000000-0005-0000-0000-000086000000}"/>
    <cellStyle name="20% - Énfasis1 2 4 2 4 3" xfId="6600" xr:uid="{00000000-0005-0000-0000-000088000000}"/>
    <cellStyle name="20% - Énfasis1 2 4 2 4 3 2" xfId="33259" xr:uid="{00000000-0005-0000-0000-000088000000}"/>
    <cellStyle name="20% - Énfasis1 2 4 2 4 4" xfId="30596" xr:uid="{00000000-0005-0000-0000-000085000000}"/>
    <cellStyle name="20% - Énfasis1 2 4 2 5" xfId="3859" xr:uid="{00000000-0005-0000-0000-000089000000}"/>
    <cellStyle name="20% - Énfasis1 2 4 2 5 2" xfId="6601" xr:uid="{00000000-0005-0000-0000-00008A000000}"/>
    <cellStyle name="20% - Énfasis1 2 4 2 5 2 2" xfId="33260" xr:uid="{00000000-0005-0000-0000-00008A000000}"/>
    <cellStyle name="20% - Énfasis1 2 4 2 5 3" xfId="30598" xr:uid="{00000000-0005-0000-0000-000089000000}"/>
    <cellStyle name="20% - Énfasis1 2 4 2 6" xfId="6602" xr:uid="{00000000-0005-0000-0000-00008B000000}"/>
    <cellStyle name="20% - Énfasis1 2 4 2 6 2" xfId="33261" xr:uid="{00000000-0005-0000-0000-00008B000000}"/>
    <cellStyle name="20% - Énfasis1 2 4 2 7" xfId="9680" xr:uid="{00000000-0005-0000-0000-00008C000000}"/>
    <cellStyle name="20% - Énfasis1 2 4 2 7 2" xfId="36339" xr:uid="{00000000-0005-0000-0000-00008C000000}"/>
    <cellStyle name="20% - Énfasis1 2 4 3" xfId="3860" xr:uid="{00000000-0005-0000-0000-00008D000000}"/>
    <cellStyle name="20% - Énfasis1 2 4 3 2" xfId="3861" xr:uid="{00000000-0005-0000-0000-00008E000000}"/>
    <cellStyle name="20% - Énfasis1 2 4 3 2 2" xfId="6603" xr:uid="{00000000-0005-0000-0000-00008F000000}"/>
    <cellStyle name="20% - Énfasis1 2 4 3 2 2 2" xfId="33262" xr:uid="{00000000-0005-0000-0000-00008F000000}"/>
    <cellStyle name="20% - Énfasis1 2 4 3 2 3" xfId="30600" xr:uid="{00000000-0005-0000-0000-00008E000000}"/>
    <cellStyle name="20% - Énfasis1 2 4 3 3" xfId="6604" xr:uid="{00000000-0005-0000-0000-000090000000}"/>
    <cellStyle name="20% - Énfasis1 2 4 3 3 2" xfId="33263" xr:uid="{00000000-0005-0000-0000-000090000000}"/>
    <cellStyle name="20% - Énfasis1 2 4 3 4" xfId="30599" xr:uid="{00000000-0005-0000-0000-00008D000000}"/>
    <cellStyle name="20% - Énfasis1 2 4 4" xfId="3862" xr:uid="{00000000-0005-0000-0000-000091000000}"/>
    <cellStyle name="20% - Énfasis1 2 4 4 2" xfId="3863" xr:uid="{00000000-0005-0000-0000-000092000000}"/>
    <cellStyle name="20% - Énfasis1 2 4 4 2 2" xfId="6605" xr:uid="{00000000-0005-0000-0000-000093000000}"/>
    <cellStyle name="20% - Énfasis1 2 4 4 2 2 2" xfId="33264" xr:uid="{00000000-0005-0000-0000-000093000000}"/>
    <cellStyle name="20% - Énfasis1 2 4 4 2 3" xfId="30602" xr:uid="{00000000-0005-0000-0000-000092000000}"/>
    <cellStyle name="20% - Énfasis1 2 4 4 3" xfId="6606" xr:uid="{00000000-0005-0000-0000-000094000000}"/>
    <cellStyle name="20% - Énfasis1 2 4 4 3 2" xfId="33265" xr:uid="{00000000-0005-0000-0000-000094000000}"/>
    <cellStyle name="20% - Énfasis1 2 4 4 4" xfId="30601" xr:uid="{00000000-0005-0000-0000-000091000000}"/>
    <cellStyle name="20% - Énfasis1 2 4 5" xfId="3864" xr:uid="{00000000-0005-0000-0000-000095000000}"/>
    <cellStyle name="20% - Énfasis1 2 4 5 2" xfId="3865" xr:uid="{00000000-0005-0000-0000-000096000000}"/>
    <cellStyle name="20% - Énfasis1 2 4 5 2 2" xfId="6607" xr:uid="{00000000-0005-0000-0000-000097000000}"/>
    <cellStyle name="20% - Énfasis1 2 4 5 2 2 2" xfId="33266" xr:uid="{00000000-0005-0000-0000-000097000000}"/>
    <cellStyle name="20% - Énfasis1 2 4 5 2 3" xfId="30604" xr:uid="{00000000-0005-0000-0000-000096000000}"/>
    <cellStyle name="20% - Énfasis1 2 4 5 3" xfId="6608" xr:uid="{00000000-0005-0000-0000-000098000000}"/>
    <cellStyle name="20% - Énfasis1 2 4 5 3 2" xfId="33267" xr:uid="{00000000-0005-0000-0000-000098000000}"/>
    <cellStyle name="20% - Énfasis1 2 4 5 4" xfId="30603" xr:uid="{00000000-0005-0000-0000-000095000000}"/>
    <cellStyle name="20% - Énfasis1 2 4 6" xfId="3866" xr:uid="{00000000-0005-0000-0000-000099000000}"/>
    <cellStyle name="20% - Énfasis1 2 4 6 2" xfId="6609" xr:uid="{00000000-0005-0000-0000-00009A000000}"/>
    <cellStyle name="20% - Énfasis1 2 4 6 2 2" xfId="33268" xr:uid="{00000000-0005-0000-0000-00009A000000}"/>
    <cellStyle name="20% - Énfasis1 2 4 6 3" xfId="30605" xr:uid="{00000000-0005-0000-0000-000099000000}"/>
    <cellStyle name="20% - Énfasis1 2 4 7" xfId="6610" xr:uid="{00000000-0005-0000-0000-00009B000000}"/>
    <cellStyle name="20% - Énfasis1 2 4 7 2" xfId="33269" xr:uid="{00000000-0005-0000-0000-00009B000000}"/>
    <cellStyle name="20% - Énfasis1 2 4 8" xfId="9681" xr:uid="{00000000-0005-0000-0000-00009C000000}"/>
    <cellStyle name="20% - Énfasis1 2 4 8 2" xfId="36340" xr:uid="{00000000-0005-0000-0000-00009C000000}"/>
    <cellStyle name="20% - Énfasis1 2 4 9" xfId="28927" xr:uid="{00000000-0005-0000-0000-00007B000000}"/>
    <cellStyle name="20% - Énfasis1 2 5" xfId="535" xr:uid="{00000000-0005-0000-0000-00009D000000}"/>
    <cellStyle name="20% - Énfasis1 2 5 2" xfId="536" xr:uid="{00000000-0005-0000-0000-00009E000000}"/>
    <cellStyle name="20% - Énfasis1 2 5 2 2" xfId="3867" xr:uid="{00000000-0005-0000-0000-00009F000000}"/>
    <cellStyle name="20% - Énfasis1 2 5 2 2 2" xfId="6611" xr:uid="{00000000-0005-0000-0000-0000A0000000}"/>
    <cellStyle name="20% - Énfasis1 2 5 2 2 2 2" xfId="33270" xr:uid="{00000000-0005-0000-0000-0000A0000000}"/>
    <cellStyle name="20% - Énfasis1 2 5 2 2 3" xfId="30606" xr:uid="{00000000-0005-0000-0000-00009F000000}"/>
    <cellStyle name="20% - Énfasis1 2 5 2 3" xfId="6612" xr:uid="{00000000-0005-0000-0000-0000A1000000}"/>
    <cellStyle name="20% - Énfasis1 2 5 2 3 2" xfId="33271" xr:uid="{00000000-0005-0000-0000-0000A1000000}"/>
    <cellStyle name="20% - Énfasis1 2 5 3" xfId="3868" xr:uid="{00000000-0005-0000-0000-0000A2000000}"/>
    <cellStyle name="20% - Énfasis1 2 5 3 2" xfId="3869" xr:uid="{00000000-0005-0000-0000-0000A3000000}"/>
    <cellStyle name="20% - Énfasis1 2 5 3 2 2" xfId="6613" xr:uid="{00000000-0005-0000-0000-0000A4000000}"/>
    <cellStyle name="20% - Énfasis1 2 5 3 2 2 2" xfId="33272" xr:uid="{00000000-0005-0000-0000-0000A4000000}"/>
    <cellStyle name="20% - Énfasis1 2 5 3 2 3" xfId="30608" xr:uid="{00000000-0005-0000-0000-0000A3000000}"/>
    <cellStyle name="20% - Énfasis1 2 5 3 3" xfId="6614" xr:uid="{00000000-0005-0000-0000-0000A5000000}"/>
    <cellStyle name="20% - Énfasis1 2 5 3 3 2" xfId="33273" xr:uid="{00000000-0005-0000-0000-0000A5000000}"/>
    <cellStyle name="20% - Énfasis1 2 5 3 4" xfId="30607" xr:uid="{00000000-0005-0000-0000-0000A2000000}"/>
    <cellStyle name="20% - Énfasis1 2 5 4" xfId="3870" xr:uid="{00000000-0005-0000-0000-0000A6000000}"/>
    <cellStyle name="20% - Énfasis1 2 5 4 2" xfId="3871" xr:uid="{00000000-0005-0000-0000-0000A7000000}"/>
    <cellStyle name="20% - Énfasis1 2 5 4 2 2" xfId="6615" xr:uid="{00000000-0005-0000-0000-0000A8000000}"/>
    <cellStyle name="20% - Énfasis1 2 5 4 2 2 2" xfId="33274" xr:uid="{00000000-0005-0000-0000-0000A8000000}"/>
    <cellStyle name="20% - Énfasis1 2 5 4 2 3" xfId="30610" xr:uid="{00000000-0005-0000-0000-0000A7000000}"/>
    <cellStyle name="20% - Énfasis1 2 5 4 3" xfId="6616" xr:uid="{00000000-0005-0000-0000-0000A9000000}"/>
    <cellStyle name="20% - Énfasis1 2 5 4 3 2" xfId="33275" xr:uid="{00000000-0005-0000-0000-0000A9000000}"/>
    <cellStyle name="20% - Énfasis1 2 5 4 4" xfId="30609" xr:uid="{00000000-0005-0000-0000-0000A6000000}"/>
    <cellStyle name="20% - Énfasis1 2 5 5" xfId="3872" xr:uid="{00000000-0005-0000-0000-0000AA000000}"/>
    <cellStyle name="20% - Énfasis1 2 5 5 2" xfId="6617" xr:uid="{00000000-0005-0000-0000-0000AB000000}"/>
    <cellStyle name="20% - Énfasis1 2 5 5 2 2" xfId="33276" xr:uid="{00000000-0005-0000-0000-0000AB000000}"/>
    <cellStyle name="20% - Énfasis1 2 5 5 3" xfId="30611" xr:uid="{00000000-0005-0000-0000-0000AA000000}"/>
    <cellStyle name="20% - Énfasis1 2 5 6" xfId="6618" xr:uid="{00000000-0005-0000-0000-0000AC000000}"/>
    <cellStyle name="20% - Énfasis1 2 5 6 2" xfId="33277" xr:uid="{00000000-0005-0000-0000-0000AC000000}"/>
    <cellStyle name="20% - Énfasis1 2 5 7" xfId="9682" xr:uid="{00000000-0005-0000-0000-0000AD000000}"/>
    <cellStyle name="20% - Énfasis1 2 5 7 2" xfId="36341" xr:uid="{00000000-0005-0000-0000-0000AD000000}"/>
    <cellStyle name="20% - Énfasis1 2 6" xfId="537" xr:uid="{00000000-0005-0000-0000-0000AE000000}"/>
    <cellStyle name="20% - Énfasis1 2 6 2" xfId="3873" xr:uid="{00000000-0005-0000-0000-0000AF000000}"/>
    <cellStyle name="20% - Énfasis1 2 6 2 2" xfId="3874" xr:uid="{00000000-0005-0000-0000-0000B0000000}"/>
    <cellStyle name="20% - Énfasis1 2 6 2 2 2" xfId="6619" xr:uid="{00000000-0005-0000-0000-0000B1000000}"/>
    <cellStyle name="20% - Énfasis1 2 6 2 2 2 2" xfId="33278" xr:uid="{00000000-0005-0000-0000-0000B1000000}"/>
    <cellStyle name="20% - Énfasis1 2 6 2 2 3" xfId="30613" xr:uid="{00000000-0005-0000-0000-0000B0000000}"/>
    <cellStyle name="20% - Énfasis1 2 6 2 3" xfId="6620" xr:uid="{00000000-0005-0000-0000-0000B2000000}"/>
    <cellStyle name="20% - Énfasis1 2 6 2 3 2" xfId="33279" xr:uid="{00000000-0005-0000-0000-0000B2000000}"/>
    <cellStyle name="20% - Énfasis1 2 6 2 4" xfId="30612" xr:uid="{00000000-0005-0000-0000-0000AF000000}"/>
    <cellStyle name="20% - Énfasis1 2 6 3" xfId="3875" xr:uid="{00000000-0005-0000-0000-0000B3000000}"/>
    <cellStyle name="20% - Énfasis1 2 6 3 2" xfId="6621" xr:uid="{00000000-0005-0000-0000-0000B4000000}"/>
    <cellStyle name="20% - Énfasis1 2 6 3 2 2" xfId="33280" xr:uid="{00000000-0005-0000-0000-0000B4000000}"/>
    <cellStyle name="20% - Énfasis1 2 6 3 3" xfId="30614" xr:uid="{00000000-0005-0000-0000-0000B3000000}"/>
    <cellStyle name="20% - Énfasis1 2 6 4" xfId="6622" xr:uid="{00000000-0005-0000-0000-0000B5000000}"/>
    <cellStyle name="20% - Énfasis1 2 6 4 2" xfId="33281" xr:uid="{00000000-0005-0000-0000-0000B5000000}"/>
    <cellStyle name="20% - Énfasis1 2 6 5" xfId="9683" xr:uid="{00000000-0005-0000-0000-0000B6000000}"/>
    <cellStyle name="20% - Énfasis1 2 6 5 2" xfId="36342" xr:uid="{00000000-0005-0000-0000-0000B6000000}"/>
    <cellStyle name="20% - Énfasis1 2 7" xfId="3876" xr:uid="{00000000-0005-0000-0000-0000B7000000}"/>
    <cellStyle name="20% - Énfasis1 2 8" xfId="3877" xr:uid="{00000000-0005-0000-0000-0000B8000000}"/>
    <cellStyle name="20% - Énfasis1 2 8 2" xfId="3878" xr:uid="{00000000-0005-0000-0000-0000B9000000}"/>
    <cellStyle name="20% - Énfasis1 2 8 2 2" xfId="6623" xr:uid="{00000000-0005-0000-0000-0000BA000000}"/>
    <cellStyle name="20% - Énfasis1 2 8 2 2 2" xfId="33282" xr:uid="{00000000-0005-0000-0000-0000BA000000}"/>
    <cellStyle name="20% - Énfasis1 2 8 2 3" xfId="30616" xr:uid="{00000000-0005-0000-0000-0000B9000000}"/>
    <cellStyle name="20% - Énfasis1 2 8 3" xfId="6624" xr:uid="{00000000-0005-0000-0000-0000BB000000}"/>
    <cellStyle name="20% - Énfasis1 2 8 3 2" xfId="33283" xr:uid="{00000000-0005-0000-0000-0000BB000000}"/>
    <cellStyle name="20% - Énfasis1 2 8 4" xfId="30615" xr:uid="{00000000-0005-0000-0000-0000B8000000}"/>
    <cellStyle name="20% - Énfasis1 2 9" xfId="3879" xr:uid="{00000000-0005-0000-0000-0000BC000000}"/>
    <cellStyle name="20% - Énfasis1 2 9 2" xfId="6625" xr:uid="{00000000-0005-0000-0000-0000BD000000}"/>
    <cellStyle name="20% - Énfasis1 2 9 2 2" xfId="33284" xr:uid="{00000000-0005-0000-0000-0000BD000000}"/>
    <cellStyle name="20% - Énfasis1 2 9 3" xfId="30617" xr:uid="{00000000-0005-0000-0000-0000BC000000}"/>
    <cellStyle name="20% - Énfasis1 20" xfId="224" xr:uid="{00000000-0005-0000-0000-0000BE000000}"/>
    <cellStyle name="20% - Énfasis1 20 2" xfId="28767" xr:uid="{00000000-0005-0000-0000-0000BE000000}"/>
    <cellStyle name="20% - Énfasis1 21" xfId="16515" xr:uid="{00000000-0005-0000-0000-0000BF000000}"/>
    <cellStyle name="20% - Énfasis1 21 2" xfId="37803" xr:uid="{00000000-0005-0000-0000-0000BF000000}"/>
    <cellStyle name="20% - Énfasis1 22" xfId="179" xr:uid="{00000000-0005-0000-0000-0000C0000000}"/>
    <cellStyle name="20% - Énfasis1 22 2" xfId="28752" xr:uid="{00000000-0005-0000-0000-0000C0000000}"/>
    <cellStyle name="20% - Énfasis1 23" xfId="28664" xr:uid="{00000000-0005-0000-0000-0000FC6F0000}"/>
    <cellStyle name="20% - Énfasis1 3" xfId="4" xr:uid="{00000000-0005-0000-0000-0000C1000000}"/>
    <cellStyle name="20% - Énfasis1 3 10" xfId="296" xr:uid="{00000000-0005-0000-0000-0000C2000000}"/>
    <cellStyle name="20% - Énfasis1 3 10 2" xfId="28825" xr:uid="{00000000-0005-0000-0000-0000C2000000}"/>
    <cellStyle name="20% - Énfasis1 3 11" xfId="28679" xr:uid="{00000000-0005-0000-0000-0000C1000000}"/>
    <cellStyle name="20% - Énfasis1 3 2" xfId="353" xr:uid="{00000000-0005-0000-0000-0000C3000000}"/>
    <cellStyle name="20% - Énfasis1 3 2 10" xfId="28882" xr:uid="{00000000-0005-0000-0000-0000C3000000}"/>
    <cellStyle name="20% - Énfasis1 3 2 2" xfId="538" xr:uid="{00000000-0005-0000-0000-0000C4000000}"/>
    <cellStyle name="20% - Énfasis1 3 2 2 2" xfId="539" xr:uid="{00000000-0005-0000-0000-0000C5000000}"/>
    <cellStyle name="20% - Énfasis1 3 2 2 2 2" xfId="3880" xr:uid="{00000000-0005-0000-0000-0000C6000000}"/>
    <cellStyle name="20% - Énfasis1 3 2 2 2 2 2" xfId="6626" xr:uid="{00000000-0005-0000-0000-0000C7000000}"/>
    <cellStyle name="20% - Énfasis1 3 2 2 2 2 2 2" xfId="33285" xr:uid="{00000000-0005-0000-0000-0000C7000000}"/>
    <cellStyle name="20% - Énfasis1 3 2 2 2 2 3" xfId="30618" xr:uid="{00000000-0005-0000-0000-0000C6000000}"/>
    <cellStyle name="20% - Énfasis1 3 2 2 2 3" xfId="6627" xr:uid="{00000000-0005-0000-0000-0000C8000000}"/>
    <cellStyle name="20% - Énfasis1 3 2 2 2 3 2" xfId="33286" xr:uid="{00000000-0005-0000-0000-0000C8000000}"/>
    <cellStyle name="20% - Énfasis1 3 2 2 3" xfId="3881" xr:uid="{00000000-0005-0000-0000-0000C9000000}"/>
    <cellStyle name="20% - Énfasis1 3 2 2 3 2" xfId="3882" xr:uid="{00000000-0005-0000-0000-0000CA000000}"/>
    <cellStyle name="20% - Énfasis1 3 2 2 3 2 2" xfId="6628" xr:uid="{00000000-0005-0000-0000-0000CB000000}"/>
    <cellStyle name="20% - Énfasis1 3 2 2 3 2 2 2" xfId="33287" xr:uid="{00000000-0005-0000-0000-0000CB000000}"/>
    <cellStyle name="20% - Énfasis1 3 2 2 3 2 3" xfId="30620" xr:uid="{00000000-0005-0000-0000-0000CA000000}"/>
    <cellStyle name="20% - Énfasis1 3 2 2 3 3" xfId="6629" xr:uid="{00000000-0005-0000-0000-0000CC000000}"/>
    <cellStyle name="20% - Énfasis1 3 2 2 3 3 2" xfId="33288" xr:uid="{00000000-0005-0000-0000-0000CC000000}"/>
    <cellStyle name="20% - Énfasis1 3 2 2 3 4" xfId="30619" xr:uid="{00000000-0005-0000-0000-0000C9000000}"/>
    <cellStyle name="20% - Énfasis1 3 2 2 4" xfId="3883" xr:uid="{00000000-0005-0000-0000-0000CD000000}"/>
    <cellStyle name="20% - Énfasis1 3 2 2 4 2" xfId="3884" xr:uid="{00000000-0005-0000-0000-0000CE000000}"/>
    <cellStyle name="20% - Énfasis1 3 2 2 4 2 2" xfId="6630" xr:uid="{00000000-0005-0000-0000-0000CF000000}"/>
    <cellStyle name="20% - Énfasis1 3 2 2 4 2 2 2" xfId="33289" xr:uid="{00000000-0005-0000-0000-0000CF000000}"/>
    <cellStyle name="20% - Énfasis1 3 2 2 4 2 3" xfId="30622" xr:uid="{00000000-0005-0000-0000-0000CE000000}"/>
    <cellStyle name="20% - Énfasis1 3 2 2 4 3" xfId="6631" xr:uid="{00000000-0005-0000-0000-0000D0000000}"/>
    <cellStyle name="20% - Énfasis1 3 2 2 4 3 2" xfId="33290" xr:uid="{00000000-0005-0000-0000-0000D0000000}"/>
    <cellStyle name="20% - Énfasis1 3 2 2 4 4" xfId="30621" xr:uid="{00000000-0005-0000-0000-0000CD000000}"/>
    <cellStyle name="20% - Énfasis1 3 2 2 5" xfId="3885" xr:uid="{00000000-0005-0000-0000-0000D1000000}"/>
    <cellStyle name="20% - Énfasis1 3 2 2 5 2" xfId="6632" xr:uid="{00000000-0005-0000-0000-0000D2000000}"/>
    <cellStyle name="20% - Énfasis1 3 2 2 5 2 2" xfId="33291" xr:uid="{00000000-0005-0000-0000-0000D2000000}"/>
    <cellStyle name="20% - Énfasis1 3 2 2 5 3" xfId="30623" xr:uid="{00000000-0005-0000-0000-0000D1000000}"/>
    <cellStyle name="20% - Énfasis1 3 2 2 6" xfId="6633" xr:uid="{00000000-0005-0000-0000-0000D3000000}"/>
    <cellStyle name="20% - Énfasis1 3 2 2 6 2" xfId="33292" xr:uid="{00000000-0005-0000-0000-0000D3000000}"/>
    <cellStyle name="20% - Énfasis1 3 2 2 7" xfId="9684" xr:uid="{00000000-0005-0000-0000-0000D4000000}"/>
    <cellStyle name="20% - Énfasis1 3 2 2 7 2" xfId="36343" xr:uid="{00000000-0005-0000-0000-0000D4000000}"/>
    <cellStyle name="20% - Énfasis1 3 2 3" xfId="540" xr:uid="{00000000-0005-0000-0000-0000D5000000}"/>
    <cellStyle name="20% - Énfasis1 3 2 3 2" xfId="3886" xr:uid="{00000000-0005-0000-0000-0000D6000000}"/>
    <cellStyle name="20% - Énfasis1 3 2 3 2 2" xfId="6634" xr:uid="{00000000-0005-0000-0000-0000D7000000}"/>
    <cellStyle name="20% - Énfasis1 3 2 3 2 2 2" xfId="33293" xr:uid="{00000000-0005-0000-0000-0000D7000000}"/>
    <cellStyle name="20% - Énfasis1 3 2 3 2 3" xfId="30624" xr:uid="{00000000-0005-0000-0000-0000D6000000}"/>
    <cellStyle name="20% - Énfasis1 3 2 3 3" xfId="6635" xr:uid="{00000000-0005-0000-0000-0000D8000000}"/>
    <cellStyle name="20% - Énfasis1 3 2 3 3 2" xfId="33294" xr:uid="{00000000-0005-0000-0000-0000D8000000}"/>
    <cellStyle name="20% - Énfasis1 3 2 4" xfId="3887" xr:uid="{00000000-0005-0000-0000-0000D9000000}"/>
    <cellStyle name="20% - Énfasis1 3 2 4 2" xfId="3888" xr:uid="{00000000-0005-0000-0000-0000DA000000}"/>
    <cellStyle name="20% - Énfasis1 3 2 4 2 2" xfId="6636" xr:uid="{00000000-0005-0000-0000-0000DB000000}"/>
    <cellStyle name="20% - Énfasis1 3 2 4 2 2 2" xfId="33295" xr:uid="{00000000-0005-0000-0000-0000DB000000}"/>
    <cellStyle name="20% - Énfasis1 3 2 4 2 3" xfId="30626" xr:uid="{00000000-0005-0000-0000-0000DA000000}"/>
    <cellStyle name="20% - Énfasis1 3 2 4 3" xfId="6637" xr:uid="{00000000-0005-0000-0000-0000DC000000}"/>
    <cellStyle name="20% - Énfasis1 3 2 4 3 2" xfId="33296" xr:uid="{00000000-0005-0000-0000-0000DC000000}"/>
    <cellStyle name="20% - Énfasis1 3 2 4 4" xfId="30625" xr:uid="{00000000-0005-0000-0000-0000D9000000}"/>
    <cellStyle name="20% - Énfasis1 3 2 5" xfId="3889" xr:uid="{00000000-0005-0000-0000-0000DD000000}"/>
    <cellStyle name="20% - Énfasis1 3 2 5 2" xfId="3890" xr:uid="{00000000-0005-0000-0000-0000DE000000}"/>
    <cellStyle name="20% - Énfasis1 3 2 5 2 2" xfId="6638" xr:uid="{00000000-0005-0000-0000-0000DF000000}"/>
    <cellStyle name="20% - Énfasis1 3 2 5 2 2 2" xfId="33297" xr:uid="{00000000-0005-0000-0000-0000DF000000}"/>
    <cellStyle name="20% - Énfasis1 3 2 5 2 3" xfId="30628" xr:uid="{00000000-0005-0000-0000-0000DE000000}"/>
    <cellStyle name="20% - Énfasis1 3 2 5 3" xfId="6639" xr:uid="{00000000-0005-0000-0000-0000E0000000}"/>
    <cellStyle name="20% - Énfasis1 3 2 5 3 2" xfId="33298" xr:uid="{00000000-0005-0000-0000-0000E0000000}"/>
    <cellStyle name="20% - Énfasis1 3 2 5 4" xfId="30627" xr:uid="{00000000-0005-0000-0000-0000DD000000}"/>
    <cellStyle name="20% - Énfasis1 3 2 6" xfId="3891" xr:uid="{00000000-0005-0000-0000-0000E1000000}"/>
    <cellStyle name="20% - Énfasis1 3 2 6 2" xfId="6640" xr:uid="{00000000-0005-0000-0000-0000E2000000}"/>
    <cellStyle name="20% - Énfasis1 3 2 6 2 2" xfId="33299" xr:uid="{00000000-0005-0000-0000-0000E2000000}"/>
    <cellStyle name="20% - Énfasis1 3 2 6 3" xfId="30629" xr:uid="{00000000-0005-0000-0000-0000E1000000}"/>
    <cellStyle name="20% - Énfasis1 3 2 7" xfId="6641" xr:uid="{00000000-0005-0000-0000-0000E3000000}"/>
    <cellStyle name="20% - Énfasis1 3 2 7 2" xfId="33300" xr:uid="{00000000-0005-0000-0000-0000E3000000}"/>
    <cellStyle name="20% - Énfasis1 3 2 8" xfId="9685" xr:uid="{00000000-0005-0000-0000-0000E4000000}"/>
    <cellStyle name="20% - Énfasis1 3 2 8 2" xfId="36344" xr:uid="{00000000-0005-0000-0000-0000E4000000}"/>
    <cellStyle name="20% - Énfasis1 3 2 9" xfId="22138" xr:uid="{00000000-0005-0000-0000-0000E5000000}"/>
    <cellStyle name="20% - Énfasis1 3 2 9 2" xfId="38737" xr:uid="{00000000-0005-0000-0000-0000E5000000}"/>
    <cellStyle name="20% - Énfasis1 3 3" xfId="541" xr:uid="{00000000-0005-0000-0000-0000E6000000}"/>
    <cellStyle name="20% - Énfasis1 3 3 2" xfId="542" xr:uid="{00000000-0005-0000-0000-0000E7000000}"/>
    <cellStyle name="20% - Énfasis1 3 3 2 2" xfId="3892" xr:uid="{00000000-0005-0000-0000-0000E8000000}"/>
    <cellStyle name="20% - Énfasis1 3 3 2 2 2" xfId="6642" xr:uid="{00000000-0005-0000-0000-0000E9000000}"/>
    <cellStyle name="20% - Énfasis1 3 3 2 2 2 2" xfId="33301" xr:uid="{00000000-0005-0000-0000-0000E9000000}"/>
    <cellStyle name="20% - Énfasis1 3 3 2 2 3" xfId="30630" xr:uid="{00000000-0005-0000-0000-0000E8000000}"/>
    <cellStyle name="20% - Énfasis1 3 3 2 3" xfId="6643" xr:uid="{00000000-0005-0000-0000-0000EA000000}"/>
    <cellStyle name="20% - Énfasis1 3 3 2 3 2" xfId="33302" xr:uid="{00000000-0005-0000-0000-0000EA000000}"/>
    <cellStyle name="20% - Énfasis1 3 3 3" xfId="3893" xr:uid="{00000000-0005-0000-0000-0000EB000000}"/>
    <cellStyle name="20% - Énfasis1 3 3 3 2" xfId="3894" xr:uid="{00000000-0005-0000-0000-0000EC000000}"/>
    <cellStyle name="20% - Énfasis1 3 3 3 2 2" xfId="6644" xr:uid="{00000000-0005-0000-0000-0000ED000000}"/>
    <cellStyle name="20% - Énfasis1 3 3 3 2 2 2" xfId="33303" xr:uid="{00000000-0005-0000-0000-0000ED000000}"/>
    <cellStyle name="20% - Énfasis1 3 3 3 2 3" xfId="30632" xr:uid="{00000000-0005-0000-0000-0000EC000000}"/>
    <cellStyle name="20% - Énfasis1 3 3 3 3" xfId="6645" xr:uid="{00000000-0005-0000-0000-0000EE000000}"/>
    <cellStyle name="20% - Énfasis1 3 3 3 3 2" xfId="33304" xr:uid="{00000000-0005-0000-0000-0000EE000000}"/>
    <cellStyle name="20% - Énfasis1 3 3 3 4" xfId="30631" xr:uid="{00000000-0005-0000-0000-0000EB000000}"/>
    <cellStyle name="20% - Énfasis1 3 3 4" xfId="3895" xr:uid="{00000000-0005-0000-0000-0000EF000000}"/>
    <cellStyle name="20% - Énfasis1 3 3 4 2" xfId="3896" xr:uid="{00000000-0005-0000-0000-0000F0000000}"/>
    <cellStyle name="20% - Énfasis1 3 3 4 2 2" xfId="6646" xr:uid="{00000000-0005-0000-0000-0000F1000000}"/>
    <cellStyle name="20% - Énfasis1 3 3 4 2 2 2" xfId="33305" xr:uid="{00000000-0005-0000-0000-0000F1000000}"/>
    <cellStyle name="20% - Énfasis1 3 3 4 2 3" xfId="30634" xr:uid="{00000000-0005-0000-0000-0000F0000000}"/>
    <cellStyle name="20% - Énfasis1 3 3 4 3" xfId="6647" xr:uid="{00000000-0005-0000-0000-0000F2000000}"/>
    <cellStyle name="20% - Énfasis1 3 3 4 3 2" xfId="33306" xr:uid="{00000000-0005-0000-0000-0000F2000000}"/>
    <cellStyle name="20% - Énfasis1 3 3 4 4" xfId="30633" xr:uid="{00000000-0005-0000-0000-0000EF000000}"/>
    <cellStyle name="20% - Énfasis1 3 3 5" xfId="3897" xr:uid="{00000000-0005-0000-0000-0000F3000000}"/>
    <cellStyle name="20% - Énfasis1 3 3 5 2" xfId="6648" xr:uid="{00000000-0005-0000-0000-0000F4000000}"/>
    <cellStyle name="20% - Énfasis1 3 3 5 2 2" xfId="33307" xr:uid="{00000000-0005-0000-0000-0000F4000000}"/>
    <cellStyle name="20% - Énfasis1 3 3 5 3" xfId="30635" xr:uid="{00000000-0005-0000-0000-0000F3000000}"/>
    <cellStyle name="20% - Énfasis1 3 3 6" xfId="6649" xr:uid="{00000000-0005-0000-0000-0000F5000000}"/>
    <cellStyle name="20% - Énfasis1 3 3 6 2" xfId="33308" xr:uid="{00000000-0005-0000-0000-0000F5000000}"/>
    <cellStyle name="20% - Énfasis1 3 3 7" xfId="9686" xr:uid="{00000000-0005-0000-0000-0000F6000000}"/>
    <cellStyle name="20% - Énfasis1 3 3 7 2" xfId="36345" xr:uid="{00000000-0005-0000-0000-0000F6000000}"/>
    <cellStyle name="20% - Énfasis1 3 3 8" xfId="22178" xr:uid="{00000000-0005-0000-0000-0000F7000000}"/>
    <cellStyle name="20% - Énfasis1 3 4" xfId="543" xr:uid="{00000000-0005-0000-0000-0000F8000000}"/>
    <cellStyle name="20% - Énfasis1 3 4 2" xfId="544" xr:uid="{00000000-0005-0000-0000-0000F9000000}"/>
    <cellStyle name="20% - Énfasis1 3 4 2 2" xfId="3898" xr:uid="{00000000-0005-0000-0000-0000FA000000}"/>
    <cellStyle name="20% - Énfasis1 3 4 2 2 2" xfId="6650" xr:uid="{00000000-0005-0000-0000-0000FB000000}"/>
    <cellStyle name="20% - Énfasis1 3 4 2 2 2 2" xfId="33309" xr:uid="{00000000-0005-0000-0000-0000FB000000}"/>
    <cellStyle name="20% - Énfasis1 3 4 2 2 3" xfId="30636" xr:uid="{00000000-0005-0000-0000-0000FA000000}"/>
    <cellStyle name="20% - Énfasis1 3 4 2 3" xfId="6651" xr:uid="{00000000-0005-0000-0000-0000FC000000}"/>
    <cellStyle name="20% - Énfasis1 3 4 2 3 2" xfId="33310" xr:uid="{00000000-0005-0000-0000-0000FC000000}"/>
    <cellStyle name="20% - Énfasis1 3 4 3" xfId="3899" xr:uid="{00000000-0005-0000-0000-0000FD000000}"/>
    <cellStyle name="20% - Énfasis1 3 4 3 2" xfId="6652" xr:uid="{00000000-0005-0000-0000-0000FE000000}"/>
    <cellStyle name="20% - Énfasis1 3 4 3 2 2" xfId="33311" xr:uid="{00000000-0005-0000-0000-0000FE000000}"/>
    <cellStyle name="20% - Énfasis1 3 4 3 3" xfId="30637" xr:uid="{00000000-0005-0000-0000-0000FD000000}"/>
    <cellStyle name="20% - Énfasis1 3 4 4" xfId="6653" xr:uid="{00000000-0005-0000-0000-0000FF000000}"/>
    <cellStyle name="20% - Énfasis1 3 4 4 2" xfId="33312" xr:uid="{00000000-0005-0000-0000-0000FF000000}"/>
    <cellStyle name="20% - Énfasis1 3 4 5" xfId="9687" xr:uid="{00000000-0005-0000-0000-000000010000}"/>
    <cellStyle name="20% - Énfasis1 3 4 5 2" xfId="36346" xr:uid="{00000000-0005-0000-0000-000000010000}"/>
    <cellStyle name="20% - Énfasis1 3 5" xfId="545" xr:uid="{00000000-0005-0000-0000-000001010000}"/>
    <cellStyle name="20% - Énfasis1 3 6" xfId="3900" xr:uid="{00000000-0005-0000-0000-000002010000}"/>
    <cellStyle name="20% - Énfasis1 3 6 2" xfId="3901" xr:uid="{00000000-0005-0000-0000-000003010000}"/>
    <cellStyle name="20% - Énfasis1 3 6 2 2" xfId="6654" xr:uid="{00000000-0005-0000-0000-000004010000}"/>
    <cellStyle name="20% - Énfasis1 3 6 2 2 2" xfId="33313" xr:uid="{00000000-0005-0000-0000-000004010000}"/>
    <cellStyle name="20% - Énfasis1 3 6 2 3" xfId="30639" xr:uid="{00000000-0005-0000-0000-000003010000}"/>
    <cellStyle name="20% - Énfasis1 3 6 3" xfId="6655" xr:uid="{00000000-0005-0000-0000-000005010000}"/>
    <cellStyle name="20% - Énfasis1 3 6 3 2" xfId="33314" xr:uid="{00000000-0005-0000-0000-000005010000}"/>
    <cellStyle name="20% - Énfasis1 3 6 4" xfId="30638" xr:uid="{00000000-0005-0000-0000-000002010000}"/>
    <cellStyle name="20% - Énfasis1 3 7" xfId="3902" xr:uid="{00000000-0005-0000-0000-000006010000}"/>
    <cellStyle name="20% - Énfasis1 3 7 2" xfId="6656" xr:uid="{00000000-0005-0000-0000-000007010000}"/>
    <cellStyle name="20% - Énfasis1 3 7 2 2" xfId="33315" xr:uid="{00000000-0005-0000-0000-000007010000}"/>
    <cellStyle name="20% - Énfasis1 3 7 3" xfId="30640" xr:uid="{00000000-0005-0000-0000-000006010000}"/>
    <cellStyle name="20% - Énfasis1 3 8" xfId="6657" xr:uid="{00000000-0005-0000-0000-000008010000}"/>
    <cellStyle name="20% - Énfasis1 3 8 2" xfId="33316" xr:uid="{00000000-0005-0000-0000-000008010000}"/>
    <cellStyle name="20% - Énfasis1 3 9" xfId="16474" xr:uid="{00000000-0005-0000-0000-000009010000}"/>
    <cellStyle name="20% - Énfasis1 3 9 2" xfId="37777" xr:uid="{00000000-0005-0000-0000-000009010000}"/>
    <cellStyle name="20% - Énfasis1 4" xfId="311" xr:uid="{00000000-0005-0000-0000-00000A010000}"/>
    <cellStyle name="20% - Énfasis1 4 10" xfId="10774" xr:uid="{00000000-0005-0000-0000-00000B010000}"/>
    <cellStyle name="20% - Énfasis1 4 11" xfId="22112" xr:uid="{00000000-0005-0000-0000-00000C010000}"/>
    <cellStyle name="20% - Énfasis1 4 11 2" xfId="38711" xr:uid="{00000000-0005-0000-0000-00000C010000}"/>
    <cellStyle name="20% - Énfasis1 4 12" xfId="28840" xr:uid="{00000000-0005-0000-0000-00000A010000}"/>
    <cellStyle name="20% - Énfasis1 4 2" xfId="368" xr:uid="{00000000-0005-0000-0000-00000D010000}"/>
    <cellStyle name="20% - Énfasis1 4 2 2" xfId="3903" xr:uid="{00000000-0005-0000-0000-00000E010000}"/>
    <cellStyle name="20% - Énfasis1 4 2 2 2" xfId="3904" xr:uid="{00000000-0005-0000-0000-00000F010000}"/>
    <cellStyle name="20% - Énfasis1 4 2 2 2 2" xfId="3905" xr:uid="{00000000-0005-0000-0000-000010010000}"/>
    <cellStyle name="20% - Énfasis1 4 2 2 2 2 2" xfId="6658" xr:uid="{00000000-0005-0000-0000-000011010000}"/>
    <cellStyle name="20% - Énfasis1 4 2 2 2 2 2 2" xfId="33317" xr:uid="{00000000-0005-0000-0000-000011010000}"/>
    <cellStyle name="20% - Énfasis1 4 2 2 2 2 3" xfId="30643" xr:uid="{00000000-0005-0000-0000-000010010000}"/>
    <cellStyle name="20% - Énfasis1 4 2 2 2 3" xfId="6659" xr:uid="{00000000-0005-0000-0000-000012010000}"/>
    <cellStyle name="20% - Énfasis1 4 2 2 2 3 2" xfId="33318" xr:uid="{00000000-0005-0000-0000-000012010000}"/>
    <cellStyle name="20% - Énfasis1 4 2 2 2 4" xfId="30642" xr:uid="{00000000-0005-0000-0000-00000F010000}"/>
    <cellStyle name="20% - Énfasis1 4 2 2 3" xfId="3906" xr:uid="{00000000-0005-0000-0000-000013010000}"/>
    <cellStyle name="20% - Énfasis1 4 2 2 3 2" xfId="3907" xr:uid="{00000000-0005-0000-0000-000014010000}"/>
    <cellStyle name="20% - Énfasis1 4 2 2 3 2 2" xfId="6660" xr:uid="{00000000-0005-0000-0000-000015010000}"/>
    <cellStyle name="20% - Énfasis1 4 2 2 3 2 2 2" xfId="33319" xr:uid="{00000000-0005-0000-0000-000015010000}"/>
    <cellStyle name="20% - Énfasis1 4 2 2 3 2 3" xfId="30645" xr:uid="{00000000-0005-0000-0000-000014010000}"/>
    <cellStyle name="20% - Énfasis1 4 2 2 3 3" xfId="6661" xr:uid="{00000000-0005-0000-0000-000016010000}"/>
    <cellStyle name="20% - Énfasis1 4 2 2 3 3 2" xfId="33320" xr:uid="{00000000-0005-0000-0000-000016010000}"/>
    <cellStyle name="20% - Énfasis1 4 2 2 3 4" xfId="30644" xr:uid="{00000000-0005-0000-0000-000013010000}"/>
    <cellStyle name="20% - Énfasis1 4 2 2 4" xfId="3908" xr:uid="{00000000-0005-0000-0000-000017010000}"/>
    <cellStyle name="20% - Énfasis1 4 2 2 4 2" xfId="3909" xr:uid="{00000000-0005-0000-0000-000018010000}"/>
    <cellStyle name="20% - Énfasis1 4 2 2 4 2 2" xfId="6662" xr:uid="{00000000-0005-0000-0000-000019010000}"/>
    <cellStyle name="20% - Énfasis1 4 2 2 4 2 2 2" xfId="33321" xr:uid="{00000000-0005-0000-0000-000019010000}"/>
    <cellStyle name="20% - Énfasis1 4 2 2 4 2 3" xfId="30647" xr:uid="{00000000-0005-0000-0000-000018010000}"/>
    <cellStyle name="20% - Énfasis1 4 2 2 4 3" xfId="6663" xr:uid="{00000000-0005-0000-0000-00001A010000}"/>
    <cellStyle name="20% - Énfasis1 4 2 2 4 3 2" xfId="33322" xr:uid="{00000000-0005-0000-0000-00001A010000}"/>
    <cellStyle name="20% - Énfasis1 4 2 2 4 4" xfId="30646" xr:uid="{00000000-0005-0000-0000-000017010000}"/>
    <cellStyle name="20% - Énfasis1 4 2 2 5" xfId="3910" xr:uid="{00000000-0005-0000-0000-00001B010000}"/>
    <cellStyle name="20% - Énfasis1 4 2 2 5 2" xfId="6664" xr:uid="{00000000-0005-0000-0000-00001C010000}"/>
    <cellStyle name="20% - Énfasis1 4 2 2 5 2 2" xfId="33323" xr:uid="{00000000-0005-0000-0000-00001C010000}"/>
    <cellStyle name="20% - Énfasis1 4 2 2 5 3" xfId="30648" xr:uid="{00000000-0005-0000-0000-00001B010000}"/>
    <cellStyle name="20% - Énfasis1 4 2 2 6" xfId="6665" xr:uid="{00000000-0005-0000-0000-00001D010000}"/>
    <cellStyle name="20% - Énfasis1 4 2 2 6 2" xfId="33324" xr:uid="{00000000-0005-0000-0000-00001D010000}"/>
    <cellStyle name="20% - Énfasis1 4 2 2 7" xfId="9688" xr:uid="{00000000-0005-0000-0000-00001E010000}"/>
    <cellStyle name="20% - Énfasis1 4 2 2 7 2" xfId="36347" xr:uid="{00000000-0005-0000-0000-00001E010000}"/>
    <cellStyle name="20% - Énfasis1 4 2 2 8" xfId="30641" xr:uid="{00000000-0005-0000-0000-00000E010000}"/>
    <cellStyle name="20% - Énfasis1 4 2 3" xfId="3911" xr:uid="{00000000-0005-0000-0000-00001F010000}"/>
    <cellStyle name="20% - Énfasis1 4 2 3 2" xfId="3912" xr:uid="{00000000-0005-0000-0000-000020010000}"/>
    <cellStyle name="20% - Énfasis1 4 2 3 2 2" xfId="6666" xr:uid="{00000000-0005-0000-0000-000021010000}"/>
    <cellStyle name="20% - Énfasis1 4 2 3 2 2 2" xfId="33325" xr:uid="{00000000-0005-0000-0000-000021010000}"/>
    <cellStyle name="20% - Énfasis1 4 2 3 2 3" xfId="30650" xr:uid="{00000000-0005-0000-0000-000020010000}"/>
    <cellStyle name="20% - Énfasis1 4 2 3 3" xfId="6667" xr:uid="{00000000-0005-0000-0000-000022010000}"/>
    <cellStyle name="20% - Énfasis1 4 2 3 3 2" xfId="33326" xr:uid="{00000000-0005-0000-0000-000022010000}"/>
    <cellStyle name="20% - Énfasis1 4 2 3 4" xfId="30649" xr:uid="{00000000-0005-0000-0000-00001F010000}"/>
    <cellStyle name="20% - Énfasis1 4 2 4" xfId="3913" xr:uid="{00000000-0005-0000-0000-000023010000}"/>
    <cellStyle name="20% - Énfasis1 4 2 4 2" xfId="3914" xr:uid="{00000000-0005-0000-0000-000024010000}"/>
    <cellStyle name="20% - Énfasis1 4 2 4 2 2" xfId="6668" xr:uid="{00000000-0005-0000-0000-000025010000}"/>
    <cellStyle name="20% - Énfasis1 4 2 4 2 2 2" xfId="33327" xr:uid="{00000000-0005-0000-0000-000025010000}"/>
    <cellStyle name="20% - Énfasis1 4 2 4 2 3" xfId="30652" xr:uid="{00000000-0005-0000-0000-000024010000}"/>
    <cellStyle name="20% - Énfasis1 4 2 4 3" xfId="6669" xr:uid="{00000000-0005-0000-0000-000026010000}"/>
    <cellStyle name="20% - Énfasis1 4 2 4 3 2" xfId="33328" xr:uid="{00000000-0005-0000-0000-000026010000}"/>
    <cellStyle name="20% - Énfasis1 4 2 4 4" xfId="30651" xr:uid="{00000000-0005-0000-0000-000023010000}"/>
    <cellStyle name="20% - Énfasis1 4 2 5" xfId="3915" xr:uid="{00000000-0005-0000-0000-000027010000}"/>
    <cellStyle name="20% - Énfasis1 4 2 5 2" xfId="3916" xr:uid="{00000000-0005-0000-0000-000028010000}"/>
    <cellStyle name="20% - Énfasis1 4 2 5 2 2" xfId="6670" xr:uid="{00000000-0005-0000-0000-000029010000}"/>
    <cellStyle name="20% - Énfasis1 4 2 5 2 2 2" xfId="33329" xr:uid="{00000000-0005-0000-0000-000029010000}"/>
    <cellStyle name="20% - Énfasis1 4 2 5 2 3" xfId="30654" xr:uid="{00000000-0005-0000-0000-000028010000}"/>
    <cellStyle name="20% - Énfasis1 4 2 5 3" xfId="6671" xr:uid="{00000000-0005-0000-0000-00002A010000}"/>
    <cellStyle name="20% - Énfasis1 4 2 5 3 2" xfId="33330" xr:uid="{00000000-0005-0000-0000-00002A010000}"/>
    <cellStyle name="20% - Énfasis1 4 2 5 4" xfId="30653" xr:uid="{00000000-0005-0000-0000-000027010000}"/>
    <cellStyle name="20% - Énfasis1 4 2 6" xfId="3917" xr:uid="{00000000-0005-0000-0000-00002B010000}"/>
    <cellStyle name="20% - Énfasis1 4 2 6 2" xfId="6672" xr:uid="{00000000-0005-0000-0000-00002C010000}"/>
    <cellStyle name="20% - Énfasis1 4 2 6 2 2" xfId="33331" xr:uid="{00000000-0005-0000-0000-00002C010000}"/>
    <cellStyle name="20% - Énfasis1 4 2 6 3" xfId="30655" xr:uid="{00000000-0005-0000-0000-00002B010000}"/>
    <cellStyle name="20% - Énfasis1 4 2 7" xfId="6673" xr:uid="{00000000-0005-0000-0000-00002D010000}"/>
    <cellStyle name="20% - Énfasis1 4 2 7 2" xfId="33332" xr:uid="{00000000-0005-0000-0000-00002D010000}"/>
    <cellStyle name="20% - Énfasis1 4 2 8" xfId="9689" xr:uid="{00000000-0005-0000-0000-00002E010000}"/>
    <cellStyle name="20% - Énfasis1 4 2 8 2" xfId="36348" xr:uid="{00000000-0005-0000-0000-00002E010000}"/>
    <cellStyle name="20% - Énfasis1 4 2 9" xfId="28897" xr:uid="{00000000-0005-0000-0000-00000D010000}"/>
    <cellStyle name="20% - Énfasis1 4 3" xfId="3918" xr:uid="{00000000-0005-0000-0000-00002F010000}"/>
    <cellStyle name="20% - Énfasis1 4 3 2" xfId="3919" xr:uid="{00000000-0005-0000-0000-000030010000}"/>
    <cellStyle name="20% - Énfasis1 4 3 2 2" xfId="3920" xr:uid="{00000000-0005-0000-0000-000031010000}"/>
    <cellStyle name="20% - Énfasis1 4 3 2 2 2" xfId="6674" xr:uid="{00000000-0005-0000-0000-000032010000}"/>
    <cellStyle name="20% - Énfasis1 4 3 2 2 2 2" xfId="33333" xr:uid="{00000000-0005-0000-0000-000032010000}"/>
    <cellStyle name="20% - Énfasis1 4 3 2 2 3" xfId="30658" xr:uid="{00000000-0005-0000-0000-000031010000}"/>
    <cellStyle name="20% - Énfasis1 4 3 2 3" xfId="6675" xr:uid="{00000000-0005-0000-0000-000033010000}"/>
    <cellStyle name="20% - Énfasis1 4 3 2 3 2" xfId="33334" xr:uid="{00000000-0005-0000-0000-000033010000}"/>
    <cellStyle name="20% - Énfasis1 4 3 2 4" xfId="30657" xr:uid="{00000000-0005-0000-0000-000030010000}"/>
    <cellStyle name="20% - Énfasis1 4 3 3" xfId="3921" xr:uid="{00000000-0005-0000-0000-000034010000}"/>
    <cellStyle name="20% - Énfasis1 4 3 3 2" xfId="3922" xr:uid="{00000000-0005-0000-0000-000035010000}"/>
    <cellStyle name="20% - Énfasis1 4 3 3 2 2" xfId="6676" xr:uid="{00000000-0005-0000-0000-000036010000}"/>
    <cellStyle name="20% - Énfasis1 4 3 3 2 2 2" xfId="33335" xr:uid="{00000000-0005-0000-0000-000036010000}"/>
    <cellStyle name="20% - Énfasis1 4 3 3 2 3" xfId="30660" xr:uid="{00000000-0005-0000-0000-000035010000}"/>
    <cellStyle name="20% - Énfasis1 4 3 3 3" xfId="6677" xr:uid="{00000000-0005-0000-0000-000037010000}"/>
    <cellStyle name="20% - Énfasis1 4 3 3 3 2" xfId="33336" xr:uid="{00000000-0005-0000-0000-000037010000}"/>
    <cellStyle name="20% - Énfasis1 4 3 3 4" xfId="30659" xr:uid="{00000000-0005-0000-0000-000034010000}"/>
    <cellStyle name="20% - Énfasis1 4 3 4" xfId="3923" xr:uid="{00000000-0005-0000-0000-000038010000}"/>
    <cellStyle name="20% - Énfasis1 4 3 4 2" xfId="3924" xr:uid="{00000000-0005-0000-0000-000039010000}"/>
    <cellStyle name="20% - Énfasis1 4 3 4 2 2" xfId="6678" xr:uid="{00000000-0005-0000-0000-00003A010000}"/>
    <cellStyle name="20% - Énfasis1 4 3 4 2 2 2" xfId="33337" xr:uid="{00000000-0005-0000-0000-00003A010000}"/>
    <cellStyle name="20% - Énfasis1 4 3 4 2 3" xfId="30662" xr:uid="{00000000-0005-0000-0000-000039010000}"/>
    <cellStyle name="20% - Énfasis1 4 3 4 3" xfId="6679" xr:uid="{00000000-0005-0000-0000-00003B010000}"/>
    <cellStyle name="20% - Énfasis1 4 3 4 3 2" xfId="33338" xr:uid="{00000000-0005-0000-0000-00003B010000}"/>
    <cellStyle name="20% - Énfasis1 4 3 4 4" xfId="30661" xr:uid="{00000000-0005-0000-0000-000038010000}"/>
    <cellStyle name="20% - Énfasis1 4 3 5" xfId="3925" xr:uid="{00000000-0005-0000-0000-00003C010000}"/>
    <cellStyle name="20% - Énfasis1 4 3 5 2" xfId="6680" xr:uid="{00000000-0005-0000-0000-00003D010000}"/>
    <cellStyle name="20% - Énfasis1 4 3 5 2 2" xfId="33339" xr:uid="{00000000-0005-0000-0000-00003D010000}"/>
    <cellStyle name="20% - Énfasis1 4 3 5 3" xfId="30663" xr:uid="{00000000-0005-0000-0000-00003C010000}"/>
    <cellStyle name="20% - Énfasis1 4 3 6" xfId="6681" xr:uid="{00000000-0005-0000-0000-00003E010000}"/>
    <cellStyle name="20% - Énfasis1 4 3 6 2" xfId="33340" xr:uid="{00000000-0005-0000-0000-00003E010000}"/>
    <cellStyle name="20% - Énfasis1 4 3 7" xfId="9690" xr:uid="{00000000-0005-0000-0000-00003F010000}"/>
    <cellStyle name="20% - Énfasis1 4 3 7 2" xfId="36349" xr:uid="{00000000-0005-0000-0000-00003F010000}"/>
    <cellStyle name="20% - Énfasis1 4 3 8" xfId="30656" xr:uid="{00000000-0005-0000-0000-00002F010000}"/>
    <cellStyle name="20% - Énfasis1 4 4" xfId="3926" xr:uid="{00000000-0005-0000-0000-000040010000}"/>
    <cellStyle name="20% - Énfasis1 4 4 2" xfId="3927" xr:uid="{00000000-0005-0000-0000-000041010000}"/>
    <cellStyle name="20% - Énfasis1 4 4 2 2" xfId="6682" xr:uid="{00000000-0005-0000-0000-000042010000}"/>
    <cellStyle name="20% - Énfasis1 4 4 2 2 2" xfId="33341" xr:uid="{00000000-0005-0000-0000-000042010000}"/>
    <cellStyle name="20% - Énfasis1 4 4 2 3" xfId="30665" xr:uid="{00000000-0005-0000-0000-000041010000}"/>
    <cellStyle name="20% - Énfasis1 4 4 3" xfId="6683" xr:uid="{00000000-0005-0000-0000-000043010000}"/>
    <cellStyle name="20% - Énfasis1 4 4 3 2" xfId="33342" xr:uid="{00000000-0005-0000-0000-000043010000}"/>
    <cellStyle name="20% - Énfasis1 4 4 4" xfId="30664" xr:uid="{00000000-0005-0000-0000-000040010000}"/>
    <cellStyle name="20% - Énfasis1 4 5" xfId="3928" xr:uid="{00000000-0005-0000-0000-000044010000}"/>
    <cellStyle name="20% - Énfasis1 4 5 2" xfId="3929" xr:uid="{00000000-0005-0000-0000-000045010000}"/>
    <cellStyle name="20% - Énfasis1 4 5 2 2" xfId="6684" xr:uid="{00000000-0005-0000-0000-000046010000}"/>
    <cellStyle name="20% - Énfasis1 4 5 2 2 2" xfId="33343" xr:uid="{00000000-0005-0000-0000-000046010000}"/>
    <cellStyle name="20% - Énfasis1 4 5 2 3" xfId="30667" xr:uid="{00000000-0005-0000-0000-000045010000}"/>
    <cellStyle name="20% - Énfasis1 4 5 3" xfId="6685" xr:uid="{00000000-0005-0000-0000-000047010000}"/>
    <cellStyle name="20% - Énfasis1 4 5 3 2" xfId="33344" xr:uid="{00000000-0005-0000-0000-000047010000}"/>
    <cellStyle name="20% - Énfasis1 4 5 4" xfId="30666" xr:uid="{00000000-0005-0000-0000-000044010000}"/>
    <cellStyle name="20% - Énfasis1 4 6" xfId="3930" xr:uid="{00000000-0005-0000-0000-000048010000}"/>
    <cellStyle name="20% - Énfasis1 4 6 2" xfId="3931" xr:uid="{00000000-0005-0000-0000-000049010000}"/>
    <cellStyle name="20% - Énfasis1 4 6 2 2" xfId="6686" xr:uid="{00000000-0005-0000-0000-00004A010000}"/>
    <cellStyle name="20% - Énfasis1 4 6 2 2 2" xfId="33345" xr:uid="{00000000-0005-0000-0000-00004A010000}"/>
    <cellStyle name="20% - Énfasis1 4 6 2 3" xfId="30669" xr:uid="{00000000-0005-0000-0000-000049010000}"/>
    <cellStyle name="20% - Énfasis1 4 6 3" xfId="6687" xr:uid="{00000000-0005-0000-0000-00004B010000}"/>
    <cellStyle name="20% - Énfasis1 4 6 3 2" xfId="33346" xr:uid="{00000000-0005-0000-0000-00004B010000}"/>
    <cellStyle name="20% - Énfasis1 4 6 4" xfId="30668" xr:uid="{00000000-0005-0000-0000-000048010000}"/>
    <cellStyle name="20% - Énfasis1 4 7" xfId="3932" xr:uid="{00000000-0005-0000-0000-00004C010000}"/>
    <cellStyle name="20% - Énfasis1 4 7 2" xfId="6688" xr:uid="{00000000-0005-0000-0000-00004D010000}"/>
    <cellStyle name="20% - Énfasis1 4 7 2 2" xfId="33347" xr:uid="{00000000-0005-0000-0000-00004D010000}"/>
    <cellStyle name="20% - Énfasis1 4 7 3" xfId="30670" xr:uid="{00000000-0005-0000-0000-00004C010000}"/>
    <cellStyle name="20% - Énfasis1 4 8" xfId="6689" xr:uid="{00000000-0005-0000-0000-00004E010000}"/>
    <cellStyle name="20% - Énfasis1 4 8 2" xfId="33348" xr:uid="{00000000-0005-0000-0000-00004E010000}"/>
    <cellStyle name="20% - Énfasis1 4 9" xfId="9691" xr:uid="{00000000-0005-0000-0000-00004F010000}"/>
    <cellStyle name="20% - Énfasis1 4 9 2" xfId="36350" xr:uid="{00000000-0005-0000-0000-00004F010000}"/>
    <cellStyle name="20% - Énfasis1 5" xfId="265" xr:uid="{00000000-0005-0000-0000-000050010000}"/>
    <cellStyle name="20% - Énfasis1 5 10" xfId="22097" xr:uid="{00000000-0005-0000-0000-000051010000}"/>
    <cellStyle name="20% - Énfasis1 5 10 2" xfId="38696" xr:uid="{00000000-0005-0000-0000-000051010000}"/>
    <cellStyle name="20% - Énfasis1 5 11" xfId="28795" xr:uid="{00000000-0005-0000-0000-000050010000}"/>
    <cellStyle name="20% - Énfasis1 5 2" xfId="3933" xr:uid="{00000000-0005-0000-0000-000052010000}"/>
    <cellStyle name="20% - Énfasis1 5 2 2" xfId="3934" xr:uid="{00000000-0005-0000-0000-000053010000}"/>
    <cellStyle name="20% - Énfasis1 5 2 2 2" xfId="3935" xr:uid="{00000000-0005-0000-0000-000054010000}"/>
    <cellStyle name="20% - Énfasis1 5 2 2 2 2" xfId="6690" xr:uid="{00000000-0005-0000-0000-000055010000}"/>
    <cellStyle name="20% - Énfasis1 5 2 2 2 2 2" xfId="33349" xr:uid="{00000000-0005-0000-0000-000055010000}"/>
    <cellStyle name="20% - Énfasis1 5 2 2 2 3" xfId="30673" xr:uid="{00000000-0005-0000-0000-000054010000}"/>
    <cellStyle name="20% - Énfasis1 5 2 2 3" xfId="6691" xr:uid="{00000000-0005-0000-0000-000056010000}"/>
    <cellStyle name="20% - Énfasis1 5 2 2 3 2" xfId="33350" xr:uid="{00000000-0005-0000-0000-000056010000}"/>
    <cellStyle name="20% - Énfasis1 5 2 2 4" xfId="30672" xr:uid="{00000000-0005-0000-0000-000053010000}"/>
    <cellStyle name="20% - Énfasis1 5 2 3" xfId="3936" xr:uid="{00000000-0005-0000-0000-000057010000}"/>
    <cellStyle name="20% - Énfasis1 5 2 3 2" xfId="3937" xr:uid="{00000000-0005-0000-0000-000058010000}"/>
    <cellStyle name="20% - Énfasis1 5 2 3 2 2" xfId="6692" xr:uid="{00000000-0005-0000-0000-000059010000}"/>
    <cellStyle name="20% - Énfasis1 5 2 3 2 2 2" xfId="33351" xr:uid="{00000000-0005-0000-0000-000059010000}"/>
    <cellStyle name="20% - Énfasis1 5 2 3 2 3" xfId="30675" xr:uid="{00000000-0005-0000-0000-000058010000}"/>
    <cellStyle name="20% - Énfasis1 5 2 3 3" xfId="6693" xr:uid="{00000000-0005-0000-0000-00005A010000}"/>
    <cellStyle name="20% - Énfasis1 5 2 3 3 2" xfId="33352" xr:uid="{00000000-0005-0000-0000-00005A010000}"/>
    <cellStyle name="20% - Énfasis1 5 2 3 4" xfId="30674" xr:uid="{00000000-0005-0000-0000-000057010000}"/>
    <cellStyle name="20% - Énfasis1 5 2 4" xfId="3938" xr:uid="{00000000-0005-0000-0000-00005B010000}"/>
    <cellStyle name="20% - Énfasis1 5 2 4 2" xfId="3939" xr:uid="{00000000-0005-0000-0000-00005C010000}"/>
    <cellStyle name="20% - Énfasis1 5 2 4 2 2" xfId="6694" xr:uid="{00000000-0005-0000-0000-00005D010000}"/>
    <cellStyle name="20% - Énfasis1 5 2 4 2 2 2" xfId="33353" xr:uid="{00000000-0005-0000-0000-00005D010000}"/>
    <cellStyle name="20% - Énfasis1 5 2 4 2 3" xfId="30677" xr:uid="{00000000-0005-0000-0000-00005C010000}"/>
    <cellStyle name="20% - Énfasis1 5 2 4 3" xfId="6695" xr:uid="{00000000-0005-0000-0000-00005E010000}"/>
    <cellStyle name="20% - Énfasis1 5 2 4 3 2" xfId="33354" xr:uid="{00000000-0005-0000-0000-00005E010000}"/>
    <cellStyle name="20% - Énfasis1 5 2 4 4" xfId="30676" xr:uid="{00000000-0005-0000-0000-00005B010000}"/>
    <cellStyle name="20% - Énfasis1 5 2 5" xfId="3940" xr:uid="{00000000-0005-0000-0000-00005F010000}"/>
    <cellStyle name="20% - Énfasis1 5 2 5 2" xfId="6696" xr:uid="{00000000-0005-0000-0000-000060010000}"/>
    <cellStyle name="20% - Énfasis1 5 2 5 2 2" xfId="33355" xr:uid="{00000000-0005-0000-0000-000060010000}"/>
    <cellStyle name="20% - Énfasis1 5 2 5 3" xfId="30678" xr:uid="{00000000-0005-0000-0000-00005F010000}"/>
    <cellStyle name="20% - Énfasis1 5 2 6" xfId="6697" xr:uid="{00000000-0005-0000-0000-000061010000}"/>
    <cellStyle name="20% - Énfasis1 5 2 6 2" xfId="33356" xr:uid="{00000000-0005-0000-0000-000061010000}"/>
    <cellStyle name="20% - Énfasis1 5 2 7" xfId="9692" xr:uid="{00000000-0005-0000-0000-000062010000}"/>
    <cellStyle name="20% - Énfasis1 5 2 7 2" xfId="36351" xr:uid="{00000000-0005-0000-0000-000062010000}"/>
    <cellStyle name="20% - Énfasis1 5 2 8" xfId="30671" xr:uid="{00000000-0005-0000-0000-000052010000}"/>
    <cellStyle name="20% - Énfasis1 5 3" xfId="3941" xr:uid="{00000000-0005-0000-0000-000063010000}"/>
    <cellStyle name="20% - Énfasis1 5 3 2" xfId="3942" xr:uid="{00000000-0005-0000-0000-000064010000}"/>
    <cellStyle name="20% - Énfasis1 5 3 2 2" xfId="6698" xr:uid="{00000000-0005-0000-0000-000065010000}"/>
    <cellStyle name="20% - Énfasis1 5 3 2 2 2" xfId="33357" xr:uid="{00000000-0005-0000-0000-000065010000}"/>
    <cellStyle name="20% - Énfasis1 5 3 2 3" xfId="30680" xr:uid="{00000000-0005-0000-0000-000064010000}"/>
    <cellStyle name="20% - Énfasis1 5 3 3" xfId="6699" xr:uid="{00000000-0005-0000-0000-000066010000}"/>
    <cellStyle name="20% - Énfasis1 5 3 3 2" xfId="33358" xr:uid="{00000000-0005-0000-0000-000066010000}"/>
    <cellStyle name="20% - Énfasis1 5 3 4" xfId="30679" xr:uid="{00000000-0005-0000-0000-000063010000}"/>
    <cellStyle name="20% - Énfasis1 5 4" xfId="3943" xr:uid="{00000000-0005-0000-0000-000067010000}"/>
    <cellStyle name="20% - Énfasis1 5 4 2" xfId="3944" xr:uid="{00000000-0005-0000-0000-000068010000}"/>
    <cellStyle name="20% - Énfasis1 5 4 2 2" xfId="6700" xr:uid="{00000000-0005-0000-0000-000069010000}"/>
    <cellStyle name="20% - Énfasis1 5 4 2 2 2" xfId="33359" xr:uid="{00000000-0005-0000-0000-000069010000}"/>
    <cellStyle name="20% - Énfasis1 5 4 2 3" xfId="30682" xr:uid="{00000000-0005-0000-0000-000068010000}"/>
    <cellStyle name="20% - Énfasis1 5 4 3" xfId="6701" xr:uid="{00000000-0005-0000-0000-00006A010000}"/>
    <cellStyle name="20% - Énfasis1 5 4 3 2" xfId="33360" xr:uid="{00000000-0005-0000-0000-00006A010000}"/>
    <cellStyle name="20% - Énfasis1 5 4 4" xfId="30681" xr:uid="{00000000-0005-0000-0000-000067010000}"/>
    <cellStyle name="20% - Énfasis1 5 5" xfId="3945" xr:uid="{00000000-0005-0000-0000-00006B010000}"/>
    <cellStyle name="20% - Énfasis1 5 5 2" xfId="3946" xr:uid="{00000000-0005-0000-0000-00006C010000}"/>
    <cellStyle name="20% - Énfasis1 5 5 2 2" xfId="6702" xr:uid="{00000000-0005-0000-0000-00006D010000}"/>
    <cellStyle name="20% - Énfasis1 5 5 2 2 2" xfId="33361" xr:uid="{00000000-0005-0000-0000-00006D010000}"/>
    <cellStyle name="20% - Énfasis1 5 5 2 3" xfId="30684" xr:uid="{00000000-0005-0000-0000-00006C010000}"/>
    <cellStyle name="20% - Énfasis1 5 5 3" xfId="6703" xr:uid="{00000000-0005-0000-0000-00006E010000}"/>
    <cellStyle name="20% - Énfasis1 5 5 3 2" xfId="33362" xr:uid="{00000000-0005-0000-0000-00006E010000}"/>
    <cellStyle name="20% - Énfasis1 5 5 4" xfId="30683" xr:uid="{00000000-0005-0000-0000-00006B010000}"/>
    <cellStyle name="20% - Énfasis1 5 6" xfId="3947" xr:uid="{00000000-0005-0000-0000-00006F010000}"/>
    <cellStyle name="20% - Énfasis1 5 6 2" xfId="6704" xr:uid="{00000000-0005-0000-0000-000070010000}"/>
    <cellStyle name="20% - Énfasis1 5 6 2 2" xfId="33363" xr:uid="{00000000-0005-0000-0000-000070010000}"/>
    <cellStyle name="20% - Énfasis1 5 6 3" xfId="30685" xr:uid="{00000000-0005-0000-0000-00006F010000}"/>
    <cellStyle name="20% - Énfasis1 5 7" xfId="6705" xr:uid="{00000000-0005-0000-0000-000071010000}"/>
    <cellStyle name="20% - Énfasis1 5 7 2" xfId="33364" xr:uid="{00000000-0005-0000-0000-000071010000}"/>
    <cellStyle name="20% - Énfasis1 5 8" xfId="9693" xr:uid="{00000000-0005-0000-0000-000072010000}"/>
    <cellStyle name="20% - Énfasis1 5 8 2" xfId="36352" xr:uid="{00000000-0005-0000-0000-000072010000}"/>
    <cellStyle name="20% - Énfasis1 5 9" xfId="10821" xr:uid="{00000000-0005-0000-0000-000073010000}"/>
    <cellStyle name="20% - Énfasis1 6" xfId="323" xr:uid="{00000000-0005-0000-0000-000074010000}"/>
    <cellStyle name="20% - Énfasis1 6 10" xfId="28852" xr:uid="{00000000-0005-0000-0000-000074010000}"/>
    <cellStyle name="20% - Énfasis1 6 2" xfId="3948" xr:uid="{00000000-0005-0000-0000-000075010000}"/>
    <cellStyle name="20% - Énfasis1 6 2 2" xfId="3949" xr:uid="{00000000-0005-0000-0000-000076010000}"/>
    <cellStyle name="20% - Énfasis1 6 2 2 2" xfId="3950" xr:uid="{00000000-0005-0000-0000-000077010000}"/>
    <cellStyle name="20% - Énfasis1 6 2 2 2 2" xfId="6706" xr:uid="{00000000-0005-0000-0000-000078010000}"/>
    <cellStyle name="20% - Énfasis1 6 2 2 2 2 2" xfId="33365" xr:uid="{00000000-0005-0000-0000-000078010000}"/>
    <cellStyle name="20% - Énfasis1 6 2 2 2 3" xfId="30688" xr:uid="{00000000-0005-0000-0000-000077010000}"/>
    <cellStyle name="20% - Énfasis1 6 2 2 3" xfId="6707" xr:uid="{00000000-0005-0000-0000-000079010000}"/>
    <cellStyle name="20% - Énfasis1 6 2 2 3 2" xfId="33366" xr:uid="{00000000-0005-0000-0000-000079010000}"/>
    <cellStyle name="20% - Énfasis1 6 2 2 4" xfId="30687" xr:uid="{00000000-0005-0000-0000-000076010000}"/>
    <cellStyle name="20% - Énfasis1 6 2 3" xfId="3951" xr:uid="{00000000-0005-0000-0000-00007A010000}"/>
    <cellStyle name="20% - Énfasis1 6 2 3 2" xfId="3952" xr:uid="{00000000-0005-0000-0000-00007B010000}"/>
    <cellStyle name="20% - Énfasis1 6 2 3 2 2" xfId="6708" xr:uid="{00000000-0005-0000-0000-00007C010000}"/>
    <cellStyle name="20% - Énfasis1 6 2 3 2 2 2" xfId="33367" xr:uid="{00000000-0005-0000-0000-00007C010000}"/>
    <cellStyle name="20% - Énfasis1 6 2 3 2 3" xfId="30690" xr:uid="{00000000-0005-0000-0000-00007B010000}"/>
    <cellStyle name="20% - Énfasis1 6 2 3 3" xfId="6709" xr:uid="{00000000-0005-0000-0000-00007D010000}"/>
    <cellStyle name="20% - Énfasis1 6 2 3 3 2" xfId="33368" xr:uid="{00000000-0005-0000-0000-00007D010000}"/>
    <cellStyle name="20% - Énfasis1 6 2 3 4" xfId="30689" xr:uid="{00000000-0005-0000-0000-00007A010000}"/>
    <cellStyle name="20% - Énfasis1 6 2 4" xfId="3953" xr:uid="{00000000-0005-0000-0000-00007E010000}"/>
    <cellStyle name="20% - Énfasis1 6 2 4 2" xfId="3954" xr:uid="{00000000-0005-0000-0000-00007F010000}"/>
    <cellStyle name="20% - Énfasis1 6 2 4 2 2" xfId="6710" xr:uid="{00000000-0005-0000-0000-000080010000}"/>
    <cellStyle name="20% - Énfasis1 6 2 4 2 2 2" xfId="33369" xr:uid="{00000000-0005-0000-0000-000080010000}"/>
    <cellStyle name="20% - Énfasis1 6 2 4 2 3" xfId="30692" xr:uid="{00000000-0005-0000-0000-00007F010000}"/>
    <cellStyle name="20% - Énfasis1 6 2 4 3" xfId="6711" xr:uid="{00000000-0005-0000-0000-000081010000}"/>
    <cellStyle name="20% - Énfasis1 6 2 4 3 2" xfId="33370" xr:uid="{00000000-0005-0000-0000-000081010000}"/>
    <cellStyle name="20% - Énfasis1 6 2 4 4" xfId="30691" xr:uid="{00000000-0005-0000-0000-00007E010000}"/>
    <cellStyle name="20% - Énfasis1 6 2 5" xfId="3955" xr:uid="{00000000-0005-0000-0000-000082010000}"/>
    <cellStyle name="20% - Énfasis1 6 2 5 2" xfId="6712" xr:uid="{00000000-0005-0000-0000-000083010000}"/>
    <cellStyle name="20% - Énfasis1 6 2 5 2 2" xfId="33371" xr:uid="{00000000-0005-0000-0000-000083010000}"/>
    <cellStyle name="20% - Énfasis1 6 2 5 3" xfId="30693" xr:uid="{00000000-0005-0000-0000-000082010000}"/>
    <cellStyle name="20% - Énfasis1 6 2 6" xfId="6713" xr:uid="{00000000-0005-0000-0000-000084010000}"/>
    <cellStyle name="20% - Énfasis1 6 2 6 2" xfId="33372" xr:uid="{00000000-0005-0000-0000-000084010000}"/>
    <cellStyle name="20% - Énfasis1 6 2 7" xfId="9694" xr:uid="{00000000-0005-0000-0000-000085010000}"/>
    <cellStyle name="20% - Énfasis1 6 2 7 2" xfId="36353" xr:uid="{00000000-0005-0000-0000-000085010000}"/>
    <cellStyle name="20% - Énfasis1 6 2 8" xfId="30686" xr:uid="{00000000-0005-0000-0000-000075010000}"/>
    <cellStyle name="20% - Énfasis1 6 3" xfId="3956" xr:uid="{00000000-0005-0000-0000-000086010000}"/>
    <cellStyle name="20% - Énfasis1 6 3 2" xfId="3957" xr:uid="{00000000-0005-0000-0000-000087010000}"/>
    <cellStyle name="20% - Énfasis1 6 3 2 2" xfId="6714" xr:uid="{00000000-0005-0000-0000-000088010000}"/>
    <cellStyle name="20% - Énfasis1 6 3 2 2 2" xfId="33373" xr:uid="{00000000-0005-0000-0000-000088010000}"/>
    <cellStyle name="20% - Énfasis1 6 3 2 3" xfId="30695" xr:uid="{00000000-0005-0000-0000-000087010000}"/>
    <cellStyle name="20% - Énfasis1 6 3 3" xfId="6715" xr:uid="{00000000-0005-0000-0000-000089010000}"/>
    <cellStyle name="20% - Énfasis1 6 3 3 2" xfId="33374" xr:uid="{00000000-0005-0000-0000-000089010000}"/>
    <cellStyle name="20% - Énfasis1 6 3 4" xfId="30694" xr:uid="{00000000-0005-0000-0000-000086010000}"/>
    <cellStyle name="20% - Énfasis1 6 4" xfId="3958" xr:uid="{00000000-0005-0000-0000-00008A010000}"/>
    <cellStyle name="20% - Énfasis1 6 4 2" xfId="3959" xr:uid="{00000000-0005-0000-0000-00008B010000}"/>
    <cellStyle name="20% - Énfasis1 6 4 2 2" xfId="6716" xr:uid="{00000000-0005-0000-0000-00008C010000}"/>
    <cellStyle name="20% - Énfasis1 6 4 2 2 2" xfId="33375" xr:uid="{00000000-0005-0000-0000-00008C010000}"/>
    <cellStyle name="20% - Énfasis1 6 4 2 3" xfId="30697" xr:uid="{00000000-0005-0000-0000-00008B010000}"/>
    <cellStyle name="20% - Énfasis1 6 4 3" xfId="6717" xr:uid="{00000000-0005-0000-0000-00008D010000}"/>
    <cellStyle name="20% - Énfasis1 6 4 3 2" xfId="33376" xr:uid="{00000000-0005-0000-0000-00008D010000}"/>
    <cellStyle name="20% - Énfasis1 6 4 4" xfId="30696" xr:uid="{00000000-0005-0000-0000-00008A010000}"/>
    <cellStyle name="20% - Énfasis1 6 5" xfId="3960" xr:uid="{00000000-0005-0000-0000-00008E010000}"/>
    <cellStyle name="20% - Énfasis1 6 5 2" xfId="3961" xr:uid="{00000000-0005-0000-0000-00008F010000}"/>
    <cellStyle name="20% - Énfasis1 6 5 2 2" xfId="6718" xr:uid="{00000000-0005-0000-0000-000090010000}"/>
    <cellStyle name="20% - Énfasis1 6 5 2 2 2" xfId="33377" xr:uid="{00000000-0005-0000-0000-000090010000}"/>
    <cellStyle name="20% - Énfasis1 6 5 2 3" xfId="30699" xr:uid="{00000000-0005-0000-0000-00008F010000}"/>
    <cellStyle name="20% - Énfasis1 6 5 3" xfId="6719" xr:uid="{00000000-0005-0000-0000-000091010000}"/>
    <cellStyle name="20% - Énfasis1 6 5 3 2" xfId="33378" xr:uid="{00000000-0005-0000-0000-000091010000}"/>
    <cellStyle name="20% - Énfasis1 6 5 4" xfId="30698" xr:uid="{00000000-0005-0000-0000-00008E010000}"/>
    <cellStyle name="20% - Énfasis1 6 6" xfId="3962" xr:uid="{00000000-0005-0000-0000-000092010000}"/>
    <cellStyle name="20% - Énfasis1 6 6 2" xfId="6720" xr:uid="{00000000-0005-0000-0000-000093010000}"/>
    <cellStyle name="20% - Énfasis1 6 6 2 2" xfId="33379" xr:uid="{00000000-0005-0000-0000-000093010000}"/>
    <cellStyle name="20% - Énfasis1 6 6 3" xfId="30700" xr:uid="{00000000-0005-0000-0000-000092010000}"/>
    <cellStyle name="20% - Énfasis1 6 7" xfId="6721" xr:uid="{00000000-0005-0000-0000-000094010000}"/>
    <cellStyle name="20% - Énfasis1 6 7 2" xfId="33380" xr:uid="{00000000-0005-0000-0000-000094010000}"/>
    <cellStyle name="20% - Énfasis1 6 8" xfId="9695" xr:uid="{00000000-0005-0000-0000-000095010000}"/>
    <cellStyle name="20% - Énfasis1 6 8 2" xfId="36354" xr:uid="{00000000-0005-0000-0000-000095010000}"/>
    <cellStyle name="20% - Énfasis1 6 9" xfId="22124" xr:uid="{00000000-0005-0000-0000-000096010000}"/>
    <cellStyle name="20% - Énfasis1 6 9 2" xfId="38723" xr:uid="{00000000-0005-0000-0000-000096010000}"/>
    <cellStyle name="20% - Énfasis1 7" xfId="384" xr:uid="{00000000-0005-0000-0000-000097010000}"/>
    <cellStyle name="20% - Énfasis1 7 10" xfId="22152" xr:uid="{00000000-0005-0000-0000-000098010000}"/>
    <cellStyle name="20% - Énfasis1 7 10 2" xfId="38751" xr:uid="{00000000-0005-0000-0000-000098010000}"/>
    <cellStyle name="20% - Énfasis1 7 11" xfId="28911" xr:uid="{00000000-0005-0000-0000-000097010000}"/>
    <cellStyle name="20% - Énfasis1 7 2" xfId="3963" xr:uid="{00000000-0005-0000-0000-000099010000}"/>
    <cellStyle name="20% - Énfasis1 7 2 2" xfId="3964" xr:uid="{00000000-0005-0000-0000-00009A010000}"/>
    <cellStyle name="20% - Énfasis1 7 2 2 2" xfId="3965" xr:uid="{00000000-0005-0000-0000-00009B010000}"/>
    <cellStyle name="20% - Énfasis1 7 2 2 2 2" xfId="6722" xr:uid="{00000000-0005-0000-0000-00009C010000}"/>
    <cellStyle name="20% - Énfasis1 7 2 2 2 2 2" xfId="33381" xr:uid="{00000000-0005-0000-0000-00009C010000}"/>
    <cellStyle name="20% - Énfasis1 7 2 2 2 3" xfId="30703" xr:uid="{00000000-0005-0000-0000-00009B010000}"/>
    <cellStyle name="20% - Énfasis1 7 2 2 3" xfId="6723" xr:uid="{00000000-0005-0000-0000-00009D010000}"/>
    <cellStyle name="20% - Énfasis1 7 2 2 3 2" xfId="33382" xr:uid="{00000000-0005-0000-0000-00009D010000}"/>
    <cellStyle name="20% - Énfasis1 7 2 2 4" xfId="30702" xr:uid="{00000000-0005-0000-0000-00009A010000}"/>
    <cellStyle name="20% - Énfasis1 7 2 3" xfId="3966" xr:uid="{00000000-0005-0000-0000-00009E010000}"/>
    <cellStyle name="20% - Énfasis1 7 2 3 2" xfId="3967" xr:uid="{00000000-0005-0000-0000-00009F010000}"/>
    <cellStyle name="20% - Énfasis1 7 2 3 2 2" xfId="6724" xr:uid="{00000000-0005-0000-0000-0000A0010000}"/>
    <cellStyle name="20% - Énfasis1 7 2 3 2 2 2" xfId="33383" xr:uid="{00000000-0005-0000-0000-0000A0010000}"/>
    <cellStyle name="20% - Énfasis1 7 2 3 2 3" xfId="30705" xr:uid="{00000000-0005-0000-0000-00009F010000}"/>
    <cellStyle name="20% - Énfasis1 7 2 3 3" xfId="6725" xr:uid="{00000000-0005-0000-0000-0000A1010000}"/>
    <cellStyle name="20% - Énfasis1 7 2 3 3 2" xfId="33384" xr:uid="{00000000-0005-0000-0000-0000A1010000}"/>
    <cellStyle name="20% - Énfasis1 7 2 3 4" xfId="30704" xr:uid="{00000000-0005-0000-0000-00009E010000}"/>
    <cellStyle name="20% - Énfasis1 7 2 4" xfId="3968" xr:uid="{00000000-0005-0000-0000-0000A2010000}"/>
    <cellStyle name="20% - Énfasis1 7 2 4 2" xfId="3969" xr:uid="{00000000-0005-0000-0000-0000A3010000}"/>
    <cellStyle name="20% - Énfasis1 7 2 4 2 2" xfId="6726" xr:uid="{00000000-0005-0000-0000-0000A4010000}"/>
    <cellStyle name="20% - Énfasis1 7 2 4 2 2 2" xfId="33385" xr:uid="{00000000-0005-0000-0000-0000A4010000}"/>
    <cellStyle name="20% - Énfasis1 7 2 4 2 3" xfId="30707" xr:uid="{00000000-0005-0000-0000-0000A3010000}"/>
    <cellStyle name="20% - Énfasis1 7 2 4 3" xfId="6727" xr:uid="{00000000-0005-0000-0000-0000A5010000}"/>
    <cellStyle name="20% - Énfasis1 7 2 4 3 2" xfId="33386" xr:uid="{00000000-0005-0000-0000-0000A5010000}"/>
    <cellStyle name="20% - Énfasis1 7 2 4 4" xfId="30706" xr:uid="{00000000-0005-0000-0000-0000A2010000}"/>
    <cellStyle name="20% - Énfasis1 7 2 5" xfId="3970" xr:uid="{00000000-0005-0000-0000-0000A6010000}"/>
    <cellStyle name="20% - Énfasis1 7 2 5 2" xfId="6728" xr:uid="{00000000-0005-0000-0000-0000A7010000}"/>
    <cellStyle name="20% - Énfasis1 7 2 5 2 2" xfId="33387" xr:uid="{00000000-0005-0000-0000-0000A7010000}"/>
    <cellStyle name="20% - Énfasis1 7 2 5 3" xfId="30708" xr:uid="{00000000-0005-0000-0000-0000A6010000}"/>
    <cellStyle name="20% - Énfasis1 7 2 6" xfId="6729" xr:uid="{00000000-0005-0000-0000-0000A8010000}"/>
    <cellStyle name="20% - Énfasis1 7 2 6 2" xfId="33388" xr:uid="{00000000-0005-0000-0000-0000A8010000}"/>
    <cellStyle name="20% - Énfasis1 7 2 7" xfId="9696" xr:uid="{00000000-0005-0000-0000-0000A9010000}"/>
    <cellStyle name="20% - Énfasis1 7 2 7 2" xfId="36355" xr:uid="{00000000-0005-0000-0000-0000A9010000}"/>
    <cellStyle name="20% - Énfasis1 7 2 8" xfId="30701" xr:uid="{00000000-0005-0000-0000-000099010000}"/>
    <cellStyle name="20% - Énfasis1 7 3" xfId="3971" xr:uid="{00000000-0005-0000-0000-0000AA010000}"/>
    <cellStyle name="20% - Énfasis1 7 3 2" xfId="3972" xr:uid="{00000000-0005-0000-0000-0000AB010000}"/>
    <cellStyle name="20% - Énfasis1 7 3 2 2" xfId="6730" xr:uid="{00000000-0005-0000-0000-0000AC010000}"/>
    <cellStyle name="20% - Énfasis1 7 3 2 2 2" xfId="33389" xr:uid="{00000000-0005-0000-0000-0000AC010000}"/>
    <cellStyle name="20% - Énfasis1 7 3 2 3" xfId="30710" xr:uid="{00000000-0005-0000-0000-0000AB010000}"/>
    <cellStyle name="20% - Énfasis1 7 3 3" xfId="6731" xr:uid="{00000000-0005-0000-0000-0000AD010000}"/>
    <cellStyle name="20% - Énfasis1 7 3 3 2" xfId="33390" xr:uid="{00000000-0005-0000-0000-0000AD010000}"/>
    <cellStyle name="20% - Énfasis1 7 3 4" xfId="30709" xr:uid="{00000000-0005-0000-0000-0000AA010000}"/>
    <cellStyle name="20% - Énfasis1 7 4" xfId="3973" xr:uid="{00000000-0005-0000-0000-0000AE010000}"/>
    <cellStyle name="20% - Énfasis1 7 4 2" xfId="3974" xr:uid="{00000000-0005-0000-0000-0000AF010000}"/>
    <cellStyle name="20% - Énfasis1 7 4 2 2" xfId="6732" xr:uid="{00000000-0005-0000-0000-0000B0010000}"/>
    <cellStyle name="20% - Énfasis1 7 4 2 2 2" xfId="33391" xr:uid="{00000000-0005-0000-0000-0000B0010000}"/>
    <cellStyle name="20% - Énfasis1 7 4 2 3" xfId="30712" xr:uid="{00000000-0005-0000-0000-0000AF010000}"/>
    <cellStyle name="20% - Énfasis1 7 4 3" xfId="6733" xr:uid="{00000000-0005-0000-0000-0000B1010000}"/>
    <cellStyle name="20% - Énfasis1 7 4 3 2" xfId="33392" xr:uid="{00000000-0005-0000-0000-0000B1010000}"/>
    <cellStyle name="20% - Énfasis1 7 4 4" xfId="30711" xr:uid="{00000000-0005-0000-0000-0000AE010000}"/>
    <cellStyle name="20% - Énfasis1 7 5" xfId="3975" xr:uid="{00000000-0005-0000-0000-0000B2010000}"/>
    <cellStyle name="20% - Énfasis1 7 5 2" xfId="3976" xr:uid="{00000000-0005-0000-0000-0000B3010000}"/>
    <cellStyle name="20% - Énfasis1 7 5 2 2" xfId="6734" xr:uid="{00000000-0005-0000-0000-0000B4010000}"/>
    <cellStyle name="20% - Énfasis1 7 5 2 2 2" xfId="33393" xr:uid="{00000000-0005-0000-0000-0000B4010000}"/>
    <cellStyle name="20% - Énfasis1 7 5 2 3" xfId="30714" xr:uid="{00000000-0005-0000-0000-0000B3010000}"/>
    <cellStyle name="20% - Énfasis1 7 5 3" xfId="6735" xr:uid="{00000000-0005-0000-0000-0000B5010000}"/>
    <cellStyle name="20% - Énfasis1 7 5 3 2" xfId="33394" xr:uid="{00000000-0005-0000-0000-0000B5010000}"/>
    <cellStyle name="20% - Énfasis1 7 5 4" xfId="30713" xr:uid="{00000000-0005-0000-0000-0000B2010000}"/>
    <cellStyle name="20% - Énfasis1 7 6" xfId="3977" xr:uid="{00000000-0005-0000-0000-0000B6010000}"/>
    <cellStyle name="20% - Énfasis1 7 6 2" xfId="6736" xr:uid="{00000000-0005-0000-0000-0000B7010000}"/>
    <cellStyle name="20% - Énfasis1 7 6 2 2" xfId="33395" xr:uid="{00000000-0005-0000-0000-0000B7010000}"/>
    <cellStyle name="20% - Énfasis1 7 6 3" xfId="30715" xr:uid="{00000000-0005-0000-0000-0000B6010000}"/>
    <cellStyle name="20% - Énfasis1 7 7" xfId="6737" xr:uid="{00000000-0005-0000-0000-0000B8010000}"/>
    <cellStyle name="20% - Énfasis1 7 7 2" xfId="33396" xr:uid="{00000000-0005-0000-0000-0000B8010000}"/>
    <cellStyle name="20% - Énfasis1 7 8" xfId="9697" xr:uid="{00000000-0005-0000-0000-0000B9010000}"/>
    <cellStyle name="20% - Énfasis1 7 8 2" xfId="36356" xr:uid="{00000000-0005-0000-0000-0000B9010000}"/>
    <cellStyle name="20% - Énfasis1 7 9" xfId="10705" xr:uid="{00000000-0005-0000-0000-0000BA010000}"/>
    <cellStyle name="20% - Énfasis1 8" xfId="413" xr:uid="{00000000-0005-0000-0000-0000BB010000}"/>
    <cellStyle name="20% - Énfasis1 8 2" xfId="3978" xr:uid="{00000000-0005-0000-0000-0000BC010000}"/>
    <cellStyle name="20% - Énfasis1 9" xfId="473" xr:uid="{00000000-0005-0000-0000-0000BD010000}"/>
    <cellStyle name="20% - Énfasis1 9 2" xfId="3979" xr:uid="{00000000-0005-0000-0000-0000BE010000}"/>
    <cellStyle name="20% - Énfasis1 9 2 2" xfId="3980" xr:uid="{00000000-0005-0000-0000-0000BF010000}"/>
    <cellStyle name="20% - Énfasis1 9 2 2 2" xfId="3981" xr:uid="{00000000-0005-0000-0000-0000C0010000}"/>
    <cellStyle name="20% - Énfasis1 9 2 2 2 2" xfId="6738" xr:uid="{00000000-0005-0000-0000-0000C1010000}"/>
    <cellStyle name="20% - Énfasis1 9 2 2 2 2 2" xfId="33397" xr:uid="{00000000-0005-0000-0000-0000C1010000}"/>
    <cellStyle name="20% - Énfasis1 9 2 2 2 3" xfId="30718" xr:uid="{00000000-0005-0000-0000-0000C0010000}"/>
    <cellStyle name="20% - Énfasis1 9 2 2 3" xfId="6739" xr:uid="{00000000-0005-0000-0000-0000C2010000}"/>
    <cellStyle name="20% - Énfasis1 9 2 2 3 2" xfId="33398" xr:uid="{00000000-0005-0000-0000-0000C2010000}"/>
    <cellStyle name="20% - Énfasis1 9 2 2 4" xfId="30717" xr:uid="{00000000-0005-0000-0000-0000BF010000}"/>
    <cellStyle name="20% - Énfasis1 9 2 3" xfId="3982" xr:uid="{00000000-0005-0000-0000-0000C3010000}"/>
    <cellStyle name="20% - Énfasis1 9 2 3 2" xfId="3983" xr:uid="{00000000-0005-0000-0000-0000C4010000}"/>
    <cellStyle name="20% - Énfasis1 9 2 3 2 2" xfId="6740" xr:uid="{00000000-0005-0000-0000-0000C5010000}"/>
    <cellStyle name="20% - Énfasis1 9 2 3 2 2 2" xfId="33399" xr:uid="{00000000-0005-0000-0000-0000C5010000}"/>
    <cellStyle name="20% - Énfasis1 9 2 3 2 3" xfId="30720" xr:uid="{00000000-0005-0000-0000-0000C4010000}"/>
    <cellStyle name="20% - Énfasis1 9 2 3 3" xfId="6741" xr:uid="{00000000-0005-0000-0000-0000C6010000}"/>
    <cellStyle name="20% - Énfasis1 9 2 3 3 2" xfId="33400" xr:uid="{00000000-0005-0000-0000-0000C6010000}"/>
    <cellStyle name="20% - Énfasis1 9 2 3 4" xfId="30719" xr:uid="{00000000-0005-0000-0000-0000C3010000}"/>
    <cellStyle name="20% - Énfasis1 9 2 4" xfId="3984" xr:uid="{00000000-0005-0000-0000-0000C7010000}"/>
    <cellStyle name="20% - Énfasis1 9 2 4 2" xfId="3985" xr:uid="{00000000-0005-0000-0000-0000C8010000}"/>
    <cellStyle name="20% - Énfasis1 9 2 4 2 2" xfId="6742" xr:uid="{00000000-0005-0000-0000-0000C9010000}"/>
    <cellStyle name="20% - Énfasis1 9 2 4 2 2 2" xfId="33401" xr:uid="{00000000-0005-0000-0000-0000C9010000}"/>
    <cellStyle name="20% - Énfasis1 9 2 4 2 3" xfId="30722" xr:uid="{00000000-0005-0000-0000-0000C8010000}"/>
    <cellStyle name="20% - Énfasis1 9 2 4 3" xfId="6743" xr:uid="{00000000-0005-0000-0000-0000CA010000}"/>
    <cellStyle name="20% - Énfasis1 9 2 4 3 2" xfId="33402" xr:uid="{00000000-0005-0000-0000-0000CA010000}"/>
    <cellStyle name="20% - Énfasis1 9 2 4 4" xfId="30721" xr:uid="{00000000-0005-0000-0000-0000C7010000}"/>
    <cellStyle name="20% - Énfasis1 9 2 5" xfId="3986" xr:uid="{00000000-0005-0000-0000-0000CB010000}"/>
    <cellStyle name="20% - Énfasis1 9 2 5 2" xfId="6744" xr:uid="{00000000-0005-0000-0000-0000CC010000}"/>
    <cellStyle name="20% - Énfasis1 9 2 5 2 2" xfId="33403" xr:uid="{00000000-0005-0000-0000-0000CC010000}"/>
    <cellStyle name="20% - Énfasis1 9 2 5 3" xfId="30723" xr:uid="{00000000-0005-0000-0000-0000CB010000}"/>
    <cellStyle name="20% - Énfasis1 9 2 6" xfId="6745" xr:uid="{00000000-0005-0000-0000-0000CD010000}"/>
    <cellStyle name="20% - Énfasis1 9 2 6 2" xfId="33404" xr:uid="{00000000-0005-0000-0000-0000CD010000}"/>
    <cellStyle name="20% - Énfasis1 9 2 7" xfId="9698" xr:uid="{00000000-0005-0000-0000-0000CE010000}"/>
    <cellStyle name="20% - Énfasis1 9 2 7 2" xfId="36357" xr:uid="{00000000-0005-0000-0000-0000CE010000}"/>
    <cellStyle name="20% - Énfasis1 9 2 8" xfId="30716" xr:uid="{00000000-0005-0000-0000-0000BE010000}"/>
    <cellStyle name="20% - Énfasis1 9 3" xfId="3987" xr:uid="{00000000-0005-0000-0000-0000CF010000}"/>
    <cellStyle name="20% - Énfasis1 9 3 2" xfId="3988" xr:uid="{00000000-0005-0000-0000-0000D0010000}"/>
    <cellStyle name="20% - Énfasis1 9 3 2 2" xfId="6746" xr:uid="{00000000-0005-0000-0000-0000D1010000}"/>
    <cellStyle name="20% - Énfasis1 9 3 2 2 2" xfId="33405" xr:uid="{00000000-0005-0000-0000-0000D1010000}"/>
    <cellStyle name="20% - Énfasis1 9 3 2 3" xfId="30725" xr:uid="{00000000-0005-0000-0000-0000D0010000}"/>
    <cellStyle name="20% - Énfasis1 9 3 3" xfId="6747" xr:uid="{00000000-0005-0000-0000-0000D2010000}"/>
    <cellStyle name="20% - Énfasis1 9 3 3 2" xfId="33406" xr:uid="{00000000-0005-0000-0000-0000D2010000}"/>
    <cellStyle name="20% - Énfasis1 9 3 4" xfId="30724" xr:uid="{00000000-0005-0000-0000-0000CF010000}"/>
    <cellStyle name="20% - Énfasis1 9 4" xfId="3989" xr:uid="{00000000-0005-0000-0000-0000D3010000}"/>
    <cellStyle name="20% - Énfasis1 9 4 2" xfId="3990" xr:uid="{00000000-0005-0000-0000-0000D4010000}"/>
    <cellStyle name="20% - Énfasis1 9 4 2 2" xfId="6748" xr:uid="{00000000-0005-0000-0000-0000D5010000}"/>
    <cellStyle name="20% - Énfasis1 9 4 2 2 2" xfId="33407" xr:uid="{00000000-0005-0000-0000-0000D5010000}"/>
    <cellStyle name="20% - Énfasis1 9 4 2 3" xfId="30727" xr:uid="{00000000-0005-0000-0000-0000D4010000}"/>
    <cellStyle name="20% - Énfasis1 9 4 3" xfId="6749" xr:uid="{00000000-0005-0000-0000-0000D6010000}"/>
    <cellStyle name="20% - Énfasis1 9 4 3 2" xfId="33408" xr:uid="{00000000-0005-0000-0000-0000D6010000}"/>
    <cellStyle name="20% - Énfasis1 9 4 4" xfId="30726" xr:uid="{00000000-0005-0000-0000-0000D3010000}"/>
    <cellStyle name="20% - Énfasis1 9 5" xfId="3991" xr:uid="{00000000-0005-0000-0000-0000D7010000}"/>
    <cellStyle name="20% - Énfasis1 9 5 2" xfId="3992" xr:uid="{00000000-0005-0000-0000-0000D8010000}"/>
    <cellStyle name="20% - Énfasis1 9 5 2 2" xfId="6750" xr:uid="{00000000-0005-0000-0000-0000D9010000}"/>
    <cellStyle name="20% - Énfasis1 9 5 2 2 2" xfId="33409" xr:uid="{00000000-0005-0000-0000-0000D9010000}"/>
    <cellStyle name="20% - Énfasis1 9 5 2 3" xfId="30729" xr:uid="{00000000-0005-0000-0000-0000D8010000}"/>
    <cellStyle name="20% - Énfasis1 9 5 3" xfId="6751" xr:uid="{00000000-0005-0000-0000-0000DA010000}"/>
    <cellStyle name="20% - Énfasis1 9 5 3 2" xfId="33410" xr:uid="{00000000-0005-0000-0000-0000DA010000}"/>
    <cellStyle name="20% - Énfasis1 9 5 4" xfId="30728" xr:uid="{00000000-0005-0000-0000-0000D7010000}"/>
    <cellStyle name="20% - Énfasis1 9 6" xfId="3993" xr:uid="{00000000-0005-0000-0000-0000DB010000}"/>
    <cellStyle name="20% - Énfasis1 9 6 2" xfId="6752" xr:uid="{00000000-0005-0000-0000-0000DC010000}"/>
    <cellStyle name="20% - Énfasis1 9 6 2 2" xfId="33411" xr:uid="{00000000-0005-0000-0000-0000DC010000}"/>
    <cellStyle name="20% - Énfasis1 9 6 3" xfId="30730" xr:uid="{00000000-0005-0000-0000-0000DB010000}"/>
    <cellStyle name="20% - Énfasis1 9 7" xfId="6753" xr:uid="{00000000-0005-0000-0000-0000DD010000}"/>
    <cellStyle name="20% - Énfasis1 9 7 2" xfId="33412" xr:uid="{00000000-0005-0000-0000-0000DD010000}"/>
    <cellStyle name="20% - Énfasis1 9 8" xfId="9699" xr:uid="{00000000-0005-0000-0000-0000DE010000}"/>
    <cellStyle name="20% - Énfasis1 9 8 2" xfId="36358" xr:uid="{00000000-0005-0000-0000-0000DE010000}"/>
    <cellStyle name="20% - Énfasis1 9 9" xfId="28946" xr:uid="{00000000-0005-0000-0000-0000BD010000}"/>
    <cellStyle name="20% - Énfasis2" xfId="5" builtinId="34" customBuiltin="1"/>
    <cellStyle name="20% - Énfasis2 10" xfId="3994" xr:uid="{00000000-0005-0000-0000-0000E0010000}"/>
    <cellStyle name="20% - Énfasis2 10 2" xfId="3995" xr:uid="{00000000-0005-0000-0000-0000E1010000}"/>
    <cellStyle name="20% - Énfasis2 10 2 2" xfId="3996" xr:uid="{00000000-0005-0000-0000-0000E2010000}"/>
    <cellStyle name="20% - Énfasis2 10 2 2 2" xfId="6754" xr:uid="{00000000-0005-0000-0000-0000E3010000}"/>
    <cellStyle name="20% - Énfasis2 10 2 2 2 2" xfId="33413" xr:uid="{00000000-0005-0000-0000-0000E3010000}"/>
    <cellStyle name="20% - Énfasis2 10 2 2 3" xfId="30733" xr:uid="{00000000-0005-0000-0000-0000E2010000}"/>
    <cellStyle name="20% - Énfasis2 10 2 3" xfId="6755" xr:uid="{00000000-0005-0000-0000-0000E4010000}"/>
    <cellStyle name="20% - Énfasis2 10 2 3 2" xfId="33414" xr:uid="{00000000-0005-0000-0000-0000E4010000}"/>
    <cellStyle name="20% - Énfasis2 10 2 4" xfId="30732" xr:uid="{00000000-0005-0000-0000-0000E1010000}"/>
    <cellStyle name="20% - Énfasis2 10 3" xfId="3997" xr:uid="{00000000-0005-0000-0000-0000E5010000}"/>
    <cellStyle name="20% - Énfasis2 10 3 2" xfId="3998" xr:uid="{00000000-0005-0000-0000-0000E6010000}"/>
    <cellStyle name="20% - Énfasis2 10 3 2 2" xfId="6756" xr:uid="{00000000-0005-0000-0000-0000E7010000}"/>
    <cellStyle name="20% - Énfasis2 10 3 2 2 2" xfId="33415" xr:uid="{00000000-0005-0000-0000-0000E7010000}"/>
    <cellStyle name="20% - Énfasis2 10 3 2 3" xfId="30735" xr:uid="{00000000-0005-0000-0000-0000E6010000}"/>
    <cellStyle name="20% - Énfasis2 10 3 3" xfId="6757" xr:uid="{00000000-0005-0000-0000-0000E8010000}"/>
    <cellStyle name="20% - Énfasis2 10 3 3 2" xfId="33416" xr:uid="{00000000-0005-0000-0000-0000E8010000}"/>
    <cellStyle name="20% - Énfasis2 10 3 4" xfId="30734" xr:uid="{00000000-0005-0000-0000-0000E5010000}"/>
    <cellStyle name="20% - Énfasis2 10 4" xfId="3999" xr:uid="{00000000-0005-0000-0000-0000E9010000}"/>
    <cellStyle name="20% - Énfasis2 10 4 2" xfId="4000" xr:uid="{00000000-0005-0000-0000-0000EA010000}"/>
    <cellStyle name="20% - Énfasis2 10 4 2 2" xfId="6758" xr:uid="{00000000-0005-0000-0000-0000EB010000}"/>
    <cellStyle name="20% - Énfasis2 10 4 2 2 2" xfId="33417" xr:uid="{00000000-0005-0000-0000-0000EB010000}"/>
    <cellStyle name="20% - Énfasis2 10 4 2 3" xfId="30737" xr:uid="{00000000-0005-0000-0000-0000EA010000}"/>
    <cellStyle name="20% - Énfasis2 10 4 3" xfId="6759" xr:uid="{00000000-0005-0000-0000-0000EC010000}"/>
    <cellStyle name="20% - Énfasis2 10 4 3 2" xfId="33418" xr:uid="{00000000-0005-0000-0000-0000EC010000}"/>
    <cellStyle name="20% - Énfasis2 10 4 4" xfId="30736" xr:uid="{00000000-0005-0000-0000-0000E9010000}"/>
    <cellStyle name="20% - Énfasis2 10 5" xfId="4001" xr:uid="{00000000-0005-0000-0000-0000ED010000}"/>
    <cellStyle name="20% - Énfasis2 10 5 2" xfId="6760" xr:uid="{00000000-0005-0000-0000-0000EE010000}"/>
    <cellStyle name="20% - Énfasis2 10 5 2 2" xfId="33419" xr:uid="{00000000-0005-0000-0000-0000EE010000}"/>
    <cellStyle name="20% - Énfasis2 10 5 3" xfId="30738" xr:uid="{00000000-0005-0000-0000-0000ED010000}"/>
    <cellStyle name="20% - Énfasis2 10 6" xfId="6761" xr:uid="{00000000-0005-0000-0000-0000EF010000}"/>
    <cellStyle name="20% - Énfasis2 10 6 2" xfId="33420" xr:uid="{00000000-0005-0000-0000-0000EF010000}"/>
    <cellStyle name="20% - Énfasis2 10 7" xfId="9700" xr:uid="{00000000-0005-0000-0000-0000F0010000}"/>
    <cellStyle name="20% - Énfasis2 10 7 2" xfId="36359" xr:uid="{00000000-0005-0000-0000-0000F0010000}"/>
    <cellStyle name="20% - Énfasis2 10 8" xfId="30731" xr:uid="{00000000-0005-0000-0000-0000E0010000}"/>
    <cellStyle name="20% - Énfasis2 11" xfId="4002" xr:uid="{00000000-0005-0000-0000-0000F1010000}"/>
    <cellStyle name="20% - Énfasis2 11 2" xfId="4003" xr:uid="{00000000-0005-0000-0000-0000F2010000}"/>
    <cellStyle name="20% - Énfasis2 11 2 2" xfId="4004" xr:uid="{00000000-0005-0000-0000-0000F3010000}"/>
    <cellStyle name="20% - Énfasis2 11 2 2 2" xfId="6762" xr:uid="{00000000-0005-0000-0000-0000F4010000}"/>
    <cellStyle name="20% - Énfasis2 11 2 2 2 2" xfId="33421" xr:uid="{00000000-0005-0000-0000-0000F4010000}"/>
    <cellStyle name="20% - Énfasis2 11 2 2 3" xfId="30741" xr:uid="{00000000-0005-0000-0000-0000F3010000}"/>
    <cellStyle name="20% - Énfasis2 11 2 3" xfId="6763" xr:uid="{00000000-0005-0000-0000-0000F5010000}"/>
    <cellStyle name="20% - Énfasis2 11 2 3 2" xfId="33422" xr:uid="{00000000-0005-0000-0000-0000F5010000}"/>
    <cellStyle name="20% - Énfasis2 11 2 4" xfId="30740" xr:uid="{00000000-0005-0000-0000-0000F2010000}"/>
    <cellStyle name="20% - Énfasis2 11 3" xfId="4005" xr:uid="{00000000-0005-0000-0000-0000F6010000}"/>
    <cellStyle name="20% - Énfasis2 11 3 2" xfId="6764" xr:uid="{00000000-0005-0000-0000-0000F7010000}"/>
    <cellStyle name="20% - Énfasis2 11 3 2 2" xfId="33423" xr:uid="{00000000-0005-0000-0000-0000F7010000}"/>
    <cellStyle name="20% - Énfasis2 11 3 3" xfId="30742" xr:uid="{00000000-0005-0000-0000-0000F6010000}"/>
    <cellStyle name="20% - Énfasis2 11 4" xfId="6765" xr:uid="{00000000-0005-0000-0000-0000F8010000}"/>
    <cellStyle name="20% - Énfasis2 11 4 2" xfId="33424" xr:uid="{00000000-0005-0000-0000-0000F8010000}"/>
    <cellStyle name="20% - Énfasis2 11 5" xfId="9701" xr:uid="{00000000-0005-0000-0000-0000F9010000}"/>
    <cellStyle name="20% - Énfasis2 11 5 2" xfId="36360" xr:uid="{00000000-0005-0000-0000-0000F9010000}"/>
    <cellStyle name="20% - Énfasis2 11 6" xfId="30739" xr:uid="{00000000-0005-0000-0000-0000F1010000}"/>
    <cellStyle name="20% - Énfasis2 12" xfId="4006" xr:uid="{00000000-0005-0000-0000-0000FA010000}"/>
    <cellStyle name="20% - Énfasis2 12 2" xfId="4007" xr:uid="{00000000-0005-0000-0000-0000FB010000}"/>
    <cellStyle name="20% - Énfasis2 12 2 2" xfId="6766" xr:uid="{00000000-0005-0000-0000-0000FC010000}"/>
    <cellStyle name="20% - Énfasis2 12 2 2 2" xfId="33425" xr:uid="{00000000-0005-0000-0000-0000FC010000}"/>
    <cellStyle name="20% - Énfasis2 12 2 3" xfId="30744" xr:uid="{00000000-0005-0000-0000-0000FB010000}"/>
    <cellStyle name="20% - Énfasis2 12 3" xfId="6767" xr:uid="{00000000-0005-0000-0000-0000FD010000}"/>
    <cellStyle name="20% - Énfasis2 12 3 2" xfId="33426" xr:uid="{00000000-0005-0000-0000-0000FD010000}"/>
    <cellStyle name="20% - Énfasis2 12 4" xfId="30743" xr:uid="{00000000-0005-0000-0000-0000FA010000}"/>
    <cellStyle name="20% - Énfasis2 13" xfId="4008" xr:uid="{00000000-0005-0000-0000-0000FE010000}"/>
    <cellStyle name="20% - Énfasis2 13 2" xfId="4009" xr:uid="{00000000-0005-0000-0000-0000FF010000}"/>
    <cellStyle name="20% - Énfasis2 13 2 2" xfId="6768" xr:uid="{00000000-0005-0000-0000-000000020000}"/>
    <cellStyle name="20% - Énfasis2 13 2 2 2" xfId="33427" xr:uid="{00000000-0005-0000-0000-000000020000}"/>
    <cellStyle name="20% - Énfasis2 13 2 3" xfId="30746" xr:uid="{00000000-0005-0000-0000-0000FF010000}"/>
    <cellStyle name="20% - Énfasis2 13 3" xfId="6769" xr:uid="{00000000-0005-0000-0000-000001020000}"/>
    <cellStyle name="20% - Énfasis2 13 3 2" xfId="33428" xr:uid="{00000000-0005-0000-0000-000001020000}"/>
    <cellStyle name="20% - Énfasis2 13 4" xfId="30745" xr:uid="{00000000-0005-0000-0000-0000FE010000}"/>
    <cellStyle name="20% - Énfasis2 14" xfId="4010" xr:uid="{00000000-0005-0000-0000-000002020000}"/>
    <cellStyle name="20% - Énfasis2 14 2" xfId="4011" xr:uid="{00000000-0005-0000-0000-000003020000}"/>
    <cellStyle name="20% - Énfasis2 14 2 2" xfId="6770" xr:uid="{00000000-0005-0000-0000-000004020000}"/>
    <cellStyle name="20% - Énfasis2 14 2 2 2" xfId="33429" xr:uid="{00000000-0005-0000-0000-000004020000}"/>
    <cellStyle name="20% - Énfasis2 14 2 3" xfId="30748" xr:uid="{00000000-0005-0000-0000-000003020000}"/>
    <cellStyle name="20% - Énfasis2 14 3" xfId="6771" xr:uid="{00000000-0005-0000-0000-000005020000}"/>
    <cellStyle name="20% - Énfasis2 14 3 2" xfId="33430" xr:uid="{00000000-0005-0000-0000-000005020000}"/>
    <cellStyle name="20% - Énfasis2 14 4" xfId="30747" xr:uid="{00000000-0005-0000-0000-000002020000}"/>
    <cellStyle name="20% - Énfasis2 15" xfId="4012" xr:uid="{00000000-0005-0000-0000-000006020000}"/>
    <cellStyle name="20% - Énfasis2 15 2" xfId="6772" xr:uid="{00000000-0005-0000-0000-000007020000}"/>
    <cellStyle name="20% - Énfasis2 15 2 2" xfId="33431" xr:uid="{00000000-0005-0000-0000-000007020000}"/>
    <cellStyle name="20% - Énfasis2 15 3" xfId="30749" xr:uid="{00000000-0005-0000-0000-000006020000}"/>
    <cellStyle name="20% - Énfasis2 16" xfId="6773" xr:uid="{00000000-0005-0000-0000-000008020000}"/>
    <cellStyle name="20% - Énfasis2 16 2" xfId="33432" xr:uid="{00000000-0005-0000-0000-000008020000}"/>
    <cellStyle name="20% - Énfasis2 17" xfId="9702" xr:uid="{00000000-0005-0000-0000-000009020000}"/>
    <cellStyle name="20% - Énfasis2 17 2" xfId="36361" xr:uid="{00000000-0005-0000-0000-000009020000}"/>
    <cellStyle name="20% - Énfasis2 18" xfId="10088" xr:uid="{00000000-0005-0000-0000-00000A020000}"/>
    <cellStyle name="20% - Énfasis2 18 2" xfId="36733" xr:uid="{00000000-0005-0000-0000-00000A020000}"/>
    <cellStyle name="20% - Énfasis2 19" xfId="10164" xr:uid="{00000000-0005-0000-0000-00000B020000}"/>
    <cellStyle name="20% - Énfasis2 19 2" xfId="36768" xr:uid="{00000000-0005-0000-0000-00000B020000}"/>
    <cellStyle name="20% - Énfasis2 2" xfId="6" xr:uid="{00000000-0005-0000-0000-00000C020000}"/>
    <cellStyle name="20% - Énfasis2 2 10" xfId="6774" xr:uid="{00000000-0005-0000-0000-00000D020000}"/>
    <cellStyle name="20% - Énfasis2 2 10 2" xfId="33433" xr:uid="{00000000-0005-0000-0000-00000D020000}"/>
    <cellStyle name="20% - Énfasis2 2 11" xfId="254" xr:uid="{00000000-0005-0000-0000-00000E020000}"/>
    <cellStyle name="20% - Énfasis2 2 11 2" xfId="28785" xr:uid="{00000000-0005-0000-0000-00000E020000}"/>
    <cellStyle name="20% - Énfasis2 2 12" xfId="17016" xr:uid="{00000000-0005-0000-0000-00000F020000}"/>
    <cellStyle name="20% - Énfasis2 2 13" xfId="123" xr:uid="{00000000-0005-0000-0000-000010020000}"/>
    <cellStyle name="20% - Énfasis2 2 14" xfId="28680" xr:uid="{00000000-0005-0000-0000-00000C020000}"/>
    <cellStyle name="20% - Énfasis2 2 2" xfId="7" xr:uid="{00000000-0005-0000-0000-000011020000}"/>
    <cellStyle name="20% - Énfasis2 2 2 10" xfId="28681" xr:uid="{00000000-0005-0000-0000-000011020000}"/>
    <cellStyle name="20% - Énfasis2 2 2 2" xfId="546" xr:uid="{00000000-0005-0000-0000-000012020000}"/>
    <cellStyle name="20% - Énfasis2 2 2 2 2" xfId="547" xr:uid="{00000000-0005-0000-0000-000013020000}"/>
    <cellStyle name="20% - Énfasis2 2 2 2 2 2" xfId="548" xr:uid="{00000000-0005-0000-0000-000014020000}"/>
    <cellStyle name="20% - Énfasis2 2 2 2 2 2 2" xfId="6775" xr:uid="{00000000-0005-0000-0000-000015020000}"/>
    <cellStyle name="20% - Énfasis2 2 2 2 2 2 2 2" xfId="33434" xr:uid="{00000000-0005-0000-0000-000015020000}"/>
    <cellStyle name="20% - Énfasis2 2 2 2 2 3" xfId="6776" xr:uid="{00000000-0005-0000-0000-000016020000}"/>
    <cellStyle name="20% - Énfasis2 2 2 2 2 3 2" xfId="33435" xr:uid="{00000000-0005-0000-0000-000016020000}"/>
    <cellStyle name="20% - Énfasis2 2 2 2 3" xfId="549" xr:uid="{00000000-0005-0000-0000-000017020000}"/>
    <cellStyle name="20% - Énfasis2 2 2 2 3 2" xfId="4013" xr:uid="{00000000-0005-0000-0000-000018020000}"/>
    <cellStyle name="20% - Énfasis2 2 2 2 3 2 2" xfId="6777" xr:uid="{00000000-0005-0000-0000-000019020000}"/>
    <cellStyle name="20% - Énfasis2 2 2 2 3 2 2 2" xfId="33436" xr:uid="{00000000-0005-0000-0000-000019020000}"/>
    <cellStyle name="20% - Énfasis2 2 2 2 3 2 3" xfId="30750" xr:uid="{00000000-0005-0000-0000-000018020000}"/>
    <cellStyle name="20% - Énfasis2 2 2 2 3 3" xfId="6778" xr:uid="{00000000-0005-0000-0000-00001A020000}"/>
    <cellStyle name="20% - Énfasis2 2 2 2 3 3 2" xfId="33437" xr:uid="{00000000-0005-0000-0000-00001A020000}"/>
    <cellStyle name="20% - Énfasis2 2 2 2 4" xfId="4014" xr:uid="{00000000-0005-0000-0000-00001B020000}"/>
    <cellStyle name="20% - Énfasis2 2 2 2 4 2" xfId="4015" xr:uid="{00000000-0005-0000-0000-00001C020000}"/>
    <cellStyle name="20% - Énfasis2 2 2 2 4 2 2" xfId="6779" xr:uid="{00000000-0005-0000-0000-00001D020000}"/>
    <cellStyle name="20% - Énfasis2 2 2 2 4 2 2 2" xfId="33438" xr:uid="{00000000-0005-0000-0000-00001D020000}"/>
    <cellStyle name="20% - Énfasis2 2 2 2 4 2 3" xfId="30752" xr:uid="{00000000-0005-0000-0000-00001C020000}"/>
    <cellStyle name="20% - Énfasis2 2 2 2 4 3" xfId="6780" xr:uid="{00000000-0005-0000-0000-00001E020000}"/>
    <cellStyle name="20% - Énfasis2 2 2 2 4 3 2" xfId="33439" xr:uid="{00000000-0005-0000-0000-00001E020000}"/>
    <cellStyle name="20% - Énfasis2 2 2 2 4 4" xfId="30751" xr:uid="{00000000-0005-0000-0000-00001B020000}"/>
    <cellStyle name="20% - Énfasis2 2 2 2 5" xfId="4016" xr:uid="{00000000-0005-0000-0000-00001F020000}"/>
    <cellStyle name="20% - Énfasis2 2 2 2 5 2" xfId="6781" xr:uid="{00000000-0005-0000-0000-000020020000}"/>
    <cellStyle name="20% - Énfasis2 2 2 2 5 2 2" xfId="33440" xr:uid="{00000000-0005-0000-0000-000020020000}"/>
    <cellStyle name="20% - Énfasis2 2 2 2 5 3" xfId="30753" xr:uid="{00000000-0005-0000-0000-00001F020000}"/>
    <cellStyle name="20% - Énfasis2 2 2 2 6" xfId="6782" xr:uid="{00000000-0005-0000-0000-000021020000}"/>
    <cellStyle name="20% - Énfasis2 2 2 2 6 2" xfId="33441" xr:uid="{00000000-0005-0000-0000-000021020000}"/>
    <cellStyle name="20% - Énfasis2 2 2 2 7" xfId="9703" xr:uid="{00000000-0005-0000-0000-000022020000}"/>
    <cellStyle name="20% - Énfasis2 2 2 2 7 2" xfId="36362" xr:uid="{00000000-0005-0000-0000-000022020000}"/>
    <cellStyle name="20% - Énfasis2 2 2 3" xfId="550" xr:uid="{00000000-0005-0000-0000-000023020000}"/>
    <cellStyle name="20% - Énfasis2 2 2 3 2" xfId="551" xr:uid="{00000000-0005-0000-0000-000024020000}"/>
    <cellStyle name="20% - Énfasis2 2 2 3 2 2" xfId="4017" xr:uid="{00000000-0005-0000-0000-000025020000}"/>
    <cellStyle name="20% - Énfasis2 2 2 3 2 2 2" xfId="6783" xr:uid="{00000000-0005-0000-0000-000026020000}"/>
    <cellStyle name="20% - Énfasis2 2 2 3 2 2 2 2" xfId="33442" xr:uid="{00000000-0005-0000-0000-000026020000}"/>
    <cellStyle name="20% - Énfasis2 2 2 3 2 2 3" xfId="30754" xr:uid="{00000000-0005-0000-0000-000025020000}"/>
    <cellStyle name="20% - Énfasis2 2 2 3 2 3" xfId="6784" xr:uid="{00000000-0005-0000-0000-000027020000}"/>
    <cellStyle name="20% - Énfasis2 2 2 3 2 3 2" xfId="33443" xr:uid="{00000000-0005-0000-0000-000027020000}"/>
    <cellStyle name="20% - Énfasis2 2 2 3 3" xfId="4018" xr:uid="{00000000-0005-0000-0000-000028020000}"/>
    <cellStyle name="20% - Énfasis2 2 2 3 3 2" xfId="6785" xr:uid="{00000000-0005-0000-0000-000029020000}"/>
    <cellStyle name="20% - Énfasis2 2 2 3 3 2 2" xfId="33444" xr:uid="{00000000-0005-0000-0000-000029020000}"/>
    <cellStyle name="20% - Énfasis2 2 2 3 3 3" xfId="30755" xr:uid="{00000000-0005-0000-0000-000028020000}"/>
    <cellStyle name="20% - Énfasis2 2 2 3 4" xfId="6786" xr:uid="{00000000-0005-0000-0000-00002A020000}"/>
    <cellStyle name="20% - Énfasis2 2 2 3 4 2" xfId="33445" xr:uid="{00000000-0005-0000-0000-00002A020000}"/>
    <cellStyle name="20% - Énfasis2 2 2 3 5" xfId="9704" xr:uid="{00000000-0005-0000-0000-00002B020000}"/>
    <cellStyle name="20% - Énfasis2 2 2 3 5 2" xfId="36363" xr:uid="{00000000-0005-0000-0000-00002B020000}"/>
    <cellStyle name="20% - Énfasis2 2 2 4" xfId="552" xr:uid="{00000000-0005-0000-0000-00002C020000}"/>
    <cellStyle name="20% - Énfasis2 2 2 4 2" xfId="553" xr:uid="{00000000-0005-0000-0000-00002D020000}"/>
    <cellStyle name="20% - Énfasis2 2 2 5" xfId="554" xr:uid="{00000000-0005-0000-0000-00002E020000}"/>
    <cellStyle name="20% - Énfasis2 2 2 5 2" xfId="4019" xr:uid="{00000000-0005-0000-0000-00002F020000}"/>
    <cellStyle name="20% - Énfasis2 2 2 5 2 2" xfId="6787" xr:uid="{00000000-0005-0000-0000-000030020000}"/>
    <cellStyle name="20% - Énfasis2 2 2 5 2 2 2" xfId="33446" xr:uid="{00000000-0005-0000-0000-000030020000}"/>
    <cellStyle name="20% - Énfasis2 2 2 5 2 3" xfId="30756" xr:uid="{00000000-0005-0000-0000-00002F020000}"/>
    <cellStyle name="20% - Énfasis2 2 2 5 3" xfId="6788" xr:uid="{00000000-0005-0000-0000-000031020000}"/>
    <cellStyle name="20% - Énfasis2 2 2 5 3 2" xfId="33447" xr:uid="{00000000-0005-0000-0000-000031020000}"/>
    <cellStyle name="20% - Énfasis2 2 2 6" xfId="4020" xr:uid="{00000000-0005-0000-0000-000032020000}"/>
    <cellStyle name="20% - Énfasis2 2 2 6 2" xfId="6789" xr:uid="{00000000-0005-0000-0000-000033020000}"/>
    <cellStyle name="20% - Énfasis2 2 2 6 2 2" xfId="33448" xr:uid="{00000000-0005-0000-0000-000033020000}"/>
    <cellStyle name="20% - Énfasis2 2 2 6 3" xfId="30757" xr:uid="{00000000-0005-0000-0000-000032020000}"/>
    <cellStyle name="20% - Énfasis2 2 2 7" xfId="6790" xr:uid="{00000000-0005-0000-0000-000034020000}"/>
    <cellStyle name="20% - Énfasis2 2 2 7 2" xfId="33449" xr:uid="{00000000-0005-0000-0000-000034020000}"/>
    <cellStyle name="20% - Énfasis2 2 2 8" xfId="16484" xr:uid="{00000000-0005-0000-0000-000035020000}"/>
    <cellStyle name="20% - Énfasis2 2 2 8 2" xfId="37787" xr:uid="{00000000-0005-0000-0000-000035020000}"/>
    <cellStyle name="20% - Énfasis2 2 2 9" xfId="284" xr:uid="{00000000-0005-0000-0000-000036020000}"/>
    <cellStyle name="20% - Énfasis2 2 2 9 2" xfId="28813" xr:uid="{00000000-0005-0000-0000-000036020000}"/>
    <cellStyle name="20% - Énfasis2 2 3" xfId="341" xr:uid="{00000000-0005-0000-0000-000037020000}"/>
    <cellStyle name="20% - Énfasis2 2 3 2" xfId="555" xr:uid="{00000000-0005-0000-0000-000038020000}"/>
    <cellStyle name="20% - Énfasis2 2 3 2 2" xfId="556" xr:uid="{00000000-0005-0000-0000-000039020000}"/>
    <cellStyle name="20% - Énfasis2 2 3 2 2 2" xfId="4021" xr:uid="{00000000-0005-0000-0000-00003A020000}"/>
    <cellStyle name="20% - Énfasis2 2 3 2 2 2 2" xfId="6791" xr:uid="{00000000-0005-0000-0000-00003B020000}"/>
    <cellStyle name="20% - Énfasis2 2 3 2 2 2 2 2" xfId="33450" xr:uid="{00000000-0005-0000-0000-00003B020000}"/>
    <cellStyle name="20% - Énfasis2 2 3 2 2 2 3" xfId="30758" xr:uid="{00000000-0005-0000-0000-00003A020000}"/>
    <cellStyle name="20% - Énfasis2 2 3 2 2 3" xfId="6792" xr:uid="{00000000-0005-0000-0000-00003C020000}"/>
    <cellStyle name="20% - Énfasis2 2 3 2 2 3 2" xfId="33451" xr:uid="{00000000-0005-0000-0000-00003C020000}"/>
    <cellStyle name="20% - Énfasis2 2 3 2 3" xfId="4022" xr:uid="{00000000-0005-0000-0000-00003D020000}"/>
    <cellStyle name="20% - Énfasis2 2 3 2 3 2" xfId="4023" xr:uid="{00000000-0005-0000-0000-00003E020000}"/>
    <cellStyle name="20% - Énfasis2 2 3 2 3 2 2" xfId="6793" xr:uid="{00000000-0005-0000-0000-00003F020000}"/>
    <cellStyle name="20% - Énfasis2 2 3 2 3 2 2 2" xfId="33452" xr:uid="{00000000-0005-0000-0000-00003F020000}"/>
    <cellStyle name="20% - Énfasis2 2 3 2 3 2 3" xfId="30760" xr:uid="{00000000-0005-0000-0000-00003E020000}"/>
    <cellStyle name="20% - Énfasis2 2 3 2 3 3" xfId="6794" xr:uid="{00000000-0005-0000-0000-000040020000}"/>
    <cellStyle name="20% - Énfasis2 2 3 2 3 3 2" xfId="33453" xr:uid="{00000000-0005-0000-0000-000040020000}"/>
    <cellStyle name="20% - Énfasis2 2 3 2 3 4" xfId="30759" xr:uid="{00000000-0005-0000-0000-00003D020000}"/>
    <cellStyle name="20% - Énfasis2 2 3 2 4" xfId="4024" xr:uid="{00000000-0005-0000-0000-000041020000}"/>
    <cellStyle name="20% - Énfasis2 2 3 2 4 2" xfId="4025" xr:uid="{00000000-0005-0000-0000-000042020000}"/>
    <cellStyle name="20% - Énfasis2 2 3 2 4 2 2" xfId="6795" xr:uid="{00000000-0005-0000-0000-000043020000}"/>
    <cellStyle name="20% - Énfasis2 2 3 2 4 2 2 2" xfId="33454" xr:uid="{00000000-0005-0000-0000-000043020000}"/>
    <cellStyle name="20% - Énfasis2 2 3 2 4 2 3" xfId="30762" xr:uid="{00000000-0005-0000-0000-000042020000}"/>
    <cellStyle name="20% - Énfasis2 2 3 2 4 3" xfId="6796" xr:uid="{00000000-0005-0000-0000-000044020000}"/>
    <cellStyle name="20% - Énfasis2 2 3 2 4 3 2" xfId="33455" xr:uid="{00000000-0005-0000-0000-000044020000}"/>
    <cellStyle name="20% - Énfasis2 2 3 2 4 4" xfId="30761" xr:uid="{00000000-0005-0000-0000-000041020000}"/>
    <cellStyle name="20% - Énfasis2 2 3 2 5" xfId="4026" xr:uid="{00000000-0005-0000-0000-000045020000}"/>
    <cellStyle name="20% - Énfasis2 2 3 2 5 2" xfId="6797" xr:uid="{00000000-0005-0000-0000-000046020000}"/>
    <cellStyle name="20% - Énfasis2 2 3 2 5 2 2" xfId="33456" xr:uid="{00000000-0005-0000-0000-000046020000}"/>
    <cellStyle name="20% - Énfasis2 2 3 2 5 3" xfId="30763" xr:uid="{00000000-0005-0000-0000-000045020000}"/>
    <cellStyle name="20% - Énfasis2 2 3 2 6" xfId="6798" xr:uid="{00000000-0005-0000-0000-000047020000}"/>
    <cellStyle name="20% - Énfasis2 2 3 2 6 2" xfId="33457" xr:uid="{00000000-0005-0000-0000-000047020000}"/>
    <cellStyle name="20% - Énfasis2 2 3 2 7" xfId="9705" xr:uid="{00000000-0005-0000-0000-000048020000}"/>
    <cellStyle name="20% - Énfasis2 2 3 2 7 2" xfId="36364" xr:uid="{00000000-0005-0000-0000-000048020000}"/>
    <cellStyle name="20% - Énfasis2 2 3 3" xfId="557" xr:uid="{00000000-0005-0000-0000-000049020000}"/>
    <cellStyle name="20% - Énfasis2 2 3 3 2" xfId="4027" xr:uid="{00000000-0005-0000-0000-00004A020000}"/>
    <cellStyle name="20% - Énfasis2 2 3 3 2 2" xfId="6799" xr:uid="{00000000-0005-0000-0000-00004B020000}"/>
    <cellStyle name="20% - Énfasis2 2 3 3 2 2 2" xfId="33458" xr:uid="{00000000-0005-0000-0000-00004B020000}"/>
    <cellStyle name="20% - Énfasis2 2 3 3 2 3" xfId="30764" xr:uid="{00000000-0005-0000-0000-00004A020000}"/>
    <cellStyle name="20% - Énfasis2 2 3 3 3" xfId="6800" xr:uid="{00000000-0005-0000-0000-00004C020000}"/>
    <cellStyle name="20% - Énfasis2 2 3 3 3 2" xfId="33459" xr:uid="{00000000-0005-0000-0000-00004C020000}"/>
    <cellStyle name="20% - Énfasis2 2 3 4" xfId="4028" xr:uid="{00000000-0005-0000-0000-00004D020000}"/>
    <cellStyle name="20% - Énfasis2 2 3 4 2" xfId="4029" xr:uid="{00000000-0005-0000-0000-00004E020000}"/>
    <cellStyle name="20% - Énfasis2 2 3 4 2 2" xfId="6801" xr:uid="{00000000-0005-0000-0000-00004F020000}"/>
    <cellStyle name="20% - Énfasis2 2 3 4 2 2 2" xfId="33460" xr:uid="{00000000-0005-0000-0000-00004F020000}"/>
    <cellStyle name="20% - Énfasis2 2 3 4 2 3" xfId="30766" xr:uid="{00000000-0005-0000-0000-00004E020000}"/>
    <cellStyle name="20% - Énfasis2 2 3 4 3" xfId="6802" xr:uid="{00000000-0005-0000-0000-000050020000}"/>
    <cellStyle name="20% - Énfasis2 2 3 4 3 2" xfId="33461" xr:uid="{00000000-0005-0000-0000-000050020000}"/>
    <cellStyle name="20% - Énfasis2 2 3 4 4" xfId="30765" xr:uid="{00000000-0005-0000-0000-00004D020000}"/>
    <cellStyle name="20% - Énfasis2 2 3 5" xfId="4030" xr:uid="{00000000-0005-0000-0000-000051020000}"/>
    <cellStyle name="20% - Énfasis2 2 3 5 2" xfId="4031" xr:uid="{00000000-0005-0000-0000-000052020000}"/>
    <cellStyle name="20% - Énfasis2 2 3 5 2 2" xfId="6803" xr:uid="{00000000-0005-0000-0000-000053020000}"/>
    <cellStyle name="20% - Énfasis2 2 3 5 2 2 2" xfId="33462" xr:uid="{00000000-0005-0000-0000-000053020000}"/>
    <cellStyle name="20% - Énfasis2 2 3 5 2 3" xfId="30768" xr:uid="{00000000-0005-0000-0000-000052020000}"/>
    <cellStyle name="20% - Énfasis2 2 3 5 3" xfId="6804" xr:uid="{00000000-0005-0000-0000-000054020000}"/>
    <cellStyle name="20% - Énfasis2 2 3 5 3 2" xfId="33463" xr:uid="{00000000-0005-0000-0000-000054020000}"/>
    <cellStyle name="20% - Énfasis2 2 3 5 4" xfId="30767" xr:uid="{00000000-0005-0000-0000-000051020000}"/>
    <cellStyle name="20% - Énfasis2 2 3 6" xfId="4032" xr:uid="{00000000-0005-0000-0000-000055020000}"/>
    <cellStyle name="20% - Énfasis2 2 3 6 2" xfId="6805" xr:uid="{00000000-0005-0000-0000-000056020000}"/>
    <cellStyle name="20% - Énfasis2 2 3 6 2 2" xfId="33464" xr:uid="{00000000-0005-0000-0000-000056020000}"/>
    <cellStyle name="20% - Énfasis2 2 3 6 3" xfId="30769" xr:uid="{00000000-0005-0000-0000-000055020000}"/>
    <cellStyle name="20% - Énfasis2 2 3 7" xfId="6806" xr:uid="{00000000-0005-0000-0000-000057020000}"/>
    <cellStyle name="20% - Énfasis2 2 3 7 2" xfId="33465" xr:uid="{00000000-0005-0000-0000-000057020000}"/>
    <cellStyle name="20% - Énfasis2 2 3 8" xfId="9706" xr:uid="{00000000-0005-0000-0000-000058020000}"/>
    <cellStyle name="20% - Énfasis2 2 3 8 2" xfId="36365" xr:uid="{00000000-0005-0000-0000-000058020000}"/>
    <cellStyle name="20% - Énfasis2 2 3 9" xfId="28870" xr:uid="{00000000-0005-0000-0000-000037020000}"/>
    <cellStyle name="20% - Énfasis2 2 4" xfId="403" xr:uid="{00000000-0005-0000-0000-000059020000}"/>
    <cellStyle name="20% - Énfasis2 2 4 2" xfId="558" xr:uid="{00000000-0005-0000-0000-00005A020000}"/>
    <cellStyle name="20% - Énfasis2 2 4 2 2" xfId="4033" xr:uid="{00000000-0005-0000-0000-00005B020000}"/>
    <cellStyle name="20% - Énfasis2 2 4 2 2 2" xfId="4034" xr:uid="{00000000-0005-0000-0000-00005C020000}"/>
    <cellStyle name="20% - Énfasis2 2 4 2 2 2 2" xfId="6807" xr:uid="{00000000-0005-0000-0000-00005D020000}"/>
    <cellStyle name="20% - Énfasis2 2 4 2 2 2 2 2" xfId="33466" xr:uid="{00000000-0005-0000-0000-00005D020000}"/>
    <cellStyle name="20% - Énfasis2 2 4 2 2 2 3" xfId="30771" xr:uid="{00000000-0005-0000-0000-00005C020000}"/>
    <cellStyle name="20% - Énfasis2 2 4 2 2 3" xfId="6808" xr:uid="{00000000-0005-0000-0000-00005E020000}"/>
    <cellStyle name="20% - Énfasis2 2 4 2 2 3 2" xfId="33467" xr:uid="{00000000-0005-0000-0000-00005E020000}"/>
    <cellStyle name="20% - Énfasis2 2 4 2 2 4" xfId="30770" xr:uid="{00000000-0005-0000-0000-00005B020000}"/>
    <cellStyle name="20% - Énfasis2 2 4 2 3" xfId="4035" xr:uid="{00000000-0005-0000-0000-00005F020000}"/>
    <cellStyle name="20% - Énfasis2 2 4 2 3 2" xfId="4036" xr:uid="{00000000-0005-0000-0000-000060020000}"/>
    <cellStyle name="20% - Énfasis2 2 4 2 3 2 2" xfId="6809" xr:uid="{00000000-0005-0000-0000-000061020000}"/>
    <cellStyle name="20% - Énfasis2 2 4 2 3 2 2 2" xfId="33468" xr:uid="{00000000-0005-0000-0000-000061020000}"/>
    <cellStyle name="20% - Énfasis2 2 4 2 3 2 3" xfId="30773" xr:uid="{00000000-0005-0000-0000-000060020000}"/>
    <cellStyle name="20% - Énfasis2 2 4 2 3 3" xfId="6810" xr:uid="{00000000-0005-0000-0000-000062020000}"/>
    <cellStyle name="20% - Énfasis2 2 4 2 3 3 2" xfId="33469" xr:uid="{00000000-0005-0000-0000-000062020000}"/>
    <cellStyle name="20% - Énfasis2 2 4 2 3 4" xfId="30772" xr:uid="{00000000-0005-0000-0000-00005F020000}"/>
    <cellStyle name="20% - Énfasis2 2 4 2 4" xfId="4037" xr:uid="{00000000-0005-0000-0000-000063020000}"/>
    <cellStyle name="20% - Énfasis2 2 4 2 4 2" xfId="4038" xr:uid="{00000000-0005-0000-0000-000064020000}"/>
    <cellStyle name="20% - Énfasis2 2 4 2 4 2 2" xfId="6811" xr:uid="{00000000-0005-0000-0000-000065020000}"/>
    <cellStyle name="20% - Énfasis2 2 4 2 4 2 2 2" xfId="33470" xr:uid="{00000000-0005-0000-0000-000065020000}"/>
    <cellStyle name="20% - Énfasis2 2 4 2 4 2 3" xfId="30775" xr:uid="{00000000-0005-0000-0000-000064020000}"/>
    <cellStyle name="20% - Énfasis2 2 4 2 4 3" xfId="6812" xr:uid="{00000000-0005-0000-0000-000066020000}"/>
    <cellStyle name="20% - Énfasis2 2 4 2 4 3 2" xfId="33471" xr:uid="{00000000-0005-0000-0000-000066020000}"/>
    <cellStyle name="20% - Énfasis2 2 4 2 4 4" xfId="30774" xr:uid="{00000000-0005-0000-0000-000063020000}"/>
    <cellStyle name="20% - Énfasis2 2 4 2 5" xfId="4039" xr:uid="{00000000-0005-0000-0000-000067020000}"/>
    <cellStyle name="20% - Énfasis2 2 4 2 5 2" xfId="6813" xr:uid="{00000000-0005-0000-0000-000068020000}"/>
    <cellStyle name="20% - Énfasis2 2 4 2 5 2 2" xfId="33472" xr:uid="{00000000-0005-0000-0000-000068020000}"/>
    <cellStyle name="20% - Énfasis2 2 4 2 5 3" xfId="30776" xr:uid="{00000000-0005-0000-0000-000067020000}"/>
    <cellStyle name="20% - Énfasis2 2 4 2 6" xfId="6814" xr:uid="{00000000-0005-0000-0000-000069020000}"/>
    <cellStyle name="20% - Énfasis2 2 4 2 6 2" xfId="33473" xr:uid="{00000000-0005-0000-0000-000069020000}"/>
    <cellStyle name="20% - Énfasis2 2 4 2 7" xfId="9707" xr:uid="{00000000-0005-0000-0000-00006A020000}"/>
    <cellStyle name="20% - Énfasis2 2 4 2 7 2" xfId="36366" xr:uid="{00000000-0005-0000-0000-00006A020000}"/>
    <cellStyle name="20% - Énfasis2 2 4 3" xfId="4040" xr:uid="{00000000-0005-0000-0000-00006B020000}"/>
    <cellStyle name="20% - Énfasis2 2 4 3 2" xfId="4041" xr:uid="{00000000-0005-0000-0000-00006C020000}"/>
    <cellStyle name="20% - Énfasis2 2 4 3 2 2" xfId="6815" xr:uid="{00000000-0005-0000-0000-00006D020000}"/>
    <cellStyle name="20% - Énfasis2 2 4 3 2 2 2" xfId="33474" xr:uid="{00000000-0005-0000-0000-00006D020000}"/>
    <cellStyle name="20% - Énfasis2 2 4 3 2 3" xfId="30778" xr:uid="{00000000-0005-0000-0000-00006C020000}"/>
    <cellStyle name="20% - Énfasis2 2 4 3 3" xfId="6816" xr:uid="{00000000-0005-0000-0000-00006E020000}"/>
    <cellStyle name="20% - Énfasis2 2 4 3 3 2" xfId="33475" xr:uid="{00000000-0005-0000-0000-00006E020000}"/>
    <cellStyle name="20% - Énfasis2 2 4 3 4" xfId="30777" xr:uid="{00000000-0005-0000-0000-00006B020000}"/>
    <cellStyle name="20% - Énfasis2 2 4 4" xfId="4042" xr:uid="{00000000-0005-0000-0000-00006F020000}"/>
    <cellStyle name="20% - Énfasis2 2 4 4 2" xfId="4043" xr:uid="{00000000-0005-0000-0000-000070020000}"/>
    <cellStyle name="20% - Énfasis2 2 4 4 2 2" xfId="6817" xr:uid="{00000000-0005-0000-0000-000071020000}"/>
    <cellStyle name="20% - Énfasis2 2 4 4 2 2 2" xfId="33476" xr:uid="{00000000-0005-0000-0000-000071020000}"/>
    <cellStyle name="20% - Énfasis2 2 4 4 2 3" xfId="30780" xr:uid="{00000000-0005-0000-0000-000070020000}"/>
    <cellStyle name="20% - Énfasis2 2 4 4 3" xfId="6818" xr:uid="{00000000-0005-0000-0000-000072020000}"/>
    <cellStyle name="20% - Énfasis2 2 4 4 3 2" xfId="33477" xr:uid="{00000000-0005-0000-0000-000072020000}"/>
    <cellStyle name="20% - Énfasis2 2 4 4 4" xfId="30779" xr:uid="{00000000-0005-0000-0000-00006F020000}"/>
    <cellStyle name="20% - Énfasis2 2 4 5" xfId="4044" xr:uid="{00000000-0005-0000-0000-000073020000}"/>
    <cellStyle name="20% - Énfasis2 2 4 5 2" xfId="4045" xr:uid="{00000000-0005-0000-0000-000074020000}"/>
    <cellStyle name="20% - Énfasis2 2 4 5 2 2" xfId="6819" xr:uid="{00000000-0005-0000-0000-000075020000}"/>
    <cellStyle name="20% - Énfasis2 2 4 5 2 2 2" xfId="33478" xr:uid="{00000000-0005-0000-0000-000075020000}"/>
    <cellStyle name="20% - Énfasis2 2 4 5 2 3" xfId="30782" xr:uid="{00000000-0005-0000-0000-000074020000}"/>
    <cellStyle name="20% - Énfasis2 2 4 5 3" xfId="6820" xr:uid="{00000000-0005-0000-0000-000076020000}"/>
    <cellStyle name="20% - Énfasis2 2 4 5 3 2" xfId="33479" xr:uid="{00000000-0005-0000-0000-000076020000}"/>
    <cellStyle name="20% - Énfasis2 2 4 5 4" xfId="30781" xr:uid="{00000000-0005-0000-0000-000073020000}"/>
    <cellStyle name="20% - Énfasis2 2 4 6" xfId="4046" xr:uid="{00000000-0005-0000-0000-000077020000}"/>
    <cellStyle name="20% - Énfasis2 2 4 6 2" xfId="6821" xr:uid="{00000000-0005-0000-0000-000078020000}"/>
    <cellStyle name="20% - Énfasis2 2 4 6 2 2" xfId="33480" xr:uid="{00000000-0005-0000-0000-000078020000}"/>
    <cellStyle name="20% - Énfasis2 2 4 6 3" xfId="30783" xr:uid="{00000000-0005-0000-0000-000077020000}"/>
    <cellStyle name="20% - Énfasis2 2 4 7" xfId="6822" xr:uid="{00000000-0005-0000-0000-000079020000}"/>
    <cellStyle name="20% - Énfasis2 2 4 7 2" xfId="33481" xr:uid="{00000000-0005-0000-0000-000079020000}"/>
    <cellStyle name="20% - Énfasis2 2 4 8" xfId="9708" xr:uid="{00000000-0005-0000-0000-00007A020000}"/>
    <cellStyle name="20% - Énfasis2 2 4 8 2" xfId="36367" xr:uid="{00000000-0005-0000-0000-00007A020000}"/>
    <cellStyle name="20% - Énfasis2 2 4 9" xfId="28929" xr:uid="{00000000-0005-0000-0000-000059020000}"/>
    <cellStyle name="20% - Énfasis2 2 5" xfId="559" xr:uid="{00000000-0005-0000-0000-00007B020000}"/>
    <cellStyle name="20% - Énfasis2 2 5 2" xfId="560" xr:uid="{00000000-0005-0000-0000-00007C020000}"/>
    <cellStyle name="20% - Énfasis2 2 5 2 2" xfId="4047" xr:uid="{00000000-0005-0000-0000-00007D020000}"/>
    <cellStyle name="20% - Énfasis2 2 5 2 2 2" xfId="6823" xr:uid="{00000000-0005-0000-0000-00007E020000}"/>
    <cellStyle name="20% - Énfasis2 2 5 2 2 2 2" xfId="33482" xr:uid="{00000000-0005-0000-0000-00007E020000}"/>
    <cellStyle name="20% - Énfasis2 2 5 2 2 3" xfId="30784" xr:uid="{00000000-0005-0000-0000-00007D020000}"/>
    <cellStyle name="20% - Énfasis2 2 5 2 3" xfId="6824" xr:uid="{00000000-0005-0000-0000-00007F020000}"/>
    <cellStyle name="20% - Énfasis2 2 5 2 3 2" xfId="33483" xr:uid="{00000000-0005-0000-0000-00007F020000}"/>
    <cellStyle name="20% - Énfasis2 2 5 3" xfId="4048" xr:uid="{00000000-0005-0000-0000-000080020000}"/>
    <cellStyle name="20% - Énfasis2 2 5 3 2" xfId="4049" xr:uid="{00000000-0005-0000-0000-000081020000}"/>
    <cellStyle name="20% - Énfasis2 2 5 3 2 2" xfId="6825" xr:uid="{00000000-0005-0000-0000-000082020000}"/>
    <cellStyle name="20% - Énfasis2 2 5 3 2 2 2" xfId="33484" xr:uid="{00000000-0005-0000-0000-000082020000}"/>
    <cellStyle name="20% - Énfasis2 2 5 3 2 3" xfId="30786" xr:uid="{00000000-0005-0000-0000-000081020000}"/>
    <cellStyle name="20% - Énfasis2 2 5 3 3" xfId="6826" xr:uid="{00000000-0005-0000-0000-000083020000}"/>
    <cellStyle name="20% - Énfasis2 2 5 3 3 2" xfId="33485" xr:uid="{00000000-0005-0000-0000-000083020000}"/>
    <cellStyle name="20% - Énfasis2 2 5 3 4" xfId="30785" xr:uid="{00000000-0005-0000-0000-000080020000}"/>
    <cellStyle name="20% - Énfasis2 2 5 4" xfId="4050" xr:uid="{00000000-0005-0000-0000-000084020000}"/>
    <cellStyle name="20% - Énfasis2 2 5 4 2" xfId="4051" xr:uid="{00000000-0005-0000-0000-000085020000}"/>
    <cellStyle name="20% - Énfasis2 2 5 4 2 2" xfId="6827" xr:uid="{00000000-0005-0000-0000-000086020000}"/>
    <cellStyle name="20% - Énfasis2 2 5 4 2 2 2" xfId="33486" xr:uid="{00000000-0005-0000-0000-000086020000}"/>
    <cellStyle name="20% - Énfasis2 2 5 4 2 3" xfId="30788" xr:uid="{00000000-0005-0000-0000-000085020000}"/>
    <cellStyle name="20% - Énfasis2 2 5 4 3" xfId="6828" xr:uid="{00000000-0005-0000-0000-000087020000}"/>
    <cellStyle name="20% - Énfasis2 2 5 4 3 2" xfId="33487" xr:uid="{00000000-0005-0000-0000-000087020000}"/>
    <cellStyle name="20% - Énfasis2 2 5 4 4" xfId="30787" xr:uid="{00000000-0005-0000-0000-000084020000}"/>
    <cellStyle name="20% - Énfasis2 2 5 5" xfId="4052" xr:uid="{00000000-0005-0000-0000-000088020000}"/>
    <cellStyle name="20% - Énfasis2 2 5 5 2" xfId="6829" xr:uid="{00000000-0005-0000-0000-000089020000}"/>
    <cellStyle name="20% - Énfasis2 2 5 5 2 2" xfId="33488" xr:uid="{00000000-0005-0000-0000-000089020000}"/>
    <cellStyle name="20% - Énfasis2 2 5 5 3" xfId="30789" xr:uid="{00000000-0005-0000-0000-000088020000}"/>
    <cellStyle name="20% - Énfasis2 2 5 6" xfId="6830" xr:uid="{00000000-0005-0000-0000-00008A020000}"/>
    <cellStyle name="20% - Énfasis2 2 5 6 2" xfId="33489" xr:uid="{00000000-0005-0000-0000-00008A020000}"/>
    <cellStyle name="20% - Énfasis2 2 5 7" xfId="9709" xr:uid="{00000000-0005-0000-0000-00008B020000}"/>
    <cellStyle name="20% - Énfasis2 2 5 7 2" xfId="36368" xr:uid="{00000000-0005-0000-0000-00008B020000}"/>
    <cellStyle name="20% - Énfasis2 2 6" xfId="561" xr:uid="{00000000-0005-0000-0000-00008C020000}"/>
    <cellStyle name="20% - Énfasis2 2 6 2" xfId="4053" xr:uid="{00000000-0005-0000-0000-00008D020000}"/>
    <cellStyle name="20% - Énfasis2 2 6 2 2" xfId="4054" xr:uid="{00000000-0005-0000-0000-00008E020000}"/>
    <cellStyle name="20% - Énfasis2 2 6 2 2 2" xfId="6831" xr:uid="{00000000-0005-0000-0000-00008F020000}"/>
    <cellStyle name="20% - Énfasis2 2 6 2 2 2 2" xfId="33490" xr:uid="{00000000-0005-0000-0000-00008F020000}"/>
    <cellStyle name="20% - Énfasis2 2 6 2 2 3" xfId="30791" xr:uid="{00000000-0005-0000-0000-00008E020000}"/>
    <cellStyle name="20% - Énfasis2 2 6 2 3" xfId="6832" xr:uid="{00000000-0005-0000-0000-000090020000}"/>
    <cellStyle name="20% - Énfasis2 2 6 2 3 2" xfId="33491" xr:uid="{00000000-0005-0000-0000-000090020000}"/>
    <cellStyle name="20% - Énfasis2 2 6 2 4" xfId="30790" xr:uid="{00000000-0005-0000-0000-00008D020000}"/>
    <cellStyle name="20% - Énfasis2 2 6 3" xfId="4055" xr:uid="{00000000-0005-0000-0000-000091020000}"/>
    <cellStyle name="20% - Énfasis2 2 6 3 2" xfId="6833" xr:uid="{00000000-0005-0000-0000-000092020000}"/>
    <cellStyle name="20% - Énfasis2 2 6 3 2 2" xfId="33492" xr:uid="{00000000-0005-0000-0000-000092020000}"/>
    <cellStyle name="20% - Énfasis2 2 6 3 3" xfId="30792" xr:uid="{00000000-0005-0000-0000-000091020000}"/>
    <cellStyle name="20% - Énfasis2 2 6 4" xfId="6834" xr:uid="{00000000-0005-0000-0000-000093020000}"/>
    <cellStyle name="20% - Énfasis2 2 6 4 2" xfId="33493" xr:uid="{00000000-0005-0000-0000-000093020000}"/>
    <cellStyle name="20% - Énfasis2 2 6 5" xfId="9710" xr:uid="{00000000-0005-0000-0000-000094020000}"/>
    <cellStyle name="20% - Énfasis2 2 6 5 2" xfId="36369" xr:uid="{00000000-0005-0000-0000-000094020000}"/>
    <cellStyle name="20% - Énfasis2 2 7" xfId="4056" xr:uid="{00000000-0005-0000-0000-000095020000}"/>
    <cellStyle name="20% - Énfasis2 2 8" xfId="4057" xr:uid="{00000000-0005-0000-0000-000096020000}"/>
    <cellStyle name="20% - Énfasis2 2 8 2" xfId="4058" xr:uid="{00000000-0005-0000-0000-000097020000}"/>
    <cellStyle name="20% - Énfasis2 2 8 2 2" xfId="6835" xr:uid="{00000000-0005-0000-0000-000098020000}"/>
    <cellStyle name="20% - Énfasis2 2 8 2 2 2" xfId="33494" xr:uid="{00000000-0005-0000-0000-000098020000}"/>
    <cellStyle name="20% - Énfasis2 2 8 2 3" xfId="30794" xr:uid="{00000000-0005-0000-0000-000097020000}"/>
    <cellStyle name="20% - Énfasis2 2 8 3" xfId="6836" xr:uid="{00000000-0005-0000-0000-000099020000}"/>
    <cellStyle name="20% - Énfasis2 2 8 3 2" xfId="33495" xr:uid="{00000000-0005-0000-0000-000099020000}"/>
    <cellStyle name="20% - Énfasis2 2 8 4" xfId="30793" xr:uid="{00000000-0005-0000-0000-000096020000}"/>
    <cellStyle name="20% - Énfasis2 2 9" xfId="4059" xr:uid="{00000000-0005-0000-0000-00009A020000}"/>
    <cellStyle name="20% - Énfasis2 2 9 2" xfId="6837" xr:uid="{00000000-0005-0000-0000-00009B020000}"/>
    <cellStyle name="20% - Énfasis2 2 9 2 2" xfId="33496" xr:uid="{00000000-0005-0000-0000-00009B020000}"/>
    <cellStyle name="20% - Énfasis2 2 9 3" xfId="30795" xr:uid="{00000000-0005-0000-0000-00009A020000}"/>
    <cellStyle name="20% - Énfasis2 20" xfId="228" xr:uid="{00000000-0005-0000-0000-00009C020000}"/>
    <cellStyle name="20% - Énfasis2 20 2" xfId="28769" xr:uid="{00000000-0005-0000-0000-00009C020000}"/>
    <cellStyle name="20% - Énfasis2 21" xfId="16506" xr:uid="{00000000-0005-0000-0000-00009D020000}"/>
    <cellStyle name="20% - Énfasis2 21 2" xfId="37797" xr:uid="{00000000-0005-0000-0000-00009D020000}"/>
    <cellStyle name="20% - Énfasis2 22" xfId="181" xr:uid="{00000000-0005-0000-0000-00009E020000}"/>
    <cellStyle name="20% - Énfasis2 22 2" xfId="28754" xr:uid="{00000000-0005-0000-0000-00009E020000}"/>
    <cellStyle name="20% - Énfasis2 23" xfId="28666" xr:uid="{00000000-0005-0000-0000-0000B9710000}"/>
    <cellStyle name="20% - Énfasis2 3" xfId="8" xr:uid="{00000000-0005-0000-0000-00009F020000}"/>
    <cellStyle name="20% - Énfasis2 3 10" xfId="298" xr:uid="{00000000-0005-0000-0000-0000A0020000}"/>
    <cellStyle name="20% - Énfasis2 3 10 2" xfId="28827" xr:uid="{00000000-0005-0000-0000-0000A0020000}"/>
    <cellStyle name="20% - Énfasis2 3 11" xfId="28682" xr:uid="{00000000-0005-0000-0000-00009F020000}"/>
    <cellStyle name="20% - Énfasis2 3 2" xfId="355" xr:uid="{00000000-0005-0000-0000-0000A1020000}"/>
    <cellStyle name="20% - Énfasis2 3 2 10" xfId="28884" xr:uid="{00000000-0005-0000-0000-0000A1020000}"/>
    <cellStyle name="20% - Énfasis2 3 2 2" xfId="562" xr:uid="{00000000-0005-0000-0000-0000A2020000}"/>
    <cellStyle name="20% - Énfasis2 3 2 2 2" xfId="563" xr:uid="{00000000-0005-0000-0000-0000A3020000}"/>
    <cellStyle name="20% - Énfasis2 3 2 2 2 2" xfId="4060" xr:uid="{00000000-0005-0000-0000-0000A4020000}"/>
    <cellStyle name="20% - Énfasis2 3 2 2 2 2 2" xfId="6838" xr:uid="{00000000-0005-0000-0000-0000A5020000}"/>
    <cellStyle name="20% - Énfasis2 3 2 2 2 2 2 2" xfId="33497" xr:uid="{00000000-0005-0000-0000-0000A5020000}"/>
    <cellStyle name="20% - Énfasis2 3 2 2 2 2 3" xfId="30796" xr:uid="{00000000-0005-0000-0000-0000A4020000}"/>
    <cellStyle name="20% - Énfasis2 3 2 2 2 3" xfId="6839" xr:uid="{00000000-0005-0000-0000-0000A6020000}"/>
    <cellStyle name="20% - Énfasis2 3 2 2 2 3 2" xfId="33498" xr:uid="{00000000-0005-0000-0000-0000A6020000}"/>
    <cellStyle name="20% - Énfasis2 3 2 2 3" xfId="4061" xr:uid="{00000000-0005-0000-0000-0000A7020000}"/>
    <cellStyle name="20% - Énfasis2 3 2 2 3 2" xfId="4062" xr:uid="{00000000-0005-0000-0000-0000A8020000}"/>
    <cellStyle name="20% - Énfasis2 3 2 2 3 2 2" xfId="6840" xr:uid="{00000000-0005-0000-0000-0000A9020000}"/>
    <cellStyle name="20% - Énfasis2 3 2 2 3 2 2 2" xfId="33499" xr:uid="{00000000-0005-0000-0000-0000A9020000}"/>
    <cellStyle name="20% - Énfasis2 3 2 2 3 2 3" xfId="30798" xr:uid="{00000000-0005-0000-0000-0000A8020000}"/>
    <cellStyle name="20% - Énfasis2 3 2 2 3 3" xfId="6841" xr:uid="{00000000-0005-0000-0000-0000AA020000}"/>
    <cellStyle name="20% - Énfasis2 3 2 2 3 3 2" xfId="33500" xr:uid="{00000000-0005-0000-0000-0000AA020000}"/>
    <cellStyle name="20% - Énfasis2 3 2 2 3 4" xfId="30797" xr:uid="{00000000-0005-0000-0000-0000A7020000}"/>
    <cellStyle name="20% - Énfasis2 3 2 2 4" xfId="4063" xr:uid="{00000000-0005-0000-0000-0000AB020000}"/>
    <cellStyle name="20% - Énfasis2 3 2 2 4 2" xfId="4064" xr:uid="{00000000-0005-0000-0000-0000AC020000}"/>
    <cellStyle name="20% - Énfasis2 3 2 2 4 2 2" xfId="6842" xr:uid="{00000000-0005-0000-0000-0000AD020000}"/>
    <cellStyle name="20% - Énfasis2 3 2 2 4 2 2 2" xfId="33501" xr:uid="{00000000-0005-0000-0000-0000AD020000}"/>
    <cellStyle name="20% - Énfasis2 3 2 2 4 2 3" xfId="30800" xr:uid="{00000000-0005-0000-0000-0000AC020000}"/>
    <cellStyle name="20% - Énfasis2 3 2 2 4 3" xfId="6843" xr:uid="{00000000-0005-0000-0000-0000AE020000}"/>
    <cellStyle name="20% - Énfasis2 3 2 2 4 3 2" xfId="33502" xr:uid="{00000000-0005-0000-0000-0000AE020000}"/>
    <cellStyle name="20% - Énfasis2 3 2 2 4 4" xfId="30799" xr:uid="{00000000-0005-0000-0000-0000AB020000}"/>
    <cellStyle name="20% - Énfasis2 3 2 2 5" xfId="4065" xr:uid="{00000000-0005-0000-0000-0000AF020000}"/>
    <cellStyle name="20% - Énfasis2 3 2 2 5 2" xfId="6844" xr:uid="{00000000-0005-0000-0000-0000B0020000}"/>
    <cellStyle name="20% - Énfasis2 3 2 2 5 2 2" xfId="33503" xr:uid="{00000000-0005-0000-0000-0000B0020000}"/>
    <cellStyle name="20% - Énfasis2 3 2 2 5 3" xfId="30801" xr:uid="{00000000-0005-0000-0000-0000AF020000}"/>
    <cellStyle name="20% - Énfasis2 3 2 2 6" xfId="6845" xr:uid="{00000000-0005-0000-0000-0000B1020000}"/>
    <cellStyle name="20% - Énfasis2 3 2 2 6 2" xfId="33504" xr:uid="{00000000-0005-0000-0000-0000B1020000}"/>
    <cellStyle name="20% - Énfasis2 3 2 2 7" xfId="9711" xr:uid="{00000000-0005-0000-0000-0000B2020000}"/>
    <cellStyle name="20% - Énfasis2 3 2 2 7 2" xfId="36370" xr:uid="{00000000-0005-0000-0000-0000B2020000}"/>
    <cellStyle name="20% - Énfasis2 3 2 3" xfId="564" xr:uid="{00000000-0005-0000-0000-0000B3020000}"/>
    <cellStyle name="20% - Énfasis2 3 2 3 2" xfId="4066" xr:uid="{00000000-0005-0000-0000-0000B4020000}"/>
    <cellStyle name="20% - Énfasis2 3 2 3 2 2" xfId="6846" xr:uid="{00000000-0005-0000-0000-0000B5020000}"/>
    <cellStyle name="20% - Énfasis2 3 2 3 2 2 2" xfId="33505" xr:uid="{00000000-0005-0000-0000-0000B5020000}"/>
    <cellStyle name="20% - Énfasis2 3 2 3 2 3" xfId="30802" xr:uid="{00000000-0005-0000-0000-0000B4020000}"/>
    <cellStyle name="20% - Énfasis2 3 2 3 3" xfId="6847" xr:uid="{00000000-0005-0000-0000-0000B6020000}"/>
    <cellStyle name="20% - Énfasis2 3 2 3 3 2" xfId="33506" xr:uid="{00000000-0005-0000-0000-0000B6020000}"/>
    <cellStyle name="20% - Énfasis2 3 2 4" xfId="4067" xr:uid="{00000000-0005-0000-0000-0000B7020000}"/>
    <cellStyle name="20% - Énfasis2 3 2 4 2" xfId="4068" xr:uid="{00000000-0005-0000-0000-0000B8020000}"/>
    <cellStyle name="20% - Énfasis2 3 2 4 2 2" xfId="6848" xr:uid="{00000000-0005-0000-0000-0000B9020000}"/>
    <cellStyle name="20% - Énfasis2 3 2 4 2 2 2" xfId="33507" xr:uid="{00000000-0005-0000-0000-0000B9020000}"/>
    <cellStyle name="20% - Énfasis2 3 2 4 2 3" xfId="30804" xr:uid="{00000000-0005-0000-0000-0000B8020000}"/>
    <cellStyle name="20% - Énfasis2 3 2 4 3" xfId="6849" xr:uid="{00000000-0005-0000-0000-0000BA020000}"/>
    <cellStyle name="20% - Énfasis2 3 2 4 3 2" xfId="33508" xr:uid="{00000000-0005-0000-0000-0000BA020000}"/>
    <cellStyle name="20% - Énfasis2 3 2 4 4" xfId="30803" xr:uid="{00000000-0005-0000-0000-0000B7020000}"/>
    <cellStyle name="20% - Énfasis2 3 2 5" xfId="4069" xr:uid="{00000000-0005-0000-0000-0000BB020000}"/>
    <cellStyle name="20% - Énfasis2 3 2 5 2" xfId="4070" xr:uid="{00000000-0005-0000-0000-0000BC020000}"/>
    <cellStyle name="20% - Énfasis2 3 2 5 2 2" xfId="6850" xr:uid="{00000000-0005-0000-0000-0000BD020000}"/>
    <cellStyle name="20% - Énfasis2 3 2 5 2 2 2" xfId="33509" xr:uid="{00000000-0005-0000-0000-0000BD020000}"/>
    <cellStyle name="20% - Énfasis2 3 2 5 2 3" xfId="30806" xr:uid="{00000000-0005-0000-0000-0000BC020000}"/>
    <cellStyle name="20% - Énfasis2 3 2 5 3" xfId="6851" xr:uid="{00000000-0005-0000-0000-0000BE020000}"/>
    <cellStyle name="20% - Énfasis2 3 2 5 3 2" xfId="33510" xr:uid="{00000000-0005-0000-0000-0000BE020000}"/>
    <cellStyle name="20% - Énfasis2 3 2 5 4" xfId="30805" xr:uid="{00000000-0005-0000-0000-0000BB020000}"/>
    <cellStyle name="20% - Énfasis2 3 2 6" xfId="4071" xr:uid="{00000000-0005-0000-0000-0000BF020000}"/>
    <cellStyle name="20% - Énfasis2 3 2 6 2" xfId="6852" xr:uid="{00000000-0005-0000-0000-0000C0020000}"/>
    <cellStyle name="20% - Énfasis2 3 2 6 2 2" xfId="33511" xr:uid="{00000000-0005-0000-0000-0000C0020000}"/>
    <cellStyle name="20% - Énfasis2 3 2 6 3" xfId="30807" xr:uid="{00000000-0005-0000-0000-0000BF020000}"/>
    <cellStyle name="20% - Énfasis2 3 2 7" xfId="6853" xr:uid="{00000000-0005-0000-0000-0000C1020000}"/>
    <cellStyle name="20% - Énfasis2 3 2 7 2" xfId="33512" xr:uid="{00000000-0005-0000-0000-0000C1020000}"/>
    <cellStyle name="20% - Énfasis2 3 2 8" xfId="9712" xr:uid="{00000000-0005-0000-0000-0000C2020000}"/>
    <cellStyle name="20% - Énfasis2 3 2 8 2" xfId="36371" xr:uid="{00000000-0005-0000-0000-0000C2020000}"/>
    <cellStyle name="20% - Énfasis2 3 2 9" xfId="22140" xr:uid="{00000000-0005-0000-0000-0000C3020000}"/>
    <cellStyle name="20% - Énfasis2 3 2 9 2" xfId="38739" xr:uid="{00000000-0005-0000-0000-0000C3020000}"/>
    <cellStyle name="20% - Énfasis2 3 3" xfId="565" xr:uid="{00000000-0005-0000-0000-0000C4020000}"/>
    <cellStyle name="20% - Énfasis2 3 3 2" xfId="566" xr:uid="{00000000-0005-0000-0000-0000C5020000}"/>
    <cellStyle name="20% - Énfasis2 3 3 2 2" xfId="4072" xr:uid="{00000000-0005-0000-0000-0000C6020000}"/>
    <cellStyle name="20% - Énfasis2 3 3 2 2 2" xfId="6854" xr:uid="{00000000-0005-0000-0000-0000C7020000}"/>
    <cellStyle name="20% - Énfasis2 3 3 2 2 2 2" xfId="33513" xr:uid="{00000000-0005-0000-0000-0000C7020000}"/>
    <cellStyle name="20% - Énfasis2 3 3 2 2 3" xfId="30808" xr:uid="{00000000-0005-0000-0000-0000C6020000}"/>
    <cellStyle name="20% - Énfasis2 3 3 2 3" xfId="6855" xr:uid="{00000000-0005-0000-0000-0000C8020000}"/>
    <cellStyle name="20% - Énfasis2 3 3 2 3 2" xfId="33514" xr:uid="{00000000-0005-0000-0000-0000C8020000}"/>
    <cellStyle name="20% - Énfasis2 3 3 3" xfId="4073" xr:uid="{00000000-0005-0000-0000-0000C9020000}"/>
    <cellStyle name="20% - Énfasis2 3 3 3 2" xfId="4074" xr:uid="{00000000-0005-0000-0000-0000CA020000}"/>
    <cellStyle name="20% - Énfasis2 3 3 3 2 2" xfId="6856" xr:uid="{00000000-0005-0000-0000-0000CB020000}"/>
    <cellStyle name="20% - Énfasis2 3 3 3 2 2 2" xfId="33515" xr:uid="{00000000-0005-0000-0000-0000CB020000}"/>
    <cellStyle name="20% - Énfasis2 3 3 3 2 3" xfId="30810" xr:uid="{00000000-0005-0000-0000-0000CA020000}"/>
    <cellStyle name="20% - Énfasis2 3 3 3 3" xfId="6857" xr:uid="{00000000-0005-0000-0000-0000CC020000}"/>
    <cellStyle name="20% - Énfasis2 3 3 3 3 2" xfId="33516" xr:uid="{00000000-0005-0000-0000-0000CC020000}"/>
    <cellStyle name="20% - Énfasis2 3 3 3 4" xfId="30809" xr:uid="{00000000-0005-0000-0000-0000C9020000}"/>
    <cellStyle name="20% - Énfasis2 3 3 4" xfId="4075" xr:uid="{00000000-0005-0000-0000-0000CD020000}"/>
    <cellStyle name="20% - Énfasis2 3 3 4 2" xfId="4076" xr:uid="{00000000-0005-0000-0000-0000CE020000}"/>
    <cellStyle name="20% - Énfasis2 3 3 4 2 2" xfId="6858" xr:uid="{00000000-0005-0000-0000-0000CF020000}"/>
    <cellStyle name="20% - Énfasis2 3 3 4 2 2 2" xfId="33517" xr:uid="{00000000-0005-0000-0000-0000CF020000}"/>
    <cellStyle name="20% - Énfasis2 3 3 4 2 3" xfId="30812" xr:uid="{00000000-0005-0000-0000-0000CE020000}"/>
    <cellStyle name="20% - Énfasis2 3 3 4 3" xfId="6859" xr:uid="{00000000-0005-0000-0000-0000D0020000}"/>
    <cellStyle name="20% - Énfasis2 3 3 4 3 2" xfId="33518" xr:uid="{00000000-0005-0000-0000-0000D0020000}"/>
    <cellStyle name="20% - Énfasis2 3 3 4 4" xfId="30811" xr:uid="{00000000-0005-0000-0000-0000CD020000}"/>
    <cellStyle name="20% - Énfasis2 3 3 5" xfId="4077" xr:uid="{00000000-0005-0000-0000-0000D1020000}"/>
    <cellStyle name="20% - Énfasis2 3 3 5 2" xfId="6860" xr:uid="{00000000-0005-0000-0000-0000D2020000}"/>
    <cellStyle name="20% - Énfasis2 3 3 5 2 2" xfId="33519" xr:uid="{00000000-0005-0000-0000-0000D2020000}"/>
    <cellStyle name="20% - Énfasis2 3 3 5 3" xfId="30813" xr:uid="{00000000-0005-0000-0000-0000D1020000}"/>
    <cellStyle name="20% - Énfasis2 3 3 6" xfId="6861" xr:uid="{00000000-0005-0000-0000-0000D3020000}"/>
    <cellStyle name="20% - Énfasis2 3 3 6 2" xfId="33520" xr:uid="{00000000-0005-0000-0000-0000D3020000}"/>
    <cellStyle name="20% - Énfasis2 3 3 7" xfId="9713" xr:uid="{00000000-0005-0000-0000-0000D4020000}"/>
    <cellStyle name="20% - Énfasis2 3 3 7 2" xfId="36372" xr:uid="{00000000-0005-0000-0000-0000D4020000}"/>
    <cellStyle name="20% - Énfasis2 3 3 8" xfId="22179" xr:uid="{00000000-0005-0000-0000-0000D5020000}"/>
    <cellStyle name="20% - Énfasis2 3 4" xfId="567" xr:uid="{00000000-0005-0000-0000-0000D6020000}"/>
    <cellStyle name="20% - Énfasis2 3 4 2" xfId="568" xr:uid="{00000000-0005-0000-0000-0000D7020000}"/>
    <cellStyle name="20% - Énfasis2 3 4 2 2" xfId="4078" xr:uid="{00000000-0005-0000-0000-0000D8020000}"/>
    <cellStyle name="20% - Énfasis2 3 4 2 2 2" xfId="6862" xr:uid="{00000000-0005-0000-0000-0000D9020000}"/>
    <cellStyle name="20% - Énfasis2 3 4 2 2 2 2" xfId="33521" xr:uid="{00000000-0005-0000-0000-0000D9020000}"/>
    <cellStyle name="20% - Énfasis2 3 4 2 2 3" xfId="30814" xr:uid="{00000000-0005-0000-0000-0000D8020000}"/>
    <cellStyle name="20% - Énfasis2 3 4 2 3" xfId="6863" xr:uid="{00000000-0005-0000-0000-0000DA020000}"/>
    <cellStyle name="20% - Énfasis2 3 4 2 3 2" xfId="33522" xr:uid="{00000000-0005-0000-0000-0000DA020000}"/>
    <cellStyle name="20% - Énfasis2 3 4 3" xfId="4079" xr:uid="{00000000-0005-0000-0000-0000DB020000}"/>
    <cellStyle name="20% - Énfasis2 3 4 3 2" xfId="6864" xr:uid="{00000000-0005-0000-0000-0000DC020000}"/>
    <cellStyle name="20% - Énfasis2 3 4 3 2 2" xfId="33523" xr:uid="{00000000-0005-0000-0000-0000DC020000}"/>
    <cellStyle name="20% - Énfasis2 3 4 3 3" xfId="30815" xr:uid="{00000000-0005-0000-0000-0000DB020000}"/>
    <cellStyle name="20% - Énfasis2 3 4 4" xfId="6865" xr:uid="{00000000-0005-0000-0000-0000DD020000}"/>
    <cellStyle name="20% - Énfasis2 3 4 4 2" xfId="33524" xr:uid="{00000000-0005-0000-0000-0000DD020000}"/>
    <cellStyle name="20% - Énfasis2 3 4 5" xfId="9714" xr:uid="{00000000-0005-0000-0000-0000DE020000}"/>
    <cellStyle name="20% - Énfasis2 3 4 5 2" xfId="36373" xr:uid="{00000000-0005-0000-0000-0000DE020000}"/>
    <cellStyle name="20% - Énfasis2 3 5" xfId="569" xr:uid="{00000000-0005-0000-0000-0000DF020000}"/>
    <cellStyle name="20% - Énfasis2 3 6" xfId="4080" xr:uid="{00000000-0005-0000-0000-0000E0020000}"/>
    <cellStyle name="20% - Énfasis2 3 6 2" xfId="4081" xr:uid="{00000000-0005-0000-0000-0000E1020000}"/>
    <cellStyle name="20% - Énfasis2 3 6 2 2" xfId="6866" xr:uid="{00000000-0005-0000-0000-0000E2020000}"/>
    <cellStyle name="20% - Énfasis2 3 6 2 2 2" xfId="33525" xr:uid="{00000000-0005-0000-0000-0000E2020000}"/>
    <cellStyle name="20% - Énfasis2 3 6 2 3" xfId="30817" xr:uid="{00000000-0005-0000-0000-0000E1020000}"/>
    <cellStyle name="20% - Énfasis2 3 6 3" xfId="6867" xr:uid="{00000000-0005-0000-0000-0000E3020000}"/>
    <cellStyle name="20% - Énfasis2 3 6 3 2" xfId="33526" xr:uid="{00000000-0005-0000-0000-0000E3020000}"/>
    <cellStyle name="20% - Énfasis2 3 6 4" xfId="30816" xr:uid="{00000000-0005-0000-0000-0000E0020000}"/>
    <cellStyle name="20% - Énfasis2 3 7" xfId="4082" xr:uid="{00000000-0005-0000-0000-0000E4020000}"/>
    <cellStyle name="20% - Énfasis2 3 7 2" xfId="6868" xr:uid="{00000000-0005-0000-0000-0000E5020000}"/>
    <cellStyle name="20% - Énfasis2 3 7 2 2" xfId="33527" xr:uid="{00000000-0005-0000-0000-0000E5020000}"/>
    <cellStyle name="20% - Énfasis2 3 7 3" xfId="30818" xr:uid="{00000000-0005-0000-0000-0000E4020000}"/>
    <cellStyle name="20% - Énfasis2 3 8" xfId="6869" xr:uid="{00000000-0005-0000-0000-0000E6020000}"/>
    <cellStyle name="20% - Énfasis2 3 8 2" xfId="33528" xr:uid="{00000000-0005-0000-0000-0000E6020000}"/>
    <cellStyle name="20% - Énfasis2 3 9" xfId="16472" xr:uid="{00000000-0005-0000-0000-0000E7020000}"/>
    <cellStyle name="20% - Énfasis2 3 9 2" xfId="37775" xr:uid="{00000000-0005-0000-0000-0000E7020000}"/>
    <cellStyle name="20% - Énfasis2 4" xfId="313" xr:uid="{00000000-0005-0000-0000-0000E8020000}"/>
    <cellStyle name="20% - Énfasis2 4 10" xfId="10775" xr:uid="{00000000-0005-0000-0000-0000E9020000}"/>
    <cellStyle name="20% - Énfasis2 4 11" xfId="22114" xr:uid="{00000000-0005-0000-0000-0000EA020000}"/>
    <cellStyle name="20% - Énfasis2 4 11 2" xfId="38713" xr:uid="{00000000-0005-0000-0000-0000EA020000}"/>
    <cellStyle name="20% - Énfasis2 4 12" xfId="28842" xr:uid="{00000000-0005-0000-0000-0000E8020000}"/>
    <cellStyle name="20% - Énfasis2 4 2" xfId="370" xr:uid="{00000000-0005-0000-0000-0000EB020000}"/>
    <cellStyle name="20% - Énfasis2 4 2 2" xfId="4083" xr:uid="{00000000-0005-0000-0000-0000EC020000}"/>
    <cellStyle name="20% - Énfasis2 4 2 2 2" xfId="4084" xr:uid="{00000000-0005-0000-0000-0000ED020000}"/>
    <cellStyle name="20% - Énfasis2 4 2 2 2 2" xfId="4085" xr:uid="{00000000-0005-0000-0000-0000EE020000}"/>
    <cellStyle name="20% - Énfasis2 4 2 2 2 2 2" xfId="6870" xr:uid="{00000000-0005-0000-0000-0000EF020000}"/>
    <cellStyle name="20% - Énfasis2 4 2 2 2 2 2 2" xfId="33529" xr:uid="{00000000-0005-0000-0000-0000EF020000}"/>
    <cellStyle name="20% - Énfasis2 4 2 2 2 2 3" xfId="30821" xr:uid="{00000000-0005-0000-0000-0000EE020000}"/>
    <cellStyle name="20% - Énfasis2 4 2 2 2 3" xfId="6871" xr:uid="{00000000-0005-0000-0000-0000F0020000}"/>
    <cellStyle name="20% - Énfasis2 4 2 2 2 3 2" xfId="33530" xr:uid="{00000000-0005-0000-0000-0000F0020000}"/>
    <cellStyle name="20% - Énfasis2 4 2 2 2 4" xfId="30820" xr:uid="{00000000-0005-0000-0000-0000ED020000}"/>
    <cellStyle name="20% - Énfasis2 4 2 2 3" xfId="4086" xr:uid="{00000000-0005-0000-0000-0000F1020000}"/>
    <cellStyle name="20% - Énfasis2 4 2 2 3 2" xfId="4087" xr:uid="{00000000-0005-0000-0000-0000F2020000}"/>
    <cellStyle name="20% - Énfasis2 4 2 2 3 2 2" xfId="6872" xr:uid="{00000000-0005-0000-0000-0000F3020000}"/>
    <cellStyle name="20% - Énfasis2 4 2 2 3 2 2 2" xfId="33531" xr:uid="{00000000-0005-0000-0000-0000F3020000}"/>
    <cellStyle name="20% - Énfasis2 4 2 2 3 2 3" xfId="30823" xr:uid="{00000000-0005-0000-0000-0000F2020000}"/>
    <cellStyle name="20% - Énfasis2 4 2 2 3 3" xfId="6873" xr:uid="{00000000-0005-0000-0000-0000F4020000}"/>
    <cellStyle name="20% - Énfasis2 4 2 2 3 3 2" xfId="33532" xr:uid="{00000000-0005-0000-0000-0000F4020000}"/>
    <cellStyle name="20% - Énfasis2 4 2 2 3 4" xfId="30822" xr:uid="{00000000-0005-0000-0000-0000F1020000}"/>
    <cellStyle name="20% - Énfasis2 4 2 2 4" xfId="4088" xr:uid="{00000000-0005-0000-0000-0000F5020000}"/>
    <cellStyle name="20% - Énfasis2 4 2 2 4 2" xfId="4089" xr:uid="{00000000-0005-0000-0000-0000F6020000}"/>
    <cellStyle name="20% - Énfasis2 4 2 2 4 2 2" xfId="6874" xr:uid="{00000000-0005-0000-0000-0000F7020000}"/>
    <cellStyle name="20% - Énfasis2 4 2 2 4 2 2 2" xfId="33533" xr:uid="{00000000-0005-0000-0000-0000F7020000}"/>
    <cellStyle name="20% - Énfasis2 4 2 2 4 2 3" xfId="30825" xr:uid="{00000000-0005-0000-0000-0000F6020000}"/>
    <cellStyle name="20% - Énfasis2 4 2 2 4 3" xfId="6875" xr:uid="{00000000-0005-0000-0000-0000F8020000}"/>
    <cellStyle name="20% - Énfasis2 4 2 2 4 3 2" xfId="33534" xr:uid="{00000000-0005-0000-0000-0000F8020000}"/>
    <cellStyle name="20% - Énfasis2 4 2 2 4 4" xfId="30824" xr:uid="{00000000-0005-0000-0000-0000F5020000}"/>
    <cellStyle name="20% - Énfasis2 4 2 2 5" xfId="4090" xr:uid="{00000000-0005-0000-0000-0000F9020000}"/>
    <cellStyle name="20% - Énfasis2 4 2 2 5 2" xfId="6876" xr:uid="{00000000-0005-0000-0000-0000FA020000}"/>
    <cellStyle name="20% - Énfasis2 4 2 2 5 2 2" xfId="33535" xr:uid="{00000000-0005-0000-0000-0000FA020000}"/>
    <cellStyle name="20% - Énfasis2 4 2 2 5 3" xfId="30826" xr:uid="{00000000-0005-0000-0000-0000F9020000}"/>
    <cellStyle name="20% - Énfasis2 4 2 2 6" xfId="6877" xr:uid="{00000000-0005-0000-0000-0000FB020000}"/>
    <cellStyle name="20% - Énfasis2 4 2 2 6 2" xfId="33536" xr:uid="{00000000-0005-0000-0000-0000FB020000}"/>
    <cellStyle name="20% - Énfasis2 4 2 2 7" xfId="9715" xr:uid="{00000000-0005-0000-0000-0000FC020000}"/>
    <cellStyle name="20% - Énfasis2 4 2 2 7 2" xfId="36374" xr:uid="{00000000-0005-0000-0000-0000FC020000}"/>
    <cellStyle name="20% - Énfasis2 4 2 2 8" xfId="30819" xr:uid="{00000000-0005-0000-0000-0000EC020000}"/>
    <cellStyle name="20% - Énfasis2 4 2 3" xfId="4091" xr:uid="{00000000-0005-0000-0000-0000FD020000}"/>
    <cellStyle name="20% - Énfasis2 4 2 3 2" xfId="4092" xr:uid="{00000000-0005-0000-0000-0000FE020000}"/>
    <cellStyle name="20% - Énfasis2 4 2 3 2 2" xfId="6878" xr:uid="{00000000-0005-0000-0000-0000FF020000}"/>
    <cellStyle name="20% - Énfasis2 4 2 3 2 2 2" xfId="33537" xr:uid="{00000000-0005-0000-0000-0000FF020000}"/>
    <cellStyle name="20% - Énfasis2 4 2 3 2 3" xfId="30828" xr:uid="{00000000-0005-0000-0000-0000FE020000}"/>
    <cellStyle name="20% - Énfasis2 4 2 3 3" xfId="6879" xr:uid="{00000000-0005-0000-0000-000000030000}"/>
    <cellStyle name="20% - Énfasis2 4 2 3 3 2" xfId="33538" xr:uid="{00000000-0005-0000-0000-000000030000}"/>
    <cellStyle name="20% - Énfasis2 4 2 3 4" xfId="30827" xr:uid="{00000000-0005-0000-0000-0000FD020000}"/>
    <cellStyle name="20% - Énfasis2 4 2 4" xfId="4093" xr:uid="{00000000-0005-0000-0000-000001030000}"/>
    <cellStyle name="20% - Énfasis2 4 2 4 2" xfId="4094" xr:uid="{00000000-0005-0000-0000-000002030000}"/>
    <cellStyle name="20% - Énfasis2 4 2 4 2 2" xfId="6880" xr:uid="{00000000-0005-0000-0000-000003030000}"/>
    <cellStyle name="20% - Énfasis2 4 2 4 2 2 2" xfId="33539" xr:uid="{00000000-0005-0000-0000-000003030000}"/>
    <cellStyle name="20% - Énfasis2 4 2 4 2 3" xfId="30830" xr:uid="{00000000-0005-0000-0000-000002030000}"/>
    <cellStyle name="20% - Énfasis2 4 2 4 3" xfId="6881" xr:uid="{00000000-0005-0000-0000-000004030000}"/>
    <cellStyle name="20% - Énfasis2 4 2 4 3 2" xfId="33540" xr:uid="{00000000-0005-0000-0000-000004030000}"/>
    <cellStyle name="20% - Énfasis2 4 2 4 4" xfId="30829" xr:uid="{00000000-0005-0000-0000-000001030000}"/>
    <cellStyle name="20% - Énfasis2 4 2 5" xfId="4095" xr:uid="{00000000-0005-0000-0000-000005030000}"/>
    <cellStyle name="20% - Énfasis2 4 2 5 2" xfId="4096" xr:uid="{00000000-0005-0000-0000-000006030000}"/>
    <cellStyle name="20% - Énfasis2 4 2 5 2 2" xfId="6882" xr:uid="{00000000-0005-0000-0000-000007030000}"/>
    <cellStyle name="20% - Énfasis2 4 2 5 2 2 2" xfId="33541" xr:uid="{00000000-0005-0000-0000-000007030000}"/>
    <cellStyle name="20% - Énfasis2 4 2 5 2 3" xfId="30832" xr:uid="{00000000-0005-0000-0000-000006030000}"/>
    <cellStyle name="20% - Énfasis2 4 2 5 3" xfId="6883" xr:uid="{00000000-0005-0000-0000-000008030000}"/>
    <cellStyle name="20% - Énfasis2 4 2 5 3 2" xfId="33542" xr:uid="{00000000-0005-0000-0000-000008030000}"/>
    <cellStyle name="20% - Énfasis2 4 2 5 4" xfId="30831" xr:uid="{00000000-0005-0000-0000-000005030000}"/>
    <cellStyle name="20% - Énfasis2 4 2 6" xfId="4097" xr:uid="{00000000-0005-0000-0000-000009030000}"/>
    <cellStyle name="20% - Énfasis2 4 2 6 2" xfId="6884" xr:uid="{00000000-0005-0000-0000-00000A030000}"/>
    <cellStyle name="20% - Énfasis2 4 2 6 2 2" xfId="33543" xr:uid="{00000000-0005-0000-0000-00000A030000}"/>
    <cellStyle name="20% - Énfasis2 4 2 6 3" xfId="30833" xr:uid="{00000000-0005-0000-0000-000009030000}"/>
    <cellStyle name="20% - Énfasis2 4 2 7" xfId="6885" xr:uid="{00000000-0005-0000-0000-00000B030000}"/>
    <cellStyle name="20% - Énfasis2 4 2 7 2" xfId="33544" xr:uid="{00000000-0005-0000-0000-00000B030000}"/>
    <cellStyle name="20% - Énfasis2 4 2 8" xfId="9716" xr:uid="{00000000-0005-0000-0000-00000C030000}"/>
    <cellStyle name="20% - Énfasis2 4 2 8 2" xfId="36375" xr:uid="{00000000-0005-0000-0000-00000C030000}"/>
    <cellStyle name="20% - Énfasis2 4 2 9" xfId="28899" xr:uid="{00000000-0005-0000-0000-0000EB020000}"/>
    <cellStyle name="20% - Énfasis2 4 3" xfId="4098" xr:uid="{00000000-0005-0000-0000-00000D030000}"/>
    <cellStyle name="20% - Énfasis2 4 3 2" xfId="4099" xr:uid="{00000000-0005-0000-0000-00000E030000}"/>
    <cellStyle name="20% - Énfasis2 4 3 2 2" xfId="4100" xr:uid="{00000000-0005-0000-0000-00000F030000}"/>
    <cellStyle name="20% - Énfasis2 4 3 2 2 2" xfId="6886" xr:uid="{00000000-0005-0000-0000-000010030000}"/>
    <cellStyle name="20% - Énfasis2 4 3 2 2 2 2" xfId="33545" xr:uid="{00000000-0005-0000-0000-000010030000}"/>
    <cellStyle name="20% - Énfasis2 4 3 2 2 3" xfId="30836" xr:uid="{00000000-0005-0000-0000-00000F030000}"/>
    <cellStyle name="20% - Énfasis2 4 3 2 3" xfId="6887" xr:uid="{00000000-0005-0000-0000-000011030000}"/>
    <cellStyle name="20% - Énfasis2 4 3 2 3 2" xfId="33546" xr:uid="{00000000-0005-0000-0000-000011030000}"/>
    <cellStyle name="20% - Énfasis2 4 3 2 4" xfId="30835" xr:uid="{00000000-0005-0000-0000-00000E030000}"/>
    <cellStyle name="20% - Énfasis2 4 3 3" xfId="4101" xr:uid="{00000000-0005-0000-0000-000012030000}"/>
    <cellStyle name="20% - Énfasis2 4 3 3 2" xfId="4102" xr:uid="{00000000-0005-0000-0000-000013030000}"/>
    <cellStyle name="20% - Énfasis2 4 3 3 2 2" xfId="6888" xr:uid="{00000000-0005-0000-0000-000014030000}"/>
    <cellStyle name="20% - Énfasis2 4 3 3 2 2 2" xfId="33547" xr:uid="{00000000-0005-0000-0000-000014030000}"/>
    <cellStyle name="20% - Énfasis2 4 3 3 2 3" xfId="30838" xr:uid="{00000000-0005-0000-0000-000013030000}"/>
    <cellStyle name="20% - Énfasis2 4 3 3 3" xfId="6889" xr:uid="{00000000-0005-0000-0000-000015030000}"/>
    <cellStyle name="20% - Énfasis2 4 3 3 3 2" xfId="33548" xr:uid="{00000000-0005-0000-0000-000015030000}"/>
    <cellStyle name="20% - Énfasis2 4 3 3 4" xfId="30837" xr:uid="{00000000-0005-0000-0000-000012030000}"/>
    <cellStyle name="20% - Énfasis2 4 3 4" xfId="4103" xr:uid="{00000000-0005-0000-0000-000016030000}"/>
    <cellStyle name="20% - Énfasis2 4 3 4 2" xfId="4104" xr:uid="{00000000-0005-0000-0000-000017030000}"/>
    <cellStyle name="20% - Énfasis2 4 3 4 2 2" xfId="6890" xr:uid="{00000000-0005-0000-0000-000018030000}"/>
    <cellStyle name="20% - Énfasis2 4 3 4 2 2 2" xfId="33549" xr:uid="{00000000-0005-0000-0000-000018030000}"/>
    <cellStyle name="20% - Énfasis2 4 3 4 2 3" xfId="30840" xr:uid="{00000000-0005-0000-0000-000017030000}"/>
    <cellStyle name="20% - Énfasis2 4 3 4 3" xfId="6891" xr:uid="{00000000-0005-0000-0000-000019030000}"/>
    <cellStyle name="20% - Énfasis2 4 3 4 3 2" xfId="33550" xr:uid="{00000000-0005-0000-0000-000019030000}"/>
    <cellStyle name="20% - Énfasis2 4 3 4 4" xfId="30839" xr:uid="{00000000-0005-0000-0000-000016030000}"/>
    <cellStyle name="20% - Énfasis2 4 3 5" xfId="4105" xr:uid="{00000000-0005-0000-0000-00001A030000}"/>
    <cellStyle name="20% - Énfasis2 4 3 5 2" xfId="6892" xr:uid="{00000000-0005-0000-0000-00001B030000}"/>
    <cellStyle name="20% - Énfasis2 4 3 5 2 2" xfId="33551" xr:uid="{00000000-0005-0000-0000-00001B030000}"/>
    <cellStyle name="20% - Énfasis2 4 3 5 3" xfId="30841" xr:uid="{00000000-0005-0000-0000-00001A030000}"/>
    <cellStyle name="20% - Énfasis2 4 3 6" xfId="6893" xr:uid="{00000000-0005-0000-0000-00001C030000}"/>
    <cellStyle name="20% - Énfasis2 4 3 6 2" xfId="33552" xr:uid="{00000000-0005-0000-0000-00001C030000}"/>
    <cellStyle name="20% - Énfasis2 4 3 7" xfId="9717" xr:uid="{00000000-0005-0000-0000-00001D030000}"/>
    <cellStyle name="20% - Énfasis2 4 3 7 2" xfId="36376" xr:uid="{00000000-0005-0000-0000-00001D030000}"/>
    <cellStyle name="20% - Énfasis2 4 3 8" xfId="30834" xr:uid="{00000000-0005-0000-0000-00000D030000}"/>
    <cellStyle name="20% - Énfasis2 4 4" xfId="4106" xr:uid="{00000000-0005-0000-0000-00001E030000}"/>
    <cellStyle name="20% - Énfasis2 4 4 2" xfId="4107" xr:uid="{00000000-0005-0000-0000-00001F030000}"/>
    <cellStyle name="20% - Énfasis2 4 4 2 2" xfId="6894" xr:uid="{00000000-0005-0000-0000-000020030000}"/>
    <cellStyle name="20% - Énfasis2 4 4 2 2 2" xfId="33553" xr:uid="{00000000-0005-0000-0000-000020030000}"/>
    <cellStyle name="20% - Énfasis2 4 4 2 3" xfId="30843" xr:uid="{00000000-0005-0000-0000-00001F030000}"/>
    <cellStyle name="20% - Énfasis2 4 4 3" xfId="6895" xr:uid="{00000000-0005-0000-0000-000021030000}"/>
    <cellStyle name="20% - Énfasis2 4 4 3 2" xfId="33554" xr:uid="{00000000-0005-0000-0000-000021030000}"/>
    <cellStyle name="20% - Énfasis2 4 4 4" xfId="30842" xr:uid="{00000000-0005-0000-0000-00001E030000}"/>
    <cellStyle name="20% - Énfasis2 4 5" xfId="4108" xr:uid="{00000000-0005-0000-0000-000022030000}"/>
    <cellStyle name="20% - Énfasis2 4 5 2" xfId="4109" xr:uid="{00000000-0005-0000-0000-000023030000}"/>
    <cellStyle name="20% - Énfasis2 4 5 2 2" xfId="6896" xr:uid="{00000000-0005-0000-0000-000024030000}"/>
    <cellStyle name="20% - Énfasis2 4 5 2 2 2" xfId="33555" xr:uid="{00000000-0005-0000-0000-000024030000}"/>
    <cellStyle name="20% - Énfasis2 4 5 2 3" xfId="30845" xr:uid="{00000000-0005-0000-0000-000023030000}"/>
    <cellStyle name="20% - Énfasis2 4 5 3" xfId="6897" xr:uid="{00000000-0005-0000-0000-000025030000}"/>
    <cellStyle name="20% - Énfasis2 4 5 3 2" xfId="33556" xr:uid="{00000000-0005-0000-0000-000025030000}"/>
    <cellStyle name="20% - Énfasis2 4 5 4" xfId="30844" xr:uid="{00000000-0005-0000-0000-000022030000}"/>
    <cellStyle name="20% - Énfasis2 4 6" xfId="4110" xr:uid="{00000000-0005-0000-0000-000026030000}"/>
    <cellStyle name="20% - Énfasis2 4 6 2" xfId="4111" xr:uid="{00000000-0005-0000-0000-000027030000}"/>
    <cellStyle name="20% - Énfasis2 4 6 2 2" xfId="6898" xr:uid="{00000000-0005-0000-0000-000028030000}"/>
    <cellStyle name="20% - Énfasis2 4 6 2 2 2" xfId="33557" xr:uid="{00000000-0005-0000-0000-000028030000}"/>
    <cellStyle name="20% - Énfasis2 4 6 2 3" xfId="30847" xr:uid="{00000000-0005-0000-0000-000027030000}"/>
    <cellStyle name="20% - Énfasis2 4 6 3" xfId="6899" xr:uid="{00000000-0005-0000-0000-000029030000}"/>
    <cellStyle name="20% - Énfasis2 4 6 3 2" xfId="33558" xr:uid="{00000000-0005-0000-0000-000029030000}"/>
    <cellStyle name="20% - Énfasis2 4 6 4" xfId="30846" xr:uid="{00000000-0005-0000-0000-000026030000}"/>
    <cellStyle name="20% - Énfasis2 4 7" xfId="4112" xr:uid="{00000000-0005-0000-0000-00002A030000}"/>
    <cellStyle name="20% - Énfasis2 4 7 2" xfId="6900" xr:uid="{00000000-0005-0000-0000-00002B030000}"/>
    <cellStyle name="20% - Énfasis2 4 7 2 2" xfId="33559" xr:uid="{00000000-0005-0000-0000-00002B030000}"/>
    <cellStyle name="20% - Énfasis2 4 7 3" xfId="30848" xr:uid="{00000000-0005-0000-0000-00002A030000}"/>
    <cellStyle name="20% - Énfasis2 4 8" xfId="6901" xr:uid="{00000000-0005-0000-0000-00002C030000}"/>
    <cellStyle name="20% - Énfasis2 4 8 2" xfId="33560" xr:uid="{00000000-0005-0000-0000-00002C030000}"/>
    <cellStyle name="20% - Énfasis2 4 9" xfId="9718" xr:uid="{00000000-0005-0000-0000-00002D030000}"/>
    <cellStyle name="20% - Énfasis2 4 9 2" xfId="36377" xr:uid="{00000000-0005-0000-0000-00002D030000}"/>
    <cellStyle name="20% - Énfasis2 5" xfId="267" xr:uid="{00000000-0005-0000-0000-00002E030000}"/>
    <cellStyle name="20% - Énfasis2 5 10" xfId="22099" xr:uid="{00000000-0005-0000-0000-00002F030000}"/>
    <cellStyle name="20% - Énfasis2 5 10 2" xfId="38698" xr:uid="{00000000-0005-0000-0000-00002F030000}"/>
    <cellStyle name="20% - Énfasis2 5 11" xfId="28797" xr:uid="{00000000-0005-0000-0000-00002E030000}"/>
    <cellStyle name="20% - Énfasis2 5 2" xfId="4113" xr:uid="{00000000-0005-0000-0000-000030030000}"/>
    <cellStyle name="20% - Énfasis2 5 2 2" xfId="4114" xr:uid="{00000000-0005-0000-0000-000031030000}"/>
    <cellStyle name="20% - Énfasis2 5 2 2 2" xfId="4115" xr:uid="{00000000-0005-0000-0000-000032030000}"/>
    <cellStyle name="20% - Énfasis2 5 2 2 2 2" xfId="6902" xr:uid="{00000000-0005-0000-0000-000033030000}"/>
    <cellStyle name="20% - Énfasis2 5 2 2 2 2 2" xfId="33561" xr:uid="{00000000-0005-0000-0000-000033030000}"/>
    <cellStyle name="20% - Énfasis2 5 2 2 2 3" xfId="30851" xr:uid="{00000000-0005-0000-0000-000032030000}"/>
    <cellStyle name="20% - Énfasis2 5 2 2 3" xfId="6903" xr:uid="{00000000-0005-0000-0000-000034030000}"/>
    <cellStyle name="20% - Énfasis2 5 2 2 3 2" xfId="33562" xr:uid="{00000000-0005-0000-0000-000034030000}"/>
    <cellStyle name="20% - Énfasis2 5 2 2 4" xfId="30850" xr:uid="{00000000-0005-0000-0000-000031030000}"/>
    <cellStyle name="20% - Énfasis2 5 2 3" xfId="4116" xr:uid="{00000000-0005-0000-0000-000035030000}"/>
    <cellStyle name="20% - Énfasis2 5 2 3 2" xfId="4117" xr:uid="{00000000-0005-0000-0000-000036030000}"/>
    <cellStyle name="20% - Énfasis2 5 2 3 2 2" xfId="6904" xr:uid="{00000000-0005-0000-0000-000037030000}"/>
    <cellStyle name="20% - Énfasis2 5 2 3 2 2 2" xfId="33563" xr:uid="{00000000-0005-0000-0000-000037030000}"/>
    <cellStyle name="20% - Énfasis2 5 2 3 2 3" xfId="30853" xr:uid="{00000000-0005-0000-0000-000036030000}"/>
    <cellStyle name="20% - Énfasis2 5 2 3 3" xfId="6905" xr:uid="{00000000-0005-0000-0000-000038030000}"/>
    <cellStyle name="20% - Énfasis2 5 2 3 3 2" xfId="33564" xr:uid="{00000000-0005-0000-0000-000038030000}"/>
    <cellStyle name="20% - Énfasis2 5 2 3 4" xfId="30852" xr:uid="{00000000-0005-0000-0000-000035030000}"/>
    <cellStyle name="20% - Énfasis2 5 2 4" xfId="4118" xr:uid="{00000000-0005-0000-0000-000039030000}"/>
    <cellStyle name="20% - Énfasis2 5 2 4 2" xfId="4119" xr:uid="{00000000-0005-0000-0000-00003A030000}"/>
    <cellStyle name="20% - Énfasis2 5 2 4 2 2" xfId="6906" xr:uid="{00000000-0005-0000-0000-00003B030000}"/>
    <cellStyle name="20% - Énfasis2 5 2 4 2 2 2" xfId="33565" xr:uid="{00000000-0005-0000-0000-00003B030000}"/>
    <cellStyle name="20% - Énfasis2 5 2 4 2 3" xfId="30855" xr:uid="{00000000-0005-0000-0000-00003A030000}"/>
    <cellStyle name="20% - Énfasis2 5 2 4 3" xfId="6907" xr:uid="{00000000-0005-0000-0000-00003C030000}"/>
    <cellStyle name="20% - Énfasis2 5 2 4 3 2" xfId="33566" xr:uid="{00000000-0005-0000-0000-00003C030000}"/>
    <cellStyle name="20% - Énfasis2 5 2 4 4" xfId="30854" xr:uid="{00000000-0005-0000-0000-000039030000}"/>
    <cellStyle name="20% - Énfasis2 5 2 5" xfId="4120" xr:uid="{00000000-0005-0000-0000-00003D030000}"/>
    <cellStyle name="20% - Énfasis2 5 2 5 2" xfId="6908" xr:uid="{00000000-0005-0000-0000-00003E030000}"/>
    <cellStyle name="20% - Énfasis2 5 2 5 2 2" xfId="33567" xr:uid="{00000000-0005-0000-0000-00003E030000}"/>
    <cellStyle name="20% - Énfasis2 5 2 5 3" xfId="30856" xr:uid="{00000000-0005-0000-0000-00003D030000}"/>
    <cellStyle name="20% - Énfasis2 5 2 6" xfId="6909" xr:uid="{00000000-0005-0000-0000-00003F030000}"/>
    <cellStyle name="20% - Énfasis2 5 2 6 2" xfId="33568" xr:uid="{00000000-0005-0000-0000-00003F030000}"/>
    <cellStyle name="20% - Énfasis2 5 2 7" xfId="9719" xr:uid="{00000000-0005-0000-0000-000040030000}"/>
    <cellStyle name="20% - Énfasis2 5 2 7 2" xfId="36378" xr:uid="{00000000-0005-0000-0000-000040030000}"/>
    <cellStyle name="20% - Énfasis2 5 2 8" xfId="30849" xr:uid="{00000000-0005-0000-0000-000030030000}"/>
    <cellStyle name="20% - Énfasis2 5 3" xfId="4121" xr:uid="{00000000-0005-0000-0000-000041030000}"/>
    <cellStyle name="20% - Énfasis2 5 3 2" xfId="4122" xr:uid="{00000000-0005-0000-0000-000042030000}"/>
    <cellStyle name="20% - Énfasis2 5 3 2 2" xfId="6910" xr:uid="{00000000-0005-0000-0000-000043030000}"/>
    <cellStyle name="20% - Énfasis2 5 3 2 2 2" xfId="33569" xr:uid="{00000000-0005-0000-0000-000043030000}"/>
    <cellStyle name="20% - Énfasis2 5 3 2 3" xfId="30858" xr:uid="{00000000-0005-0000-0000-000042030000}"/>
    <cellStyle name="20% - Énfasis2 5 3 3" xfId="6911" xr:uid="{00000000-0005-0000-0000-000044030000}"/>
    <cellStyle name="20% - Énfasis2 5 3 3 2" xfId="33570" xr:uid="{00000000-0005-0000-0000-000044030000}"/>
    <cellStyle name="20% - Énfasis2 5 3 4" xfId="30857" xr:uid="{00000000-0005-0000-0000-000041030000}"/>
    <cellStyle name="20% - Énfasis2 5 4" xfId="4123" xr:uid="{00000000-0005-0000-0000-000045030000}"/>
    <cellStyle name="20% - Énfasis2 5 4 2" xfId="4124" xr:uid="{00000000-0005-0000-0000-000046030000}"/>
    <cellStyle name="20% - Énfasis2 5 4 2 2" xfId="6912" xr:uid="{00000000-0005-0000-0000-000047030000}"/>
    <cellStyle name="20% - Énfasis2 5 4 2 2 2" xfId="33571" xr:uid="{00000000-0005-0000-0000-000047030000}"/>
    <cellStyle name="20% - Énfasis2 5 4 2 3" xfId="30860" xr:uid="{00000000-0005-0000-0000-000046030000}"/>
    <cellStyle name="20% - Énfasis2 5 4 3" xfId="6913" xr:uid="{00000000-0005-0000-0000-000048030000}"/>
    <cellStyle name="20% - Énfasis2 5 4 3 2" xfId="33572" xr:uid="{00000000-0005-0000-0000-000048030000}"/>
    <cellStyle name="20% - Énfasis2 5 4 4" xfId="30859" xr:uid="{00000000-0005-0000-0000-000045030000}"/>
    <cellStyle name="20% - Énfasis2 5 5" xfId="4125" xr:uid="{00000000-0005-0000-0000-000049030000}"/>
    <cellStyle name="20% - Énfasis2 5 5 2" xfId="4126" xr:uid="{00000000-0005-0000-0000-00004A030000}"/>
    <cellStyle name="20% - Énfasis2 5 5 2 2" xfId="6914" xr:uid="{00000000-0005-0000-0000-00004B030000}"/>
    <cellStyle name="20% - Énfasis2 5 5 2 2 2" xfId="33573" xr:uid="{00000000-0005-0000-0000-00004B030000}"/>
    <cellStyle name="20% - Énfasis2 5 5 2 3" xfId="30862" xr:uid="{00000000-0005-0000-0000-00004A030000}"/>
    <cellStyle name="20% - Énfasis2 5 5 3" xfId="6915" xr:uid="{00000000-0005-0000-0000-00004C030000}"/>
    <cellStyle name="20% - Énfasis2 5 5 3 2" xfId="33574" xr:uid="{00000000-0005-0000-0000-00004C030000}"/>
    <cellStyle name="20% - Énfasis2 5 5 4" xfId="30861" xr:uid="{00000000-0005-0000-0000-000049030000}"/>
    <cellStyle name="20% - Énfasis2 5 6" xfId="4127" xr:uid="{00000000-0005-0000-0000-00004D030000}"/>
    <cellStyle name="20% - Énfasis2 5 6 2" xfId="6916" xr:uid="{00000000-0005-0000-0000-00004E030000}"/>
    <cellStyle name="20% - Énfasis2 5 6 2 2" xfId="33575" xr:uid="{00000000-0005-0000-0000-00004E030000}"/>
    <cellStyle name="20% - Énfasis2 5 6 3" xfId="30863" xr:uid="{00000000-0005-0000-0000-00004D030000}"/>
    <cellStyle name="20% - Énfasis2 5 7" xfId="6917" xr:uid="{00000000-0005-0000-0000-00004F030000}"/>
    <cellStyle name="20% - Énfasis2 5 7 2" xfId="33576" xr:uid="{00000000-0005-0000-0000-00004F030000}"/>
    <cellStyle name="20% - Énfasis2 5 8" xfId="9720" xr:uid="{00000000-0005-0000-0000-000050030000}"/>
    <cellStyle name="20% - Énfasis2 5 8 2" xfId="36379" xr:uid="{00000000-0005-0000-0000-000050030000}"/>
    <cellStyle name="20% - Énfasis2 5 9" xfId="10825" xr:uid="{00000000-0005-0000-0000-000051030000}"/>
    <cellStyle name="20% - Énfasis2 6" xfId="325" xr:uid="{00000000-0005-0000-0000-000052030000}"/>
    <cellStyle name="20% - Énfasis2 6 10" xfId="28854" xr:uid="{00000000-0005-0000-0000-000052030000}"/>
    <cellStyle name="20% - Énfasis2 6 2" xfId="4128" xr:uid="{00000000-0005-0000-0000-000053030000}"/>
    <cellStyle name="20% - Énfasis2 6 2 2" xfId="4129" xr:uid="{00000000-0005-0000-0000-000054030000}"/>
    <cellStyle name="20% - Énfasis2 6 2 2 2" xfId="4130" xr:uid="{00000000-0005-0000-0000-000055030000}"/>
    <cellStyle name="20% - Énfasis2 6 2 2 2 2" xfId="6918" xr:uid="{00000000-0005-0000-0000-000056030000}"/>
    <cellStyle name="20% - Énfasis2 6 2 2 2 2 2" xfId="33577" xr:uid="{00000000-0005-0000-0000-000056030000}"/>
    <cellStyle name="20% - Énfasis2 6 2 2 2 3" xfId="30866" xr:uid="{00000000-0005-0000-0000-000055030000}"/>
    <cellStyle name="20% - Énfasis2 6 2 2 3" xfId="6919" xr:uid="{00000000-0005-0000-0000-000057030000}"/>
    <cellStyle name="20% - Énfasis2 6 2 2 3 2" xfId="33578" xr:uid="{00000000-0005-0000-0000-000057030000}"/>
    <cellStyle name="20% - Énfasis2 6 2 2 4" xfId="30865" xr:uid="{00000000-0005-0000-0000-000054030000}"/>
    <cellStyle name="20% - Énfasis2 6 2 3" xfId="4131" xr:uid="{00000000-0005-0000-0000-000058030000}"/>
    <cellStyle name="20% - Énfasis2 6 2 3 2" xfId="4132" xr:uid="{00000000-0005-0000-0000-000059030000}"/>
    <cellStyle name="20% - Énfasis2 6 2 3 2 2" xfId="6920" xr:uid="{00000000-0005-0000-0000-00005A030000}"/>
    <cellStyle name="20% - Énfasis2 6 2 3 2 2 2" xfId="33579" xr:uid="{00000000-0005-0000-0000-00005A030000}"/>
    <cellStyle name="20% - Énfasis2 6 2 3 2 3" xfId="30868" xr:uid="{00000000-0005-0000-0000-000059030000}"/>
    <cellStyle name="20% - Énfasis2 6 2 3 3" xfId="6921" xr:uid="{00000000-0005-0000-0000-00005B030000}"/>
    <cellStyle name="20% - Énfasis2 6 2 3 3 2" xfId="33580" xr:uid="{00000000-0005-0000-0000-00005B030000}"/>
    <cellStyle name="20% - Énfasis2 6 2 3 4" xfId="30867" xr:uid="{00000000-0005-0000-0000-000058030000}"/>
    <cellStyle name="20% - Énfasis2 6 2 4" xfId="4133" xr:uid="{00000000-0005-0000-0000-00005C030000}"/>
    <cellStyle name="20% - Énfasis2 6 2 4 2" xfId="4134" xr:uid="{00000000-0005-0000-0000-00005D030000}"/>
    <cellStyle name="20% - Énfasis2 6 2 4 2 2" xfId="6922" xr:uid="{00000000-0005-0000-0000-00005E030000}"/>
    <cellStyle name="20% - Énfasis2 6 2 4 2 2 2" xfId="33581" xr:uid="{00000000-0005-0000-0000-00005E030000}"/>
    <cellStyle name="20% - Énfasis2 6 2 4 2 3" xfId="30870" xr:uid="{00000000-0005-0000-0000-00005D030000}"/>
    <cellStyle name="20% - Énfasis2 6 2 4 3" xfId="6923" xr:uid="{00000000-0005-0000-0000-00005F030000}"/>
    <cellStyle name="20% - Énfasis2 6 2 4 3 2" xfId="33582" xr:uid="{00000000-0005-0000-0000-00005F030000}"/>
    <cellStyle name="20% - Énfasis2 6 2 4 4" xfId="30869" xr:uid="{00000000-0005-0000-0000-00005C030000}"/>
    <cellStyle name="20% - Énfasis2 6 2 5" xfId="4135" xr:uid="{00000000-0005-0000-0000-000060030000}"/>
    <cellStyle name="20% - Énfasis2 6 2 5 2" xfId="6924" xr:uid="{00000000-0005-0000-0000-000061030000}"/>
    <cellStyle name="20% - Énfasis2 6 2 5 2 2" xfId="33583" xr:uid="{00000000-0005-0000-0000-000061030000}"/>
    <cellStyle name="20% - Énfasis2 6 2 5 3" xfId="30871" xr:uid="{00000000-0005-0000-0000-000060030000}"/>
    <cellStyle name="20% - Énfasis2 6 2 6" xfId="6925" xr:uid="{00000000-0005-0000-0000-000062030000}"/>
    <cellStyle name="20% - Énfasis2 6 2 6 2" xfId="33584" xr:uid="{00000000-0005-0000-0000-000062030000}"/>
    <cellStyle name="20% - Énfasis2 6 2 7" xfId="9721" xr:uid="{00000000-0005-0000-0000-000063030000}"/>
    <cellStyle name="20% - Énfasis2 6 2 7 2" xfId="36380" xr:uid="{00000000-0005-0000-0000-000063030000}"/>
    <cellStyle name="20% - Énfasis2 6 2 8" xfId="30864" xr:uid="{00000000-0005-0000-0000-000053030000}"/>
    <cellStyle name="20% - Énfasis2 6 3" xfId="4136" xr:uid="{00000000-0005-0000-0000-000064030000}"/>
    <cellStyle name="20% - Énfasis2 6 3 2" xfId="4137" xr:uid="{00000000-0005-0000-0000-000065030000}"/>
    <cellStyle name="20% - Énfasis2 6 3 2 2" xfId="6926" xr:uid="{00000000-0005-0000-0000-000066030000}"/>
    <cellStyle name="20% - Énfasis2 6 3 2 2 2" xfId="33585" xr:uid="{00000000-0005-0000-0000-000066030000}"/>
    <cellStyle name="20% - Énfasis2 6 3 2 3" xfId="30873" xr:uid="{00000000-0005-0000-0000-000065030000}"/>
    <cellStyle name="20% - Énfasis2 6 3 3" xfId="6927" xr:uid="{00000000-0005-0000-0000-000067030000}"/>
    <cellStyle name="20% - Énfasis2 6 3 3 2" xfId="33586" xr:uid="{00000000-0005-0000-0000-000067030000}"/>
    <cellStyle name="20% - Énfasis2 6 3 4" xfId="30872" xr:uid="{00000000-0005-0000-0000-000064030000}"/>
    <cellStyle name="20% - Énfasis2 6 4" xfId="4138" xr:uid="{00000000-0005-0000-0000-000068030000}"/>
    <cellStyle name="20% - Énfasis2 6 4 2" xfId="4139" xr:uid="{00000000-0005-0000-0000-000069030000}"/>
    <cellStyle name="20% - Énfasis2 6 4 2 2" xfId="6928" xr:uid="{00000000-0005-0000-0000-00006A030000}"/>
    <cellStyle name="20% - Énfasis2 6 4 2 2 2" xfId="33587" xr:uid="{00000000-0005-0000-0000-00006A030000}"/>
    <cellStyle name="20% - Énfasis2 6 4 2 3" xfId="30875" xr:uid="{00000000-0005-0000-0000-000069030000}"/>
    <cellStyle name="20% - Énfasis2 6 4 3" xfId="6929" xr:uid="{00000000-0005-0000-0000-00006B030000}"/>
    <cellStyle name="20% - Énfasis2 6 4 3 2" xfId="33588" xr:uid="{00000000-0005-0000-0000-00006B030000}"/>
    <cellStyle name="20% - Énfasis2 6 4 4" xfId="30874" xr:uid="{00000000-0005-0000-0000-000068030000}"/>
    <cellStyle name="20% - Énfasis2 6 5" xfId="4140" xr:uid="{00000000-0005-0000-0000-00006C030000}"/>
    <cellStyle name="20% - Énfasis2 6 5 2" xfId="4141" xr:uid="{00000000-0005-0000-0000-00006D030000}"/>
    <cellStyle name="20% - Énfasis2 6 5 2 2" xfId="6930" xr:uid="{00000000-0005-0000-0000-00006E030000}"/>
    <cellStyle name="20% - Énfasis2 6 5 2 2 2" xfId="33589" xr:uid="{00000000-0005-0000-0000-00006E030000}"/>
    <cellStyle name="20% - Énfasis2 6 5 2 3" xfId="30877" xr:uid="{00000000-0005-0000-0000-00006D030000}"/>
    <cellStyle name="20% - Énfasis2 6 5 3" xfId="6931" xr:uid="{00000000-0005-0000-0000-00006F030000}"/>
    <cellStyle name="20% - Énfasis2 6 5 3 2" xfId="33590" xr:uid="{00000000-0005-0000-0000-00006F030000}"/>
    <cellStyle name="20% - Énfasis2 6 5 4" xfId="30876" xr:uid="{00000000-0005-0000-0000-00006C030000}"/>
    <cellStyle name="20% - Énfasis2 6 6" xfId="4142" xr:uid="{00000000-0005-0000-0000-000070030000}"/>
    <cellStyle name="20% - Énfasis2 6 6 2" xfId="6932" xr:uid="{00000000-0005-0000-0000-000071030000}"/>
    <cellStyle name="20% - Énfasis2 6 6 2 2" xfId="33591" xr:uid="{00000000-0005-0000-0000-000071030000}"/>
    <cellStyle name="20% - Énfasis2 6 6 3" xfId="30878" xr:uid="{00000000-0005-0000-0000-000070030000}"/>
    <cellStyle name="20% - Énfasis2 6 7" xfId="6933" xr:uid="{00000000-0005-0000-0000-000072030000}"/>
    <cellStyle name="20% - Énfasis2 6 7 2" xfId="33592" xr:uid="{00000000-0005-0000-0000-000072030000}"/>
    <cellStyle name="20% - Énfasis2 6 8" xfId="9722" xr:uid="{00000000-0005-0000-0000-000073030000}"/>
    <cellStyle name="20% - Énfasis2 6 8 2" xfId="36381" xr:uid="{00000000-0005-0000-0000-000073030000}"/>
    <cellStyle name="20% - Énfasis2 6 9" xfId="22126" xr:uid="{00000000-0005-0000-0000-000074030000}"/>
    <cellStyle name="20% - Énfasis2 6 9 2" xfId="38725" xr:uid="{00000000-0005-0000-0000-000074030000}"/>
    <cellStyle name="20% - Énfasis2 7" xfId="386" xr:uid="{00000000-0005-0000-0000-000075030000}"/>
    <cellStyle name="20% - Énfasis2 7 10" xfId="22154" xr:uid="{00000000-0005-0000-0000-000076030000}"/>
    <cellStyle name="20% - Énfasis2 7 10 2" xfId="38753" xr:uid="{00000000-0005-0000-0000-000076030000}"/>
    <cellStyle name="20% - Énfasis2 7 11" xfId="28913" xr:uid="{00000000-0005-0000-0000-000075030000}"/>
    <cellStyle name="20% - Énfasis2 7 2" xfId="4143" xr:uid="{00000000-0005-0000-0000-000077030000}"/>
    <cellStyle name="20% - Énfasis2 7 2 2" xfId="4144" xr:uid="{00000000-0005-0000-0000-000078030000}"/>
    <cellStyle name="20% - Énfasis2 7 2 2 2" xfId="4145" xr:uid="{00000000-0005-0000-0000-000079030000}"/>
    <cellStyle name="20% - Énfasis2 7 2 2 2 2" xfId="6934" xr:uid="{00000000-0005-0000-0000-00007A030000}"/>
    <cellStyle name="20% - Énfasis2 7 2 2 2 2 2" xfId="33593" xr:uid="{00000000-0005-0000-0000-00007A030000}"/>
    <cellStyle name="20% - Énfasis2 7 2 2 2 3" xfId="30881" xr:uid="{00000000-0005-0000-0000-000079030000}"/>
    <cellStyle name="20% - Énfasis2 7 2 2 3" xfId="6935" xr:uid="{00000000-0005-0000-0000-00007B030000}"/>
    <cellStyle name="20% - Énfasis2 7 2 2 3 2" xfId="33594" xr:uid="{00000000-0005-0000-0000-00007B030000}"/>
    <cellStyle name="20% - Énfasis2 7 2 2 4" xfId="30880" xr:uid="{00000000-0005-0000-0000-000078030000}"/>
    <cellStyle name="20% - Énfasis2 7 2 3" xfId="4146" xr:uid="{00000000-0005-0000-0000-00007C030000}"/>
    <cellStyle name="20% - Énfasis2 7 2 3 2" xfId="4147" xr:uid="{00000000-0005-0000-0000-00007D030000}"/>
    <cellStyle name="20% - Énfasis2 7 2 3 2 2" xfId="6936" xr:uid="{00000000-0005-0000-0000-00007E030000}"/>
    <cellStyle name="20% - Énfasis2 7 2 3 2 2 2" xfId="33595" xr:uid="{00000000-0005-0000-0000-00007E030000}"/>
    <cellStyle name="20% - Énfasis2 7 2 3 2 3" xfId="30883" xr:uid="{00000000-0005-0000-0000-00007D030000}"/>
    <cellStyle name="20% - Énfasis2 7 2 3 3" xfId="6937" xr:uid="{00000000-0005-0000-0000-00007F030000}"/>
    <cellStyle name="20% - Énfasis2 7 2 3 3 2" xfId="33596" xr:uid="{00000000-0005-0000-0000-00007F030000}"/>
    <cellStyle name="20% - Énfasis2 7 2 3 4" xfId="30882" xr:uid="{00000000-0005-0000-0000-00007C030000}"/>
    <cellStyle name="20% - Énfasis2 7 2 4" xfId="4148" xr:uid="{00000000-0005-0000-0000-000080030000}"/>
    <cellStyle name="20% - Énfasis2 7 2 4 2" xfId="4149" xr:uid="{00000000-0005-0000-0000-000081030000}"/>
    <cellStyle name="20% - Énfasis2 7 2 4 2 2" xfId="6938" xr:uid="{00000000-0005-0000-0000-000082030000}"/>
    <cellStyle name="20% - Énfasis2 7 2 4 2 2 2" xfId="33597" xr:uid="{00000000-0005-0000-0000-000082030000}"/>
    <cellStyle name="20% - Énfasis2 7 2 4 2 3" xfId="30885" xr:uid="{00000000-0005-0000-0000-000081030000}"/>
    <cellStyle name="20% - Énfasis2 7 2 4 3" xfId="6939" xr:uid="{00000000-0005-0000-0000-000083030000}"/>
    <cellStyle name="20% - Énfasis2 7 2 4 3 2" xfId="33598" xr:uid="{00000000-0005-0000-0000-000083030000}"/>
    <cellStyle name="20% - Énfasis2 7 2 4 4" xfId="30884" xr:uid="{00000000-0005-0000-0000-000080030000}"/>
    <cellStyle name="20% - Énfasis2 7 2 5" xfId="4150" xr:uid="{00000000-0005-0000-0000-000084030000}"/>
    <cellStyle name="20% - Énfasis2 7 2 5 2" xfId="6940" xr:uid="{00000000-0005-0000-0000-000085030000}"/>
    <cellStyle name="20% - Énfasis2 7 2 5 2 2" xfId="33599" xr:uid="{00000000-0005-0000-0000-000085030000}"/>
    <cellStyle name="20% - Énfasis2 7 2 5 3" xfId="30886" xr:uid="{00000000-0005-0000-0000-000084030000}"/>
    <cellStyle name="20% - Énfasis2 7 2 6" xfId="6941" xr:uid="{00000000-0005-0000-0000-000086030000}"/>
    <cellStyle name="20% - Énfasis2 7 2 6 2" xfId="33600" xr:uid="{00000000-0005-0000-0000-000086030000}"/>
    <cellStyle name="20% - Énfasis2 7 2 7" xfId="9723" xr:uid="{00000000-0005-0000-0000-000087030000}"/>
    <cellStyle name="20% - Énfasis2 7 2 7 2" xfId="36382" xr:uid="{00000000-0005-0000-0000-000087030000}"/>
    <cellStyle name="20% - Énfasis2 7 2 8" xfId="30879" xr:uid="{00000000-0005-0000-0000-000077030000}"/>
    <cellStyle name="20% - Énfasis2 7 3" xfId="4151" xr:uid="{00000000-0005-0000-0000-000088030000}"/>
    <cellStyle name="20% - Énfasis2 7 3 2" xfId="4152" xr:uid="{00000000-0005-0000-0000-000089030000}"/>
    <cellStyle name="20% - Énfasis2 7 3 2 2" xfId="6942" xr:uid="{00000000-0005-0000-0000-00008A030000}"/>
    <cellStyle name="20% - Énfasis2 7 3 2 2 2" xfId="33601" xr:uid="{00000000-0005-0000-0000-00008A030000}"/>
    <cellStyle name="20% - Énfasis2 7 3 2 3" xfId="30888" xr:uid="{00000000-0005-0000-0000-000089030000}"/>
    <cellStyle name="20% - Énfasis2 7 3 3" xfId="6943" xr:uid="{00000000-0005-0000-0000-00008B030000}"/>
    <cellStyle name="20% - Énfasis2 7 3 3 2" xfId="33602" xr:uid="{00000000-0005-0000-0000-00008B030000}"/>
    <cellStyle name="20% - Énfasis2 7 3 4" xfId="30887" xr:uid="{00000000-0005-0000-0000-000088030000}"/>
    <cellStyle name="20% - Énfasis2 7 4" xfId="4153" xr:uid="{00000000-0005-0000-0000-00008C030000}"/>
    <cellStyle name="20% - Énfasis2 7 4 2" xfId="4154" xr:uid="{00000000-0005-0000-0000-00008D030000}"/>
    <cellStyle name="20% - Énfasis2 7 4 2 2" xfId="6944" xr:uid="{00000000-0005-0000-0000-00008E030000}"/>
    <cellStyle name="20% - Énfasis2 7 4 2 2 2" xfId="33603" xr:uid="{00000000-0005-0000-0000-00008E030000}"/>
    <cellStyle name="20% - Énfasis2 7 4 2 3" xfId="30890" xr:uid="{00000000-0005-0000-0000-00008D030000}"/>
    <cellStyle name="20% - Énfasis2 7 4 3" xfId="6945" xr:uid="{00000000-0005-0000-0000-00008F030000}"/>
    <cellStyle name="20% - Énfasis2 7 4 3 2" xfId="33604" xr:uid="{00000000-0005-0000-0000-00008F030000}"/>
    <cellStyle name="20% - Énfasis2 7 4 4" xfId="30889" xr:uid="{00000000-0005-0000-0000-00008C030000}"/>
    <cellStyle name="20% - Énfasis2 7 5" xfId="4155" xr:uid="{00000000-0005-0000-0000-000090030000}"/>
    <cellStyle name="20% - Énfasis2 7 5 2" xfId="4156" xr:uid="{00000000-0005-0000-0000-000091030000}"/>
    <cellStyle name="20% - Énfasis2 7 5 2 2" xfId="6946" xr:uid="{00000000-0005-0000-0000-000092030000}"/>
    <cellStyle name="20% - Énfasis2 7 5 2 2 2" xfId="33605" xr:uid="{00000000-0005-0000-0000-000092030000}"/>
    <cellStyle name="20% - Énfasis2 7 5 2 3" xfId="30892" xr:uid="{00000000-0005-0000-0000-000091030000}"/>
    <cellStyle name="20% - Énfasis2 7 5 3" xfId="6947" xr:uid="{00000000-0005-0000-0000-000093030000}"/>
    <cellStyle name="20% - Énfasis2 7 5 3 2" xfId="33606" xr:uid="{00000000-0005-0000-0000-000093030000}"/>
    <cellStyle name="20% - Énfasis2 7 5 4" xfId="30891" xr:uid="{00000000-0005-0000-0000-000090030000}"/>
    <cellStyle name="20% - Énfasis2 7 6" xfId="4157" xr:uid="{00000000-0005-0000-0000-000094030000}"/>
    <cellStyle name="20% - Énfasis2 7 6 2" xfId="6948" xr:uid="{00000000-0005-0000-0000-000095030000}"/>
    <cellStyle name="20% - Énfasis2 7 6 2 2" xfId="33607" xr:uid="{00000000-0005-0000-0000-000095030000}"/>
    <cellStyle name="20% - Énfasis2 7 6 3" xfId="30893" xr:uid="{00000000-0005-0000-0000-000094030000}"/>
    <cellStyle name="20% - Énfasis2 7 7" xfId="6949" xr:uid="{00000000-0005-0000-0000-000096030000}"/>
    <cellStyle name="20% - Énfasis2 7 7 2" xfId="33608" xr:uid="{00000000-0005-0000-0000-000096030000}"/>
    <cellStyle name="20% - Énfasis2 7 8" xfId="9724" xr:uid="{00000000-0005-0000-0000-000097030000}"/>
    <cellStyle name="20% - Énfasis2 7 8 2" xfId="36383" xr:uid="{00000000-0005-0000-0000-000097030000}"/>
    <cellStyle name="20% - Énfasis2 7 9" xfId="10728" xr:uid="{00000000-0005-0000-0000-000098030000}"/>
    <cellStyle name="20% - Énfasis2 8" xfId="414" xr:uid="{00000000-0005-0000-0000-000099030000}"/>
    <cellStyle name="20% - Énfasis2 8 2" xfId="4158" xr:uid="{00000000-0005-0000-0000-00009A030000}"/>
    <cellStyle name="20% - Énfasis2 9" xfId="475" xr:uid="{00000000-0005-0000-0000-00009B030000}"/>
    <cellStyle name="20% - Énfasis2 9 2" xfId="4159" xr:uid="{00000000-0005-0000-0000-00009C030000}"/>
    <cellStyle name="20% - Énfasis2 9 2 2" xfId="4160" xr:uid="{00000000-0005-0000-0000-00009D030000}"/>
    <cellStyle name="20% - Énfasis2 9 2 2 2" xfId="4161" xr:uid="{00000000-0005-0000-0000-00009E030000}"/>
    <cellStyle name="20% - Énfasis2 9 2 2 2 2" xfId="6950" xr:uid="{00000000-0005-0000-0000-00009F030000}"/>
    <cellStyle name="20% - Énfasis2 9 2 2 2 2 2" xfId="33609" xr:uid="{00000000-0005-0000-0000-00009F030000}"/>
    <cellStyle name="20% - Énfasis2 9 2 2 2 3" xfId="30896" xr:uid="{00000000-0005-0000-0000-00009E030000}"/>
    <cellStyle name="20% - Énfasis2 9 2 2 3" xfId="6951" xr:uid="{00000000-0005-0000-0000-0000A0030000}"/>
    <cellStyle name="20% - Énfasis2 9 2 2 3 2" xfId="33610" xr:uid="{00000000-0005-0000-0000-0000A0030000}"/>
    <cellStyle name="20% - Énfasis2 9 2 2 4" xfId="30895" xr:uid="{00000000-0005-0000-0000-00009D030000}"/>
    <cellStyle name="20% - Énfasis2 9 2 3" xfId="4162" xr:uid="{00000000-0005-0000-0000-0000A1030000}"/>
    <cellStyle name="20% - Énfasis2 9 2 3 2" xfId="4163" xr:uid="{00000000-0005-0000-0000-0000A2030000}"/>
    <cellStyle name="20% - Énfasis2 9 2 3 2 2" xfId="6952" xr:uid="{00000000-0005-0000-0000-0000A3030000}"/>
    <cellStyle name="20% - Énfasis2 9 2 3 2 2 2" xfId="33611" xr:uid="{00000000-0005-0000-0000-0000A3030000}"/>
    <cellStyle name="20% - Énfasis2 9 2 3 2 3" xfId="30898" xr:uid="{00000000-0005-0000-0000-0000A2030000}"/>
    <cellStyle name="20% - Énfasis2 9 2 3 3" xfId="6953" xr:uid="{00000000-0005-0000-0000-0000A4030000}"/>
    <cellStyle name="20% - Énfasis2 9 2 3 3 2" xfId="33612" xr:uid="{00000000-0005-0000-0000-0000A4030000}"/>
    <cellStyle name="20% - Énfasis2 9 2 3 4" xfId="30897" xr:uid="{00000000-0005-0000-0000-0000A1030000}"/>
    <cellStyle name="20% - Énfasis2 9 2 4" xfId="4164" xr:uid="{00000000-0005-0000-0000-0000A5030000}"/>
    <cellStyle name="20% - Énfasis2 9 2 4 2" xfId="4165" xr:uid="{00000000-0005-0000-0000-0000A6030000}"/>
    <cellStyle name="20% - Énfasis2 9 2 4 2 2" xfId="6954" xr:uid="{00000000-0005-0000-0000-0000A7030000}"/>
    <cellStyle name="20% - Énfasis2 9 2 4 2 2 2" xfId="33613" xr:uid="{00000000-0005-0000-0000-0000A7030000}"/>
    <cellStyle name="20% - Énfasis2 9 2 4 2 3" xfId="30900" xr:uid="{00000000-0005-0000-0000-0000A6030000}"/>
    <cellStyle name="20% - Énfasis2 9 2 4 3" xfId="6955" xr:uid="{00000000-0005-0000-0000-0000A8030000}"/>
    <cellStyle name="20% - Énfasis2 9 2 4 3 2" xfId="33614" xr:uid="{00000000-0005-0000-0000-0000A8030000}"/>
    <cellStyle name="20% - Énfasis2 9 2 4 4" xfId="30899" xr:uid="{00000000-0005-0000-0000-0000A5030000}"/>
    <cellStyle name="20% - Énfasis2 9 2 5" xfId="4166" xr:uid="{00000000-0005-0000-0000-0000A9030000}"/>
    <cellStyle name="20% - Énfasis2 9 2 5 2" xfId="6956" xr:uid="{00000000-0005-0000-0000-0000AA030000}"/>
    <cellStyle name="20% - Énfasis2 9 2 5 2 2" xfId="33615" xr:uid="{00000000-0005-0000-0000-0000AA030000}"/>
    <cellStyle name="20% - Énfasis2 9 2 5 3" xfId="30901" xr:uid="{00000000-0005-0000-0000-0000A9030000}"/>
    <cellStyle name="20% - Énfasis2 9 2 6" xfId="6957" xr:uid="{00000000-0005-0000-0000-0000AB030000}"/>
    <cellStyle name="20% - Énfasis2 9 2 6 2" xfId="33616" xr:uid="{00000000-0005-0000-0000-0000AB030000}"/>
    <cellStyle name="20% - Énfasis2 9 2 7" xfId="9725" xr:uid="{00000000-0005-0000-0000-0000AC030000}"/>
    <cellStyle name="20% - Énfasis2 9 2 7 2" xfId="36384" xr:uid="{00000000-0005-0000-0000-0000AC030000}"/>
    <cellStyle name="20% - Énfasis2 9 2 8" xfId="30894" xr:uid="{00000000-0005-0000-0000-00009C030000}"/>
    <cellStyle name="20% - Énfasis2 9 3" xfId="4167" xr:uid="{00000000-0005-0000-0000-0000AD030000}"/>
    <cellStyle name="20% - Énfasis2 9 3 2" xfId="4168" xr:uid="{00000000-0005-0000-0000-0000AE030000}"/>
    <cellStyle name="20% - Énfasis2 9 3 2 2" xfId="6958" xr:uid="{00000000-0005-0000-0000-0000AF030000}"/>
    <cellStyle name="20% - Énfasis2 9 3 2 2 2" xfId="33617" xr:uid="{00000000-0005-0000-0000-0000AF030000}"/>
    <cellStyle name="20% - Énfasis2 9 3 2 3" xfId="30903" xr:uid="{00000000-0005-0000-0000-0000AE030000}"/>
    <cellStyle name="20% - Énfasis2 9 3 3" xfId="6959" xr:uid="{00000000-0005-0000-0000-0000B0030000}"/>
    <cellStyle name="20% - Énfasis2 9 3 3 2" xfId="33618" xr:uid="{00000000-0005-0000-0000-0000B0030000}"/>
    <cellStyle name="20% - Énfasis2 9 3 4" xfId="30902" xr:uid="{00000000-0005-0000-0000-0000AD030000}"/>
    <cellStyle name="20% - Énfasis2 9 4" xfId="4169" xr:uid="{00000000-0005-0000-0000-0000B1030000}"/>
    <cellStyle name="20% - Énfasis2 9 4 2" xfId="4170" xr:uid="{00000000-0005-0000-0000-0000B2030000}"/>
    <cellStyle name="20% - Énfasis2 9 4 2 2" xfId="6960" xr:uid="{00000000-0005-0000-0000-0000B3030000}"/>
    <cellStyle name="20% - Énfasis2 9 4 2 2 2" xfId="33619" xr:uid="{00000000-0005-0000-0000-0000B3030000}"/>
    <cellStyle name="20% - Énfasis2 9 4 2 3" xfId="30905" xr:uid="{00000000-0005-0000-0000-0000B2030000}"/>
    <cellStyle name="20% - Énfasis2 9 4 3" xfId="6961" xr:uid="{00000000-0005-0000-0000-0000B4030000}"/>
    <cellStyle name="20% - Énfasis2 9 4 3 2" xfId="33620" xr:uid="{00000000-0005-0000-0000-0000B4030000}"/>
    <cellStyle name="20% - Énfasis2 9 4 4" xfId="30904" xr:uid="{00000000-0005-0000-0000-0000B1030000}"/>
    <cellStyle name="20% - Énfasis2 9 5" xfId="4171" xr:uid="{00000000-0005-0000-0000-0000B5030000}"/>
    <cellStyle name="20% - Énfasis2 9 5 2" xfId="4172" xr:uid="{00000000-0005-0000-0000-0000B6030000}"/>
    <cellStyle name="20% - Énfasis2 9 5 2 2" xfId="6962" xr:uid="{00000000-0005-0000-0000-0000B7030000}"/>
    <cellStyle name="20% - Énfasis2 9 5 2 2 2" xfId="33621" xr:uid="{00000000-0005-0000-0000-0000B7030000}"/>
    <cellStyle name="20% - Énfasis2 9 5 2 3" xfId="30907" xr:uid="{00000000-0005-0000-0000-0000B6030000}"/>
    <cellStyle name="20% - Énfasis2 9 5 3" xfId="6963" xr:uid="{00000000-0005-0000-0000-0000B8030000}"/>
    <cellStyle name="20% - Énfasis2 9 5 3 2" xfId="33622" xr:uid="{00000000-0005-0000-0000-0000B8030000}"/>
    <cellStyle name="20% - Énfasis2 9 5 4" xfId="30906" xr:uid="{00000000-0005-0000-0000-0000B5030000}"/>
    <cellStyle name="20% - Énfasis2 9 6" xfId="4173" xr:uid="{00000000-0005-0000-0000-0000B9030000}"/>
    <cellStyle name="20% - Énfasis2 9 6 2" xfId="6964" xr:uid="{00000000-0005-0000-0000-0000BA030000}"/>
    <cellStyle name="20% - Énfasis2 9 6 2 2" xfId="33623" xr:uid="{00000000-0005-0000-0000-0000BA030000}"/>
    <cellStyle name="20% - Énfasis2 9 6 3" xfId="30908" xr:uid="{00000000-0005-0000-0000-0000B9030000}"/>
    <cellStyle name="20% - Énfasis2 9 7" xfId="6965" xr:uid="{00000000-0005-0000-0000-0000BB030000}"/>
    <cellStyle name="20% - Énfasis2 9 7 2" xfId="33624" xr:uid="{00000000-0005-0000-0000-0000BB030000}"/>
    <cellStyle name="20% - Énfasis2 9 8" xfId="9726" xr:uid="{00000000-0005-0000-0000-0000BC030000}"/>
    <cellStyle name="20% - Énfasis2 9 8 2" xfId="36385" xr:uid="{00000000-0005-0000-0000-0000BC030000}"/>
    <cellStyle name="20% - Énfasis2 9 9" xfId="28948" xr:uid="{00000000-0005-0000-0000-00009B030000}"/>
    <cellStyle name="20% - Énfasis3" xfId="9" builtinId="38" customBuiltin="1"/>
    <cellStyle name="20% - Énfasis3 10" xfId="4174" xr:uid="{00000000-0005-0000-0000-0000BE030000}"/>
    <cellStyle name="20% - Énfasis3 10 2" xfId="4175" xr:uid="{00000000-0005-0000-0000-0000BF030000}"/>
    <cellStyle name="20% - Énfasis3 10 2 2" xfId="4176" xr:uid="{00000000-0005-0000-0000-0000C0030000}"/>
    <cellStyle name="20% - Énfasis3 10 2 2 2" xfId="6966" xr:uid="{00000000-0005-0000-0000-0000C1030000}"/>
    <cellStyle name="20% - Énfasis3 10 2 2 2 2" xfId="33625" xr:uid="{00000000-0005-0000-0000-0000C1030000}"/>
    <cellStyle name="20% - Énfasis3 10 2 2 3" xfId="30911" xr:uid="{00000000-0005-0000-0000-0000C0030000}"/>
    <cellStyle name="20% - Énfasis3 10 2 3" xfId="6967" xr:uid="{00000000-0005-0000-0000-0000C2030000}"/>
    <cellStyle name="20% - Énfasis3 10 2 3 2" xfId="33626" xr:uid="{00000000-0005-0000-0000-0000C2030000}"/>
    <cellStyle name="20% - Énfasis3 10 2 4" xfId="30910" xr:uid="{00000000-0005-0000-0000-0000BF030000}"/>
    <cellStyle name="20% - Énfasis3 10 3" xfId="4177" xr:uid="{00000000-0005-0000-0000-0000C3030000}"/>
    <cellStyle name="20% - Énfasis3 10 3 2" xfId="4178" xr:uid="{00000000-0005-0000-0000-0000C4030000}"/>
    <cellStyle name="20% - Énfasis3 10 3 2 2" xfId="6968" xr:uid="{00000000-0005-0000-0000-0000C5030000}"/>
    <cellStyle name="20% - Énfasis3 10 3 2 2 2" xfId="33627" xr:uid="{00000000-0005-0000-0000-0000C5030000}"/>
    <cellStyle name="20% - Énfasis3 10 3 2 3" xfId="30913" xr:uid="{00000000-0005-0000-0000-0000C4030000}"/>
    <cellStyle name="20% - Énfasis3 10 3 3" xfId="6969" xr:uid="{00000000-0005-0000-0000-0000C6030000}"/>
    <cellStyle name="20% - Énfasis3 10 3 3 2" xfId="33628" xr:uid="{00000000-0005-0000-0000-0000C6030000}"/>
    <cellStyle name="20% - Énfasis3 10 3 4" xfId="30912" xr:uid="{00000000-0005-0000-0000-0000C3030000}"/>
    <cellStyle name="20% - Énfasis3 10 4" xfId="4179" xr:uid="{00000000-0005-0000-0000-0000C7030000}"/>
    <cellStyle name="20% - Énfasis3 10 4 2" xfId="4180" xr:uid="{00000000-0005-0000-0000-0000C8030000}"/>
    <cellStyle name="20% - Énfasis3 10 4 2 2" xfId="6970" xr:uid="{00000000-0005-0000-0000-0000C9030000}"/>
    <cellStyle name="20% - Énfasis3 10 4 2 2 2" xfId="33629" xr:uid="{00000000-0005-0000-0000-0000C9030000}"/>
    <cellStyle name="20% - Énfasis3 10 4 2 3" xfId="30915" xr:uid="{00000000-0005-0000-0000-0000C8030000}"/>
    <cellStyle name="20% - Énfasis3 10 4 3" xfId="6971" xr:uid="{00000000-0005-0000-0000-0000CA030000}"/>
    <cellStyle name="20% - Énfasis3 10 4 3 2" xfId="33630" xr:uid="{00000000-0005-0000-0000-0000CA030000}"/>
    <cellStyle name="20% - Énfasis3 10 4 4" xfId="30914" xr:uid="{00000000-0005-0000-0000-0000C7030000}"/>
    <cellStyle name="20% - Énfasis3 10 5" xfId="4181" xr:uid="{00000000-0005-0000-0000-0000CB030000}"/>
    <cellStyle name="20% - Énfasis3 10 5 2" xfId="6972" xr:uid="{00000000-0005-0000-0000-0000CC030000}"/>
    <cellStyle name="20% - Énfasis3 10 5 2 2" xfId="33631" xr:uid="{00000000-0005-0000-0000-0000CC030000}"/>
    <cellStyle name="20% - Énfasis3 10 5 3" xfId="30916" xr:uid="{00000000-0005-0000-0000-0000CB030000}"/>
    <cellStyle name="20% - Énfasis3 10 6" xfId="6973" xr:uid="{00000000-0005-0000-0000-0000CD030000}"/>
    <cellStyle name="20% - Énfasis3 10 6 2" xfId="33632" xr:uid="{00000000-0005-0000-0000-0000CD030000}"/>
    <cellStyle name="20% - Énfasis3 10 7" xfId="9727" xr:uid="{00000000-0005-0000-0000-0000CE030000}"/>
    <cellStyle name="20% - Énfasis3 10 7 2" xfId="36386" xr:uid="{00000000-0005-0000-0000-0000CE030000}"/>
    <cellStyle name="20% - Énfasis3 10 8" xfId="30909" xr:uid="{00000000-0005-0000-0000-0000BE030000}"/>
    <cellStyle name="20% - Énfasis3 11" xfId="4182" xr:uid="{00000000-0005-0000-0000-0000CF030000}"/>
    <cellStyle name="20% - Énfasis3 11 2" xfId="4183" xr:uid="{00000000-0005-0000-0000-0000D0030000}"/>
    <cellStyle name="20% - Énfasis3 11 2 2" xfId="4184" xr:uid="{00000000-0005-0000-0000-0000D1030000}"/>
    <cellStyle name="20% - Énfasis3 11 2 2 2" xfId="6974" xr:uid="{00000000-0005-0000-0000-0000D2030000}"/>
    <cellStyle name="20% - Énfasis3 11 2 2 2 2" xfId="33633" xr:uid="{00000000-0005-0000-0000-0000D2030000}"/>
    <cellStyle name="20% - Énfasis3 11 2 2 3" xfId="30919" xr:uid="{00000000-0005-0000-0000-0000D1030000}"/>
    <cellStyle name="20% - Énfasis3 11 2 3" xfId="6975" xr:uid="{00000000-0005-0000-0000-0000D3030000}"/>
    <cellStyle name="20% - Énfasis3 11 2 3 2" xfId="33634" xr:uid="{00000000-0005-0000-0000-0000D3030000}"/>
    <cellStyle name="20% - Énfasis3 11 2 4" xfId="30918" xr:uid="{00000000-0005-0000-0000-0000D0030000}"/>
    <cellStyle name="20% - Énfasis3 11 3" xfId="4185" xr:uid="{00000000-0005-0000-0000-0000D4030000}"/>
    <cellStyle name="20% - Énfasis3 11 3 2" xfId="6976" xr:uid="{00000000-0005-0000-0000-0000D5030000}"/>
    <cellStyle name="20% - Énfasis3 11 3 2 2" xfId="33635" xr:uid="{00000000-0005-0000-0000-0000D5030000}"/>
    <cellStyle name="20% - Énfasis3 11 3 3" xfId="30920" xr:uid="{00000000-0005-0000-0000-0000D4030000}"/>
    <cellStyle name="20% - Énfasis3 11 4" xfId="6977" xr:uid="{00000000-0005-0000-0000-0000D6030000}"/>
    <cellStyle name="20% - Énfasis3 11 4 2" xfId="33636" xr:uid="{00000000-0005-0000-0000-0000D6030000}"/>
    <cellStyle name="20% - Énfasis3 11 5" xfId="9728" xr:uid="{00000000-0005-0000-0000-0000D7030000}"/>
    <cellStyle name="20% - Énfasis3 11 5 2" xfId="36387" xr:uid="{00000000-0005-0000-0000-0000D7030000}"/>
    <cellStyle name="20% - Énfasis3 11 6" xfId="30917" xr:uid="{00000000-0005-0000-0000-0000CF030000}"/>
    <cellStyle name="20% - Énfasis3 12" xfId="4186" xr:uid="{00000000-0005-0000-0000-0000D8030000}"/>
    <cellStyle name="20% - Énfasis3 12 2" xfId="4187" xr:uid="{00000000-0005-0000-0000-0000D9030000}"/>
    <cellStyle name="20% - Énfasis3 12 2 2" xfId="6978" xr:uid="{00000000-0005-0000-0000-0000DA030000}"/>
    <cellStyle name="20% - Énfasis3 12 2 2 2" xfId="33637" xr:uid="{00000000-0005-0000-0000-0000DA030000}"/>
    <cellStyle name="20% - Énfasis3 12 2 3" xfId="30922" xr:uid="{00000000-0005-0000-0000-0000D9030000}"/>
    <cellStyle name="20% - Énfasis3 12 3" xfId="6979" xr:uid="{00000000-0005-0000-0000-0000DB030000}"/>
    <cellStyle name="20% - Énfasis3 12 3 2" xfId="33638" xr:uid="{00000000-0005-0000-0000-0000DB030000}"/>
    <cellStyle name="20% - Énfasis3 12 4" xfId="30921" xr:uid="{00000000-0005-0000-0000-0000D8030000}"/>
    <cellStyle name="20% - Énfasis3 13" xfId="4188" xr:uid="{00000000-0005-0000-0000-0000DC030000}"/>
    <cellStyle name="20% - Énfasis3 13 2" xfId="4189" xr:uid="{00000000-0005-0000-0000-0000DD030000}"/>
    <cellStyle name="20% - Énfasis3 13 2 2" xfId="6980" xr:uid="{00000000-0005-0000-0000-0000DE030000}"/>
    <cellStyle name="20% - Énfasis3 13 2 2 2" xfId="33639" xr:uid="{00000000-0005-0000-0000-0000DE030000}"/>
    <cellStyle name="20% - Énfasis3 13 2 3" xfId="30924" xr:uid="{00000000-0005-0000-0000-0000DD030000}"/>
    <cellStyle name="20% - Énfasis3 13 3" xfId="6981" xr:uid="{00000000-0005-0000-0000-0000DF030000}"/>
    <cellStyle name="20% - Énfasis3 13 3 2" xfId="33640" xr:uid="{00000000-0005-0000-0000-0000DF030000}"/>
    <cellStyle name="20% - Énfasis3 13 4" xfId="30923" xr:uid="{00000000-0005-0000-0000-0000DC030000}"/>
    <cellStyle name="20% - Énfasis3 14" xfId="4190" xr:uid="{00000000-0005-0000-0000-0000E0030000}"/>
    <cellStyle name="20% - Énfasis3 14 2" xfId="4191" xr:uid="{00000000-0005-0000-0000-0000E1030000}"/>
    <cellStyle name="20% - Énfasis3 14 2 2" xfId="6982" xr:uid="{00000000-0005-0000-0000-0000E2030000}"/>
    <cellStyle name="20% - Énfasis3 14 2 2 2" xfId="33641" xr:uid="{00000000-0005-0000-0000-0000E2030000}"/>
    <cellStyle name="20% - Énfasis3 14 2 3" xfId="30926" xr:uid="{00000000-0005-0000-0000-0000E1030000}"/>
    <cellStyle name="20% - Énfasis3 14 3" xfId="6983" xr:uid="{00000000-0005-0000-0000-0000E3030000}"/>
    <cellStyle name="20% - Énfasis3 14 3 2" xfId="33642" xr:uid="{00000000-0005-0000-0000-0000E3030000}"/>
    <cellStyle name="20% - Énfasis3 14 4" xfId="30925" xr:uid="{00000000-0005-0000-0000-0000E0030000}"/>
    <cellStyle name="20% - Énfasis3 15" xfId="4192" xr:uid="{00000000-0005-0000-0000-0000E4030000}"/>
    <cellStyle name="20% - Énfasis3 15 2" xfId="6984" xr:uid="{00000000-0005-0000-0000-0000E5030000}"/>
    <cellStyle name="20% - Énfasis3 15 2 2" xfId="33643" xr:uid="{00000000-0005-0000-0000-0000E5030000}"/>
    <cellStyle name="20% - Énfasis3 15 3" xfId="30927" xr:uid="{00000000-0005-0000-0000-0000E4030000}"/>
    <cellStyle name="20% - Énfasis3 16" xfId="6985" xr:uid="{00000000-0005-0000-0000-0000E6030000}"/>
    <cellStyle name="20% - Énfasis3 16 2" xfId="33644" xr:uid="{00000000-0005-0000-0000-0000E6030000}"/>
    <cellStyle name="20% - Énfasis3 17" xfId="9729" xr:uid="{00000000-0005-0000-0000-0000E7030000}"/>
    <cellStyle name="20% - Énfasis3 17 2" xfId="36388" xr:uid="{00000000-0005-0000-0000-0000E7030000}"/>
    <cellStyle name="20% - Énfasis3 18" xfId="10092" xr:uid="{00000000-0005-0000-0000-0000E8030000}"/>
    <cellStyle name="20% - Énfasis3 18 2" xfId="36735" xr:uid="{00000000-0005-0000-0000-0000E8030000}"/>
    <cellStyle name="20% - Énfasis3 19" xfId="10166" xr:uid="{00000000-0005-0000-0000-0000E9030000}"/>
    <cellStyle name="20% - Énfasis3 19 2" xfId="36770" xr:uid="{00000000-0005-0000-0000-0000E9030000}"/>
    <cellStyle name="20% - Énfasis3 2" xfId="10" xr:uid="{00000000-0005-0000-0000-0000EA030000}"/>
    <cellStyle name="20% - Énfasis3 2 10" xfId="4193" xr:uid="{00000000-0005-0000-0000-0000EB030000}"/>
    <cellStyle name="20% - Énfasis3 2 10 2" xfId="6986" xr:uid="{00000000-0005-0000-0000-0000EC030000}"/>
    <cellStyle name="20% - Énfasis3 2 10 2 2" xfId="33645" xr:uid="{00000000-0005-0000-0000-0000EC030000}"/>
    <cellStyle name="20% - Énfasis3 2 10 3" xfId="30928" xr:uid="{00000000-0005-0000-0000-0000EB030000}"/>
    <cellStyle name="20% - Énfasis3 2 11" xfId="6987" xr:uid="{00000000-0005-0000-0000-0000ED030000}"/>
    <cellStyle name="20% - Énfasis3 2 11 2" xfId="33646" xr:uid="{00000000-0005-0000-0000-0000ED030000}"/>
    <cellStyle name="20% - Énfasis3 2 12" xfId="256" xr:uid="{00000000-0005-0000-0000-0000EE030000}"/>
    <cellStyle name="20% - Énfasis3 2 12 2" xfId="28787" xr:uid="{00000000-0005-0000-0000-0000EE030000}"/>
    <cellStyle name="20% - Énfasis3 2 13" xfId="15961" xr:uid="{00000000-0005-0000-0000-0000EF030000}"/>
    <cellStyle name="20% - Énfasis3 2 14" xfId="124" xr:uid="{00000000-0005-0000-0000-0000F0030000}"/>
    <cellStyle name="20% - Énfasis3 2 15" xfId="28683" xr:uid="{00000000-0005-0000-0000-0000EA030000}"/>
    <cellStyle name="20% - Énfasis3 2 2" xfId="11" xr:uid="{00000000-0005-0000-0000-0000F1030000}"/>
    <cellStyle name="20% - Énfasis3 2 2 10" xfId="286" xr:uid="{00000000-0005-0000-0000-0000F2030000}"/>
    <cellStyle name="20% - Énfasis3 2 2 10 2" xfId="28815" xr:uid="{00000000-0005-0000-0000-0000F2030000}"/>
    <cellStyle name="20% - Énfasis3 2 2 11" xfId="28684" xr:uid="{00000000-0005-0000-0000-0000F1030000}"/>
    <cellStyle name="20% - Énfasis3 2 2 2" xfId="466" xr:uid="{00000000-0005-0000-0000-0000F3030000}"/>
    <cellStyle name="20% - Énfasis3 2 2 2 10" xfId="28941" xr:uid="{00000000-0005-0000-0000-0000F3030000}"/>
    <cellStyle name="20% - Énfasis3 2 2 2 2" xfId="570" xr:uid="{00000000-0005-0000-0000-0000F4030000}"/>
    <cellStyle name="20% - Énfasis3 2 2 2 2 2" xfId="571" xr:uid="{00000000-0005-0000-0000-0000F5030000}"/>
    <cellStyle name="20% - Énfasis3 2 2 2 2 2 2" xfId="4194" xr:uid="{00000000-0005-0000-0000-0000F6030000}"/>
    <cellStyle name="20% - Énfasis3 2 2 2 2 2 2 2" xfId="6988" xr:uid="{00000000-0005-0000-0000-0000F7030000}"/>
    <cellStyle name="20% - Énfasis3 2 2 2 2 2 2 2 2" xfId="33647" xr:uid="{00000000-0005-0000-0000-0000F7030000}"/>
    <cellStyle name="20% - Énfasis3 2 2 2 2 2 2 3" xfId="30929" xr:uid="{00000000-0005-0000-0000-0000F6030000}"/>
    <cellStyle name="20% - Énfasis3 2 2 2 2 2 3" xfId="6989" xr:uid="{00000000-0005-0000-0000-0000F8030000}"/>
    <cellStyle name="20% - Énfasis3 2 2 2 2 2 3 2" xfId="33648" xr:uid="{00000000-0005-0000-0000-0000F8030000}"/>
    <cellStyle name="20% - Énfasis3 2 2 2 2 3" xfId="4195" xr:uid="{00000000-0005-0000-0000-0000F9030000}"/>
    <cellStyle name="20% - Énfasis3 2 2 2 2 3 2" xfId="4196" xr:uid="{00000000-0005-0000-0000-0000FA030000}"/>
    <cellStyle name="20% - Énfasis3 2 2 2 2 3 2 2" xfId="6990" xr:uid="{00000000-0005-0000-0000-0000FB030000}"/>
    <cellStyle name="20% - Énfasis3 2 2 2 2 3 2 2 2" xfId="33649" xr:uid="{00000000-0005-0000-0000-0000FB030000}"/>
    <cellStyle name="20% - Énfasis3 2 2 2 2 3 2 3" xfId="30931" xr:uid="{00000000-0005-0000-0000-0000FA030000}"/>
    <cellStyle name="20% - Énfasis3 2 2 2 2 3 3" xfId="6991" xr:uid="{00000000-0005-0000-0000-0000FC030000}"/>
    <cellStyle name="20% - Énfasis3 2 2 2 2 3 3 2" xfId="33650" xr:uid="{00000000-0005-0000-0000-0000FC030000}"/>
    <cellStyle name="20% - Énfasis3 2 2 2 2 3 4" xfId="30930" xr:uid="{00000000-0005-0000-0000-0000F9030000}"/>
    <cellStyle name="20% - Énfasis3 2 2 2 2 4" xfId="4197" xr:uid="{00000000-0005-0000-0000-0000FD030000}"/>
    <cellStyle name="20% - Énfasis3 2 2 2 2 4 2" xfId="4198" xr:uid="{00000000-0005-0000-0000-0000FE030000}"/>
    <cellStyle name="20% - Énfasis3 2 2 2 2 4 2 2" xfId="6992" xr:uid="{00000000-0005-0000-0000-0000FF030000}"/>
    <cellStyle name="20% - Énfasis3 2 2 2 2 4 2 2 2" xfId="33651" xr:uid="{00000000-0005-0000-0000-0000FF030000}"/>
    <cellStyle name="20% - Énfasis3 2 2 2 2 4 2 3" xfId="30933" xr:uid="{00000000-0005-0000-0000-0000FE030000}"/>
    <cellStyle name="20% - Énfasis3 2 2 2 2 4 3" xfId="6993" xr:uid="{00000000-0005-0000-0000-000000040000}"/>
    <cellStyle name="20% - Énfasis3 2 2 2 2 4 3 2" xfId="33652" xr:uid="{00000000-0005-0000-0000-000000040000}"/>
    <cellStyle name="20% - Énfasis3 2 2 2 2 4 4" xfId="30932" xr:uid="{00000000-0005-0000-0000-0000FD030000}"/>
    <cellStyle name="20% - Énfasis3 2 2 2 2 5" xfId="4199" xr:uid="{00000000-0005-0000-0000-000001040000}"/>
    <cellStyle name="20% - Énfasis3 2 2 2 2 5 2" xfId="6994" xr:uid="{00000000-0005-0000-0000-000002040000}"/>
    <cellStyle name="20% - Énfasis3 2 2 2 2 5 2 2" xfId="33653" xr:uid="{00000000-0005-0000-0000-000002040000}"/>
    <cellStyle name="20% - Énfasis3 2 2 2 2 5 3" xfId="30934" xr:uid="{00000000-0005-0000-0000-000001040000}"/>
    <cellStyle name="20% - Énfasis3 2 2 2 2 6" xfId="6995" xr:uid="{00000000-0005-0000-0000-000003040000}"/>
    <cellStyle name="20% - Énfasis3 2 2 2 2 6 2" xfId="33654" xr:uid="{00000000-0005-0000-0000-000003040000}"/>
    <cellStyle name="20% - Énfasis3 2 2 2 2 7" xfId="9730" xr:uid="{00000000-0005-0000-0000-000004040000}"/>
    <cellStyle name="20% - Énfasis3 2 2 2 2 7 2" xfId="36389" xr:uid="{00000000-0005-0000-0000-000004040000}"/>
    <cellStyle name="20% - Énfasis3 2 2 2 3" xfId="572" xr:uid="{00000000-0005-0000-0000-000005040000}"/>
    <cellStyle name="20% - Énfasis3 2 2 2 3 2" xfId="4200" xr:uid="{00000000-0005-0000-0000-000006040000}"/>
    <cellStyle name="20% - Énfasis3 2 2 2 3 2 2" xfId="6996" xr:uid="{00000000-0005-0000-0000-000007040000}"/>
    <cellStyle name="20% - Énfasis3 2 2 2 3 2 2 2" xfId="33655" xr:uid="{00000000-0005-0000-0000-000007040000}"/>
    <cellStyle name="20% - Énfasis3 2 2 2 3 2 3" xfId="30935" xr:uid="{00000000-0005-0000-0000-000006040000}"/>
    <cellStyle name="20% - Énfasis3 2 2 2 3 3" xfId="6997" xr:uid="{00000000-0005-0000-0000-000008040000}"/>
    <cellStyle name="20% - Énfasis3 2 2 2 3 3 2" xfId="33656" xr:uid="{00000000-0005-0000-0000-000008040000}"/>
    <cellStyle name="20% - Énfasis3 2 2 2 4" xfId="4201" xr:uid="{00000000-0005-0000-0000-000009040000}"/>
    <cellStyle name="20% - Énfasis3 2 2 2 4 2" xfId="4202" xr:uid="{00000000-0005-0000-0000-00000A040000}"/>
    <cellStyle name="20% - Énfasis3 2 2 2 4 2 2" xfId="6998" xr:uid="{00000000-0005-0000-0000-00000B040000}"/>
    <cellStyle name="20% - Énfasis3 2 2 2 4 2 2 2" xfId="33657" xr:uid="{00000000-0005-0000-0000-00000B040000}"/>
    <cellStyle name="20% - Énfasis3 2 2 2 4 2 3" xfId="30937" xr:uid="{00000000-0005-0000-0000-00000A040000}"/>
    <cellStyle name="20% - Énfasis3 2 2 2 4 3" xfId="6999" xr:uid="{00000000-0005-0000-0000-00000C040000}"/>
    <cellStyle name="20% - Énfasis3 2 2 2 4 3 2" xfId="33658" xr:uid="{00000000-0005-0000-0000-00000C040000}"/>
    <cellStyle name="20% - Énfasis3 2 2 2 4 4" xfId="30936" xr:uid="{00000000-0005-0000-0000-000009040000}"/>
    <cellStyle name="20% - Énfasis3 2 2 2 5" xfId="4203" xr:uid="{00000000-0005-0000-0000-00000D040000}"/>
    <cellStyle name="20% - Énfasis3 2 2 2 5 2" xfId="4204" xr:uid="{00000000-0005-0000-0000-00000E040000}"/>
    <cellStyle name="20% - Énfasis3 2 2 2 5 2 2" xfId="7000" xr:uid="{00000000-0005-0000-0000-00000F040000}"/>
    <cellStyle name="20% - Énfasis3 2 2 2 5 2 2 2" xfId="33659" xr:uid="{00000000-0005-0000-0000-00000F040000}"/>
    <cellStyle name="20% - Énfasis3 2 2 2 5 2 3" xfId="30939" xr:uid="{00000000-0005-0000-0000-00000E040000}"/>
    <cellStyle name="20% - Énfasis3 2 2 2 5 3" xfId="7001" xr:uid="{00000000-0005-0000-0000-000010040000}"/>
    <cellStyle name="20% - Énfasis3 2 2 2 5 3 2" xfId="33660" xr:uid="{00000000-0005-0000-0000-000010040000}"/>
    <cellStyle name="20% - Énfasis3 2 2 2 5 4" xfId="30938" xr:uid="{00000000-0005-0000-0000-00000D040000}"/>
    <cellStyle name="20% - Énfasis3 2 2 2 6" xfId="4205" xr:uid="{00000000-0005-0000-0000-000011040000}"/>
    <cellStyle name="20% - Énfasis3 2 2 2 6 2" xfId="7002" xr:uid="{00000000-0005-0000-0000-000012040000}"/>
    <cellStyle name="20% - Énfasis3 2 2 2 6 2 2" xfId="33661" xr:uid="{00000000-0005-0000-0000-000012040000}"/>
    <cellStyle name="20% - Énfasis3 2 2 2 6 3" xfId="30940" xr:uid="{00000000-0005-0000-0000-000011040000}"/>
    <cellStyle name="20% - Énfasis3 2 2 2 7" xfId="7003" xr:uid="{00000000-0005-0000-0000-000013040000}"/>
    <cellStyle name="20% - Énfasis3 2 2 2 7 2" xfId="33662" xr:uid="{00000000-0005-0000-0000-000013040000}"/>
    <cellStyle name="20% - Énfasis3 2 2 2 8" xfId="9731" xr:uid="{00000000-0005-0000-0000-000014040000}"/>
    <cellStyle name="20% - Énfasis3 2 2 2 8 2" xfId="36390" xr:uid="{00000000-0005-0000-0000-000014040000}"/>
    <cellStyle name="20% - Énfasis3 2 2 2 9" xfId="22176" xr:uid="{00000000-0005-0000-0000-000015040000}"/>
    <cellStyle name="20% - Énfasis3 2 2 2 9 2" xfId="38765" xr:uid="{00000000-0005-0000-0000-000015040000}"/>
    <cellStyle name="20% - Énfasis3 2 2 3" xfId="573" xr:uid="{00000000-0005-0000-0000-000016040000}"/>
    <cellStyle name="20% - Énfasis3 2 2 3 2" xfId="574" xr:uid="{00000000-0005-0000-0000-000017040000}"/>
    <cellStyle name="20% - Énfasis3 2 2 3 2 2" xfId="4206" xr:uid="{00000000-0005-0000-0000-000018040000}"/>
    <cellStyle name="20% - Énfasis3 2 2 3 2 2 2" xfId="7004" xr:uid="{00000000-0005-0000-0000-000019040000}"/>
    <cellStyle name="20% - Énfasis3 2 2 3 2 2 2 2" xfId="33663" xr:uid="{00000000-0005-0000-0000-000019040000}"/>
    <cellStyle name="20% - Énfasis3 2 2 3 2 2 3" xfId="30941" xr:uid="{00000000-0005-0000-0000-000018040000}"/>
    <cellStyle name="20% - Énfasis3 2 2 3 2 3" xfId="7005" xr:uid="{00000000-0005-0000-0000-00001A040000}"/>
    <cellStyle name="20% - Énfasis3 2 2 3 2 3 2" xfId="33664" xr:uid="{00000000-0005-0000-0000-00001A040000}"/>
    <cellStyle name="20% - Énfasis3 2 2 3 3" xfId="4207" xr:uid="{00000000-0005-0000-0000-00001B040000}"/>
    <cellStyle name="20% - Énfasis3 2 2 3 3 2" xfId="4208" xr:uid="{00000000-0005-0000-0000-00001C040000}"/>
    <cellStyle name="20% - Énfasis3 2 2 3 3 2 2" xfId="7006" xr:uid="{00000000-0005-0000-0000-00001D040000}"/>
    <cellStyle name="20% - Énfasis3 2 2 3 3 2 2 2" xfId="33665" xr:uid="{00000000-0005-0000-0000-00001D040000}"/>
    <cellStyle name="20% - Énfasis3 2 2 3 3 2 3" xfId="30943" xr:uid="{00000000-0005-0000-0000-00001C040000}"/>
    <cellStyle name="20% - Énfasis3 2 2 3 3 3" xfId="7007" xr:uid="{00000000-0005-0000-0000-00001E040000}"/>
    <cellStyle name="20% - Énfasis3 2 2 3 3 3 2" xfId="33666" xr:uid="{00000000-0005-0000-0000-00001E040000}"/>
    <cellStyle name="20% - Énfasis3 2 2 3 3 4" xfId="30942" xr:uid="{00000000-0005-0000-0000-00001B040000}"/>
    <cellStyle name="20% - Énfasis3 2 2 3 4" xfId="4209" xr:uid="{00000000-0005-0000-0000-00001F040000}"/>
    <cellStyle name="20% - Énfasis3 2 2 3 4 2" xfId="4210" xr:uid="{00000000-0005-0000-0000-000020040000}"/>
    <cellStyle name="20% - Énfasis3 2 2 3 4 2 2" xfId="7008" xr:uid="{00000000-0005-0000-0000-000021040000}"/>
    <cellStyle name="20% - Énfasis3 2 2 3 4 2 2 2" xfId="33667" xr:uid="{00000000-0005-0000-0000-000021040000}"/>
    <cellStyle name="20% - Énfasis3 2 2 3 4 2 3" xfId="30945" xr:uid="{00000000-0005-0000-0000-000020040000}"/>
    <cellStyle name="20% - Énfasis3 2 2 3 4 3" xfId="7009" xr:uid="{00000000-0005-0000-0000-000022040000}"/>
    <cellStyle name="20% - Énfasis3 2 2 3 4 3 2" xfId="33668" xr:uid="{00000000-0005-0000-0000-000022040000}"/>
    <cellStyle name="20% - Énfasis3 2 2 3 4 4" xfId="30944" xr:uid="{00000000-0005-0000-0000-00001F040000}"/>
    <cellStyle name="20% - Énfasis3 2 2 3 5" xfId="4211" xr:uid="{00000000-0005-0000-0000-000023040000}"/>
    <cellStyle name="20% - Énfasis3 2 2 3 5 2" xfId="7010" xr:uid="{00000000-0005-0000-0000-000024040000}"/>
    <cellStyle name="20% - Énfasis3 2 2 3 5 2 2" xfId="33669" xr:uid="{00000000-0005-0000-0000-000024040000}"/>
    <cellStyle name="20% - Énfasis3 2 2 3 5 3" xfId="30946" xr:uid="{00000000-0005-0000-0000-000023040000}"/>
    <cellStyle name="20% - Énfasis3 2 2 3 6" xfId="7011" xr:uid="{00000000-0005-0000-0000-000025040000}"/>
    <cellStyle name="20% - Énfasis3 2 2 3 6 2" xfId="33670" xr:uid="{00000000-0005-0000-0000-000025040000}"/>
    <cellStyle name="20% - Énfasis3 2 2 3 7" xfId="9732" xr:uid="{00000000-0005-0000-0000-000026040000}"/>
    <cellStyle name="20% - Énfasis3 2 2 3 7 2" xfId="36391" xr:uid="{00000000-0005-0000-0000-000026040000}"/>
    <cellStyle name="20% - Énfasis3 2 2 4" xfId="575" xr:uid="{00000000-0005-0000-0000-000027040000}"/>
    <cellStyle name="20% - Énfasis3 2 2 4 2" xfId="576" xr:uid="{00000000-0005-0000-0000-000028040000}"/>
    <cellStyle name="20% - Énfasis3 2 2 4 2 2" xfId="4212" xr:uid="{00000000-0005-0000-0000-000029040000}"/>
    <cellStyle name="20% - Énfasis3 2 2 4 2 2 2" xfId="7012" xr:uid="{00000000-0005-0000-0000-00002A040000}"/>
    <cellStyle name="20% - Énfasis3 2 2 4 2 2 2 2" xfId="33671" xr:uid="{00000000-0005-0000-0000-00002A040000}"/>
    <cellStyle name="20% - Énfasis3 2 2 4 2 2 3" xfId="30947" xr:uid="{00000000-0005-0000-0000-000029040000}"/>
    <cellStyle name="20% - Énfasis3 2 2 4 2 3" xfId="7013" xr:uid="{00000000-0005-0000-0000-00002B040000}"/>
    <cellStyle name="20% - Énfasis3 2 2 4 2 3 2" xfId="33672" xr:uid="{00000000-0005-0000-0000-00002B040000}"/>
    <cellStyle name="20% - Énfasis3 2 2 4 3" xfId="4213" xr:uid="{00000000-0005-0000-0000-00002C040000}"/>
    <cellStyle name="20% - Énfasis3 2 2 4 3 2" xfId="7014" xr:uid="{00000000-0005-0000-0000-00002D040000}"/>
    <cellStyle name="20% - Énfasis3 2 2 4 3 2 2" xfId="33673" xr:uid="{00000000-0005-0000-0000-00002D040000}"/>
    <cellStyle name="20% - Énfasis3 2 2 4 3 3" xfId="30948" xr:uid="{00000000-0005-0000-0000-00002C040000}"/>
    <cellStyle name="20% - Énfasis3 2 2 4 4" xfId="7015" xr:uid="{00000000-0005-0000-0000-00002E040000}"/>
    <cellStyle name="20% - Énfasis3 2 2 4 4 2" xfId="33674" xr:uid="{00000000-0005-0000-0000-00002E040000}"/>
    <cellStyle name="20% - Énfasis3 2 2 4 5" xfId="9733" xr:uid="{00000000-0005-0000-0000-00002F040000}"/>
    <cellStyle name="20% - Énfasis3 2 2 4 5 2" xfId="36392" xr:uid="{00000000-0005-0000-0000-00002F040000}"/>
    <cellStyle name="20% - Énfasis3 2 2 5" xfId="577" xr:uid="{00000000-0005-0000-0000-000030040000}"/>
    <cellStyle name="20% - Énfasis3 2 2 6" xfId="4214" xr:uid="{00000000-0005-0000-0000-000031040000}"/>
    <cellStyle name="20% - Énfasis3 2 2 6 2" xfId="4215" xr:uid="{00000000-0005-0000-0000-000032040000}"/>
    <cellStyle name="20% - Énfasis3 2 2 6 2 2" xfId="7016" xr:uid="{00000000-0005-0000-0000-000033040000}"/>
    <cellStyle name="20% - Énfasis3 2 2 6 2 2 2" xfId="33675" xr:uid="{00000000-0005-0000-0000-000033040000}"/>
    <cellStyle name="20% - Énfasis3 2 2 6 2 3" xfId="30950" xr:uid="{00000000-0005-0000-0000-000032040000}"/>
    <cellStyle name="20% - Énfasis3 2 2 6 3" xfId="7017" xr:uid="{00000000-0005-0000-0000-000034040000}"/>
    <cellStyle name="20% - Énfasis3 2 2 6 3 2" xfId="33676" xr:uid="{00000000-0005-0000-0000-000034040000}"/>
    <cellStyle name="20% - Énfasis3 2 2 6 4" xfId="30949" xr:uid="{00000000-0005-0000-0000-000031040000}"/>
    <cellStyle name="20% - Énfasis3 2 2 7" xfId="4216" xr:uid="{00000000-0005-0000-0000-000035040000}"/>
    <cellStyle name="20% - Énfasis3 2 2 7 2" xfId="7018" xr:uid="{00000000-0005-0000-0000-000036040000}"/>
    <cellStyle name="20% - Énfasis3 2 2 7 2 2" xfId="33677" xr:uid="{00000000-0005-0000-0000-000036040000}"/>
    <cellStyle name="20% - Énfasis3 2 2 7 3" xfId="30951" xr:uid="{00000000-0005-0000-0000-000035040000}"/>
    <cellStyle name="20% - Énfasis3 2 2 8" xfId="7019" xr:uid="{00000000-0005-0000-0000-000037040000}"/>
    <cellStyle name="20% - Énfasis3 2 2 8 2" xfId="33678" xr:uid="{00000000-0005-0000-0000-000037040000}"/>
    <cellStyle name="20% - Énfasis3 2 2 9" xfId="16482" xr:uid="{00000000-0005-0000-0000-000038040000}"/>
    <cellStyle name="20% - Énfasis3 2 2 9 2" xfId="37785" xr:uid="{00000000-0005-0000-0000-000038040000}"/>
    <cellStyle name="20% - Énfasis3 2 3" xfId="343" xr:uid="{00000000-0005-0000-0000-000039040000}"/>
    <cellStyle name="20% - Énfasis3 2 3 10" xfId="28872" xr:uid="{00000000-0005-0000-0000-000039040000}"/>
    <cellStyle name="20% - Énfasis3 2 3 2" xfId="578" xr:uid="{00000000-0005-0000-0000-00003A040000}"/>
    <cellStyle name="20% - Énfasis3 2 3 2 2" xfId="579" xr:uid="{00000000-0005-0000-0000-00003B040000}"/>
    <cellStyle name="20% - Énfasis3 2 3 2 2 2" xfId="4217" xr:uid="{00000000-0005-0000-0000-00003C040000}"/>
    <cellStyle name="20% - Énfasis3 2 3 2 2 2 2" xfId="7020" xr:uid="{00000000-0005-0000-0000-00003D040000}"/>
    <cellStyle name="20% - Énfasis3 2 3 2 2 2 2 2" xfId="33679" xr:uid="{00000000-0005-0000-0000-00003D040000}"/>
    <cellStyle name="20% - Énfasis3 2 3 2 2 2 3" xfId="30952" xr:uid="{00000000-0005-0000-0000-00003C040000}"/>
    <cellStyle name="20% - Énfasis3 2 3 2 2 3" xfId="7021" xr:uid="{00000000-0005-0000-0000-00003E040000}"/>
    <cellStyle name="20% - Énfasis3 2 3 2 2 3 2" xfId="33680" xr:uid="{00000000-0005-0000-0000-00003E040000}"/>
    <cellStyle name="20% - Énfasis3 2 3 2 3" xfId="4218" xr:uid="{00000000-0005-0000-0000-00003F040000}"/>
    <cellStyle name="20% - Énfasis3 2 3 2 3 2" xfId="4219" xr:uid="{00000000-0005-0000-0000-000040040000}"/>
    <cellStyle name="20% - Énfasis3 2 3 2 3 2 2" xfId="7022" xr:uid="{00000000-0005-0000-0000-000041040000}"/>
    <cellStyle name="20% - Énfasis3 2 3 2 3 2 2 2" xfId="33681" xr:uid="{00000000-0005-0000-0000-000041040000}"/>
    <cellStyle name="20% - Énfasis3 2 3 2 3 2 3" xfId="30954" xr:uid="{00000000-0005-0000-0000-000040040000}"/>
    <cellStyle name="20% - Énfasis3 2 3 2 3 3" xfId="7023" xr:uid="{00000000-0005-0000-0000-000042040000}"/>
    <cellStyle name="20% - Énfasis3 2 3 2 3 3 2" xfId="33682" xr:uid="{00000000-0005-0000-0000-000042040000}"/>
    <cellStyle name="20% - Énfasis3 2 3 2 3 4" xfId="30953" xr:uid="{00000000-0005-0000-0000-00003F040000}"/>
    <cellStyle name="20% - Énfasis3 2 3 2 4" xfId="4220" xr:uid="{00000000-0005-0000-0000-000043040000}"/>
    <cellStyle name="20% - Énfasis3 2 3 2 4 2" xfId="4221" xr:uid="{00000000-0005-0000-0000-000044040000}"/>
    <cellStyle name="20% - Énfasis3 2 3 2 4 2 2" xfId="7024" xr:uid="{00000000-0005-0000-0000-000045040000}"/>
    <cellStyle name="20% - Énfasis3 2 3 2 4 2 2 2" xfId="33683" xr:uid="{00000000-0005-0000-0000-000045040000}"/>
    <cellStyle name="20% - Énfasis3 2 3 2 4 2 3" xfId="30956" xr:uid="{00000000-0005-0000-0000-000044040000}"/>
    <cellStyle name="20% - Énfasis3 2 3 2 4 3" xfId="7025" xr:uid="{00000000-0005-0000-0000-000046040000}"/>
    <cellStyle name="20% - Énfasis3 2 3 2 4 3 2" xfId="33684" xr:uid="{00000000-0005-0000-0000-000046040000}"/>
    <cellStyle name="20% - Énfasis3 2 3 2 4 4" xfId="30955" xr:uid="{00000000-0005-0000-0000-000043040000}"/>
    <cellStyle name="20% - Énfasis3 2 3 2 5" xfId="4222" xr:uid="{00000000-0005-0000-0000-000047040000}"/>
    <cellStyle name="20% - Énfasis3 2 3 2 5 2" xfId="7026" xr:uid="{00000000-0005-0000-0000-000048040000}"/>
    <cellStyle name="20% - Énfasis3 2 3 2 5 2 2" xfId="33685" xr:uid="{00000000-0005-0000-0000-000048040000}"/>
    <cellStyle name="20% - Énfasis3 2 3 2 5 3" xfId="30957" xr:uid="{00000000-0005-0000-0000-000047040000}"/>
    <cellStyle name="20% - Énfasis3 2 3 2 6" xfId="7027" xr:uid="{00000000-0005-0000-0000-000049040000}"/>
    <cellStyle name="20% - Énfasis3 2 3 2 6 2" xfId="33686" xr:uid="{00000000-0005-0000-0000-000049040000}"/>
    <cellStyle name="20% - Énfasis3 2 3 2 7" xfId="9734" xr:uid="{00000000-0005-0000-0000-00004A040000}"/>
    <cellStyle name="20% - Énfasis3 2 3 2 7 2" xfId="36393" xr:uid="{00000000-0005-0000-0000-00004A040000}"/>
    <cellStyle name="20% - Énfasis3 2 3 3" xfId="580" xr:uid="{00000000-0005-0000-0000-00004B040000}"/>
    <cellStyle name="20% - Énfasis3 2 3 3 2" xfId="4223" xr:uid="{00000000-0005-0000-0000-00004C040000}"/>
    <cellStyle name="20% - Énfasis3 2 3 3 2 2" xfId="7028" xr:uid="{00000000-0005-0000-0000-00004D040000}"/>
    <cellStyle name="20% - Énfasis3 2 3 3 2 2 2" xfId="33687" xr:uid="{00000000-0005-0000-0000-00004D040000}"/>
    <cellStyle name="20% - Énfasis3 2 3 3 2 3" xfId="30958" xr:uid="{00000000-0005-0000-0000-00004C040000}"/>
    <cellStyle name="20% - Énfasis3 2 3 3 3" xfId="7029" xr:uid="{00000000-0005-0000-0000-00004E040000}"/>
    <cellStyle name="20% - Énfasis3 2 3 3 3 2" xfId="33688" xr:uid="{00000000-0005-0000-0000-00004E040000}"/>
    <cellStyle name="20% - Énfasis3 2 3 4" xfId="4224" xr:uid="{00000000-0005-0000-0000-00004F040000}"/>
    <cellStyle name="20% - Énfasis3 2 3 4 2" xfId="4225" xr:uid="{00000000-0005-0000-0000-000050040000}"/>
    <cellStyle name="20% - Énfasis3 2 3 4 2 2" xfId="7030" xr:uid="{00000000-0005-0000-0000-000051040000}"/>
    <cellStyle name="20% - Énfasis3 2 3 4 2 2 2" xfId="33689" xr:uid="{00000000-0005-0000-0000-000051040000}"/>
    <cellStyle name="20% - Énfasis3 2 3 4 2 3" xfId="30960" xr:uid="{00000000-0005-0000-0000-000050040000}"/>
    <cellStyle name="20% - Énfasis3 2 3 4 3" xfId="7031" xr:uid="{00000000-0005-0000-0000-000052040000}"/>
    <cellStyle name="20% - Énfasis3 2 3 4 3 2" xfId="33690" xr:uid="{00000000-0005-0000-0000-000052040000}"/>
    <cellStyle name="20% - Énfasis3 2 3 4 4" xfId="30959" xr:uid="{00000000-0005-0000-0000-00004F040000}"/>
    <cellStyle name="20% - Énfasis3 2 3 5" xfId="4226" xr:uid="{00000000-0005-0000-0000-000053040000}"/>
    <cellStyle name="20% - Énfasis3 2 3 5 2" xfId="4227" xr:uid="{00000000-0005-0000-0000-000054040000}"/>
    <cellStyle name="20% - Énfasis3 2 3 5 2 2" xfId="7032" xr:uid="{00000000-0005-0000-0000-000055040000}"/>
    <cellStyle name="20% - Énfasis3 2 3 5 2 2 2" xfId="33691" xr:uid="{00000000-0005-0000-0000-000055040000}"/>
    <cellStyle name="20% - Énfasis3 2 3 5 2 3" xfId="30962" xr:uid="{00000000-0005-0000-0000-000054040000}"/>
    <cellStyle name="20% - Énfasis3 2 3 5 3" xfId="7033" xr:uid="{00000000-0005-0000-0000-000056040000}"/>
    <cellStyle name="20% - Énfasis3 2 3 5 3 2" xfId="33692" xr:uid="{00000000-0005-0000-0000-000056040000}"/>
    <cellStyle name="20% - Énfasis3 2 3 5 4" xfId="30961" xr:uid="{00000000-0005-0000-0000-000053040000}"/>
    <cellStyle name="20% - Énfasis3 2 3 6" xfId="4228" xr:uid="{00000000-0005-0000-0000-000057040000}"/>
    <cellStyle name="20% - Énfasis3 2 3 6 2" xfId="7034" xr:uid="{00000000-0005-0000-0000-000058040000}"/>
    <cellStyle name="20% - Énfasis3 2 3 6 2 2" xfId="33693" xr:uid="{00000000-0005-0000-0000-000058040000}"/>
    <cellStyle name="20% - Énfasis3 2 3 6 3" xfId="30963" xr:uid="{00000000-0005-0000-0000-000057040000}"/>
    <cellStyle name="20% - Énfasis3 2 3 7" xfId="7035" xr:uid="{00000000-0005-0000-0000-000059040000}"/>
    <cellStyle name="20% - Énfasis3 2 3 7 2" xfId="33694" xr:uid="{00000000-0005-0000-0000-000059040000}"/>
    <cellStyle name="20% - Énfasis3 2 3 8" xfId="9735" xr:uid="{00000000-0005-0000-0000-00005A040000}"/>
    <cellStyle name="20% - Énfasis3 2 3 8 2" xfId="36394" xr:uid="{00000000-0005-0000-0000-00005A040000}"/>
    <cellStyle name="20% - Énfasis3 2 3 9" xfId="22136" xr:uid="{00000000-0005-0000-0000-00005B040000}"/>
    <cellStyle name="20% - Énfasis3 2 3 9 2" xfId="38735" xr:uid="{00000000-0005-0000-0000-00005B040000}"/>
    <cellStyle name="20% - Énfasis3 2 4" xfId="405" xr:uid="{00000000-0005-0000-0000-00005C040000}"/>
    <cellStyle name="20% - Énfasis3 2 4 10" xfId="28931" xr:uid="{00000000-0005-0000-0000-00005C040000}"/>
    <cellStyle name="20% - Énfasis3 2 4 2" xfId="581" xr:uid="{00000000-0005-0000-0000-00005D040000}"/>
    <cellStyle name="20% - Énfasis3 2 4 2 2" xfId="4229" xr:uid="{00000000-0005-0000-0000-00005E040000}"/>
    <cellStyle name="20% - Énfasis3 2 4 2 2 2" xfId="4230" xr:uid="{00000000-0005-0000-0000-00005F040000}"/>
    <cellStyle name="20% - Énfasis3 2 4 2 2 2 2" xfId="7036" xr:uid="{00000000-0005-0000-0000-000060040000}"/>
    <cellStyle name="20% - Énfasis3 2 4 2 2 2 2 2" xfId="33695" xr:uid="{00000000-0005-0000-0000-000060040000}"/>
    <cellStyle name="20% - Énfasis3 2 4 2 2 2 3" xfId="30965" xr:uid="{00000000-0005-0000-0000-00005F040000}"/>
    <cellStyle name="20% - Énfasis3 2 4 2 2 3" xfId="7037" xr:uid="{00000000-0005-0000-0000-000061040000}"/>
    <cellStyle name="20% - Énfasis3 2 4 2 2 3 2" xfId="33696" xr:uid="{00000000-0005-0000-0000-000061040000}"/>
    <cellStyle name="20% - Énfasis3 2 4 2 2 4" xfId="30964" xr:uid="{00000000-0005-0000-0000-00005E040000}"/>
    <cellStyle name="20% - Énfasis3 2 4 2 3" xfId="4231" xr:uid="{00000000-0005-0000-0000-000062040000}"/>
    <cellStyle name="20% - Énfasis3 2 4 2 3 2" xfId="4232" xr:uid="{00000000-0005-0000-0000-000063040000}"/>
    <cellStyle name="20% - Énfasis3 2 4 2 3 2 2" xfId="7038" xr:uid="{00000000-0005-0000-0000-000064040000}"/>
    <cellStyle name="20% - Énfasis3 2 4 2 3 2 2 2" xfId="33697" xr:uid="{00000000-0005-0000-0000-000064040000}"/>
    <cellStyle name="20% - Énfasis3 2 4 2 3 2 3" xfId="30967" xr:uid="{00000000-0005-0000-0000-000063040000}"/>
    <cellStyle name="20% - Énfasis3 2 4 2 3 3" xfId="7039" xr:uid="{00000000-0005-0000-0000-000065040000}"/>
    <cellStyle name="20% - Énfasis3 2 4 2 3 3 2" xfId="33698" xr:uid="{00000000-0005-0000-0000-000065040000}"/>
    <cellStyle name="20% - Énfasis3 2 4 2 3 4" xfId="30966" xr:uid="{00000000-0005-0000-0000-000062040000}"/>
    <cellStyle name="20% - Énfasis3 2 4 2 4" xfId="4233" xr:uid="{00000000-0005-0000-0000-000066040000}"/>
    <cellStyle name="20% - Énfasis3 2 4 2 4 2" xfId="4234" xr:uid="{00000000-0005-0000-0000-000067040000}"/>
    <cellStyle name="20% - Énfasis3 2 4 2 4 2 2" xfId="7040" xr:uid="{00000000-0005-0000-0000-000068040000}"/>
    <cellStyle name="20% - Énfasis3 2 4 2 4 2 2 2" xfId="33699" xr:uid="{00000000-0005-0000-0000-000068040000}"/>
    <cellStyle name="20% - Énfasis3 2 4 2 4 2 3" xfId="30969" xr:uid="{00000000-0005-0000-0000-000067040000}"/>
    <cellStyle name="20% - Énfasis3 2 4 2 4 3" xfId="7041" xr:uid="{00000000-0005-0000-0000-000069040000}"/>
    <cellStyle name="20% - Énfasis3 2 4 2 4 3 2" xfId="33700" xr:uid="{00000000-0005-0000-0000-000069040000}"/>
    <cellStyle name="20% - Énfasis3 2 4 2 4 4" xfId="30968" xr:uid="{00000000-0005-0000-0000-000066040000}"/>
    <cellStyle name="20% - Énfasis3 2 4 2 5" xfId="4235" xr:uid="{00000000-0005-0000-0000-00006A040000}"/>
    <cellStyle name="20% - Énfasis3 2 4 2 5 2" xfId="7042" xr:uid="{00000000-0005-0000-0000-00006B040000}"/>
    <cellStyle name="20% - Énfasis3 2 4 2 5 2 2" xfId="33701" xr:uid="{00000000-0005-0000-0000-00006B040000}"/>
    <cellStyle name="20% - Énfasis3 2 4 2 5 3" xfId="30970" xr:uid="{00000000-0005-0000-0000-00006A040000}"/>
    <cellStyle name="20% - Énfasis3 2 4 2 6" xfId="7043" xr:uid="{00000000-0005-0000-0000-00006C040000}"/>
    <cellStyle name="20% - Énfasis3 2 4 2 6 2" xfId="33702" xr:uid="{00000000-0005-0000-0000-00006C040000}"/>
    <cellStyle name="20% - Énfasis3 2 4 2 7" xfId="9736" xr:uid="{00000000-0005-0000-0000-00006D040000}"/>
    <cellStyle name="20% - Énfasis3 2 4 2 7 2" xfId="36395" xr:uid="{00000000-0005-0000-0000-00006D040000}"/>
    <cellStyle name="20% - Énfasis3 2 4 3" xfId="4236" xr:uid="{00000000-0005-0000-0000-00006E040000}"/>
    <cellStyle name="20% - Énfasis3 2 4 3 2" xfId="4237" xr:uid="{00000000-0005-0000-0000-00006F040000}"/>
    <cellStyle name="20% - Énfasis3 2 4 3 2 2" xfId="7044" xr:uid="{00000000-0005-0000-0000-000070040000}"/>
    <cellStyle name="20% - Énfasis3 2 4 3 2 2 2" xfId="33703" xr:uid="{00000000-0005-0000-0000-000070040000}"/>
    <cellStyle name="20% - Énfasis3 2 4 3 2 3" xfId="30972" xr:uid="{00000000-0005-0000-0000-00006F040000}"/>
    <cellStyle name="20% - Énfasis3 2 4 3 3" xfId="7045" xr:uid="{00000000-0005-0000-0000-000071040000}"/>
    <cellStyle name="20% - Énfasis3 2 4 3 3 2" xfId="33704" xr:uid="{00000000-0005-0000-0000-000071040000}"/>
    <cellStyle name="20% - Énfasis3 2 4 3 4" xfId="30971" xr:uid="{00000000-0005-0000-0000-00006E040000}"/>
    <cellStyle name="20% - Énfasis3 2 4 4" xfId="4238" xr:uid="{00000000-0005-0000-0000-000072040000}"/>
    <cellStyle name="20% - Énfasis3 2 4 4 2" xfId="4239" xr:uid="{00000000-0005-0000-0000-000073040000}"/>
    <cellStyle name="20% - Énfasis3 2 4 4 2 2" xfId="7046" xr:uid="{00000000-0005-0000-0000-000074040000}"/>
    <cellStyle name="20% - Énfasis3 2 4 4 2 2 2" xfId="33705" xr:uid="{00000000-0005-0000-0000-000074040000}"/>
    <cellStyle name="20% - Énfasis3 2 4 4 2 3" xfId="30974" xr:uid="{00000000-0005-0000-0000-000073040000}"/>
    <cellStyle name="20% - Énfasis3 2 4 4 3" xfId="7047" xr:uid="{00000000-0005-0000-0000-000075040000}"/>
    <cellStyle name="20% - Énfasis3 2 4 4 3 2" xfId="33706" xr:uid="{00000000-0005-0000-0000-000075040000}"/>
    <cellStyle name="20% - Énfasis3 2 4 4 4" xfId="30973" xr:uid="{00000000-0005-0000-0000-000072040000}"/>
    <cellStyle name="20% - Énfasis3 2 4 5" xfId="4240" xr:uid="{00000000-0005-0000-0000-000076040000}"/>
    <cellStyle name="20% - Énfasis3 2 4 5 2" xfId="4241" xr:uid="{00000000-0005-0000-0000-000077040000}"/>
    <cellStyle name="20% - Énfasis3 2 4 5 2 2" xfId="7048" xr:uid="{00000000-0005-0000-0000-000078040000}"/>
    <cellStyle name="20% - Énfasis3 2 4 5 2 2 2" xfId="33707" xr:uid="{00000000-0005-0000-0000-000078040000}"/>
    <cellStyle name="20% - Énfasis3 2 4 5 2 3" xfId="30976" xr:uid="{00000000-0005-0000-0000-000077040000}"/>
    <cellStyle name="20% - Énfasis3 2 4 5 3" xfId="7049" xr:uid="{00000000-0005-0000-0000-000079040000}"/>
    <cellStyle name="20% - Énfasis3 2 4 5 3 2" xfId="33708" xr:uid="{00000000-0005-0000-0000-000079040000}"/>
    <cellStyle name="20% - Énfasis3 2 4 5 4" xfId="30975" xr:uid="{00000000-0005-0000-0000-000076040000}"/>
    <cellStyle name="20% - Énfasis3 2 4 6" xfId="4242" xr:uid="{00000000-0005-0000-0000-00007A040000}"/>
    <cellStyle name="20% - Énfasis3 2 4 6 2" xfId="7050" xr:uid="{00000000-0005-0000-0000-00007B040000}"/>
    <cellStyle name="20% - Énfasis3 2 4 6 2 2" xfId="33709" xr:uid="{00000000-0005-0000-0000-00007B040000}"/>
    <cellStyle name="20% - Énfasis3 2 4 6 3" xfId="30977" xr:uid="{00000000-0005-0000-0000-00007A040000}"/>
    <cellStyle name="20% - Énfasis3 2 4 7" xfId="7051" xr:uid="{00000000-0005-0000-0000-00007C040000}"/>
    <cellStyle name="20% - Énfasis3 2 4 7 2" xfId="33710" xr:uid="{00000000-0005-0000-0000-00007C040000}"/>
    <cellStyle name="20% - Énfasis3 2 4 8" xfId="9737" xr:uid="{00000000-0005-0000-0000-00007D040000}"/>
    <cellStyle name="20% - Énfasis3 2 4 8 2" xfId="36396" xr:uid="{00000000-0005-0000-0000-00007D040000}"/>
    <cellStyle name="20% - Énfasis3 2 4 9" xfId="22166" xr:uid="{00000000-0005-0000-0000-00007E040000}"/>
    <cellStyle name="20% - Énfasis3 2 4 9 2" xfId="38764" xr:uid="{00000000-0005-0000-0000-00007E040000}"/>
    <cellStyle name="20% - Énfasis3 2 5" xfId="416" xr:uid="{00000000-0005-0000-0000-00007F040000}"/>
    <cellStyle name="20% - Énfasis3 2 5 2" xfId="582" xr:uid="{00000000-0005-0000-0000-000080040000}"/>
    <cellStyle name="20% - Énfasis3 2 5 2 2" xfId="4243" xr:uid="{00000000-0005-0000-0000-000081040000}"/>
    <cellStyle name="20% - Énfasis3 2 5 2 2 2" xfId="4244" xr:uid="{00000000-0005-0000-0000-000082040000}"/>
    <cellStyle name="20% - Énfasis3 2 5 2 2 2 2" xfId="7052" xr:uid="{00000000-0005-0000-0000-000083040000}"/>
    <cellStyle name="20% - Énfasis3 2 5 2 2 2 2 2" xfId="33711" xr:uid="{00000000-0005-0000-0000-000083040000}"/>
    <cellStyle name="20% - Énfasis3 2 5 2 2 2 3" xfId="30979" xr:uid="{00000000-0005-0000-0000-000082040000}"/>
    <cellStyle name="20% - Énfasis3 2 5 2 2 3" xfId="7053" xr:uid="{00000000-0005-0000-0000-000084040000}"/>
    <cellStyle name="20% - Énfasis3 2 5 2 2 3 2" xfId="33712" xr:uid="{00000000-0005-0000-0000-000084040000}"/>
    <cellStyle name="20% - Énfasis3 2 5 2 2 4" xfId="30978" xr:uid="{00000000-0005-0000-0000-000081040000}"/>
    <cellStyle name="20% - Énfasis3 2 5 2 3" xfId="4245" xr:uid="{00000000-0005-0000-0000-000085040000}"/>
    <cellStyle name="20% - Énfasis3 2 5 2 3 2" xfId="4246" xr:uid="{00000000-0005-0000-0000-000086040000}"/>
    <cellStyle name="20% - Énfasis3 2 5 2 3 2 2" xfId="7054" xr:uid="{00000000-0005-0000-0000-000087040000}"/>
    <cellStyle name="20% - Énfasis3 2 5 2 3 2 2 2" xfId="33713" xr:uid="{00000000-0005-0000-0000-000087040000}"/>
    <cellStyle name="20% - Énfasis3 2 5 2 3 2 3" xfId="30981" xr:uid="{00000000-0005-0000-0000-000086040000}"/>
    <cellStyle name="20% - Énfasis3 2 5 2 3 3" xfId="7055" xr:uid="{00000000-0005-0000-0000-000088040000}"/>
    <cellStyle name="20% - Énfasis3 2 5 2 3 3 2" xfId="33714" xr:uid="{00000000-0005-0000-0000-000088040000}"/>
    <cellStyle name="20% - Énfasis3 2 5 2 3 4" xfId="30980" xr:uid="{00000000-0005-0000-0000-000085040000}"/>
    <cellStyle name="20% - Énfasis3 2 5 2 4" xfId="4247" xr:uid="{00000000-0005-0000-0000-000089040000}"/>
    <cellStyle name="20% - Énfasis3 2 5 2 4 2" xfId="4248" xr:uid="{00000000-0005-0000-0000-00008A040000}"/>
    <cellStyle name="20% - Énfasis3 2 5 2 4 2 2" xfId="7056" xr:uid="{00000000-0005-0000-0000-00008B040000}"/>
    <cellStyle name="20% - Énfasis3 2 5 2 4 2 2 2" xfId="33715" xr:uid="{00000000-0005-0000-0000-00008B040000}"/>
    <cellStyle name="20% - Énfasis3 2 5 2 4 2 3" xfId="30983" xr:uid="{00000000-0005-0000-0000-00008A040000}"/>
    <cellStyle name="20% - Énfasis3 2 5 2 4 3" xfId="7057" xr:uid="{00000000-0005-0000-0000-00008C040000}"/>
    <cellStyle name="20% - Énfasis3 2 5 2 4 3 2" xfId="33716" xr:uid="{00000000-0005-0000-0000-00008C040000}"/>
    <cellStyle name="20% - Énfasis3 2 5 2 4 4" xfId="30982" xr:uid="{00000000-0005-0000-0000-000089040000}"/>
    <cellStyle name="20% - Énfasis3 2 5 2 5" xfId="4249" xr:uid="{00000000-0005-0000-0000-00008D040000}"/>
    <cellStyle name="20% - Énfasis3 2 5 2 5 2" xfId="7058" xr:uid="{00000000-0005-0000-0000-00008E040000}"/>
    <cellStyle name="20% - Énfasis3 2 5 2 5 2 2" xfId="33717" xr:uid="{00000000-0005-0000-0000-00008E040000}"/>
    <cellStyle name="20% - Énfasis3 2 5 2 5 3" xfId="30984" xr:uid="{00000000-0005-0000-0000-00008D040000}"/>
    <cellStyle name="20% - Énfasis3 2 5 2 6" xfId="7059" xr:uid="{00000000-0005-0000-0000-00008F040000}"/>
    <cellStyle name="20% - Énfasis3 2 5 2 6 2" xfId="33718" xr:uid="{00000000-0005-0000-0000-00008F040000}"/>
    <cellStyle name="20% - Énfasis3 2 5 2 7" xfId="9738" xr:uid="{00000000-0005-0000-0000-000090040000}"/>
    <cellStyle name="20% - Énfasis3 2 5 2 7 2" xfId="36397" xr:uid="{00000000-0005-0000-0000-000090040000}"/>
    <cellStyle name="20% - Énfasis3 2 5 3" xfId="4250" xr:uid="{00000000-0005-0000-0000-000091040000}"/>
    <cellStyle name="20% - Énfasis3 2 5 3 2" xfId="4251" xr:uid="{00000000-0005-0000-0000-000092040000}"/>
    <cellStyle name="20% - Énfasis3 2 5 3 2 2" xfId="7060" xr:uid="{00000000-0005-0000-0000-000093040000}"/>
    <cellStyle name="20% - Énfasis3 2 5 3 2 2 2" xfId="33719" xr:uid="{00000000-0005-0000-0000-000093040000}"/>
    <cellStyle name="20% - Énfasis3 2 5 3 2 3" xfId="30986" xr:uid="{00000000-0005-0000-0000-000092040000}"/>
    <cellStyle name="20% - Énfasis3 2 5 3 3" xfId="7061" xr:uid="{00000000-0005-0000-0000-000094040000}"/>
    <cellStyle name="20% - Énfasis3 2 5 3 3 2" xfId="33720" xr:uid="{00000000-0005-0000-0000-000094040000}"/>
    <cellStyle name="20% - Énfasis3 2 5 3 4" xfId="30985" xr:uid="{00000000-0005-0000-0000-000091040000}"/>
    <cellStyle name="20% - Énfasis3 2 5 4" xfId="4252" xr:uid="{00000000-0005-0000-0000-000095040000}"/>
    <cellStyle name="20% - Énfasis3 2 5 4 2" xfId="4253" xr:uid="{00000000-0005-0000-0000-000096040000}"/>
    <cellStyle name="20% - Énfasis3 2 5 4 2 2" xfId="7062" xr:uid="{00000000-0005-0000-0000-000097040000}"/>
    <cellStyle name="20% - Énfasis3 2 5 4 2 2 2" xfId="33721" xr:uid="{00000000-0005-0000-0000-000097040000}"/>
    <cellStyle name="20% - Énfasis3 2 5 4 2 3" xfId="30988" xr:uid="{00000000-0005-0000-0000-000096040000}"/>
    <cellStyle name="20% - Énfasis3 2 5 4 3" xfId="7063" xr:uid="{00000000-0005-0000-0000-000098040000}"/>
    <cellStyle name="20% - Énfasis3 2 5 4 3 2" xfId="33722" xr:uid="{00000000-0005-0000-0000-000098040000}"/>
    <cellStyle name="20% - Énfasis3 2 5 4 4" xfId="30987" xr:uid="{00000000-0005-0000-0000-000095040000}"/>
    <cellStyle name="20% - Énfasis3 2 5 5" xfId="4254" xr:uid="{00000000-0005-0000-0000-000099040000}"/>
    <cellStyle name="20% - Énfasis3 2 5 5 2" xfId="4255" xr:uid="{00000000-0005-0000-0000-00009A040000}"/>
    <cellStyle name="20% - Énfasis3 2 5 5 2 2" xfId="7064" xr:uid="{00000000-0005-0000-0000-00009B040000}"/>
    <cellStyle name="20% - Énfasis3 2 5 5 2 2 2" xfId="33723" xr:uid="{00000000-0005-0000-0000-00009B040000}"/>
    <cellStyle name="20% - Énfasis3 2 5 5 2 3" xfId="30990" xr:uid="{00000000-0005-0000-0000-00009A040000}"/>
    <cellStyle name="20% - Énfasis3 2 5 5 3" xfId="7065" xr:uid="{00000000-0005-0000-0000-00009C040000}"/>
    <cellStyle name="20% - Énfasis3 2 5 5 3 2" xfId="33724" xr:uid="{00000000-0005-0000-0000-00009C040000}"/>
    <cellStyle name="20% - Énfasis3 2 5 5 4" xfId="30989" xr:uid="{00000000-0005-0000-0000-000099040000}"/>
    <cellStyle name="20% - Énfasis3 2 5 6" xfId="4256" xr:uid="{00000000-0005-0000-0000-00009D040000}"/>
    <cellStyle name="20% - Énfasis3 2 5 6 2" xfId="7066" xr:uid="{00000000-0005-0000-0000-00009E040000}"/>
    <cellStyle name="20% - Énfasis3 2 5 6 2 2" xfId="33725" xr:uid="{00000000-0005-0000-0000-00009E040000}"/>
    <cellStyle name="20% - Énfasis3 2 5 6 3" xfId="30991" xr:uid="{00000000-0005-0000-0000-00009D040000}"/>
    <cellStyle name="20% - Énfasis3 2 5 7" xfId="7067" xr:uid="{00000000-0005-0000-0000-00009F040000}"/>
    <cellStyle name="20% - Énfasis3 2 5 7 2" xfId="33726" xr:uid="{00000000-0005-0000-0000-00009F040000}"/>
    <cellStyle name="20% - Énfasis3 2 5 8" xfId="9739" xr:uid="{00000000-0005-0000-0000-0000A0040000}"/>
    <cellStyle name="20% - Énfasis3 2 5 8 2" xfId="36398" xr:uid="{00000000-0005-0000-0000-0000A0040000}"/>
    <cellStyle name="20% - Énfasis3 2 5 9" xfId="28939" xr:uid="{00000000-0005-0000-0000-00007F040000}"/>
    <cellStyle name="20% - Énfasis3 2 6" xfId="583" xr:uid="{00000000-0005-0000-0000-0000A1040000}"/>
    <cellStyle name="20% - Énfasis3 2 6 2" xfId="4257" xr:uid="{00000000-0005-0000-0000-0000A2040000}"/>
    <cellStyle name="20% - Énfasis3 2 6 2 2" xfId="4258" xr:uid="{00000000-0005-0000-0000-0000A3040000}"/>
    <cellStyle name="20% - Énfasis3 2 6 2 2 2" xfId="7068" xr:uid="{00000000-0005-0000-0000-0000A4040000}"/>
    <cellStyle name="20% - Énfasis3 2 6 2 2 2 2" xfId="33727" xr:uid="{00000000-0005-0000-0000-0000A4040000}"/>
    <cellStyle name="20% - Énfasis3 2 6 2 2 3" xfId="30993" xr:uid="{00000000-0005-0000-0000-0000A3040000}"/>
    <cellStyle name="20% - Énfasis3 2 6 2 3" xfId="7069" xr:uid="{00000000-0005-0000-0000-0000A5040000}"/>
    <cellStyle name="20% - Énfasis3 2 6 2 3 2" xfId="33728" xr:uid="{00000000-0005-0000-0000-0000A5040000}"/>
    <cellStyle name="20% - Énfasis3 2 6 2 4" xfId="30992" xr:uid="{00000000-0005-0000-0000-0000A2040000}"/>
    <cellStyle name="20% - Énfasis3 2 6 3" xfId="4259" xr:uid="{00000000-0005-0000-0000-0000A6040000}"/>
    <cellStyle name="20% - Énfasis3 2 6 3 2" xfId="4260" xr:uid="{00000000-0005-0000-0000-0000A7040000}"/>
    <cellStyle name="20% - Énfasis3 2 6 3 2 2" xfId="7070" xr:uid="{00000000-0005-0000-0000-0000A8040000}"/>
    <cellStyle name="20% - Énfasis3 2 6 3 2 2 2" xfId="33729" xr:uid="{00000000-0005-0000-0000-0000A8040000}"/>
    <cellStyle name="20% - Énfasis3 2 6 3 2 3" xfId="30995" xr:uid="{00000000-0005-0000-0000-0000A7040000}"/>
    <cellStyle name="20% - Énfasis3 2 6 3 3" xfId="7071" xr:uid="{00000000-0005-0000-0000-0000A9040000}"/>
    <cellStyle name="20% - Énfasis3 2 6 3 3 2" xfId="33730" xr:uid="{00000000-0005-0000-0000-0000A9040000}"/>
    <cellStyle name="20% - Énfasis3 2 6 3 4" xfId="30994" xr:uid="{00000000-0005-0000-0000-0000A6040000}"/>
    <cellStyle name="20% - Énfasis3 2 6 4" xfId="4261" xr:uid="{00000000-0005-0000-0000-0000AA040000}"/>
    <cellStyle name="20% - Énfasis3 2 6 4 2" xfId="4262" xr:uid="{00000000-0005-0000-0000-0000AB040000}"/>
    <cellStyle name="20% - Énfasis3 2 6 4 2 2" xfId="7072" xr:uid="{00000000-0005-0000-0000-0000AC040000}"/>
    <cellStyle name="20% - Énfasis3 2 6 4 2 2 2" xfId="33731" xr:uid="{00000000-0005-0000-0000-0000AC040000}"/>
    <cellStyle name="20% - Énfasis3 2 6 4 2 3" xfId="30997" xr:uid="{00000000-0005-0000-0000-0000AB040000}"/>
    <cellStyle name="20% - Énfasis3 2 6 4 3" xfId="7073" xr:uid="{00000000-0005-0000-0000-0000AD040000}"/>
    <cellStyle name="20% - Énfasis3 2 6 4 3 2" xfId="33732" xr:uid="{00000000-0005-0000-0000-0000AD040000}"/>
    <cellStyle name="20% - Énfasis3 2 6 4 4" xfId="30996" xr:uid="{00000000-0005-0000-0000-0000AA040000}"/>
    <cellStyle name="20% - Énfasis3 2 6 5" xfId="4263" xr:uid="{00000000-0005-0000-0000-0000AE040000}"/>
    <cellStyle name="20% - Énfasis3 2 6 5 2" xfId="7074" xr:uid="{00000000-0005-0000-0000-0000AF040000}"/>
    <cellStyle name="20% - Énfasis3 2 6 5 2 2" xfId="33733" xr:uid="{00000000-0005-0000-0000-0000AF040000}"/>
    <cellStyle name="20% - Énfasis3 2 6 5 3" xfId="30998" xr:uid="{00000000-0005-0000-0000-0000AE040000}"/>
    <cellStyle name="20% - Énfasis3 2 6 6" xfId="7075" xr:uid="{00000000-0005-0000-0000-0000B0040000}"/>
    <cellStyle name="20% - Énfasis3 2 6 6 2" xfId="33734" xr:uid="{00000000-0005-0000-0000-0000B0040000}"/>
    <cellStyle name="20% - Énfasis3 2 6 7" xfId="9740" xr:uid="{00000000-0005-0000-0000-0000B1040000}"/>
    <cellStyle name="20% - Énfasis3 2 6 7 2" xfId="36399" xr:uid="{00000000-0005-0000-0000-0000B1040000}"/>
    <cellStyle name="20% - Énfasis3 2 7" xfId="4264" xr:uid="{00000000-0005-0000-0000-0000B2040000}"/>
    <cellStyle name="20% - Énfasis3 2 7 2" xfId="4265" xr:uid="{00000000-0005-0000-0000-0000B3040000}"/>
    <cellStyle name="20% - Énfasis3 2 7 2 2" xfId="4266" xr:uid="{00000000-0005-0000-0000-0000B4040000}"/>
    <cellStyle name="20% - Énfasis3 2 7 2 2 2" xfId="7076" xr:uid="{00000000-0005-0000-0000-0000B5040000}"/>
    <cellStyle name="20% - Énfasis3 2 7 2 2 2 2" xfId="33735" xr:uid="{00000000-0005-0000-0000-0000B5040000}"/>
    <cellStyle name="20% - Énfasis3 2 7 2 2 3" xfId="31001" xr:uid="{00000000-0005-0000-0000-0000B4040000}"/>
    <cellStyle name="20% - Énfasis3 2 7 2 3" xfId="7077" xr:uid="{00000000-0005-0000-0000-0000B6040000}"/>
    <cellStyle name="20% - Énfasis3 2 7 2 3 2" xfId="33736" xr:uid="{00000000-0005-0000-0000-0000B6040000}"/>
    <cellStyle name="20% - Énfasis3 2 7 2 4" xfId="31000" xr:uid="{00000000-0005-0000-0000-0000B3040000}"/>
    <cellStyle name="20% - Énfasis3 2 7 3" xfId="4267" xr:uid="{00000000-0005-0000-0000-0000B7040000}"/>
    <cellStyle name="20% - Énfasis3 2 7 3 2" xfId="7078" xr:uid="{00000000-0005-0000-0000-0000B8040000}"/>
    <cellStyle name="20% - Énfasis3 2 7 3 2 2" xfId="33737" xr:uid="{00000000-0005-0000-0000-0000B8040000}"/>
    <cellStyle name="20% - Énfasis3 2 7 3 3" xfId="31002" xr:uid="{00000000-0005-0000-0000-0000B7040000}"/>
    <cellStyle name="20% - Énfasis3 2 7 4" xfId="7079" xr:uid="{00000000-0005-0000-0000-0000B9040000}"/>
    <cellStyle name="20% - Énfasis3 2 7 4 2" xfId="33738" xr:uid="{00000000-0005-0000-0000-0000B9040000}"/>
    <cellStyle name="20% - Énfasis3 2 7 5" xfId="9741" xr:uid="{00000000-0005-0000-0000-0000BA040000}"/>
    <cellStyle name="20% - Énfasis3 2 7 5 2" xfId="36400" xr:uid="{00000000-0005-0000-0000-0000BA040000}"/>
    <cellStyle name="20% - Énfasis3 2 7 6" xfId="30999" xr:uid="{00000000-0005-0000-0000-0000B2040000}"/>
    <cellStyle name="20% - Énfasis3 2 8" xfId="4268" xr:uid="{00000000-0005-0000-0000-0000BB040000}"/>
    <cellStyle name="20% - Énfasis3 2 9" xfId="4269" xr:uid="{00000000-0005-0000-0000-0000BC040000}"/>
    <cellStyle name="20% - Énfasis3 2 9 2" xfId="4270" xr:uid="{00000000-0005-0000-0000-0000BD040000}"/>
    <cellStyle name="20% - Énfasis3 2 9 2 2" xfId="7080" xr:uid="{00000000-0005-0000-0000-0000BE040000}"/>
    <cellStyle name="20% - Énfasis3 2 9 2 2 2" xfId="33739" xr:uid="{00000000-0005-0000-0000-0000BE040000}"/>
    <cellStyle name="20% - Énfasis3 2 9 2 3" xfId="31004" xr:uid="{00000000-0005-0000-0000-0000BD040000}"/>
    <cellStyle name="20% - Énfasis3 2 9 3" xfId="7081" xr:uid="{00000000-0005-0000-0000-0000BF040000}"/>
    <cellStyle name="20% - Énfasis3 2 9 3 2" xfId="33740" xr:uid="{00000000-0005-0000-0000-0000BF040000}"/>
    <cellStyle name="20% - Énfasis3 2 9 4" xfId="31003" xr:uid="{00000000-0005-0000-0000-0000BC040000}"/>
    <cellStyle name="20% - Énfasis3 20" xfId="232" xr:uid="{00000000-0005-0000-0000-0000C0040000}"/>
    <cellStyle name="20% - Énfasis3 20 2" xfId="28771" xr:uid="{00000000-0005-0000-0000-0000C0040000}"/>
    <cellStyle name="20% - Énfasis3 21" xfId="16504" xr:uid="{00000000-0005-0000-0000-0000C1040000}"/>
    <cellStyle name="20% - Énfasis3 21 2" xfId="37795" xr:uid="{00000000-0005-0000-0000-0000C1040000}"/>
    <cellStyle name="20% - Énfasis3 22" xfId="183" xr:uid="{00000000-0005-0000-0000-0000C2040000}"/>
    <cellStyle name="20% - Énfasis3 22 2" xfId="28756" xr:uid="{00000000-0005-0000-0000-0000C2040000}"/>
    <cellStyle name="20% - Énfasis3 23" xfId="28668" xr:uid="{00000000-0005-0000-0000-000076730000}"/>
    <cellStyle name="20% - Énfasis3 3" xfId="12" xr:uid="{00000000-0005-0000-0000-0000C3040000}"/>
    <cellStyle name="20% - Énfasis3 3 10" xfId="300" xr:uid="{00000000-0005-0000-0000-0000C4040000}"/>
    <cellStyle name="20% - Énfasis3 3 10 2" xfId="28829" xr:uid="{00000000-0005-0000-0000-0000C4040000}"/>
    <cellStyle name="20% - Énfasis3 3 11" xfId="28685" xr:uid="{00000000-0005-0000-0000-0000C3040000}"/>
    <cellStyle name="20% - Énfasis3 3 2" xfId="357" xr:uid="{00000000-0005-0000-0000-0000C5040000}"/>
    <cellStyle name="20% - Énfasis3 3 2 10" xfId="28886" xr:uid="{00000000-0005-0000-0000-0000C5040000}"/>
    <cellStyle name="20% - Énfasis3 3 2 2" xfId="584" xr:uid="{00000000-0005-0000-0000-0000C6040000}"/>
    <cellStyle name="20% - Énfasis3 3 2 2 2" xfId="585" xr:uid="{00000000-0005-0000-0000-0000C7040000}"/>
    <cellStyle name="20% - Énfasis3 3 2 2 2 2" xfId="4271" xr:uid="{00000000-0005-0000-0000-0000C8040000}"/>
    <cellStyle name="20% - Énfasis3 3 2 2 2 2 2" xfId="7082" xr:uid="{00000000-0005-0000-0000-0000C9040000}"/>
    <cellStyle name="20% - Énfasis3 3 2 2 2 2 2 2" xfId="33741" xr:uid="{00000000-0005-0000-0000-0000C9040000}"/>
    <cellStyle name="20% - Énfasis3 3 2 2 2 2 3" xfId="31005" xr:uid="{00000000-0005-0000-0000-0000C8040000}"/>
    <cellStyle name="20% - Énfasis3 3 2 2 2 3" xfId="7083" xr:uid="{00000000-0005-0000-0000-0000CA040000}"/>
    <cellStyle name="20% - Énfasis3 3 2 2 2 3 2" xfId="33742" xr:uid="{00000000-0005-0000-0000-0000CA040000}"/>
    <cellStyle name="20% - Énfasis3 3 2 2 3" xfId="4272" xr:uid="{00000000-0005-0000-0000-0000CB040000}"/>
    <cellStyle name="20% - Énfasis3 3 2 2 3 2" xfId="4273" xr:uid="{00000000-0005-0000-0000-0000CC040000}"/>
    <cellStyle name="20% - Énfasis3 3 2 2 3 2 2" xfId="7084" xr:uid="{00000000-0005-0000-0000-0000CD040000}"/>
    <cellStyle name="20% - Énfasis3 3 2 2 3 2 2 2" xfId="33743" xr:uid="{00000000-0005-0000-0000-0000CD040000}"/>
    <cellStyle name="20% - Énfasis3 3 2 2 3 2 3" xfId="31007" xr:uid="{00000000-0005-0000-0000-0000CC040000}"/>
    <cellStyle name="20% - Énfasis3 3 2 2 3 3" xfId="7085" xr:uid="{00000000-0005-0000-0000-0000CE040000}"/>
    <cellStyle name="20% - Énfasis3 3 2 2 3 3 2" xfId="33744" xr:uid="{00000000-0005-0000-0000-0000CE040000}"/>
    <cellStyle name="20% - Énfasis3 3 2 2 3 4" xfId="31006" xr:uid="{00000000-0005-0000-0000-0000CB040000}"/>
    <cellStyle name="20% - Énfasis3 3 2 2 4" xfId="4274" xr:uid="{00000000-0005-0000-0000-0000CF040000}"/>
    <cellStyle name="20% - Énfasis3 3 2 2 4 2" xfId="4275" xr:uid="{00000000-0005-0000-0000-0000D0040000}"/>
    <cellStyle name="20% - Énfasis3 3 2 2 4 2 2" xfId="7086" xr:uid="{00000000-0005-0000-0000-0000D1040000}"/>
    <cellStyle name="20% - Énfasis3 3 2 2 4 2 2 2" xfId="33745" xr:uid="{00000000-0005-0000-0000-0000D1040000}"/>
    <cellStyle name="20% - Énfasis3 3 2 2 4 2 3" xfId="31009" xr:uid="{00000000-0005-0000-0000-0000D0040000}"/>
    <cellStyle name="20% - Énfasis3 3 2 2 4 3" xfId="7087" xr:uid="{00000000-0005-0000-0000-0000D2040000}"/>
    <cellStyle name="20% - Énfasis3 3 2 2 4 3 2" xfId="33746" xr:uid="{00000000-0005-0000-0000-0000D2040000}"/>
    <cellStyle name="20% - Énfasis3 3 2 2 4 4" xfId="31008" xr:uid="{00000000-0005-0000-0000-0000CF040000}"/>
    <cellStyle name="20% - Énfasis3 3 2 2 5" xfId="4276" xr:uid="{00000000-0005-0000-0000-0000D3040000}"/>
    <cellStyle name="20% - Énfasis3 3 2 2 5 2" xfId="7088" xr:uid="{00000000-0005-0000-0000-0000D4040000}"/>
    <cellStyle name="20% - Énfasis3 3 2 2 5 2 2" xfId="33747" xr:uid="{00000000-0005-0000-0000-0000D4040000}"/>
    <cellStyle name="20% - Énfasis3 3 2 2 5 3" xfId="31010" xr:uid="{00000000-0005-0000-0000-0000D3040000}"/>
    <cellStyle name="20% - Énfasis3 3 2 2 6" xfId="7089" xr:uid="{00000000-0005-0000-0000-0000D5040000}"/>
    <cellStyle name="20% - Énfasis3 3 2 2 6 2" xfId="33748" xr:uid="{00000000-0005-0000-0000-0000D5040000}"/>
    <cellStyle name="20% - Énfasis3 3 2 2 7" xfId="9742" xr:uid="{00000000-0005-0000-0000-0000D6040000}"/>
    <cellStyle name="20% - Énfasis3 3 2 2 7 2" xfId="36401" xr:uid="{00000000-0005-0000-0000-0000D6040000}"/>
    <cellStyle name="20% - Énfasis3 3 2 3" xfId="586" xr:uid="{00000000-0005-0000-0000-0000D7040000}"/>
    <cellStyle name="20% - Énfasis3 3 2 3 2" xfId="4277" xr:uid="{00000000-0005-0000-0000-0000D8040000}"/>
    <cellStyle name="20% - Énfasis3 3 2 3 2 2" xfId="7090" xr:uid="{00000000-0005-0000-0000-0000D9040000}"/>
    <cellStyle name="20% - Énfasis3 3 2 3 2 2 2" xfId="33749" xr:uid="{00000000-0005-0000-0000-0000D9040000}"/>
    <cellStyle name="20% - Énfasis3 3 2 3 2 3" xfId="31011" xr:uid="{00000000-0005-0000-0000-0000D8040000}"/>
    <cellStyle name="20% - Énfasis3 3 2 3 3" xfId="7091" xr:uid="{00000000-0005-0000-0000-0000DA040000}"/>
    <cellStyle name="20% - Énfasis3 3 2 3 3 2" xfId="33750" xr:uid="{00000000-0005-0000-0000-0000DA040000}"/>
    <cellStyle name="20% - Énfasis3 3 2 4" xfId="4278" xr:uid="{00000000-0005-0000-0000-0000DB040000}"/>
    <cellStyle name="20% - Énfasis3 3 2 4 2" xfId="4279" xr:uid="{00000000-0005-0000-0000-0000DC040000}"/>
    <cellStyle name="20% - Énfasis3 3 2 4 2 2" xfId="7092" xr:uid="{00000000-0005-0000-0000-0000DD040000}"/>
    <cellStyle name="20% - Énfasis3 3 2 4 2 2 2" xfId="33751" xr:uid="{00000000-0005-0000-0000-0000DD040000}"/>
    <cellStyle name="20% - Énfasis3 3 2 4 2 3" xfId="31013" xr:uid="{00000000-0005-0000-0000-0000DC040000}"/>
    <cellStyle name="20% - Énfasis3 3 2 4 3" xfId="7093" xr:uid="{00000000-0005-0000-0000-0000DE040000}"/>
    <cellStyle name="20% - Énfasis3 3 2 4 3 2" xfId="33752" xr:uid="{00000000-0005-0000-0000-0000DE040000}"/>
    <cellStyle name="20% - Énfasis3 3 2 4 4" xfId="31012" xr:uid="{00000000-0005-0000-0000-0000DB040000}"/>
    <cellStyle name="20% - Énfasis3 3 2 5" xfId="4280" xr:uid="{00000000-0005-0000-0000-0000DF040000}"/>
    <cellStyle name="20% - Énfasis3 3 2 5 2" xfId="4281" xr:uid="{00000000-0005-0000-0000-0000E0040000}"/>
    <cellStyle name="20% - Énfasis3 3 2 5 2 2" xfId="7094" xr:uid="{00000000-0005-0000-0000-0000E1040000}"/>
    <cellStyle name="20% - Énfasis3 3 2 5 2 2 2" xfId="33753" xr:uid="{00000000-0005-0000-0000-0000E1040000}"/>
    <cellStyle name="20% - Énfasis3 3 2 5 2 3" xfId="31015" xr:uid="{00000000-0005-0000-0000-0000E0040000}"/>
    <cellStyle name="20% - Énfasis3 3 2 5 3" xfId="7095" xr:uid="{00000000-0005-0000-0000-0000E2040000}"/>
    <cellStyle name="20% - Énfasis3 3 2 5 3 2" xfId="33754" xr:uid="{00000000-0005-0000-0000-0000E2040000}"/>
    <cellStyle name="20% - Énfasis3 3 2 5 4" xfId="31014" xr:uid="{00000000-0005-0000-0000-0000DF040000}"/>
    <cellStyle name="20% - Énfasis3 3 2 6" xfId="4282" xr:uid="{00000000-0005-0000-0000-0000E3040000}"/>
    <cellStyle name="20% - Énfasis3 3 2 6 2" xfId="7096" xr:uid="{00000000-0005-0000-0000-0000E4040000}"/>
    <cellStyle name="20% - Énfasis3 3 2 6 2 2" xfId="33755" xr:uid="{00000000-0005-0000-0000-0000E4040000}"/>
    <cellStyle name="20% - Énfasis3 3 2 6 3" xfId="31016" xr:uid="{00000000-0005-0000-0000-0000E3040000}"/>
    <cellStyle name="20% - Énfasis3 3 2 7" xfId="7097" xr:uid="{00000000-0005-0000-0000-0000E5040000}"/>
    <cellStyle name="20% - Énfasis3 3 2 7 2" xfId="33756" xr:uid="{00000000-0005-0000-0000-0000E5040000}"/>
    <cellStyle name="20% - Énfasis3 3 2 8" xfId="9743" xr:uid="{00000000-0005-0000-0000-0000E6040000}"/>
    <cellStyle name="20% - Énfasis3 3 2 8 2" xfId="36402" xr:uid="{00000000-0005-0000-0000-0000E6040000}"/>
    <cellStyle name="20% - Énfasis3 3 2 9" xfId="22142" xr:uid="{00000000-0005-0000-0000-0000E7040000}"/>
    <cellStyle name="20% - Énfasis3 3 2 9 2" xfId="38741" xr:uid="{00000000-0005-0000-0000-0000E7040000}"/>
    <cellStyle name="20% - Énfasis3 3 3" xfId="587" xr:uid="{00000000-0005-0000-0000-0000E8040000}"/>
    <cellStyle name="20% - Énfasis3 3 3 2" xfId="588" xr:uid="{00000000-0005-0000-0000-0000E9040000}"/>
    <cellStyle name="20% - Énfasis3 3 3 2 2" xfId="4283" xr:uid="{00000000-0005-0000-0000-0000EA040000}"/>
    <cellStyle name="20% - Énfasis3 3 3 2 2 2" xfId="7098" xr:uid="{00000000-0005-0000-0000-0000EB040000}"/>
    <cellStyle name="20% - Énfasis3 3 3 2 2 2 2" xfId="33757" xr:uid="{00000000-0005-0000-0000-0000EB040000}"/>
    <cellStyle name="20% - Énfasis3 3 3 2 2 3" xfId="31017" xr:uid="{00000000-0005-0000-0000-0000EA040000}"/>
    <cellStyle name="20% - Énfasis3 3 3 2 3" xfId="7099" xr:uid="{00000000-0005-0000-0000-0000EC040000}"/>
    <cellStyle name="20% - Énfasis3 3 3 2 3 2" xfId="33758" xr:uid="{00000000-0005-0000-0000-0000EC040000}"/>
    <cellStyle name="20% - Énfasis3 3 3 3" xfId="4284" xr:uid="{00000000-0005-0000-0000-0000ED040000}"/>
    <cellStyle name="20% - Énfasis3 3 3 3 2" xfId="4285" xr:uid="{00000000-0005-0000-0000-0000EE040000}"/>
    <cellStyle name="20% - Énfasis3 3 3 3 2 2" xfId="7100" xr:uid="{00000000-0005-0000-0000-0000EF040000}"/>
    <cellStyle name="20% - Énfasis3 3 3 3 2 2 2" xfId="33759" xr:uid="{00000000-0005-0000-0000-0000EF040000}"/>
    <cellStyle name="20% - Énfasis3 3 3 3 2 3" xfId="31019" xr:uid="{00000000-0005-0000-0000-0000EE040000}"/>
    <cellStyle name="20% - Énfasis3 3 3 3 3" xfId="7101" xr:uid="{00000000-0005-0000-0000-0000F0040000}"/>
    <cellStyle name="20% - Énfasis3 3 3 3 3 2" xfId="33760" xr:uid="{00000000-0005-0000-0000-0000F0040000}"/>
    <cellStyle name="20% - Énfasis3 3 3 3 4" xfId="31018" xr:uid="{00000000-0005-0000-0000-0000ED040000}"/>
    <cellStyle name="20% - Énfasis3 3 3 4" xfId="4286" xr:uid="{00000000-0005-0000-0000-0000F1040000}"/>
    <cellStyle name="20% - Énfasis3 3 3 4 2" xfId="4287" xr:uid="{00000000-0005-0000-0000-0000F2040000}"/>
    <cellStyle name="20% - Énfasis3 3 3 4 2 2" xfId="7102" xr:uid="{00000000-0005-0000-0000-0000F3040000}"/>
    <cellStyle name="20% - Énfasis3 3 3 4 2 2 2" xfId="33761" xr:uid="{00000000-0005-0000-0000-0000F3040000}"/>
    <cellStyle name="20% - Énfasis3 3 3 4 2 3" xfId="31021" xr:uid="{00000000-0005-0000-0000-0000F2040000}"/>
    <cellStyle name="20% - Énfasis3 3 3 4 3" xfId="7103" xr:uid="{00000000-0005-0000-0000-0000F4040000}"/>
    <cellStyle name="20% - Énfasis3 3 3 4 3 2" xfId="33762" xr:uid="{00000000-0005-0000-0000-0000F4040000}"/>
    <cellStyle name="20% - Énfasis3 3 3 4 4" xfId="31020" xr:uid="{00000000-0005-0000-0000-0000F1040000}"/>
    <cellStyle name="20% - Énfasis3 3 3 5" xfId="4288" xr:uid="{00000000-0005-0000-0000-0000F5040000}"/>
    <cellStyle name="20% - Énfasis3 3 3 5 2" xfId="7104" xr:uid="{00000000-0005-0000-0000-0000F6040000}"/>
    <cellStyle name="20% - Énfasis3 3 3 5 2 2" xfId="33763" xr:uid="{00000000-0005-0000-0000-0000F6040000}"/>
    <cellStyle name="20% - Énfasis3 3 3 5 3" xfId="31022" xr:uid="{00000000-0005-0000-0000-0000F5040000}"/>
    <cellStyle name="20% - Énfasis3 3 3 6" xfId="7105" xr:uid="{00000000-0005-0000-0000-0000F7040000}"/>
    <cellStyle name="20% - Énfasis3 3 3 6 2" xfId="33764" xr:uid="{00000000-0005-0000-0000-0000F7040000}"/>
    <cellStyle name="20% - Énfasis3 3 3 7" xfId="9744" xr:uid="{00000000-0005-0000-0000-0000F8040000}"/>
    <cellStyle name="20% - Énfasis3 3 3 7 2" xfId="36403" xr:uid="{00000000-0005-0000-0000-0000F8040000}"/>
    <cellStyle name="20% - Énfasis3 3 3 8" xfId="22180" xr:uid="{00000000-0005-0000-0000-0000F9040000}"/>
    <cellStyle name="20% - Énfasis3 3 4" xfId="589" xr:uid="{00000000-0005-0000-0000-0000FA040000}"/>
    <cellStyle name="20% - Énfasis3 3 4 2" xfId="590" xr:uid="{00000000-0005-0000-0000-0000FB040000}"/>
    <cellStyle name="20% - Énfasis3 3 4 2 2" xfId="4289" xr:uid="{00000000-0005-0000-0000-0000FC040000}"/>
    <cellStyle name="20% - Énfasis3 3 4 2 2 2" xfId="7106" xr:uid="{00000000-0005-0000-0000-0000FD040000}"/>
    <cellStyle name="20% - Énfasis3 3 4 2 2 2 2" xfId="33765" xr:uid="{00000000-0005-0000-0000-0000FD040000}"/>
    <cellStyle name="20% - Énfasis3 3 4 2 2 3" xfId="31023" xr:uid="{00000000-0005-0000-0000-0000FC040000}"/>
    <cellStyle name="20% - Énfasis3 3 4 2 3" xfId="7107" xr:uid="{00000000-0005-0000-0000-0000FE040000}"/>
    <cellStyle name="20% - Énfasis3 3 4 2 3 2" xfId="33766" xr:uid="{00000000-0005-0000-0000-0000FE040000}"/>
    <cellStyle name="20% - Énfasis3 3 4 3" xfId="4290" xr:uid="{00000000-0005-0000-0000-0000FF040000}"/>
    <cellStyle name="20% - Énfasis3 3 4 3 2" xfId="7108" xr:uid="{00000000-0005-0000-0000-000000050000}"/>
    <cellStyle name="20% - Énfasis3 3 4 3 2 2" xfId="33767" xr:uid="{00000000-0005-0000-0000-000000050000}"/>
    <cellStyle name="20% - Énfasis3 3 4 3 3" xfId="31024" xr:uid="{00000000-0005-0000-0000-0000FF040000}"/>
    <cellStyle name="20% - Énfasis3 3 4 4" xfId="7109" xr:uid="{00000000-0005-0000-0000-000001050000}"/>
    <cellStyle name="20% - Énfasis3 3 4 4 2" xfId="33768" xr:uid="{00000000-0005-0000-0000-000001050000}"/>
    <cellStyle name="20% - Énfasis3 3 4 5" xfId="9745" xr:uid="{00000000-0005-0000-0000-000002050000}"/>
    <cellStyle name="20% - Énfasis3 3 4 5 2" xfId="36404" xr:uid="{00000000-0005-0000-0000-000002050000}"/>
    <cellStyle name="20% - Énfasis3 3 5" xfId="591" xr:uid="{00000000-0005-0000-0000-000003050000}"/>
    <cellStyle name="20% - Énfasis3 3 6" xfId="4291" xr:uid="{00000000-0005-0000-0000-000004050000}"/>
    <cellStyle name="20% - Énfasis3 3 6 2" xfId="4292" xr:uid="{00000000-0005-0000-0000-000005050000}"/>
    <cellStyle name="20% - Énfasis3 3 6 2 2" xfId="7110" xr:uid="{00000000-0005-0000-0000-000006050000}"/>
    <cellStyle name="20% - Énfasis3 3 6 2 2 2" xfId="33769" xr:uid="{00000000-0005-0000-0000-000006050000}"/>
    <cellStyle name="20% - Énfasis3 3 6 2 3" xfId="31026" xr:uid="{00000000-0005-0000-0000-000005050000}"/>
    <cellStyle name="20% - Énfasis3 3 6 3" xfId="7111" xr:uid="{00000000-0005-0000-0000-000007050000}"/>
    <cellStyle name="20% - Énfasis3 3 6 3 2" xfId="33770" xr:uid="{00000000-0005-0000-0000-000007050000}"/>
    <cellStyle name="20% - Énfasis3 3 6 4" xfId="31025" xr:uid="{00000000-0005-0000-0000-000004050000}"/>
    <cellStyle name="20% - Énfasis3 3 7" xfId="4293" xr:uid="{00000000-0005-0000-0000-000008050000}"/>
    <cellStyle name="20% - Énfasis3 3 7 2" xfId="7112" xr:uid="{00000000-0005-0000-0000-000009050000}"/>
    <cellStyle name="20% - Énfasis3 3 7 2 2" xfId="33771" xr:uid="{00000000-0005-0000-0000-000009050000}"/>
    <cellStyle name="20% - Énfasis3 3 7 3" xfId="31027" xr:uid="{00000000-0005-0000-0000-000008050000}"/>
    <cellStyle name="20% - Énfasis3 3 8" xfId="7113" xr:uid="{00000000-0005-0000-0000-00000A050000}"/>
    <cellStyle name="20% - Énfasis3 3 8 2" xfId="33772" xr:uid="{00000000-0005-0000-0000-00000A050000}"/>
    <cellStyle name="20% - Énfasis3 3 9" xfId="16470" xr:uid="{00000000-0005-0000-0000-00000B050000}"/>
    <cellStyle name="20% - Énfasis3 3 9 2" xfId="37773" xr:uid="{00000000-0005-0000-0000-00000B050000}"/>
    <cellStyle name="20% - Énfasis3 4" xfId="315" xr:uid="{00000000-0005-0000-0000-00000C050000}"/>
    <cellStyle name="20% - Énfasis3 4 10" xfId="10776" xr:uid="{00000000-0005-0000-0000-00000D050000}"/>
    <cellStyle name="20% - Énfasis3 4 11" xfId="22116" xr:uid="{00000000-0005-0000-0000-00000E050000}"/>
    <cellStyle name="20% - Énfasis3 4 11 2" xfId="38715" xr:uid="{00000000-0005-0000-0000-00000E050000}"/>
    <cellStyle name="20% - Énfasis3 4 12" xfId="28844" xr:uid="{00000000-0005-0000-0000-00000C050000}"/>
    <cellStyle name="20% - Énfasis3 4 2" xfId="372" xr:uid="{00000000-0005-0000-0000-00000F050000}"/>
    <cellStyle name="20% - Énfasis3 4 2 2" xfId="4294" xr:uid="{00000000-0005-0000-0000-000010050000}"/>
    <cellStyle name="20% - Énfasis3 4 2 2 2" xfId="4295" xr:uid="{00000000-0005-0000-0000-000011050000}"/>
    <cellStyle name="20% - Énfasis3 4 2 2 2 2" xfId="4296" xr:uid="{00000000-0005-0000-0000-000012050000}"/>
    <cellStyle name="20% - Énfasis3 4 2 2 2 2 2" xfId="7114" xr:uid="{00000000-0005-0000-0000-000013050000}"/>
    <cellStyle name="20% - Énfasis3 4 2 2 2 2 2 2" xfId="33773" xr:uid="{00000000-0005-0000-0000-000013050000}"/>
    <cellStyle name="20% - Énfasis3 4 2 2 2 2 3" xfId="31030" xr:uid="{00000000-0005-0000-0000-000012050000}"/>
    <cellStyle name="20% - Énfasis3 4 2 2 2 3" xfId="7115" xr:uid="{00000000-0005-0000-0000-000014050000}"/>
    <cellStyle name="20% - Énfasis3 4 2 2 2 3 2" xfId="33774" xr:uid="{00000000-0005-0000-0000-000014050000}"/>
    <cellStyle name="20% - Énfasis3 4 2 2 2 4" xfId="31029" xr:uid="{00000000-0005-0000-0000-000011050000}"/>
    <cellStyle name="20% - Énfasis3 4 2 2 3" xfId="4297" xr:uid="{00000000-0005-0000-0000-000015050000}"/>
    <cellStyle name="20% - Énfasis3 4 2 2 3 2" xfId="4298" xr:uid="{00000000-0005-0000-0000-000016050000}"/>
    <cellStyle name="20% - Énfasis3 4 2 2 3 2 2" xfId="7116" xr:uid="{00000000-0005-0000-0000-000017050000}"/>
    <cellStyle name="20% - Énfasis3 4 2 2 3 2 2 2" xfId="33775" xr:uid="{00000000-0005-0000-0000-000017050000}"/>
    <cellStyle name="20% - Énfasis3 4 2 2 3 2 3" xfId="31032" xr:uid="{00000000-0005-0000-0000-000016050000}"/>
    <cellStyle name="20% - Énfasis3 4 2 2 3 3" xfId="7117" xr:uid="{00000000-0005-0000-0000-000018050000}"/>
    <cellStyle name="20% - Énfasis3 4 2 2 3 3 2" xfId="33776" xr:uid="{00000000-0005-0000-0000-000018050000}"/>
    <cellStyle name="20% - Énfasis3 4 2 2 3 4" xfId="31031" xr:uid="{00000000-0005-0000-0000-000015050000}"/>
    <cellStyle name="20% - Énfasis3 4 2 2 4" xfId="4299" xr:uid="{00000000-0005-0000-0000-000019050000}"/>
    <cellStyle name="20% - Énfasis3 4 2 2 4 2" xfId="4300" xr:uid="{00000000-0005-0000-0000-00001A050000}"/>
    <cellStyle name="20% - Énfasis3 4 2 2 4 2 2" xfId="7118" xr:uid="{00000000-0005-0000-0000-00001B050000}"/>
    <cellStyle name="20% - Énfasis3 4 2 2 4 2 2 2" xfId="33777" xr:uid="{00000000-0005-0000-0000-00001B050000}"/>
    <cellStyle name="20% - Énfasis3 4 2 2 4 2 3" xfId="31034" xr:uid="{00000000-0005-0000-0000-00001A050000}"/>
    <cellStyle name="20% - Énfasis3 4 2 2 4 3" xfId="7119" xr:uid="{00000000-0005-0000-0000-00001C050000}"/>
    <cellStyle name="20% - Énfasis3 4 2 2 4 3 2" xfId="33778" xr:uid="{00000000-0005-0000-0000-00001C050000}"/>
    <cellStyle name="20% - Énfasis3 4 2 2 4 4" xfId="31033" xr:uid="{00000000-0005-0000-0000-000019050000}"/>
    <cellStyle name="20% - Énfasis3 4 2 2 5" xfId="4301" xr:uid="{00000000-0005-0000-0000-00001D050000}"/>
    <cellStyle name="20% - Énfasis3 4 2 2 5 2" xfId="7120" xr:uid="{00000000-0005-0000-0000-00001E050000}"/>
    <cellStyle name="20% - Énfasis3 4 2 2 5 2 2" xfId="33779" xr:uid="{00000000-0005-0000-0000-00001E050000}"/>
    <cellStyle name="20% - Énfasis3 4 2 2 5 3" xfId="31035" xr:uid="{00000000-0005-0000-0000-00001D050000}"/>
    <cellStyle name="20% - Énfasis3 4 2 2 6" xfId="7121" xr:uid="{00000000-0005-0000-0000-00001F050000}"/>
    <cellStyle name="20% - Énfasis3 4 2 2 6 2" xfId="33780" xr:uid="{00000000-0005-0000-0000-00001F050000}"/>
    <cellStyle name="20% - Énfasis3 4 2 2 7" xfId="9746" xr:uid="{00000000-0005-0000-0000-000020050000}"/>
    <cellStyle name="20% - Énfasis3 4 2 2 7 2" xfId="36405" xr:uid="{00000000-0005-0000-0000-000020050000}"/>
    <cellStyle name="20% - Énfasis3 4 2 2 8" xfId="31028" xr:uid="{00000000-0005-0000-0000-000010050000}"/>
    <cellStyle name="20% - Énfasis3 4 2 3" xfId="4302" xr:uid="{00000000-0005-0000-0000-000021050000}"/>
    <cellStyle name="20% - Énfasis3 4 2 3 2" xfId="4303" xr:uid="{00000000-0005-0000-0000-000022050000}"/>
    <cellStyle name="20% - Énfasis3 4 2 3 2 2" xfId="7122" xr:uid="{00000000-0005-0000-0000-000023050000}"/>
    <cellStyle name="20% - Énfasis3 4 2 3 2 2 2" xfId="33781" xr:uid="{00000000-0005-0000-0000-000023050000}"/>
    <cellStyle name="20% - Énfasis3 4 2 3 2 3" xfId="31037" xr:uid="{00000000-0005-0000-0000-000022050000}"/>
    <cellStyle name="20% - Énfasis3 4 2 3 3" xfId="7123" xr:uid="{00000000-0005-0000-0000-000024050000}"/>
    <cellStyle name="20% - Énfasis3 4 2 3 3 2" xfId="33782" xr:uid="{00000000-0005-0000-0000-000024050000}"/>
    <cellStyle name="20% - Énfasis3 4 2 3 4" xfId="31036" xr:uid="{00000000-0005-0000-0000-000021050000}"/>
    <cellStyle name="20% - Énfasis3 4 2 4" xfId="4304" xr:uid="{00000000-0005-0000-0000-000025050000}"/>
    <cellStyle name="20% - Énfasis3 4 2 4 2" xfId="4305" xr:uid="{00000000-0005-0000-0000-000026050000}"/>
    <cellStyle name="20% - Énfasis3 4 2 4 2 2" xfId="7124" xr:uid="{00000000-0005-0000-0000-000027050000}"/>
    <cellStyle name="20% - Énfasis3 4 2 4 2 2 2" xfId="33783" xr:uid="{00000000-0005-0000-0000-000027050000}"/>
    <cellStyle name="20% - Énfasis3 4 2 4 2 3" xfId="31039" xr:uid="{00000000-0005-0000-0000-000026050000}"/>
    <cellStyle name="20% - Énfasis3 4 2 4 3" xfId="7125" xr:uid="{00000000-0005-0000-0000-000028050000}"/>
    <cellStyle name="20% - Énfasis3 4 2 4 3 2" xfId="33784" xr:uid="{00000000-0005-0000-0000-000028050000}"/>
    <cellStyle name="20% - Énfasis3 4 2 4 4" xfId="31038" xr:uid="{00000000-0005-0000-0000-000025050000}"/>
    <cellStyle name="20% - Énfasis3 4 2 5" xfId="4306" xr:uid="{00000000-0005-0000-0000-000029050000}"/>
    <cellStyle name="20% - Énfasis3 4 2 5 2" xfId="4307" xr:uid="{00000000-0005-0000-0000-00002A050000}"/>
    <cellStyle name="20% - Énfasis3 4 2 5 2 2" xfId="7126" xr:uid="{00000000-0005-0000-0000-00002B050000}"/>
    <cellStyle name="20% - Énfasis3 4 2 5 2 2 2" xfId="33785" xr:uid="{00000000-0005-0000-0000-00002B050000}"/>
    <cellStyle name="20% - Énfasis3 4 2 5 2 3" xfId="31041" xr:uid="{00000000-0005-0000-0000-00002A050000}"/>
    <cellStyle name="20% - Énfasis3 4 2 5 3" xfId="7127" xr:uid="{00000000-0005-0000-0000-00002C050000}"/>
    <cellStyle name="20% - Énfasis3 4 2 5 3 2" xfId="33786" xr:uid="{00000000-0005-0000-0000-00002C050000}"/>
    <cellStyle name="20% - Énfasis3 4 2 5 4" xfId="31040" xr:uid="{00000000-0005-0000-0000-000029050000}"/>
    <cellStyle name="20% - Énfasis3 4 2 6" xfId="4308" xr:uid="{00000000-0005-0000-0000-00002D050000}"/>
    <cellStyle name="20% - Énfasis3 4 2 6 2" xfId="7128" xr:uid="{00000000-0005-0000-0000-00002E050000}"/>
    <cellStyle name="20% - Énfasis3 4 2 6 2 2" xfId="33787" xr:uid="{00000000-0005-0000-0000-00002E050000}"/>
    <cellStyle name="20% - Énfasis3 4 2 6 3" xfId="31042" xr:uid="{00000000-0005-0000-0000-00002D050000}"/>
    <cellStyle name="20% - Énfasis3 4 2 7" xfId="7129" xr:uid="{00000000-0005-0000-0000-00002F050000}"/>
    <cellStyle name="20% - Énfasis3 4 2 7 2" xfId="33788" xr:uid="{00000000-0005-0000-0000-00002F050000}"/>
    <cellStyle name="20% - Énfasis3 4 2 8" xfId="9747" xr:uid="{00000000-0005-0000-0000-000030050000}"/>
    <cellStyle name="20% - Énfasis3 4 2 8 2" xfId="36406" xr:uid="{00000000-0005-0000-0000-000030050000}"/>
    <cellStyle name="20% - Énfasis3 4 2 9" xfId="28901" xr:uid="{00000000-0005-0000-0000-00000F050000}"/>
    <cellStyle name="20% - Énfasis3 4 3" xfId="4309" xr:uid="{00000000-0005-0000-0000-000031050000}"/>
    <cellStyle name="20% - Énfasis3 4 3 2" xfId="4310" xr:uid="{00000000-0005-0000-0000-000032050000}"/>
    <cellStyle name="20% - Énfasis3 4 3 2 2" xfId="4311" xr:uid="{00000000-0005-0000-0000-000033050000}"/>
    <cellStyle name="20% - Énfasis3 4 3 2 2 2" xfId="7130" xr:uid="{00000000-0005-0000-0000-000034050000}"/>
    <cellStyle name="20% - Énfasis3 4 3 2 2 2 2" xfId="33789" xr:uid="{00000000-0005-0000-0000-000034050000}"/>
    <cellStyle name="20% - Énfasis3 4 3 2 2 3" xfId="31045" xr:uid="{00000000-0005-0000-0000-000033050000}"/>
    <cellStyle name="20% - Énfasis3 4 3 2 3" xfId="7131" xr:uid="{00000000-0005-0000-0000-000035050000}"/>
    <cellStyle name="20% - Énfasis3 4 3 2 3 2" xfId="33790" xr:uid="{00000000-0005-0000-0000-000035050000}"/>
    <cellStyle name="20% - Énfasis3 4 3 2 4" xfId="31044" xr:uid="{00000000-0005-0000-0000-000032050000}"/>
    <cellStyle name="20% - Énfasis3 4 3 3" xfId="4312" xr:uid="{00000000-0005-0000-0000-000036050000}"/>
    <cellStyle name="20% - Énfasis3 4 3 3 2" xfId="4313" xr:uid="{00000000-0005-0000-0000-000037050000}"/>
    <cellStyle name="20% - Énfasis3 4 3 3 2 2" xfId="7132" xr:uid="{00000000-0005-0000-0000-000038050000}"/>
    <cellStyle name="20% - Énfasis3 4 3 3 2 2 2" xfId="33791" xr:uid="{00000000-0005-0000-0000-000038050000}"/>
    <cellStyle name="20% - Énfasis3 4 3 3 2 3" xfId="31047" xr:uid="{00000000-0005-0000-0000-000037050000}"/>
    <cellStyle name="20% - Énfasis3 4 3 3 3" xfId="7133" xr:uid="{00000000-0005-0000-0000-000039050000}"/>
    <cellStyle name="20% - Énfasis3 4 3 3 3 2" xfId="33792" xr:uid="{00000000-0005-0000-0000-000039050000}"/>
    <cellStyle name="20% - Énfasis3 4 3 3 4" xfId="31046" xr:uid="{00000000-0005-0000-0000-000036050000}"/>
    <cellStyle name="20% - Énfasis3 4 3 4" xfId="4314" xr:uid="{00000000-0005-0000-0000-00003A050000}"/>
    <cellStyle name="20% - Énfasis3 4 3 4 2" xfId="4315" xr:uid="{00000000-0005-0000-0000-00003B050000}"/>
    <cellStyle name="20% - Énfasis3 4 3 4 2 2" xfId="7134" xr:uid="{00000000-0005-0000-0000-00003C050000}"/>
    <cellStyle name="20% - Énfasis3 4 3 4 2 2 2" xfId="33793" xr:uid="{00000000-0005-0000-0000-00003C050000}"/>
    <cellStyle name="20% - Énfasis3 4 3 4 2 3" xfId="31049" xr:uid="{00000000-0005-0000-0000-00003B050000}"/>
    <cellStyle name="20% - Énfasis3 4 3 4 3" xfId="7135" xr:uid="{00000000-0005-0000-0000-00003D050000}"/>
    <cellStyle name="20% - Énfasis3 4 3 4 3 2" xfId="33794" xr:uid="{00000000-0005-0000-0000-00003D050000}"/>
    <cellStyle name="20% - Énfasis3 4 3 4 4" xfId="31048" xr:uid="{00000000-0005-0000-0000-00003A050000}"/>
    <cellStyle name="20% - Énfasis3 4 3 5" xfId="4316" xr:uid="{00000000-0005-0000-0000-00003E050000}"/>
    <cellStyle name="20% - Énfasis3 4 3 5 2" xfId="7136" xr:uid="{00000000-0005-0000-0000-00003F050000}"/>
    <cellStyle name="20% - Énfasis3 4 3 5 2 2" xfId="33795" xr:uid="{00000000-0005-0000-0000-00003F050000}"/>
    <cellStyle name="20% - Énfasis3 4 3 5 3" xfId="31050" xr:uid="{00000000-0005-0000-0000-00003E050000}"/>
    <cellStyle name="20% - Énfasis3 4 3 6" xfId="7137" xr:uid="{00000000-0005-0000-0000-000040050000}"/>
    <cellStyle name="20% - Énfasis3 4 3 6 2" xfId="33796" xr:uid="{00000000-0005-0000-0000-000040050000}"/>
    <cellStyle name="20% - Énfasis3 4 3 7" xfId="9748" xr:uid="{00000000-0005-0000-0000-000041050000}"/>
    <cellStyle name="20% - Énfasis3 4 3 7 2" xfId="36407" xr:uid="{00000000-0005-0000-0000-000041050000}"/>
    <cellStyle name="20% - Énfasis3 4 3 8" xfId="31043" xr:uid="{00000000-0005-0000-0000-000031050000}"/>
    <cellStyle name="20% - Énfasis3 4 4" xfId="4317" xr:uid="{00000000-0005-0000-0000-000042050000}"/>
    <cellStyle name="20% - Énfasis3 4 4 2" xfId="4318" xr:uid="{00000000-0005-0000-0000-000043050000}"/>
    <cellStyle name="20% - Énfasis3 4 4 2 2" xfId="7138" xr:uid="{00000000-0005-0000-0000-000044050000}"/>
    <cellStyle name="20% - Énfasis3 4 4 2 2 2" xfId="33797" xr:uid="{00000000-0005-0000-0000-000044050000}"/>
    <cellStyle name="20% - Énfasis3 4 4 2 3" xfId="31052" xr:uid="{00000000-0005-0000-0000-000043050000}"/>
    <cellStyle name="20% - Énfasis3 4 4 3" xfId="7139" xr:uid="{00000000-0005-0000-0000-000045050000}"/>
    <cellStyle name="20% - Énfasis3 4 4 3 2" xfId="33798" xr:uid="{00000000-0005-0000-0000-000045050000}"/>
    <cellStyle name="20% - Énfasis3 4 4 4" xfId="31051" xr:uid="{00000000-0005-0000-0000-000042050000}"/>
    <cellStyle name="20% - Énfasis3 4 5" xfId="4319" xr:uid="{00000000-0005-0000-0000-000046050000}"/>
    <cellStyle name="20% - Énfasis3 4 5 2" xfId="4320" xr:uid="{00000000-0005-0000-0000-000047050000}"/>
    <cellStyle name="20% - Énfasis3 4 5 2 2" xfId="7140" xr:uid="{00000000-0005-0000-0000-000048050000}"/>
    <cellStyle name="20% - Énfasis3 4 5 2 2 2" xfId="33799" xr:uid="{00000000-0005-0000-0000-000048050000}"/>
    <cellStyle name="20% - Énfasis3 4 5 2 3" xfId="31054" xr:uid="{00000000-0005-0000-0000-000047050000}"/>
    <cellStyle name="20% - Énfasis3 4 5 3" xfId="7141" xr:uid="{00000000-0005-0000-0000-000049050000}"/>
    <cellStyle name="20% - Énfasis3 4 5 3 2" xfId="33800" xr:uid="{00000000-0005-0000-0000-000049050000}"/>
    <cellStyle name="20% - Énfasis3 4 5 4" xfId="31053" xr:uid="{00000000-0005-0000-0000-000046050000}"/>
    <cellStyle name="20% - Énfasis3 4 6" xfId="4321" xr:uid="{00000000-0005-0000-0000-00004A050000}"/>
    <cellStyle name="20% - Énfasis3 4 6 2" xfId="4322" xr:uid="{00000000-0005-0000-0000-00004B050000}"/>
    <cellStyle name="20% - Énfasis3 4 6 2 2" xfId="7142" xr:uid="{00000000-0005-0000-0000-00004C050000}"/>
    <cellStyle name="20% - Énfasis3 4 6 2 2 2" xfId="33801" xr:uid="{00000000-0005-0000-0000-00004C050000}"/>
    <cellStyle name="20% - Énfasis3 4 6 2 3" xfId="31056" xr:uid="{00000000-0005-0000-0000-00004B050000}"/>
    <cellStyle name="20% - Énfasis3 4 6 3" xfId="7143" xr:uid="{00000000-0005-0000-0000-00004D050000}"/>
    <cellStyle name="20% - Énfasis3 4 6 3 2" xfId="33802" xr:uid="{00000000-0005-0000-0000-00004D050000}"/>
    <cellStyle name="20% - Énfasis3 4 6 4" xfId="31055" xr:uid="{00000000-0005-0000-0000-00004A050000}"/>
    <cellStyle name="20% - Énfasis3 4 7" xfId="4323" xr:uid="{00000000-0005-0000-0000-00004E050000}"/>
    <cellStyle name="20% - Énfasis3 4 7 2" xfId="7144" xr:uid="{00000000-0005-0000-0000-00004F050000}"/>
    <cellStyle name="20% - Énfasis3 4 7 2 2" xfId="33803" xr:uid="{00000000-0005-0000-0000-00004F050000}"/>
    <cellStyle name="20% - Énfasis3 4 7 3" xfId="31057" xr:uid="{00000000-0005-0000-0000-00004E050000}"/>
    <cellStyle name="20% - Énfasis3 4 8" xfId="7145" xr:uid="{00000000-0005-0000-0000-000050050000}"/>
    <cellStyle name="20% - Énfasis3 4 8 2" xfId="33804" xr:uid="{00000000-0005-0000-0000-000050050000}"/>
    <cellStyle name="20% - Énfasis3 4 9" xfId="9749" xr:uid="{00000000-0005-0000-0000-000051050000}"/>
    <cellStyle name="20% - Énfasis3 4 9 2" xfId="36408" xr:uid="{00000000-0005-0000-0000-000051050000}"/>
    <cellStyle name="20% - Énfasis3 5" xfId="269" xr:uid="{00000000-0005-0000-0000-000052050000}"/>
    <cellStyle name="20% - Énfasis3 5 10" xfId="22101" xr:uid="{00000000-0005-0000-0000-000053050000}"/>
    <cellStyle name="20% - Énfasis3 5 10 2" xfId="38700" xr:uid="{00000000-0005-0000-0000-000053050000}"/>
    <cellStyle name="20% - Énfasis3 5 11" xfId="28799" xr:uid="{00000000-0005-0000-0000-000052050000}"/>
    <cellStyle name="20% - Énfasis3 5 2" xfId="4324" xr:uid="{00000000-0005-0000-0000-000054050000}"/>
    <cellStyle name="20% - Énfasis3 5 2 2" xfId="4325" xr:uid="{00000000-0005-0000-0000-000055050000}"/>
    <cellStyle name="20% - Énfasis3 5 2 2 2" xfId="4326" xr:uid="{00000000-0005-0000-0000-000056050000}"/>
    <cellStyle name="20% - Énfasis3 5 2 2 2 2" xfId="7146" xr:uid="{00000000-0005-0000-0000-000057050000}"/>
    <cellStyle name="20% - Énfasis3 5 2 2 2 2 2" xfId="33805" xr:uid="{00000000-0005-0000-0000-000057050000}"/>
    <cellStyle name="20% - Énfasis3 5 2 2 2 3" xfId="31060" xr:uid="{00000000-0005-0000-0000-000056050000}"/>
    <cellStyle name="20% - Énfasis3 5 2 2 3" xfId="7147" xr:uid="{00000000-0005-0000-0000-000058050000}"/>
    <cellStyle name="20% - Énfasis3 5 2 2 3 2" xfId="33806" xr:uid="{00000000-0005-0000-0000-000058050000}"/>
    <cellStyle name="20% - Énfasis3 5 2 2 4" xfId="31059" xr:uid="{00000000-0005-0000-0000-000055050000}"/>
    <cellStyle name="20% - Énfasis3 5 2 3" xfId="4327" xr:uid="{00000000-0005-0000-0000-000059050000}"/>
    <cellStyle name="20% - Énfasis3 5 2 3 2" xfId="4328" xr:uid="{00000000-0005-0000-0000-00005A050000}"/>
    <cellStyle name="20% - Énfasis3 5 2 3 2 2" xfId="7148" xr:uid="{00000000-0005-0000-0000-00005B050000}"/>
    <cellStyle name="20% - Énfasis3 5 2 3 2 2 2" xfId="33807" xr:uid="{00000000-0005-0000-0000-00005B050000}"/>
    <cellStyle name="20% - Énfasis3 5 2 3 2 3" xfId="31062" xr:uid="{00000000-0005-0000-0000-00005A050000}"/>
    <cellStyle name="20% - Énfasis3 5 2 3 3" xfId="7149" xr:uid="{00000000-0005-0000-0000-00005C050000}"/>
    <cellStyle name="20% - Énfasis3 5 2 3 3 2" xfId="33808" xr:uid="{00000000-0005-0000-0000-00005C050000}"/>
    <cellStyle name="20% - Énfasis3 5 2 3 4" xfId="31061" xr:uid="{00000000-0005-0000-0000-000059050000}"/>
    <cellStyle name="20% - Énfasis3 5 2 4" xfId="4329" xr:uid="{00000000-0005-0000-0000-00005D050000}"/>
    <cellStyle name="20% - Énfasis3 5 2 4 2" xfId="4330" xr:uid="{00000000-0005-0000-0000-00005E050000}"/>
    <cellStyle name="20% - Énfasis3 5 2 4 2 2" xfId="7150" xr:uid="{00000000-0005-0000-0000-00005F050000}"/>
    <cellStyle name="20% - Énfasis3 5 2 4 2 2 2" xfId="33809" xr:uid="{00000000-0005-0000-0000-00005F050000}"/>
    <cellStyle name="20% - Énfasis3 5 2 4 2 3" xfId="31064" xr:uid="{00000000-0005-0000-0000-00005E050000}"/>
    <cellStyle name="20% - Énfasis3 5 2 4 3" xfId="7151" xr:uid="{00000000-0005-0000-0000-000060050000}"/>
    <cellStyle name="20% - Énfasis3 5 2 4 3 2" xfId="33810" xr:uid="{00000000-0005-0000-0000-000060050000}"/>
    <cellStyle name="20% - Énfasis3 5 2 4 4" xfId="31063" xr:uid="{00000000-0005-0000-0000-00005D050000}"/>
    <cellStyle name="20% - Énfasis3 5 2 5" xfId="4331" xr:uid="{00000000-0005-0000-0000-000061050000}"/>
    <cellStyle name="20% - Énfasis3 5 2 5 2" xfId="7152" xr:uid="{00000000-0005-0000-0000-000062050000}"/>
    <cellStyle name="20% - Énfasis3 5 2 5 2 2" xfId="33811" xr:uid="{00000000-0005-0000-0000-000062050000}"/>
    <cellStyle name="20% - Énfasis3 5 2 5 3" xfId="31065" xr:uid="{00000000-0005-0000-0000-000061050000}"/>
    <cellStyle name="20% - Énfasis3 5 2 6" xfId="7153" xr:uid="{00000000-0005-0000-0000-000063050000}"/>
    <cellStyle name="20% - Énfasis3 5 2 6 2" xfId="33812" xr:uid="{00000000-0005-0000-0000-000063050000}"/>
    <cellStyle name="20% - Énfasis3 5 2 7" xfId="9750" xr:uid="{00000000-0005-0000-0000-000064050000}"/>
    <cellStyle name="20% - Énfasis3 5 2 7 2" xfId="36409" xr:uid="{00000000-0005-0000-0000-000064050000}"/>
    <cellStyle name="20% - Énfasis3 5 2 8" xfId="31058" xr:uid="{00000000-0005-0000-0000-000054050000}"/>
    <cellStyle name="20% - Énfasis3 5 3" xfId="4332" xr:uid="{00000000-0005-0000-0000-000065050000}"/>
    <cellStyle name="20% - Énfasis3 5 3 2" xfId="4333" xr:uid="{00000000-0005-0000-0000-000066050000}"/>
    <cellStyle name="20% - Énfasis3 5 3 2 2" xfId="7154" xr:uid="{00000000-0005-0000-0000-000067050000}"/>
    <cellStyle name="20% - Énfasis3 5 3 2 2 2" xfId="33813" xr:uid="{00000000-0005-0000-0000-000067050000}"/>
    <cellStyle name="20% - Énfasis3 5 3 2 3" xfId="31067" xr:uid="{00000000-0005-0000-0000-000066050000}"/>
    <cellStyle name="20% - Énfasis3 5 3 3" xfId="7155" xr:uid="{00000000-0005-0000-0000-000068050000}"/>
    <cellStyle name="20% - Énfasis3 5 3 3 2" xfId="33814" xr:uid="{00000000-0005-0000-0000-000068050000}"/>
    <cellStyle name="20% - Énfasis3 5 3 4" xfId="31066" xr:uid="{00000000-0005-0000-0000-000065050000}"/>
    <cellStyle name="20% - Énfasis3 5 4" xfId="4334" xr:uid="{00000000-0005-0000-0000-000069050000}"/>
    <cellStyle name="20% - Énfasis3 5 4 2" xfId="4335" xr:uid="{00000000-0005-0000-0000-00006A050000}"/>
    <cellStyle name="20% - Énfasis3 5 4 2 2" xfId="7156" xr:uid="{00000000-0005-0000-0000-00006B050000}"/>
    <cellStyle name="20% - Énfasis3 5 4 2 2 2" xfId="33815" xr:uid="{00000000-0005-0000-0000-00006B050000}"/>
    <cellStyle name="20% - Énfasis3 5 4 2 3" xfId="31069" xr:uid="{00000000-0005-0000-0000-00006A050000}"/>
    <cellStyle name="20% - Énfasis3 5 4 3" xfId="7157" xr:uid="{00000000-0005-0000-0000-00006C050000}"/>
    <cellStyle name="20% - Énfasis3 5 4 3 2" xfId="33816" xr:uid="{00000000-0005-0000-0000-00006C050000}"/>
    <cellStyle name="20% - Énfasis3 5 4 4" xfId="31068" xr:uid="{00000000-0005-0000-0000-000069050000}"/>
    <cellStyle name="20% - Énfasis3 5 5" xfId="4336" xr:uid="{00000000-0005-0000-0000-00006D050000}"/>
    <cellStyle name="20% - Énfasis3 5 5 2" xfId="4337" xr:uid="{00000000-0005-0000-0000-00006E050000}"/>
    <cellStyle name="20% - Énfasis3 5 5 2 2" xfId="7158" xr:uid="{00000000-0005-0000-0000-00006F050000}"/>
    <cellStyle name="20% - Énfasis3 5 5 2 2 2" xfId="33817" xr:uid="{00000000-0005-0000-0000-00006F050000}"/>
    <cellStyle name="20% - Énfasis3 5 5 2 3" xfId="31071" xr:uid="{00000000-0005-0000-0000-00006E050000}"/>
    <cellStyle name="20% - Énfasis3 5 5 3" xfId="7159" xr:uid="{00000000-0005-0000-0000-000070050000}"/>
    <cellStyle name="20% - Énfasis3 5 5 3 2" xfId="33818" xr:uid="{00000000-0005-0000-0000-000070050000}"/>
    <cellStyle name="20% - Énfasis3 5 5 4" xfId="31070" xr:uid="{00000000-0005-0000-0000-00006D050000}"/>
    <cellStyle name="20% - Énfasis3 5 6" xfId="4338" xr:uid="{00000000-0005-0000-0000-000071050000}"/>
    <cellStyle name="20% - Énfasis3 5 6 2" xfId="7160" xr:uid="{00000000-0005-0000-0000-000072050000}"/>
    <cellStyle name="20% - Énfasis3 5 6 2 2" xfId="33819" xr:uid="{00000000-0005-0000-0000-000072050000}"/>
    <cellStyle name="20% - Énfasis3 5 6 3" xfId="31072" xr:uid="{00000000-0005-0000-0000-000071050000}"/>
    <cellStyle name="20% - Énfasis3 5 7" xfId="7161" xr:uid="{00000000-0005-0000-0000-000073050000}"/>
    <cellStyle name="20% - Énfasis3 5 7 2" xfId="33820" xr:uid="{00000000-0005-0000-0000-000073050000}"/>
    <cellStyle name="20% - Énfasis3 5 8" xfId="9751" xr:uid="{00000000-0005-0000-0000-000074050000}"/>
    <cellStyle name="20% - Énfasis3 5 8 2" xfId="36410" xr:uid="{00000000-0005-0000-0000-000074050000}"/>
    <cellStyle name="20% - Énfasis3 5 9" xfId="10829" xr:uid="{00000000-0005-0000-0000-000075050000}"/>
    <cellStyle name="20% - Énfasis3 6" xfId="327" xr:uid="{00000000-0005-0000-0000-000076050000}"/>
    <cellStyle name="20% - Énfasis3 6 10" xfId="28856" xr:uid="{00000000-0005-0000-0000-000076050000}"/>
    <cellStyle name="20% - Énfasis3 6 2" xfId="4339" xr:uid="{00000000-0005-0000-0000-000077050000}"/>
    <cellStyle name="20% - Énfasis3 6 2 2" xfId="4340" xr:uid="{00000000-0005-0000-0000-000078050000}"/>
    <cellStyle name="20% - Énfasis3 6 2 2 2" xfId="4341" xr:uid="{00000000-0005-0000-0000-000079050000}"/>
    <cellStyle name="20% - Énfasis3 6 2 2 2 2" xfId="7162" xr:uid="{00000000-0005-0000-0000-00007A050000}"/>
    <cellStyle name="20% - Énfasis3 6 2 2 2 2 2" xfId="33821" xr:uid="{00000000-0005-0000-0000-00007A050000}"/>
    <cellStyle name="20% - Énfasis3 6 2 2 2 3" xfId="31075" xr:uid="{00000000-0005-0000-0000-000079050000}"/>
    <cellStyle name="20% - Énfasis3 6 2 2 3" xfId="7163" xr:uid="{00000000-0005-0000-0000-00007B050000}"/>
    <cellStyle name="20% - Énfasis3 6 2 2 3 2" xfId="33822" xr:uid="{00000000-0005-0000-0000-00007B050000}"/>
    <cellStyle name="20% - Énfasis3 6 2 2 4" xfId="31074" xr:uid="{00000000-0005-0000-0000-000078050000}"/>
    <cellStyle name="20% - Énfasis3 6 2 3" xfId="4342" xr:uid="{00000000-0005-0000-0000-00007C050000}"/>
    <cellStyle name="20% - Énfasis3 6 2 3 2" xfId="4343" xr:uid="{00000000-0005-0000-0000-00007D050000}"/>
    <cellStyle name="20% - Énfasis3 6 2 3 2 2" xfId="7164" xr:uid="{00000000-0005-0000-0000-00007E050000}"/>
    <cellStyle name="20% - Énfasis3 6 2 3 2 2 2" xfId="33823" xr:uid="{00000000-0005-0000-0000-00007E050000}"/>
    <cellStyle name="20% - Énfasis3 6 2 3 2 3" xfId="31077" xr:uid="{00000000-0005-0000-0000-00007D050000}"/>
    <cellStyle name="20% - Énfasis3 6 2 3 3" xfId="7165" xr:uid="{00000000-0005-0000-0000-00007F050000}"/>
    <cellStyle name="20% - Énfasis3 6 2 3 3 2" xfId="33824" xr:uid="{00000000-0005-0000-0000-00007F050000}"/>
    <cellStyle name="20% - Énfasis3 6 2 3 4" xfId="31076" xr:uid="{00000000-0005-0000-0000-00007C050000}"/>
    <cellStyle name="20% - Énfasis3 6 2 4" xfId="4344" xr:uid="{00000000-0005-0000-0000-000080050000}"/>
    <cellStyle name="20% - Énfasis3 6 2 4 2" xfId="4345" xr:uid="{00000000-0005-0000-0000-000081050000}"/>
    <cellStyle name="20% - Énfasis3 6 2 4 2 2" xfId="7166" xr:uid="{00000000-0005-0000-0000-000082050000}"/>
    <cellStyle name="20% - Énfasis3 6 2 4 2 2 2" xfId="33825" xr:uid="{00000000-0005-0000-0000-000082050000}"/>
    <cellStyle name="20% - Énfasis3 6 2 4 2 3" xfId="31079" xr:uid="{00000000-0005-0000-0000-000081050000}"/>
    <cellStyle name="20% - Énfasis3 6 2 4 3" xfId="7167" xr:uid="{00000000-0005-0000-0000-000083050000}"/>
    <cellStyle name="20% - Énfasis3 6 2 4 3 2" xfId="33826" xr:uid="{00000000-0005-0000-0000-000083050000}"/>
    <cellStyle name="20% - Énfasis3 6 2 4 4" xfId="31078" xr:uid="{00000000-0005-0000-0000-000080050000}"/>
    <cellStyle name="20% - Énfasis3 6 2 5" xfId="4346" xr:uid="{00000000-0005-0000-0000-000084050000}"/>
    <cellStyle name="20% - Énfasis3 6 2 5 2" xfId="7168" xr:uid="{00000000-0005-0000-0000-000085050000}"/>
    <cellStyle name="20% - Énfasis3 6 2 5 2 2" xfId="33827" xr:uid="{00000000-0005-0000-0000-000085050000}"/>
    <cellStyle name="20% - Énfasis3 6 2 5 3" xfId="31080" xr:uid="{00000000-0005-0000-0000-000084050000}"/>
    <cellStyle name="20% - Énfasis3 6 2 6" xfId="7169" xr:uid="{00000000-0005-0000-0000-000086050000}"/>
    <cellStyle name="20% - Énfasis3 6 2 6 2" xfId="33828" xr:uid="{00000000-0005-0000-0000-000086050000}"/>
    <cellStyle name="20% - Énfasis3 6 2 7" xfId="9752" xr:uid="{00000000-0005-0000-0000-000087050000}"/>
    <cellStyle name="20% - Énfasis3 6 2 7 2" xfId="36411" xr:uid="{00000000-0005-0000-0000-000087050000}"/>
    <cellStyle name="20% - Énfasis3 6 2 8" xfId="31073" xr:uid="{00000000-0005-0000-0000-000077050000}"/>
    <cellStyle name="20% - Énfasis3 6 3" xfId="4347" xr:uid="{00000000-0005-0000-0000-000088050000}"/>
    <cellStyle name="20% - Énfasis3 6 3 2" xfId="4348" xr:uid="{00000000-0005-0000-0000-000089050000}"/>
    <cellStyle name="20% - Énfasis3 6 3 2 2" xfId="7170" xr:uid="{00000000-0005-0000-0000-00008A050000}"/>
    <cellStyle name="20% - Énfasis3 6 3 2 2 2" xfId="33829" xr:uid="{00000000-0005-0000-0000-00008A050000}"/>
    <cellStyle name="20% - Énfasis3 6 3 2 3" xfId="31082" xr:uid="{00000000-0005-0000-0000-000089050000}"/>
    <cellStyle name="20% - Énfasis3 6 3 3" xfId="7171" xr:uid="{00000000-0005-0000-0000-00008B050000}"/>
    <cellStyle name="20% - Énfasis3 6 3 3 2" xfId="33830" xr:uid="{00000000-0005-0000-0000-00008B050000}"/>
    <cellStyle name="20% - Énfasis3 6 3 4" xfId="31081" xr:uid="{00000000-0005-0000-0000-000088050000}"/>
    <cellStyle name="20% - Énfasis3 6 4" xfId="4349" xr:uid="{00000000-0005-0000-0000-00008C050000}"/>
    <cellStyle name="20% - Énfasis3 6 4 2" xfId="4350" xr:uid="{00000000-0005-0000-0000-00008D050000}"/>
    <cellStyle name="20% - Énfasis3 6 4 2 2" xfId="7172" xr:uid="{00000000-0005-0000-0000-00008E050000}"/>
    <cellStyle name="20% - Énfasis3 6 4 2 2 2" xfId="33831" xr:uid="{00000000-0005-0000-0000-00008E050000}"/>
    <cellStyle name="20% - Énfasis3 6 4 2 3" xfId="31084" xr:uid="{00000000-0005-0000-0000-00008D050000}"/>
    <cellStyle name="20% - Énfasis3 6 4 3" xfId="7173" xr:uid="{00000000-0005-0000-0000-00008F050000}"/>
    <cellStyle name="20% - Énfasis3 6 4 3 2" xfId="33832" xr:uid="{00000000-0005-0000-0000-00008F050000}"/>
    <cellStyle name="20% - Énfasis3 6 4 4" xfId="31083" xr:uid="{00000000-0005-0000-0000-00008C050000}"/>
    <cellStyle name="20% - Énfasis3 6 5" xfId="4351" xr:uid="{00000000-0005-0000-0000-000090050000}"/>
    <cellStyle name="20% - Énfasis3 6 5 2" xfId="4352" xr:uid="{00000000-0005-0000-0000-000091050000}"/>
    <cellStyle name="20% - Énfasis3 6 5 2 2" xfId="7174" xr:uid="{00000000-0005-0000-0000-000092050000}"/>
    <cellStyle name="20% - Énfasis3 6 5 2 2 2" xfId="33833" xr:uid="{00000000-0005-0000-0000-000092050000}"/>
    <cellStyle name="20% - Énfasis3 6 5 2 3" xfId="31086" xr:uid="{00000000-0005-0000-0000-000091050000}"/>
    <cellStyle name="20% - Énfasis3 6 5 3" xfId="7175" xr:uid="{00000000-0005-0000-0000-000093050000}"/>
    <cellStyle name="20% - Énfasis3 6 5 3 2" xfId="33834" xr:uid="{00000000-0005-0000-0000-000093050000}"/>
    <cellStyle name="20% - Énfasis3 6 5 4" xfId="31085" xr:uid="{00000000-0005-0000-0000-000090050000}"/>
    <cellStyle name="20% - Énfasis3 6 6" xfId="4353" xr:uid="{00000000-0005-0000-0000-000094050000}"/>
    <cellStyle name="20% - Énfasis3 6 6 2" xfId="7176" xr:uid="{00000000-0005-0000-0000-000095050000}"/>
    <cellStyle name="20% - Énfasis3 6 6 2 2" xfId="33835" xr:uid="{00000000-0005-0000-0000-000095050000}"/>
    <cellStyle name="20% - Énfasis3 6 6 3" xfId="31087" xr:uid="{00000000-0005-0000-0000-000094050000}"/>
    <cellStyle name="20% - Énfasis3 6 7" xfId="7177" xr:uid="{00000000-0005-0000-0000-000096050000}"/>
    <cellStyle name="20% - Énfasis3 6 7 2" xfId="33836" xr:uid="{00000000-0005-0000-0000-000096050000}"/>
    <cellStyle name="20% - Énfasis3 6 8" xfId="9753" xr:uid="{00000000-0005-0000-0000-000097050000}"/>
    <cellStyle name="20% - Énfasis3 6 8 2" xfId="36412" xr:uid="{00000000-0005-0000-0000-000097050000}"/>
    <cellStyle name="20% - Énfasis3 6 9" xfId="22128" xr:uid="{00000000-0005-0000-0000-000098050000}"/>
    <cellStyle name="20% - Énfasis3 6 9 2" xfId="38727" xr:uid="{00000000-0005-0000-0000-000098050000}"/>
    <cellStyle name="20% - Énfasis3 7" xfId="388" xr:uid="{00000000-0005-0000-0000-000099050000}"/>
    <cellStyle name="20% - Énfasis3 7 10" xfId="22156" xr:uid="{00000000-0005-0000-0000-00009A050000}"/>
    <cellStyle name="20% - Énfasis3 7 10 2" xfId="38755" xr:uid="{00000000-0005-0000-0000-00009A050000}"/>
    <cellStyle name="20% - Énfasis3 7 11" xfId="28915" xr:uid="{00000000-0005-0000-0000-000099050000}"/>
    <cellStyle name="20% - Énfasis3 7 2" xfId="4354" xr:uid="{00000000-0005-0000-0000-00009B050000}"/>
    <cellStyle name="20% - Énfasis3 7 2 2" xfId="4355" xr:uid="{00000000-0005-0000-0000-00009C050000}"/>
    <cellStyle name="20% - Énfasis3 7 2 2 2" xfId="4356" xr:uid="{00000000-0005-0000-0000-00009D050000}"/>
    <cellStyle name="20% - Énfasis3 7 2 2 2 2" xfId="7178" xr:uid="{00000000-0005-0000-0000-00009E050000}"/>
    <cellStyle name="20% - Énfasis3 7 2 2 2 2 2" xfId="33837" xr:uid="{00000000-0005-0000-0000-00009E050000}"/>
    <cellStyle name="20% - Énfasis3 7 2 2 2 3" xfId="31090" xr:uid="{00000000-0005-0000-0000-00009D050000}"/>
    <cellStyle name="20% - Énfasis3 7 2 2 3" xfId="7179" xr:uid="{00000000-0005-0000-0000-00009F050000}"/>
    <cellStyle name="20% - Énfasis3 7 2 2 3 2" xfId="33838" xr:uid="{00000000-0005-0000-0000-00009F050000}"/>
    <cellStyle name="20% - Énfasis3 7 2 2 4" xfId="31089" xr:uid="{00000000-0005-0000-0000-00009C050000}"/>
    <cellStyle name="20% - Énfasis3 7 2 3" xfId="4357" xr:uid="{00000000-0005-0000-0000-0000A0050000}"/>
    <cellStyle name="20% - Énfasis3 7 2 3 2" xfId="4358" xr:uid="{00000000-0005-0000-0000-0000A1050000}"/>
    <cellStyle name="20% - Énfasis3 7 2 3 2 2" xfId="7180" xr:uid="{00000000-0005-0000-0000-0000A2050000}"/>
    <cellStyle name="20% - Énfasis3 7 2 3 2 2 2" xfId="33839" xr:uid="{00000000-0005-0000-0000-0000A2050000}"/>
    <cellStyle name="20% - Énfasis3 7 2 3 2 3" xfId="31092" xr:uid="{00000000-0005-0000-0000-0000A1050000}"/>
    <cellStyle name="20% - Énfasis3 7 2 3 3" xfId="7181" xr:uid="{00000000-0005-0000-0000-0000A3050000}"/>
    <cellStyle name="20% - Énfasis3 7 2 3 3 2" xfId="33840" xr:uid="{00000000-0005-0000-0000-0000A3050000}"/>
    <cellStyle name="20% - Énfasis3 7 2 3 4" xfId="31091" xr:uid="{00000000-0005-0000-0000-0000A0050000}"/>
    <cellStyle name="20% - Énfasis3 7 2 4" xfId="4359" xr:uid="{00000000-0005-0000-0000-0000A4050000}"/>
    <cellStyle name="20% - Énfasis3 7 2 4 2" xfId="4360" xr:uid="{00000000-0005-0000-0000-0000A5050000}"/>
    <cellStyle name="20% - Énfasis3 7 2 4 2 2" xfId="7182" xr:uid="{00000000-0005-0000-0000-0000A6050000}"/>
    <cellStyle name="20% - Énfasis3 7 2 4 2 2 2" xfId="33841" xr:uid="{00000000-0005-0000-0000-0000A6050000}"/>
    <cellStyle name="20% - Énfasis3 7 2 4 2 3" xfId="31094" xr:uid="{00000000-0005-0000-0000-0000A5050000}"/>
    <cellStyle name="20% - Énfasis3 7 2 4 3" xfId="7183" xr:uid="{00000000-0005-0000-0000-0000A7050000}"/>
    <cellStyle name="20% - Énfasis3 7 2 4 3 2" xfId="33842" xr:uid="{00000000-0005-0000-0000-0000A7050000}"/>
    <cellStyle name="20% - Énfasis3 7 2 4 4" xfId="31093" xr:uid="{00000000-0005-0000-0000-0000A4050000}"/>
    <cellStyle name="20% - Énfasis3 7 2 5" xfId="4361" xr:uid="{00000000-0005-0000-0000-0000A8050000}"/>
    <cellStyle name="20% - Énfasis3 7 2 5 2" xfId="7184" xr:uid="{00000000-0005-0000-0000-0000A9050000}"/>
    <cellStyle name="20% - Énfasis3 7 2 5 2 2" xfId="33843" xr:uid="{00000000-0005-0000-0000-0000A9050000}"/>
    <cellStyle name="20% - Énfasis3 7 2 5 3" xfId="31095" xr:uid="{00000000-0005-0000-0000-0000A8050000}"/>
    <cellStyle name="20% - Énfasis3 7 2 6" xfId="7185" xr:uid="{00000000-0005-0000-0000-0000AA050000}"/>
    <cellStyle name="20% - Énfasis3 7 2 6 2" xfId="33844" xr:uid="{00000000-0005-0000-0000-0000AA050000}"/>
    <cellStyle name="20% - Énfasis3 7 2 7" xfId="9754" xr:uid="{00000000-0005-0000-0000-0000AB050000}"/>
    <cellStyle name="20% - Énfasis3 7 2 7 2" xfId="36413" xr:uid="{00000000-0005-0000-0000-0000AB050000}"/>
    <cellStyle name="20% - Énfasis3 7 2 8" xfId="31088" xr:uid="{00000000-0005-0000-0000-00009B050000}"/>
    <cellStyle name="20% - Énfasis3 7 3" xfId="4362" xr:uid="{00000000-0005-0000-0000-0000AC050000}"/>
    <cellStyle name="20% - Énfasis3 7 3 2" xfId="4363" xr:uid="{00000000-0005-0000-0000-0000AD050000}"/>
    <cellStyle name="20% - Énfasis3 7 3 2 2" xfId="7186" xr:uid="{00000000-0005-0000-0000-0000AE050000}"/>
    <cellStyle name="20% - Énfasis3 7 3 2 2 2" xfId="33845" xr:uid="{00000000-0005-0000-0000-0000AE050000}"/>
    <cellStyle name="20% - Énfasis3 7 3 2 3" xfId="31097" xr:uid="{00000000-0005-0000-0000-0000AD050000}"/>
    <cellStyle name="20% - Énfasis3 7 3 3" xfId="7187" xr:uid="{00000000-0005-0000-0000-0000AF050000}"/>
    <cellStyle name="20% - Énfasis3 7 3 3 2" xfId="33846" xr:uid="{00000000-0005-0000-0000-0000AF050000}"/>
    <cellStyle name="20% - Énfasis3 7 3 4" xfId="31096" xr:uid="{00000000-0005-0000-0000-0000AC050000}"/>
    <cellStyle name="20% - Énfasis3 7 4" xfId="4364" xr:uid="{00000000-0005-0000-0000-0000B0050000}"/>
    <cellStyle name="20% - Énfasis3 7 4 2" xfId="4365" xr:uid="{00000000-0005-0000-0000-0000B1050000}"/>
    <cellStyle name="20% - Énfasis3 7 4 2 2" xfId="7188" xr:uid="{00000000-0005-0000-0000-0000B2050000}"/>
    <cellStyle name="20% - Énfasis3 7 4 2 2 2" xfId="33847" xr:uid="{00000000-0005-0000-0000-0000B2050000}"/>
    <cellStyle name="20% - Énfasis3 7 4 2 3" xfId="31099" xr:uid="{00000000-0005-0000-0000-0000B1050000}"/>
    <cellStyle name="20% - Énfasis3 7 4 3" xfId="7189" xr:uid="{00000000-0005-0000-0000-0000B3050000}"/>
    <cellStyle name="20% - Énfasis3 7 4 3 2" xfId="33848" xr:uid="{00000000-0005-0000-0000-0000B3050000}"/>
    <cellStyle name="20% - Énfasis3 7 4 4" xfId="31098" xr:uid="{00000000-0005-0000-0000-0000B0050000}"/>
    <cellStyle name="20% - Énfasis3 7 5" xfId="4366" xr:uid="{00000000-0005-0000-0000-0000B4050000}"/>
    <cellStyle name="20% - Énfasis3 7 5 2" xfId="4367" xr:uid="{00000000-0005-0000-0000-0000B5050000}"/>
    <cellStyle name="20% - Énfasis3 7 5 2 2" xfId="7190" xr:uid="{00000000-0005-0000-0000-0000B6050000}"/>
    <cellStyle name="20% - Énfasis3 7 5 2 2 2" xfId="33849" xr:uid="{00000000-0005-0000-0000-0000B6050000}"/>
    <cellStyle name="20% - Énfasis3 7 5 2 3" xfId="31101" xr:uid="{00000000-0005-0000-0000-0000B5050000}"/>
    <cellStyle name="20% - Énfasis3 7 5 3" xfId="7191" xr:uid="{00000000-0005-0000-0000-0000B7050000}"/>
    <cellStyle name="20% - Énfasis3 7 5 3 2" xfId="33850" xr:uid="{00000000-0005-0000-0000-0000B7050000}"/>
    <cellStyle name="20% - Énfasis3 7 5 4" xfId="31100" xr:uid="{00000000-0005-0000-0000-0000B4050000}"/>
    <cellStyle name="20% - Énfasis3 7 6" xfId="4368" xr:uid="{00000000-0005-0000-0000-0000B8050000}"/>
    <cellStyle name="20% - Énfasis3 7 6 2" xfId="7192" xr:uid="{00000000-0005-0000-0000-0000B9050000}"/>
    <cellStyle name="20% - Énfasis3 7 6 2 2" xfId="33851" xr:uid="{00000000-0005-0000-0000-0000B9050000}"/>
    <cellStyle name="20% - Énfasis3 7 6 3" xfId="31102" xr:uid="{00000000-0005-0000-0000-0000B8050000}"/>
    <cellStyle name="20% - Énfasis3 7 7" xfId="7193" xr:uid="{00000000-0005-0000-0000-0000BA050000}"/>
    <cellStyle name="20% - Énfasis3 7 7 2" xfId="33852" xr:uid="{00000000-0005-0000-0000-0000BA050000}"/>
    <cellStyle name="20% - Énfasis3 7 8" xfId="9755" xr:uid="{00000000-0005-0000-0000-0000BB050000}"/>
    <cellStyle name="20% - Énfasis3 7 8 2" xfId="36414" xr:uid="{00000000-0005-0000-0000-0000BB050000}"/>
    <cellStyle name="20% - Énfasis3 7 9" xfId="10732" xr:uid="{00000000-0005-0000-0000-0000BC050000}"/>
    <cellStyle name="20% - Énfasis3 8" xfId="415" xr:uid="{00000000-0005-0000-0000-0000BD050000}"/>
    <cellStyle name="20% - Énfasis3 8 2" xfId="4369" xr:uid="{00000000-0005-0000-0000-0000BE050000}"/>
    <cellStyle name="20% - Énfasis3 9" xfId="477" xr:uid="{00000000-0005-0000-0000-0000BF050000}"/>
    <cellStyle name="20% - Énfasis3 9 2" xfId="4370" xr:uid="{00000000-0005-0000-0000-0000C0050000}"/>
    <cellStyle name="20% - Énfasis3 9 2 2" xfId="4371" xr:uid="{00000000-0005-0000-0000-0000C1050000}"/>
    <cellStyle name="20% - Énfasis3 9 2 2 2" xfId="4372" xr:uid="{00000000-0005-0000-0000-0000C2050000}"/>
    <cellStyle name="20% - Énfasis3 9 2 2 2 2" xfId="7194" xr:uid="{00000000-0005-0000-0000-0000C3050000}"/>
    <cellStyle name="20% - Énfasis3 9 2 2 2 2 2" xfId="33853" xr:uid="{00000000-0005-0000-0000-0000C3050000}"/>
    <cellStyle name="20% - Énfasis3 9 2 2 2 3" xfId="31105" xr:uid="{00000000-0005-0000-0000-0000C2050000}"/>
    <cellStyle name="20% - Énfasis3 9 2 2 3" xfId="7195" xr:uid="{00000000-0005-0000-0000-0000C4050000}"/>
    <cellStyle name="20% - Énfasis3 9 2 2 3 2" xfId="33854" xr:uid="{00000000-0005-0000-0000-0000C4050000}"/>
    <cellStyle name="20% - Énfasis3 9 2 2 4" xfId="31104" xr:uid="{00000000-0005-0000-0000-0000C1050000}"/>
    <cellStyle name="20% - Énfasis3 9 2 3" xfId="4373" xr:uid="{00000000-0005-0000-0000-0000C5050000}"/>
    <cellStyle name="20% - Énfasis3 9 2 3 2" xfId="4374" xr:uid="{00000000-0005-0000-0000-0000C6050000}"/>
    <cellStyle name="20% - Énfasis3 9 2 3 2 2" xfId="7196" xr:uid="{00000000-0005-0000-0000-0000C7050000}"/>
    <cellStyle name="20% - Énfasis3 9 2 3 2 2 2" xfId="33855" xr:uid="{00000000-0005-0000-0000-0000C7050000}"/>
    <cellStyle name="20% - Énfasis3 9 2 3 2 3" xfId="31107" xr:uid="{00000000-0005-0000-0000-0000C6050000}"/>
    <cellStyle name="20% - Énfasis3 9 2 3 3" xfId="7197" xr:uid="{00000000-0005-0000-0000-0000C8050000}"/>
    <cellStyle name="20% - Énfasis3 9 2 3 3 2" xfId="33856" xr:uid="{00000000-0005-0000-0000-0000C8050000}"/>
    <cellStyle name="20% - Énfasis3 9 2 3 4" xfId="31106" xr:uid="{00000000-0005-0000-0000-0000C5050000}"/>
    <cellStyle name="20% - Énfasis3 9 2 4" xfId="4375" xr:uid="{00000000-0005-0000-0000-0000C9050000}"/>
    <cellStyle name="20% - Énfasis3 9 2 4 2" xfId="4376" xr:uid="{00000000-0005-0000-0000-0000CA050000}"/>
    <cellStyle name="20% - Énfasis3 9 2 4 2 2" xfId="7198" xr:uid="{00000000-0005-0000-0000-0000CB050000}"/>
    <cellStyle name="20% - Énfasis3 9 2 4 2 2 2" xfId="33857" xr:uid="{00000000-0005-0000-0000-0000CB050000}"/>
    <cellStyle name="20% - Énfasis3 9 2 4 2 3" xfId="31109" xr:uid="{00000000-0005-0000-0000-0000CA050000}"/>
    <cellStyle name="20% - Énfasis3 9 2 4 3" xfId="7199" xr:uid="{00000000-0005-0000-0000-0000CC050000}"/>
    <cellStyle name="20% - Énfasis3 9 2 4 3 2" xfId="33858" xr:uid="{00000000-0005-0000-0000-0000CC050000}"/>
    <cellStyle name="20% - Énfasis3 9 2 4 4" xfId="31108" xr:uid="{00000000-0005-0000-0000-0000C9050000}"/>
    <cellStyle name="20% - Énfasis3 9 2 5" xfId="4377" xr:uid="{00000000-0005-0000-0000-0000CD050000}"/>
    <cellStyle name="20% - Énfasis3 9 2 5 2" xfId="7200" xr:uid="{00000000-0005-0000-0000-0000CE050000}"/>
    <cellStyle name="20% - Énfasis3 9 2 5 2 2" xfId="33859" xr:uid="{00000000-0005-0000-0000-0000CE050000}"/>
    <cellStyle name="20% - Énfasis3 9 2 5 3" xfId="31110" xr:uid="{00000000-0005-0000-0000-0000CD050000}"/>
    <cellStyle name="20% - Énfasis3 9 2 6" xfId="7201" xr:uid="{00000000-0005-0000-0000-0000CF050000}"/>
    <cellStyle name="20% - Énfasis3 9 2 6 2" xfId="33860" xr:uid="{00000000-0005-0000-0000-0000CF050000}"/>
    <cellStyle name="20% - Énfasis3 9 2 7" xfId="9756" xr:uid="{00000000-0005-0000-0000-0000D0050000}"/>
    <cellStyle name="20% - Énfasis3 9 2 7 2" xfId="36415" xr:uid="{00000000-0005-0000-0000-0000D0050000}"/>
    <cellStyle name="20% - Énfasis3 9 2 8" xfId="31103" xr:uid="{00000000-0005-0000-0000-0000C0050000}"/>
    <cellStyle name="20% - Énfasis3 9 3" xfId="4378" xr:uid="{00000000-0005-0000-0000-0000D1050000}"/>
    <cellStyle name="20% - Énfasis3 9 3 2" xfId="4379" xr:uid="{00000000-0005-0000-0000-0000D2050000}"/>
    <cellStyle name="20% - Énfasis3 9 3 2 2" xfId="7202" xr:uid="{00000000-0005-0000-0000-0000D3050000}"/>
    <cellStyle name="20% - Énfasis3 9 3 2 2 2" xfId="33861" xr:uid="{00000000-0005-0000-0000-0000D3050000}"/>
    <cellStyle name="20% - Énfasis3 9 3 2 3" xfId="31112" xr:uid="{00000000-0005-0000-0000-0000D2050000}"/>
    <cellStyle name="20% - Énfasis3 9 3 3" xfId="7203" xr:uid="{00000000-0005-0000-0000-0000D4050000}"/>
    <cellStyle name="20% - Énfasis3 9 3 3 2" xfId="33862" xr:uid="{00000000-0005-0000-0000-0000D4050000}"/>
    <cellStyle name="20% - Énfasis3 9 3 4" xfId="31111" xr:uid="{00000000-0005-0000-0000-0000D1050000}"/>
    <cellStyle name="20% - Énfasis3 9 4" xfId="4380" xr:uid="{00000000-0005-0000-0000-0000D5050000}"/>
    <cellStyle name="20% - Énfasis3 9 4 2" xfId="4381" xr:uid="{00000000-0005-0000-0000-0000D6050000}"/>
    <cellStyle name="20% - Énfasis3 9 4 2 2" xfId="7204" xr:uid="{00000000-0005-0000-0000-0000D7050000}"/>
    <cellStyle name="20% - Énfasis3 9 4 2 2 2" xfId="33863" xr:uid="{00000000-0005-0000-0000-0000D7050000}"/>
    <cellStyle name="20% - Énfasis3 9 4 2 3" xfId="31114" xr:uid="{00000000-0005-0000-0000-0000D6050000}"/>
    <cellStyle name="20% - Énfasis3 9 4 3" xfId="7205" xr:uid="{00000000-0005-0000-0000-0000D8050000}"/>
    <cellStyle name="20% - Énfasis3 9 4 3 2" xfId="33864" xr:uid="{00000000-0005-0000-0000-0000D8050000}"/>
    <cellStyle name="20% - Énfasis3 9 4 4" xfId="31113" xr:uid="{00000000-0005-0000-0000-0000D5050000}"/>
    <cellStyle name="20% - Énfasis3 9 5" xfId="4382" xr:uid="{00000000-0005-0000-0000-0000D9050000}"/>
    <cellStyle name="20% - Énfasis3 9 5 2" xfId="4383" xr:uid="{00000000-0005-0000-0000-0000DA050000}"/>
    <cellStyle name="20% - Énfasis3 9 5 2 2" xfId="7206" xr:uid="{00000000-0005-0000-0000-0000DB050000}"/>
    <cellStyle name="20% - Énfasis3 9 5 2 2 2" xfId="33865" xr:uid="{00000000-0005-0000-0000-0000DB050000}"/>
    <cellStyle name="20% - Énfasis3 9 5 2 3" xfId="31116" xr:uid="{00000000-0005-0000-0000-0000DA050000}"/>
    <cellStyle name="20% - Énfasis3 9 5 3" xfId="7207" xr:uid="{00000000-0005-0000-0000-0000DC050000}"/>
    <cellStyle name="20% - Énfasis3 9 5 3 2" xfId="33866" xr:uid="{00000000-0005-0000-0000-0000DC050000}"/>
    <cellStyle name="20% - Énfasis3 9 5 4" xfId="31115" xr:uid="{00000000-0005-0000-0000-0000D9050000}"/>
    <cellStyle name="20% - Énfasis3 9 6" xfId="4384" xr:uid="{00000000-0005-0000-0000-0000DD050000}"/>
    <cellStyle name="20% - Énfasis3 9 6 2" xfId="7208" xr:uid="{00000000-0005-0000-0000-0000DE050000}"/>
    <cellStyle name="20% - Énfasis3 9 6 2 2" xfId="33867" xr:uid="{00000000-0005-0000-0000-0000DE050000}"/>
    <cellStyle name="20% - Énfasis3 9 6 3" xfId="31117" xr:uid="{00000000-0005-0000-0000-0000DD050000}"/>
    <cellStyle name="20% - Énfasis3 9 7" xfId="7209" xr:uid="{00000000-0005-0000-0000-0000DF050000}"/>
    <cellStyle name="20% - Énfasis3 9 7 2" xfId="33868" xr:uid="{00000000-0005-0000-0000-0000DF050000}"/>
    <cellStyle name="20% - Énfasis3 9 8" xfId="9757" xr:uid="{00000000-0005-0000-0000-0000E0050000}"/>
    <cellStyle name="20% - Énfasis3 9 8 2" xfId="36416" xr:uid="{00000000-0005-0000-0000-0000E0050000}"/>
    <cellStyle name="20% - Énfasis3 9 9" xfId="28950" xr:uid="{00000000-0005-0000-0000-0000BF050000}"/>
    <cellStyle name="20% - Énfasis4" xfId="13" builtinId="42" customBuiltin="1"/>
    <cellStyle name="20% - Énfasis4 10" xfId="4385" xr:uid="{00000000-0005-0000-0000-0000E2050000}"/>
    <cellStyle name="20% - Énfasis4 10 2" xfId="4386" xr:uid="{00000000-0005-0000-0000-0000E3050000}"/>
    <cellStyle name="20% - Énfasis4 10 2 2" xfId="4387" xr:uid="{00000000-0005-0000-0000-0000E4050000}"/>
    <cellStyle name="20% - Énfasis4 10 2 2 2" xfId="7210" xr:uid="{00000000-0005-0000-0000-0000E5050000}"/>
    <cellStyle name="20% - Énfasis4 10 2 2 2 2" xfId="33869" xr:uid="{00000000-0005-0000-0000-0000E5050000}"/>
    <cellStyle name="20% - Énfasis4 10 2 2 3" xfId="31120" xr:uid="{00000000-0005-0000-0000-0000E4050000}"/>
    <cellStyle name="20% - Énfasis4 10 2 3" xfId="7211" xr:uid="{00000000-0005-0000-0000-0000E6050000}"/>
    <cellStyle name="20% - Énfasis4 10 2 3 2" xfId="33870" xr:uid="{00000000-0005-0000-0000-0000E6050000}"/>
    <cellStyle name="20% - Énfasis4 10 2 4" xfId="31119" xr:uid="{00000000-0005-0000-0000-0000E3050000}"/>
    <cellStyle name="20% - Énfasis4 10 3" xfId="4388" xr:uid="{00000000-0005-0000-0000-0000E7050000}"/>
    <cellStyle name="20% - Énfasis4 10 3 2" xfId="4389" xr:uid="{00000000-0005-0000-0000-0000E8050000}"/>
    <cellStyle name="20% - Énfasis4 10 3 2 2" xfId="7212" xr:uid="{00000000-0005-0000-0000-0000E9050000}"/>
    <cellStyle name="20% - Énfasis4 10 3 2 2 2" xfId="33871" xr:uid="{00000000-0005-0000-0000-0000E9050000}"/>
    <cellStyle name="20% - Énfasis4 10 3 2 3" xfId="31122" xr:uid="{00000000-0005-0000-0000-0000E8050000}"/>
    <cellStyle name="20% - Énfasis4 10 3 3" xfId="7213" xr:uid="{00000000-0005-0000-0000-0000EA050000}"/>
    <cellStyle name="20% - Énfasis4 10 3 3 2" xfId="33872" xr:uid="{00000000-0005-0000-0000-0000EA050000}"/>
    <cellStyle name="20% - Énfasis4 10 3 4" xfId="31121" xr:uid="{00000000-0005-0000-0000-0000E7050000}"/>
    <cellStyle name="20% - Énfasis4 10 4" xfId="4390" xr:uid="{00000000-0005-0000-0000-0000EB050000}"/>
    <cellStyle name="20% - Énfasis4 10 4 2" xfId="4391" xr:uid="{00000000-0005-0000-0000-0000EC050000}"/>
    <cellStyle name="20% - Énfasis4 10 4 2 2" xfId="7214" xr:uid="{00000000-0005-0000-0000-0000ED050000}"/>
    <cellStyle name="20% - Énfasis4 10 4 2 2 2" xfId="33873" xr:uid="{00000000-0005-0000-0000-0000ED050000}"/>
    <cellStyle name="20% - Énfasis4 10 4 2 3" xfId="31124" xr:uid="{00000000-0005-0000-0000-0000EC050000}"/>
    <cellStyle name="20% - Énfasis4 10 4 3" xfId="7215" xr:uid="{00000000-0005-0000-0000-0000EE050000}"/>
    <cellStyle name="20% - Énfasis4 10 4 3 2" xfId="33874" xr:uid="{00000000-0005-0000-0000-0000EE050000}"/>
    <cellStyle name="20% - Énfasis4 10 4 4" xfId="31123" xr:uid="{00000000-0005-0000-0000-0000EB050000}"/>
    <cellStyle name="20% - Énfasis4 10 5" xfId="4392" xr:uid="{00000000-0005-0000-0000-0000EF050000}"/>
    <cellStyle name="20% - Énfasis4 10 5 2" xfId="7216" xr:uid="{00000000-0005-0000-0000-0000F0050000}"/>
    <cellStyle name="20% - Énfasis4 10 5 2 2" xfId="33875" xr:uid="{00000000-0005-0000-0000-0000F0050000}"/>
    <cellStyle name="20% - Énfasis4 10 5 3" xfId="31125" xr:uid="{00000000-0005-0000-0000-0000EF050000}"/>
    <cellStyle name="20% - Énfasis4 10 6" xfId="7217" xr:uid="{00000000-0005-0000-0000-0000F1050000}"/>
    <cellStyle name="20% - Énfasis4 10 6 2" xfId="33876" xr:uid="{00000000-0005-0000-0000-0000F1050000}"/>
    <cellStyle name="20% - Énfasis4 10 7" xfId="9758" xr:uid="{00000000-0005-0000-0000-0000F2050000}"/>
    <cellStyle name="20% - Énfasis4 10 7 2" xfId="36417" xr:uid="{00000000-0005-0000-0000-0000F2050000}"/>
    <cellStyle name="20% - Énfasis4 10 8" xfId="31118" xr:uid="{00000000-0005-0000-0000-0000E2050000}"/>
    <cellStyle name="20% - Énfasis4 11" xfId="4393" xr:uid="{00000000-0005-0000-0000-0000F3050000}"/>
    <cellStyle name="20% - Énfasis4 11 2" xfId="4394" xr:uid="{00000000-0005-0000-0000-0000F4050000}"/>
    <cellStyle name="20% - Énfasis4 11 2 2" xfId="4395" xr:uid="{00000000-0005-0000-0000-0000F5050000}"/>
    <cellStyle name="20% - Énfasis4 11 2 2 2" xfId="7218" xr:uid="{00000000-0005-0000-0000-0000F6050000}"/>
    <cellStyle name="20% - Énfasis4 11 2 2 2 2" xfId="33877" xr:uid="{00000000-0005-0000-0000-0000F6050000}"/>
    <cellStyle name="20% - Énfasis4 11 2 2 3" xfId="31128" xr:uid="{00000000-0005-0000-0000-0000F5050000}"/>
    <cellStyle name="20% - Énfasis4 11 2 3" xfId="7219" xr:uid="{00000000-0005-0000-0000-0000F7050000}"/>
    <cellStyle name="20% - Énfasis4 11 2 3 2" xfId="33878" xr:uid="{00000000-0005-0000-0000-0000F7050000}"/>
    <cellStyle name="20% - Énfasis4 11 2 4" xfId="31127" xr:uid="{00000000-0005-0000-0000-0000F4050000}"/>
    <cellStyle name="20% - Énfasis4 11 3" xfId="4396" xr:uid="{00000000-0005-0000-0000-0000F8050000}"/>
    <cellStyle name="20% - Énfasis4 11 3 2" xfId="7220" xr:uid="{00000000-0005-0000-0000-0000F9050000}"/>
    <cellStyle name="20% - Énfasis4 11 3 2 2" xfId="33879" xr:uid="{00000000-0005-0000-0000-0000F9050000}"/>
    <cellStyle name="20% - Énfasis4 11 3 3" xfId="31129" xr:uid="{00000000-0005-0000-0000-0000F8050000}"/>
    <cellStyle name="20% - Énfasis4 11 4" xfId="7221" xr:uid="{00000000-0005-0000-0000-0000FA050000}"/>
    <cellStyle name="20% - Énfasis4 11 4 2" xfId="33880" xr:uid="{00000000-0005-0000-0000-0000FA050000}"/>
    <cellStyle name="20% - Énfasis4 11 5" xfId="9759" xr:uid="{00000000-0005-0000-0000-0000FB050000}"/>
    <cellStyle name="20% - Énfasis4 11 5 2" xfId="36418" xr:uid="{00000000-0005-0000-0000-0000FB050000}"/>
    <cellStyle name="20% - Énfasis4 11 6" xfId="31126" xr:uid="{00000000-0005-0000-0000-0000F3050000}"/>
    <cellStyle name="20% - Énfasis4 12" xfId="4397" xr:uid="{00000000-0005-0000-0000-0000FC050000}"/>
    <cellStyle name="20% - Énfasis4 12 2" xfId="4398" xr:uid="{00000000-0005-0000-0000-0000FD050000}"/>
    <cellStyle name="20% - Énfasis4 12 2 2" xfId="7222" xr:uid="{00000000-0005-0000-0000-0000FE050000}"/>
    <cellStyle name="20% - Énfasis4 12 2 2 2" xfId="33881" xr:uid="{00000000-0005-0000-0000-0000FE050000}"/>
    <cellStyle name="20% - Énfasis4 12 2 3" xfId="31131" xr:uid="{00000000-0005-0000-0000-0000FD050000}"/>
    <cellStyle name="20% - Énfasis4 12 3" xfId="7223" xr:uid="{00000000-0005-0000-0000-0000FF050000}"/>
    <cellStyle name="20% - Énfasis4 12 3 2" xfId="33882" xr:uid="{00000000-0005-0000-0000-0000FF050000}"/>
    <cellStyle name="20% - Énfasis4 12 4" xfId="31130" xr:uid="{00000000-0005-0000-0000-0000FC050000}"/>
    <cellStyle name="20% - Énfasis4 13" xfId="4399" xr:uid="{00000000-0005-0000-0000-000000060000}"/>
    <cellStyle name="20% - Énfasis4 13 2" xfId="4400" xr:uid="{00000000-0005-0000-0000-000001060000}"/>
    <cellStyle name="20% - Énfasis4 13 2 2" xfId="7224" xr:uid="{00000000-0005-0000-0000-000002060000}"/>
    <cellStyle name="20% - Énfasis4 13 2 2 2" xfId="33883" xr:uid="{00000000-0005-0000-0000-000002060000}"/>
    <cellStyle name="20% - Énfasis4 13 2 3" xfId="31133" xr:uid="{00000000-0005-0000-0000-000001060000}"/>
    <cellStyle name="20% - Énfasis4 13 3" xfId="7225" xr:uid="{00000000-0005-0000-0000-000003060000}"/>
    <cellStyle name="20% - Énfasis4 13 3 2" xfId="33884" xr:uid="{00000000-0005-0000-0000-000003060000}"/>
    <cellStyle name="20% - Énfasis4 13 4" xfId="31132" xr:uid="{00000000-0005-0000-0000-000000060000}"/>
    <cellStyle name="20% - Énfasis4 14" xfId="4401" xr:uid="{00000000-0005-0000-0000-000004060000}"/>
    <cellStyle name="20% - Énfasis4 14 2" xfId="4402" xr:uid="{00000000-0005-0000-0000-000005060000}"/>
    <cellStyle name="20% - Énfasis4 14 2 2" xfId="7226" xr:uid="{00000000-0005-0000-0000-000006060000}"/>
    <cellStyle name="20% - Énfasis4 14 2 2 2" xfId="33885" xr:uid="{00000000-0005-0000-0000-000006060000}"/>
    <cellStyle name="20% - Énfasis4 14 2 3" xfId="31135" xr:uid="{00000000-0005-0000-0000-000005060000}"/>
    <cellStyle name="20% - Énfasis4 14 3" xfId="7227" xr:uid="{00000000-0005-0000-0000-000007060000}"/>
    <cellStyle name="20% - Énfasis4 14 3 2" xfId="33886" xr:uid="{00000000-0005-0000-0000-000007060000}"/>
    <cellStyle name="20% - Énfasis4 14 4" xfId="31134" xr:uid="{00000000-0005-0000-0000-000004060000}"/>
    <cellStyle name="20% - Énfasis4 15" xfId="4403" xr:uid="{00000000-0005-0000-0000-000008060000}"/>
    <cellStyle name="20% - Énfasis4 15 2" xfId="7228" xr:uid="{00000000-0005-0000-0000-000009060000}"/>
    <cellStyle name="20% - Énfasis4 15 2 2" xfId="33887" xr:uid="{00000000-0005-0000-0000-000009060000}"/>
    <cellStyle name="20% - Énfasis4 15 3" xfId="31136" xr:uid="{00000000-0005-0000-0000-000008060000}"/>
    <cellStyle name="20% - Énfasis4 16" xfId="7229" xr:uid="{00000000-0005-0000-0000-00000A060000}"/>
    <cellStyle name="20% - Énfasis4 16 2" xfId="33888" xr:uid="{00000000-0005-0000-0000-00000A060000}"/>
    <cellStyle name="20% - Énfasis4 17" xfId="9760" xr:uid="{00000000-0005-0000-0000-00000B060000}"/>
    <cellStyle name="20% - Énfasis4 17 2" xfId="36419" xr:uid="{00000000-0005-0000-0000-00000B060000}"/>
    <cellStyle name="20% - Énfasis4 18" xfId="10096" xr:uid="{00000000-0005-0000-0000-00000C060000}"/>
    <cellStyle name="20% - Énfasis4 18 2" xfId="36737" xr:uid="{00000000-0005-0000-0000-00000C060000}"/>
    <cellStyle name="20% - Énfasis4 19" xfId="10168" xr:uid="{00000000-0005-0000-0000-00000D060000}"/>
    <cellStyle name="20% - Énfasis4 19 2" xfId="36772" xr:uid="{00000000-0005-0000-0000-00000D060000}"/>
    <cellStyle name="20% - Énfasis4 2" xfId="14" xr:uid="{00000000-0005-0000-0000-00000E060000}"/>
    <cellStyle name="20% - Énfasis4 2 10" xfId="7230" xr:uid="{00000000-0005-0000-0000-00000F060000}"/>
    <cellStyle name="20% - Énfasis4 2 10 2" xfId="33889" xr:uid="{00000000-0005-0000-0000-00000F060000}"/>
    <cellStyle name="20% - Énfasis4 2 11" xfId="258" xr:uid="{00000000-0005-0000-0000-000010060000}"/>
    <cellStyle name="20% - Énfasis4 2 11 2" xfId="28789" xr:uid="{00000000-0005-0000-0000-000010060000}"/>
    <cellStyle name="20% - Énfasis4 2 12" xfId="16493" xr:uid="{00000000-0005-0000-0000-000011060000}"/>
    <cellStyle name="20% - Énfasis4 2 13" xfId="125" xr:uid="{00000000-0005-0000-0000-000012060000}"/>
    <cellStyle name="20% - Énfasis4 2 14" xfId="28686" xr:uid="{00000000-0005-0000-0000-00000E060000}"/>
    <cellStyle name="20% - Énfasis4 2 2" xfId="15" xr:uid="{00000000-0005-0000-0000-000013060000}"/>
    <cellStyle name="20% - Énfasis4 2 2 10" xfId="28687" xr:uid="{00000000-0005-0000-0000-000013060000}"/>
    <cellStyle name="20% - Énfasis4 2 2 2" xfId="592" xr:uid="{00000000-0005-0000-0000-000014060000}"/>
    <cellStyle name="20% - Énfasis4 2 2 2 2" xfId="593" xr:uid="{00000000-0005-0000-0000-000015060000}"/>
    <cellStyle name="20% - Énfasis4 2 2 2 2 2" xfId="594" xr:uid="{00000000-0005-0000-0000-000016060000}"/>
    <cellStyle name="20% - Énfasis4 2 2 2 2 2 2" xfId="7231" xr:uid="{00000000-0005-0000-0000-000017060000}"/>
    <cellStyle name="20% - Énfasis4 2 2 2 2 2 2 2" xfId="33890" xr:uid="{00000000-0005-0000-0000-000017060000}"/>
    <cellStyle name="20% - Énfasis4 2 2 2 2 3" xfId="7232" xr:uid="{00000000-0005-0000-0000-000018060000}"/>
    <cellStyle name="20% - Énfasis4 2 2 2 2 3 2" xfId="33891" xr:uid="{00000000-0005-0000-0000-000018060000}"/>
    <cellStyle name="20% - Énfasis4 2 2 2 3" xfId="595" xr:uid="{00000000-0005-0000-0000-000019060000}"/>
    <cellStyle name="20% - Énfasis4 2 2 2 3 2" xfId="4404" xr:uid="{00000000-0005-0000-0000-00001A060000}"/>
    <cellStyle name="20% - Énfasis4 2 2 2 3 2 2" xfId="7233" xr:uid="{00000000-0005-0000-0000-00001B060000}"/>
    <cellStyle name="20% - Énfasis4 2 2 2 3 2 2 2" xfId="33892" xr:uid="{00000000-0005-0000-0000-00001B060000}"/>
    <cellStyle name="20% - Énfasis4 2 2 2 3 2 3" xfId="31137" xr:uid="{00000000-0005-0000-0000-00001A060000}"/>
    <cellStyle name="20% - Énfasis4 2 2 2 3 3" xfId="7234" xr:uid="{00000000-0005-0000-0000-00001C060000}"/>
    <cellStyle name="20% - Énfasis4 2 2 2 3 3 2" xfId="33893" xr:uid="{00000000-0005-0000-0000-00001C060000}"/>
    <cellStyle name="20% - Énfasis4 2 2 2 4" xfId="4405" xr:uid="{00000000-0005-0000-0000-00001D060000}"/>
    <cellStyle name="20% - Énfasis4 2 2 2 4 2" xfId="4406" xr:uid="{00000000-0005-0000-0000-00001E060000}"/>
    <cellStyle name="20% - Énfasis4 2 2 2 4 2 2" xfId="7235" xr:uid="{00000000-0005-0000-0000-00001F060000}"/>
    <cellStyle name="20% - Énfasis4 2 2 2 4 2 2 2" xfId="33894" xr:uid="{00000000-0005-0000-0000-00001F060000}"/>
    <cellStyle name="20% - Énfasis4 2 2 2 4 2 3" xfId="31139" xr:uid="{00000000-0005-0000-0000-00001E060000}"/>
    <cellStyle name="20% - Énfasis4 2 2 2 4 3" xfId="7236" xr:uid="{00000000-0005-0000-0000-000020060000}"/>
    <cellStyle name="20% - Énfasis4 2 2 2 4 3 2" xfId="33895" xr:uid="{00000000-0005-0000-0000-000020060000}"/>
    <cellStyle name="20% - Énfasis4 2 2 2 4 4" xfId="31138" xr:uid="{00000000-0005-0000-0000-00001D060000}"/>
    <cellStyle name="20% - Énfasis4 2 2 2 5" xfId="4407" xr:uid="{00000000-0005-0000-0000-000021060000}"/>
    <cellStyle name="20% - Énfasis4 2 2 2 5 2" xfId="7237" xr:uid="{00000000-0005-0000-0000-000022060000}"/>
    <cellStyle name="20% - Énfasis4 2 2 2 5 2 2" xfId="33896" xr:uid="{00000000-0005-0000-0000-000022060000}"/>
    <cellStyle name="20% - Énfasis4 2 2 2 5 3" xfId="31140" xr:uid="{00000000-0005-0000-0000-000021060000}"/>
    <cellStyle name="20% - Énfasis4 2 2 2 6" xfId="7238" xr:uid="{00000000-0005-0000-0000-000023060000}"/>
    <cellStyle name="20% - Énfasis4 2 2 2 6 2" xfId="33897" xr:uid="{00000000-0005-0000-0000-000023060000}"/>
    <cellStyle name="20% - Énfasis4 2 2 2 7" xfId="9761" xr:uid="{00000000-0005-0000-0000-000024060000}"/>
    <cellStyle name="20% - Énfasis4 2 2 2 7 2" xfId="36420" xr:uid="{00000000-0005-0000-0000-000024060000}"/>
    <cellStyle name="20% - Énfasis4 2 2 3" xfId="596" xr:uid="{00000000-0005-0000-0000-000025060000}"/>
    <cellStyle name="20% - Énfasis4 2 2 3 2" xfId="597" xr:uid="{00000000-0005-0000-0000-000026060000}"/>
    <cellStyle name="20% - Énfasis4 2 2 3 2 2" xfId="4408" xr:uid="{00000000-0005-0000-0000-000027060000}"/>
    <cellStyle name="20% - Énfasis4 2 2 3 2 2 2" xfId="7239" xr:uid="{00000000-0005-0000-0000-000028060000}"/>
    <cellStyle name="20% - Énfasis4 2 2 3 2 2 2 2" xfId="33898" xr:uid="{00000000-0005-0000-0000-000028060000}"/>
    <cellStyle name="20% - Énfasis4 2 2 3 2 2 3" xfId="31141" xr:uid="{00000000-0005-0000-0000-000027060000}"/>
    <cellStyle name="20% - Énfasis4 2 2 3 2 3" xfId="7240" xr:uid="{00000000-0005-0000-0000-000029060000}"/>
    <cellStyle name="20% - Énfasis4 2 2 3 2 3 2" xfId="33899" xr:uid="{00000000-0005-0000-0000-000029060000}"/>
    <cellStyle name="20% - Énfasis4 2 2 3 3" xfId="4409" xr:uid="{00000000-0005-0000-0000-00002A060000}"/>
    <cellStyle name="20% - Énfasis4 2 2 3 3 2" xfId="7241" xr:uid="{00000000-0005-0000-0000-00002B060000}"/>
    <cellStyle name="20% - Énfasis4 2 2 3 3 2 2" xfId="33900" xr:uid="{00000000-0005-0000-0000-00002B060000}"/>
    <cellStyle name="20% - Énfasis4 2 2 3 3 3" xfId="31142" xr:uid="{00000000-0005-0000-0000-00002A060000}"/>
    <cellStyle name="20% - Énfasis4 2 2 3 4" xfId="7242" xr:uid="{00000000-0005-0000-0000-00002C060000}"/>
    <cellStyle name="20% - Énfasis4 2 2 3 4 2" xfId="33901" xr:uid="{00000000-0005-0000-0000-00002C060000}"/>
    <cellStyle name="20% - Énfasis4 2 2 3 5" xfId="9762" xr:uid="{00000000-0005-0000-0000-00002D060000}"/>
    <cellStyle name="20% - Énfasis4 2 2 3 5 2" xfId="36421" xr:uid="{00000000-0005-0000-0000-00002D060000}"/>
    <cellStyle name="20% - Énfasis4 2 2 4" xfId="598" xr:uid="{00000000-0005-0000-0000-00002E060000}"/>
    <cellStyle name="20% - Énfasis4 2 2 4 2" xfId="599" xr:uid="{00000000-0005-0000-0000-00002F060000}"/>
    <cellStyle name="20% - Énfasis4 2 2 5" xfId="600" xr:uid="{00000000-0005-0000-0000-000030060000}"/>
    <cellStyle name="20% - Énfasis4 2 2 5 2" xfId="4410" xr:uid="{00000000-0005-0000-0000-000031060000}"/>
    <cellStyle name="20% - Énfasis4 2 2 5 2 2" xfId="7243" xr:uid="{00000000-0005-0000-0000-000032060000}"/>
    <cellStyle name="20% - Énfasis4 2 2 5 2 2 2" xfId="33902" xr:uid="{00000000-0005-0000-0000-000032060000}"/>
    <cellStyle name="20% - Énfasis4 2 2 5 2 3" xfId="31143" xr:uid="{00000000-0005-0000-0000-000031060000}"/>
    <cellStyle name="20% - Énfasis4 2 2 5 3" xfId="7244" xr:uid="{00000000-0005-0000-0000-000033060000}"/>
    <cellStyle name="20% - Énfasis4 2 2 5 3 2" xfId="33903" xr:uid="{00000000-0005-0000-0000-000033060000}"/>
    <cellStyle name="20% - Énfasis4 2 2 6" xfId="4411" xr:uid="{00000000-0005-0000-0000-000034060000}"/>
    <cellStyle name="20% - Énfasis4 2 2 6 2" xfId="7245" xr:uid="{00000000-0005-0000-0000-000035060000}"/>
    <cellStyle name="20% - Énfasis4 2 2 6 2 2" xfId="33904" xr:uid="{00000000-0005-0000-0000-000035060000}"/>
    <cellStyle name="20% - Énfasis4 2 2 6 3" xfId="31144" xr:uid="{00000000-0005-0000-0000-000034060000}"/>
    <cellStyle name="20% - Énfasis4 2 2 7" xfId="7246" xr:uid="{00000000-0005-0000-0000-000036060000}"/>
    <cellStyle name="20% - Énfasis4 2 2 7 2" xfId="33905" xr:uid="{00000000-0005-0000-0000-000036060000}"/>
    <cellStyle name="20% - Énfasis4 2 2 8" xfId="16480" xr:uid="{00000000-0005-0000-0000-000037060000}"/>
    <cellStyle name="20% - Énfasis4 2 2 8 2" xfId="37783" xr:uid="{00000000-0005-0000-0000-000037060000}"/>
    <cellStyle name="20% - Énfasis4 2 2 9" xfId="288" xr:uid="{00000000-0005-0000-0000-000038060000}"/>
    <cellStyle name="20% - Énfasis4 2 2 9 2" xfId="28817" xr:uid="{00000000-0005-0000-0000-000038060000}"/>
    <cellStyle name="20% - Énfasis4 2 3" xfId="345" xr:uid="{00000000-0005-0000-0000-000039060000}"/>
    <cellStyle name="20% - Énfasis4 2 3 2" xfId="601" xr:uid="{00000000-0005-0000-0000-00003A060000}"/>
    <cellStyle name="20% - Énfasis4 2 3 2 2" xfId="602" xr:uid="{00000000-0005-0000-0000-00003B060000}"/>
    <cellStyle name="20% - Énfasis4 2 3 2 2 2" xfId="4412" xr:uid="{00000000-0005-0000-0000-00003C060000}"/>
    <cellStyle name="20% - Énfasis4 2 3 2 2 2 2" xfId="7247" xr:uid="{00000000-0005-0000-0000-00003D060000}"/>
    <cellStyle name="20% - Énfasis4 2 3 2 2 2 2 2" xfId="33906" xr:uid="{00000000-0005-0000-0000-00003D060000}"/>
    <cellStyle name="20% - Énfasis4 2 3 2 2 2 3" xfId="31145" xr:uid="{00000000-0005-0000-0000-00003C060000}"/>
    <cellStyle name="20% - Énfasis4 2 3 2 2 3" xfId="7248" xr:uid="{00000000-0005-0000-0000-00003E060000}"/>
    <cellStyle name="20% - Énfasis4 2 3 2 2 3 2" xfId="33907" xr:uid="{00000000-0005-0000-0000-00003E060000}"/>
    <cellStyle name="20% - Énfasis4 2 3 2 3" xfId="4413" xr:uid="{00000000-0005-0000-0000-00003F060000}"/>
    <cellStyle name="20% - Énfasis4 2 3 2 3 2" xfId="4414" xr:uid="{00000000-0005-0000-0000-000040060000}"/>
    <cellStyle name="20% - Énfasis4 2 3 2 3 2 2" xfId="7249" xr:uid="{00000000-0005-0000-0000-000041060000}"/>
    <cellStyle name="20% - Énfasis4 2 3 2 3 2 2 2" xfId="33908" xr:uid="{00000000-0005-0000-0000-000041060000}"/>
    <cellStyle name="20% - Énfasis4 2 3 2 3 2 3" xfId="31147" xr:uid="{00000000-0005-0000-0000-000040060000}"/>
    <cellStyle name="20% - Énfasis4 2 3 2 3 3" xfId="7250" xr:uid="{00000000-0005-0000-0000-000042060000}"/>
    <cellStyle name="20% - Énfasis4 2 3 2 3 3 2" xfId="33909" xr:uid="{00000000-0005-0000-0000-000042060000}"/>
    <cellStyle name="20% - Énfasis4 2 3 2 3 4" xfId="31146" xr:uid="{00000000-0005-0000-0000-00003F060000}"/>
    <cellStyle name="20% - Énfasis4 2 3 2 4" xfId="4415" xr:uid="{00000000-0005-0000-0000-000043060000}"/>
    <cellStyle name="20% - Énfasis4 2 3 2 4 2" xfId="4416" xr:uid="{00000000-0005-0000-0000-000044060000}"/>
    <cellStyle name="20% - Énfasis4 2 3 2 4 2 2" xfId="7251" xr:uid="{00000000-0005-0000-0000-000045060000}"/>
    <cellStyle name="20% - Énfasis4 2 3 2 4 2 2 2" xfId="33910" xr:uid="{00000000-0005-0000-0000-000045060000}"/>
    <cellStyle name="20% - Énfasis4 2 3 2 4 2 3" xfId="31149" xr:uid="{00000000-0005-0000-0000-000044060000}"/>
    <cellStyle name="20% - Énfasis4 2 3 2 4 3" xfId="7252" xr:uid="{00000000-0005-0000-0000-000046060000}"/>
    <cellStyle name="20% - Énfasis4 2 3 2 4 3 2" xfId="33911" xr:uid="{00000000-0005-0000-0000-000046060000}"/>
    <cellStyle name="20% - Énfasis4 2 3 2 4 4" xfId="31148" xr:uid="{00000000-0005-0000-0000-000043060000}"/>
    <cellStyle name="20% - Énfasis4 2 3 2 5" xfId="4417" xr:uid="{00000000-0005-0000-0000-000047060000}"/>
    <cellStyle name="20% - Énfasis4 2 3 2 5 2" xfId="7253" xr:uid="{00000000-0005-0000-0000-000048060000}"/>
    <cellStyle name="20% - Énfasis4 2 3 2 5 2 2" xfId="33912" xr:uid="{00000000-0005-0000-0000-000048060000}"/>
    <cellStyle name="20% - Énfasis4 2 3 2 5 3" xfId="31150" xr:uid="{00000000-0005-0000-0000-000047060000}"/>
    <cellStyle name="20% - Énfasis4 2 3 2 6" xfId="7254" xr:uid="{00000000-0005-0000-0000-000049060000}"/>
    <cellStyle name="20% - Énfasis4 2 3 2 6 2" xfId="33913" xr:uid="{00000000-0005-0000-0000-000049060000}"/>
    <cellStyle name="20% - Énfasis4 2 3 2 7" xfId="9763" xr:uid="{00000000-0005-0000-0000-00004A060000}"/>
    <cellStyle name="20% - Énfasis4 2 3 2 7 2" xfId="36422" xr:uid="{00000000-0005-0000-0000-00004A060000}"/>
    <cellStyle name="20% - Énfasis4 2 3 3" xfId="603" xr:uid="{00000000-0005-0000-0000-00004B060000}"/>
    <cellStyle name="20% - Énfasis4 2 3 3 2" xfId="4418" xr:uid="{00000000-0005-0000-0000-00004C060000}"/>
    <cellStyle name="20% - Énfasis4 2 3 3 2 2" xfId="7255" xr:uid="{00000000-0005-0000-0000-00004D060000}"/>
    <cellStyle name="20% - Énfasis4 2 3 3 2 2 2" xfId="33914" xr:uid="{00000000-0005-0000-0000-00004D060000}"/>
    <cellStyle name="20% - Énfasis4 2 3 3 2 3" xfId="31151" xr:uid="{00000000-0005-0000-0000-00004C060000}"/>
    <cellStyle name="20% - Énfasis4 2 3 3 3" xfId="7256" xr:uid="{00000000-0005-0000-0000-00004E060000}"/>
    <cellStyle name="20% - Énfasis4 2 3 3 3 2" xfId="33915" xr:uid="{00000000-0005-0000-0000-00004E060000}"/>
    <cellStyle name="20% - Énfasis4 2 3 4" xfId="4419" xr:uid="{00000000-0005-0000-0000-00004F060000}"/>
    <cellStyle name="20% - Énfasis4 2 3 4 2" xfId="4420" xr:uid="{00000000-0005-0000-0000-000050060000}"/>
    <cellStyle name="20% - Énfasis4 2 3 4 2 2" xfId="7257" xr:uid="{00000000-0005-0000-0000-000051060000}"/>
    <cellStyle name="20% - Énfasis4 2 3 4 2 2 2" xfId="33916" xr:uid="{00000000-0005-0000-0000-000051060000}"/>
    <cellStyle name="20% - Énfasis4 2 3 4 2 3" xfId="31153" xr:uid="{00000000-0005-0000-0000-000050060000}"/>
    <cellStyle name="20% - Énfasis4 2 3 4 3" xfId="7258" xr:uid="{00000000-0005-0000-0000-000052060000}"/>
    <cellStyle name="20% - Énfasis4 2 3 4 3 2" xfId="33917" xr:uid="{00000000-0005-0000-0000-000052060000}"/>
    <cellStyle name="20% - Énfasis4 2 3 4 4" xfId="31152" xr:uid="{00000000-0005-0000-0000-00004F060000}"/>
    <cellStyle name="20% - Énfasis4 2 3 5" xfId="4421" xr:uid="{00000000-0005-0000-0000-000053060000}"/>
    <cellStyle name="20% - Énfasis4 2 3 5 2" xfId="4422" xr:uid="{00000000-0005-0000-0000-000054060000}"/>
    <cellStyle name="20% - Énfasis4 2 3 5 2 2" xfId="7259" xr:uid="{00000000-0005-0000-0000-000055060000}"/>
    <cellStyle name="20% - Énfasis4 2 3 5 2 2 2" xfId="33918" xr:uid="{00000000-0005-0000-0000-000055060000}"/>
    <cellStyle name="20% - Énfasis4 2 3 5 2 3" xfId="31155" xr:uid="{00000000-0005-0000-0000-000054060000}"/>
    <cellStyle name="20% - Énfasis4 2 3 5 3" xfId="7260" xr:uid="{00000000-0005-0000-0000-000056060000}"/>
    <cellStyle name="20% - Énfasis4 2 3 5 3 2" xfId="33919" xr:uid="{00000000-0005-0000-0000-000056060000}"/>
    <cellStyle name="20% - Énfasis4 2 3 5 4" xfId="31154" xr:uid="{00000000-0005-0000-0000-000053060000}"/>
    <cellStyle name="20% - Énfasis4 2 3 6" xfId="4423" xr:uid="{00000000-0005-0000-0000-000057060000}"/>
    <cellStyle name="20% - Énfasis4 2 3 6 2" xfId="7261" xr:uid="{00000000-0005-0000-0000-000058060000}"/>
    <cellStyle name="20% - Énfasis4 2 3 6 2 2" xfId="33920" xr:uid="{00000000-0005-0000-0000-000058060000}"/>
    <cellStyle name="20% - Énfasis4 2 3 6 3" xfId="31156" xr:uid="{00000000-0005-0000-0000-000057060000}"/>
    <cellStyle name="20% - Énfasis4 2 3 7" xfId="7262" xr:uid="{00000000-0005-0000-0000-000059060000}"/>
    <cellStyle name="20% - Énfasis4 2 3 7 2" xfId="33921" xr:uid="{00000000-0005-0000-0000-000059060000}"/>
    <cellStyle name="20% - Énfasis4 2 3 8" xfId="9764" xr:uid="{00000000-0005-0000-0000-00005A060000}"/>
    <cellStyle name="20% - Énfasis4 2 3 8 2" xfId="36423" xr:uid="{00000000-0005-0000-0000-00005A060000}"/>
    <cellStyle name="20% - Énfasis4 2 3 9" xfId="28874" xr:uid="{00000000-0005-0000-0000-000039060000}"/>
    <cellStyle name="20% - Énfasis4 2 4" xfId="407" xr:uid="{00000000-0005-0000-0000-00005B060000}"/>
    <cellStyle name="20% - Énfasis4 2 4 2" xfId="604" xr:uid="{00000000-0005-0000-0000-00005C060000}"/>
    <cellStyle name="20% - Énfasis4 2 4 2 2" xfId="4424" xr:uid="{00000000-0005-0000-0000-00005D060000}"/>
    <cellStyle name="20% - Énfasis4 2 4 2 2 2" xfId="4425" xr:uid="{00000000-0005-0000-0000-00005E060000}"/>
    <cellStyle name="20% - Énfasis4 2 4 2 2 2 2" xfId="7263" xr:uid="{00000000-0005-0000-0000-00005F060000}"/>
    <cellStyle name="20% - Énfasis4 2 4 2 2 2 2 2" xfId="33922" xr:uid="{00000000-0005-0000-0000-00005F060000}"/>
    <cellStyle name="20% - Énfasis4 2 4 2 2 2 3" xfId="31158" xr:uid="{00000000-0005-0000-0000-00005E060000}"/>
    <cellStyle name="20% - Énfasis4 2 4 2 2 3" xfId="7264" xr:uid="{00000000-0005-0000-0000-000060060000}"/>
    <cellStyle name="20% - Énfasis4 2 4 2 2 3 2" xfId="33923" xr:uid="{00000000-0005-0000-0000-000060060000}"/>
    <cellStyle name="20% - Énfasis4 2 4 2 2 4" xfId="31157" xr:uid="{00000000-0005-0000-0000-00005D060000}"/>
    <cellStyle name="20% - Énfasis4 2 4 2 3" xfId="4426" xr:uid="{00000000-0005-0000-0000-000061060000}"/>
    <cellStyle name="20% - Énfasis4 2 4 2 3 2" xfId="4427" xr:uid="{00000000-0005-0000-0000-000062060000}"/>
    <cellStyle name="20% - Énfasis4 2 4 2 3 2 2" xfId="7265" xr:uid="{00000000-0005-0000-0000-000063060000}"/>
    <cellStyle name="20% - Énfasis4 2 4 2 3 2 2 2" xfId="33924" xr:uid="{00000000-0005-0000-0000-000063060000}"/>
    <cellStyle name="20% - Énfasis4 2 4 2 3 2 3" xfId="31160" xr:uid="{00000000-0005-0000-0000-000062060000}"/>
    <cellStyle name="20% - Énfasis4 2 4 2 3 3" xfId="7266" xr:uid="{00000000-0005-0000-0000-000064060000}"/>
    <cellStyle name="20% - Énfasis4 2 4 2 3 3 2" xfId="33925" xr:uid="{00000000-0005-0000-0000-000064060000}"/>
    <cellStyle name="20% - Énfasis4 2 4 2 3 4" xfId="31159" xr:uid="{00000000-0005-0000-0000-000061060000}"/>
    <cellStyle name="20% - Énfasis4 2 4 2 4" xfId="4428" xr:uid="{00000000-0005-0000-0000-000065060000}"/>
    <cellStyle name="20% - Énfasis4 2 4 2 4 2" xfId="4429" xr:uid="{00000000-0005-0000-0000-000066060000}"/>
    <cellStyle name="20% - Énfasis4 2 4 2 4 2 2" xfId="7267" xr:uid="{00000000-0005-0000-0000-000067060000}"/>
    <cellStyle name="20% - Énfasis4 2 4 2 4 2 2 2" xfId="33926" xr:uid="{00000000-0005-0000-0000-000067060000}"/>
    <cellStyle name="20% - Énfasis4 2 4 2 4 2 3" xfId="31162" xr:uid="{00000000-0005-0000-0000-000066060000}"/>
    <cellStyle name="20% - Énfasis4 2 4 2 4 3" xfId="7268" xr:uid="{00000000-0005-0000-0000-000068060000}"/>
    <cellStyle name="20% - Énfasis4 2 4 2 4 3 2" xfId="33927" xr:uid="{00000000-0005-0000-0000-000068060000}"/>
    <cellStyle name="20% - Énfasis4 2 4 2 4 4" xfId="31161" xr:uid="{00000000-0005-0000-0000-000065060000}"/>
    <cellStyle name="20% - Énfasis4 2 4 2 5" xfId="4430" xr:uid="{00000000-0005-0000-0000-000069060000}"/>
    <cellStyle name="20% - Énfasis4 2 4 2 5 2" xfId="7269" xr:uid="{00000000-0005-0000-0000-00006A060000}"/>
    <cellStyle name="20% - Énfasis4 2 4 2 5 2 2" xfId="33928" xr:uid="{00000000-0005-0000-0000-00006A060000}"/>
    <cellStyle name="20% - Énfasis4 2 4 2 5 3" xfId="31163" xr:uid="{00000000-0005-0000-0000-000069060000}"/>
    <cellStyle name="20% - Énfasis4 2 4 2 6" xfId="7270" xr:uid="{00000000-0005-0000-0000-00006B060000}"/>
    <cellStyle name="20% - Énfasis4 2 4 2 6 2" xfId="33929" xr:uid="{00000000-0005-0000-0000-00006B060000}"/>
    <cellStyle name="20% - Énfasis4 2 4 2 7" xfId="9765" xr:uid="{00000000-0005-0000-0000-00006C060000}"/>
    <cellStyle name="20% - Énfasis4 2 4 2 7 2" xfId="36424" xr:uid="{00000000-0005-0000-0000-00006C060000}"/>
    <cellStyle name="20% - Énfasis4 2 4 3" xfId="4431" xr:uid="{00000000-0005-0000-0000-00006D060000}"/>
    <cellStyle name="20% - Énfasis4 2 4 3 2" xfId="4432" xr:uid="{00000000-0005-0000-0000-00006E060000}"/>
    <cellStyle name="20% - Énfasis4 2 4 3 2 2" xfId="7271" xr:uid="{00000000-0005-0000-0000-00006F060000}"/>
    <cellStyle name="20% - Énfasis4 2 4 3 2 2 2" xfId="33930" xr:uid="{00000000-0005-0000-0000-00006F060000}"/>
    <cellStyle name="20% - Énfasis4 2 4 3 2 3" xfId="31165" xr:uid="{00000000-0005-0000-0000-00006E060000}"/>
    <cellStyle name="20% - Énfasis4 2 4 3 3" xfId="7272" xr:uid="{00000000-0005-0000-0000-000070060000}"/>
    <cellStyle name="20% - Énfasis4 2 4 3 3 2" xfId="33931" xr:uid="{00000000-0005-0000-0000-000070060000}"/>
    <cellStyle name="20% - Énfasis4 2 4 3 4" xfId="31164" xr:uid="{00000000-0005-0000-0000-00006D060000}"/>
    <cellStyle name="20% - Énfasis4 2 4 4" xfId="4433" xr:uid="{00000000-0005-0000-0000-000071060000}"/>
    <cellStyle name="20% - Énfasis4 2 4 4 2" xfId="4434" xr:uid="{00000000-0005-0000-0000-000072060000}"/>
    <cellStyle name="20% - Énfasis4 2 4 4 2 2" xfId="7273" xr:uid="{00000000-0005-0000-0000-000073060000}"/>
    <cellStyle name="20% - Énfasis4 2 4 4 2 2 2" xfId="33932" xr:uid="{00000000-0005-0000-0000-000073060000}"/>
    <cellStyle name="20% - Énfasis4 2 4 4 2 3" xfId="31167" xr:uid="{00000000-0005-0000-0000-000072060000}"/>
    <cellStyle name="20% - Énfasis4 2 4 4 3" xfId="7274" xr:uid="{00000000-0005-0000-0000-000074060000}"/>
    <cellStyle name="20% - Énfasis4 2 4 4 3 2" xfId="33933" xr:uid="{00000000-0005-0000-0000-000074060000}"/>
    <cellStyle name="20% - Énfasis4 2 4 4 4" xfId="31166" xr:uid="{00000000-0005-0000-0000-000071060000}"/>
    <cellStyle name="20% - Énfasis4 2 4 5" xfId="4435" xr:uid="{00000000-0005-0000-0000-000075060000}"/>
    <cellStyle name="20% - Énfasis4 2 4 5 2" xfId="4436" xr:uid="{00000000-0005-0000-0000-000076060000}"/>
    <cellStyle name="20% - Énfasis4 2 4 5 2 2" xfId="7275" xr:uid="{00000000-0005-0000-0000-000077060000}"/>
    <cellStyle name="20% - Énfasis4 2 4 5 2 2 2" xfId="33934" xr:uid="{00000000-0005-0000-0000-000077060000}"/>
    <cellStyle name="20% - Énfasis4 2 4 5 2 3" xfId="31169" xr:uid="{00000000-0005-0000-0000-000076060000}"/>
    <cellStyle name="20% - Énfasis4 2 4 5 3" xfId="7276" xr:uid="{00000000-0005-0000-0000-000078060000}"/>
    <cellStyle name="20% - Énfasis4 2 4 5 3 2" xfId="33935" xr:uid="{00000000-0005-0000-0000-000078060000}"/>
    <cellStyle name="20% - Énfasis4 2 4 5 4" xfId="31168" xr:uid="{00000000-0005-0000-0000-000075060000}"/>
    <cellStyle name="20% - Énfasis4 2 4 6" xfId="4437" xr:uid="{00000000-0005-0000-0000-000079060000}"/>
    <cellStyle name="20% - Énfasis4 2 4 6 2" xfId="7277" xr:uid="{00000000-0005-0000-0000-00007A060000}"/>
    <cellStyle name="20% - Énfasis4 2 4 6 2 2" xfId="33936" xr:uid="{00000000-0005-0000-0000-00007A060000}"/>
    <cellStyle name="20% - Énfasis4 2 4 6 3" xfId="31170" xr:uid="{00000000-0005-0000-0000-000079060000}"/>
    <cellStyle name="20% - Énfasis4 2 4 7" xfId="7278" xr:uid="{00000000-0005-0000-0000-00007B060000}"/>
    <cellStyle name="20% - Énfasis4 2 4 7 2" xfId="33937" xr:uid="{00000000-0005-0000-0000-00007B060000}"/>
    <cellStyle name="20% - Énfasis4 2 4 8" xfId="9766" xr:uid="{00000000-0005-0000-0000-00007C060000}"/>
    <cellStyle name="20% - Énfasis4 2 4 8 2" xfId="36425" xr:uid="{00000000-0005-0000-0000-00007C060000}"/>
    <cellStyle name="20% - Énfasis4 2 4 9" xfId="28933" xr:uid="{00000000-0005-0000-0000-00005B060000}"/>
    <cellStyle name="20% - Énfasis4 2 5" xfId="605" xr:uid="{00000000-0005-0000-0000-00007D060000}"/>
    <cellStyle name="20% - Énfasis4 2 5 2" xfId="606" xr:uid="{00000000-0005-0000-0000-00007E060000}"/>
    <cellStyle name="20% - Énfasis4 2 5 2 2" xfId="4438" xr:uid="{00000000-0005-0000-0000-00007F060000}"/>
    <cellStyle name="20% - Énfasis4 2 5 2 2 2" xfId="7279" xr:uid="{00000000-0005-0000-0000-000080060000}"/>
    <cellStyle name="20% - Énfasis4 2 5 2 2 2 2" xfId="33938" xr:uid="{00000000-0005-0000-0000-000080060000}"/>
    <cellStyle name="20% - Énfasis4 2 5 2 2 3" xfId="31171" xr:uid="{00000000-0005-0000-0000-00007F060000}"/>
    <cellStyle name="20% - Énfasis4 2 5 2 3" xfId="7280" xr:uid="{00000000-0005-0000-0000-000081060000}"/>
    <cellStyle name="20% - Énfasis4 2 5 2 3 2" xfId="33939" xr:uid="{00000000-0005-0000-0000-000081060000}"/>
    <cellStyle name="20% - Énfasis4 2 5 3" xfId="4439" xr:uid="{00000000-0005-0000-0000-000082060000}"/>
    <cellStyle name="20% - Énfasis4 2 5 3 2" xfId="4440" xr:uid="{00000000-0005-0000-0000-000083060000}"/>
    <cellStyle name="20% - Énfasis4 2 5 3 2 2" xfId="7281" xr:uid="{00000000-0005-0000-0000-000084060000}"/>
    <cellStyle name="20% - Énfasis4 2 5 3 2 2 2" xfId="33940" xr:uid="{00000000-0005-0000-0000-000084060000}"/>
    <cellStyle name="20% - Énfasis4 2 5 3 2 3" xfId="31173" xr:uid="{00000000-0005-0000-0000-000083060000}"/>
    <cellStyle name="20% - Énfasis4 2 5 3 3" xfId="7282" xr:uid="{00000000-0005-0000-0000-000085060000}"/>
    <cellStyle name="20% - Énfasis4 2 5 3 3 2" xfId="33941" xr:uid="{00000000-0005-0000-0000-000085060000}"/>
    <cellStyle name="20% - Énfasis4 2 5 3 4" xfId="31172" xr:uid="{00000000-0005-0000-0000-000082060000}"/>
    <cellStyle name="20% - Énfasis4 2 5 4" xfId="4441" xr:uid="{00000000-0005-0000-0000-000086060000}"/>
    <cellStyle name="20% - Énfasis4 2 5 4 2" xfId="4442" xr:uid="{00000000-0005-0000-0000-000087060000}"/>
    <cellStyle name="20% - Énfasis4 2 5 4 2 2" xfId="7283" xr:uid="{00000000-0005-0000-0000-000088060000}"/>
    <cellStyle name="20% - Énfasis4 2 5 4 2 2 2" xfId="33942" xr:uid="{00000000-0005-0000-0000-000088060000}"/>
    <cellStyle name="20% - Énfasis4 2 5 4 2 3" xfId="31175" xr:uid="{00000000-0005-0000-0000-000087060000}"/>
    <cellStyle name="20% - Énfasis4 2 5 4 3" xfId="7284" xr:uid="{00000000-0005-0000-0000-000089060000}"/>
    <cellStyle name="20% - Énfasis4 2 5 4 3 2" xfId="33943" xr:uid="{00000000-0005-0000-0000-000089060000}"/>
    <cellStyle name="20% - Énfasis4 2 5 4 4" xfId="31174" xr:uid="{00000000-0005-0000-0000-000086060000}"/>
    <cellStyle name="20% - Énfasis4 2 5 5" xfId="4443" xr:uid="{00000000-0005-0000-0000-00008A060000}"/>
    <cellStyle name="20% - Énfasis4 2 5 5 2" xfId="7285" xr:uid="{00000000-0005-0000-0000-00008B060000}"/>
    <cellStyle name="20% - Énfasis4 2 5 5 2 2" xfId="33944" xr:uid="{00000000-0005-0000-0000-00008B060000}"/>
    <cellStyle name="20% - Énfasis4 2 5 5 3" xfId="31176" xr:uid="{00000000-0005-0000-0000-00008A060000}"/>
    <cellStyle name="20% - Énfasis4 2 5 6" xfId="7286" xr:uid="{00000000-0005-0000-0000-00008C060000}"/>
    <cellStyle name="20% - Énfasis4 2 5 6 2" xfId="33945" xr:uid="{00000000-0005-0000-0000-00008C060000}"/>
    <cellStyle name="20% - Énfasis4 2 5 7" xfId="9767" xr:uid="{00000000-0005-0000-0000-00008D060000}"/>
    <cellStyle name="20% - Énfasis4 2 5 7 2" xfId="36426" xr:uid="{00000000-0005-0000-0000-00008D060000}"/>
    <cellStyle name="20% - Énfasis4 2 6" xfId="607" xr:uid="{00000000-0005-0000-0000-00008E060000}"/>
    <cellStyle name="20% - Énfasis4 2 6 2" xfId="4444" xr:uid="{00000000-0005-0000-0000-00008F060000}"/>
    <cellStyle name="20% - Énfasis4 2 6 2 2" xfId="4445" xr:uid="{00000000-0005-0000-0000-000090060000}"/>
    <cellStyle name="20% - Énfasis4 2 6 2 2 2" xfId="7287" xr:uid="{00000000-0005-0000-0000-000091060000}"/>
    <cellStyle name="20% - Énfasis4 2 6 2 2 2 2" xfId="33946" xr:uid="{00000000-0005-0000-0000-000091060000}"/>
    <cellStyle name="20% - Énfasis4 2 6 2 2 3" xfId="31178" xr:uid="{00000000-0005-0000-0000-000090060000}"/>
    <cellStyle name="20% - Énfasis4 2 6 2 3" xfId="7288" xr:uid="{00000000-0005-0000-0000-000092060000}"/>
    <cellStyle name="20% - Énfasis4 2 6 2 3 2" xfId="33947" xr:uid="{00000000-0005-0000-0000-000092060000}"/>
    <cellStyle name="20% - Énfasis4 2 6 2 4" xfId="31177" xr:uid="{00000000-0005-0000-0000-00008F060000}"/>
    <cellStyle name="20% - Énfasis4 2 6 3" xfId="4446" xr:uid="{00000000-0005-0000-0000-000093060000}"/>
    <cellStyle name="20% - Énfasis4 2 6 3 2" xfId="7289" xr:uid="{00000000-0005-0000-0000-000094060000}"/>
    <cellStyle name="20% - Énfasis4 2 6 3 2 2" xfId="33948" xr:uid="{00000000-0005-0000-0000-000094060000}"/>
    <cellStyle name="20% - Énfasis4 2 6 3 3" xfId="31179" xr:uid="{00000000-0005-0000-0000-000093060000}"/>
    <cellStyle name="20% - Énfasis4 2 6 4" xfId="7290" xr:uid="{00000000-0005-0000-0000-000095060000}"/>
    <cellStyle name="20% - Énfasis4 2 6 4 2" xfId="33949" xr:uid="{00000000-0005-0000-0000-000095060000}"/>
    <cellStyle name="20% - Énfasis4 2 6 5" xfId="9768" xr:uid="{00000000-0005-0000-0000-000096060000}"/>
    <cellStyle name="20% - Énfasis4 2 6 5 2" xfId="36427" xr:uid="{00000000-0005-0000-0000-000096060000}"/>
    <cellStyle name="20% - Énfasis4 2 7" xfId="4447" xr:uid="{00000000-0005-0000-0000-000097060000}"/>
    <cellStyle name="20% - Énfasis4 2 8" xfId="4448" xr:uid="{00000000-0005-0000-0000-000098060000}"/>
    <cellStyle name="20% - Énfasis4 2 8 2" xfId="4449" xr:uid="{00000000-0005-0000-0000-000099060000}"/>
    <cellStyle name="20% - Énfasis4 2 8 2 2" xfId="7291" xr:uid="{00000000-0005-0000-0000-00009A060000}"/>
    <cellStyle name="20% - Énfasis4 2 8 2 2 2" xfId="33950" xr:uid="{00000000-0005-0000-0000-00009A060000}"/>
    <cellStyle name="20% - Énfasis4 2 8 2 3" xfId="31181" xr:uid="{00000000-0005-0000-0000-000099060000}"/>
    <cellStyle name="20% - Énfasis4 2 8 3" xfId="7292" xr:uid="{00000000-0005-0000-0000-00009B060000}"/>
    <cellStyle name="20% - Énfasis4 2 8 3 2" xfId="33951" xr:uid="{00000000-0005-0000-0000-00009B060000}"/>
    <cellStyle name="20% - Énfasis4 2 8 4" xfId="31180" xr:uid="{00000000-0005-0000-0000-000098060000}"/>
    <cellStyle name="20% - Énfasis4 2 9" xfId="4450" xr:uid="{00000000-0005-0000-0000-00009C060000}"/>
    <cellStyle name="20% - Énfasis4 2 9 2" xfId="7293" xr:uid="{00000000-0005-0000-0000-00009D060000}"/>
    <cellStyle name="20% - Énfasis4 2 9 2 2" xfId="33952" xr:uid="{00000000-0005-0000-0000-00009D060000}"/>
    <cellStyle name="20% - Énfasis4 2 9 3" xfId="31182" xr:uid="{00000000-0005-0000-0000-00009C060000}"/>
    <cellStyle name="20% - Énfasis4 20" xfId="236" xr:uid="{00000000-0005-0000-0000-00009E060000}"/>
    <cellStyle name="20% - Énfasis4 20 2" xfId="28773" xr:uid="{00000000-0005-0000-0000-00009E060000}"/>
    <cellStyle name="20% - Énfasis4 21" xfId="16516" xr:uid="{00000000-0005-0000-0000-00009F060000}"/>
    <cellStyle name="20% - Énfasis4 21 2" xfId="37804" xr:uid="{00000000-0005-0000-0000-00009F060000}"/>
    <cellStyle name="20% - Énfasis4 22" xfId="185" xr:uid="{00000000-0005-0000-0000-0000A0060000}"/>
    <cellStyle name="20% - Énfasis4 22 2" xfId="28758" xr:uid="{00000000-0005-0000-0000-0000A0060000}"/>
    <cellStyle name="20% - Énfasis4 23" xfId="28670" xr:uid="{00000000-0005-0000-0000-00007B750000}"/>
    <cellStyle name="20% - Énfasis4 3" xfId="16" xr:uid="{00000000-0005-0000-0000-0000A1060000}"/>
    <cellStyle name="20% - Énfasis4 3 10" xfId="302" xr:uid="{00000000-0005-0000-0000-0000A2060000}"/>
    <cellStyle name="20% - Énfasis4 3 10 2" xfId="28831" xr:uid="{00000000-0005-0000-0000-0000A2060000}"/>
    <cellStyle name="20% - Énfasis4 3 11" xfId="28688" xr:uid="{00000000-0005-0000-0000-0000A1060000}"/>
    <cellStyle name="20% - Énfasis4 3 2" xfId="359" xr:uid="{00000000-0005-0000-0000-0000A3060000}"/>
    <cellStyle name="20% - Énfasis4 3 2 10" xfId="28888" xr:uid="{00000000-0005-0000-0000-0000A3060000}"/>
    <cellStyle name="20% - Énfasis4 3 2 2" xfId="608" xr:uid="{00000000-0005-0000-0000-0000A4060000}"/>
    <cellStyle name="20% - Énfasis4 3 2 2 2" xfId="609" xr:uid="{00000000-0005-0000-0000-0000A5060000}"/>
    <cellStyle name="20% - Énfasis4 3 2 2 2 2" xfId="4451" xr:uid="{00000000-0005-0000-0000-0000A6060000}"/>
    <cellStyle name="20% - Énfasis4 3 2 2 2 2 2" xfId="7294" xr:uid="{00000000-0005-0000-0000-0000A7060000}"/>
    <cellStyle name="20% - Énfasis4 3 2 2 2 2 2 2" xfId="33953" xr:uid="{00000000-0005-0000-0000-0000A7060000}"/>
    <cellStyle name="20% - Énfasis4 3 2 2 2 2 3" xfId="31183" xr:uid="{00000000-0005-0000-0000-0000A6060000}"/>
    <cellStyle name="20% - Énfasis4 3 2 2 2 3" xfId="7295" xr:uid="{00000000-0005-0000-0000-0000A8060000}"/>
    <cellStyle name="20% - Énfasis4 3 2 2 2 3 2" xfId="33954" xr:uid="{00000000-0005-0000-0000-0000A8060000}"/>
    <cellStyle name="20% - Énfasis4 3 2 2 3" xfId="4452" xr:uid="{00000000-0005-0000-0000-0000A9060000}"/>
    <cellStyle name="20% - Énfasis4 3 2 2 3 2" xfId="4453" xr:uid="{00000000-0005-0000-0000-0000AA060000}"/>
    <cellStyle name="20% - Énfasis4 3 2 2 3 2 2" xfId="7296" xr:uid="{00000000-0005-0000-0000-0000AB060000}"/>
    <cellStyle name="20% - Énfasis4 3 2 2 3 2 2 2" xfId="33955" xr:uid="{00000000-0005-0000-0000-0000AB060000}"/>
    <cellStyle name="20% - Énfasis4 3 2 2 3 2 3" xfId="31185" xr:uid="{00000000-0005-0000-0000-0000AA060000}"/>
    <cellStyle name="20% - Énfasis4 3 2 2 3 3" xfId="7297" xr:uid="{00000000-0005-0000-0000-0000AC060000}"/>
    <cellStyle name="20% - Énfasis4 3 2 2 3 3 2" xfId="33956" xr:uid="{00000000-0005-0000-0000-0000AC060000}"/>
    <cellStyle name="20% - Énfasis4 3 2 2 3 4" xfId="31184" xr:uid="{00000000-0005-0000-0000-0000A9060000}"/>
    <cellStyle name="20% - Énfasis4 3 2 2 4" xfId="4454" xr:uid="{00000000-0005-0000-0000-0000AD060000}"/>
    <cellStyle name="20% - Énfasis4 3 2 2 4 2" xfId="4455" xr:uid="{00000000-0005-0000-0000-0000AE060000}"/>
    <cellStyle name="20% - Énfasis4 3 2 2 4 2 2" xfId="7298" xr:uid="{00000000-0005-0000-0000-0000AF060000}"/>
    <cellStyle name="20% - Énfasis4 3 2 2 4 2 2 2" xfId="33957" xr:uid="{00000000-0005-0000-0000-0000AF060000}"/>
    <cellStyle name="20% - Énfasis4 3 2 2 4 2 3" xfId="31187" xr:uid="{00000000-0005-0000-0000-0000AE060000}"/>
    <cellStyle name="20% - Énfasis4 3 2 2 4 3" xfId="7299" xr:uid="{00000000-0005-0000-0000-0000B0060000}"/>
    <cellStyle name="20% - Énfasis4 3 2 2 4 3 2" xfId="33958" xr:uid="{00000000-0005-0000-0000-0000B0060000}"/>
    <cellStyle name="20% - Énfasis4 3 2 2 4 4" xfId="31186" xr:uid="{00000000-0005-0000-0000-0000AD060000}"/>
    <cellStyle name="20% - Énfasis4 3 2 2 5" xfId="4456" xr:uid="{00000000-0005-0000-0000-0000B1060000}"/>
    <cellStyle name="20% - Énfasis4 3 2 2 5 2" xfId="7300" xr:uid="{00000000-0005-0000-0000-0000B2060000}"/>
    <cellStyle name="20% - Énfasis4 3 2 2 5 2 2" xfId="33959" xr:uid="{00000000-0005-0000-0000-0000B2060000}"/>
    <cellStyle name="20% - Énfasis4 3 2 2 5 3" xfId="31188" xr:uid="{00000000-0005-0000-0000-0000B1060000}"/>
    <cellStyle name="20% - Énfasis4 3 2 2 6" xfId="7301" xr:uid="{00000000-0005-0000-0000-0000B3060000}"/>
    <cellStyle name="20% - Énfasis4 3 2 2 6 2" xfId="33960" xr:uid="{00000000-0005-0000-0000-0000B3060000}"/>
    <cellStyle name="20% - Énfasis4 3 2 2 7" xfId="9769" xr:uid="{00000000-0005-0000-0000-0000B4060000}"/>
    <cellStyle name="20% - Énfasis4 3 2 2 7 2" xfId="36428" xr:uid="{00000000-0005-0000-0000-0000B4060000}"/>
    <cellStyle name="20% - Énfasis4 3 2 3" xfId="610" xr:uid="{00000000-0005-0000-0000-0000B5060000}"/>
    <cellStyle name="20% - Énfasis4 3 2 3 2" xfId="4457" xr:uid="{00000000-0005-0000-0000-0000B6060000}"/>
    <cellStyle name="20% - Énfasis4 3 2 3 2 2" xfId="7302" xr:uid="{00000000-0005-0000-0000-0000B7060000}"/>
    <cellStyle name="20% - Énfasis4 3 2 3 2 2 2" xfId="33961" xr:uid="{00000000-0005-0000-0000-0000B7060000}"/>
    <cellStyle name="20% - Énfasis4 3 2 3 2 3" xfId="31189" xr:uid="{00000000-0005-0000-0000-0000B6060000}"/>
    <cellStyle name="20% - Énfasis4 3 2 3 3" xfId="7303" xr:uid="{00000000-0005-0000-0000-0000B8060000}"/>
    <cellStyle name="20% - Énfasis4 3 2 3 3 2" xfId="33962" xr:uid="{00000000-0005-0000-0000-0000B8060000}"/>
    <cellStyle name="20% - Énfasis4 3 2 4" xfId="4458" xr:uid="{00000000-0005-0000-0000-0000B9060000}"/>
    <cellStyle name="20% - Énfasis4 3 2 4 2" xfId="4459" xr:uid="{00000000-0005-0000-0000-0000BA060000}"/>
    <cellStyle name="20% - Énfasis4 3 2 4 2 2" xfId="7304" xr:uid="{00000000-0005-0000-0000-0000BB060000}"/>
    <cellStyle name="20% - Énfasis4 3 2 4 2 2 2" xfId="33963" xr:uid="{00000000-0005-0000-0000-0000BB060000}"/>
    <cellStyle name="20% - Énfasis4 3 2 4 2 3" xfId="31191" xr:uid="{00000000-0005-0000-0000-0000BA060000}"/>
    <cellStyle name="20% - Énfasis4 3 2 4 3" xfId="7305" xr:uid="{00000000-0005-0000-0000-0000BC060000}"/>
    <cellStyle name="20% - Énfasis4 3 2 4 3 2" xfId="33964" xr:uid="{00000000-0005-0000-0000-0000BC060000}"/>
    <cellStyle name="20% - Énfasis4 3 2 4 4" xfId="31190" xr:uid="{00000000-0005-0000-0000-0000B9060000}"/>
    <cellStyle name="20% - Énfasis4 3 2 5" xfId="4460" xr:uid="{00000000-0005-0000-0000-0000BD060000}"/>
    <cellStyle name="20% - Énfasis4 3 2 5 2" xfId="4461" xr:uid="{00000000-0005-0000-0000-0000BE060000}"/>
    <cellStyle name="20% - Énfasis4 3 2 5 2 2" xfId="7306" xr:uid="{00000000-0005-0000-0000-0000BF060000}"/>
    <cellStyle name="20% - Énfasis4 3 2 5 2 2 2" xfId="33965" xr:uid="{00000000-0005-0000-0000-0000BF060000}"/>
    <cellStyle name="20% - Énfasis4 3 2 5 2 3" xfId="31193" xr:uid="{00000000-0005-0000-0000-0000BE060000}"/>
    <cellStyle name="20% - Énfasis4 3 2 5 3" xfId="7307" xr:uid="{00000000-0005-0000-0000-0000C0060000}"/>
    <cellStyle name="20% - Énfasis4 3 2 5 3 2" xfId="33966" xr:uid="{00000000-0005-0000-0000-0000C0060000}"/>
    <cellStyle name="20% - Énfasis4 3 2 5 4" xfId="31192" xr:uid="{00000000-0005-0000-0000-0000BD060000}"/>
    <cellStyle name="20% - Énfasis4 3 2 6" xfId="4462" xr:uid="{00000000-0005-0000-0000-0000C1060000}"/>
    <cellStyle name="20% - Énfasis4 3 2 6 2" xfId="7308" xr:uid="{00000000-0005-0000-0000-0000C2060000}"/>
    <cellStyle name="20% - Énfasis4 3 2 6 2 2" xfId="33967" xr:uid="{00000000-0005-0000-0000-0000C2060000}"/>
    <cellStyle name="20% - Énfasis4 3 2 6 3" xfId="31194" xr:uid="{00000000-0005-0000-0000-0000C1060000}"/>
    <cellStyle name="20% - Énfasis4 3 2 7" xfId="7309" xr:uid="{00000000-0005-0000-0000-0000C3060000}"/>
    <cellStyle name="20% - Énfasis4 3 2 7 2" xfId="33968" xr:uid="{00000000-0005-0000-0000-0000C3060000}"/>
    <cellStyle name="20% - Énfasis4 3 2 8" xfId="9770" xr:uid="{00000000-0005-0000-0000-0000C4060000}"/>
    <cellStyle name="20% - Énfasis4 3 2 8 2" xfId="36429" xr:uid="{00000000-0005-0000-0000-0000C4060000}"/>
    <cellStyle name="20% - Énfasis4 3 2 9" xfId="22144" xr:uid="{00000000-0005-0000-0000-0000C5060000}"/>
    <cellStyle name="20% - Énfasis4 3 2 9 2" xfId="38743" xr:uid="{00000000-0005-0000-0000-0000C5060000}"/>
    <cellStyle name="20% - Énfasis4 3 3" xfId="611" xr:uid="{00000000-0005-0000-0000-0000C6060000}"/>
    <cellStyle name="20% - Énfasis4 3 3 2" xfId="612" xr:uid="{00000000-0005-0000-0000-0000C7060000}"/>
    <cellStyle name="20% - Énfasis4 3 3 2 2" xfId="4463" xr:uid="{00000000-0005-0000-0000-0000C8060000}"/>
    <cellStyle name="20% - Énfasis4 3 3 2 2 2" xfId="7310" xr:uid="{00000000-0005-0000-0000-0000C9060000}"/>
    <cellStyle name="20% - Énfasis4 3 3 2 2 2 2" xfId="33969" xr:uid="{00000000-0005-0000-0000-0000C9060000}"/>
    <cellStyle name="20% - Énfasis4 3 3 2 2 3" xfId="31195" xr:uid="{00000000-0005-0000-0000-0000C8060000}"/>
    <cellStyle name="20% - Énfasis4 3 3 2 3" xfId="7311" xr:uid="{00000000-0005-0000-0000-0000CA060000}"/>
    <cellStyle name="20% - Énfasis4 3 3 2 3 2" xfId="33970" xr:uid="{00000000-0005-0000-0000-0000CA060000}"/>
    <cellStyle name="20% - Énfasis4 3 3 3" xfId="4464" xr:uid="{00000000-0005-0000-0000-0000CB060000}"/>
    <cellStyle name="20% - Énfasis4 3 3 3 2" xfId="4465" xr:uid="{00000000-0005-0000-0000-0000CC060000}"/>
    <cellStyle name="20% - Énfasis4 3 3 3 2 2" xfId="7312" xr:uid="{00000000-0005-0000-0000-0000CD060000}"/>
    <cellStyle name="20% - Énfasis4 3 3 3 2 2 2" xfId="33971" xr:uid="{00000000-0005-0000-0000-0000CD060000}"/>
    <cellStyle name="20% - Énfasis4 3 3 3 2 3" xfId="31197" xr:uid="{00000000-0005-0000-0000-0000CC060000}"/>
    <cellStyle name="20% - Énfasis4 3 3 3 3" xfId="7313" xr:uid="{00000000-0005-0000-0000-0000CE060000}"/>
    <cellStyle name="20% - Énfasis4 3 3 3 3 2" xfId="33972" xr:uid="{00000000-0005-0000-0000-0000CE060000}"/>
    <cellStyle name="20% - Énfasis4 3 3 3 4" xfId="31196" xr:uid="{00000000-0005-0000-0000-0000CB060000}"/>
    <cellStyle name="20% - Énfasis4 3 3 4" xfId="4466" xr:uid="{00000000-0005-0000-0000-0000CF060000}"/>
    <cellStyle name="20% - Énfasis4 3 3 4 2" xfId="4467" xr:uid="{00000000-0005-0000-0000-0000D0060000}"/>
    <cellStyle name="20% - Énfasis4 3 3 4 2 2" xfId="7314" xr:uid="{00000000-0005-0000-0000-0000D1060000}"/>
    <cellStyle name="20% - Énfasis4 3 3 4 2 2 2" xfId="33973" xr:uid="{00000000-0005-0000-0000-0000D1060000}"/>
    <cellStyle name="20% - Énfasis4 3 3 4 2 3" xfId="31199" xr:uid="{00000000-0005-0000-0000-0000D0060000}"/>
    <cellStyle name="20% - Énfasis4 3 3 4 3" xfId="7315" xr:uid="{00000000-0005-0000-0000-0000D2060000}"/>
    <cellStyle name="20% - Énfasis4 3 3 4 3 2" xfId="33974" xr:uid="{00000000-0005-0000-0000-0000D2060000}"/>
    <cellStyle name="20% - Énfasis4 3 3 4 4" xfId="31198" xr:uid="{00000000-0005-0000-0000-0000CF060000}"/>
    <cellStyle name="20% - Énfasis4 3 3 5" xfId="4468" xr:uid="{00000000-0005-0000-0000-0000D3060000}"/>
    <cellStyle name="20% - Énfasis4 3 3 5 2" xfId="7316" xr:uid="{00000000-0005-0000-0000-0000D4060000}"/>
    <cellStyle name="20% - Énfasis4 3 3 5 2 2" xfId="33975" xr:uid="{00000000-0005-0000-0000-0000D4060000}"/>
    <cellStyle name="20% - Énfasis4 3 3 5 3" xfId="31200" xr:uid="{00000000-0005-0000-0000-0000D3060000}"/>
    <cellStyle name="20% - Énfasis4 3 3 6" xfId="7317" xr:uid="{00000000-0005-0000-0000-0000D5060000}"/>
    <cellStyle name="20% - Énfasis4 3 3 6 2" xfId="33976" xr:uid="{00000000-0005-0000-0000-0000D5060000}"/>
    <cellStyle name="20% - Énfasis4 3 3 7" xfId="9771" xr:uid="{00000000-0005-0000-0000-0000D6060000}"/>
    <cellStyle name="20% - Énfasis4 3 3 7 2" xfId="36430" xr:uid="{00000000-0005-0000-0000-0000D6060000}"/>
    <cellStyle name="20% - Énfasis4 3 3 8" xfId="22181" xr:uid="{00000000-0005-0000-0000-0000D7060000}"/>
    <cellStyle name="20% - Énfasis4 3 4" xfId="613" xr:uid="{00000000-0005-0000-0000-0000D8060000}"/>
    <cellStyle name="20% - Énfasis4 3 4 2" xfId="614" xr:uid="{00000000-0005-0000-0000-0000D9060000}"/>
    <cellStyle name="20% - Énfasis4 3 4 2 2" xfId="4469" xr:uid="{00000000-0005-0000-0000-0000DA060000}"/>
    <cellStyle name="20% - Énfasis4 3 4 2 2 2" xfId="7318" xr:uid="{00000000-0005-0000-0000-0000DB060000}"/>
    <cellStyle name="20% - Énfasis4 3 4 2 2 2 2" xfId="33977" xr:uid="{00000000-0005-0000-0000-0000DB060000}"/>
    <cellStyle name="20% - Énfasis4 3 4 2 2 3" xfId="31201" xr:uid="{00000000-0005-0000-0000-0000DA060000}"/>
    <cellStyle name="20% - Énfasis4 3 4 2 3" xfId="7319" xr:uid="{00000000-0005-0000-0000-0000DC060000}"/>
    <cellStyle name="20% - Énfasis4 3 4 2 3 2" xfId="33978" xr:uid="{00000000-0005-0000-0000-0000DC060000}"/>
    <cellStyle name="20% - Énfasis4 3 4 3" xfId="4470" xr:uid="{00000000-0005-0000-0000-0000DD060000}"/>
    <cellStyle name="20% - Énfasis4 3 4 3 2" xfId="7320" xr:uid="{00000000-0005-0000-0000-0000DE060000}"/>
    <cellStyle name="20% - Énfasis4 3 4 3 2 2" xfId="33979" xr:uid="{00000000-0005-0000-0000-0000DE060000}"/>
    <cellStyle name="20% - Énfasis4 3 4 3 3" xfId="31202" xr:uid="{00000000-0005-0000-0000-0000DD060000}"/>
    <cellStyle name="20% - Énfasis4 3 4 4" xfId="7321" xr:uid="{00000000-0005-0000-0000-0000DF060000}"/>
    <cellStyle name="20% - Énfasis4 3 4 4 2" xfId="33980" xr:uid="{00000000-0005-0000-0000-0000DF060000}"/>
    <cellStyle name="20% - Énfasis4 3 4 5" xfId="9772" xr:uid="{00000000-0005-0000-0000-0000E0060000}"/>
    <cellStyle name="20% - Énfasis4 3 4 5 2" xfId="36431" xr:uid="{00000000-0005-0000-0000-0000E0060000}"/>
    <cellStyle name="20% - Énfasis4 3 5" xfId="615" xr:uid="{00000000-0005-0000-0000-0000E1060000}"/>
    <cellStyle name="20% - Énfasis4 3 6" xfId="4471" xr:uid="{00000000-0005-0000-0000-0000E2060000}"/>
    <cellStyle name="20% - Énfasis4 3 6 2" xfId="4472" xr:uid="{00000000-0005-0000-0000-0000E3060000}"/>
    <cellStyle name="20% - Énfasis4 3 6 2 2" xfId="7322" xr:uid="{00000000-0005-0000-0000-0000E4060000}"/>
    <cellStyle name="20% - Énfasis4 3 6 2 2 2" xfId="33981" xr:uid="{00000000-0005-0000-0000-0000E4060000}"/>
    <cellStyle name="20% - Énfasis4 3 6 2 3" xfId="31204" xr:uid="{00000000-0005-0000-0000-0000E3060000}"/>
    <cellStyle name="20% - Énfasis4 3 6 3" xfId="7323" xr:uid="{00000000-0005-0000-0000-0000E5060000}"/>
    <cellStyle name="20% - Énfasis4 3 6 3 2" xfId="33982" xr:uid="{00000000-0005-0000-0000-0000E5060000}"/>
    <cellStyle name="20% - Énfasis4 3 6 4" xfId="31203" xr:uid="{00000000-0005-0000-0000-0000E2060000}"/>
    <cellStyle name="20% - Énfasis4 3 7" xfId="4473" xr:uid="{00000000-0005-0000-0000-0000E6060000}"/>
    <cellStyle name="20% - Énfasis4 3 7 2" xfId="7324" xr:uid="{00000000-0005-0000-0000-0000E7060000}"/>
    <cellStyle name="20% - Énfasis4 3 7 2 2" xfId="33983" xr:uid="{00000000-0005-0000-0000-0000E7060000}"/>
    <cellStyle name="20% - Énfasis4 3 7 3" xfId="31205" xr:uid="{00000000-0005-0000-0000-0000E6060000}"/>
    <cellStyle name="20% - Énfasis4 3 8" xfId="7325" xr:uid="{00000000-0005-0000-0000-0000E8060000}"/>
    <cellStyle name="20% - Énfasis4 3 8 2" xfId="33984" xr:uid="{00000000-0005-0000-0000-0000E8060000}"/>
    <cellStyle name="20% - Énfasis4 3 9" xfId="16468" xr:uid="{00000000-0005-0000-0000-0000E9060000}"/>
    <cellStyle name="20% - Énfasis4 3 9 2" xfId="37771" xr:uid="{00000000-0005-0000-0000-0000E9060000}"/>
    <cellStyle name="20% - Énfasis4 4" xfId="317" xr:uid="{00000000-0005-0000-0000-0000EA060000}"/>
    <cellStyle name="20% - Énfasis4 4 10" xfId="10777" xr:uid="{00000000-0005-0000-0000-0000EB060000}"/>
    <cellStyle name="20% - Énfasis4 4 11" xfId="22118" xr:uid="{00000000-0005-0000-0000-0000EC060000}"/>
    <cellStyle name="20% - Énfasis4 4 11 2" xfId="38717" xr:uid="{00000000-0005-0000-0000-0000EC060000}"/>
    <cellStyle name="20% - Énfasis4 4 12" xfId="28846" xr:uid="{00000000-0005-0000-0000-0000EA060000}"/>
    <cellStyle name="20% - Énfasis4 4 2" xfId="374" xr:uid="{00000000-0005-0000-0000-0000ED060000}"/>
    <cellStyle name="20% - Énfasis4 4 2 2" xfId="4474" xr:uid="{00000000-0005-0000-0000-0000EE060000}"/>
    <cellStyle name="20% - Énfasis4 4 2 2 2" xfId="4475" xr:uid="{00000000-0005-0000-0000-0000EF060000}"/>
    <cellStyle name="20% - Énfasis4 4 2 2 2 2" xfId="4476" xr:uid="{00000000-0005-0000-0000-0000F0060000}"/>
    <cellStyle name="20% - Énfasis4 4 2 2 2 2 2" xfId="7326" xr:uid="{00000000-0005-0000-0000-0000F1060000}"/>
    <cellStyle name="20% - Énfasis4 4 2 2 2 2 2 2" xfId="33985" xr:uid="{00000000-0005-0000-0000-0000F1060000}"/>
    <cellStyle name="20% - Énfasis4 4 2 2 2 2 3" xfId="31208" xr:uid="{00000000-0005-0000-0000-0000F0060000}"/>
    <cellStyle name="20% - Énfasis4 4 2 2 2 3" xfId="7327" xr:uid="{00000000-0005-0000-0000-0000F2060000}"/>
    <cellStyle name="20% - Énfasis4 4 2 2 2 3 2" xfId="33986" xr:uid="{00000000-0005-0000-0000-0000F2060000}"/>
    <cellStyle name="20% - Énfasis4 4 2 2 2 4" xfId="31207" xr:uid="{00000000-0005-0000-0000-0000EF060000}"/>
    <cellStyle name="20% - Énfasis4 4 2 2 3" xfId="4477" xr:uid="{00000000-0005-0000-0000-0000F3060000}"/>
    <cellStyle name="20% - Énfasis4 4 2 2 3 2" xfId="4478" xr:uid="{00000000-0005-0000-0000-0000F4060000}"/>
    <cellStyle name="20% - Énfasis4 4 2 2 3 2 2" xfId="7328" xr:uid="{00000000-0005-0000-0000-0000F5060000}"/>
    <cellStyle name="20% - Énfasis4 4 2 2 3 2 2 2" xfId="33987" xr:uid="{00000000-0005-0000-0000-0000F5060000}"/>
    <cellStyle name="20% - Énfasis4 4 2 2 3 2 3" xfId="31210" xr:uid="{00000000-0005-0000-0000-0000F4060000}"/>
    <cellStyle name="20% - Énfasis4 4 2 2 3 3" xfId="7329" xr:uid="{00000000-0005-0000-0000-0000F6060000}"/>
    <cellStyle name="20% - Énfasis4 4 2 2 3 3 2" xfId="33988" xr:uid="{00000000-0005-0000-0000-0000F6060000}"/>
    <cellStyle name="20% - Énfasis4 4 2 2 3 4" xfId="31209" xr:uid="{00000000-0005-0000-0000-0000F3060000}"/>
    <cellStyle name="20% - Énfasis4 4 2 2 4" xfId="4479" xr:uid="{00000000-0005-0000-0000-0000F7060000}"/>
    <cellStyle name="20% - Énfasis4 4 2 2 4 2" xfId="4480" xr:uid="{00000000-0005-0000-0000-0000F8060000}"/>
    <cellStyle name="20% - Énfasis4 4 2 2 4 2 2" xfId="7330" xr:uid="{00000000-0005-0000-0000-0000F9060000}"/>
    <cellStyle name="20% - Énfasis4 4 2 2 4 2 2 2" xfId="33989" xr:uid="{00000000-0005-0000-0000-0000F9060000}"/>
    <cellStyle name="20% - Énfasis4 4 2 2 4 2 3" xfId="31212" xr:uid="{00000000-0005-0000-0000-0000F8060000}"/>
    <cellStyle name="20% - Énfasis4 4 2 2 4 3" xfId="7331" xr:uid="{00000000-0005-0000-0000-0000FA060000}"/>
    <cellStyle name="20% - Énfasis4 4 2 2 4 3 2" xfId="33990" xr:uid="{00000000-0005-0000-0000-0000FA060000}"/>
    <cellStyle name="20% - Énfasis4 4 2 2 4 4" xfId="31211" xr:uid="{00000000-0005-0000-0000-0000F7060000}"/>
    <cellStyle name="20% - Énfasis4 4 2 2 5" xfId="4481" xr:uid="{00000000-0005-0000-0000-0000FB060000}"/>
    <cellStyle name="20% - Énfasis4 4 2 2 5 2" xfId="7332" xr:uid="{00000000-0005-0000-0000-0000FC060000}"/>
    <cellStyle name="20% - Énfasis4 4 2 2 5 2 2" xfId="33991" xr:uid="{00000000-0005-0000-0000-0000FC060000}"/>
    <cellStyle name="20% - Énfasis4 4 2 2 5 3" xfId="31213" xr:uid="{00000000-0005-0000-0000-0000FB060000}"/>
    <cellStyle name="20% - Énfasis4 4 2 2 6" xfId="7333" xr:uid="{00000000-0005-0000-0000-0000FD060000}"/>
    <cellStyle name="20% - Énfasis4 4 2 2 6 2" xfId="33992" xr:uid="{00000000-0005-0000-0000-0000FD060000}"/>
    <cellStyle name="20% - Énfasis4 4 2 2 7" xfId="9773" xr:uid="{00000000-0005-0000-0000-0000FE060000}"/>
    <cellStyle name="20% - Énfasis4 4 2 2 7 2" xfId="36432" xr:uid="{00000000-0005-0000-0000-0000FE060000}"/>
    <cellStyle name="20% - Énfasis4 4 2 2 8" xfId="31206" xr:uid="{00000000-0005-0000-0000-0000EE060000}"/>
    <cellStyle name="20% - Énfasis4 4 2 3" xfId="4482" xr:uid="{00000000-0005-0000-0000-0000FF060000}"/>
    <cellStyle name="20% - Énfasis4 4 2 3 2" xfId="4483" xr:uid="{00000000-0005-0000-0000-000000070000}"/>
    <cellStyle name="20% - Énfasis4 4 2 3 2 2" xfId="7334" xr:uid="{00000000-0005-0000-0000-000001070000}"/>
    <cellStyle name="20% - Énfasis4 4 2 3 2 2 2" xfId="33993" xr:uid="{00000000-0005-0000-0000-000001070000}"/>
    <cellStyle name="20% - Énfasis4 4 2 3 2 3" xfId="31215" xr:uid="{00000000-0005-0000-0000-000000070000}"/>
    <cellStyle name="20% - Énfasis4 4 2 3 3" xfId="7335" xr:uid="{00000000-0005-0000-0000-000002070000}"/>
    <cellStyle name="20% - Énfasis4 4 2 3 3 2" xfId="33994" xr:uid="{00000000-0005-0000-0000-000002070000}"/>
    <cellStyle name="20% - Énfasis4 4 2 3 4" xfId="31214" xr:uid="{00000000-0005-0000-0000-0000FF060000}"/>
    <cellStyle name="20% - Énfasis4 4 2 4" xfId="4484" xr:uid="{00000000-0005-0000-0000-000003070000}"/>
    <cellStyle name="20% - Énfasis4 4 2 4 2" xfId="4485" xr:uid="{00000000-0005-0000-0000-000004070000}"/>
    <cellStyle name="20% - Énfasis4 4 2 4 2 2" xfId="7336" xr:uid="{00000000-0005-0000-0000-000005070000}"/>
    <cellStyle name="20% - Énfasis4 4 2 4 2 2 2" xfId="33995" xr:uid="{00000000-0005-0000-0000-000005070000}"/>
    <cellStyle name="20% - Énfasis4 4 2 4 2 3" xfId="31217" xr:uid="{00000000-0005-0000-0000-000004070000}"/>
    <cellStyle name="20% - Énfasis4 4 2 4 3" xfId="7337" xr:uid="{00000000-0005-0000-0000-000006070000}"/>
    <cellStyle name="20% - Énfasis4 4 2 4 3 2" xfId="33996" xr:uid="{00000000-0005-0000-0000-000006070000}"/>
    <cellStyle name="20% - Énfasis4 4 2 4 4" xfId="31216" xr:uid="{00000000-0005-0000-0000-000003070000}"/>
    <cellStyle name="20% - Énfasis4 4 2 5" xfId="4486" xr:uid="{00000000-0005-0000-0000-000007070000}"/>
    <cellStyle name="20% - Énfasis4 4 2 5 2" xfId="4487" xr:uid="{00000000-0005-0000-0000-000008070000}"/>
    <cellStyle name="20% - Énfasis4 4 2 5 2 2" xfId="7338" xr:uid="{00000000-0005-0000-0000-000009070000}"/>
    <cellStyle name="20% - Énfasis4 4 2 5 2 2 2" xfId="33997" xr:uid="{00000000-0005-0000-0000-000009070000}"/>
    <cellStyle name="20% - Énfasis4 4 2 5 2 3" xfId="31219" xr:uid="{00000000-0005-0000-0000-000008070000}"/>
    <cellStyle name="20% - Énfasis4 4 2 5 3" xfId="7339" xr:uid="{00000000-0005-0000-0000-00000A070000}"/>
    <cellStyle name="20% - Énfasis4 4 2 5 3 2" xfId="33998" xr:uid="{00000000-0005-0000-0000-00000A070000}"/>
    <cellStyle name="20% - Énfasis4 4 2 5 4" xfId="31218" xr:uid="{00000000-0005-0000-0000-000007070000}"/>
    <cellStyle name="20% - Énfasis4 4 2 6" xfId="4488" xr:uid="{00000000-0005-0000-0000-00000B070000}"/>
    <cellStyle name="20% - Énfasis4 4 2 6 2" xfId="7340" xr:uid="{00000000-0005-0000-0000-00000C070000}"/>
    <cellStyle name="20% - Énfasis4 4 2 6 2 2" xfId="33999" xr:uid="{00000000-0005-0000-0000-00000C070000}"/>
    <cellStyle name="20% - Énfasis4 4 2 6 3" xfId="31220" xr:uid="{00000000-0005-0000-0000-00000B070000}"/>
    <cellStyle name="20% - Énfasis4 4 2 7" xfId="7341" xr:uid="{00000000-0005-0000-0000-00000D070000}"/>
    <cellStyle name="20% - Énfasis4 4 2 7 2" xfId="34000" xr:uid="{00000000-0005-0000-0000-00000D070000}"/>
    <cellStyle name="20% - Énfasis4 4 2 8" xfId="9774" xr:uid="{00000000-0005-0000-0000-00000E070000}"/>
    <cellStyle name="20% - Énfasis4 4 2 8 2" xfId="36433" xr:uid="{00000000-0005-0000-0000-00000E070000}"/>
    <cellStyle name="20% - Énfasis4 4 2 9" xfId="28903" xr:uid="{00000000-0005-0000-0000-0000ED060000}"/>
    <cellStyle name="20% - Énfasis4 4 3" xfId="4489" xr:uid="{00000000-0005-0000-0000-00000F070000}"/>
    <cellStyle name="20% - Énfasis4 4 3 2" xfId="4490" xr:uid="{00000000-0005-0000-0000-000010070000}"/>
    <cellStyle name="20% - Énfasis4 4 3 2 2" xfId="4491" xr:uid="{00000000-0005-0000-0000-000011070000}"/>
    <cellStyle name="20% - Énfasis4 4 3 2 2 2" xfId="7342" xr:uid="{00000000-0005-0000-0000-000012070000}"/>
    <cellStyle name="20% - Énfasis4 4 3 2 2 2 2" xfId="34001" xr:uid="{00000000-0005-0000-0000-000012070000}"/>
    <cellStyle name="20% - Énfasis4 4 3 2 2 3" xfId="31223" xr:uid="{00000000-0005-0000-0000-000011070000}"/>
    <cellStyle name="20% - Énfasis4 4 3 2 3" xfId="7343" xr:uid="{00000000-0005-0000-0000-000013070000}"/>
    <cellStyle name="20% - Énfasis4 4 3 2 3 2" xfId="34002" xr:uid="{00000000-0005-0000-0000-000013070000}"/>
    <cellStyle name="20% - Énfasis4 4 3 2 4" xfId="31222" xr:uid="{00000000-0005-0000-0000-000010070000}"/>
    <cellStyle name="20% - Énfasis4 4 3 3" xfId="4492" xr:uid="{00000000-0005-0000-0000-000014070000}"/>
    <cellStyle name="20% - Énfasis4 4 3 3 2" xfId="4493" xr:uid="{00000000-0005-0000-0000-000015070000}"/>
    <cellStyle name="20% - Énfasis4 4 3 3 2 2" xfId="7344" xr:uid="{00000000-0005-0000-0000-000016070000}"/>
    <cellStyle name="20% - Énfasis4 4 3 3 2 2 2" xfId="34003" xr:uid="{00000000-0005-0000-0000-000016070000}"/>
    <cellStyle name="20% - Énfasis4 4 3 3 2 3" xfId="31225" xr:uid="{00000000-0005-0000-0000-000015070000}"/>
    <cellStyle name="20% - Énfasis4 4 3 3 3" xfId="7345" xr:uid="{00000000-0005-0000-0000-000017070000}"/>
    <cellStyle name="20% - Énfasis4 4 3 3 3 2" xfId="34004" xr:uid="{00000000-0005-0000-0000-000017070000}"/>
    <cellStyle name="20% - Énfasis4 4 3 3 4" xfId="31224" xr:uid="{00000000-0005-0000-0000-000014070000}"/>
    <cellStyle name="20% - Énfasis4 4 3 4" xfId="4494" xr:uid="{00000000-0005-0000-0000-000018070000}"/>
    <cellStyle name="20% - Énfasis4 4 3 4 2" xfId="4495" xr:uid="{00000000-0005-0000-0000-000019070000}"/>
    <cellStyle name="20% - Énfasis4 4 3 4 2 2" xfId="7346" xr:uid="{00000000-0005-0000-0000-00001A070000}"/>
    <cellStyle name="20% - Énfasis4 4 3 4 2 2 2" xfId="34005" xr:uid="{00000000-0005-0000-0000-00001A070000}"/>
    <cellStyle name="20% - Énfasis4 4 3 4 2 3" xfId="31227" xr:uid="{00000000-0005-0000-0000-000019070000}"/>
    <cellStyle name="20% - Énfasis4 4 3 4 3" xfId="7347" xr:uid="{00000000-0005-0000-0000-00001B070000}"/>
    <cellStyle name="20% - Énfasis4 4 3 4 3 2" xfId="34006" xr:uid="{00000000-0005-0000-0000-00001B070000}"/>
    <cellStyle name="20% - Énfasis4 4 3 4 4" xfId="31226" xr:uid="{00000000-0005-0000-0000-000018070000}"/>
    <cellStyle name="20% - Énfasis4 4 3 5" xfId="4496" xr:uid="{00000000-0005-0000-0000-00001C070000}"/>
    <cellStyle name="20% - Énfasis4 4 3 5 2" xfId="7348" xr:uid="{00000000-0005-0000-0000-00001D070000}"/>
    <cellStyle name="20% - Énfasis4 4 3 5 2 2" xfId="34007" xr:uid="{00000000-0005-0000-0000-00001D070000}"/>
    <cellStyle name="20% - Énfasis4 4 3 5 3" xfId="31228" xr:uid="{00000000-0005-0000-0000-00001C070000}"/>
    <cellStyle name="20% - Énfasis4 4 3 6" xfId="7349" xr:uid="{00000000-0005-0000-0000-00001E070000}"/>
    <cellStyle name="20% - Énfasis4 4 3 6 2" xfId="34008" xr:uid="{00000000-0005-0000-0000-00001E070000}"/>
    <cellStyle name="20% - Énfasis4 4 3 7" xfId="9775" xr:uid="{00000000-0005-0000-0000-00001F070000}"/>
    <cellStyle name="20% - Énfasis4 4 3 7 2" xfId="36434" xr:uid="{00000000-0005-0000-0000-00001F070000}"/>
    <cellStyle name="20% - Énfasis4 4 3 8" xfId="31221" xr:uid="{00000000-0005-0000-0000-00000F070000}"/>
    <cellStyle name="20% - Énfasis4 4 4" xfId="4497" xr:uid="{00000000-0005-0000-0000-000020070000}"/>
    <cellStyle name="20% - Énfasis4 4 4 2" xfId="4498" xr:uid="{00000000-0005-0000-0000-000021070000}"/>
    <cellStyle name="20% - Énfasis4 4 4 2 2" xfId="7350" xr:uid="{00000000-0005-0000-0000-000022070000}"/>
    <cellStyle name="20% - Énfasis4 4 4 2 2 2" xfId="34009" xr:uid="{00000000-0005-0000-0000-000022070000}"/>
    <cellStyle name="20% - Énfasis4 4 4 2 3" xfId="31230" xr:uid="{00000000-0005-0000-0000-000021070000}"/>
    <cellStyle name="20% - Énfasis4 4 4 3" xfId="7351" xr:uid="{00000000-0005-0000-0000-000023070000}"/>
    <cellStyle name="20% - Énfasis4 4 4 3 2" xfId="34010" xr:uid="{00000000-0005-0000-0000-000023070000}"/>
    <cellStyle name="20% - Énfasis4 4 4 4" xfId="31229" xr:uid="{00000000-0005-0000-0000-000020070000}"/>
    <cellStyle name="20% - Énfasis4 4 5" xfId="4499" xr:uid="{00000000-0005-0000-0000-000024070000}"/>
    <cellStyle name="20% - Énfasis4 4 5 2" xfId="4500" xr:uid="{00000000-0005-0000-0000-000025070000}"/>
    <cellStyle name="20% - Énfasis4 4 5 2 2" xfId="7352" xr:uid="{00000000-0005-0000-0000-000026070000}"/>
    <cellStyle name="20% - Énfasis4 4 5 2 2 2" xfId="34011" xr:uid="{00000000-0005-0000-0000-000026070000}"/>
    <cellStyle name="20% - Énfasis4 4 5 2 3" xfId="31232" xr:uid="{00000000-0005-0000-0000-000025070000}"/>
    <cellStyle name="20% - Énfasis4 4 5 3" xfId="7353" xr:uid="{00000000-0005-0000-0000-000027070000}"/>
    <cellStyle name="20% - Énfasis4 4 5 3 2" xfId="34012" xr:uid="{00000000-0005-0000-0000-000027070000}"/>
    <cellStyle name="20% - Énfasis4 4 5 4" xfId="31231" xr:uid="{00000000-0005-0000-0000-000024070000}"/>
    <cellStyle name="20% - Énfasis4 4 6" xfId="4501" xr:uid="{00000000-0005-0000-0000-000028070000}"/>
    <cellStyle name="20% - Énfasis4 4 6 2" xfId="4502" xr:uid="{00000000-0005-0000-0000-000029070000}"/>
    <cellStyle name="20% - Énfasis4 4 6 2 2" xfId="7354" xr:uid="{00000000-0005-0000-0000-00002A070000}"/>
    <cellStyle name="20% - Énfasis4 4 6 2 2 2" xfId="34013" xr:uid="{00000000-0005-0000-0000-00002A070000}"/>
    <cellStyle name="20% - Énfasis4 4 6 2 3" xfId="31234" xr:uid="{00000000-0005-0000-0000-000029070000}"/>
    <cellStyle name="20% - Énfasis4 4 6 3" xfId="7355" xr:uid="{00000000-0005-0000-0000-00002B070000}"/>
    <cellStyle name="20% - Énfasis4 4 6 3 2" xfId="34014" xr:uid="{00000000-0005-0000-0000-00002B070000}"/>
    <cellStyle name="20% - Énfasis4 4 6 4" xfId="31233" xr:uid="{00000000-0005-0000-0000-000028070000}"/>
    <cellStyle name="20% - Énfasis4 4 7" xfId="4503" xr:uid="{00000000-0005-0000-0000-00002C070000}"/>
    <cellStyle name="20% - Énfasis4 4 7 2" xfId="7356" xr:uid="{00000000-0005-0000-0000-00002D070000}"/>
    <cellStyle name="20% - Énfasis4 4 7 2 2" xfId="34015" xr:uid="{00000000-0005-0000-0000-00002D070000}"/>
    <cellStyle name="20% - Énfasis4 4 7 3" xfId="31235" xr:uid="{00000000-0005-0000-0000-00002C070000}"/>
    <cellStyle name="20% - Énfasis4 4 8" xfId="7357" xr:uid="{00000000-0005-0000-0000-00002E070000}"/>
    <cellStyle name="20% - Énfasis4 4 8 2" xfId="34016" xr:uid="{00000000-0005-0000-0000-00002E070000}"/>
    <cellStyle name="20% - Énfasis4 4 9" xfId="9776" xr:uid="{00000000-0005-0000-0000-00002F070000}"/>
    <cellStyle name="20% - Énfasis4 4 9 2" xfId="36435" xr:uid="{00000000-0005-0000-0000-00002F070000}"/>
    <cellStyle name="20% - Énfasis4 5" xfId="271" xr:uid="{00000000-0005-0000-0000-000030070000}"/>
    <cellStyle name="20% - Énfasis4 5 10" xfId="22103" xr:uid="{00000000-0005-0000-0000-000031070000}"/>
    <cellStyle name="20% - Énfasis4 5 10 2" xfId="38702" xr:uid="{00000000-0005-0000-0000-000031070000}"/>
    <cellStyle name="20% - Énfasis4 5 11" xfId="28801" xr:uid="{00000000-0005-0000-0000-000030070000}"/>
    <cellStyle name="20% - Énfasis4 5 2" xfId="4504" xr:uid="{00000000-0005-0000-0000-000032070000}"/>
    <cellStyle name="20% - Énfasis4 5 2 2" xfId="4505" xr:uid="{00000000-0005-0000-0000-000033070000}"/>
    <cellStyle name="20% - Énfasis4 5 2 2 2" xfId="4506" xr:uid="{00000000-0005-0000-0000-000034070000}"/>
    <cellStyle name="20% - Énfasis4 5 2 2 2 2" xfId="7358" xr:uid="{00000000-0005-0000-0000-000035070000}"/>
    <cellStyle name="20% - Énfasis4 5 2 2 2 2 2" xfId="34017" xr:uid="{00000000-0005-0000-0000-000035070000}"/>
    <cellStyle name="20% - Énfasis4 5 2 2 2 3" xfId="31238" xr:uid="{00000000-0005-0000-0000-000034070000}"/>
    <cellStyle name="20% - Énfasis4 5 2 2 3" xfId="7359" xr:uid="{00000000-0005-0000-0000-000036070000}"/>
    <cellStyle name="20% - Énfasis4 5 2 2 3 2" xfId="34018" xr:uid="{00000000-0005-0000-0000-000036070000}"/>
    <cellStyle name="20% - Énfasis4 5 2 2 4" xfId="31237" xr:uid="{00000000-0005-0000-0000-000033070000}"/>
    <cellStyle name="20% - Énfasis4 5 2 3" xfId="4507" xr:uid="{00000000-0005-0000-0000-000037070000}"/>
    <cellStyle name="20% - Énfasis4 5 2 3 2" xfId="4508" xr:uid="{00000000-0005-0000-0000-000038070000}"/>
    <cellStyle name="20% - Énfasis4 5 2 3 2 2" xfId="7360" xr:uid="{00000000-0005-0000-0000-000039070000}"/>
    <cellStyle name="20% - Énfasis4 5 2 3 2 2 2" xfId="34019" xr:uid="{00000000-0005-0000-0000-000039070000}"/>
    <cellStyle name="20% - Énfasis4 5 2 3 2 3" xfId="31240" xr:uid="{00000000-0005-0000-0000-000038070000}"/>
    <cellStyle name="20% - Énfasis4 5 2 3 3" xfId="7361" xr:uid="{00000000-0005-0000-0000-00003A070000}"/>
    <cellStyle name="20% - Énfasis4 5 2 3 3 2" xfId="34020" xr:uid="{00000000-0005-0000-0000-00003A070000}"/>
    <cellStyle name="20% - Énfasis4 5 2 3 4" xfId="31239" xr:uid="{00000000-0005-0000-0000-000037070000}"/>
    <cellStyle name="20% - Énfasis4 5 2 4" xfId="4509" xr:uid="{00000000-0005-0000-0000-00003B070000}"/>
    <cellStyle name="20% - Énfasis4 5 2 4 2" xfId="4510" xr:uid="{00000000-0005-0000-0000-00003C070000}"/>
    <cellStyle name="20% - Énfasis4 5 2 4 2 2" xfId="7362" xr:uid="{00000000-0005-0000-0000-00003D070000}"/>
    <cellStyle name="20% - Énfasis4 5 2 4 2 2 2" xfId="34021" xr:uid="{00000000-0005-0000-0000-00003D070000}"/>
    <cellStyle name="20% - Énfasis4 5 2 4 2 3" xfId="31242" xr:uid="{00000000-0005-0000-0000-00003C070000}"/>
    <cellStyle name="20% - Énfasis4 5 2 4 3" xfId="7363" xr:uid="{00000000-0005-0000-0000-00003E070000}"/>
    <cellStyle name="20% - Énfasis4 5 2 4 3 2" xfId="34022" xr:uid="{00000000-0005-0000-0000-00003E070000}"/>
    <cellStyle name="20% - Énfasis4 5 2 4 4" xfId="31241" xr:uid="{00000000-0005-0000-0000-00003B070000}"/>
    <cellStyle name="20% - Énfasis4 5 2 5" xfId="4511" xr:uid="{00000000-0005-0000-0000-00003F070000}"/>
    <cellStyle name="20% - Énfasis4 5 2 5 2" xfId="7364" xr:uid="{00000000-0005-0000-0000-000040070000}"/>
    <cellStyle name="20% - Énfasis4 5 2 5 2 2" xfId="34023" xr:uid="{00000000-0005-0000-0000-000040070000}"/>
    <cellStyle name="20% - Énfasis4 5 2 5 3" xfId="31243" xr:uid="{00000000-0005-0000-0000-00003F070000}"/>
    <cellStyle name="20% - Énfasis4 5 2 6" xfId="7365" xr:uid="{00000000-0005-0000-0000-000041070000}"/>
    <cellStyle name="20% - Énfasis4 5 2 6 2" xfId="34024" xr:uid="{00000000-0005-0000-0000-000041070000}"/>
    <cellStyle name="20% - Énfasis4 5 2 7" xfId="9777" xr:uid="{00000000-0005-0000-0000-000042070000}"/>
    <cellStyle name="20% - Énfasis4 5 2 7 2" xfId="36436" xr:uid="{00000000-0005-0000-0000-000042070000}"/>
    <cellStyle name="20% - Énfasis4 5 2 8" xfId="31236" xr:uid="{00000000-0005-0000-0000-000032070000}"/>
    <cellStyle name="20% - Énfasis4 5 3" xfId="4512" xr:uid="{00000000-0005-0000-0000-000043070000}"/>
    <cellStyle name="20% - Énfasis4 5 3 2" xfId="4513" xr:uid="{00000000-0005-0000-0000-000044070000}"/>
    <cellStyle name="20% - Énfasis4 5 3 2 2" xfId="7366" xr:uid="{00000000-0005-0000-0000-000045070000}"/>
    <cellStyle name="20% - Énfasis4 5 3 2 2 2" xfId="34025" xr:uid="{00000000-0005-0000-0000-000045070000}"/>
    <cellStyle name="20% - Énfasis4 5 3 2 3" xfId="31245" xr:uid="{00000000-0005-0000-0000-000044070000}"/>
    <cellStyle name="20% - Énfasis4 5 3 3" xfId="7367" xr:uid="{00000000-0005-0000-0000-000046070000}"/>
    <cellStyle name="20% - Énfasis4 5 3 3 2" xfId="34026" xr:uid="{00000000-0005-0000-0000-000046070000}"/>
    <cellStyle name="20% - Énfasis4 5 3 4" xfId="31244" xr:uid="{00000000-0005-0000-0000-000043070000}"/>
    <cellStyle name="20% - Énfasis4 5 4" xfId="4514" xr:uid="{00000000-0005-0000-0000-000047070000}"/>
    <cellStyle name="20% - Énfasis4 5 4 2" xfId="4515" xr:uid="{00000000-0005-0000-0000-000048070000}"/>
    <cellStyle name="20% - Énfasis4 5 4 2 2" xfId="7368" xr:uid="{00000000-0005-0000-0000-000049070000}"/>
    <cellStyle name="20% - Énfasis4 5 4 2 2 2" xfId="34027" xr:uid="{00000000-0005-0000-0000-000049070000}"/>
    <cellStyle name="20% - Énfasis4 5 4 2 3" xfId="31247" xr:uid="{00000000-0005-0000-0000-000048070000}"/>
    <cellStyle name="20% - Énfasis4 5 4 3" xfId="7369" xr:uid="{00000000-0005-0000-0000-00004A070000}"/>
    <cellStyle name="20% - Énfasis4 5 4 3 2" xfId="34028" xr:uid="{00000000-0005-0000-0000-00004A070000}"/>
    <cellStyle name="20% - Énfasis4 5 4 4" xfId="31246" xr:uid="{00000000-0005-0000-0000-000047070000}"/>
    <cellStyle name="20% - Énfasis4 5 5" xfId="4516" xr:uid="{00000000-0005-0000-0000-00004B070000}"/>
    <cellStyle name="20% - Énfasis4 5 5 2" xfId="4517" xr:uid="{00000000-0005-0000-0000-00004C070000}"/>
    <cellStyle name="20% - Énfasis4 5 5 2 2" xfId="7370" xr:uid="{00000000-0005-0000-0000-00004D070000}"/>
    <cellStyle name="20% - Énfasis4 5 5 2 2 2" xfId="34029" xr:uid="{00000000-0005-0000-0000-00004D070000}"/>
    <cellStyle name="20% - Énfasis4 5 5 2 3" xfId="31249" xr:uid="{00000000-0005-0000-0000-00004C070000}"/>
    <cellStyle name="20% - Énfasis4 5 5 3" xfId="7371" xr:uid="{00000000-0005-0000-0000-00004E070000}"/>
    <cellStyle name="20% - Énfasis4 5 5 3 2" xfId="34030" xr:uid="{00000000-0005-0000-0000-00004E070000}"/>
    <cellStyle name="20% - Énfasis4 5 5 4" xfId="31248" xr:uid="{00000000-0005-0000-0000-00004B070000}"/>
    <cellStyle name="20% - Énfasis4 5 6" xfId="4518" xr:uid="{00000000-0005-0000-0000-00004F070000}"/>
    <cellStyle name="20% - Énfasis4 5 6 2" xfId="7372" xr:uid="{00000000-0005-0000-0000-000050070000}"/>
    <cellStyle name="20% - Énfasis4 5 6 2 2" xfId="34031" xr:uid="{00000000-0005-0000-0000-000050070000}"/>
    <cellStyle name="20% - Énfasis4 5 6 3" xfId="31250" xr:uid="{00000000-0005-0000-0000-00004F070000}"/>
    <cellStyle name="20% - Énfasis4 5 7" xfId="7373" xr:uid="{00000000-0005-0000-0000-000051070000}"/>
    <cellStyle name="20% - Énfasis4 5 7 2" xfId="34032" xr:uid="{00000000-0005-0000-0000-000051070000}"/>
    <cellStyle name="20% - Énfasis4 5 8" xfId="9778" xr:uid="{00000000-0005-0000-0000-000052070000}"/>
    <cellStyle name="20% - Énfasis4 5 8 2" xfId="36437" xr:uid="{00000000-0005-0000-0000-000052070000}"/>
    <cellStyle name="20% - Énfasis4 5 9" xfId="10833" xr:uid="{00000000-0005-0000-0000-000053070000}"/>
    <cellStyle name="20% - Énfasis4 6" xfId="329" xr:uid="{00000000-0005-0000-0000-000054070000}"/>
    <cellStyle name="20% - Énfasis4 6 10" xfId="28858" xr:uid="{00000000-0005-0000-0000-000054070000}"/>
    <cellStyle name="20% - Énfasis4 6 2" xfId="4519" xr:uid="{00000000-0005-0000-0000-000055070000}"/>
    <cellStyle name="20% - Énfasis4 6 2 2" xfId="4520" xr:uid="{00000000-0005-0000-0000-000056070000}"/>
    <cellStyle name="20% - Énfasis4 6 2 2 2" xfId="4521" xr:uid="{00000000-0005-0000-0000-000057070000}"/>
    <cellStyle name="20% - Énfasis4 6 2 2 2 2" xfId="7374" xr:uid="{00000000-0005-0000-0000-000058070000}"/>
    <cellStyle name="20% - Énfasis4 6 2 2 2 2 2" xfId="34033" xr:uid="{00000000-0005-0000-0000-000058070000}"/>
    <cellStyle name="20% - Énfasis4 6 2 2 2 3" xfId="31253" xr:uid="{00000000-0005-0000-0000-000057070000}"/>
    <cellStyle name="20% - Énfasis4 6 2 2 3" xfId="7375" xr:uid="{00000000-0005-0000-0000-000059070000}"/>
    <cellStyle name="20% - Énfasis4 6 2 2 3 2" xfId="34034" xr:uid="{00000000-0005-0000-0000-000059070000}"/>
    <cellStyle name="20% - Énfasis4 6 2 2 4" xfId="31252" xr:uid="{00000000-0005-0000-0000-000056070000}"/>
    <cellStyle name="20% - Énfasis4 6 2 3" xfId="4522" xr:uid="{00000000-0005-0000-0000-00005A070000}"/>
    <cellStyle name="20% - Énfasis4 6 2 3 2" xfId="4523" xr:uid="{00000000-0005-0000-0000-00005B070000}"/>
    <cellStyle name="20% - Énfasis4 6 2 3 2 2" xfId="7376" xr:uid="{00000000-0005-0000-0000-00005C070000}"/>
    <cellStyle name="20% - Énfasis4 6 2 3 2 2 2" xfId="34035" xr:uid="{00000000-0005-0000-0000-00005C070000}"/>
    <cellStyle name="20% - Énfasis4 6 2 3 2 3" xfId="31255" xr:uid="{00000000-0005-0000-0000-00005B070000}"/>
    <cellStyle name="20% - Énfasis4 6 2 3 3" xfId="7377" xr:uid="{00000000-0005-0000-0000-00005D070000}"/>
    <cellStyle name="20% - Énfasis4 6 2 3 3 2" xfId="34036" xr:uid="{00000000-0005-0000-0000-00005D070000}"/>
    <cellStyle name="20% - Énfasis4 6 2 3 4" xfId="31254" xr:uid="{00000000-0005-0000-0000-00005A070000}"/>
    <cellStyle name="20% - Énfasis4 6 2 4" xfId="4524" xr:uid="{00000000-0005-0000-0000-00005E070000}"/>
    <cellStyle name="20% - Énfasis4 6 2 4 2" xfId="4525" xr:uid="{00000000-0005-0000-0000-00005F070000}"/>
    <cellStyle name="20% - Énfasis4 6 2 4 2 2" xfId="7378" xr:uid="{00000000-0005-0000-0000-000060070000}"/>
    <cellStyle name="20% - Énfasis4 6 2 4 2 2 2" xfId="34037" xr:uid="{00000000-0005-0000-0000-000060070000}"/>
    <cellStyle name="20% - Énfasis4 6 2 4 2 3" xfId="31257" xr:uid="{00000000-0005-0000-0000-00005F070000}"/>
    <cellStyle name="20% - Énfasis4 6 2 4 3" xfId="7379" xr:uid="{00000000-0005-0000-0000-000061070000}"/>
    <cellStyle name="20% - Énfasis4 6 2 4 3 2" xfId="34038" xr:uid="{00000000-0005-0000-0000-000061070000}"/>
    <cellStyle name="20% - Énfasis4 6 2 4 4" xfId="31256" xr:uid="{00000000-0005-0000-0000-00005E070000}"/>
    <cellStyle name="20% - Énfasis4 6 2 5" xfId="4526" xr:uid="{00000000-0005-0000-0000-000062070000}"/>
    <cellStyle name="20% - Énfasis4 6 2 5 2" xfId="7380" xr:uid="{00000000-0005-0000-0000-000063070000}"/>
    <cellStyle name="20% - Énfasis4 6 2 5 2 2" xfId="34039" xr:uid="{00000000-0005-0000-0000-000063070000}"/>
    <cellStyle name="20% - Énfasis4 6 2 5 3" xfId="31258" xr:uid="{00000000-0005-0000-0000-000062070000}"/>
    <cellStyle name="20% - Énfasis4 6 2 6" xfId="7381" xr:uid="{00000000-0005-0000-0000-000064070000}"/>
    <cellStyle name="20% - Énfasis4 6 2 6 2" xfId="34040" xr:uid="{00000000-0005-0000-0000-000064070000}"/>
    <cellStyle name="20% - Énfasis4 6 2 7" xfId="9779" xr:uid="{00000000-0005-0000-0000-000065070000}"/>
    <cellStyle name="20% - Énfasis4 6 2 7 2" xfId="36438" xr:uid="{00000000-0005-0000-0000-000065070000}"/>
    <cellStyle name="20% - Énfasis4 6 2 8" xfId="31251" xr:uid="{00000000-0005-0000-0000-000055070000}"/>
    <cellStyle name="20% - Énfasis4 6 3" xfId="4527" xr:uid="{00000000-0005-0000-0000-000066070000}"/>
    <cellStyle name="20% - Énfasis4 6 3 2" xfId="4528" xr:uid="{00000000-0005-0000-0000-000067070000}"/>
    <cellStyle name="20% - Énfasis4 6 3 2 2" xfId="7382" xr:uid="{00000000-0005-0000-0000-000068070000}"/>
    <cellStyle name="20% - Énfasis4 6 3 2 2 2" xfId="34041" xr:uid="{00000000-0005-0000-0000-000068070000}"/>
    <cellStyle name="20% - Énfasis4 6 3 2 3" xfId="31260" xr:uid="{00000000-0005-0000-0000-000067070000}"/>
    <cellStyle name="20% - Énfasis4 6 3 3" xfId="7383" xr:uid="{00000000-0005-0000-0000-000069070000}"/>
    <cellStyle name="20% - Énfasis4 6 3 3 2" xfId="34042" xr:uid="{00000000-0005-0000-0000-000069070000}"/>
    <cellStyle name="20% - Énfasis4 6 3 4" xfId="31259" xr:uid="{00000000-0005-0000-0000-000066070000}"/>
    <cellStyle name="20% - Énfasis4 6 4" xfId="4529" xr:uid="{00000000-0005-0000-0000-00006A070000}"/>
    <cellStyle name="20% - Énfasis4 6 4 2" xfId="4530" xr:uid="{00000000-0005-0000-0000-00006B070000}"/>
    <cellStyle name="20% - Énfasis4 6 4 2 2" xfId="7384" xr:uid="{00000000-0005-0000-0000-00006C070000}"/>
    <cellStyle name="20% - Énfasis4 6 4 2 2 2" xfId="34043" xr:uid="{00000000-0005-0000-0000-00006C070000}"/>
    <cellStyle name="20% - Énfasis4 6 4 2 3" xfId="31262" xr:uid="{00000000-0005-0000-0000-00006B070000}"/>
    <cellStyle name="20% - Énfasis4 6 4 3" xfId="7385" xr:uid="{00000000-0005-0000-0000-00006D070000}"/>
    <cellStyle name="20% - Énfasis4 6 4 3 2" xfId="34044" xr:uid="{00000000-0005-0000-0000-00006D070000}"/>
    <cellStyle name="20% - Énfasis4 6 4 4" xfId="31261" xr:uid="{00000000-0005-0000-0000-00006A070000}"/>
    <cellStyle name="20% - Énfasis4 6 5" xfId="4531" xr:uid="{00000000-0005-0000-0000-00006E070000}"/>
    <cellStyle name="20% - Énfasis4 6 5 2" xfId="4532" xr:uid="{00000000-0005-0000-0000-00006F070000}"/>
    <cellStyle name="20% - Énfasis4 6 5 2 2" xfId="7386" xr:uid="{00000000-0005-0000-0000-000070070000}"/>
    <cellStyle name="20% - Énfasis4 6 5 2 2 2" xfId="34045" xr:uid="{00000000-0005-0000-0000-000070070000}"/>
    <cellStyle name="20% - Énfasis4 6 5 2 3" xfId="31264" xr:uid="{00000000-0005-0000-0000-00006F070000}"/>
    <cellStyle name="20% - Énfasis4 6 5 3" xfId="7387" xr:uid="{00000000-0005-0000-0000-000071070000}"/>
    <cellStyle name="20% - Énfasis4 6 5 3 2" xfId="34046" xr:uid="{00000000-0005-0000-0000-000071070000}"/>
    <cellStyle name="20% - Énfasis4 6 5 4" xfId="31263" xr:uid="{00000000-0005-0000-0000-00006E070000}"/>
    <cellStyle name="20% - Énfasis4 6 6" xfId="4533" xr:uid="{00000000-0005-0000-0000-000072070000}"/>
    <cellStyle name="20% - Énfasis4 6 6 2" xfId="7388" xr:uid="{00000000-0005-0000-0000-000073070000}"/>
    <cellStyle name="20% - Énfasis4 6 6 2 2" xfId="34047" xr:uid="{00000000-0005-0000-0000-000073070000}"/>
    <cellStyle name="20% - Énfasis4 6 6 3" xfId="31265" xr:uid="{00000000-0005-0000-0000-000072070000}"/>
    <cellStyle name="20% - Énfasis4 6 7" xfId="7389" xr:uid="{00000000-0005-0000-0000-000074070000}"/>
    <cellStyle name="20% - Énfasis4 6 7 2" xfId="34048" xr:uid="{00000000-0005-0000-0000-000074070000}"/>
    <cellStyle name="20% - Énfasis4 6 8" xfId="9780" xr:uid="{00000000-0005-0000-0000-000075070000}"/>
    <cellStyle name="20% - Énfasis4 6 8 2" xfId="36439" xr:uid="{00000000-0005-0000-0000-000075070000}"/>
    <cellStyle name="20% - Énfasis4 6 9" xfId="22130" xr:uid="{00000000-0005-0000-0000-000076070000}"/>
    <cellStyle name="20% - Énfasis4 6 9 2" xfId="38729" xr:uid="{00000000-0005-0000-0000-000076070000}"/>
    <cellStyle name="20% - Énfasis4 7" xfId="390" xr:uid="{00000000-0005-0000-0000-000077070000}"/>
    <cellStyle name="20% - Énfasis4 7 10" xfId="22158" xr:uid="{00000000-0005-0000-0000-000078070000}"/>
    <cellStyle name="20% - Énfasis4 7 10 2" xfId="38757" xr:uid="{00000000-0005-0000-0000-000078070000}"/>
    <cellStyle name="20% - Énfasis4 7 11" xfId="28917" xr:uid="{00000000-0005-0000-0000-000077070000}"/>
    <cellStyle name="20% - Énfasis4 7 2" xfId="4534" xr:uid="{00000000-0005-0000-0000-000079070000}"/>
    <cellStyle name="20% - Énfasis4 7 2 2" xfId="4535" xr:uid="{00000000-0005-0000-0000-00007A070000}"/>
    <cellStyle name="20% - Énfasis4 7 2 2 2" xfId="4536" xr:uid="{00000000-0005-0000-0000-00007B070000}"/>
    <cellStyle name="20% - Énfasis4 7 2 2 2 2" xfId="7390" xr:uid="{00000000-0005-0000-0000-00007C070000}"/>
    <cellStyle name="20% - Énfasis4 7 2 2 2 2 2" xfId="34049" xr:uid="{00000000-0005-0000-0000-00007C070000}"/>
    <cellStyle name="20% - Énfasis4 7 2 2 2 3" xfId="31268" xr:uid="{00000000-0005-0000-0000-00007B070000}"/>
    <cellStyle name="20% - Énfasis4 7 2 2 3" xfId="7391" xr:uid="{00000000-0005-0000-0000-00007D070000}"/>
    <cellStyle name="20% - Énfasis4 7 2 2 3 2" xfId="34050" xr:uid="{00000000-0005-0000-0000-00007D070000}"/>
    <cellStyle name="20% - Énfasis4 7 2 2 4" xfId="31267" xr:uid="{00000000-0005-0000-0000-00007A070000}"/>
    <cellStyle name="20% - Énfasis4 7 2 3" xfId="4537" xr:uid="{00000000-0005-0000-0000-00007E070000}"/>
    <cellStyle name="20% - Énfasis4 7 2 3 2" xfId="4538" xr:uid="{00000000-0005-0000-0000-00007F070000}"/>
    <cellStyle name="20% - Énfasis4 7 2 3 2 2" xfId="7392" xr:uid="{00000000-0005-0000-0000-000080070000}"/>
    <cellStyle name="20% - Énfasis4 7 2 3 2 2 2" xfId="34051" xr:uid="{00000000-0005-0000-0000-000080070000}"/>
    <cellStyle name="20% - Énfasis4 7 2 3 2 3" xfId="31270" xr:uid="{00000000-0005-0000-0000-00007F070000}"/>
    <cellStyle name="20% - Énfasis4 7 2 3 3" xfId="7393" xr:uid="{00000000-0005-0000-0000-000081070000}"/>
    <cellStyle name="20% - Énfasis4 7 2 3 3 2" xfId="34052" xr:uid="{00000000-0005-0000-0000-000081070000}"/>
    <cellStyle name="20% - Énfasis4 7 2 3 4" xfId="31269" xr:uid="{00000000-0005-0000-0000-00007E070000}"/>
    <cellStyle name="20% - Énfasis4 7 2 4" xfId="4539" xr:uid="{00000000-0005-0000-0000-000082070000}"/>
    <cellStyle name="20% - Énfasis4 7 2 4 2" xfId="4540" xr:uid="{00000000-0005-0000-0000-000083070000}"/>
    <cellStyle name="20% - Énfasis4 7 2 4 2 2" xfId="7394" xr:uid="{00000000-0005-0000-0000-000084070000}"/>
    <cellStyle name="20% - Énfasis4 7 2 4 2 2 2" xfId="34053" xr:uid="{00000000-0005-0000-0000-000084070000}"/>
    <cellStyle name="20% - Énfasis4 7 2 4 2 3" xfId="31272" xr:uid="{00000000-0005-0000-0000-000083070000}"/>
    <cellStyle name="20% - Énfasis4 7 2 4 3" xfId="7395" xr:uid="{00000000-0005-0000-0000-000085070000}"/>
    <cellStyle name="20% - Énfasis4 7 2 4 3 2" xfId="34054" xr:uid="{00000000-0005-0000-0000-000085070000}"/>
    <cellStyle name="20% - Énfasis4 7 2 4 4" xfId="31271" xr:uid="{00000000-0005-0000-0000-000082070000}"/>
    <cellStyle name="20% - Énfasis4 7 2 5" xfId="4541" xr:uid="{00000000-0005-0000-0000-000086070000}"/>
    <cellStyle name="20% - Énfasis4 7 2 5 2" xfId="7396" xr:uid="{00000000-0005-0000-0000-000087070000}"/>
    <cellStyle name="20% - Énfasis4 7 2 5 2 2" xfId="34055" xr:uid="{00000000-0005-0000-0000-000087070000}"/>
    <cellStyle name="20% - Énfasis4 7 2 5 3" xfId="31273" xr:uid="{00000000-0005-0000-0000-000086070000}"/>
    <cellStyle name="20% - Énfasis4 7 2 6" xfId="7397" xr:uid="{00000000-0005-0000-0000-000088070000}"/>
    <cellStyle name="20% - Énfasis4 7 2 6 2" xfId="34056" xr:uid="{00000000-0005-0000-0000-000088070000}"/>
    <cellStyle name="20% - Énfasis4 7 2 7" xfId="9781" xr:uid="{00000000-0005-0000-0000-000089070000}"/>
    <cellStyle name="20% - Énfasis4 7 2 7 2" xfId="36440" xr:uid="{00000000-0005-0000-0000-000089070000}"/>
    <cellStyle name="20% - Énfasis4 7 2 8" xfId="31266" xr:uid="{00000000-0005-0000-0000-000079070000}"/>
    <cellStyle name="20% - Énfasis4 7 3" xfId="4542" xr:uid="{00000000-0005-0000-0000-00008A070000}"/>
    <cellStyle name="20% - Énfasis4 7 3 2" xfId="4543" xr:uid="{00000000-0005-0000-0000-00008B070000}"/>
    <cellStyle name="20% - Énfasis4 7 3 2 2" xfId="7398" xr:uid="{00000000-0005-0000-0000-00008C070000}"/>
    <cellStyle name="20% - Énfasis4 7 3 2 2 2" xfId="34057" xr:uid="{00000000-0005-0000-0000-00008C070000}"/>
    <cellStyle name="20% - Énfasis4 7 3 2 3" xfId="31275" xr:uid="{00000000-0005-0000-0000-00008B070000}"/>
    <cellStyle name="20% - Énfasis4 7 3 3" xfId="7399" xr:uid="{00000000-0005-0000-0000-00008D070000}"/>
    <cellStyle name="20% - Énfasis4 7 3 3 2" xfId="34058" xr:uid="{00000000-0005-0000-0000-00008D070000}"/>
    <cellStyle name="20% - Énfasis4 7 3 4" xfId="31274" xr:uid="{00000000-0005-0000-0000-00008A070000}"/>
    <cellStyle name="20% - Énfasis4 7 4" xfId="4544" xr:uid="{00000000-0005-0000-0000-00008E070000}"/>
    <cellStyle name="20% - Énfasis4 7 4 2" xfId="4545" xr:uid="{00000000-0005-0000-0000-00008F070000}"/>
    <cellStyle name="20% - Énfasis4 7 4 2 2" xfId="7400" xr:uid="{00000000-0005-0000-0000-000090070000}"/>
    <cellStyle name="20% - Énfasis4 7 4 2 2 2" xfId="34059" xr:uid="{00000000-0005-0000-0000-000090070000}"/>
    <cellStyle name="20% - Énfasis4 7 4 2 3" xfId="31277" xr:uid="{00000000-0005-0000-0000-00008F070000}"/>
    <cellStyle name="20% - Énfasis4 7 4 3" xfId="7401" xr:uid="{00000000-0005-0000-0000-000091070000}"/>
    <cellStyle name="20% - Énfasis4 7 4 3 2" xfId="34060" xr:uid="{00000000-0005-0000-0000-000091070000}"/>
    <cellStyle name="20% - Énfasis4 7 4 4" xfId="31276" xr:uid="{00000000-0005-0000-0000-00008E070000}"/>
    <cellStyle name="20% - Énfasis4 7 5" xfId="4546" xr:uid="{00000000-0005-0000-0000-000092070000}"/>
    <cellStyle name="20% - Énfasis4 7 5 2" xfId="4547" xr:uid="{00000000-0005-0000-0000-000093070000}"/>
    <cellStyle name="20% - Énfasis4 7 5 2 2" xfId="7402" xr:uid="{00000000-0005-0000-0000-000094070000}"/>
    <cellStyle name="20% - Énfasis4 7 5 2 2 2" xfId="34061" xr:uid="{00000000-0005-0000-0000-000094070000}"/>
    <cellStyle name="20% - Énfasis4 7 5 2 3" xfId="31279" xr:uid="{00000000-0005-0000-0000-000093070000}"/>
    <cellStyle name="20% - Énfasis4 7 5 3" xfId="7403" xr:uid="{00000000-0005-0000-0000-000095070000}"/>
    <cellStyle name="20% - Énfasis4 7 5 3 2" xfId="34062" xr:uid="{00000000-0005-0000-0000-000095070000}"/>
    <cellStyle name="20% - Énfasis4 7 5 4" xfId="31278" xr:uid="{00000000-0005-0000-0000-000092070000}"/>
    <cellStyle name="20% - Énfasis4 7 6" xfId="4548" xr:uid="{00000000-0005-0000-0000-000096070000}"/>
    <cellStyle name="20% - Énfasis4 7 6 2" xfId="7404" xr:uid="{00000000-0005-0000-0000-000097070000}"/>
    <cellStyle name="20% - Énfasis4 7 6 2 2" xfId="34063" xr:uid="{00000000-0005-0000-0000-000097070000}"/>
    <cellStyle name="20% - Énfasis4 7 6 3" xfId="31280" xr:uid="{00000000-0005-0000-0000-000096070000}"/>
    <cellStyle name="20% - Énfasis4 7 7" xfId="7405" xr:uid="{00000000-0005-0000-0000-000098070000}"/>
    <cellStyle name="20% - Énfasis4 7 7 2" xfId="34064" xr:uid="{00000000-0005-0000-0000-000098070000}"/>
    <cellStyle name="20% - Énfasis4 7 8" xfId="9782" xr:uid="{00000000-0005-0000-0000-000099070000}"/>
    <cellStyle name="20% - Énfasis4 7 8 2" xfId="36441" xr:uid="{00000000-0005-0000-0000-000099070000}"/>
    <cellStyle name="20% - Énfasis4 7 9" xfId="10736" xr:uid="{00000000-0005-0000-0000-00009A070000}"/>
    <cellStyle name="20% - Énfasis4 8" xfId="417" xr:uid="{00000000-0005-0000-0000-00009B070000}"/>
    <cellStyle name="20% - Énfasis4 8 2" xfId="4549" xr:uid="{00000000-0005-0000-0000-00009C070000}"/>
    <cellStyle name="20% - Énfasis4 9" xfId="479" xr:uid="{00000000-0005-0000-0000-00009D070000}"/>
    <cellStyle name="20% - Énfasis4 9 2" xfId="4550" xr:uid="{00000000-0005-0000-0000-00009E070000}"/>
    <cellStyle name="20% - Énfasis4 9 2 2" xfId="4551" xr:uid="{00000000-0005-0000-0000-00009F070000}"/>
    <cellStyle name="20% - Énfasis4 9 2 2 2" xfId="4552" xr:uid="{00000000-0005-0000-0000-0000A0070000}"/>
    <cellStyle name="20% - Énfasis4 9 2 2 2 2" xfId="7406" xr:uid="{00000000-0005-0000-0000-0000A1070000}"/>
    <cellStyle name="20% - Énfasis4 9 2 2 2 2 2" xfId="34065" xr:uid="{00000000-0005-0000-0000-0000A1070000}"/>
    <cellStyle name="20% - Énfasis4 9 2 2 2 3" xfId="31283" xr:uid="{00000000-0005-0000-0000-0000A0070000}"/>
    <cellStyle name="20% - Énfasis4 9 2 2 3" xfId="7407" xr:uid="{00000000-0005-0000-0000-0000A2070000}"/>
    <cellStyle name="20% - Énfasis4 9 2 2 3 2" xfId="34066" xr:uid="{00000000-0005-0000-0000-0000A2070000}"/>
    <cellStyle name="20% - Énfasis4 9 2 2 4" xfId="31282" xr:uid="{00000000-0005-0000-0000-00009F070000}"/>
    <cellStyle name="20% - Énfasis4 9 2 3" xfId="4553" xr:uid="{00000000-0005-0000-0000-0000A3070000}"/>
    <cellStyle name="20% - Énfasis4 9 2 3 2" xfId="4554" xr:uid="{00000000-0005-0000-0000-0000A4070000}"/>
    <cellStyle name="20% - Énfasis4 9 2 3 2 2" xfId="7408" xr:uid="{00000000-0005-0000-0000-0000A5070000}"/>
    <cellStyle name="20% - Énfasis4 9 2 3 2 2 2" xfId="34067" xr:uid="{00000000-0005-0000-0000-0000A5070000}"/>
    <cellStyle name="20% - Énfasis4 9 2 3 2 3" xfId="31285" xr:uid="{00000000-0005-0000-0000-0000A4070000}"/>
    <cellStyle name="20% - Énfasis4 9 2 3 3" xfId="7409" xr:uid="{00000000-0005-0000-0000-0000A6070000}"/>
    <cellStyle name="20% - Énfasis4 9 2 3 3 2" xfId="34068" xr:uid="{00000000-0005-0000-0000-0000A6070000}"/>
    <cellStyle name="20% - Énfasis4 9 2 3 4" xfId="31284" xr:uid="{00000000-0005-0000-0000-0000A3070000}"/>
    <cellStyle name="20% - Énfasis4 9 2 4" xfId="4555" xr:uid="{00000000-0005-0000-0000-0000A7070000}"/>
    <cellStyle name="20% - Énfasis4 9 2 4 2" xfId="4556" xr:uid="{00000000-0005-0000-0000-0000A8070000}"/>
    <cellStyle name="20% - Énfasis4 9 2 4 2 2" xfId="7410" xr:uid="{00000000-0005-0000-0000-0000A9070000}"/>
    <cellStyle name="20% - Énfasis4 9 2 4 2 2 2" xfId="34069" xr:uid="{00000000-0005-0000-0000-0000A9070000}"/>
    <cellStyle name="20% - Énfasis4 9 2 4 2 3" xfId="31287" xr:uid="{00000000-0005-0000-0000-0000A8070000}"/>
    <cellStyle name="20% - Énfasis4 9 2 4 3" xfId="7411" xr:uid="{00000000-0005-0000-0000-0000AA070000}"/>
    <cellStyle name="20% - Énfasis4 9 2 4 3 2" xfId="34070" xr:uid="{00000000-0005-0000-0000-0000AA070000}"/>
    <cellStyle name="20% - Énfasis4 9 2 4 4" xfId="31286" xr:uid="{00000000-0005-0000-0000-0000A7070000}"/>
    <cellStyle name="20% - Énfasis4 9 2 5" xfId="4557" xr:uid="{00000000-0005-0000-0000-0000AB070000}"/>
    <cellStyle name="20% - Énfasis4 9 2 5 2" xfId="7412" xr:uid="{00000000-0005-0000-0000-0000AC070000}"/>
    <cellStyle name="20% - Énfasis4 9 2 5 2 2" xfId="34071" xr:uid="{00000000-0005-0000-0000-0000AC070000}"/>
    <cellStyle name="20% - Énfasis4 9 2 5 3" xfId="31288" xr:uid="{00000000-0005-0000-0000-0000AB070000}"/>
    <cellStyle name="20% - Énfasis4 9 2 6" xfId="7413" xr:uid="{00000000-0005-0000-0000-0000AD070000}"/>
    <cellStyle name="20% - Énfasis4 9 2 6 2" xfId="34072" xr:uid="{00000000-0005-0000-0000-0000AD070000}"/>
    <cellStyle name="20% - Énfasis4 9 2 7" xfId="9783" xr:uid="{00000000-0005-0000-0000-0000AE070000}"/>
    <cellStyle name="20% - Énfasis4 9 2 7 2" xfId="36442" xr:uid="{00000000-0005-0000-0000-0000AE070000}"/>
    <cellStyle name="20% - Énfasis4 9 2 8" xfId="31281" xr:uid="{00000000-0005-0000-0000-00009E070000}"/>
    <cellStyle name="20% - Énfasis4 9 3" xfId="4558" xr:uid="{00000000-0005-0000-0000-0000AF070000}"/>
    <cellStyle name="20% - Énfasis4 9 3 2" xfId="4559" xr:uid="{00000000-0005-0000-0000-0000B0070000}"/>
    <cellStyle name="20% - Énfasis4 9 3 2 2" xfId="7414" xr:uid="{00000000-0005-0000-0000-0000B1070000}"/>
    <cellStyle name="20% - Énfasis4 9 3 2 2 2" xfId="34073" xr:uid="{00000000-0005-0000-0000-0000B1070000}"/>
    <cellStyle name="20% - Énfasis4 9 3 2 3" xfId="31290" xr:uid="{00000000-0005-0000-0000-0000B0070000}"/>
    <cellStyle name="20% - Énfasis4 9 3 3" xfId="7415" xr:uid="{00000000-0005-0000-0000-0000B2070000}"/>
    <cellStyle name="20% - Énfasis4 9 3 3 2" xfId="34074" xr:uid="{00000000-0005-0000-0000-0000B2070000}"/>
    <cellStyle name="20% - Énfasis4 9 3 4" xfId="31289" xr:uid="{00000000-0005-0000-0000-0000AF070000}"/>
    <cellStyle name="20% - Énfasis4 9 4" xfId="4560" xr:uid="{00000000-0005-0000-0000-0000B3070000}"/>
    <cellStyle name="20% - Énfasis4 9 4 2" xfId="4561" xr:uid="{00000000-0005-0000-0000-0000B4070000}"/>
    <cellStyle name="20% - Énfasis4 9 4 2 2" xfId="7416" xr:uid="{00000000-0005-0000-0000-0000B5070000}"/>
    <cellStyle name="20% - Énfasis4 9 4 2 2 2" xfId="34075" xr:uid="{00000000-0005-0000-0000-0000B5070000}"/>
    <cellStyle name="20% - Énfasis4 9 4 2 3" xfId="31292" xr:uid="{00000000-0005-0000-0000-0000B4070000}"/>
    <cellStyle name="20% - Énfasis4 9 4 3" xfId="7417" xr:uid="{00000000-0005-0000-0000-0000B6070000}"/>
    <cellStyle name="20% - Énfasis4 9 4 3 2" xfId="34076" xr:uid="{00000000-0005-0000-0000-0000B6070000}"/>
    <cellStyle name="20% - Énfasis4 9 4 4" xfId="31291" xr:uid="{00000000-0005-0000-0000-0000B3070000}"/>
    <cellStyle name="20% - Énfasis4 9 5" xfId="4562" xr:uid="{00000000-0005-0000-0000-0000B7070000}"/>
    <cellStyle name="20% - Énfasis4 9 5 2" xfId="4563" xr:uid="{00000000-0005-0000-0000-0000B8070000}"/>
    <cellStyle name="20% - Énfasis4 9 5 2 2" xfId="7418" xr:uid="{00000000-0005-0000-0000-0000B9070000}"/>
    <cellStyle name="20% - Énfasis4 9 5 2 2 2" xfId="34077" xr:uid="{00000000-0005-0000-0000-0000B9070000}"/>
    <cellStyle name="20% - Énfasis4 9 5 2 3" xfId="31294" xr:uid="{00000000-0005-0000-0000-0000B8070000}"/>
    <cellStyle name="20% - Énfasis4 9 5 3" xfId="7419" xr:uid="{00000000-0005-0000-0000-0000BA070000}"/>
    <cellStyle name="20% - Énfasis4 9 5 3 2" xfId="34078" xr:uid="{00000000-0005-0000-0000-0000BA070000}"/>
    <cellStyle name="20% - Énfasis4 9 5 4" xfId="31293" xr:uid="{00000000-0005-0000-0000-0000B7070000}"/>
    <cellStyle name="20% - Énfasis4 9 6" xfId="4564" xr:uid="{00000000-0005-0000-0000-0000BB070000}"/>
    <cellStyle name="20% - Énfasis4 9 6 2" xfId="7420" xr:uid="{00000000-0005-0000-0000-0000BC070000}"/>
    <cellStyle name="20% - Énfasis4 9 6 2 2" xfId="34079" xr:uid="{00000000-0005-0000-0000-0000BC070000}"/>
    <cellStyle name="20% - Énfasis4 9 6 3" xfId="31295" xr:uid="{00000000-0005-0000-0000-0000BB070000}"/>
    <cellStyle name="20% - Énfasis4 9 7" xfId="7421" xr:uid="{00000000-0005-0000-0000-0000BD070000}"/>
    <cellStyle name="20% - Énfasis4 9 7 2" xfId="34080" xr:uid="{00000000-0005-0000-0000-0000BD070000}"/>
    <cellStyle name="20% - Énfasis4 9 8" xfId="9784" xr:uid="{00000000-0005-0000-0000-0000BE070000}"/>
    <cellStyle name="20% - Énfasis4 9 8 2" xfId="36443" xr:uid="{00000000-0005-0000-0000-0000BE070000}"/>
    <cellStyle name="20% - Énfasis4 9 9" xfId="28952" xr:uid="{00000000-0005-0000-0000-00009D070000}"/>
    <cellStyle name="20% - Énfasis5" xfId="17" builtinId="46" customBuiltin="1"/>
    <cellStyle name="20% - Énfasis5 10" xfId="4565" xr:uid="{00000000-0005-0000-0000-0000C0070000}"/>
    <cellStyle name="20% - Énfasis5 10 2" xfId="4566" xr:uid="{00000000-0005-0000-0000-0000C1070000}"/>
    <cellStyle name="20% - Énfasis5 10 2 2" xfId="4567" xr:uid="{00000000-0005-0000-0000-0000C2070000}"/>
    <cellStyle name="20% - Énfasis5 10 2 2 2" xfId="7422" xr:uid="{00000000-0005-0000-0000-0000C3070000}"/>
    <cellStyle name="20% - Énfasis5 10 2 2 2 2" xfId="34081" xr:uid="{00000000-0005-0000-0000-0000C3070000}"/>
    <cellStyle name="20% - Énfasis5 10 2 2 3" xfId="31298" xr:uid="{00000000-0005-0000-0000-0000C2070000}"/>
    <cellStyle name="20% - Énfasis5 10 2 3" xfId="7423" xr:uid="{00000000-0005-0000-0000-0000C4070000}"/>
    <cellStyle name="20% - Énfasis5 10 2 3 2" xfId="34082" xr:uid="{00000000-0005-0000-0000-0000C4070000}"/>
    <cellStyle name="20% - Énfasis5 10 2 4" xfId="31297" xr:uid="{00000000-0005-0000-0000-0000C1070000}"/>
    <cellStyle name="20% - Énfasis5 10 3" xfId="4568" xr:uid="{00000000-0005-0000-0000-0000C5070000}"/>
    <cellStyle name="20% - Énfasis5 10 3 2" xfId="4569" xr:uid="{00000000-0005-0000-0000-0000C6070000}"/>
    <cellStyle name="20% - Énfasis5 10 3 2 2" xfId="7424" xr:uid="{00000000-0005-0000-0000-0000C7070000}"/>
    <cellStyle name="20% - Énfasis5 10 3 2 2 2" xfId="34083" xr:uid="{00000000-0005-0000-0000-0000C7070000}"/>
    <cellStyle name="20% - Énfasis5 10 3 2 3" xfId="31300" xr:uid="{00000000-0005-0000-0000-0000C6070000}"/>
    <cellStyle name="20% - Énfasis5 10 3 3" xfId="7425" xr:uid="{00000000-0005-0000-0000-0000C8070000}"/>
    <cellStyle name="20% - Énfasis5 10 3 3 2" xfId="34084" xr:uid="{00000000-0005-0000-0000-0000C8070000}"/>
    <cellStyle name="20% - Énfasis5 10 3 4" xfId="31299" xr:uid="{00000000-0005-0000-0000-0000C5070000}"/>
    <cellStyle name="20% - Énfasis5 10 4" xfId="4570" xr:uid="{00000000-0005-0000-0000-0000C9070000}"/>
    <cellStyle name="20% - Énfasis5 10 4 2" xfId="4571" xr:uid="{00000000-0005-0000-0000-0000CA070000}"/>
    <cellStyle name="20% - Énfasis5 10 4 2 2" xfId="7426" xr:uid="{00000000-0005-0000-0000-0000CB070000}"/>
    <cellStyle name="20% - Énfasis5 10 4 2 2 2" xfId="34085" xr:uid="{00000000-0005-0000-0000-0000CB070000}"/>
    <cellStyle name="20% - Énfasis5 10 4 2 3" xfId="31302" xr:uid="{00000000-0005-0000-0000-0000CA070000}"/>
    <cellStyle name="20% - Énfasis5 10 4 3" xfId="7427" xr:uid="{00000000-0005-0000-0000-0000CC070000}"/>
    <cellStyle name="20% - Énfasis5 10 4 3 2" xfId="34086" xr:uid="{00000000-0005-0000-0000-0000CC070000}"/>
    <cellStyle name="20% - Énfasis5 10 4 4" xfId="31301" xr:uid="{00000000-0005-0000-0000-0000C9070000}"/>
    <cellStyle name="20% - Énfasis5 10 5" xfId="4572" xr:uid="{00000000-0005-0000-0000-0000CD070000}"/>
    <cellStyle name="20% - Énfasis5 10 5 2" xfId="7428" xr:uid="{00000000-0005-0000-0000-0000CE070000}"/>
    <cellStyle name="20% - Énfasis5 10 5 2 2" xfId="34087" xr:uid="{00000000-0005-0000-0000-0000CE070000}"/>
    <cellStyle name="20% - Énfasis5 10 5 3" xfId="31303" xr:uid="{00000000-0005-0000-0000-0000CD070000}"/>
    <cellStyle name="20% - Énfasis5 10 6" xfId="7429" xr:uid="{00000000-0005-0000-0000-0000CF070000}"/>
    <cellStyle name="20% - Énfasis5 10 6 2" xfId="34088" xr:uid="{00000000-0005-0000-0000-0000CF070000}"/>
    <cellStyle name="20% - Énfasis5 10 7" xfId="9785" xr:uid="{00000000-0005-0000-0000-0000D0070000}"/>
    <cellStyle name="20% - Énfasis5 10 7 2" xfId="36444" xr:uid="{00000000-0005-0000-0000-0000D0070000}"/>
    <cellStyle name="20% - Énfasis5 10 8" xfId="31296" xr:uid="{00000000-0005-0000-0000-0000C0070000}"/>
    <cellStyle name="20% - Énfasis5 11" xfId="4573" xr:uid="{00000000-0005-0000-0000-0000D1070000}"/>
    <cellStyle name="20% - Énfasis5 11 2" xfId="4574" xr:uid="{00000000-0005-0000-0000-0000D2070000}"/>
    <cellStyle name="20% - Énfasis5 11 2 2" xfId="4575" xr:uid="{00000000-0005-0000-0000-0000D3070000}"/>
    <cellStyle name="20% - Énfasis5 11 2 2 2" xfId="7430" xr:uid="{00000000-0005-0000-0000-0000D4070000}"/>
    <cellStyle name="20% - Énfasis5 11 2 2 2 2" xfId="34089" xr:uid="{00000000-0005-0000-0000-0000D4070000}"/>
    <cellStyle name="20% - Énfasis5 11 2 2 3" xfId="31306" xr:uid="{00000000-0005-0000-0000-0000D3070000}"/>
    <cellStyle name="20% - Énfasis5 11 2 3" xfId="7431" xr:uid="{00000000-0005-0000-0000-0000D5070000}"/>
    <cellStyle name="20% - Énfasis5 11 2 3 2" xfId="34090" xr:uid="{00000000-0005-0000-0000-0000D5070000}"/>
    <cellStyle name="20% - Énfasis5 11 2 4" xfId="31305" xr:uid="{00000000-0005-0000-0000-0000D2070000}"/>
    <cellStyle name="20% - Énfasis5 11 3" xfId="4576" xr:uid="{00000000-0005-0000-0000-0000D6070000}"/>
    <cellStyle name="20% - Énfasis5 11 3 2" xfId="7432" xr:uid="{00000000-0005-0000-0000-0000D7070000}"/>
    <cellStyle name="20% - Énfasis5 11 3 2 2" xfId="34091" xr:uid="{00000000-0005-0000-0000-0000D7070000}"/>
    <cellStyle name="20% - Énfasis5 11 3 3" xfId="31307" xr:uid="{00000000-0005-0000-0000-0000D6070000}"/>
    <cellStyle name="20% - Énfasis5 11 4" xfId="7433" xr:uid="{00000000-0005-0000-0000-0000D8070000}"/>
    <cellStyle name="20% - Énfasis5 11 4 2" xfId="34092" xr:uid="{00000000-0005-0000-0000-0000D8070000}"/>
    <cellStyle name="20% - Énfasis5 11 5" xfId="9786" xr:uid="{00000000-0005-0000-0000-0000D9070000}"/>
    <cellStyle name="20% - Énfasis5 11 5 2" xfId="36445" xr:uid="{00000000-0005-0000-0000-0000D9070000}"/>
    <cellStyle name="20% - Énfasis5 11 6" xfId="31304" xr:uid="{00000000-0005-0000-0000-0000D1070000}"/>
    <cellStyle name="20% - Énfasis5 12" xfId="4577" xr:uid="{00000000-0005-0000-0000-0000DA070000}"/>
    <cellStyle name="20% - Énfasis5 12 2" xfId="4578" xr:uid="{00000000-0005-0000-0000-0000DB070000}"/>
    <cellStyle name="20% - Énfasis5 12 2 2" xfId="7434" xr:uid="{00000000-0005-0000-0000-0000DC070000}"/>
    <cellStyle name="20% - Énfasis5 12 2 2 2" xfId="34093" xr:uid="{00000000-0005-0000-0000-0000DC070000}"/>
    <cellStyle name="20% - Énfasis5 12 2 3" xfId="31309" xr:uid="{00000000-0005-0000-0000-0000DB070000}"/>
    <cellStyle name="20% - Énfasis5 12 3" xfId="7435" xr:uid="{00000000-0005-0000-0000-0000DD070000}"/>
    <cellStyle name="20% - Énfasis5 12 3 2" xfId="34094" xr:uid="{00000000-0005-0000-0000-0000DD070000}"/>
    <cellStyle name="20% - Énfasis5 12 4" xfId="31308" xr:uid="{00000000-0005-0000-0000-0000DA070000}"/>
    <cellStyle name="20% - Énfasis5 13" xfId="4579" xr:uid="{00000000-0005-0000-0000-0000DE070000}"/>
    <cellStyle name="20% - Énfasis5 13 2" xfId="4580" xr:uid="{00000000-0005-0000-0000-0000DF070000}"/>
    <cellStyle name="20% - Énfasis5 13 2 2" xfId="7436" xr:uid="{00000000-0005-0000-0000-0000E0070000}"/>
    <cellStyle name="20% - Énfasis5 13 2 2 2" xfId="34095" xr:uid="{00000000-0005-0000-0000-0000E0070000}"/>
    <cellStyle name="20% - Énfasis5 13 2 3" xfId="31311" xr:uid="{00000000-0005-0000-0000-0000DF070000}"/>
    <cellStyle name="20% - Énfasis5 13 3" xfId="7437" xr:uid="{00000000-0005-0000-0000-0000E1070000}"/>
    <cellStyle name="20% - Énfasis5 13 3 2" xfId="34096" xr:uid="{00000000-0005-0000-0000-0000E1070000}"/>
    <cellStyle name="20% - Énfasis5 13 4" xfId="31310" xr:uid="{00000000-0005-0000-0000-0000DE070000}"/>
    <cellStyle name="20% - Énfasis5 14" xfId="4581" xr:uid="{00000000-0005-0000-0000-0000E2070000}"/>
    <cellStyle name="20% - Énfasis5 14 2" xfId="4582" xr:uid="{00000000-0005-0000-0000-0000E3070000}"/>
    <cellStyle name="20% - Énfasis5 14 2 2" xfId="7438" xr:uid="{00000000-0005-0000-0000-0000E4070000}"/>
    <cellStyle name="20% - Énfasis5 14 2 2 2" xfId="34097" xr:uid="{00000000-0005-0000-0000-0000E4070000}"/>
    <cellStyle name="20% - Énfasis5 14 2 3" xfId="31313" xr:uid="{00000000-0005-0000-0000-0000E3070000}"/>
    <cellStyle name="20% - Énfasis5 14 3" xfId="7439" xr:uid="{00000000-0005-0000-0000-0000E5070000}"/>
    <cellStyle name="20% - Énfasis5 14 3 2" xfId="34098" xr:uid="{00000000-0005-0000-0000-0000E5070000}"/>
    <cellStyle name="20% - Énfasis5 14 4" xfId="31312" xr:uid="{00000000-0005-0000-0000-0000E2070000}"/>
    <cellStyle name="20% - Énfasis5 15" xfId="4583" xr:uid="{00000000-0005-0000-0000-0000E6070000}"/>
    <cellStyle name="20% - Énfasis5 15 2" xfId="7440" xr:uid="{00000000-0005-0000-0000-0000E7070000}"/>
    <cellStyle name="20% - Énfasis5 15 2 2" xfId="34099" xr:uid="{00000000-0005-0000-0000-0000E7070000}"/>
    <cellStyle name="20% - Énfasis5 15 3" xfId="31314" xr:uid="{00000000-0005-0000-0000-0000E6070000}"/>
    <cellStyle name="20% - Énfasis5 16" xfId="7441" xr:uid="{00000000-0005-0000-0000-0000E8070000}"/>
    <cellStyle name="20% - Énfasis5 16 2" xfId="34100" xr:uid="{00000000-0005-0000-0000-0000E8070000}"/>
    <cellStyle name="20% - Énfasis5 17" xfId="9787" xr:uid="{00000000-0005-0000-0000-0000E9070000}"/>
    <cellStyle name="20% - Énfasis5 17 2" xfId="36446" xr:uid="{00000000-0005-0000-0000-0000E9070000}"/>
    <cellStyle name="20% - Énfasis5 18" xfId="10100" xr:uid="{00000000-0005-0000-0000-0000EA070000}"/>
    <cellStyle name="20% - Énfasis5 18 2" xfId="36739" xr:uid="{00000000-0005-0000-0000-0000EA070000}"/>
    <cellStyle name="20% - Énfasis5 19" xfId="10170" xr:uid="{00000000-0005-0000-0000-0000EB070000}"/>
    <cellStyle name="20% - Énfasis5 19 2" xfId="36774" xr:uid="{00000000-0005-0000-0000-0000EB070000}"/>
    <cellStyle name="20% - Énfasis5 2" xfId="18" xr:uid="{00000000-0005-0000-0000-0000EC070000}"/>
    <cellStyle name="20% - Énfasis5 2 10" xfId="7442" xr:uid="{00000000-0005-0000-0000-0000ED070000}"/>
    <cellStyle name="20% - Énfasis5 2 10 2" xfId="34101" xr:uid="{00000000-0005-0000-0000-0000ED070000}"/>
    <cellStyle name="20% - Énfasis5 2 11" xfId="260" xr:uid="{00000000-0005-0000-0000-0000EE070000}"/>
    <cellStyle name="20% - Énfasis5 2 11 2" xfId="28791" xr:uid="{00000000-0005-0000-0000-0000EE070000}"/>
    <cellStyle name="20% - Énfasis5 2 12" xfId="16492" xr:uid="{00000000-0005-0000-0000-0000EF070000}"/>
    <cellStyle name="20% - Énfasis5 2 13" xfId="126" xr:uid="{00000000-0005-0000-0000-0000F0070000}"/>
    <cellStyle name="20% - Énfasis5 2 14" xfId="28689" xr:uid="{00000000-0005-0000-0000-0000EC070000}"/>
    <cellStyle name="20% - Énfasis5 2 2" xfId="19" xr:uid="{00000000-0005-0000-0000-0000F1070000}"/>
    <cellStyle name="20% - Énfasis5 2 2 10" xfId="28690" xr:uid="{00000000-0005-0000-0000-0000F1070000}"/>
    <cellStyle name="20% - Énfasis5 2 2 2" xfId="616" xr:uid="{00000000-0005-0000-0000-0000F2070000}"/>
    <cellStyle name="20% - Énfasis5 2 2 2 2" xfId="617" xr:uid="{00000000-0005-0000-0000-0000F3070000}"/>
    <cellStyle name="20% - Énfasis5 2 2 2 2 2" xfId="618" xr:uid="{00000000-0005-0000-0000-0000F4070000}"/>
    <cellStyle name="20% - Énfasis5 2 2 2 2 2 2" xfId="7443" xr:uid="{00000000-0005-0000-0000-0000F5070000}"/>
    <cellStyle name="20% - Énfasis5 2 2 2 2 2 2 2" xfId="34102" xr:uid="{00000000-0005-0000-0000-0000F5070000}"/>
    <cellStyle name="20% - Énfasis5 2 2 2 2 3" xfId="7444" xr:uid="{00000000-0005-0000-0000-0000F6070000}"/>
    <cellStyle name="20% - Énfasis5 2 2 2 2 3 2" xfId="34103" xr:uid="{00000000-0005-0000-0000-0000F6070000}"/>
    <cellStyle name="20% - Énfasis5 2 2 2 3" xfId="619" xr:uid="{00000000-0005-0000-0000-0000F7070000}"/>
    <cellStyle name="20% - Énfasis5 2 2 2 3 2" xfId="4584" xr:uid="{00000000-0005-0000-0000-0000F8070000}"/>
    <cellStyle name="20% - Énfasis5 2 2 2 3 2 2" xfId="7445" xr:uid="{00000000-0005-0000-0000-0000F9070000}"/>
    <cellStyle name="20% - Énfasis5 2 2 2 3 2 2 2" xfId="34104" xr:uid="{00000000-0005-0000-0000-0000F9070000}"/>
    <cellStyle name="20% - Énfasis5 2 2 2 3 2 3" xfId="31315" xr:uid="{00000000-0005-0000-0000-0000F8070000}"/>
    <cellStyle name="20% - Énfasis5 2 2 2 3 3" xfId="7446" xr:uid="{00000000-0005-0000-0000-0000FA070000}"/>
    <cellStyle name="20% - Énfasis5 2 2 2 3 3 2" xfId="34105" xr:uid="{00000000-0005-0000-0000-0000FA070000}"/>
    <cellStyle name="20% - Énfasis5 2 2 2 4" xfId="4585" xr:uid="{00000000-0005-0000-0000-0000FB070000}"/>
    <cellStyle name="20% - Énfasis5 2 2 2 4 2" xfId="4586" xr:uid="{00000000-0005-0000-0000-0000FC070000}"/>
    <cellStyle name="20% - Énfasis5 2 2 2 4 2 2" xfId="7447" xr:uid="{00000000-0005-0000-0000-0000FD070000}"/>
    <cellStyle name="20% - Énfasis5 2 2 2 4 2 2 2" xfId="34106" xr:uid="{00000000-0005-0000-0000-0000FD070000}"/>
    <cellStyle name="20% - Énfasis5 2 2 2 4 2 3" xfId="31317" xr:uid="{00000000-0005-0000-0000-0000FC070000}"/>
    <cellStyle name="20% - Énfasis5 2 2 2 4 3" xfId="7448" xr:uid="{00000000-0005-0000-0000-0000FE070000}"/>
    <cellStyle name="20% - Énfasis5 2 2 2 4 3 2" xfId="34107" xr:uid="{00000000-0005-0000-0000-0000FE070000}"/>
    <cellStyle name="20% - Énfasis5 2 2 2 4 4" xfId="31316" xr:uid="{00000000-0005-0000-0000-0000FB070000}"/>
    <cellStyle name="20% - Énfasis5 2 2 2 5" xfId="4587" xr:uid="{00000000-0005-0000-0000-0000FF070000}"/>
    <cellStyle name="20% - Énfasis5 2 2 2 5 2" xfId="7449" xr:uid="{00000000-0005-0000-0000-000000080000}"/>
    <cellStyle name="20% - Énfasis5 2 2 2 5 2 2" xfId="34108" xr:uid="{00000000-0005-0000-0000-000000080000}"/>
    <cellStyle name="20% - Énfasis5 2 2 2 5 3" xfId="31318" xr:uid="{00000000-0005-0000-0000-0000FF070000}"/>
    <cellStyle name="20% - Énfasis5 2 2 2 6" xfId="7450" xr:uid="{00000000-0005-0000-0000-000001080000}"/>
    <cellStyle name="20% - Énfasis5 2 2 2 6 2" xfId="34109" xr:uid="{00000000-0005-0000-0000-000001080000}"/>
    <cellStyle name="20% - Énfasis5 2 2 2 7" xfId="9788" xr:uid="{00000000-0005-0000-0000-000002080000}"/>
    <cellStyle name="20% - Énfasis5 2 2 2 7 2" xfId="36447" xr:uid="{00000000-0005-0000-0000-000002080000}"/>
    <cellStyle name="20% - Énfasis5 2 2 3" xfId="620" xr:uid="{00000000-0005-0000-0000-000003080000}"/>
    <cellStyle name="20% - Énfasis5 2 2 3 2" xfId="621" xr:uid="{00000000-0005-0000-0000-000004080000}"/>
    <cellStyle name="20% - Énfasis5 2 2 3 2 2" xfId="4588" xr:uid="{00000000-0005-0000-0000-000005080000}"/>
    <cellStyle name="20% - Énfasis5 2 2 3 2 2 2" xfId="7451" xr:uid="{00000000-0005-0000-0000-000006080000}"/>
    <cellStyle name="20% - Énfasis5 2 2 3 2 2 2 2" xfId="34110" xr:uid="{00000000-0005-0000-0000-000006080000}"/>
    <cellStyle name="20% - Énfasis5 2 2 3 2 2 3" xfId="31319" xr:uid="{00000000-0005-0000-0000-000005080000}"/>
    <cellStyle name="20% - Énfasis5 2 2 3 2 3" xfId="7452" xr:uid="{00000000-0005-0000-0000-000007080000}"/>
    <cellStyle name="20% - Énfasis5 2 2 3 2 3 2" xfId="34111" xr:uid="{00000000-0005-0000-0000-000007080000}"/>
    <cellStyle name="20% - Énfasis5 2 2 3 3" xfId="4589" xr:uid="{00000000-0005-0000-0000-000008080000}"/>
    <cellStyle name="20% - Énfasis5 2 2 3 3 2" xfId="7453" xr:uid="{00000000-0005-0000-0000-000009080000}"/>
    <cellStyle name="20% - Énfasis5 2 2 3 3 2 2" xfId="34112" xr:uid="{00000000-0005-0000-0000-000009080000}"/>
    <cellStyle name="20% - Énfasis5 2 2 3 3 3" xfId="31320" xr:uid="{00000000-0005-0000-0000-000008080000}"/>
    <cellStyle name="20% - Énfasis5 2 2 3 4" xfId="7454" xr:uid="{00000000-0005-0000-0000-00000A080000}"/>
    <cellStyle name="20% - Énfasis5 2 2 3 4 2" xfId="34113" xr:uid="{00000000-0005-0000-0000-00000A080000}"/>
    <cellStyle name="20% - Énfasis5 2 2 3 5" xfId="9789" xr:uid="{00000000-0005-0000-0000-00000B080000}"/>
    <cellStyle name="20% - Énfasis5 2 2 3 5 2" xfId="36448" xr:uid="{00000000-0005-0000-0000-00000B080000}"/>
    <cellStyle name="20% - Énfasis5 2 2 4" xfId="622" xr:uid="{00000000-0005-0000-0000-00000C080000}"/>
    <cellStyle name="20% - Énfasis5 2 2 4 2" xfId="623" xr:uid="{00000000-0005-0000-0000-00000D080000}"/>
    <cellStyle name="20% - Énfasis5 2 2 5" xfId="624" xr:uid="{00000000-0005-0000-0000-00000E080000}"/>
    <cellStyle name="20% - Énfasis5 2 2 5 2" xfId="4590" xr:uid="{00000000-0005-0000-0000-00000F080000}"/>
    <cellStyle name="20% - Énfasis5 2 2 5 2 2" xfId="7455" xr:uid="{00000000-0005-0000-0000-000010080000}"/>
    <cellStyle name="20% - Énfasis5 2 2 5 2 2 2" xfId="34114" xr:uid="{00000000-0005-0000-0000-000010080000}"/>
    <cellStyle name="20% - Énfasis5 2 2 5 2 3" xfId="31321" xr:uid="{00000000-0005-0000-0000-00000F080000}"/>
    <cellStyle name="20% - Énfasis5 2 2 5 3" xfId="7456" xr:uid="{00000000-0005-0000-0000-000011080000}"/>
    <cellStyle name="20% - Énfasis5 2 2 5 3 2" xfId="34115" xr:uid="{00000000-0005-0000-0000-000011080000}"/>
    <cellStyle name="20% - Énfasis5 2 2 6" xfId="4591" xr:uid="{00000000-0005-0000-0000-000012080000}"/>
    <cellStyle name="20% - Énfasis5 2 2 6 2" xfId="7457" xr:uid="{00000000-0005-0000-0000-000013080000}"/>
    <cellStyle name="20% - Énfasis5 2 2 6 2 2" xfId="34116" xr:uid="{00000000-0005-0000-0000-000013080000}"/>
    <cellStyle name="20% - Énfasis5 2 2 6 3" xfId="31322" xr:uid="{00000000-0005-0000-0000-000012080000}"/>
    <cellStyle name="20% - Énfasis5 2 2 7" xfId="7458" xr:uid="{00000000-0005-0000-0000-000014080000}"/>
    <cellStyle name="20% - Énfasis5 2 2 7 2" xfId="34117" xr:uid="{00000000-0005-0000-0000-000014080000}"/>
    <cellStyle name="20% - Énfasis5 2 2 8" xfId="16478" xr:uid="{00000000-0005-0000-0000-000015080000}"/>
    <cellStyle name="20% - Énfasis5 2 2 8 2" xfId="37781" xr:uid="{00000000-0005-0000-0000-000015080000}"/>
    <cellStyle name="20% - Énfasis5 2 2 9" xfId="290" xr:uid="{00000000-0005-0000-0000-000016080000}"/>
    <cellStyle name="20% - Énfasis5 2 2 9 2" xfId="28819" xr:uid="{00000000-0005-0000-0000-000016080000}"/>
    <cellStyle name="20% - Énfasis5 2 3" xfId="347" xr:uid="{00000000-0005-0000-0000-000017080000}"/>
    <cellStyle name="20% - Énfasis5 2 3 2" xfId="625" xr:uid="{00000000-0005-0000-0000-000018080000}"/>
    <cellStyle name="20% - Énfasis5 2 3 2 2" xfId="626" xr:uid="{00000000-0005-0000-0000-000019080000}"/>
    <cellStyle name="20% - Énfasis5 2 3 2 2 2" xfId="4592" xr:uid="{00000000-0005-0000-0000-00001A080000}"/>
    <cellStyle name="20% - Énfasis5 2 3 2 2 2 2" xfId="7459" xr:uid="{00000000-0005-0000-0000-00001B080000}"/>
    <cellStyle name="20% - Énfasis5 2 3 2 2 2 2 2" xfId="34118" xr:uid="{00000000-0005-0000-0000-00001B080000}"/>
    <cellStyle name="20% - Énfasis5 2 3 2 2 2 3" xfId="31323" xr:uid="{00000000-0005-0000-0000-00001A080000}"/>
    <cellStyle name="20% - Énfasis5 2 3 2 2 3" xfId="7460" xr:uid="{00000000-0005-0000-0000-00001C080000}"/>
    <cellStyle name="20% - Énfasis5 2 3 2 2 3 2" xfId="34119" xr:uid="{00000000-0005-0000-0000-00001C080000}"/>
    <cellStyle name="20% - Énfasis5 2 3 2 3" xfId="4593" xr:uid="{00000000-0005-0000-0000-00001D080000}"/>
    <cellStyle name="20% - Énfasis5 2 3 2 3 2" xfId="4594" xr:uid="{00000000-0005-0000-0000-00001E080000}"/>
    <cellStyle name="20% - Énfasis5 2 3 2 3 2 2" xfId="7461" xr:uid="{00000000-0005-0000-0000-00001F080000}"/>
    <cellStyle name="20% - Énfasis5 2 3 2 3 2 2 2" xfId="34120" xr:uid="{00000000-0005-0000-0000-00001F080000}"/>
    <cellStyle name="20% - Énfasis5 2 3 2 3 2 3" xfId="31325" xr:uid="{00000000-0005-0000-0000-00001E080000}"/>
    <cellStyle name="20% - Énfasis5 2 3 2 3 3" xfId="7462" xr:uid="{00000000-0005-0000-0000-000020080000}"/>
    <cellStyle name="20% - Énfasis5 2 3 2 3 3 2" xfId="34121" xr:uid="{00000000-0005-0000-0000-000020080000}"/>
    <cellStyle name="20% - Énfasis5 2 3 2 3 4" xfId="31324" xr:uid="{00000000-0005-0000-0000-00001D080000}"/>
    <cellStyle name="20% - Énfasis5 2 3 2 4" xfId="4595" xr:uid="{00000000-0005-0000-0000-000021080000}"/>
    <cellStyle name="20% - Énfasis5 2 3 2 4 2" xfId="4596" xr:uid="{00000000-0005-0000-0000-000022080000}"/>
    <cellStyle name="20% - Énfasis5 2 3 2 4 2 2" xfId="7463" xr:uid="{00000000-0005-0000-0000-000023080000}"/>
    <cellStyle name="20% - Énfasis5 2 3 2 4 2 2 2" xfId="34122" xr:uid="{00000000-0005-0000-0000-000023080000}"/>
    <cellStyle name="20% - Énfasis5 2 3 2 4 2 3" xfId="31327" xr:uid="{00000000-0005-0000-0000-000022080000}"/>
    <cellStyle name="20% - Énfasis5 2 3 2 4 3" xfId="7464" xr:uid="{00000000-0005-0000-0000-000024080000}"/>
    <cellStyle name="20% - Énfasis5 2 3 2 4 3 2" xfId="34123" xr:uid="{00000000-0005-0000-0000-000024080000}"/>
    <cellStyle name="20% - Énfasis5 2 3 2 4 4" xfId="31326" xr:uid="{00000000-0005-0000-0000-000021080000}"/>
    <cellStyle name="20% - Énfasis5 2 3 2 5" xfId="4597" xr:uid="{00000000-0005-0000-0000-000025080000}"/>
    <cellStyle name="20% - Énfasis5 2 3 2 5 2" xfId="7465" xr:uid="{00000000-0005-0000-0000-000026080000}"/>
    <cellStyle name="20% - Énfasis5 2 3 2 5 2 2" xfId="34124" xr:uid="{00000000-0005-0000-0000-000026080000}"/>
    <cellStyle name="20% - Énfasis5 2 3 2 5 3" xfId="31328" xr:uid="{00000000-0005-0000-0000-000025080000}"/>
    <cellStyle name="20% - Énfasis5 2 3 2 6" xfId="7466" xr:uid="{00000000-0005-0000-0000-000027080000}"/>
    <cellStyle name="20% - Énfasis5 2 3 2 6 2" xfId="34125" xr:uid="{00000000-0005-0000-0000-000027080000}"/>
    <cellStyle name="20% - Énfasis5 2 3 2 7" xfId="9790" xr:uid="{00000000-0005-0000-0000-000028080000}"/>
    <cellStyle name="20% - Énfasis5 2 3 2 7 2" xfId="36449" xr:uid="{00000000-0005-0000-0000-000028080000}"/>
    <cellStyle name="20% - Énfasis5 2 3 3" xfId="627" xr:uid="{00000000-0005-0000-0000-000029080000}"/>
    <cellStyle name="20% - Énfasis5 2 3 3 2" xfId="4598" xr:uid="{00000000-0005-0000-0000-00002A080000}"/>
    <cellStyle name="20% - Énfasis5 2 3 3 2 2" xfId="7467" xr:uid="{00000000-0005-0000-0000-00002B080000}"/>
    <cellStyle name="20% - Énfasis5 2 3 3 2 2 2" xfId="34126" xr:uid="{00000000-0005-0000-0000-00002B080000}"/>
    <cellStyle name="20% - Énfasis5 2 3 3 2 3" xfId="31329" xr:uid="{00000000-0005-0000-0000-00002A080000}"/>
    <cellStyle name="20% - Énfasis5 2 3 3 3" xfId="7468" xr:uid="{00000000-0005-0000-0000-00002C080000}"/>
    <cellStyle name="20% - Énfasis5 2 3 3 3 2" xfId="34127" xr:uid="{00000000-0005-0000-0000-00002C080000}"/>
    <cellStyle name="20% - Énfasis5 2 3 4" xfId="4599" xr:uid="{00000000-0005-0000-0000-00002D080000}"/>
    <cellStyle name="20% - Énfasis5 2 3 4 2" xfId="4600" xr:uid="{00000000-0005-0000-0000-00002E080000}"/>
    <cellStyle name="20% - Énfasis5 2 3 4 2 2" xfId="7469" xr:uid="{00000000-0005-0000-0000-00002F080000}"/>
    <cellStyle name="20% - Énfasis5 2 3 4 2 2 2" xfId="34128" xr:uid="{00000000-0005-0000-0000-00002F080000}"/>
    <cellStyle name="20% - Énfasis5 2 3 4 2 3" xfId="31331" xr:uid="{00000000-0005-0000-0000-00002E080000}"/>
    <cellStyle name="20% - Énfasis5 2 3 4 3" xfId="7470" xr:uid="{00000000-0005-0000-0000-000030080000}"/>
    <cellStyle name="20% - Énfasis5 2 3 4 3 2" xfId="34129" xr:uid="{00000000-0005-0000-0000-000030080000}"/>
    <cellStyle name="20% - Énfasis5 2 3 4 4" xfId="31330" xr:uid="{00000000-0005-0000-0000-00002D080000}"/>
    <cellStyle name="20% - Énfasis5 2 3 5" xfId="4601" xr:uid="{00000000-0005-0000-0000-000031080000}"/>
    <cellStyle name="20% - Énfasis5 2 3 5 2" xfId="4602" xr:uid="{00000000-0005-0000-0000-000032080000}"/>
    <cellStyle name="20% - Énfasis5 2 3 5 2 2" xfId="7471" xr:uid="{00000000-0005-0000-0000-000033080000}"/>
    <cellStyle name="20% - Énfasis5 2 3 5 2 2 2" xfId="34130" xr:uid="{00000000-0005-0000-0000-000033080000}"/>
    <cellStyle name="20% - Énfasis5 2 3 5 2 3" xfId="31333" xr:uid="{00000000-0005-0000-0000-000032080000}"/>
    <cellStyle name="20% - Énfasis5 2 3 5 3" xfId="7472" xr:uid="{00000000-0005-0000-0000-000034080000}"/>
    <cellStyle name="20% - Énfasis5 2 3 5 3 2" xfId="34131" xr:uid="{00000000-0005-0000-0000-000034080000}"/>
    <cellStyle name="20% - Énfasis5 2 3 5 4" xfId="31332" xr:uid="{00000000-0005-0000-0000-000031080000}"/>
    <cellStyle name="20% - Énfasis5 2 3 6" xfId="4603" xr:uid="{00000000-0005-0000-0000-000035080000}"/>
    <cellStyle name="20% - Énfasis5 2 3 6 2" xfId="7473" xr:uid="{00000000-0005-0000-0000-000036080000}"/>
    <cellStyle name="20% - Énfasis5 2 3 6 2 2" xfId="34132" xr:uid="{00000000-0005-0000-0000-000036080000}"/>
    <cellStyle name="20% - Énfasis5 2 3 6 3" xfId="31334" xr:uid="{00000000-0005-0000-0000-000035080000}"/>
    <cellStyle name="20% - Énfasis5 2 3 7" xfId="7474" xr:uid="{00000000-0005-0000-0000-000037080000}"/>
    <cellStyle name="20% - Énfasis5 2 3 7 2" xfId="34133" xr:uid="{00000000-0005-0000-0000-000037080000}"/>
    <cellStyle name="20% - Énfasis5 2 3 8" xfId="9791" xr:uid="{00000000-0005-0000-0000-000038080000}"/>
    <cellStyle name="20% - Énfasis5 2 3 8 2" xfId="36450" xr:uid="{00000000-0005-0000-0000-000038080000}"/>
    <cellStyle name="20% - Énfasis5 2 3 9" xfId="28876" xr:uid="{00000000-0005-0000-0000-000017080000}"/>
    <cellStyle name="20% - Énfasis5 2 4" xfId="409" xr:uid="{00000000-0005-0000-0000-000039080000}"/>
    <cellStyle name="20% - Énfasis5 2 4 2" xfId="628" xr:uid="{00000000-0005-0000-0000-00003A080000}"/>
    <cellStyle name="20% - Énfasis5 2 4 2 2" xfId="4604" xr:uid="{00000000-0005-0000-0000-00003B080000}"/>
    <cellStyle name="20% - Énfasis5 2 4 2 2 2" xfId="4605" xr:uid="{00000000-0005-0000-0000-00003C080000}"/>
    <cellStyle name="20% - Énfasis5 2 4 2 2 2 2" xfId="7475" xr:uid="{00000000-0005-0000-0000-00003D080000}"/>
    <cellStyle name="20% - Énfasis5 2 4 2 2 2 2 2" xfId="34134" xr:uid="{00000000-0005-0000-0000-00003D080000}"/>
    <cellStyle name="20% - Énfasis5 2 4 2 2 2 3" xfId="31336" xr:uid="{00000000-0005-0000-0000-00003C080000}"/>
    <cellStyle name="20% - Énfasis5 2 4 2 2 3" xfId="7476" xr:uid="{00000000-0005-0000-0000-00003E080000}"/>
    <cellStyle name="20% - Énfasis5 2 4 2 2 3 2" xfId="34135" xr:uid="{00000000-0005-0000-0000-00003E080000}"/>
    <cellStyle name="20% - Énfasis5 2 4 2 2 4" xfId="31335" xr:uid="{00000000-0005-0000-0000-00003B080000}"/>
    <cellStyle name="20% - Énfasis5 2 4 2 3" xfId="4606" xr:uid="{00000000-0005-0000-0000-00003F080000}"/>
    <cellStyle name="20% - Énfasis5 2 4 2 3 2" xfId="4607" xr:uid="{00000000-0005-0000-0000-000040080000}"/>
    <cellStyle name="20% - Énfasis5 2 4 2 3 2 2" xfId="7477" xr:uid="{00000000-0005-0000-0000-000041080000}"/>
    <cellStyle name="20% - Énfasis5 2 4 2 3 2 2 2" xfId="34136" xr:uid="{00000000-0005-0000-0000-000041080000}"/>
    <cellStyle name="20% - Énfasis5 2 4 2 3 2 3" xfId="31338" xr:uid="{00000000-0005-0000-0000-000040080000}"/>
    <cellStyle name="20% - Énfasis5 2 4 2 3 3" xfId="7478" xr:uid="{00000000-0005-0000-0000-000042080000}"/>
    <cellStyle name="20% - Énfasis5 2 4 2 3 3 2" xfId="34137" xr:uid="{00000000-0005-0000-0000-000042080000}"/>
    <cellStyle name="20% - Énfasis5 2 4 2 3 4" xfId="31337" xr:uid="{00000000-0005-0000-0000-00003F080000}"/>
    <cellStyle name="20% - Énfasis5 2 4 2 4" xfId="4608" xr:uid="{00000000-0005-0000-0000-000043080000}"/>
    <cellStyle name="20% - Énfasis5 2 4 2 4 2" xfId="4609" xr:uid="{00000000-0005-0000-0000-000044080000}"/>
    <cellStyle name="20% - Énfasis5 2 4 2 4 2 2" xfId="7479" xr:uid="{00000000-0005-0000-0000-000045080000}"/>
    <cellStyle name="20% - Énfasis5 2 4 2 4 2 2 2" xfId="34138" xr:uid="{00000000-0005-0000-0000-000045080000}"/>
    <cellStyle name="20% - Énfasis5 2 4 2 4 2 3" xfId="31340" xr:uid="{00000000-0005-0000-0000-000044080000}"/>
    <cellStyle name="20% - Énfasis5 2 4 2 4 3" xfId="7480" xr:uid="{00000000-0005-0000-0000-000046080000}"/>
    <cellStyle name="20% - Énfasis5 2 4 2 4 3 2" xfId="34139" xr:uid="{00000000-0005-0000-0000-000046080000}"/>
    <cellStyle name="20% - Énfasis5 2 4 2 4 4" xfId="31339" xr:uid="{00000000-0005-0000-0000-000043080000}"/>
    <cellStyle name="20% - Énfasis5 2 4 2 5" xfId="4610" xr:uid="{00000000-0005-0000-0000-000047080000}"/>
    <cellStyle name="20% - Énfasis5 2 4 2 5 2" xfId="7481" xr:uid="{00000000-0005-0000-0000-000048080000}"/>
    <cellStyle name="20% - Énfasis5 2 4 2 5 2 2" xfId="34140" xr:uid="{00000000-0005-0000-0000-000048080000}"/>
    <cellStyle name="20% - Énfasis5 2 4 2 5 3" xfId="31341" xr:uid="{00000000-0005-0000-0000-000047080000}"/>
    <cellStyle name="20% - Énfasis5 2 4 2 6" xfId="7482" xr:uid="{00000000-0005-0000-0000-000049080000}"/>
    <cellStyle name="20% - Énfasis5 2 4 2 6 2" xfId="34141" xr:uid="{00000000-0005-0000-0000-000049080000}"/>
    <cellStyle name="20% - Énfasis5 2 4 2 7" xfId="9792" xr:uid="{00000000-0005-0000-0000-00004A080000}"/>
    <cellStyle name="20% - Énfasis5 2 4 2 7 2" xfId="36451" xr:uid="{00000000-0005-0000-0000-00004A080000}"/>
    <cellStyle name="20% - Énfasis5 2 4 3" xfId="4611" xr:uid="{00000000-0005-0000-0000-00004B080000}"/>
    <cellStyle name="20% - Énfasis5 2 4 3 2" xfId="4612" xr:uid="{00000000-0005-0000-0000-00004C080000}"/>
    <cellStyle name="20% - Énfasis5 2 4 3 2 2" xfId="7483" xr:uid="{00000000-0005-0000-0000-00004D080000}"/>
    <cellStyle name="20% - Énfasis5 2 4 3 2 2 2" xfId="34142" xr:uid="{00000000-0005-0000-0000-00004D080000}"/>
    <cellStyle name="20% - Énfasis5 2 4 3 2 3" xfId="31343" xr:uid="{00000000-0005-0000-0000-00004C080000}"/>
    <cellStyle name="20% - Énfasis5 2 4 3 3" xfId="7484" xr:uid="{00000000-0005-0000-0000-00004E080000}"/>
    <cellStyle name="20% - Énfasis5 2 4 3 3 2" xfId="34143" xr:uid="{00000000-0005-0000-0000-00004E080000}"/>
    <cellStyle name="20% - Énfasis5 2 4 3 4" xfId="31342" xr:uid="{00000000-0005-0000-0000-00004B080000}"/>
    <cellStyle name="20% - Énfasis5 2 4 4" xfId="4613" xr:uid="{00000000-0005-0000-0000-00004F080000}"/>
    <cellStyle name="20% - Énfasis5 2 4 4 2" xfId="4614" xr:uid="{00000000-0005-0000-0000-000050080000}"/>
    <cellStyle name="20% - Énfasis5 2 4 4 2 2" xfId="7485" xr:uid="{00000000-0005-0000-0000-000051080000}"/>
    <cellStyle name="20% - Énfasis5 2 4 4 2 2 2" xfId="34144" xr:uid="{00000000-0005-0000-0000-000051080000}"/>
    <cellStyle name="20% - Énfasis5 2 4 4 2 3" xfId="31345" xr:uid="{00000000-0005-0000-0000-000050080000}"/>
    <cellStyle name="20% - Énfasis5 2 4 4 3" xfId="7486" xr:uid="{00000000-0005-0000-0000-000052080000}"/>
    <cellStyle name="20% - Énfasis5 2 4 4 3 2" xfId="34145" xr:uid="{00000000-0005-0000-0000-000052080000}"/>
    <cellStyle name="20% - Énfasis5 2 4 4 4" xfId="31344" xr:uid="{00000000-0005-0000-0000-00004F080000}"/>
    <cellStyle name="20% - Énfasis5 2 4 5" xfId="4615" xr:uid="{00000000-0005-0000-0000-000053080000}"/>
    <cellStyle name="20% - Énfasis5 2 4 5 2" xfId="4616" xr:uid="{00000000-0005-0000-0000-000054080000}"/>
    <cellStyle name="20% - Énfasis5 2 4 5 2 2" xfId="7487" xr:uid="{00000000-0005-0000-0000-000055080000}"/>
    <cellStyle name="20% - Énfasis5 2 4 5 2 2 2" xfId="34146" xr:uid="{00000000-0005-0000-0000-000055080000}"/>
    <cellStyle name="20% - Énfasis5 2 4 5 2 3" xfId="31347" xr:uid="{00000000-0005-0000-0000-000054080000}"/>
    <cellStyle name="20% - Énfasis5 2 4 5 3" xfId="7488" xr:uid="{00000000-0005-0000-0000-000056080000}"/>
    <cellStyle name="20% - Énfasis5 2 4 5 3 2" xfId="34147" xr:uid="{00000000-0005-0000-0000-000056080000}"/>
    <cellStyle name="20% - Énfasis5 2 4 5 4" xfId="31346" xr:uid="{00000000-0005-0000-0000-000053080000}"/>
    <cellStyle name="20% - Énfasis5 2 4 6" xfId="4617" xr:uid="{00000000-0005-0000-0000-000057080000}"/>
    <cellStyle name="20% - Énfasis5 2 4 6 2" xfId="7489" xr:uid="{00000000-0005-0000-0000-000058080000}"/>
    <cellStyle name="20% - Énfasis5 2 4 6 2 2" xfId="34148" xr:uid="{00000000-0005-0000-0000-000058080000}"/>
    <cellStyle name="20% - Énfasis5 2 4 6 3" xfId="31348" xr:uid="{00000000-0005-0000-0000-000057080000}"/>
    <cellStyle name="20% - Énfasis5 2 4 7" xfId="7490" xr:uid="{00000000-0005-0000-0000-000059080000}"/>
    <cellStyle name="20% - Énfasis5 2 4 7 2" xfId="34149" xr:uid="{00000000-0005-0000-0000-000059080000}"/>
    <cellStyle name="20% - Énfasis5 2 4 8" xfId="9793" xr:uid="{00000000-0005-0000-0000-00005A080000}"/>
    <cellStyle name="20% - Énfasis5 2 4 8 2" xfId="36452" xr:uid="{00000000-0005-0000-0000-00005A080000}"/>
    <cellStyle name="20% - Énfasis5 2 4 9" xfId="28935" xr:uid="{00000000-0005-0000-0000-000039080000}"/>
    <cellStyle name="20% - Énfasis5 2 5" xfId="629" xr:uid="{00000000-0005-0000-0000-00005B080000}"/>
    <cellStyle name="20% - Énfasis5 2 5 2" xfId="630" xr:uid="{00000000-0005-0000-0000-00005C080000}"/>
    <cellStyle name="20% - Énfasis5 2 5 2 2" xfId="4618" xr:uid="{00000000-0005-0000-0000-00005D080000}"/>
    <cellStyle name="20% - Énfasis5 2 5 2 2 2" xfId="7491" xr:uid="{00000000-0005-0000-0000-00005E080000}"/>
    <cellStyle name="20% - Énfasis5 2 5 2 2 2 2" xfId="34150" xr:uid="{00000000-0005-0000-0000-00005E080000}"/>
    <cellStyle name="20% - Énfasis5 2 5 2 2 3" xfId="31349" xr:uid="{00000000-0005-0000-0000-00005D080000}"/>
    <cellStyle name="20% - Énfasis5 2 5 2 3" xfId="7492" xr:uid="{00000000-0005-0000-0000-00005F080000}"/>
    <cellStyle name="20% - Énfasis5 2 5 2 3 2" xfId="34151" xr:uid="{00000000-0005-0000-0000-00005F080000}"/>
    <cellStyle name="20% - Énfasis5 2 5 3" xfId="4619" xr:uid="{00000000-0005-0000-0000-000060080000}"/>
    <cellStyle name="20% - Énfasis5 2 5 3 2" xfId="4620" xr:uid="{00000000-0005-0000-0000-000061080000}"/>
    <cellStyle name="20% - Énfasis5 2 5 3 2 2" xfId="7493" xr:uid="{00000000-0005-0000-0000-000062080000}"/>
    <cellStyle name="20% - Énfasis5 2 5 3 2 2 2" xfId="34152" xr:uid="{00000000-0005-0000-0000-000062080000}"/>
    <cellStyle name="20% - Énfasis5 2 5 3 2 3" xfId="31351" xr:uid="{00000000-0005-0000-0000-000061080000}"/>
    <cellStyle name="20% - Énfasis5 2 5 3 3" xfId="7494" xr:uid="{00000000-0005-0000-0000-000063080000}"/>
    <cellStyle name="20% - Énfasis5 2 5 3 3 2" xfId="34153" xr:uid="{00000000-0005-0000-0000-000063080000}"/>
    <cellStyle name="20% - Énfasis5 2 5 3 4" xfId="31350" xr:uid="{00000000-0005-0000-0000-000060080000}"/>
    <cellStyle name="20% - Énfasis5 2 5 4" xfId="4621" xr:uid="{00000000-0005-0000-0000-000064080000}"/>
    <cellStyle name="20% - Énfasis5 2 5 4 2" xfId="4622" xr:uid="{00000000-0005-0000-0000-000065080000}"/>
    <cellStyle name="20% - Énfasis5 2 5 4 2 2" xfId="7495" xr:uid="{00000000-0005-0000-0000-000066080000}"/>
    <cellStyle name="20% - Énfasis5 2 5 4 2 2 2" xfId="34154" xr:uid="{00000000-0005-0000-0000-000066080000}"/>
    <cellStyle name="20% - Énfasis5 2 5 4 2 3" xfId="31353" xr:uid="{00000000-0005-0000-0000-000065080000}"/>
    <cellStyle name="20% - Énfasis5 2 5 4 3" xfId="7496" xr:uid="{00000000-0005-0000-0000-000067080000}"/>
    <cellStyle name="20% - Énfasis5 2 5 4 3 2" xfId="34155" xr:uid="{00000000-0005-0000-0000-000067080000}"/>
    <cellStyle name="20% - Énfasis5 2 5 4 4" xfId="31352" xr:uid="{00000000-0005-0000-0000-000064080000}"/>
    <cellStyle name="20% - Énfasis5 2 5 5" xfId="4623" xr:uid="{00000000-0005-0000-0000-000068080000}"/>
    <cellStyle name="20% - Énfasis5 2 5 5 2" xfId="7497" xr:uid="{00000000-0005-0000-0000-000069080000}"/>
    <cellStyle name="20% - Énfasis5 2 5 5 2 2" xfId="34156" xr:uid="{00000000-0005-0000-0000-000069080000}"/>
    <cellStyle name="20% - Énfasis5 2 5 5 3" xfId="31354" xr:uid="{00000000-0005-0000-0000-000068080000}"/>
    <cellStyle name="20% - Énfasis5 2 5 6" xfId="7498" xr:uid="{00000000-0005-0000-0000-00006A080000}"/>
    <cellStyle name="20% - Énfasis5 2 5 6 2" xfId="34157" xr:uid="{00000000-0005-0000-0000-00006A080000}"/>
    <cellStyle name="20% - Énfasis5 2 5 7" xfId="9794" xr:uid="{00000000-0005-0000-0000-00006B080000}"/>
    <cellStyle name="20% - Énfasis5 2 5 7 2" xfId="36453" xr:uid="{00000000-0005-0000-0000-00006B080000}"/>
    <cellStyle name="20% - Énfasis5 2 6" xfId="631" xr:uid="{00000000-0005-0000-0000-00006C080000}"/>
    <cellStyle name="20% - Énfasis5 2 6 2" xfId="4624" xr:uid="{00000000-0005-0000-0000-00006D080000}"/>
    <cellStyle name="20% - Énfasis5 2 6 2 2" xfId="4625" xr:uid="{00000000-0005-0000-0000-00006E080000}"/>
    <cellStyle name="20% - Énfasis5 2 6 2 2 2" xfId="7499" xr:uid="{00000000-0005-0000-0000-00006F080000}"/>
    <cellStyle name="20% - Énfasis5 2 6 2 2 2 2" xfId="34158" xr:uid="{00000000-0005-0000-0000-00006F080000}"/>
    <cellStyle name="20% - Énfasis5 2 6 2 2 3" xfId="31356" xr:uid="{00000000-0005-0000-0000-00006E080000}"/>
    <cellStyle name="20% - Énfasis5 2 6 2 3" xfId="7500" xr:uid="{00000000-0005-0000-0000-000070080000}"/>
    <cellStyle name="20% - Énfasis5 2 6 2 3 2" xfId="34159" xr:uid="{00000000-0005-0000-0000-000070080000}"/>
    <cellStyle name="20% - Énfasis5 2 6 2 4" xfId="31355" xr:uid="{00000000-0005-0000-0000-00006D080000}"/>
    <cellStyle name="20% - Énfasis5 2 6 3" xfId="4626" xr:uid="{00000000-0005-0000-0000-000071080000}"/>
    <cellStyle name="20% - Énfasis5 2 6 3 2" xfId="7501" xr:uid="{00000000-0005-0000-0000-000072080000}"/>
    <cellStyle name="20% - Énfasis5 2 6 3 2 2" xfId="34160" xr:uid="{00000000-0005-0000-0000-000072080000}"/>
    <cellStyle name="20% - Énfasis5 2 6 3 3" xfId="31357" xr:uid="{00000000-0005-0000-0000-000071080000}"/>
    <cellStyle name="20% - Énfasis5 2 6 4" xfId="7502" xr:uid="{00000000-0005-0000-0000-000073080000}"/>
    <cellStyle name="20% - Énfasis5 2 6 4 2" xfId="34161" xr:uid="{00000000-0005-0000-0000-000073080000}"/>
    <cellStyle name="20% - Énfasis5 2 6 5" xfId="9795" xr:uid="{00000000-0005-0000-0000-000074080000}"/>
    <cellStyle name="20% - Énfasis5 2 6 5 2" xfId="36454" xr:uid="{00000000-0005-0000-0000-000074080000}"/>
    <cellStyle name="20% - Énfasis5 2 7" xfId="4627" xr:uid="{00000000-0005-0000-0000-000075080000}"/>
    <cellStyle name="20% - Énfasis5 2 8" xfId="4628" xr:uid="{00000000-0005-0000-0000-000076080000}"/>
    <cellStyle name="20% - Énfasis5 2 8 2" xfId="4629" xr:uid="{00000000-0005-0000-0000-000077080000}"/>
    <cellStyle name="20% - Énfasis5 2 8 2 2" xfId="7503" xr:uid="{00000000-0005-0000-0000-000078080000}"/>
    <cellStyle name="20% - Énfasis5 2 8 2 2 2" xfId="34162" xr:uid="{00000000-0005-0000-0000-000078080000}"/>
    <cellStyle name="20% - Énfasis5 2 8 2 3" xfId="31359" xr:uid="{00000000-0005-0000-0000-000077080000}"/>
    <cellStyle name="20% - Énfasis5 2 8 3" xfId="7504" xr:uid="{00000000-0005-0000-0000-000079080000}"/>
    <cellStyle name="20% - Énfasis5 2 8 3 2" xfId="34163" xr:uid="{00000000-0005-0000-0000-000079080000}"/>
    <cellStyle name="20% - Énfasis5 2 8 4" xfId="31358" xr:uid="{00000000-0005-0000-0000-000076080000}"/>
    <cellStyle name="20% - Énfasis5 2 9" xfId="4630" xr:uid="{00000000-0005-0000-0000-00007A080000}"/>
    <cellStyle name="20% - Énfasis5 2 9 2" xfId="7505" xr:uid="{00000000-0005-0000-0000-00007B080000}"/>
    <cellStyle name="20% - Énfasis5 2 9 2 2" xfId="34164" xr:uid="{00000000-0005-0000-0000-00007B080000}"/>
    <cellStyle name="20% - Énfasis5 2 9 3" xfId="31360" xr:uid="{00000000-0005-0000-0000-00007A080000}"/>
    <cellStyle name="20% - Énfasis5 20" xfId="240" xr:uid="{00000000-0005-0000-0000-00007C080000}"/>
    <cellStyle name="20% - Énfasis5 20 2" xfId="28775" xr:uid="{00000000-0005-0000-0000-00007C080000}"/>
    <cellStyle name="20% - Énfasis5 21" xfId="16512" xr:uid="{00000000-0005-0000-0000-00007D080000}"/>
    <cellStyle name="20% - Énfasis5 21 2" xfId="37800" xr:uid="{00000000-0005-0000-0000-00007D080000}"/>
    <cellStyle name="20% - Énfasis5 22" xfId="187" xr:uid="{00000000-0005-0000-0000-00007E080000}"/>
    <cellStyle name="20% - Énfasis5 22 2" xfId="28760" xr:uid="{00000000-0005-0000-0000-00007E080000}"/>
    <cellStyle name="20% - Énfasis5 23" xfId="28672" xr:uid="{00000000-0005-0000-0000-000038770000}"/>
    <cellStyle name="20% - Énfasis5 3" xfId="20" xr:uid="{00000000-0005-0000-0000-00007F080000}"/>
    <cellStyle name="20% - Énfasis5 3 10" xfId="304" xr:uid="{00000000-0005-0000-0000-000080080000}"/>
    <cellStyle name="20% - Énfasis5 3 10 2" xfId="28833" xr:uid="{00000000-0005-0000-0000-000080080000}"/>
    <cellStyle name="20% - Énfasis5 3 11" xfId="28691" xr:uid="{00000000-0005-0000-0000-00007F080000}"/>
    <cellStyle name="20% - Énfasis5 3 2" xfId="361" xr:uid="{00000000-0005-0000-0000-000081080000}"/>
    <cellStyle name="20% - Énfasis5 3 2 10" xfId="28890" xr:uid="{00000000-0005-0000-0000-000081080000}"/>
    <cellStyle name="20% - Énfasis5 3 2 2" xfId="632" xr:uid="{00000000-0005-0000-0000-000082080000}"/>
    <cellStyle name="20% - Énfasis5 3 2 2 2" xfId="633" xr:uid="{00000000-0005-0000-0000-000083080000}"/>
    <cellStyle name="20% - Énfasis5 3 2 2 2 2" xfId="4631" xr:uid="{00000000-0005-0000-0000-000084080000}"/>
    <cellStyle name="20% - Énfasis5 3 2 2 2 2 2" xfId="7506" xr:uid="{00000000-0005-0000-0000-000085080000}"/>
    <cellStyle name="20% - Énfasis5 3 2 2 2 2 2 2" xfId="34165" xr:uid="{00000000-0005-0000-0000-000085080000}"/>
    <cellStyle name="20% - Énfasis5 3 2 2 2 2 3" xfId="31361" xr:uid="{00000000-0005-0000-0000-000084080000}"/>
    <cellStyle name="20% - Énfasis5 3 2 2 2 3" xfId="7507" xr:uid="{00000000-0005-0000-0000-000086080000}"/>
    <cellStyle name="20% - Énfasis5 3 2 2 2 3 2" xfId="34166" xr:uid="{00000000-0005-0000-0000-000086080000}"/>
    <cellStyle name="20% - Énfasis5 3 2 2 3" xfId="4632" xr:uid="{00000000-0005-0000-0000-000087080000}"/>
    <cellStyle name="20% - Énfasis5 3 2 2 3 2" xfId="4633" xr:uid="{00000000-0005-0000-0000-000088080000}"/>
    <cellStyle name="20% - Énfasis5 3 2 2 3 2 2" xfId="7508" xr:uid="{00000000-0005-0000-0000-000089080000}"/>
    <cellStyle name="20% - Énfasis5 3 2 2 3 2 2 2" xfId="34167" xr:uid="{00000000-0005-0000-0000-000089080000}"/>
    <cellStyle name="20% - Énfasis5 3 2 2 3 2 3" xfId="31363" xr:uid="{00000000-0005-0000-0000-000088080000}"/>
    <cellStyle name="20% - Énfasis5 3 2 2 3 3" xfId="7509" xr:uid="{00000000-0005-0000-0000-00008A080000}"/>
    <cellStyle name="20% - Énfasis5 3 2 2 3 3 2" xfId="34168" xr:uid="{00000000-0005-0000-0000-00008A080000}"/>
    <cellStyle name="20% - Énfasis5 3 2 2 3 4" xfId="31362" xr:uid="{00000000-0005-0000-0000-000087080000}"/>
    <cellStyle name="20% - Énfasis5 3 2 2 4" xfId="4634" xr:uid="{00000000-0005-0000-0000-00008B080000}"/>
    <cellStyle name="20% - Énfasis5 3 2 2 4 2" xfId="4635" xr:uid="{00000000-0005-0000-0000-00008C080000}"/>
    <cellStyle name="20% - Énfasis5 3 2 2 4 2 2" xfId="7510" xr:uid="{00000000-0005-0000-0000-00008D080000}"/>
    <cellStyle name="20% - Énfasis5 3 2 2 4 2 2 2" xfId="34169" xr:uid="{00000000-0005-0000-0000-00008D080000}"/>
    <cellStyle name="20% - Énfasis5 3 2 2 4 2 3" xfId="31365" xr:uid="{00000000-0005-0000-0000-00008C080000}"/>
    <cellStyle name="20% - Énfasis5 3 2 2 4 3" xfId="7511" xr:uid="{00000000-0005-0000-0000-00008E080000}"/>
    <cellStyle name="20% - Énfasis5 3 2 2 4 3 2" xfId="34170" xr:uid="{00000000-0005-0000-0000-00008E080000}"/>
    <cellStyle name="20% - Énfasis5 3 2 2 4 4" xfId="31364" xr:uid="{00000000-0005-0000-0000-00008B080000}"/>
    <cellStyle name="20% - Énfasis5 3 2 2 5" xfId="4636" xr:uid="{00000000-0005-0000-0000-00008F080000}"/>
    <cellStyle name="20% - Énfasis5 3 2 2 5 2" xfId="7512" xr:uid="{00000000-0005-0000-0000-000090080000}"/>
    <cellStyle name="20% - Énfasis5 3 2 2 5 2 2" xfId="34171" xr:uid="{00000000-0005-0000-0000-000090080000}"/>
    <cellStyle name="20% - Énfasis5 3 2 2 5 3" xfId="31366" xr:uid="{00000000-0005-0000-0000-00008F080000}"/>
    <cellStyle name="20% - Énfasis5 3 2 2 6" xfId="7513" xr:uid="{00000000-0005-0000-0000-000091080000}"/>
    <cellStyle name="20% - Énfasis5 3 2 2 6 2" xfId="34172" xr:uid="{00000000-0005-0000-0000-000091080000}"/>
    <cellStyle name="20% - Énfasis5 3 2 2 7" xfId="9796" xr:uid="{00000000-0005-0000-0000-000092080000}"/>
    <cellStyle name="20% - Énfasis5 3 2 2 7 2" xfId="36455" xr:uid="{00000000-0005-0000-0000-000092080000}"/>
    <cellStyle name="20% - Énfasis5 3 2 3" xfId="634" xr:uid="{00000000-0005-0000-0000-000093080000}"/>
    <cellStyle name="20% - Énfasis5 3 2 3 2" xfId="4637" xr:uid="{00000000-0005-0000-0000-000094080000}"/>
    <cellStyle name="20% - Énfasis5 3 2 3 2 2" xfId="7514" xr:uid="{00000000-0005-0000-0000-000095080000}"/>
    <cellStyle name="20% - Énfasis5 3 2 3 2 2 2" xfId="34173" xr:uid="{00000000-0005-0000-0000-000095080000}"/>
    <cellStyle name="20% - Énfasis5 3 2 3 2 3" xfId="31367" xr:uid="{00000000-0005-0000-0000-000094080000}"/>
    <cellStyle name="20% - Énfasis5 3 2 3 3" xfId="7515" xr:uid="{00000000-0005-0000-0000-000096080000}"/>
    <cellStyle name="20% - Énfasis5 3 2 3 3 2" xfId="34174" xr:uid="{00000000-0005-0000-0000-000096080000}"/>
    <cellStyle name="20% - Énfasis5 3 2 4" xfId="4638" xr:uid="{00000000-0005-0000-0000-000097080000}"/>
    <cellStyle name="20% - Énfasis5 3 2 4 2" xfId="4639" xr:uid="{00000000-0005-0000-0000-000098080000}"/>
    <cellStyle name="20% - Énfasis5 3 2 4 2 2" xfId="7516" xr:uid="{00000000-0005-0000-0000-000099080000}"/>
    <cellStyle name="20% - Énfasis5 3 2 4 2 2 2" xfId="34175" xr:uid="{00000000-0005-0000-0000-000099080000}"/>
    <cellStyle name="20% - Énfasis5 3 2 4 2 3" xfId="31369" xr:uid="{00000000-0005-0000-0000-000098080000}"/>
    <cellStyle name="20% - Énfasis5 3 2 4 3" xfId="7517" xr:uid="{00000000-0005-0000-0000-00009A080000}"/>
    <cellStyle name="20% - Énfasis5 3 2 4 3 2" xfId="34176" xr:uid="{00000000-0005-0000-0000-00009A080000}"/>
    <cellStyle name="20% - Énfasis5 3 2 4 4" xfId="31368" xr:uid="{00000000-0005-0000-0000-000097080000}"/>
    <cellStyle name="20% - Énfasis5 3 2 5" xfId="4640" xr:uid="{00000000-0005-0000-0000-00009B080000}"/>
    <cellStyle name="20% - Énfasis5 3 2 5 2" xfId="4641" xr:uid="{00000000-0005-0000-0000-00009C080000}"/>
    <cellStyle name="20% - Énfasis5 3 2 5 2 2" xfId="7518" xr:uid="{00000000-0005-0000-0000-00009D080000}"/>
    <cellStyle name="20% - Énfasis5 3 2 5 2 2 2" xfId="34177" xr:uid="{00000000-0005-0000-0000-00009D080000}"/>
    <cellStyle name="20% - Énfasis5 3 2 5 2 3" xfId="31371" xr:uid="{00000000-0005-0000-0000-00009C080000}"/>
    <cellStyle name="20% - Énfasis5 3 2 5 3" xfId="7519" xr:uid="{00000000-0005-0000-0000-00009E080000}"/>
    <cellStyle name="20% - Énfasis5 3 2 5 3 2" xfId="34178" xr:uid="{00000000-0005-0000-0000-00009E080000}"/>
    <cellStyle name="20% - Énfasis5 3 2 5 4" xfId="31370" xr:uid="{00000000-0005-0000-0000-00009B080000}"/>
    <cellStyle name="20% - Énfasis5 3 2 6" xfId="4642" xr:uid="{00000000-0005-0000-0000-00009F080000}"/>
    <cellStyle name="20% - Énfasis5 3 2 6 2" xfId="7520" xr:uid="{00000000-0005-0000-0000-0000A0080000}"/>
    <cellStyle name="20% - Énfasis5 3 2 6 2 2" xfId="34179" xr:uid="{00000000-0005-0000-0000-0000A0080000}"/>
    <cellStyle name="20% - Énfasis5 3 2 6 3" xfId="31372" xr:uid="{00000000-0005-0000-0000-00009F080000}"/>
    <cellStyle name="20% - Énfasis5 3 2 7" xfId="7521" xr:uid="{00000000-0005-0000-0000-0000A1080000}"/>
    <cellStyle name="20% - Énfasis5 3 2 7 2" xfId="34180" xr:uid="{00000000-0005-0000-0000-0000A1080000}"/>
    <cellStyle name="20% - Énfasis5 3 2 8" xfId="9797" xr:uid="{00000000-0005-0000-0000-0000A2080000}"/>
    <cellStyle name="20% - Énfasis5 3 2 8 2" xfId="36456" xr:uid="{00000000-0005-0000-0000-0000A2080000}"/>
    <cellStyle name="20% - Énfasis5 3 2 9" xfId="22146" xr:uid="{00000000-0005-0000-0000-0000A3080000}"/>
    <cellStyle name="20% - Énfasis5 3 2 9 2" xfId="38745" xr:uid="{00000000-0005-0000-0000-0000A3080000}"/>
    <cellStyle name="20% - Énfasis5 3 3" xfId="635" xr:uid="{00000000-0005-0000-0000-0000A4080000}"/>
    <cellStyle name="20% - Énfasis5 3 3 2" xfId="636" xr:uid="{00000000-0005-0000-0000-0000A5080000}"/>
    <cellStyle name="20% - Énfasis5 3 3 2 2" xfId="4643" xr:uid="{00000000-0005-0000-0000-0000A6080000}"/>
    <cellStyle name="20% - Énfasis5 3 3 2 2 2" xfId="7522" xr:uid="{00000000-0005-0000-0000-0000A7080000}"/>
    <cellStyle name="20% - Énfasis5 3 3 2 2 2 2" xfId="34181" xr:uid="{00000000-0005-0000-0000-0000A7080000}"/>
    <cellStyle name="20% - Énfasis5 3 3 2 2 3" xfId="31373" xr:uid="{00000000-0005-0000-0000-0000A6080000}"/>
    <cellStyle name="20% - Énfasis5 3 3 2 3" xfId="7523" xr:uid="{00000000-0005-0000-0000-0000A8080000}"/>
    <cellStyle name="20% - Énfasis5 3 3 2 3 2" xfId="34182" xr:uid="{00000000-0005-0000-0000-0000A8080000}"/>
    <cellStyle name="20% - Énfasis5 3 3 3" xfId="4644" xr:uid="{00000000-0005-0000-0000-0000A9080000}"/>
    <cellStyle name="20% - Énfasis5 3 3 3 2" xfId="4645" xr:uid="{00000000-0005-0000-0000-0000AA080000}"/>
    <cellStyle name="20% - Énfasis5 3 3 3 2 2" xfId="7524" xr:uid="{00000000-0005-0000-0000-0000AB080000}"/>
    <cellStyle name="20% - Énfasis5 3 3 3 2 2 2" xfId="34183" xr:uid="{00000000-0005-0000-0000-0000AB080000}"/>
    <cellStyle name="20% - Énfasis5 3 3 3 2 3" xfId="31375" xr:uid="{00000000-0005-0000-0000-0000AA080000}"/>
    <cellStyle name="20% - Énfasis5 3 3 3 3" xfId="7525" xr:uid="{00000000-0005-0000-0000-0000AC080000}"/>
    <cellStyle name="20% - Énfasis5 3 3 3 3 2" xfId="34184" xr:uid="{00000000-0005-0000-0000-0000AC080000}"/>
    <cellStyle name="20% - Énfasis5 3 3 3 4" xfId="31374" xr:uid="{00000000-0005-0000-0000-0000A9080000}"/>
    <cellStyle name="20% - Énfasis5 3 3 4" xfId="4646" xr:uid="{00000000-0005-0000-0000-0000AD080000}"/>
    <cellStyle name="20% - Énfasis5 3 3 4 2" xfId="4647" xr:uid="{00000000-0005-0000-0000-0000AE080000}"/>
    <cellStyle name="20% - Énfasis5 3 3 4 2 2" xfId="7526" xr:uid="{00000000-0005-0000-0000-0000AF080000}"/>
    <cellStyle name="20% - Énfasis5 3 3 4 2 2 2" xfId="34185" xr:uid="{00000000-0005-0000-0000-0000AF080000}"/>
    <cellStyle name="20% - Énfasis5 3 3 4 2 3" xfId="31377" xr:uid="{00000000-0005-0000-0000-0000AE080000}"/>
    <cellStyle name="20% - Énfasis5 3 3 4 3" xfId="7527" xr:uid="{00000000-0005-0000-0000-0000B0080000}"/>
    <cellStyle name="20% - Énfasis5 3 3 4 3 2" xfId="34186" xr:uid="{00000000-0005-0000-0000-0000B0080000}"/>
    <cellStyle name="20% - Énfasis5 3 3 4 4" xfId="31376" xr:uid="{00000000-0005-0000-0000-0000AD080000}"/>
    <cellStyle name="20% - Énfasis5 3 3 5" xfId="4648" xr:uid="{00000000-0005-0000-0000-0000B1080000}"/>
    <cellStyle name="20% - Énfasis5 3 3 5 2" xfId="7528" xr:uid="{00000000-0005-0000-0000-0000B2080000}"/>
    <cellStyle name="20% - Énfasis5 3 3 5 2 2" xfId="34187" xr:uid="{00000000-0005-0000-0000-0000B2080000}"/>
    <cellStyle name="20% - Énfasis5 3 3 5 3" xfId="31378" xr:uid="{00000000-0005-0000-0000-0000B1080000}"/>
    <cellStyle name="20% - Énfasis5 3 3 6" xfId="7529" xr:uid="{00000000-0005-0000-0000-0000B3080000}"/>
    <cellStyle name="20% - Énfasis5 3 3 6 2" xfId="34188" xr:uid="{00000000-0005-0000-0000-0000B3080000}"/>
    <cellStyle name="20% - Énfasis5 3 3 7" xfId="9798" xr:uid="{00000000-0005-0000-0000-0000B4080000}"/>
    <cellStyle name="20% - Énfasis5 3 3 7 2" xfId="36457" xr:uid="{00000000-0005-0000-0000-0000B4080000}"/>
    <cellStyle name="20% - Énfasis5 3 3 8" xfId="22182" xr:uid="{00000000-0005-0000-0000-0000B5080000}"/>
    <cellStyle name="20% - Énfasis5 3 4" xfId="637" xr:uid="{00000000-0005-0000-0000-0000B6080000}"/>
    <cellStyle name="20% - Énfasis5 3 4 2" xfId="638" xr:uid="{00000000-0005-0000-0000-0000B7080000}"/>
    <cellStyle name="20% - Énfasis5 3 4 2 2" xfId="4649" xr:uid="{00000000-0005-0000-0000-0000B8080000}"/>
    <cellStyle name="20% - Énfasis5 3 4 2 2 2" xfId="7530" xr:uid="{00000000-0005-0000-0000-0000B9080000}"/>
    <cellStyle name="20% - Énfasis5 3 4 2 2 2 2" xfId="34189" xr:uid="{00000000-0005-0000-0000-0000B9080000}"/>
    <cellStyle name="20% - Énfasis5 3 4 2 2 3" xfId="31379" xr:uid="{00000000-0005-0000-0000-0000B8080000}"/>
    <cellStyle name="20% - Énfasis5 3 4 2 3" xfId="7531" xr:uid="{00000000-0005-0000-0000-0000BA080000}"/>
    <cellStyle name="20% - Énfasis5 3 4 2 3 2" xfId="34190" xr:uid="{00000000-0005-0000-0000-0000BA080000}"/>
    <cellStyle name="20% - Énfasis5 3 4 3" xfId="4650" xr:uid="{00000000-0005-0000-0000-0000BB080000}"/>
    <cellStyle name="20% - Énfasis5 3 4 3 2" xfId="7532" xr:uid="{00000000-0005-0000-0000-0000BC080000}"/>
    <cellStyle name="20% - Énfasis5 3 4 3 2 2" xfId="34191" xr:uid="{00000000-0005-0000-0000-0000BC080000}"/>
    <cellStyle name="20% - Énfasis5 3 4 3 3" xfId="31380" xr:uid="{00000000-0005-0000-0000-0000BB080000}"/>
    <cellStyle name="20% - Énfasis5 3 4 4" xfId="7533" xr:uid="{00000000-0005-0000-0000-0000BD080000}"/>
    <cellStyle name="20% - Énfasis5 3 4 4 2" xfId="34192" xr:uid="{00000000-0005-0000-0000-0000BD080000}"/>
    <cellStyle name="20% - Énfasis5 3 4 5" xfId="9799" xr:uid="{00000000-0005-0000-0000-0000BE080000}"/>
    <cellStyle name="20% - Énfasis5 3 4 5 2" xfId="36458" xr:uid="{00000000-0005-0000-0000-0000BE080000}"/>
    <cellStyle name="20% - Énfasis5 3 5" xfId="639" xr:uid="{00000000-0005-0000-0000-0000BF080000}"/>
    <cellStyle name="20% - Énfasis5 3 6" xfId="4651" xr:uid="{00000000-0005-0000-0000-0000C0080000}"/>
    <cellStyle name="20% - Énfasis5 3 6 2" xfId="4652" xr:uid="{00000000-0005-0000-0000-0000C1080000}"/>
    <cellStyle name="20% - Énfasis5 3 6 2 2" xfId="7534" xr:uid="{00000000-0005-0000-0000-0000C2080000}"/>
    <cellStyle name="20% - Énfasis5 3 6 2 2 2" xfId="34193" xr:uid="{00000000-0005-0000-0000-0000C2080000}"/>
    <cellStyle name="20% - Énfasis5 3 6 2 3" xfId="31382" xr:uid="{00000000-0005-0000-0000-0000C1080000}"/>
    <cellStyle name="20% - Énfasis5 3 6 3" xfId="7535" xr:uid="{00000000-0005-0000-0000-0000C3080000}"/>
    <cellStyle name="20% - Énfasis5 3 6 3 2" xfId="34194" xr:uid="{00000000-0005-0000-0000-0000C3080000}"/>
    <cellStyle name="20% - Énfasis5 3 6 4" xfId="31381" xr:uid="{00000000-0005-0000-0000-0000C0080000}"/>
    <cellStyle name="20% - Énfasis5 3 7" xfId="4653" xr:uid="{00000000-0005-0000-0000-0000C4080000}"/>
    <cellStyle name="20% - Énfasis5 3 7 2" xfId="7536" xr:uid="{00000000-0005-0000-0000-0000C5080000}"/>
    <cellStyle name="20% - Énfasis5 3 7 2 2" xfId="34195" xr:uid="{00000000-0005-0000-0000-0000C5080000}"/>
    <cellStyle name="20% - Énfasis5 3 7 3" xfId="31383" xr:uid="{00000000-0005-0000-0000-0000C4080000}"/>
    <cellStyle name="20% - Énfasis5 3 8" xfId="7537" xr:uid="{00000000-0005-0000-0000-0000C6080000}"/>
    <cellStyle name="20% - Énfasis5 3 8 2" xfId="34196" xr:uid="{00000000-0005-0000-0000-0000C6080000}"/>
    <cellStyle name="20% - Énfasis5 3 9" xfId="16466" xr:uid="{00000000-0005-0000-0000-0000C7080000}"/>
    <cellStyle name="20% - Énfasis5 3 9 2" xfId="37769" xr:uid="{00000000-0005-0000-0000-0000C7080000}"/>
    <cellStyle name="20% - Énfasis5 4" xfId="319" xr:uid="{00000000-0005-0000-0000-0000C8080000}"/>
    <cellStyle name="20% - Énfasis5 4 10" xfId="10778" xr:uid="{00000000-0005-0000-0000-0000C9080000}"/>
    <cellStyle name="20% - Énfasis5 4 11" xfId="22120" xr:uid="{00000000-0005-0000-0000-0000CA080000}"/>
    <cellStyle name="20% - Énfasis5 4 11 2" xfId="38719" xr:uid="{00000000-0005-0000-0000-0000CA080000}"/>
    <cellStyle name="20% - Énfasis5 4 12" xfId="28848" xr:uid="{00000000-0005-0000-0000-0000C8080000}"/>
    <cellStyle name="20% - Énfasis5 4 2" xfId="376" xr:uid="{00000000-0005-0000-0000-0000CB080000}"/>
    <cellStyle name="20% - Énfasis5 4 2 2" xfId="4654" xr:uid="{00000000-0005-0000-0000-0000CC080000}"/>
    <cellStyle name="20% - Énfasis5 4 2 2 2" xfId="4655" xr:uid="{00000000-0005-0000-0000-0000CD080000}"/>
    <cellStyle name="20% - Énfasis5 4 2 2 2 2" xfId="4656" xr:uid="{00000000-0005-0000-0000-0000CE080000}"/>
    <cellStyle name="20% - Énfasis5 4 2 2 2 2 2" xfId="7538" xr:uid="{00000000-0005-0000-0000-0000CF080000}"/>
    <cellStyle name="20% - Énfasis5 4 2 2 2 2 2 2" xfId="34197" xr:uid="{00000000-0005-0000-0000-0000CF080000}"/>
    <cellStyle name="20% - Énfasis5 4 2 2 2 2 3" xfId="31386" xr:uid="{00000000-0005-0000-0000-0000CE080000}"/>
    <cellStyle name="20% - Énfasis5 4 2 2 2 3" xfId="7539" xr:uid="{00000000-0005-0000-0000-0000D0080000}"/>
    <cellStyle name="20% - Énfasis5 4 2 2 2 3 2" xfId="34198" xr:uid="{00000000-0005-0000-0000-0000D0080000}"/>
    <cellStyle name="20% - Énfasis5 4 2 2 2 4" xfId="31385" xr:uid="{00000000-0005-0000-0000-0000CD080000}"/>
    <cellStyle name="20% - Énfasis5 4 2 2 3" xfId="4657" xr:uid="{00000000-0005-0000-0000-0000D1080000}"/>
    <cellStyle name="20% - Énfasis5 4 2 2 3 2" xfId="4658" xr:uid="{00000000-0005-0000-0000-0000D2080000}"/>
    <cellStyle name="20% - Énfasis5 4 2 2 3 2 2" xfId="7540" xr:uid="{00000000-0005-0000-0000-0000D3080000}"/>
    <cellStyle name="20% - Énfasis5 4 2 2 3 2 2 2" xfId="34199" xr:uid="{00000000-0005-0000-0000-0000D3080000}"/>
    <cellStyle name="20% - Énfasis5 4 2 2 3 2 3" xfId="31388" xr:uid="{00000000-0005-0000-0000-0000D2080000}"/>
    <cellStyle name="20% - Énfasis5 4 2 2 3 3" xfId="7541" xr:uid="{00000000-0005-0000-0000-0000D4080000}"/>
    <cellStyle name="20% - Énfasis5 4 2 2 3 3 2" xfId="34200" xr:uid="{00000000-0005-0000-0000-0000D4080000}"/>
    <cellStyle name="20% - Énfasis5 4 2 2 3 4" xfId="31387" xr:uid="{00000000-0005-0000-0000-0000D1080000}"/>
    <cellStyle name="20% - Énfasis5 4 2 2 4" xfId="4659" xr:uid="{00000000-0005-0000-0000-0000D5080000}"/>
    <cellStyle name="20% - Énfasis5 4 2 2 4 2" xfId="4660" xr:uid="{00000000-0005-0000-0000-0000D6080000}"/>
    <cellStyle name="20% - Énfasis5 4 2 2 4 2 2" xfId="7542" xr:uid="{00000000-0005-0000-0000-0000D7080000}"/>
    <cellStyle name="20% - Énfasis5 4 2 2 4 2 2 2" xfId="34201" xr:uid="{00000000-0005-0000-0000-0000D7080000}"/>
    <cellStyle name="20% - Énfasis5 4 2 2 4 2 3" xfId="31390" xr:uid="{00000000-0005-0000-0000-0000D6080000}"/>
    <cellStyle name="20% - Énfasis5 4 2 2 4 3" xfId="7543" xr:uid="{00000000-0005-0000-0000-0000D8080000}"/>
    <cellStyle name="20% - Énfasis5 4 2 2 4 3 2" xfId="34202" xr:uid="{00000000-0005-0000-0000-0000D8080000}"/>
    <cellStyle name="20% - Énfasis5 4 2 2 4 4" xfId="31389" xr:uid="{00000000-0005-0000-0000-0000D5080000}"/>
    <cellStyle name="20% - Énfasis5 4 2 2 5" xfId="4661" xr:uid="{00000000-0005-0000-0000-0000D9080000}"/>
    <cellStyle name="20% - Énfasis5 4 2 2 5 2" xfId="7544" xr:uid="{00000000-0005-0000-0000-0000DA080000}"/>
    <cellStyle name="20% - Énfasis5 4 2 2 5 2 2" xfId="34203" xr:uid="{00000000-0005-0000-0000-0000DA080000}"/>
    <cellStyle name="20% - Énfasis5 4 2 2 5 3" xfId="31391" xr:uid="{00000000-0005-0000-0000-0000D9080000}"/>
    <cellStyle name="20% - Énfasis5 4 2 2 6" xfId="7545" xr:uid="{00000000-0005-0000-0000-0000DB080000}"/>
    <cellStyle name="20% - Énfasis5 4 2 2 6 2" xfId="34204" xr:uid="{00000000-0005-0000-0000-0000DB080000}"/>
    <cellStyle name="20% - Énfasis5 4 2 2 7" xfId="9800" xr:uid="{00000000-0005-0000-0000-0000DC080000}"/>
    <cellStyle name="20% - Énfasis5 4 2 2 7 2" xfId="36459" xr:uid="{00000000-0005-0000-0000-0000DC080000}"/>
    <cellStyle name="20% - Énfasis5 4 2 2 8" xfId="31384" xr:uid="{00000000-0005-0000-0000-0000CC080000}"/>
    <cellStyle name="20% - Énfasis5 4 2 3" xfId="4662" xr:uid="{00000000-0005-0000-0000-0000DD080000}"/>
    <cellStyle name="20% - Énfasis5 4 2 3 2" xfId="4663" xr:uid="{00000000-0005-0000-0000-0000DE080000}"/>
    <cellStyle name="20% - Énfasis5 4 2 3 2 2" xfId="7546" xr:uid="{00000000-0005-0000-0000-0000DF080000}"/>
    <cellStyle name="20% - Énfasis5 4 2 3 2 2 2" xfId="34205" xr:uid="{00000000-0005-0000-0000-0000DF080000}"/>
    <cellStyle name="20% - Énfasis5 4 2 3 2 3" xfId="31393" xr:uid="{00000000-0005-0000-0000-0000DE080000}"/>
    <cellStyle name="20% - Énfasis5 4 2 3 3" xfId="7547" xr:uid="{00000000-0005-0000-0000-0000E0080000}"/>
    <cellStyle name="20% - Énfasis5 4 2 3 3 2" xfId="34206" xr:uid="{00000000-0005-0000-0000-0000E0080000}"/>
    <cellStyle name="20% - Énfasis5 4 2 3 4" xfId="31392" xr:uid="{00000000-0005-0000-0000-0000DD080000}"/>
    <cellStyle name="20% - Énfasis5 4 2 4" xfId="4664" xr:uid="{00000000-0005-0000-0000-0000E1080000}"/>
    <cellStyle name="20% - Énfasis5 4 2 4 2" xfId="4665" xr:uid="{00000000-0005-0000-0000-0000E2080000}"/>
    <cellStyle name="20% - Énfasis5 4 2 4 2 2" xfId="7548" xr:uid="{00000000-0005-0000-0000-0000E3080000}"/>
    <cellStyle name="20% - Énfasis5 4 2 4 2 2 2" xfId="34207" xr:uid="{00000000-0005-0000-0000-0000E3080000}"/>
    <cellStyle name="20% - Énfasis5 4 2 4 2 3" xfId="31395" xr:uid="{00000000-0005-0000-0000-0000E2080000}"/>
    <cellStyle name="20% - Énfasis5 4 2 4 3" xfId="7549" xr:uid="{00000000-0005-0000-0000-0000E4080000}"/>
    <cellStyle name="20% - Énfasis5 4 2 4 3 2" xfId="34208" xr:uid="{00000000-0005-0000-0000-0000E4080000}"/>
    <cellStyle name="20% - Énfasis5 4 2 4 4" xfId="31394" xr:uid="{00000000-0005-0000-0000-0000E1080000}"/>
    <cellStyle name="20% - Énfasis5 4 2 5" xfId="4666" xr:uid="{00000000-0005-0000-0000-0000E5080000}"/>
    <cellStyle name="20% - Énfasis5 4 2 5 2" xfId="4667" xr:uid="{00000000-0005-0000-0000-0000E6080000}"/>
    <cellStyle name="20% - Énfasis5 4 2 5 2 2" xfId="7550" xr:uid="{00000000-0005-0000-0000-0000E7080000}"/>
    <cellStyle name="20% - Énfasis5 4 2 5 2 2 2" xfId="34209" xr:uid="{00000000-0005-0000-0000-0000E7080000}"/>
    <cellStyle name="20% - Énfasis5 4 2 5 2 3" xfId="31397" xr:uid="{00000000-0005-0000-0000-0000E6080000}"/>
    <cellStyle name="20% - Énfasis5 4 2 5 3" xfId="7551" xr:uid="{00000000-0005-0000-0000-0000E8080000}"/>
    <cellStyle name="20% - Énfasis5 4 2 5 3 2" xfId="34210" xr:uid="{00000000-0005-0000-0000-0000E8080000}"/>
    <cellStyle name="20% - Énfasis5 4 2 5 4" xfId="31396" xr:uid="{00000000-0005-0000-0000-0000E5080000}"/>
    <cellStyle name="20% - Énfasis5 4 2 6" xfId="4668" xr:uid="{00000000-0005-0000-0000-0000E9080000}"/>
    <cellStyle name="20% - Énfasis5 4 2 6 2" xfId="7552" xr:uid="{00000000-0005-0000-0000-0000EA080000}"/>
    <cellStyle name="20% - Énfasis5 4 2 6 2 2" xfId="34211" xr:uid="{00000000-0005-0000-0000-0000EA080000}"/>
    <cellStyle name="20% - Énfasis5 4 2 6 3" xfId="31398" xr:uid="{00000000-0005-0000-0000-0000E9080000}"/>
    <cellStyle name="20% - Énfasis5 4 2 7" xfId="7553" xr:uid="{00000000-0005-0000-0000-0000EB080000}"/>
    <cellStyle name="20% - Énfasis5 4 2 7 2" xfId="34212" xr:uid="{00000000-0005-0000-0000-0000EB080000}"/>
    <cellStyle name="20% - Énfasis5 4 2 8" xfId="9801" xr:uid="{00000000-0005-0000-0000-0000EC080000}"/>
    <cellStyle name="20% - Énfasis5 4 2 8 2" xfId="36460" xr:uid="{00000000-0005-0000-0000-0000EC080000}"/>
    <cellStyle name="20% - Énfasis5 4 2 9" xfId="28905" xr:uid="{00000000-0005-0000-0000-0000CB080000}"/>
    <cellStyle name="20% - Énfasis5 4 3" xfId="4669" xr:uid="{00000000-0005-0000-0000-0000ED080000}"/>
    <cellStyle name="20% - Énfasis5 4 3 2" xfId="4670" xr:uid="{00000000-0005-0000-0000-0000EE080000}"/>
    <cellStyle name="20% - Énfasis5 4 3 2 2" xfId="4671" xr:uid="{00000000-0005-0000-0000-0000EF080000}"/>
    <cellStyle name="20% - Énfasis5 4 3 2 2 2" xfId="7554" xr:uid="{00000000-0005-0000-0000-0000F0080000}"/>
    <cellStyle name="20% - Énfasis5 4 3 2 2 2 2" xfId="34213" xr:uid="{00000000-0005-0000-0000-0000F0080000}"/>
    <cellStyle name="20% - Énfasis5 4 3 2 2 3" xfId="31401" xr:uid="{00000000-0005-0000-0000-0000EF080000}"/>
    <cellStyle name="20% - Énfasis5 4 3 2 3" xfId="7555" xr:uid="{00000000-0005-0000-0000-0000F1080000}"/>
    <cellStyle name="20% - Énfasis5 4 3 2 3 2" xfId="34214" xr:uid="{00000000-0005-0000-0000-0000F1080000}"/>
    <cellStyle name="20% - Énfasis5 4 3 2 4" xfId="31400" xr:uid="{00000000-0005-0000-0000-0000EE080000}"/>
    <cellStyle name="20% - Énfasis5 4 3 3" xfId="4672" xr:uid="{00000000-0005-0000-0000-0000F2080000}"/>
    <cellStyle name="20% - Énfasis5 4 3 3 2" xfId="4673" xr:uid="{00000000-0005-0000-0000-0000F3080000}"/>
    <cellStyle name="20% - Énfasis5 4 3 3 2 2" xfId="7556" xr:uid="{00000000-0005-0000-0000-0000F4080000}"/>
    <cellStyle name="20% - Énfasis5 4 3 3 2 2 2" xfId="34215" xr:uid="{00000000-0005-0000-0000-0000F4080000}"/>
    <cellStyle name="20% - Énfasis5 4 3 3 2 3" xfId="31403" xr:uid="{00000000-0005-0000-0000-0000F3080000}"/>
    <cellStyle name="20% - Énfasis5 4 3 3 3" xfId="7557" xr:uid="{00000000-0005-0000-0000-0000F5080000}"/>
    <cellStyle name="20% - Énfasis5 4 3 3 3 2" xfId="34216" xr:uid="{00000000-0005-0000-0000-0000F5080000}"/>
    <cellStyle name="20% - Énfasis5 4 3 3 4" xfId="31402" xr:uid="{00000000-0005-0000-0000-0000F2080000}"/>
    <cellStyle name="20% - Énfasis5 4 3 4" xfId="4674" xr:uid="{00000000-0005-0000-0000-0000F6080000}"/>
    <cellStyle name="20% - Énfasis5 4 3 4 2" xfId="4675" xr:uid="{00000000-0005-0000-0000-0000F7080000}"/>
    <cellStyle name="20% - Énfasis5 4 3 4 2 2" xfId="7558" xr:uid="{00000000-0005-0000-0000-0000F8080000}"/>
    <cellStyle name="20% - Énfasis5 4 3 4 2 2 2" xfId="34217" xr:uid="{00000000-0005-0000-0000-0000F8080000}"/>
    <cellStyle name="20% - Énfasis5 4 3 4 2 3" xfId="31405" xr:uid="{00000000-0005-0000-0000-0000F7080000}"/>
    <cellStyle name="20% - Énfasis5 4 3 4 3" xfId="7559" xr:uid="{00000000-0005-0000-0000-0000F9080000}"/>
    <cellStyle name="20% - Énfasis5 4 3 4 3 2" xfId="34218" xr:uid="{00000000-0005-0000-0000-0000F9080000}"/>
    <cellStyle name="20% - Énfasis5 4 3 4 4" xfId="31404" xr:uid="{00000000-0005-0000-0000-0000F6080000}"/>
    <cellStyle name="20% - Énfasis5 4 3 5" xfId="4676" xr:uid="{00000000-0005-0000-0000-0000FA080000}"/>
    <cellStyle name="20% - Énfasis5 4 3 5 2" xfId="7560" xr:uid="{00000000-0005-0000-0000-0000FB080000}"/>
    <cellStyle name="20% - Énfasis5 4 3 5 2 2" xfId="34219" xr:uid="{00000000-0005-0000-0000-0000FB080000}"/>
    <cellStyle name="20% - Énfasis5 4 3 5 3" xfId="31406" xr:uid="{00000000-0005-0000-0000-0000FA080000}"/>
    <cellStyle name="20% - Énfasis5 4 3 6" xfId="7561" xr:uid="{00000000-0005-0000-0000-0000FC080000}"/>
    <cellStyle name="20% - Énfasis5 4 3 6 2" xfId="34220" xr:uid="{00000000-0005-0000-0000-0000FC080000}"/>
    <cellStyle name="20% - Énfasis5 4 3 7" xfId="9802" xr:uid="{00000000-0005-0000-0000-0000FD080000}"/>
    <cellStyle name="20% - Énfasis5 4 3 7 2" xfId="36461" xr:uid="{00000000-0005-0000-0000-0000FD080000}"/>
    <cellStyle name="20% - Énfasis5 4 3 8" xfId="31399" xr:uid="{00000000-0005-0000-0000-0000ED080000}"/>
    <cellStyle name="20% - Énfasis5 4 4" xfId="4677" xr:uid="{00000000-0005-0000-0000-0000FE080000}"/>
    <cellStyle name="20% - Énfasis5 4 4 2" xfId="4678" xr:uid="{00000000-0005-0000-0000-0000FF080000}"/>
    <cellStyle name="20% - Énfasis5 4 4 2 2" xfId="7562" xr:uid="{00000000-0005-0000-0000-000000090000}"/>
    <cellStyle name="20% - Énfasis5 4 4 2 2 2" xfId="34221" xr:uid="{00000000-0005-0000-0000-000000090000}"/>
    <cellStyle name="20% - Énfasis5 4 4 2 3" xfId="31408" xr:uid="{00000000-0005-0000-0000-0000FF080000}"/>
    <cellStyle name="20% - Énfasis5 4 4 3" xfId="7563" xr:uid="{00000000-0005-0000-0000-000001090000}"/>
    <cellStyle name="20% - Énfasis5 4 4 3 2" xfId="34222" xr:uid="{00000000-0005-0000-0000-000001090000}"/>
    <cellStyle name="20% - Énfasis5 4 4 4" xfId="31407" xr:uid="{00000000-0005-0000-0000-0000FE080000}"/>
    <cellStyle name="20% - Énfasis5 4 5" xfId="4679" xr:uid="{00000000-0005-0000-0000-000002090000}"/>
    <cellStyle name="20% - Énfasis5 4 5 2" xfId="4680" xr:uid="{00000000-0005-0000-0000-000003090000}"/>
    <cellStyle name="20% - Énfasis5 4 5 2 2" xfId="7564" xr:uid="{00000000-0005-0000-0000-000004090000}"/>
    <cellStyle name="20% - Énfasis5 4 5 2 2 2" xfId="34223" xr:uid="{00000000-0005-0000-0000-000004090000}"/>
    <cellStyle name="20% - Énfasis5 4 5 2 3" xfId="31410" xr:uid="{00000000-0005-0000-0000-000003090000}"/>
    <cellStyle name="20% - Énfasis5 4 5 3" xfId="7565" xr:uid="{00000000-0005-0000-0000-000005090000}"/>
    <cellStyle name="20% - Énfasis5 4 5 3 2" xfId="34224" xr:uid="{00000000-0005-0000-0000-000005090000}"/>
    <cellStyle name="20% - Énfasis5 4 5 4" xfId="31409" xr:uid="{00000000-0005-0000-0000-000002090000}"/>
    <cellStyle name="20% - Énfasis5 4 6" xfId="4681" xr:uid="{00000000-0005-0000-0000-000006090000}"/>
    <cellStyle name="20% - Énfasis5 4 6 2" xfId="4682" xr:uid="{00000000-0005-0000-0000-000007090000}"/>
    <cellStyle name="20% - Énfasis5 4 6 2 2" xfId="7566" xr:uid="{00000000-0005-0000-0000-000008090000}"/>
    <cellStyle name="20% - Énfasis5 4 6 2 2 2" xfId="34225" xr:uid="{00000000-0005-0000-0000-000008090000}"/>
    <cellStyle name="20% - Énfasis5 4 6 2 3" xfId="31412" xr:uid="{00000000-0005-0000-0000-000007090000}"/>
    <cellStyle name="20% - Énfasis5 4 6 3" xfId="7567" xr:uid="{00000000-0005-0000-0000-000009090000}"/>
    <cellStyle name="20% - Énfasis5 4 6 3 2" xfId="34226" xr:uid="{00000000-0005-0000-0000-000009090000}"/>
    <cellStyle name="20% - Énfasis5 4 6 4" xfId="31411" xr:uid="{00000000-0005-0000-0000-000006090000}"/>
    <cellStyle name="20% - Énfasis5 4 7" xfId="4683" xr:uid="{00000000-0005-0000-0000-00000A090000}"/>
    <cellStyle name="20% - Énfasis5 4 7 2" xfId="7568" xr:uid="{00000000-0005-0000-0000-00000B090000}"/>
    <cellStyle name="20% - Énfasis5 4 7 2 2" xfId="34227" xr:uid="{00000000-0005-0000-0000-00000B090000}"/>
    <cellStyle name="20% - Énfasis5 4 7 3" xfId="31413" xr:uid="{00000000-0005-0000-0000-00000A090000}"/>
    <cellStyle name="20% - Énfasis5 4 8" xfId="7569" xr:uid="{00000000-0005-0000-0000-00000C090000}"/>
    <cellStyle name="20% - Énfasis5 4 8 2" xfId="34228" xr:uid="{00000000-0005-0000-0000-00000C090000}"/>
    <cellStyle name="20% - Énfasis5 4 9" xfId="9803" xr:uid="{00000000-0005-0000-0000-00000D090000}"/>
    <cellStyle name="20% - Énfasis5 4 9 2" xfId="36462" xr:uid="{00000000-0005-0000-0000-00000D090000}"/>
    <cellStyle name="20% - Énfasis5 5" xfId="273" xr:uid="{00000000-0005-0000-0000-00000E090000}"/>
    <cellStyle name="20% - Énfasis5 5 10" xfId="22105" xr:uid="{00000000-0005-0000-0000-00000F090000}"/>
    <cellStyle name="20% - Énfasis5 5 10 2" xfId="38704" xr:uid="{00000000-0005-0000-0000-00000F090000}"/>
    <cellStyle name="20% - Énfasis5 5 11" xfId="28803" xr:uid="{00000000-0005-0000-0000-00000E090000}"/>
    <cellStyle name="20% - Énfasis5 5 2" xfId="4684" xr:uid="{00000000-0005-0000-0000-000010090000}"/>
    <cellStyle name="20% - Énfasis5 5 2 2" xfId="4685" xr:uid="{00000000-0005-0000-0000-000011090000}"/>
    <cellStyle name="20% - Énfasis5 5 2 2 2" xfId="4686" xr:uid="{00000000-0005-0000-0000-000012090000}"/>
    <cellStyle name="20% - Énfasis5 5 2 2 2 2" xfId="7570" xr:uid="{00000000-0005-0000-0000-000013090000}"/>
    <cellStyle name="20% - Énfasis5 5 2 2 2 2 2" xfId="34229" xr:uid="{00000000-0005-0000-0000-000013090000}"/>
    <cellStyle name="20% - Énfasis5 5 2 2 2 3" xfId="31416" xr:uid="{00000000-0005-0000-0000-000012090000}"/>
    <cellStyle name="20% - Énfasis5 5 2 2 3" xfId="7571" xr:uid="{00000000-0005-0000-0000-000014090000}"/>
    <cellStyle name="20% - Énfasis5 5 2 2 3 2" xfId="34230" xr:uid="{00000000-0005-0000-0000-000014090000}"/>
    <cellStyle name="20% - Énfasis5 5 2 2 4" xfId="31415" xr:uid="{00000000-0005-0000-0000-000011090000}"/>
    <cellStyle name="20% - Énfasis5 5 2 3" xfId="4687" xr:uid="{00000000-0005-0000-0000-000015090000}"/>
    <cellStyle name="20% - Énfasis5 5 2 3 2" xfId="4688" xr:uid="{00000000-0005-0000-0000-000016090000}"/>
    <cellStyle name="20% - Énfasis5 5 2 3 2 2" xfId="7572" xr:uid="{00000000-0005-0000-0000-000017090000}"/>
    <cellStyle name="20% - Énfasis5 5 2 3 2 2 2" xfId="34231" xr:uid="{00000000-0005-0000-0000-000017090000}"/>
    <cellStyle name="20% - Énfasis5 5 2 3 2 3" xfId="31418" xr:uid="{00000000-0005-0000-0000-000016090000}"/>
    <cellStyle name="20% - Énfasis5 5 2 3 3" xfId="7573" xr:uid="{00000000-0005-0000-0000-000018090000}"/>
    <cellStyle name="20% - Énfasis5 5 2 3 3 2" xfId="34232" xr:uid="{00000000-0005-0000-0000-000018090000}"/>
    <cellStyle name="20% - Énfasis5 5 2 3 4" xfId="31417" xr:uid="{00000000-0005-0000-0000-000015090000}"/>
    <cellStyle name="20% - Énfasis5 5 2 4" xfId="4689" xr:uid="{00000000-0005-0000-0000-000019090000}"/>
    <cellStyle name="20% - Énfasis5 5 2 4 2" xfId="4690" xr:uid="{00000000-0005-0000-0000-00001A090000}"/>
    <cellStyle name="20% - Énfasis5 5 2 4 2 2" xfId="7574" xr:uid="{00000000-0005-0000-0000-00001B090000}"/>
    <cellStyle name="20% - Énfasis5 5 2 4 2 2 2" xfId="34233" xr:uid="{00000000-0005-0000-0000-00001B090000}"/>
    <cellStyle name="20% - Énfasis5 5 2 4 2 3" xfId="31420" xr:uid="{00000000-0005-0000-0000-00001A090000}"/>
    <cellStyle name="20% - Énfasis5 5 2 4 3" xfId="7575" xr:uid="{00000000-0005-0000-0000-00001C090000}"/>
    <cellStyle name="20% - Énfasis5 5 2 4 3 2" xfId="34234" xr:uid="{00000000-0005-0000-0000-00001C090000}"/>
    <cellStyle name="20% - Énfasis5 5 2 4 4" xfId="31419" xr:uid="{00000000-0005-0000-0000-000019090000}"/>
    <cellStyle name="20% - Énfasis5 5 2 5" xfId="4691" xr:uid="{00000000-0005-0000-0000-00001D090000}"/>
    <cellStyle name="20% - Énfasis5 5 2 5 2" xfId="7576" xr:uid="{00000000-0005-0000-0000-00001E090000}"/>
    <cellStyle name="20% - Énfasis5 5 2 5 2 2" xfId="34235" xr:uid="{00000000-0005-0000-0000-00001E090000}"/>
    <cellStyle name="20% - Énfasis5 5 2 5 3" xfId="31421" xr:uid="{00000000-0005-0000-0000-00001D090000}"/>
    <cellStyle name="20% - Énfasis5 5 2 6" xfId="7577" xr:uid="{00000000-0005-0000-0000-00001F090000}"/>
    <cellStyle name="20% - Énfasis5 5 2 6 2" xfId="34236" xr:uid="{00000000-0005-0000-0000-00001F090000}"/>
    <cellStyle name="20% - Énfasis5 5 2 7" xfId="9804" xr:uid="{00000000-0005-0000-0000-000020090000}"/>
    <cellStyle name="20% - Énfasis5 5 2 7 2" xfId="36463" xr:uid="{00000000-0005-0000-0000-000020090000}"/>
    <cellStyle name="20% - Énfasis5 5 2 8" xfId="31414" xr:uid="{00000000-0005-0000-0000-000010090000}"/>
    <cellStyle name="20% - Énfasis5 5 3" xfId="4692" xr:uid="{00000000-0005-0000-0000-000021090000}"/>
    <cellStyle name="20% - Énfasis5 5 3 2" xfId="4693" xr:uid="{00000000-0005-0000-0000-000022090000}"/>
    <cellStyle name="20% - Énfasis5 5 3 2 2" xfId="7578" xr:uid="{00000000-0005-0000-0000-000023090000}"/>
    <cellStyle name="20% - Énfasis5 5 3 2 2 2" xfId="34237" xr:uid="{00000000-0005-0000-0000-000023090000}"/>
    <cellStyle name="20% - Énfasis5 5 3 2 3" xfId="31423" xr:uid="{00000000-0005-0000-0000-000022090000}"/>
    <cellStyle name="20% - Énfasis5 5 3 3" xfId="7579" xr:uid="{00000000-0005-0000-0000-000024090000}"/>
    <cellStyle name="20% - Énfasis5 5 3 3 2" xfId="34238" xr:uid="{00000000-0005-0000-0000-000024090000}"/>
    <cellStyle name="20% - Énfasis5 5 3 4" xfId="31422" xr:uid="{00000000-0005-0000-0000-000021090000}"/>
    <cellStyle name="20% - Énfasis5 5 4" xfId="4694" xr:uid="{00000000-0005-0000-0000-000025090000}"/>
    <cellStyle name="20% - Énfasis5 5 4 2" xfId="4695" xr:uid="{00000000-0005-0000-0000-000026090000}"/>
    <cellStyle name="20% - Énfasis5 5 4 2 2" xfId="7580" xr:uid="{00000000-0005-0000-0000-000027090000}"/>
    <cellStyle name="20% - Énfasis5 5 4 2 2 2" xfId="34239" xr:uid="{00000000-0005-0000-0000-000027090000}"/>
    <cellStyle name="20% - Énfasis5 5 4 2 3" xfId="31425" xr:uid="{00000000-0005-0000-0000-000026090000}"/>
    <cellStyle name="20% - Énfasis5 5 4 3" xfId="7581" xr:uid="{00000000-0005-0000-0000-000028090000}"/>
    <cellStyle name="20% - Énfasis5 5 4 3 2" xfId="34240" xr:uid="{00000000-0005-0000-0000-000028090000}"/>
    <cellStyle name="20% - Énfasis5 5 4 4" xfId="31424" xr:uid="{00000000-0005-0000-0000-000025090000}"/>
    <cellStyle name="20% - Énfasis5 5 5" xfId="4696" xr:uid="{00000000-0005-0000-0000-000029090000}"/>
    <cellStyle name="20% - Énfasis5 5 5 2" xfId="4697" xr:uid="{00000000-0005-0000-0000-00002A090000}"/>
    <cellStyle name="20% - Énfasis5 5 5 2 2" xfId="7582" xr:uid="{00000000-0005-0000-0000-00002B090000}"/>
    <cellStyle name="20% - Énfasis5 5 5 2 2 2" xfId="34241" xr:uid="{00000000-0005-0000-0000-00002B090000}"/>
    <cellStyle name="20% - Énfasis5 5 5 2 3" xfId="31427" xr:uid="{00000000-0005-0000-0000-00002A090000}"/>
    <cellStyle name="20% - Énfasis5 5 5 3" xfId="7583" xr:uid="{00000000-0005-0000-0000-00002C090000}"/>
    <cellStyle name="20% - Énfasis5 5 5 3 2" xfId="34242" xr:uid="{00000000-0005-0000-0000-00002C090000}"/>
    <cellStyle name="20% - Énfasis5 5 5 4" xfId="31426" xr:uid="{00000000-0005-0000-0000-000029090000}"/>
    <cellStyle name="20% - Énfasis5 5 6" xfId="4698" xr:uid="{00000000-0005-0000-0000-00002D090000}"/>
    <cellStyle name="20% - Énfasis5 5 6 2" xfId="7584" xr:uid="{00000000-0005-0000-0000-00002E090000}"/>
    <cellStyle name="20% - Énfasis5 5 6 2 2" xfId="34243" xr:uid="{00000000-0005-0000-0000-00002E090000}"/>
    <cellStyle name="20% - Énfasis5 5 6 3" xfId="31428" xr:uid="{00000000-0005-0000-0000-00002D090000}"/>
    <cellStyle name="20% - Énfasis5 5 7" xfId="7585" xr:uid="{00000000-0005-0000-0000-00002F090000}"/>
    <cellStyle name="20% - Énfasis5 5 7 2" xfId="34244" xr:uid="{00000000-0005-0000-0000-00002F090000}"/>
    <cellStyle name="20% - Énfasis5 5 8" xfId="9805" xr:uid="{00000000-0005-0000-0000-000030090000}"/>
    <cellStyle name="20% - Énfasis5 5 8 2" xfId="36464" xr:uid="{00000000-0005-0000-0000-000030090000}"/>
    <cellStyle name="20% - Énfasis5 5 9" xfId="10837" xr:uid="{00000000-0005-0000-0000-000031090000}"/>
    <cellStyle name="20% - Énfasis5 6" xfId="331" xr:uid="{00000000-0005-0000-0000-000032090000}"/>
    <cellStyle name="20% - Énfasis5 6 10" xfId="28860" xr:uid="{00000000-0005-0000-0000-000032090000}"/>
    <cellStyle name="20% - Énfasis5 6 2" xfId="4699" xr:uid="{00000000-0005-0000-0000-000033090000}"/>
    <cellStyle name="20% - Énfasis5 6 2 2" xfId="4700" xr:uid="{00000000-0005-0000-0000-000034090000}"/>
    <cellStyle name="20% - Énfasis5 6 2 2 2" xfId="4701" xr:uid="{00000000-0005-0000-0000-000035090000}"/>
    <cellStyle name="20% - Énfasis5 6 2 2 2 2" xfId="7586" xr:uid="{00000000-0005-0000-0000-000036090000}"/>
    <cellStyle name="20% - Énfasis5 6 2 2 2 2 2" xfId="34245" xr:uid="{00000000-0005-0000-0000-000036090000}"/>
    <cellStyle name="20% - Énfasis5 6 2 2 2 3" xfId="31431" xr:uid="{00000000-0005-0000-0000-000035090000}"/>
    <cellStyle name="20% - Énfasis5 6 2 2 3" xfId="7587" xr:uid="{00000000-0005-0000-0000-000037090000}"/>
    <cellStyle name="20% - Énfasis5 6 2 2 3 2" xfId="34246" xr:uid="{00000000-0005-0000-0000-000037090000}"/>
    <cellStyle name="20% - Énfasis5 6 2 2 4" xfId="31430" xr:uid="{00000000-0005-0000-0000-000034090000}"/>
    <cellStyle name="20% - Énfasis5 6 2 3" xfId="4702" xr:uid="{00000000-0005-0000-0000-000038090000}"/>
    <cellStyle name="20% - Énfasis5 6 2 3 2" xfId="4703" xr:uid="{00000000-0005-0000-0000-000039090000}"/>
    <cellStyle name="20% - Énfasis5 6 2 3 2 2" xfId="7588" xr:uid="{00000000-0005-0000-0000-00003A090000}"/>
    <cellStyle name="20% - Énfasis5 6 2 3 2 2 2" xfId="34247" xr:uid="{00000000-0005-0000-0000-00003A090000}"/>
    <cellStyle name="20% - Énfasis5 6 2 3 2 3" xfId="31433" xr:uid="{00000000-0005-0000-0000-000039090000}"/>
    <cellStyle name="20% - Énfasis5 6 2 3 3" xfId="7589" xr:uid="{00000000-0005-0000-0000-00003B090000}"/>
    <cellStyle name="20% - Énfasis5 6 2 3 3 2" xfId="34248" xr:uid="{00000000-0005-0000-0000-00003B090000}"/>
    <cellStyle name="20% - Énfasis5 6 2 3 4" xfId="31432" xr:uid="{00000000-0005-0000-0000-000038090000}"/>
    <cellStyle name="20% - Énfasis5 6 2 4" xfId="4704" xr:uid="{00000000-0005-0000-0000-00003C090000}"/>
    <cellStyle name="20% - Énfasis5 6 2 4 2" xfId="4705" xr:uid="{00000000-0005-0000-0000-00003D090000}"/>
    <cellStyle name="20% - Énfasis5 6 2 4 2 2" xfId="7590" xr:uid="{00000000-0005-0000-0000-00003E090000}"/>
    <cellStyle name="20% - Énfasis5 6 2 4 2 2 2" xfId="34249" xr:uid="{00000000-0005-0000-0000-00003E090000}"/>
    <cellStyle name="20% - Énfasis5 6 2 4 2 3" xfId="31435" xr:uid="{00000000-0005-0000-0000-00003D090000}"/>
    <cellStyle name="20% - Énfasis5 6 2 4 3" xfId="7591" xr:uid="{00000000-0005-0000-0000-00003F090000}"/>
    <cellStyle name="20% - Énfasis5 6 2 4 3 2" xfId="34250" xr:uid="{00000000-0005-0000-0000-00003F090000}"/>
    <cellStyle name="20% - Énfasis5 6 2 4 4" xfId="31434" xr:uid="{00000000-0005-0000-0000-00003C090000}"/>
    <cellStyle name="20% - Énfasis5 6 2 5" xfId="4706" xr:uid="{00000000-0005-0000-0000-000040090000}"/>
    <cellStyle name="20% - Énfasis5 6 2 5 2" xfId="7592" xr:uid="{00000000-0005-0000-0000-000041090000}"/>
    <cellStyle name="20% - Énfasis5 6 2 5 2 2" xfId="34251" xr:uid="{00000000-0005-0000-0000-000041090000}"/>
    <cellStyle name="20% - Énfasis5 6 2 5 3" xfId="31436" xr:uid="{00000000-0005-0000-0000-000040090000}"/>
    <cellStyle name="20% - Énfasis5 6 2 6" xfId="7593" xr:uid="{00000000-0005-0000-0000-000042090000}"/>
    <cellStyle name="20% - Énfasis5 6 2 6 2" xfId="34252" xr:uid="{00000000-0005-0000-0000-000042090000}"/>
    <cellStyle name="20% - Énfasis5 6 2 7" xfId="9806" xr:uid="{00000000-0005-0000-0000-000043090000}"/>
    <cellStyle name="20% - Énfasis5 6 2 7 2" xfId="36465" xr:uid="{00000000-0005-0000-0000-000043090000}"/>
    <cellStyle name="20% - Énfasis5 6 2 8" xfId="31429" xr:uid="{00000000-0005-0000-0000-000033090000}"/>
    <cellStyle name="20% - Énfasis5 6 3" xfId="4707" xr:uid="{00000000-0005-0000-0000-000044090000}"/>
    <cellStyle name="20% - Énfasis5 6 3 2" xfId="4708" xr:uid="{00000000-0005-0000-0000-000045090000}"/>
    <cellStyle name="20% - Énfasis5 6 3 2 2" xfId="7594" xr:uid="{00000000-0005-0000-0000-000046090000}"/>
    <cellStyle name="20% - Énfasis5 6 3 2 2 2" xfId="34253" xr:uid="{00000000-0005-0000-0000-000046090000}"/>
    <cellStyle name="20% - Énfasis5 6 3 2 3" xfId="31438" xr:uid="{00000000-0005-0000-0000-000045090000}"/>
    <cellStyle name="20% - Énfasis5 6 3 3" xfId="7595" xr:uid="{00000000-0005-0000-0000-000047090000}"/>
    <cellStyle name="20% - Énfasis5 6 3 3 2" xfId="34254" xr:uid="{00000000-0005-0000-0000-000047090000}"/>
    <cellStyle name="20% - Énfasis5 6 3 4" xfId="31437" xr:uid="{00000000-0005-0000-0000-000044090000}"/>
    <cellStyle name="20% - Énfasis5 6 4" xfId="4709" xr:uid="{00000000-0005-0000-0000-000048090000}"/>
    <cellStyle name="20% - Énfasis5 6 4 2" xfId="4710" xr:uid="{00000000-0005-0000-0000-000049090000}"/>
    <cellStyle name="20% - Énfasis5 6 4 2 2" xfId="7596" xr:uid="{00000000-0005-0000-0000-00004A090000}"/>
    <cellStyle name="20% - Énfasis5 6 4 2 2 2" xfId="34255" xr:uid="{00000000-0005-0000-0000-00004A090000}"/>
    <cellStyle name="20% - Énfasis5 6 4 2 3" xfId="31440" xr:uid="{00000000-0005-0000-0000-000049090000}"/>
    <cellStyle name="20% - Énfasis5 6 4 3" xfId="7597" xr:uid="{00000000-0005-0000-0000-00004B090000}"/>
    <cellStyle name="20% - Énfasis5 6 4 3 2" xfId="34256" xr:uid="{00000000-0005-0000-0000-00004B090000}"/>
    <cellStyle name="20% - Énfasis5 6 4 4" xfId="31439" xr:uid="{00000000-0005-0000-0000-000048090000}"/>
    <cellStyle name="20% - Énfasis5 6 5" xfId="4711" xr:uid="{00000000-0005-0000-0000-00004C090000}"/>
    <cellStyle name="20% - Énfasis5 6 5 2" xfId="4712" xr:uid="{00000000-0005-0000-0000-00004D090000}"/>
    <cellStyle name="20% - Énfasis5 6 5 2 2" xfId="7598" xr:uid="{00000000-0005-0000-0000-00004E090000}"/>
    <cellStyle name="20% - Énfasis5 6 5 2 2 2" xfId="34257" xr:uid="{00000000-0005-0000-0000-00004E090000}"/>
    <cellStyle name="20% - Énfasis5 6 5 2 3" xfId="31442" xr:uid="{00000000-0005-0000-0000-00004D090000}"/>
    <cellStyle name="20% - Énfasis5 6 5 3" xfId="7599" xr:uid="{00000000-0005-0000-0000-00004F090000}"/>
    <cellStyle name="20% - Énfasis5 6 5 3 2" xfId="34258" xr:uid="{00000000-0005-0000-0000-00004F090000}"/>
    <cellStyle name="20% - Énfasis5 6 5 4" xfId="31441" xr:uid="{00000000-0005-0000-0000-00004C090000}"/>
    <cellStyle name="20% - Énfasis5 6 6" xfId="4713" xr:uid="{00000000-0005-0000-0000-000050090000}"/>
    <cellStyle name="20% - Énfasis5 6 6 2" xfId="7600" xr:uid="{00000000-0005-0000-0000-000051090000}"/>
    <cellStyle name="20% - Énfasis5 6 6 2 2" xfId="34259" xr:uid="{00000000-0005-0000-0000-000051090000}"/>
    <cellStyle name="20% - Énfasis5 6 6 3" xfId="31443" xr:uid="{00000000-0005-0000-0000-000050090000}"/>
    <cellStyle name="20% - Énfasis5 6 7" xfId="7601" xr:uid="{00000000-0005-0000-0000-000052090000}"/>
    <cellStyle name="20% - Énfasis5 6 7 2" xfId="34260" xr:uid="{00000000-0005-0000-0000-000052090000}"/>
    <cellStyle name="20% - Énfasis5 6 8" xfId="9807" xr:uid="{00000000-0005-0000-0000-000053090000}"/>
    <cellStyle name="20% - Énfasis5 6 8 2" xfId="36466" xr:uid="{00000000-0005-0000-0000-000053090000}"/>
    <cellStyle name="20% - Énfasis5 6 9" xfId="22132" xr:uid="{00000000-0005-0000-0000-000054090000}"/>
    <cellStyle name="20% - Énfasis5 6 9 2" xfId="38731" xr:uid="{00000000-0005-0000-0000-000054090000}"/>
    <cellStyle name="20% - Énfasis5 7" xfId="392" xr:uid="{00000000-0005-0000-0000-000055090000}"/>
    <cellStyle name="20% - Énfasis5 7 10" xfId="22160" xr:uid="{00000000-0005-0000-0000-000056090000}"/>
    <cellStyle name="20% - Énfasis5 7 10 2" xfId="38759" xr:uid="{00000000-0005-0000-0000-000056090000}"/>
    <cellStyle name="20% - Énfasis5 7 11" xfId="28919" xr:uid="{00000000-0005-0000-0000-000055090000}"/>
    <cellStyle name="20% - Énfasis5 7 2" xfId="4714" xr:uid="{00000000-0005-0000-0000-000057090000}"/>
    <cellStyle name="20% - Énfasis5 7 2 2" xfId="4715" xr:uid="{00000000-0005-0000-0000-000058090000}"/>
    <cellStyle name="20% - Énfasis5 7 2 2 2" xfId="4716" xr:uid="{00000000-0005-0000-0000-000059090000}"/>
    <cellStyle name="20% - Énfasis5 7 2 2 2 2" xfId="7602" xr:uid="{00000000-0005-0000-0000-00005A090000}"/>
    <cellStyle name="20% - Énfasis5 7 2 2 2 2 2" xfId="34261" xr:uid="{00000000-0005-0000-0000-00005A090000}"/>
    <cellStyle name="20% - Énfasis5 7 2 2 2 3" xfId="31446" xr:uid="{00000000-0005-0000-0000-000059090000}"/>
    <cellStyle name="20% - Énfasis5 7 2 2 3" xfId="7603" xr:uid="{00000000-0005-0000-0000-00005B090000}"/>
    <cellStyle name="20% - Énfasis5 7 2 2 3 2" xfId="34262" xr:uid="{00000000-0005-0000-0000-00005B090000}"/>
    <cellStyle name="20% - Énfasis5 7 2 2 4" xfId="31445" xr:uid="{00000000-0005-0000-0000-000058090000}"/>
    <cellStyle name="20% - Énfasis5 7 2 3" xfId="4717" xr:uid="{00000000-0005-0000-0000-00005C090000}"/>
    <cellStyle name="20% - Énfasis5 7 2 3 2" xfId="4718" xr:uid="{00000000-0005-0000-0000-00005D090000}"/>
    <cellStyle name="20% - Énfasis5 7 2 3 2 2" xfId="7604" xr:uid="{00000000-0005-0000-0000-00005E090000}"/>
    <cellStyle name="20% - Énfasis5 7 2 3 2 2 2" xfId="34263" xr:uid="{00000000-0005-0000-0000-00005E090000}"/>
    <cellStyle name="20% - Énfasis5 7 2 3 2 3" xfId="31448" xr:uid="{00000000-0005-0000-0000-00005D090000}"/>
    <cellStyle name="20% - Énfasis5 7 2 3 3" xfId="7605" xr:uid="{00000000-0005-0000-0000-00005F090000}"/>
    <cellStyle name="20% - Énfasis5 7 2 3 3 2" xfId="34264" xr:uid="{00000000-0005-0000-0000-00005F090000}"/>
    <cellStyle name="20% - Énfasis5 7 2 3 4" xfId="31447" xr:uid="{00000000-0005-0000-0000-00005C090000}"/>
    <cellStyle name="20% - Énfasis5 7 2 4" xfId="4719" xr:uid="{00000000-0005-0000-0000-000060090000}"/>
    <cellStyle name="20% - Énfasis5 7 2 4 2" xfId="4720" xr:uid="{00000000-0005-0000-0000-000061090000}"/>
    <cellStyle name="20% - Énfasis5 7 2 4 2 2" xfId="7606" xr:uid="{00000000-0005-0000-0000-000062090000}"/>
    <cellStyle name="20% - Énfasis5 7 2 4 2 2 2" xfId="34265" xr:uid="{00000000-0005-0000-0000-000062090000}"/>
    <cellStyle name="20% - Énfasis5 7 2 4 2 3" xfId="31450" xr:uid="{00000000-0005-0000-0000-000061090000}"/>
    <cellStyle name="20% - Énfasis5 7 2 4 3" xfId="7607" xr:uid="{00000000-0005-0000-0000-000063090000}"/>
    <cellStyle name="20% - Énfasis5 7 2 4 3 2" xfId="34266" xr:uid="{00000000-0005-0000-0000-000063090000}"/>
    <cellStyle name="20% - Énfasis5 7 2 4 4" xfId="31449" xr:uid="{00000000-0005-0000-0000-000060090000}"/>
    <cellStyle name="20% - Énfasis5 7 2 5" xfId="4721" xr:uid="{00000000-0005-0000-0000-000064090000}"/>
    <cellStyle name="20% - Énfasis5 7 2 5 2" xfId="7608" xr:uid="{00000000-0005-0000-0000-000065090000}"/>
    <cellStyle name="20% - Énfasis5 7 2 5 2 2" xfId="34267" xr:uid="{00000000-0005-0000-0000-000065090000}"/>
    <cellStyle name="20% - Énfasis5 7 2 5 3" xfId="31451" xr:uid="{00000000-0005-0000-0000-000064090000}"/>
    <cellStyle name="20% - Énfasis5 7 2 6" xfId="7609" xr:uid="{00000000-0005-0000-0000-000066090000}"/>
    <cellStyle name="20% - Énfasis5 7 2 6 2" xfId="34268" xr:uid="{00000000-0005-0000-0000-000066090000}"/>
    <cellStyle name="20% - Énfasis5 7 2 7" xfId="9808" xr:uid="{00000000-0005-0000-0000-000067090000}"/>
    <cellStyle name="20% - Énfasis5 7 2 7 2" xfId="36467" xr:uid="{00000000-0005-0000-0000-000067090000}"/>
    <cellStyle name="20% - Énfasis5 7 2 8" xfId="31444" xr:uid="{00000000-0005-0000-0000-000057090000}"/>
    <cellStyle name="20% - Énfasis5 7 3" xfId="4722" xr:uid="{00000000-0005-0000-0000-000068090000}"/>
    <cellStyle name="20% - Énfasis5 7 3 2" xfId="4723" xr:uid="{00000000-0005-0000-0000-000069090000}"/>
    <cellStyle name="20% - Énfasis5 7 3 2 2" xfId="7610" xr:uid="{00000000-0005-0000-0000-00006A090000}"/>
    <cellStyle name="20% - Énfasis5 7 3 2 2 2" xfId="34269" xr:uid="{00000000-0005-0000-0000-00006A090000}"/>
    <cellStyle name="20% - Énfasis5 7 3 2 3" xfId="31453" xr:uid="{00000000-0005-0000-0000-000069090000}"/>
    <cellStyle name="20% - Énfasis5 7 3 3" xfId="7611" xr:uid="{00000000-0005-0000-0000-00006B090000}"/>
    <cellStyle name="20% - Énfasis5 7 3 3 2" xfId="34270" xr:uid="{00000000-0005-0000-0000-00006B090000}"/>
    <cellStyle name="20% - Énfasis5 7 3 4" xfId="31452" xr:uid="{00000000-0005-0000-0000-000068090000}"/>
    <cellStyle name="20% - Énfasis5 7 4" xfId="4724" xr:uid="{00000000-0005-0000-0000-00006C090000}"/>
    <cellStyle name="20% - Énfasis5 7 4 2" xfId="4725" xr:uid="{00000000-0005-0000-0000-00006D090000}"/>
    <cellStyle name="20% - Énfasis5 7 4 2 2" xfId="7612" xr:uid="{00000000-0005-0000-0000-00006E090000}"/>
    <cellStyle name="20% - Énfasis5 7 4 2 2 2" xfId="34271" xr:uid="{00000000-0005-0000-0000-00006E090000}"/>
    <cellStyle name="20% - Énfasis5 7 4 2 3" xfId="31455" xr:uid="{00000000-0005-0000-0000-00006D090000}"/>
    <cellStyle name="20% - Énfasis5 7 4 3" xfId="7613" xr:uid="{00000000-0005-0000-0000-00006F090000}"/>
    <cellStyle name="20% - Énfasis5 7 4 3 2" xfId="34272" xr:uid="{00000000-0005-0000-0000-00006F090000}"/>
    <cellStyle name="20% - Énfasis5 7 4 4" xfId="31454" xr:uid="{00000000-0005-0000-0000-00006C090000}"/>
    <cellStyle name="20% - Énfasis5 7 5" xfId="4726" xr:uid="{00000000-0005-0000-0000-000070090000}"/>
    <cellStyle name="20% - Énfasis5 7 5 2" xfId="4727" xr:uid="{00000000-0005-0000-0000-000071090000}"/>
    <cellStyle name="20% - Énfasis5 7 5 2 2" xfId="7614" xr:uid="{00000000-0005-0000-0000-000072090000}"/>
    <cellStyle name="20% - Énfasis5 7 5 2 2 2" xfId="34273" xr:uid="{00000000-0005-0000-0000-000072090000}"/>
    <cellStyle name="20% - Énfasis5 7 5 2 3" xfId="31457" xr:uid="{00000000-0005-0000-0000-000071090000}"/>
    <cellStyle name="20% - Énfasis5 7 5 3" xfId="7615" xr:uid="{00000000-0005-0000-0000-000073090000}"/>
    <cellStyle name="20% - Énfasis5 7 5 3 2" xfId="34274" xr:uid="{00000000-0005-0000-0000-000073090000}"/>
    <cellStyle name="20% - Énfasis5 7 5 4" xfId="31456" xr:uid="{00000000-0005-0000-0000-000070090000}"/>
    <cellStyle name="20% - Énfasis5 7 6" xfId="4728" xr:uid="{00000000-0005-0000-0000-000074090000}"/>
    <cellStyle name="20% - Énfasis5 7 6 2" xfId="7616" xr:uid="{00000000-0005-0000-0000-000075090000}"/>
    <cellStyle name="20% - Énfasis5 7 6 2 2" xfId="34275" xr:uid="{00000000-0005-0000-0000-000075090000}"/>
    <cellStyle name="20% - Énfasis5 7 6 3" xfId="31458" xr:uid="{00000000-0005-0000-0000-000074090000}"/>
    <cellStyle name="20% - Énfasis5 7 7" xfId="7617" xr:uid="{00000000-0005-0000-0000-000076090000}"/>
    <cellStyle name="20% - Énfasis5 7 7 2" xfId="34276" xr:uid="{00000000-0005-0000-0000-000076090000}"/>
    <cellStyle name="20% - Énfasis5 7 8" xfId="9809" xr:uid="{00000000-0005-0000-0000-000077090000}"/>
    <cellStyle name="20% - Énfasis5 7 8 2" xfId="36468" xr:uid="{00000000-0005-0000-0000-000077090000}"/>
    <cellStyle name="20% - Énfasis5 7 9" xfId="10740" xr:uid="{00000000-0005-0000-0000-000078090000}"/>
    <cellStyle name="20% - Énfasis5 8" xfId="418" xr:uid="{00000000-0005-0000-0000-000079090000}"/>
    <cellStyle name="20% - Énfasis5 8 2" xfId="4729" xr:uid="{00000000-0005-0000-0000-00007A090000}"/>
    <cellStyle name="20% - Énfasis5 9" xfId="481" xr:uid="{00000000-0005-0000-0000-00007B090000}"/>
    <cellStyle name="20% - Énfasis5 9 2" xfId="4730" xr:uid="{00000000-0005-0000-0000-00007C090000}"/>
    <cellStyle name="20% - Énfasis5 9 2 2" xfId="4731" xr:uid="{00000000-0005-0000-0000-00007D090000}"/>
    <cellStyle name="20% - Énfasis5 9 2 2 2" xfId="4732" xr:uid="{00000000-0005-0000-0000-00007E090000}"/>
    <cellStyle name="20% - Énfasis5 9 2 2 2 2" xfId="7618" xr:uid="{00000000-0005-0000-0000-00007F090000}"/>
    <cellStyle name="20% - Énfasis5 9 2 2 2 2 2" xfId="34277" xr:uid="{00000000-0005-0000-0000-00007F090000}"/>
    <cellStyle name="20% - Énfasis5 9 2 2 2 3" xfId="31461" xr:uid="{00000000-0005-0000-0000-00007E090000}"/>
    <cellStyle name="20% - Énfasis5 9 2 2 3" xfId="7619" xr:uid="{00000000-0005-0000-0000-000080090000}"/>
    <cellStyle name="20% - Énfasis5 9 2 2 3 2" xfId="34278" xr:uid="{00000000-0005-0000-0000-000080090000}"/>
    <cellStyle name="20% - Énfasis5 9 2 2 4" xfId="31460" xr:uid="{00000000-0005-0000-0000-00007D090000}"/>
    <cellStyle name="20% - Énfasis5 9 2 3" xfId="4733" xr:uid="{00000000-0005-0000-0000-000081090000}"/>
    <cellStyle name="20% - Énfasis5 9 2 3 2" xfId="4734" xr:uid="{00000000-0005-0000-0000-000082090000}"/>
    <cellStyle name="20% - Énfasis5 9 2 3 2 2" xfId="7620" xr:uid="{00000000-0005-0000-0000-000083090000}"/>
    <cellStyle name="20% - Énfasis5 9 2 3 2 2 2" xfId="34279" xr:uid="{00000000-0005-0000-0000-000083090000}"/>
    <cellStyle name="20% - Énfasis5 9 2 3 2 3" xfId="31463" xr:uid="{00000000-0005-0000-0000-000082090000}"/>
    <cellStyle name="20% - Énfasis5 9 2 3 3" xfId="7621" xr:uid="{00000000-0005-0000-0000-000084090000}"/>
    <cellStyle name="20% - Énfasis5 9 2 3 3 2" xfId="34280" xr:uid="{00000000-0005-0000-0000-000084090000}"/>
    <cellStyle name="20% - Énfasis5 9 2 3 4" xfId="31462" xr:uid="{00000000-0005-0000-0000-000081090000}"/>
    <cellStyle name="20% - Énfasis5 9 2 4" xfId="4735" xr:uid="{00000000-0005-0000-0000-000085090000}"/>
    <cellStyle name="20% - Énfasis5 9 2 4 2" xfId="4736" xr:uid="{00000000-0005-0000-0000-000086090000}"/>
    <cellStyle name="20% - Énfasis5 9 2 4 2 2" xfId="7622" xr:uid="{00000000-0005-0000-0000-000087090000}"/>
    <cellStyle name="20% - Énfasis5 9 2 4 2 2 2" xfId="34281" xr:uid="{00000000-0005-0000-0000-000087090000}"/>
    <cellStyle name="20% - Énfasis5 9 2 4 2 3" xfId="31465" xr:uid="{00000000-0005-0000-0000-000086090000}"/>
    <cellStyle name="20% - Énfasis5 9 2 4 3" xfId="7623" xr:uid="{00000000-0005-0000-0000-000088090000}"/>
    <cellStyle name="20% - Énfasis5 9 2 4 3 2" xfId="34282" xr:uid="{00000000-0005-0000-0000-000088090000}"/>
    <cellStyle name="20% - Énfasis5 9 2 4 4" xfId="31464" xr:uid="{00000000-0005-0000-0000-000085090000}"/>
    <cellStyle name="20% - Énfasis5 9 2 5" xfId="4737" xr:uid="{00000000-0005-0000-0000-000089090000}"/>
    <cellStyle name="20% - Énfasis5 9 2 5 2" xfId="7624" xr:uid="{00000000-0005-0000-0000-00008A090000}"/>
    <cellStyle name="20% - Énfasis5 9 2 5 2 2" xfId="34283" xr:uid="{00000000-0005-0000-0000-00008A090000}"/>
    <cellStyle name="20% - Énfasis5 9 2 5 3" xfId="31466" xr:uid="{00000000-0005-0000-0000-000089090000}"/>
    <cellStyle name="20% - Énfasis5 9 2 6" xfId="7625" xr:uid="{00000000-0005-0000-0000-00008B090000}"/>
    <cellStyle name="20% - Énfasis5 9 2 6 2" xfId="34284" xr:uid="{00000000-0005-0000-0000-00008B090000}"/>
    <cellStyle name="20% - Énfasis5 9 2 7" xfId="9810" xr:uid="{00000000-0005-0000-0000-00008C090000}"/>
    <cellStyle name="20% - Énfasis5 9 2 7 2" xfId="36469" xr:uid="{00000000-0005-0000-0000-00008C090000}"/>
    <cellStyle name="20% - Énfasis5 9 2 8" xfId="31459" xr:uid="{00000000-0005-0000-0000-00007C090000}"/>
    <cellStyle name="20% - Énfasis5 9 3" xfId="4738" xr:uid="{00000000-0005-0000-0000-00008D090000}"/>
    <cellStyle name="20% - Énfasis5 9 3 2" xfId="4739" xr:uid="{00000000-0005-0000-0000-00008E090000}"/>
    <cellStyle name="20% - Énfasis5 9 3 2 2" xfId="7626" xr:uid="{00000000-0005-0000-0000-00008F090000}"/>
    <cellStyle name="20% - Énfasis5 9 3 2 2 2" xfId="34285" xr:uid="{00000000-0005-0000-0000-00008F090000}"/>
    <cellStyle name="20% - Énfasis5 9 3 2 3" xfId="31468" xr:uid="{00000000-0005-0000-0000-00008E090000}"/>
    <cellStyle name="20% - Énfasis5 9 3 3" xfId="7627" xr:uid="{00000000-0005-0000-0000-000090090000}"/>
    <cellStyle name="20% - Énfasis5 9 3 3 2" xfId="34286" xr:uid="{00000000-0005-0000-0000-000090090000}"/>
    <cellStyle name="20% - Énfasis5 9 3 4" xfId="31467" xr:uid="{00000000-0005-0000-0000-00008D090000}"/>
    <cellStyle name="20% - Énfasis5 9 4" xfId="4740" xr:uid="{00000000-0005-0000-0000-000091090000}"/>
    <cellStyle name="20% - Énfasis5 9 4 2" xfId="4741" xr:uid="{00000000-0005-0000-0000-000092090000}"/>
    <cellStyle name="20% - Énfasis5 9 4 2 2" xfId="7628" xr:uid="{00000000-0005-0000-0000-000093090000}"/>
    <cellStyle name="20% - Énfasis5 9 4 2 2 2" xfId="34287" xr:uid="{00000000-0005-0000-0000-000093090000}"/>
    <cellStyle name="20% - Énfasis5 9 4 2 3" xfId="31470" xr:uid="{00000000-0005-0000-0000-000092090000}"/>
    <cellStyle name="20% - Énfasis5 9 4 3" xfId="7629" xr:uid="{00000000-0005-0000-0000-000094090000}"/>
    <cellStyle name="20% - Énfasis5 9 4 3 2" xfId="34288" xr:uid="{00000000-0005-0000-0000-000094090000}"/>
    <cellStyle name="20% - Énfasis5 9 4 4" xfId="31469" xr:uid="{00000000-0005-0000-0000-000091090000}"/>
    <cellStyle name="20% - Énfasis5 9 5" xfId="4742" xr:uid="{00000000-0005-0000-0000-000095090000}"/>
    <cellStyle name="20% - Énfasis5 9 5 2" xfId="4743" xr:uid="{00000000-0005-0000-0000-000096090000}"/>
    <cellStyle name="20% - Énfasis5 9 5 2 2" xfId="7630" xr:uid="{00000000-0005-0000-0000-000097090000}"/>
    <cellStyle name="20% - Énfasis5 9 5 2 2 2" xfId="34289" xr:uid="{00000000-0005-0000-0000-000097090000}"/>
    <cellStyle name="20% - Énfasis5 9 5 2 3" xfId="31472" xr:uid="{00000000-0005-0000-0000-000096090000}"/>
    <cellStyle name="20% - Énfasis5 9 5 3" xfId="7631" xr:uid="{00000000-0005-0000-0000-000098090000}"/>
    <cellStyle name="20% - Énfasis5 9 5 3 2" xfId="34290" xr:uid="{00000000-0005-0000-0000-000098090000}"/>
    <cellStyle name="20% - Énfasis5 9 5 4" xfId="31471" xr:uid="{00000000-0005-0000-0000-000095090000}"/>
    <cellStyle name="20% - Énfasis5 9 6" xfId="4744" xr:uid="{00000000-0005-0000-0000-000099090000}"/>
    <cellStyle name="20% - Énfasis5 9 6 2" xfId="7632" xr:uid="{00000000-0005-0000-0000-00009A090000}"/>
    <cellStyle name="20% - Énfasis5 9 6 2 2" xfId="34291" xr:uid="{00000000-0005-0000-0000-00009A090000}"/>
    <cellStyle name="20% - Énfasis5 9 6 3" xfId="31473" xr:uid="{00000000-0005-0000-0000-000099090000}"/>
    <cellStyle name="20% - Énfasis5 9 7" xfId="7633" xr:uid="{00000000-0005-0000-0000-00009B090000}"/>
    <cellStyle name="20% - Énfasis5 9 7 2" xfId="34292" xr:uid="{00000000-0005-0000-0000-00009B090000}"/>
    <cellStyle name="20% - Énfasis5 9 8" xfId="9811" xr:uid="{00000000-0005-0000-0000-00009C090000}"/>
    <cellStyle name="20% - Énfasis5 9 8 2" xfId="36470" xr:uid="{00000000-0005-0000-0000-00009C090000}"/>
    <cellStyle name="20% - Énfasis5 9 9" xfId="28954" xr:uid="{00000000-0005-0000-0000-00007B090000}"/>
    <cellStyle name="20% - Énfasis6" xfId="21" builtinId="50" customBuiltin="1"/>
    <cellStyle name="20% - Énfasis6 10" xfId="4745" xr:uid="{00000000-0005-0000-0000-00009E090000}"/>
    <cellStyle name="20% - Énfasis6 10 2" xfId="4746" xr:uid="{00000000-0005-0000-0000-00009F090000}"/>
    <cellStyle name="20% - Énfasis6 10 2 2" xfId="4747" xr:uid="{00000000-0005-0000-0000-0000A0090000}"/>
    <cellStyle name="20% - Énfasis6 10 2 2 2" xfId="7634" xr:uid="{00000000-0005-0000-0000-0000A1090000}"/>
    <cellStyle name="20% - Énfasis6 10 2 2 2 2" xfId="34293" xr:uid="{00000000-0005-0000-0000-0000A1090000}"/>
    <cellStyle name="20% - Énfasis6 10 2 2 3" xfId="31476" xr:uid="{00000000-0005-0000-0000-0000A0090000}"/>
    <cellStyle name="20% - Énfasis6 10 2 3" xfId="7635" xr:uid="{00000000-0005-0000-0000-0000A2090000}"/>
    <cellStyle name="20% - Énfasis6 10 2 3 2" xfId="34294" xr:uid="{00000000-0005-0000-0000-0000A2090000}"/>
    <cellStyle name="20% - Énfasis6 10 2 4" xfId="31475" xr:uid="{00000000-0005-0000-0000-00009F090000}"/>
    <cellStyle name="20% - Énfasis6 10 3" xfId="4748" xr:uid="{00000000-0005-0000-0000-0000A3090000}"/>
    <cellStyle name="20% - Énfasis6 10 3 2" xfId="4749" xr:uid="{00000000-0005-0000-0000-0000A4090000}"/>
    <cellStyle name="20% - Énfasis6 10 3 2 2" xfId="7636" xr:uid="{00000000-0005-0000-0000-0000A5090000}"/>
    <cellStyle name="20% - Énfasis6 10 3 2 2 2" xfId="34295" xr:uid="{00000000-0005-0000-0000-0000A5090000}"/>
    <cellStyle name="20% - Énfasis6 10 3 2 3" xfId="31478" xr:uid="{00000000-0005-0000-0000-0000A4090000}"/>
    <cellStyle name="20% - Énfasis6 10 3 3" xfId="7637" xr:uid="{00000000-0005-0000-0000-0000A6090000}"/>
    <cellStyle name="20% - Énfasis6 10 3 3 2" xfId="34296" xr:uid="{00000000-0005-0000-0000-0000A6090000}"/>
    <cellStyle name="20% - Énfasis6 10 3 4" xfId="31477" xr:uid="{00000000-0005-0000-0000-0000A3090000}"/>
    <cellStyle name="20% - Énfasis6 10 4" xfId="4750" xr:uid="{00000000-0005-0000-0000-0000A7090000}"/>
    <cellStyle name="20% - Énfasis6 10 4 2" xfId="4751" xr:uid="{00000000-0005-0000-0000-0000A8090000}"/>
    <cellStyle name="20% - Énfasis6 10 4 2 2" xfId="7638" xr:uid="{00000000-0005-0000-0000-0000A9090000}"/>
    <cellStyle name="20% - Énfasis6 10 4 2 2 2" xfId="34297" xr:uid="{00000000-0005-0000-0000-0000A9090000}"/>
    <cellStyle name="20% - Énfasis6 10 4 2 3" xfId="31480" xr:uid="{00000000-0005-0000-0000-0000A8090000}"/>
    <cellStyle name="20% - Énfasis6 10 4 3" xfId="7639" xr:uid="{00000000-0005-0000-0000-0000AA090000}"/>
    <cellStyle name="20% - Énfasis6 10 4 3 2" xfId="34298" xr:uid="{00000000-0005-0000-0000-0000AA090000}"/>
    <cellStyle name="20% - Énfasis6 10 4 4" xfId="31479" xr:uid="{00000000-0005-0000-0000-0000A7090000}"/>
    <cellStyle name="20% - Énfasis6 10 5" xfId="4752" xr:uid="{00000000-0005-0000-0000-0000AB090000}"/>
    <cellStyle name="20% - Énfasis6 10 5 2" xfId="7640" xr:uid="{00000000-0005-0000-0000-0000AC090000}"/>
    <cellStyle name="20% - Énfasis6 10 5 2 2" xfId="34299" xr:uid="{00000000-0005-0000-0000-0000AC090000}"/>
    <cellStyle name="20% - Énfasis6 10 5 3" xfId="31481" xr:uid="{00000000-0005-0000-0000-0000AB090000}"/>
    <cellStyle name="20% - Énfasis6 10 6" xfId="7641" xr:uid="{00000000-0005-0000-0000-0000AD090000}"/>
    <cellStyle name="20% - Énfasis6 10 6 2" xfId="34300" xr:uid="{00000000-0005-0000-0000-0000AD090000}"/>
    <cellStyle name="20% - Énfasis6 10 7" xfId="9812" xr:uid="{00000000-0005-0000-0000-0000AE090000}"/>
    <cellStyle name="20% - Énfasis6 10 7 2" xfId="36471" xr:uid="{00000000-0005-0000-0000-0000AE090000}"/>
    <cellStyle name="20% - Énfasis6 10 8" xfId="31474" xr:uid="{00000000-0005-0000-0000-00009E090000}"/>
    <cellStyle name="20% - Énfasis6 11" xfId="4753" xr:uid="{00000000-0005-0000-0000-0000AF090000}"/>
    <cellStyle name="20% - Énfasis6 11 2" xfId="4754" xr:uid="{00000000-0005-0000-0000-0000B0090000}"/>
    <cellStyle name="20% - Énfasis6 11 2 2" xfId="4755" xr:uid="{00000000-0005-0000-0000-0000B1090000}"/>
    <cellStyle name="20% - Énfasis6 11 2 2 2" xfId="7642" xr:uid="{00000000-0005-0000-0000-0000B2090000}"/>
    <cellStyle name="20% - Énfasis6 11 2 2 2 2" xfId="34301" xr:uid="{00000000-0005-0000-0000-0000B2090000}"/>
    <cellStyle name="20% - Énfasis6 11 2 2 3" xfId="31484" xr:uid="{00000000-0005-0000-0000-0000B1090000}"/>
    <cellStyle name="20% - Énfasis6 11 2 3" xfId="7643" xr:uid="{00000000-0005-0000-0000-0000B3090000}"/>
    <cellStyle name="20% - Énfasis6 11 2 3 2" xfId="34302" xr:uid="{00000000-0005-0000-0000-0000B3090000}"/>
    <cellStyle name="20% - Énfasis6 11 2 4" xfId="31483" xr:uid="{00000000-0005-0000-0000-0000B0090000}"/>
    <cellStyle name="20% - Énfasis6 11 3" xfId="4756" xr:uid="{00000000-0005-0000-0000-0000B4090000}"/>
    <cellStyle name="20% - Énfasis6 11 3 2" xfId="7644" xr:uid="{00000000-0005-0000-0000-0000B5090000}"/>
    <cellStyle name="20% - Énfasis6 11 3 2 2" xfId="34303" xr:uid="{00000000-0005-0000-0000-0000B5090000}"/>
    <cellStyle name="20% - Énfasis6 11 3 3" xfId="31485" xr:uid="{00000000-0005-0000-0000-0000B4090000}"/>
    <cellStyle name="20% - Énfasis6 11 4" xfId="7645" xr:uid="{00000000-0005-0000-0000-0000B6090000}"/>
    <cellStyle name="20% - Énfasis6 11 4 2" xfId="34304" xr:uid="{00000000-0005-0000-0000-0000B6090000}"/>
    <cellStyle name="20% - Énfasis6 11 5" xfId="9813" xr:uid="{00000000-0005-0000-0000-0000B7090000}"/>
    <cellStyle name="20% - Énfasis6 11 5 2" xfId="36472" xr:uid="{00000000-0005-0000-0000-0000B7090000}"/>
    <cellStyle name="20% - Énfasis6 11 6" xfId="31482" xr:uid="{00000000-0005-0000-0000-0000AF090000}"/>
    <cellStyle name="20% - Énfasis6 12" xfId="4757" xr:uid="{00000000-0005-0000-0000-0000B8090000}"/>
    <cellStyle name="20% - Énfasis6 12 2" xfId="4758" xr:uid="{00000000-0005-0000-0000-0000B9090000}"/>
    <cellStyle name="20% - Énfasis6 12 2 2" xfId="7646" xr:uid="{00000000-0005-0000-0000-0000BA090000}"/>
    <cellStyle name="20% - Énfasis6 12 2 2 2" xfId="34305" xr:uid="{00000000-0005-0000-0000-0000BA090000}"/>
    <cellStyle name="20% - Énfasis6 12 2 3" xfId="31487" xr:uid="{00000000-0005-0000-0000-0000B9090000}"/>
    <cellStyle name="20% - Énfasis6 12 3" xfId="7647" xr:uid="{00000000-0005-0000-0000-0000BB090000}"/>
    <cellStyle name="20% - Énfasis6 12 3 2" xfId="34306" xr:uid="{00000000-0005-0000-0000-0000BB090000}"/>
    <cellStyle name="20% - Énfasis6 12 4" xfId="31486" xr:uid="{00000000-0005-0000-0000-0000B8090000}"/>
    <cellStyle name="20% - Énfasis6 13" xfId="4759" xr:uid="{00000000-0005-0000-0000-0000BC090000}"/>
    <cellStyle name="20% - Énfasis6 13 2" xfId="4760" xr:uid="{00000000-0005-0000-0000-0000BD090000}"/>
    <cellStyle name="20% - Énfasis6 13 2 2" xfId="7648" xr:uid="{00000000-0005-0000-0000-0000BE090000}"/>
    <cellStyle name="20% - Énfasis6 13 2 2 2" xfId="34307" xr:uid="{00000000-0005-0000-0000-0000BE090000}"/>
    <cellStyle name="20% - Énfasis6 13 2 3" xfId="31489" xr:uid="{00000000-0005-0000-0000-0000BD090000}"/>
    <cellStyle name="20% - Énfasis6 13 3" xfId="7649" xr:uid="{00000000-0005-0000-0000-0000BF090000}"/>
    <cellStyle name="20% - Énfasis6 13 3 2" xfId="34308" xr:uid="{00000000-0005-0000-0000-0000BF090000}"/>
    <cellStyle name="20% - Énfasis6 13 4" xfId="31488" xr:uid="{00000000-0005-0000-0000-0000BC090000}"/>
    <cellStyle name="20% - Énfasis6 14" xfId="4761" xr:uid="{00000000-0005-0000-0000-0000C0090000}"/>
    <cellStyle name="20% - Énfasis6 14 2" xfId="4762" xr:uid="{00000000-0005-0000-0000-0000C1090000}"/>
    <cellStyle name="20% - Énfasis6 14 2 2" xfId="7650" xr:uid="{00000000-0005-0000-0000-0000C2090000}"/>
    <cellStyle name="20% - Énfasis6 14 2 2 2" xfId="34309" xr:uid="{00000000-0005-0000-0000-0000C2090000}"/>
    <cellStyle name="20% - Énfasis6 14 2 3" xfId="31491" xr:uid="{00000000-0005-0000-0000-0000C1090000}"/>
    <cellStyle name="20% - Énfasis6 14 3" xfId="7651" xr:uid="{00000000-0005-0000-0000-0000C3090000}"/>
    <cellStyle name="20% - Énfasis6 14 3 2" xfId="34310" xr:uid="{00000000-0005-0000-0000-0000C3090000}"/>
    <cellStyle name="20% - Énfasis6 14 4" xfId="31490" xr:uid="{00000000-0005-0000-0000-0000C0090000}"/>
    <cellStyle name="20% - Énfasis6 15" xfId="4763" xr:uid="{00000000-0005-0000-0000-0000C4090000}"/>
    <cellStyle name="20% - Énfasis6 15 2" xfId="7652" xr:uid="{00000000-0005-0000-0000-0000C5090000}"/>
    <cellStyle name="20% - Énfasis6 15 2 2" xfId="34311" xr:uid="{00000000-0005-0000-0000-0000C5090000}"/>
    <cellStyle name="20% - Énfasis6 15 3" xfId="31492" xr:uid="{00000000-0005-0000-0000-0000C4090000}"/>
    <cellStyle name="20% - Énfasis6 16" xfId="7653" xr:uid="{00000000-0005-0000-0000-0000C6090000}"/>
    <cellStyle name="20% - Énfasis6 16 2" xfId="34312" xr:uid="{00000000-0005-0000-0000-0000C6090000}"/>
    <cellStyle name="20% - Énfasis6 17" xfId="9814" xr:uid="{00000000-0005-0000-0000-0000C7090000}"/>
    <cellStyle name="20% - Énfasis6 17 2" xfId="36473" xr:uid="{00000000-0005-0000-0000-0000C7090000}"/>
    <cellStyle name="20% - Énfasis6 18" xfId="10104" xr:uid="{00000000-0005-0000-0000-0000C8090000}"/>
    <cellStyle name="20% - Énfasis6 18 2" xfId="36741" xr:uid="{00000000-0005-0000-0000-0000C8090000}"/>
    <cellStyle name="20% - Énfasis6 19" xfId="10172" xr:uid="{00000000-0005-0000-0000-0000C9090000}"/>
    <cellStyle name="20% - Énfasis6 19 2" xfId="36776" xr:uid="{00000000-0005-0000-0000-0000C9090000}"/>
    <cellStyle name="20% - Énfasis6 2" xfId="22" xr:uid="{00000000-0005-0000-0000-0000CA090000}"/>
    <cellStyle name="20% - Énfasis6 2 10" xfId="7654" xr:uid="{00000000-0005-0000-0000-0000CB090000}"/>
    <cellStyle name="20% - Énfasis6 2 10 2" xfId="34313" xr:uid="{00000000-0005-0000-0000-0000CB090000}"/>
    <cellStyle name="20% - Énfasis6 2 11" xfId="262" xr:uid="{00000000-0005-0000-0000-0000CC090000}"/>
    <cellStyle name="20% - Énfasis6 2 11 2" xfId="28793" xr:uid="{00000000-0005-0000-0000-0000CC090000}"/>
    <cellStyle name="20% - Énfasis6 2 12" xfId="16491" xr:uid="{00000000-0005-0000-0000-0000CD090000}"/>
    <cellStyle name="20% - Énfasis6 2 13" xfId="127" xr:uid="{00000000-0005-0000-0000-0000CE090000}"/>
    <cellStyle name="20% - Énfasis6 2 14" xfId="28692" xr:uid="{00000000-0005-0000-0000-0000CA090000}"/>
    <cellStyle name="20% - Énfasis6 2 2" xfId="23" xr:uid="{00000000-0005-0000-0000-0000CF090000}"/>
    <cellStyle name="20% - Énfasis6 2 2 10" xfId="28693" xr:uid="{00000000-0005-0000-0000-0000CF090000}"/>
    <cellStyle name="20% - Énfasis6 2 2 2" xfId="640" xr:uid="{00000000-0005-0000-0000-0000D0090000}"/>
    <cellStyle name="20% - Énfasis6 2 2 2 2" xfId="641" xr:uid="{00000000-0005-0000-0000-0000D1090000}"/>
    <cellStyle name="20% - Énfasis6 2 2 2 2 2" xfId="642" xr:uid="{00000000-0005-0000-0000-0000D2090000}"/>
    <cellStyle name="20% - Énfasis6 2 2 2 2 2 2" xfId="7655" xr:uid="{00000000-0005-0000-0000-0000D3090000}"/>
    <cellStyle name="20% - Énfasis6 2 2 2 2 2 2 2" xfId="34314" xr:uid="{00000000-0005-0000-0000-0000D3090000}"/>
    <cellStyle name="20% - Énfasis6 2 2 2 2 3" xfId="7656" xr:uid="{00000000-0005-0000-0000-0000D4090000}"/>
    <cellStyle name="20% - Énfasis6 2 2 2 2 3 2" xfId="34315" xr:uid="{00000000-0005-0000-0000-0000D4090000}"/>
    <cellStyle name="20% - Énfasis6 2 2 2 3" xfId="643" xr:uid="{00000000-0005-0000-0000-0000D5090000}"/>
    <cellStyle name="20% - Énfasis6 2 2 2 3 2" xfId="4764" xr:uid="{00000000-0005-0000-0000-0000D6090000}"/>
    <cellStyle name="20% - Énfasis6 2 2 2 3 2 2" xfId="7657" xr:uid="{00000000-0005-0000-0000-0000D7090000}"/>
    <cellStyle name="20% - Énfasis6 2 2 2 3 2 2 2" xfId="34316" xr:uid="{00000000-0005-0000-0000-0000D7090000}"/>
    <cellStyle name="20% - Énfasis6 2 2 2 3 2 3" xfId="31493" xr:uid="{00000000-0005-0000-0000-0000D6090000}"/>
    <cellStyle name="20% - Énfasis6 2 2 2 3 3" xfId="7658" xr:uid="{00000000-0005-0000-0000-0000D8090000}"/>
    <cellStyle name="20% - Énfasis6 2 2 2 3 3 2" xfId="34317" xr:uid="{00000000-0005-0000-0000-0000D8090000}"/>
    <cellStyle name="20% - Énfasis6 2 2 2 4" xfId="4765" xr:uid="{00000000-0005-0000-0000-0000D9090000}"/>
    <cellStyle name="20% - Énfasis6 2 2 2 4 2" xfId="4766" xr:uid="{00000000-0005-0000-0000-0000DA090000}"/>
    <cellStyle name="20% - Énfasis6 2 2 2 4 2 2" xfId="7659" xr:uid="{00000000-0005-0000-0000-0000DB090000}"/>
    <cellStyle name="20% - Énfasis6 2 2 2 4 2 2 2" xfId="34318" xr:uid="{00000000-0005-0000-0000-0000DB090000}"/>
    <cellStyle name="20% - Énfasis6 2 2 2 4 2 3" xfId="31495" xr:uid="{00000000-0005-0000-0000-0000DA090000}"/>
    <cellStyle name="20% - Énfasis6 2 2 2 4 3" xfId="7660" xr:uid="{00000000-0005-0000-0000-0000DC090000}"/>
    <cellStyle name="20% - Énfasis6 2 2 2 4 3 2" xfId="34319" xr:uid="{00000000-0005-0000-0000-0000DC090000}"/>
    <cellStyle name="20% - Énfasis6 2 2 2 4 4" xfId="31494" xr:uid="{00000000-0005-0000-0000-0000D9090000}"/>
    <cellStyle name="20% - Énfasis6 2 2 2 5" xfId="4767" xr:uid="{00000000-0005-0000-0000-0000DD090000}"/>
    <cellStyle name="20% - Énfasis6 2 2 2 5 2" xfId="7661" xr:uid="{00000000-0005-0000-0000-0000DE090000}"/>
    <cellStyle name="20% - Énfasis6 2 2 2 5 2 2" xfId="34320" xr:uid="{00000000-0005-0000-0000-0000DE090000}"/>
    <cellStyle name="20% - Énfasis6 2 2 2 5 3" xfId="31496" xr:uid="{00000000-0005-0000-0000-0000DD090000}"/>
    <cellStyle name="20% - Énfasis6 2 2 2 6" xfId="7662" xr:uid="{00000000-0005-0000-0000-0000DF090000}"/>
    <cellStyle name="20% - Énfasis6 2 2 2 6 2" xfId="34321" xr:uid="{00000000-0005-0000-0000-0000DF090000}"/>
    <cellStyle name="20% - Énfasis6 2 2 2 7" xfId="9815" xr:uid="{00000000-0005-0000-0000-0000E0090000}"/>
    <cellStyle name="20% - Énfasis6 2 2 2 7 2" xfId="36474" xr:uid="{00000000-0005-0000-0000-0000E0090000}"/>
    <cellStyle name="20% - Énfasis6 2 2 3" xfId="644" xr:uid="{00000000-0005-0000-0000-0000E1090000}"/>
    <cellStyle name="20% - Énfasis6 2 2 3 2" xfId="645" xr:uid="{00000000-0005-0000-0000-0000E2090000}"/>
    <cellStyle name="20% - Énfasis6 2 2 3 2 2" xfId="4768" xr:uid="{00000000-0005-0000-0000-0000E3090000}"/>
    <cellStyle name="20% - Énfasis6 2 2 3 2 2 2" xfId="7663" xr:uid="{00000000-0005-0000-0000-0000E4090000}"/>
    <cellStyle name="20% - Énfasis6 2 2 3 2 2 2 2" xfId="34322" xr:uid="{00000000-0005-0000-0000-0000E4090000}"/>
    <cellStyle name="20% - Énfasis6 2 2 3 2 2 3" xfId="31497" xr:uid="{00000000-0005-0000-0000-0000E3090000}"/>
    <cellStyle name="20% - Énfasis6 2 2 3 2 3" xfId="7664" xr:uid="{00000000-0005-0000-0000-0000E5090000}"/>
    <cellStyle name="20% - Énfasis6 2 2 3 2 3 2" xfId="34323" xr:uid="{00000000-0005-0000-0000-0000E5090000}"/>
    <cellStyle name="20% - Énfasis6 2 2 3 3" xfId="4769" xr:uid="{00000000-0005-0000-0000-0000E6090000}"/>
    <cellStyle name="20% - Énfasis6 2 2 3 3 2" xfId="7665" xr:uid="{00000000-0005-0000-0000-0000E7090000}"/>
    <cellStyle name="20% - Énfasis6 2 2 3 3 2 2" xfId="34324" xr:uid="{00000000-0005-0000-0000-0000E7090000}"/>
    <cellStyle name="20% - Énfasis6 2 2 3 3 3" xfId="31498" xr:uid="{00000000-0005-0000-0000-0000E6090000}"/>
    <cellStyle name="20% - Énfasis6 2 2 3 4" xfId="7666" xr:uid="{00000000-0005-0000-0000-0000E8090000}"/>
    <cellStyle name="20% - Énfasis6 2 2 3 4 2" xfId="34325" xr:uid="{00000000-0005-0000-0000-0000E8090000}"/>
    <cellStyle name="20% - Énfasis6 2 2 3 5" xfId="9816" xr:uid="{00000000-0005-0000-0000-0000E9090000}"/>
    <cellStyle name="20% - Énfasis6 2 2 3 5 2" xfId="36475" xr:uid="{00000000-0005-0000-0000-0000E9090000}"/>
    <cellStyle name="20% - Énfasis6 2 2 4" xfId="646" xr:uid="{00000000-0005-0000-0000-0000EA090000}"/>
    <cellStyle name="20% - Énfasis6 2 2 4 2" xfId="647" xr:uid="{00000000-0005-0000-0000-0000EB090000}"/>
    <cellStyle name="20% - Énfasis6 2 2 5" xfId="648" xr:uid="{00000000-0005-0000-0000-0000EC090000}"/>
    <cellStyle name="20% - Énfasis6 2 2 5 2" xfId="4770" xr:uid="{00000000-0005-0000-0000-0000ED090000}"/>
    <cellStyle name="20% - Énfasis6 2 2 5 2 2" xfId="7667" xr:uid="{00000000-0005-0000-0000-0000EE090000}"/>
    <cellStyle name="20% - Énfasis6 2 2 5 2 2 2" xfId="34326" xr:uid="{00000000-0005-0000-0000-0000EE090000}"/>
    <cellStyle name="20% - Énfasis6 2 2 5 2 3" xfId="31499" xr:uid="{00000000-0005-0000-0000-0000ED090000}"/>
    <cellStyle name="20% - Énfasis6 2 2 5 3" xfId="7668" xr:uid="{00000000-0005-0000-0000-0000EF090000}"/>
    <cellStyle name="20% - Énfasis6 2 2 5 3 2" xfId="34327" xr:uid="{00000000-0005-0000-0000-0000EF090000}"/>
    <cellStyle name="20% - Énfasis6 2 2 6" xfId="4771" xr:uid="{00000000-0005-0000-0000-0000F0090000}"/>
    <cellStyle name="20% - Énfasis6 2 2 6 2" xfId="7669" xr:uid="{00000000-0005-0000-0000-0000F1090000}"/>
    <cellStyle name="20% - Énfasis6 2 2 6 2 2" xfId="34328" xr:uid="{00000000-0005-0000-0000-0000F1090000}"/>
    <cellStyle name="20% - Énfasis6 2 2 6 3" xfId="31500" xr:uid="{00000000-0005-0000-0000-0000F0090000}"/>
    <cellStyle name="20% - Énfasis6 2 2 7" xfId="7670" xr:uid="{00000000-0005-0000-0000-0000F2090000}"/>
    <cellStyle name="20% - Énfasis6 2 2 7 2" xfId="34329" xr:uid="{00000000-0005-0000-0000-0000F2090000}"/>
    <cellStyle name="20% - Énfasis6 2 2 8" xfId="16476" xr:uid="{00000000-0005-0000-0000-0000F3090000}"/>
    <cellStyle name="20% - Énfasis6 2 2 8 2" xfId="37779" xr:uid="{00000000-0005-0000-0000-0000F3090000}"/>
    <cellStyle name="20% - Énfasis6 2 2 9" xfId="292" xr:uid="{00000000-0005-0000-0000-0000F4090000}"/>
    <cellStyle name="20% - Énfasis6 2 2 9 2" xfId="28821" xr:uid="{00000000-0005-0000-0000-0000F4090000}"/>
    <cellStyle name="20% - Énfasis6 2 3" xfId="349" xr:uid="{00000000-0005-0000-0000-0000F5090000}"/>
    <cellStyle name="20% - Énfasis6 2 3 2" xfId="649" xr:uid="{00000000-0005-0000-0000-0000F6090000}"/>
    <cellStyle name="20% - Énfasis6 2 3 2 2" xfId="650" xr:uid="{00000000-0005-0000-0000-0000F7090000}"/>
    <cellStyle name="20% - Énfasis6 2 3 2 2 2" xfId="4772" xr:uid="{00000000-0005-0000-0000-0000F8090000}"/>
    <cellStyle name="20% - Énfasis6 2 3 2 2 2 2" xfId="7671" xr:uid="{00000000-0005-0000-0000-0000F9090000}"/>
    <cellStyle name="20% - Énfasis6 2 3 2 2 2 2 2" xfId="34330" xr:uid="{00000000-0005-0000-0000-0000F9090000}"/>
    <cellStyle name="20% - Énfasis6 2 3 2 2 2 3" xfId="31501" xr:uid="{00000000-0005-0000-0000-0000F8090000}"/>
    <cellStyle name="20% - Énfasis6 2 3 2 2 3" xfId="7672" xr:uid="{00000000-0005-0000-0000-0000FA090000}"/>
    <cellStyle name="20% - Énfasis6 2 3 2 2 3 2" xfId="34331" xr:uid="{00000000-0005-0000-0000-0000FA090000}"/>
    <cellStyle name="20% - Énfasis6 2 3 2 3" xfId="4773" xr:uid="{00000000-0005-0000-0000-0000FB090000}"/>
    <cellStyle name="20% - Énfasis6 2 3 2 3 2" xfId="4774" xr:uid="{00000000-0005-0000-0000-0000FC090000}"/>
    <cellStyle name="20% - Énfasis6 2 3 2 3 2 2" xfId="7673" xr:uid="{00000000-0005-0000-0000-0000FD090000}"/>
    <cellStyle name="20% - Énfasis6 2 3 2 3 2 2 2" xfId="34332" xr:uid="{00000000-0005-0000-0000-0000FD090000}"/>
    <cellStyle name="20% - Énfasis6 2 3 2 3 2 3" xfId="31503" xr:uid="{00000000-0005-0000-0000-0000FC090000}"/>
    <cellStyle name="20% - Énfasis6 2 3 2 3 3" xfId="7674" xr:uid="{00000000-0005-0000-0000-0000FE090000}"/>
    <cellStyle name="20% - Énfasis6 2 3 2 3 3 2" xfId="34333" xr:uid="{00000000-0005-0000-0000-0000FE090000}"/>
    <cellStyle name="20% - Énfasis6 2 3 2 3 4" xfId="31502" xr:uid="{00000000-0005-0000-0000-0000FB090000}"/>
    <cellStyle name="20% - Énfasis6 2 3 2 4" xfId="4775" xr:uid="{00000000-0005-0000-0000-0000FF090000}"/>
    <cellStyle name="20% - Énfasis6 2 3 2 4 2" xfId="4776" xr:uid="{00000000-0005-0000-0000-0000000A0000}"/>
    <cellStyle name="20% - Énfasis6 2 3 2 4 2 2" xfId="7675" xr:uid="{00000000-0005-0000-0000-0000010A0000}"/>
    <cellStyle name="20% - Énfasis6 2 3 2 4 2 2 2" xfId="34334" xr:uid="{00000000-0005-0000-0000-0000010A0000}"/>
    <cellStyle name="20% - Énfasis6 2 3 2 4 2 3" xfId="31505" xr:uid="{00000000-0005-0000-0000-0000000A0000}"/>
    <cellStyle name="20% - Énfasis6 2 3 2 4 3" xfId="7676" xr:uid="{00000000-0005-0000-0000-0000020A0000}"/>
    <cellStyle name="20% - Énfasis6 2 3 2 4 3 2" xfId="34335" xr:uid="{00000000-0005-0000-0000-0000020A0000}"/>
    <cellStyle name="20% - Énfasis6 2 3 2 4 4" xfId="31504" xr:uid="{00000000-0005-0000-0000-0000FF090000}"/>
    <cellStyle name="20% - Énfasis6 2 3 2 5" xfId="4777" xr:uid="{00000000-0005-0000-0000-0000030A0000}"/>
    <cellStyle name="20% - Énfasis6 2 3 2 5 2" xfId="7677" xr:uid="{00000000-0005-0000-0000-0000040A0000}"/>
    <cellStyle name="20% - Énfasis6 2 3 2 5 2 2" xfId="34336" xr:uid="{00000000-0005-0000-0000-0000040A0000}"/>
    <cellStyle name="20% - Énfasis6 2 3 2 5 3" xfId="31506" xr:uid="{00000000-0005-0000-0000-0000030A0000}"/>
    <cellStyle name="20% - Énfasis6 2 3 2 6" xfId="7678" xr:uid="{00000000-0005-0000-0000-0000050A0000}"/>
    <cellStyle name="20% - Énfasis6 2 3 2 6 2" xfId="34337" xr:uid="{00000000-0005-0000-0000-0000050A0000}"/>
    <cellStyle name="20% - Énfasis6 2 3 2 7" xfId="9817" xr:uid="{00000000-0005-0000-0000-0000060A0000}"/>
    <cellStyle name="20% - Énfasis6 2 3 2 7 2" xfId="36476" xr:uid="{00000000-0005-0000-0000-0000060A0000}"/>
    <cellStyle name="20% - Énfasis6 2 3 3" xfId="651" xr:uid="{00000000-0005-0000-0000-0000070A0000}"/>
    <cellStyle name="20% - Énfasis6 2 3 3 2" xfId="4778" xr:uid="{00000000-0005-0000-0000-0000080A0000}"/>
    <cellStyle name="20% - Énfasis6 2 3 3 2 2" xfId="7679" xr:uid="{00000000-0005-0000-0000-0000090A0000}"/>
    <cellStyle name="20% - Énfasis6 2 3 3 2 2 2" xfId="34338" xr:uid="{00000000-0005-0000-0000-0000090A0000}"/>
    <cellStyle name="20% - Énfasis6 2 3 3 2 3" xfId="31507" xr:uid="{00000000-0005-0000-0000-0000080A0000}"/>
    <cellStyle name="20% - Énfasis6 2 3 3 3" xfId="7680" xr:uid="{00000000-0005-0000-0000-00000A0A0000}"/>
    <cellStyle name="20% - Énfasis6 2 3 3 3 2" xfId="34339" xr:uid="{00000000-0005-0000-0000-00000A0A0000}"/>
    <cellStyle name="20% - Énfasis6 2 3 4" xfId="4779" xr:uid="{00000000-0005-0000-0000-00000B0A0000}"/>
    <cellStyle name="20% - Énfasis6 2 3 4 2" xfId="4780" xr:uid="{00000000-0005-0000-0000-00000C0A0000}"/>
    <cellStyle name="20% - Énfasis6 2 3 4 2 2" xfId="7681" xr:uid="{00000000-0005-0000-0000-00000D0A0000}"/>
    <cellStyle name="20% - Énfasis6 2 3 4 2 2 2" xfId="34340" xr:uid="{00000000-0005-0000-0000-00000D0A0000}"/>
    <cellStyle name="20% - Énfasis6 2 3 4 2 3" xfId="31509" xr:uid="{00000000-0005-0000-0000-00000C0A0000}"/>
    <cellStyle name="20% - Énfasis6 2 3 4 3" xfId="7682" xr:uid="{00000000-0005-0000-0000-00000E0A0000}"/>
    <cellStyle name="20% - Énfasis6 2 3 4 3 2" xfId="34341" xr:uid="{00000000-0005-0000-0000-00000E0A0000}"/>
    <cellStyle name="20% - Énfasis6 2 3 4 4" xfId="31508" xr:uid="{00000000-0005-0000-0000-00000B0A0000}"/>
    <cellStyle name="20% - Énfasis6 2 3 5" xfId="4781" xr:uid="{00000000-0005-0000-0000-00000F0A0000}"/>
    <cellStyle name="20% - Énfasis6 2 3 5 2" xfId="4782" xr:uid="{00000000-0005-0000-0000-0000100A0000}"/>
    <cellStyle name="20% - Énfasis6 2 3 5 2 2" xfId="7683" xr:uid="{00000000-0005-0000-0000-0000110A0000}"/>
    <cellStyle name="20% - Énfasis6 2 3 5 2 2 2" xfId="34342" xr:uid="{00000000-0005-0000-0000-0000110A0000}"/>
    <cellStyle name="20% - Énfasis6 2 3 5 2 3" xfId="31511" xr:uid="{00000000-0005-0000-0000-0000100A0000}"/>
    <cellStyle name="20% - Énfasis6 2 3 5 3" xfId="7684" xr:uid="{00000000-0005-0000-0000-0000120A0000}"/>
    <cellStyle name="20% - Énfasis6 2 3 5 3 2" xfId="34343" xr:uid="{00000000-0005-0000-0000-0000120A0000}"/>
    <cellStyle name="20% - Énfasis6 2 3 5 4" xfId="31510" xr:uid="{00000000-0005-0000-0000-00000F0A0000}"/>
    <cellStyle name="20% - Énfasis6 2 3 6" xfId="4783" xr:uid="{00000000-0005-0000-0000-0000130A0000}"/>
    <cellStyle name="20% - Énfasis6 2 3 6 2" xfId="7685" xr:uid="{00000000-0005-0000-0000-0000140A0000}"/>
    <cellStyle name="20% - Énfasis6 2 3 6 2 2" xfId="34344" xr:uid="{00000000-0005-0000-0000-0000140A0000}"/>
    <cellStyle name="20% - Énfasis6 2 3 6 3" xfId="31512" xr:uid="{00000000-0005-0000-0000-0000130A0000}"/>
    <cellStyle name="20% - Énfasis6 2 3 7" xfId="7686" xr:uid="{00000000-0005-0000-0000-0000150A0000}"/>
    <cellStyle name="20% - Énfasis6 2 3 7 2" xfId="34345" xr:uid="{00000000-0005-0000-0000-0000150A0000}"/>
    <cellStyle name="20% - Énfasis6 2 3 8" xfId="9818" xr:uid="{00000000-0005-0000-0000-0000160A0000}"/>
    <cellStyle name="20% - Énfasis6 2 3 8 2" xfId="36477" xr:uid="{00000000-0005-0000-0000-0000160A0000}"/>
    <cellStyle name="20% - Énfasis6 2 3 9" xfId="28878" xr:uid="{00000000-0005-0000-0000-0000F5090000}"/>
    <cellStyle name="20% - Énfasis6 2 4" xfId="411" xr:uid="{00000000-0005-0000-0000-0000170A0000}"/>
    <cellStyle name="20% - Énfasis6 2 4 2" xfId="652" xr:uid="{00000000-0005-0000-0000-0000180A0000}"/>
    <cellStyle name="20% - Énfasis6 2 4 2 2" xfId="4784" xr:uid="{00000000-0005-0000-0000-0000190A0000}"/>
    <cellStyle name="20% - Énfasis6 2 4 2 2 2" xfId="4785" xr:uid="{00000000-0005-0000-0000-00001A0A0000}"/>
    <cellStyle name="20% - Énfasis6 2 4 2 2 2 2" xfId="7687" xr:uid="{00000000-0005-0000-0000-00001B0A0000}"/>
    <cellStyle name="20% - Énfasis6 2 4 2 2 2 2 2" xfId="34346" xr:uid="{00000000-0005-0000-0000-00001B0A0000}"/>
    <cellStyle name="20% - Énfasis6 2 4 2 2 2 3" xfId="31514" xr:uid="{00000000-0005-0000-0000-00001A0A0000}"/>
    <cellStyle name="20% - Énfasis6 2 4 2 2 3" xfId="7688" xr:uid="{00000000-0005-0000-0000-00001C0A0000}"/>
    <cellStyle name="20% - Énfasis6 2 4 2 2 3 2" xfId="34347" xr:uid="{00000000-0005-0000-0000-00001C0A0000}"/>
    <cellStyle name="20% - Énfasis6 2 4 2 2 4" xfId="31513" xr:uid="{00000000-0005-0000-0000-0000190A0000}"/>
    <cellStyle name="20% - Énfasis6 2 4 2 3" xfId="4786" xr:uid="{00000000-0005-0000-0000-00001D0A0000}"/>
    <cellStyle name="20% - Énfasis6 2 4 2 3 2" xfId="4787" xr:uid="{00000000-0005-0000-0000-00001E0A0000}"/>
    <cellStyle name="20% - Énfasis6 2 4 2 3 2 2" xfId="7689" xr:uid="{00000000-0005-0000-0000-00001F0A0000}"/>
    <cellStyle name="20% - Énfasis6 2 4 2 3 2 2 2" xfId="34348" xr:uid="{00000000-0005-0000-0000-00001F0A0000}"/>
    <cellStyle name="20% - Énfasis6 2 4 2 3 2 3" xfId="31516" xr:uid="{00000000-0005-0000-0000-00001E0A0000}"/>
    <cellStyle name="20% - Énfasis6 2 4 2 3 3" xfId="7690" xr:uid="{00000000-0005-0000-0000-0000200A0000}"/>
    <cellStyle name="20% - Énfasis6 2 4 2 3 3 2" xfId="34349" xr:uid="{00000000-0005-0000-0000-0000200A0000}"/>
    <cellStyle name="20% - Énfasis6 2 4 2 3 4" xfId="31515" xr:uid="{00000000-0005-0000-0000-00001D0A0000}"/>
    <cellStyle name="20% - Énfasis6 2 4 2 4" xfId="4788" xr:uid="{00000000-0005-0000-0000-0000210A0000}"/>
    <cellStyle name="20% - Énfasis6 2 4 2 4 2" xfId="4789" xr:uid="{00000000-0005-0000-0000-0000220A0000}"/>
    <cellStyle name="20% - Énfasis6 2 4 2 4 2 2" xfId="7691" xr:uid="{00000000-0005-0000-0000-0000230A0000}"/>
    <cellStyle name="20% - Énfasis6 2 4 2 4 2 2 2" xfId="34350" xr:uid="{00000000-0005-0000-0000-0000230A0000}"/>
    <cellStyle name="20% - Énfasis6 2 4 2 4 2 3" xfId="31518" xr:uid="{00000000-0005-0000-0000-0000220A0000}"/>
    <cellStyle name="20% - Énfasis6 2 4 2 4 3" xfId="7692" xr:uid="{00000000-0005-0000-0000-0000240A0000}"/>
    <cellStyle name="20% - Énfasis6 2 4 2 4 3 2" xfId="34351" xr:uid="{00000000-0005-0000-0000-0000240A0000}"/>
    <cellStyle name="20% - Énfasis6 2 4 2 4 4" xfId="31517" xr:uid="{00000000-0005-0000-0000-0000210A0000}"/>
    <cellStyle name="20% - Énfasis6 2 4 2 5" xfId="4790" xr:uid="{00000000-0005-0000-0000-0000250A0000}"/>
    <cellStyle name="20% - Énfasis6 2 4 2 5 2" xfId="7693" xr:uid="{00000000-0005-0000-0000-0000260A0000}"/>
    <cellStyle name="20% - Énfasis6 2 4 2 5 2 2" xfId="34352" xr:uid="{00000000-0005-0000-0000-0000260A0000}"/>
    <cellStyle name="20% - Énfasis6 2 4 2 5 3" xfId="31519" xr:uid="{00000000-0005-0000-0000-0000250A0000}"/>
    <cellStyle name="20% - Énfasis6 2 4 2 6" xfId="7694" xr:uid="{00000000-0005-0000-0000-0000270A0000}"/>
    <cellStyle name="20% - Énfasis6 2 4 2 6 2" xfId="34353" xr:uid="{00000000-0005-0000-0000-0000270A0000}"/>
    <cellStyle name="20% - Énfasis6 2 4 2 7" xfId="9819" xr:uid="{00000000-0005-0000-0000-0000280A0000}"/>
    <cellStyle name="20% - Énfasis6 2 4 2 7 2" xfId="36478" xr:uid="{00000000-0005-0000-0000-0000280A0000}"/>
    <cellStyle name="20% - Énfasis6 2 4 3" xfId="4791" xr:uid="{00000000-0005-0000-0000-0000290A0000}"/>
    <cellStyle name="20% - Énfasis6 2 4 3 2" xfId="4792" xr:uid="{00000000-0005-0000-0000-00002A0A0000}"/>
    <cellStyle name="20% - Énfasis6 2 4 3 2 2" xfId="7695" xr:uid="{00000000-0005-0000-0000-00002B0A0000}"/>
    <cellStyle name="20% - Énfasis6 2 4 3 2 2 2" xfId="34354" xr:uid="{00000000-0005-0000-0000-00002B0A0000}"/>
    <cellStyle name="20% - Énfasis6 2 4 3 2 3" xfId="31521" xr:uid="{00000000-0005-0000-0000-00002A0A0000}"/>
    <cellStyle name="20% - Énfasis6 2 4 3 3" xfId="7696" xr:uid="{00000000-0005-0000-0000-00002C0A0000}"/>
    <cellStyle name="20% - Énfasis6 2 4 3 3 2" xfId="34355" xr:uid="{00000000-0005-0000-0000-00002C0A0000}"/>
    <cellStyle name="20% - Énfasis6 2 4 3 4" xfId="31520" xr:uid="{00000000-0005-0000-0000-0000290A0000}"/>
    <cellStyle name="20% - Énfasis6 2 4 4" xfId="4793" xr:uid="{00000000-0005-0000-0000-00002D0A0000}"/>
    <cellStyle name="20% - Énfasis6 2 4 4 2" xfId="4794" xr:uid="{00000000-0005-0000-0000-00002E0A0000}"/>
    <cellStyle name="20% - Énfasis6 2 4 4 2 2" xfId="7697" xr:uid="{00000000-0005-0000-0000-00002F0A0000}"/>
    <cellStyle name="20% - Énfasis6 2 4 4 2 2 2" xfId="34356" xr:uid="{00000000-0005-0000-0000-00002F0A0000}"/>
    <cellStyle name="20% - Énfasis6 2 4 4 2 3" xfId="31523" xr:uid="{00000000-0005-0000-0000-00002E0A0000}"/>
    <cellStyle name="20% - Énfasis6 2 4 4 3" xfId="7698" xr:uid="{00000000-0005-0000-0000-0000300A0000}"/>
    <cellStyle name="20% - Énfasis6 2 4 4 3 2" xfId="34357" xr:uid="{00000000-0005-0000-0000-0000300A0000}"/>
    <cellStyle name="20% - Énfasis6 2 4 4 4" xfId="31522" xr:uid="{00000000-0005-0000-0000-00002D0A0000}"/>
    <cellStyle name="20% - Énfasis6 2 4 5" xfId="4795" xr:uid="{00000000-0005-0000-0000-0000310A0000}"/>
    <cellStyle name="20% - Énfasis6 2 4 5 2" xfId="4796" xr:uid="{00000000-0005-0000-0000-0000320A0000}"/>
    <cellStyle name="20% - Énfasis6 2 4 5 2 2" xfId="7699" xr:uid="{00000000-0005-0000-0000-0000330A0000}"/>
    <cellStyle name="20% - Énfasis6 2 4 5 2 2 2" xfId="34358" xr:uid="{00000000-0005-0000-0000-0000330A0000}"/>
    <cellStyle name="20% - Énfasis6 2 4 5 2 3" xfId="31525" xr:uid="{00000000-0005-0000-0000-0000320A0000}"/>
    <cellStyle name="20% - Énfasis6 2 4 5 3" xfId="7700" xr:uid="{00000000-0005-0000-0000-0000340A0000}"/>
    <cellStyle name="20% - Énfasis6 2 4 5 3 2" xfId="34359" xr:uid="{00000000-0005-0000-0000-0000340A0000}"/>
    <cellStyle name="20% - Énfasis6 2 4 5 4" xfId="31524" xr:uid="{00000000-0005-0000-0000-0000310A0000}"/>
    <cellStyle name="20% - Énfasis6 2 4 6" xfId="4797" xr:uid="{00000000-0005-0000-0000-0000350A0000}"/>
    <cellStyle name="20% - Énfasis6 2 4 6 2" xfId="7701" xr:uid="{00000000-0005-0000-0000-0000360A0000}"/>
    <cellStyle name="20% - Énfasis6 2 4 6 2 2" xfId="34360" xr:uid="{00000000-0005-0000-0000-0000360A0000}"/>
    <cellStyle name="20% - Énfasis6 2 4 6 3" xfId="31526" xr:uid="{00000000-0005-0000-0000-0000350A0000}"/>
    <cellStyle name="20% - Énfasis6 2 4 7" xfId="7702" xr:uid="{00000000-0005-0000-0000-0000370A0000}"/>
    <cellStyle name="20% - Énfasis6 2 4 7 2" xfId="34361" xr:uid="{00000000-0005-0000-0000-0000370A0000}"/>
    <cellStyle name="20% - Énfasis6 2 4 8" xfId="9820" xr:uid="{00000000-0005-0000-0000-0000380A0000}"/>
    <cellStyle name="20% - Énfasis6 2 4 8 2" xfId="36479" xr:uid="{00000000-0005-0000-0000-0000380A0000}"/>
    <cellStyle name="20% - Énfasis6 2 4 9" xfId="28937" xr:uid="{00000000-0005-0000-0000-0000170A0000}"/>
    <cellStyle name="20% - Énfasis6 2 5" xfId="653" xr:uid="{00000000-0005-0000-0000-0000390A0000}"/>
    <cellStyle name="20% - Énfasis6 2 5 2" xfId="654" xr:uid="{00000000-0005-0000-0000-00003A0A0000}"/>
    <cellStyle name="20% - Énfasis6 2 5 2 2" xfId="4798" xr:uid="{00000000-0005-0000-0000-00003B0A0000}"/>
    <cellStyle name="20% - Énfasis6 2 5 2 2 2" xfId="7703" xr:uid="{00000000-0005-0000-0000-00003C0A0000}"/>
    <cellStyle name="20% - Énfasis6 2 5 2 2 2 2" xfId="34362" xr:uid="{00000000-0005-0000-0000-00003C0A0000}"/>
    <cellStyle name="20% - Énfasis6 2 5 2 2 3" xfId="31527" xr:uid="{00000000-0005-0000-0000-00003B0A0000}"/>
    <cellStyle name="20% - Énfasis6 2 5 2 3" xfId="7704" xr:uid="{00000000-0005-0000-0000-00003D0A0000}"/>
    <cellStyle name="20% - Énfasis6 2 5 2 3 2" xfId="34363" xr:uid="{00000000-0005-0000-0000-00003D0A0000}"/>
    <cellStyle name="20% - Énfasis6 2 5 3" xfId="4799" xr:uid="{00000000-0005-0000-0000-00003E0A0000}"/>
    <cellStyle name="20% - Énfasis6 2 5 3 2" xfId="4800" xr:uid="{00000000-0005-0000-0000-00003F0A0000}"/>
    <cellStyle name="20% - Énfasis6 2 5 3 2 2" xfId="7705" xr:uid="{00000000-0005-0000-0000-0000400A0000}"/>
    <cellStyle name="20% - Énfasis6 2 5 3 2 2 2" xfId="34364" xr:uid="{00000000-0005-0000-0000-0000400A0000}"/>
    <cellStyle name="20% - Énfasis6 2 5 3 2 3" xfId="31529" xr:uid="{00000000-0005-0000-0000-00003F0A0000}"/>
    <cellStyle name="20% - Énfasis6 2 5 3 3" xfId="7706" xr:uid="{00000000-0005-0000-0000-0000410A0000}"/>
    <cellStyle name="20% - Énfasis6 2 5 3 3 2" xfId="34365" xr:uid="{00000000-0005-0000-0000-0000410A0000}"/>
    <cellStyle name="20% - Énfasis6 2 5 3 4" xfId="31528" xr:uid="{00000000-0005-0000-0000-00003E0A0000}"/>
    <cellStyle name="20% - Énfasis6 2 5 4" xfId="4801" xr:uid="{00000000-0005-0000-0000-0000420A0000}"/>
    <cellStyle name="20% - Énfasis6 2 5 4 2" xfId="4802" xr:uid="{00000000-0005-0000-0000-0000430A0000}"/>
    <cellStyle name="20% - Énfasis6 2 5 4 2 2" xfId="7707" xr:uid="{00000000-0005-0000-0000-0000440A0000}"/>
    <cellStyle name="20% - Énfasis6 2 5 4 2 2 2" xfId="34366" xr:uid="{00000000-0005-0000-0000-0000440A0000}"/>
    <cellStyle name="20% - Énfasis6 2 5 4 2 3" xfId="31531" xr:uid="{00000000-0005-0000-0000-0000430A0000}"/>
    <cellStyle name="20% - Énfasis6 2 5 4 3" xfId="7708" xr:uid="{00000000-0005-0000-0000-0000450A0000}"/>
    <cellStyle name="20% - Énfasis6 2 5 4 3 2" xfId="34367" xr:uid="{00000000-0005-0000-0000-0000450A0000}"/>
    <cellStyle name="20% - Énfasis6 2 5 4 4" xfId="31530" xr:uid="{00000000-0005-0000-0000-0000420A0000}"/>
    <cellStyle name="20% - Énfasis6 2 5 5" xfId="4803" xr:uid="{00000000-0005-0000-0000-0000460A0000}"/>
    <cellStyle name="20% - Énfasis6 2 5 5 2" xfId="7709" xr:uid="{00000000-0005-0000-0000-0000470A0000}"/>
    <cellStyle name="20% - Énfasis6 2 5 5 2 2" xfId="34368" xr:uid="{00000000-0005-0000-0000-0000470A0000}"/>
    <cellStyle name="20% - Énfasis6 2 5 5 3" xfId="31532" xr:uid="{00000000-0005-0000-0000-0000460A0000}"/>
    <cellStyle name="20% - Énfasis6 2 5 6" xfId="7710" xr:uid="{00000000-0005-0000-0000-0000480A0000}"/>
    <cellStyle name="20% - Énfasis6 2 5 6 2" xfId="34369" xr:uid="{00000000-0005-0000-0000-0000480A0000}"/>
    <cellStyle name="20% - Énfasis6 2 5 7" xfId="9821" xr:uid="{00000000-0005-0000-0000-0000490A0000}"/>
    <cellStyle name="20% - Énfasis6 2 5 7 2" xfId="36480" xr:uid="{00000000-0005-0000-0000-0000490A0000}"/>
    <cellStyle name="20% - Énfasis6 2 6" xfId="655" xr:uid="{00000000-0005-0000-0000-00004A0A0000}"/>
    <cellStyle name="20% - Énfasis6 2 6 2" xfId="4804" xr:uid="{00000000-0005-0000-0000-00004B0A0000}"/>
    <cellStyle name="20% - Énfasis6 2 6 2 2" xfId="4805" xr:uid="{00000000-0005-0000-0000-00004C0A0000}"/>
    <cellStyle name="20% - Énfasis6 2 6 2 2 2" xfId="7711" xr:uid="{00000000-0005-0000-0000-00004D0A0000}"/>
    <cellStyle name="20% - Énfasis6 2 6 2 2 2 2" xfId="34370" xr:uid="{00000000-0005-0000-0000-00004D0A0000}"/>
    <cellStyle name="20% - Énfasis6 2 6 2 2 3" xfId="31534" xr:uid="{00000000-0005-0000-0000-00004C0A0000}"/>
    <cellStyle name="20% - Énfasis6 2 6 2 3" xfId="7712" xr:uid="{00000000-0005-0000-0000-00004E0A0000}"/>
    <cellStyle name="20% - Énfasis6 2 6 2 3 2" xfId="34371" xr:uid="{00000000-0005-0000-0000-00004E0A0000}"/>
    <cellStyle name="20% - Énfasis6 2 6 2 4" xfId="31533" xr:uid="{00000000-0005-0000-0000-00004B0A0000}"/>
    <cellStyle name="20% - Énfasis6 2 6 3" xfId="4806" xr:uid="{00000000-0005-0000-0000-00004F0A0000}"/>
    <cellStyle name="20% - Énfasis6 2 6 3 2" xfId="7713" xr:uid="{00000000-0005-0000-0000-0000500A0000}"/>
    <cellStyle name="20% - Énfasis6 2 6 3 2 2" xfId="34372" xr:uid="{00000000-0005-0000-0000-0000500A0000}"/>
    <cellStyle name="20% - Énfasis6 2 6 3 3" xfId="31535" xr:uid="{00000000-0005-0000-0000-00004F0A0000}"/>
    <cellStyle name="20% - Énfasis6 2 6 4" xfId="7714" xr:uid="{00000000-0005-0000-0000-0000510A0000}"/>
    <cellStyle name="20% - Énfasis6 2 6 4 2" xfId="34373" xr:uid="{00000000-0005-0000-0000-0000510A0000}"/>
    <cellStyle name="20% - Énfasis6 2 6 5" xfId="9822" xr:uid="{00000000-0005-0000-0000-0000520A0000}"/>
    <cellStyle name="20% - Énfasis6 2 6 5 2" xfId="36481" xr:uid="{00000000-0005-0000-0000-0000520A0000}"/>
    <cellStyle name="20% - Énfasis6 2 7" xfId="4807" xr:uid="{00000000-0005-0000-0000-0000530A0000}"/>
    <cellStyle name="20% - Énfasis6 2 8" xfId="4808" xr:uid="{00000000-0005-0000-0000-0000540A0000}"/>
    <cellStyle name="20% - Énfasis6 2 8 2" xfId="4809" xr:uid="{00000000-0005-0000-0000-0000550A0000}"/>
    <cellStyle name="20% - Énfasis6 2 8 2 2" xfId="7715" xr:uid="{00000000-0005-0000-0000-0000560A0000}"/>
    <cellStyle name="20% - Énfasis6 2 8 2 2 2" xfId="34374" xr:uid="{00000000-0005-0000-0000-0000560A0000}"/>
    <cellStyle name="20% - Énfasis6 2 8 2 3" xfId="31537" xr:uid="{00000000-0005-0000-0000-0000550A0000}"/>
    <cellStyle name="20% - Énfasis6 2 8 3" xfId="7716" xr:uid="{00000000-0005-0000-0000-0000570A0000}"/>
    <cellStyle name="20% - Énfasis6 2 8 3 2" xfId="34375" xr:uid="{00000000-0005-0000-0000-0000570A0000}"/>
    <cellStyle name="20% - Énfasis6 2 8 4" xfId="31536" xr:uid="{00000000-0005-0000-0000-0000540A0000}"/>
    <cellStyle name="20% - Énfasis6 2 9" xfId="4810" xr:uid="{00000000-0005-0000-0000-0000580A0000}"/>
    <cellStyle name="20% - Énfasis6 2 9 2" xfId="7717" xr:uid="{00000000-0005-0000-0000-0000590A0000}"/>
    <cellStyle name="20% - Énfasis6 2 9 2 2" xfId="34376" xr:uid="{00000000-0005-0000-0000-0000590A0000}"/>
    <cellStyle name="20% - Énfasis6 2 9 3" xfId="31538" xr:uid="{00000000-0005-0000-0000-0000580A0000}"/>
    <cellStyle name="20% - Énfasis6 20" xfId="244" xr:uid="{00000000-0005-0000-0000-00005A0A0000}"/>
    <cellStyle name="20% - Énfasis6 20 2" xfId="28777" xr:uid="{00000000-0005-0000-0000-00005A0A0000}"/>
    <cellStyle name="20% - Énfasis6 21" xfId="16511" xr:uid="{00000000-0005-0000-0000-00005B0A0000}"/>
    <cellStyle name="20% - Énfasis6 21 2" xfId="37799" xr:uid="{00000000-0005-0000-0000-00005B0A0000}"/>
    <cellStyle name="20% - Énfasis6 22" xfId="189" xr:uid="{00000000-0005-0000-0000-00005C0A0000}"/>
    <cellStyle name="20% - Énfasis6 22 2" xfId="28762" xr:uid="{00000000-0005-0000-0000-00005C0A0000}"/>
    <cellStyle name="20% - Énfasis6 23" xfId="28674" xr:uid="{00000000-0005-0000-0000-0000F5780000}"/>
    <cellStyle name="20% - Énfasis6 3" xfId="24" xr:uid="{00000000-0005-0000-0000-00005D0A0000}"/>
    <cellStyle name="20% - Énfasis6 3 10" xfId="306" xr:uid="{00000000-0005-0000-0000-00005E0A0000}"/>
    <cellStyle name="20% - Énfasis6 3 10 2" xfId="28835" xr:uid="{00000000-0005-0000-0000-00005E0A0000}"/>
    <cellStyle name="20% - Énfasis6 3 11" xfId="28694" xr:uid="{00000000-0005-0000-0000-00005D0A0000}"/>
    <cellStyle name="20% - Énfasis6 3 2" xfId="363" xr:uid="{00000000-0005-0000-0000-00005F0A0000}"/>
    <cellStyle name="20% - Énfasis6 3 2 10" xfId="28892" xr:uid="{00000000-0005-0000-0000-00005F0A0000}"/>
    <cellStyle name="20% - Énfasis6 3 2 2" xfId="656" xr:uid="{00000000-0005-0000-0000-0000600A0000}"/>
    <cellStyle name="20% - Énfasis6 3 2 2 2" xfId="657" xr:uid="{00000000-0005-0000-0000-0000610A0000}"/>
    <cellStyle name="20% - Énfasis6 3 2 2 2 2" xfId="4811" xr:uid="{00000000-0005-0000-0000-0000620A0000}"/>
    <cellStyle name="20% - Énfasis6 3 2 2 2 2 2" xfId="7718" xr:uid="{00000000-0005-0000-0000-0000630A0000}"/>
    <cellStyle name="20% - Énfasis6 3 2 2 2 2 2 2" xfId="34377" xr:uid="{00000000-0005-0000-0000-0000630A0000}"/>
    <cellStyle name="20% - Énfasis6 3 2 2 2 2 3" xfId="31539" xr:uid="{00000000-0005-0000-0000-0000620A0000}"/>
    <cellStyle name="20% - Énfasis6 3 2 2 2 3" xfId="7719" xr:uid="{00000000-0005-0000-0000-0000640A0000}"/>
    <cellStyle name="20% - Énfasis6 3 2 2 2 3 2" xfId="34378" xr:uid="{00000000-0005-0000-0000-0000640A0000}"/>
    <cellStyle name="20% - Énfasis6 3 2 2 3" xfId="4812" xr:uid="{00000000-0005-0000-0000-0000650A0000}"/>
    <cellStyle name="20% - Énfasis6 3 2 2 3 2" xfId="4813" xr:uid="{00000000-0005-0000-0000-0000660A0000}"/>
    <cellStyle name="20% - Énfasis6 3 2 2 3 2 2" xfId="7720" xr:uid="{00000000-0005-0000-0000-0000670A0000}"/>
    <cellStyle name="20% - Énfasis6 3 2 2 3 2 2 2" xfId="34379" xr:uid="{00000000-0005-0000-0000-0000670A0000}"/>
    <cellStyle name="20% - Énfasis6 3 2 2 3 2 3" xfId="31541" xr:uid="{00000000-0005-0000-0000-0000660A0000}"/>
    <cellStyle name="20% - Énfasis6 3 2 2 3 3" xfId="7721" xr:uid="{00000000-0005-0000-0000-0000680A0000}"/>
    <cellStyle name="20% - Énfasis6 3 2 2 3 3 2" xfId="34380" xr:uid="{00000000-0005-0000-0000-0000680A0000}"/>
    <cellStyle name="20% - Énfasis6 3 2 2 3 4" xfId="31540" xr:uid="{00000000-0005-0000-0000-0000650A0000}"/>
    <cellStyle name="20% - Énfasis6 3 2 2 4" xfId="4814" xr:uid="{00000000-0005-0000-0000-0000690A0000}"/>
    <cellStyle name="20% - Énfasis6 3 2 2 4 2" xfId="4815" xr:uid="{00000000-0005-0000-0000-00006A0A0000}"/>
    <cellStyle name="20% - Énfasis6 3 2 2 4 2 2" xfId="7722" xr:uid="{00000000-0005-0000-0000-00006B0A0000}"/>
    <cellStyle name="20% - Énfasis6 3 2 2 4 2 2 2" xfId="34381" xr:uid="{00000000-0005-0000-0000-00006B0A0000}"/>
    <cellStyle name="20% - Énfasis6 3 2 2 4 2 3" xfId="31543" xr:uid="{00000000-0005-0000-0000-00006A0A0000}"/>
    <cellStyle name="20% - Énfasis6 3 2 2 4 3" xfId="7723" xr:uid="{00000000-0005-0000-0000-00006C0A0000}"/>
    <cellStyle name="20% - Énfasis6 3 2 2 4 3 2" xfId="34382" xr:uid="{00000000-0005-0000-0000-00006C0A0000}"/>
    <cellStyle name="20% - Énfasis6 3 2 2 4 4" xfId="31542" xr:uid="{00000000-0005-0000-0000-0000690A0000}"/>
    <cellStyle name="20% - Énfasis6 3 2 2 5" xfId="4816" xr:uid="{00000000-0005-0000-0000-00006D0A0000}"/>
    <cellStyle name="20% - Énfasis6 3 2 2 5 2" xfId="7724" xr:uid="{00000000-0005-0000-0000-00006E0A0000}"/>
    <cellStyle name="20% - Énfasis6 3 2 2 5 2 2" xfId="34383" xr:uid="{00000000-0005-0000-0000-00006E0A0000}"/>
    <cellStyle name="20% - Énfasis6 3 2 2 5 3" xfId="31544" xr:uid="{00000000-0005-0000-0000-00006D0A0000}"/>
    <cellStyle name="20% - Énfasis6 3 2 2 6" xfId="7725" xr:uid="{00000000-0005-0000-0000-00006F0A0000}"/>
    <cellStyle name="20% - Énfasis6 3 2 2 6 2" xfId="34384" xr:uid="{00000000-0005-0000-0000-00006F0A0000}"/>
    <cellStyle name="20% - Énfasis6 3 2 2 7" xfId="9823" xr:uid="{00000000-0005-0000-0000-0000700A0000}"/>
    <cellStyle name="20% - Énfasis6 3 2 2 7 2" xfId="36482" xr:uid="{00000000-0005-0000-0000-0000700A0000}"/>
    <cellStyle name="20% - Énfasis6 3 2 3" xfId="658" xr:uid="{00000000-0005-0000-0000-0000710A0000}"/>
    <cellStyle name="20% - Énfasis6 3 2 3 2" xfId="4817" xr:uid="{00000000-0005-0000-0000-0000720A0000}"/>
    <cellStyle name="20% - Énfasis6 3 2 3 2 2" xfId="7726" xr:uid="{00000000-0005-0000-0000-0000730A0000}"/>
    <cellStyle name="20% - Énfasis6 3 2 3 2 2 2" xfId="34385" xr:uid="{00000000-0005-0000-0000-0000730A0000}"/>
    <cellStyle name="20% - Énfasis6 3 2 3 2 3" xfId="31545" xr:uid="{00000000-0005-0000-0000-0000720A0000}"/>
    <cellStyle name="20% - Énfasis6 3 2 3 3" xfId="7727" xr:uid="{00000000-0005-0000-0000-0000740A0000}"/>
    <cellStyle name="20% - Énfasis6 3 2 3 3 2" xfId="34386" xr:uid="{00000000-0005-0000-0000-0000740A0000}"/>
    <cellStyle name="20% - Énfasis6 3 2 4" xfId="4818" xr:uid="{00000000-0005-0000-0000-0000750A0000}"/>
    <cellStyle name="20% - Énfasis6 3 2 4 2" xfId="4819" xr:uid="{00000000-0005-0000-0000-0000760A0000}"/>
    <cellStyle name="20% - Énfasis6 3 2 4 2 2" xfId="7728" xr:uid="{00000000-0005-0000-0000-0000770A0000}"/>
    <cellStyle name="20% - Énfasis6 3 2 4 2 2 2" xfId="34387" xr:uid="{00000000-0005-0000-0000-0000770A0000}"/>
    <cellStyle name="20% - Énfasis6 3 2 4 2 3" xfId="31547" xr:uid="{00000000-0005-0000-0000-0000760A0000}"/>
    <cellStyle name="20% - Énfasis6 3 2 4 3" xfId="7729" xr:uid="{00000000-0005-0000-0000-0000780A0000}"/>
    <cellStyle name="20% - Énfasis6 3 2 4 3 2" xfId="34388" xr:uid="{00000000-0005-0000-0000-0000780A0000}"/>
    <cellStyle name="20% - Énfasis6 3 2 4 4" xfId="31546" xr:uid="{00000000-0005-0000-0000-0000750A0000}"/>
    <cellStyle name="20% - Énfasis6 3 2 5" xfId="4820" xr:uid="{00000000-0005-0000-0000-0000790A0000}"/>
    <cellStyle name="20% - Énfasis6 3 2 5 2" xfId="4821" xr:uid="{00000000-0005-0000-0000-00007A0A0000}"/>
    <cellStyle name="20% - Énfasis6 3 2 5 2 2" xfId="7730" xr:uid="{00000000-0005-0000-0000-00007B0A0000}"/>
    <cellStyle name="20% - Énfasis6 3 2 5 2 2 2" xfId="34389" xr:uid="{00000000-0005-0000-0000-00007B0A0000}"/>
    <cellStyle name="20% - Énfasis6 3 2 5 2 3" xfId="31549" xr:uid="{00000000-0005-0000-0000-00007A0A0000}"/>
    <cellStyle name="20% - Énfasis6 3 2 5 3" xfId="7731" xr:uid="{00000000-0005-0000-0000-00007C0A0000}"/>
    <cellStyle name="20% - Énfasis6 3 2 5 3 2" xfId="34390" xr:uid="{00000000-0005-0000-0000-00007C0A0000}"/>
    <cellStyle name="20% - Énfasis6 3 2 5 4" xfId="31548" xr:uid="{00000000-0005-0000-0000-0000790A0000}"/>
    <cellStyle name="20% - Énfasis6 3 2 6" xfId="4822" xr:uid="{00000000-0005-0000-0000-00007D0A0000}"/>
    <cellStyle name="20% - Énfasis6 3 2 6 2" xfId="7732" xr:uid="{00000000-0005-0000-0000-00007E0A0000}"/>
    <cellStyle name="20% - Énfasis6 3 2 6 2 2" xfId="34391" xr:uid="{00000000-0005-0000-0000-00007E0A0000}"/>
    <cellStyle name="20% - Énfasis6 3 2 6 3" xfId="31550" xr:uid="{00000000-0005-0000-0000-00007D0A0000}"/>
    <cellStyle name="20% - Énfasis6 3 2 7" xfId="7733" xr:uid="{00000000-0005-0000-0000-00007F0A0000}"/>
    <cellStyle name="20% - Énfasis6 3 2 7 2" xfId="34392" xr:uid="{00000000-0005-0000-0000-00007F0A0000}"/>
    <cellStyle name="20% - Énfasis6 3 2 8" xfId="9824" xr:uid="{00000000-0005-0000-0000-0000800A0000}"/>
    <cellStyle name="20% - Énfasis6 3 2 8 2" xfId="36483" xr:uid="{00000000-0005-0000-0000-0000800A0000}"/>
    <cellStyle name="20% - Énfasis6 3 2 9" xfId="22148" xr:uid="{00000000-0005-0000-0000-0000810A0000}"/>
    <cellStyle name="20% - Énfasis6 3 2 9 2" xfId="38747" xr:uid="{00000000-0005-0000-0000-0000810A0000}"/>
    <cellStyle name="20% - Énfasis6 3 3" xfId="659" xr:uid="{00000000-0005-0000-0000-0000820A0000}"/>
    <cellStyle name="20% - Énfasis6 3 3 2" xfId="660" xr:uid="{00000000-0005-0000-0000-0000830A0000}"/>
    <cellStyle name="20% - Énfasis6 3 3 2 2" xfId="4823" xr:uid="{00000000-0005-0000-0000-0000840A0000}"/>
    <cellStyle name="20% - Énfasis6 3 3 2 2 2" xfId="7734" xr:uid="{00000000-0005-0000-0000-0000850A0000}"/>
    <cellStyle name="20% - Énfasis6 3 3 2 2 2 2" xfId="34393" xr:uid="{00000000-0005-0000-0000-0000850A0000}"/>
    <cellStyle name="20% - Énfasis6 3 3 2 2 3" xfId="31551" xr:uid="{00000000-0005-0000-0000-0000840A0000}"/>
    <cellStyle name="20% - Énfasis6 3 3 2 3" xfId="7735" xr:uid="{00000000-0005-0000-0000-0000860A0000}"/>
    <cellStyle name="20% - Énfasis6 3 3 2 3 2" xfId="34394" xr:uid="{00000000-0005-0000-0000-0000860A0000}"/>
    <cellStyle name="20% - Énfasis6 3 3 3" xfId="4824" xr:uid="{00000000-0005-0000-0000-0000870A0000}"/>
    <cellStyle name="20% - Énfasis6 3 3 3 2" xfId="4825" xr:uid="{00000000-0005-0000-0000-0000880A0000}"/>
    <cellStyle name="20% - Énfasis6 3 3 3 2 2" xfId="7736" xr:uid="{00000000-0005-0000-0000-0000890A0000}"/>
    <cellStyle name="20% - Énfasis6 3 3 3 2 2 2" xfId="34395" xr:uid="{00000000-0005-0000-0000-0000890A0000}"/>
    <cellStyle name="20% - Énfasis6 3 3 3 2 3" xfId="31553" xr:uid="{00000000-0005-0000-0000-0000880A0000}"/>
    <cellStyle name="20% - Énfasis6 3 3 3 3" xfId="7737" xr:uid="{00000000-0005-0000-0000-00008A0A0000}"/>
    <cellStyle name="20% - Énfasis6 3 3 3 3 2" xfId="34396" xr:uid="{00000000-0005-0000-0000-00008A0A0000}"/>
    <cellStyle name="20% - Énfasis6 3 3 3 4" xfId="31552" xr:uid="{00000000-0005-0000-0000-0000870A0000}"/>
    <cellStyle name="20% - Énfasis6 3 3 4" xfId="4826" xr:uid="{00000000-0005-0000-0000-00008B0A0000}"/>
    <cellStyle name="20% - Énfasis6 3 3 4 2" xfId="4827" xr:uid="{00000000-0005-0000-0000-00008C0A0000}"/>
    <cellStyle name="20% - Énfasis6 3 3 4 2 2" xfId="7738" xr:uid="{00000000-0005-0000-0000-00008D0A0000}"/>
    <cellStyle name="20% - Énfasis6 3 3 4 2 2 2" xfId="34397" xr:uid="{00000000-0005-0000-0000-00008D0A0000}"/>
    <cellStyle name="20% - Énfasis6 3 3 4 2 3" xfId="31555" xr:uid="{00000000-0005-0000-0000-00008C0A0000}"/>
    <cellStyle name="20% - Énfasis6 3 3 4 3" xfId="7739" xr:uid="{00000000-0005-0000-0000-00008E0A0000}"/>
    <cellStyle name="20% - Énfasis6 3 3 4 3 2" xfId="34398" xr:uid="{00000000-0005-0000-0000-00008E0A0000}"/>
    <cellStyle name="20% - Énfasis6 3 3 4 4" xfId="31554" xr:uid="{00000000-0005-0000-0000-00008B0A0000}"/>
    <cellStyle name="20% - Énfasis6 3 3 5" xfId="4828" xr:uid="{00000000-0005-0000-0000-00008F0A0000}"/>
    <cellStyle name="20% - Énfasis6 3 3 5 2" xfId="7740" xr:uid="{00000000-0005-0000-0000-0000900A0000}"/>
    <cellStyle name="20% - Énfasis6 3 3 5 2 2" xfId="34399" xr:uid="{00000000-0005-0000-0000-0000900A0000}"/>
    <cellStyle name="20% - Énfasis6 3 3 5 3" xfId="31556" xr:uid="{00000000-0005-0000-0000-00008F0A0000}"/>
    <cellStyle name="20% - Énfasis6 3 3 6" xfId="7741" xr:uid="{00000000-0005-0000-0000-0000910A0000}"/>
    <cellStyle name="20% - Énfasis6 3 3 6 2" xfId="34400" xr:uid="{00000000-0005-0000-0000-0000910A0000}"/>
    <cellStyle name="20% - Énfasis6 3 3 7" xfId="9825" xr:uid="{00000000-0005-0000-0000-0000920A0000}"/>
    <cellStyle name="20% - Énfasis6 3 3 7 2" xfId="36484" xr:uid="{00000000-0005-0000-0000-0000920A0000}"/>
    <cellStyle name="20% - Énfasis6 3 3 8" xfId="22183" xr:uid="{00000000-0005-0000-0000-0000930A0000}"/>
    <cellStyle name="20% - Énfasis6 3 4" xfId="661" xr:uid="{00000000-0005-0000-0000-0000940A0000}"/>
    <cellStyle name="20% - Énfasis6 3 4 2" xfId="662" xr:uid="{00000000-0005-0000-0000-0000950A0000}"/>
    <cellStyle name="20% - Énfasis6 3 4 2 2" xfId="4829" xr:uid="{00000000-0005-0000-0000-0000960A0000}"/>
    <cellStyle name="20% - Énfasis6 3 4 2 2 2" xfId="7742" xr:uid="{00000000-0005-0000-0000-0000970A0000}"/>
    <cellStyle name="20% - Énfasis6 3 4 2 2 2 2" xfId="34401" xr:uid="{00000000-0005-0000-0000-0000970A0000}"/>
    <cellStyle name="20% - Énfasis6 3 4 2 2 3" xfId="31557" xr:uid="{00000000-0005-0000-0000-0000960A0000}"/>
    <cellStyle name="20% - Énfasis6 3 4 2 3" xfId="7743" xr:uid="{00000000-0005-0000-0000-0000980A0000}"/>
    <cellStyle name="20% - Énfasis6 3 4 2 3 2" xfId="34402" xr:uid="{00000000-0005-0000-0000-0000980A0000}"/>
    <cellStyle name="20% - Énfasis6 3 4 3" xfId="4830" xr:uid="{00000000-0005-0000-0000-0000990A0000}"/>
    <cellStyle name="20% - Énfasis6 3 4 3 2" xfId="7744" xr:uid="{00000000-0005-0000-0000-00009A0A0000}"/>
    <cellStyle name="20% - Énfasis6 3 4 3 2 2" xfId="34403" xr:uid="{00000000-0005-0000-0000-00009A0A0000}"/>
    <cellStyle name="20% - Énfasis6 3 4 3 3" xfId="31558" xr:uid="{00000000-0005-0000-0000-0000990A0000}"/>
    <cellStyle name="20% - Énfasis6 3 4 4" xfId="7745" xr:uid="{00000000-0005-0000-0000-00009B0A0000}"/>
    <cellStyle name="20% - Énfasis6 3 4 4 2" xfId="34404" xr:uid="{00000000-0005-0000-0000-00009B0A0000}"/>
    <cellStyle name="20% - Énfasis6 3 4 5" xfId="9826" xr:uid="{00000000-0005-0000-0000-00009C0A0000}"/>
    <cellStyle name="20% - Énfasis6 3 4 5 2" xfId="36485" xr:uid="{00000000-0005-0000-0000-00009C0A0000}"/>
    <cellStyle name="20% - Énfasis6 3 5" xfId="663" xr:uid="{00000000-0005-0000-0000-00009D0A0000}"/>
    <cellStyle name="20% - Énfasis6 3 6" xfId="4831" xr:uid="{00000000-0005-0000-0000-00009E0A0000}"/>
    <cellStyle name="20% - Énfasis6 3 6 2" xfId="4832" xr:uid="{00000000-0005-0000-0000-00009F0A0000}"/>
    <cellStyle name="20% - Énfasis6 3 6 2 2" xfId="7746" xr:uid="{00000000-0005-0000-0000-0000A00A0000}"/>
    <cellStyle name="20% - Énfasis6 3 6 2 2 2" xfId="34405" xr:uid="{00000000-0005-0000-0000-0000A00A0000}"/>
    <cellStyle name="20% - Énfasis6 3 6 2 3" xfId="31560" xr:uid="{00000000-0005-0000-0000-00009F0A0000}"/>
    <cellStyle name="20% - Énfasis6 3 6 3" xfId="7747" xr:uid="{00000000-0005-0000-0000-0000A10A0000}"/>
    <cellStyle name="20% - Énfasis6 3 6 3 2" xfId="34406" xr:uid="{00000000-0005-0000-0000-0000A10A0000}"/>
    <cellStyle name="20% - Énfasis6 3 6 4" xfId="31559" xr:uid="{00000000-0005-0000-0000-00009E0A0000}"/>
    <cellStyle name="20% - Énfasis6 3 7" xfId="4833" xr:uid="{00000000-0005-0000-0000-0000A20A0000}"/>
    <cellStyle name="20% - Énfasis6 3 7 2" xfId="7748" xr:uid="{00000000-0005-0000-0000-0000A30A0000}"/>
    <cellStyle name="20% - Énfasis6 3 7 2 2" xfId="34407" xr:uid="{00000000-0005-0000-0000-0000A30A0000}"/>
    <cellStyle name="20% - Énfasis6 3 7 3" xfId="31561" xr:uid="{00000000-0005-0000-0000-0000A20A0000}"/>
    <cellStyle name="20% - Énfasis6 3 8" xfId="7749" xr:uid="{00000000-0005-0000-0000-0000A40A0000}"/>
    <cellStyle name="20% - Énfasis6 3 8 2" xfId="34408" xr:uid="{00000000-0005-0000-0000-0000A40A0000}"/>
    <cellStyle name="20% - Énfasis6 3 9" xfId="16464" xr:uid="{00000000-0005-0000-0000-0000A50A0000}"/>
    <cellStyle name="20% - Énfasis6 3 9 2" xfId="37767" xr:uid="{00000000-0005-0000-0000-0000A50A0000}"/>
    <cellStyle name="20% - Énfasis6 4" xfId="321" xr:uid="{00000000-0005-0000-0000-0000A60A0000}"/>
    <cellStyle name="20% - Énfasis6 4 10" xfId="10779" xr:uid="{00000000-0005-0000-0000-0000A70A0000}"/>
    <cellStyle name="20% - Énfasis6 4 11" xfId="22122" xr:uid="{00000000-0005-0000-0000-0000A80A0000}"/>
    <cellStyle name="20% - Énfasis6 4 11 2" xfId="38721" xr:uid="{00000000-0005-0000-0000-0000A80A0000}"/>
    <cellStyle name="20% - Énfasis6 4 12" xfId="28850" xr:uid="{00000000-0005-0000-0000-0000A60A0000}"/>
    <cellStyle name="20% - Énfasis6 4 2" xfId="378" xr:uid="{00000000-0005-0000-0000-0000A90A0000}"/>
    <cellStyle name="20% - Énfasis6 4 2 2" xfId="4834" xr:uid="{00000000-0005-0000-0000-0000AA0A0000}"/>
    <cellStyle name="20% - Énfasis6 4 2 2 2" xfId="4835" xr:uid="{00000000-0005-0000-0000-0000AB0A0000}"/>
    <cellStyle name="20% - Énfasis6 4 2 2 2 2" xfId="4836" xr:uid="{00000000-0005-0000-0000-0000AC0A0000}"/>
    <cellStyle name="20% - Énfasis6 4 2 2 2 2 2" xfId="7750" xr:uid="{00000000-0005-0000-0000-0000AD0A0000}"/>
    <cellStyle name="20% - Énfasis6 4 2 2 2 2 2 2" xfId="34409" xr:uid="{00000000-0005-0000-0000-0000AD0A0000}"/>
    <cellStyle name="20% - Énfasis6 4 2 2 2 2 3" xfId="31564" xr:uid="{00000000-0005-0000-0000-0000AC0A0000}"/>
    <cellStyle name="20% - Énfasis6 4 2 2 2 3" xfId="7751" xr:uid="{00000000-0005-0000-0000-0000AE0A0000}"/>
    <cellStyle name="20% - Énfasis6 4 2 2 2 3 2" xfId="34410" xr:uid="{00000000-0005-0000-0000-0000AE0A0000}"/>
    <cellStyle name="20% - Énfasis6 4 2 2 2 4" xfId="31563" xr:uid="{00000000-0005-0000-0000-0000AB0A0000}"/>
    <cellStyle name="20% - Énfasis6 4 2 2 3" xfId="4837" xr:uid="{00000000-0005-0000-0000-0000AF0A0000}"/>
    <cellStyle name="20% - Énfasis6 4 2 2 3 2" xfId="4838" xr:uid="{00000000-0005-0000-0000-0000B00A0000}"/>
    <cellStyle name="20% - Énfasis6 4 2 2 3 2 2" xfId="7752" xr:uid="{00000000-0005-0000-0000-0000B10A0000}"/>
    <cellStyle name="20% - Énfasis6 4 2 2 3 2 2 2" xfId="34411" xr:uid="{00000000-0005-0000-0000-0000B10A0000}"/>
    <cellStyle name="20% - Énfasis6 4 2 2 3 2 3" xfId="31566" xr:uid="{00000000-0005-0000-0000-0000B00A0000}"/>
    <cellStyle name="20% - Énfasis6 4 2 2 3 3" xfId="7753" xr:uid="{00000000-0005-0000-0000-0000B20A0000}"/>
    <cellStyle name="20% - Énfasis6 4 2 2 3 3 2" xfId="34412" xr:uid="{00000000-0005-0000-0000-0000B20A0000}"/>
    <cellStyle name="20% - Énfasis6 4 2 2 3 4" xfId="31565" xr:uid="{00000000-0005-0000-0000-0000AF0A0000}"/>
    <cellStyle name="20% - Énfasis6 4 2 2 4" xfId="4839" xr:uid="{00000000-0005-0000-0000-0000B30A0000}"/>
    <cellStyle name="20% - Énfasis6 4 2 2 4 2" xfId="4840" xr:uid="{00000000-0005-0000-0000-0000B40A0000}"/>
    <cellStyle name="20% - Énfasis6 4 2 2 4 2 2" xfId="7754" xr:uid="{00000000-0005-0000-0000-0000B50A0000}"/>
    <cellStyle name="20% - Énfasis6 4 2 2 4 2 2 2" xfId="34413" xr:uid="{00000000-0005-0000-0000-0000B50A0000}"/>
    <cellStyle name="20% - Énfasis6 4 2 2 4 2 3" xfId="31568" xr:uid="{00000000-0005-0000-0000-0000B40A0000}"/>
    <cellStyle name="20% - Énfasis6 4 2 2 4 3" xfId="7755" xr:uid="{00000000-0005-0000-0000-0000B60A0000}"/>
    <cellStyle name="20% - Énfasis6 4 2 2 4 3 2" xfId="34414" xr:uid="{00000000-0005-0000-0000-0000B60A0000}"/>
    <cellStyle name="20% - Énfasis6 4 2 2 4 4" xfId="31567" xr:uid="{00000000-0005-0000-0000-0000B30A0000}"/>
    <cellStyle name="20% - Énfasis6 4 2 2 5" xfId="4841" xr:uid="{00000000-0005-0000-0000-0000B70A0000}"/>
    <cellStyle name="20% - Énfasis6 4 2 2 5 2" xfId="7756" xr:uid="{00000000-0005-0000-0000-0000B80A0000}"/>
    <cellStyle name="20% - Énfasis6 4 2 2 5 2 2" xfId="34415" xr:uid="{00000000-0005-0000-0000-0000B80A0000}"/>
    <cellStyle name="20% - Énfasis6 4 2 2 5 3" xfId="31569" xr:uid="{00000000-0005-0000-0000-0000B70A0000}"/>
    <cellStyle name="20% - Énfasis6 4 2 2 6" xfId="7757" xr:uid="{00000000-0005-0000-0000-0000B90A0000}"/>
    <cellStyle name="20% - Énfasis6 4 2 2 6 2" xfId="34416" xr:uid="{00000000-0005-0000-0000-0000B90A0000}"/>
    <cellStyle name="20% - Énfasis6 4 2 2 7" xfId="9827" xr:uid="{00000000-0005-0000-0000-0000BA0A0000}"/>
    <cellStyle name="20% - Énfasis6 4 2 2 7 2" xfId="36486" xr:uid="{00000000-0005-0000-0000-0000BA0A0000}"/>
    <cellStyle name="20% - Énfasis6 4 2 2 8" xfId="31562" xr:uid="{00000000-0005-0000-0000-0000AA0A0000}"/>
    <cellStyle name="20% - Énfasis6 4 2 3" xfId="4842" xr:uid="{00000000-0005-0000-0000-0000BB0A0000}"/>
    <cellStyle name="20% - Énfasis6 4 2 3 2" xfId="4843" xr:uid="{00000000-0005-0000-0000-0000BC0A0000}"/>
    <cellStyle name="20% - Énfasis6 4 2 3 2 2" xfId="7758" xr:uid="{00000000-0005-0000-0000-0000BD0A0000}"/>
    <cellStyle name="20% - Énfasis6 4 2 3 2 2 2" xfId="34417" xr:uid="{00000000-0005-0000-0000-0000BD0A0000}"/>
    <cellStyle name="20% - Énfasis6 4 2 3 2 3" xfId="31571" xr:uid="{00000000-0005-0000-0000-0000BC0A0000}"/>
    <cellStyle name="20% - Énfasis6 4 2 3 3" xfId="7759" xr:uid="{00000000-0005-0000-0000-0000BE0A0000}"/>
    <cellStyle name="20% - Énfasis6 4 2 3 3 2" xfId="34418" xr:uid="{00000000-0005-0000-0000-0000BE0A0000}"/>
    <cellStyle name="20% - Énfasis6 4 2 3 4" xfId="31570" xr:uid="{00000000-0005-0000-0000-0000BB0A0000}"/>
    <cellStyle name="20% - Énfasis6 4 2 4" xfId="4844" xr:uid="{00000000-0005-0000-0000-0000BF0A0000}"/>
    <cellStyle name="20% - Énfasis6 4 2 4 2" xfId="4845" xr:uid="{00000000-0005-0000-0000-0000C00A0000}"/>
    <cellStyle name="20% - Énfasis6 4 2 4 2 2" xfId="7760" xr:uid="{00000000-0005-0000-0000-0000C10A0000}"/>
    <cellStyle name="20% - Énfasis6 4 2 4 2 2 2" xfId="34419" xr:uid="{00000000-0005-0000-0000-0000C10A0000}"/>
    <cellStyle name="20% - Énfasis6 4 2 4 2 3" xfId="31573" xr:uid="{00000000-0005-0000-0000-0000C00A0000}"/>
    <cellStyle name="20% - Énfasis6 4 2 4 3" xfId="7761" xr:uid="{00000000-0005-0000-0000-0000C20A0000}"/>
    <cellStyle name="20% - Énfasis6 4 2 4 3 2" xfId="34420" xr:uid="{00000000-0005-0000-0000-0000C20A0000}"/>
    <cellStyle name="20% - Énfasis6 4 2 4 4" xfId="31572" xr:uid="{00000000-0005-0000-0000-0000BF0A0000}"/>
    <cellStyle name="20% - Énfasis6 4 2 5" xfId="4846" xr:uid="{00000000-0005-0000-0000-0000C30A0000}"/>
    <cellStyle name="20% - Énfasis6 4 2 5 2" xfId="4847" xr:uid="{00000000-0005-0000-0000-0000C40A0000}"/>
    <cellStyle name="20% - Énfasis6 4 2 5 2 2" xfId="7762" xr:uid="{00000000-0005-0000-0000-0000C50A0000}"/>
    <cellStyle name="20% - Énfasis6 4 2 5 2 2 2" xfId="34421" xr:uid="{00000000-0005-0000-0000-0000C50A0000}"/>
    <cellStyle name="20% - Énfasis6 4 2 5 2 3" xfId="31575" xr:uid="{00000000-0005-0000-0000-0000C40A0000}"/>
    <cellStyle name="20% - Énfasis6 4 2 5 3" xfId="7763" xr:uid="{00000000-0005-0000-0000-0000C60A0000}"/>
    <cellStyle name="20% - Énfasis6 4 2 5 3 2" xfId="34422" xr:uid="{00000000-0005-0000-0000-0000C60A0000}"/>
    <cellStyle name="20% - Énfasis6 4 2 5 4" xfId="31574" xr:uid="{00000000-0005-0000-0000-0000C30A0000}"/>
    <cellStyle name="20% - Énfasis6 4 2 6" xfId="4848" xr:uid="{00000000-0005-0000-0000-0000C70A0000}"/>
    <cellStyle name="20% - Énfasis6 4 2 6 2" xfId="7764" xr:uid="{00000000-0005-0000-0000-0000C80A0000}"/>
    <cellStyle name="20% - Énfasis6 4 2 6 2 2" xfId="34423" xr:uid="{00000000-0005-0000-0000-0000C80A0000}"/>
    <cellStyle name="20% - Énfasis6 4 2 6 3" xfId="31576" xr:uid="{00000000-0005-0000-0000-0000C70A0000}"/>
    <cellStyle name="20% - Énfasis6 4 2 7" xfId="7765" xr:uid="{00000000-0005-0000-0000-0000C90A0000}"/>
    <cellStyle name="20% - Énfasis6 4 2 7 2" xfId="34424" xr:uid="{00000000-0005-0000-0000-0000C90A0000}"/>
    <cellStyle name="20% - Énfasis6 4 2 8" xfId="9828" xr:uid="{00000000-0005-0000-0000-0000CA0A0000}"/>
    <cellStyle name="20% - Énfasis6 4 2 8 2" xfId="36487" xr:uid="{00000000-0005-0000-0000-0000CA0A0000}"/>
    <cellStyle name="20% - Énfasis6 4 2 9" xfId="28907" xr:uid="{00000000-0005-0000-0000-0000A90A0000}"/>
    <cellStyle name="20% - Énfasis6 4 3" xfId="4849" xr:uid="{00000000-0005-0000-0000-0000CB0A0000}"/>
    <cellStyle name="20% - Énfasis6 4 3 2" xfId="4850" xr:uid="{00000000-0005-0000-0000-0000CC0A0000}"/>
    <cellStyle name="20% - Énfasis6 4 3 2 2" xfId="4851" xr:uid="{00000000-0005-0000-0000-0000CD0A0000}"/>
    <cellStyle name="20% - Énfasis6 4 3 2 2 2" xfId="7766" xr:uid="{00000000-0005-0000-0000-0000CE0A0000}"/>
    <cellStyle name="20% - Énfasis6 4 3 2 2 2 2" xfId="34425" xr:uid="{00000000-0005-0000-0000-0000CE0A0000}"/>
    <cellStyle name="20% - Énfasis6 4 3 2 2 3" xfId="31579" xr:uid="{00000000-0005-0000-0000-0000CD0A0000}"/>
    <cellStyle name="20% - Énfasis6 4 3 2 3" xfId="7767" xr:uid="{00000000-0005-0000-0000-0000CF0A0000}"/>
    <cellStyle name="20% - Énfasis6 4 3 2 3 2" xfId="34426" xr:uid="{00000000-0005-0000-0000-0000CF0A0000}"/>
    <cellStyle name="20% - Énfasis6 4 3 2 4" xfId="31578" xr:uid="{00000000-0005-0000-0000-0000CC0A0000}"/>
    <cellStyle name="20% - Énfasis6 4 3 3" xfId="4852" xr:uid="{00000000-0005-0000-0000-0000D00A0000}"/>
    <cellStyle name="20% - Énfasis6 4 3 3 2" xfId="4853" xr:uid="{00000000-0005-0000-0000-0000D10A0000}"/>
    <cellStyle name="20% - Énfasis6 4 3 3 2 2" xfId="7768" xr:uid="{00000000-0005-0000-0000-0000D20A0000}"/>
    <cellStyle name="20% - Énfasis6 4 3 3 2 2 2" xfId="34427" xr:uid="{00000000-0005-0000-0000-0000D20A0000}"/>
    <cellStyle name="20% - Énfasis6 4 3 3 2 3" xfId="31581" xr:uid="{00000000-0005-0000-0000-0000D10A0000}"/>
    <cellStyle name="20% - Énfasis6 4 3 3 3" xfId="7769" xr:uid="{00000000-0005-0000-0000-0000D30A0000}"/>
    <cellStyle name="20% - Énfasis6 4 3 3 3 2" xfId="34428" xr:uid="{00000000-0005-0000-0000-0000D30A0000}"/>
    <cellStyle name="20% - Énfasis6 4 3 3 4" xfId="31580" xr:uid="{00000000-0005-0000-0000-0000D00A0000}"/>
    <cellStyle name="20% - Énfasis6 4 3 4" xfId="4854" xr:uid="{00000000-0005-0000-0000-0000D40A0000}"/>
    <cellStyle name="20% - Énfasis6 4 3 4 2" xfId="4855" xr:uid="{00000000-0005-0000-0000-0000D50A0000}"/>
    <cellStyle name="20% - Énfasis6 4 3 4 2 2" xfId="7770" xr:uid="{00000000-0005-0000-0000-0000D60A0000}"/>
    <cellStyle name="20% - Énfasis6 4 3 4 2 2 2" xfId="34429" xr:uid="{00000000-0005-0000-0000-0000D60A0000}"/>
    <cellStyle name="20% - Énfasis6 4 3 4 2 3" xfId="31583" xr:uid="{00000000-0005-0000-0000-0000D50A0000}"/>
    <cellStyle name="20% - Énfasis6 4 3 4 3" xfId="7771" xr:uid="{00000000-0005-0000-0000-0000D70A0000}"/>
    <cellStyle name="20% - Énfasis6 4 3 4 3 2" xfId="34430" xr:uid="{00000000-0005-0000-0000-0000D70A0000}"/>
    <cellStyle name="20% - Énfasis6 4 3 4 4" xfId="31582" xr:uid="{00000000-0005-0000-0000-0000D40A0000}"/>
    <cellStyle name="20% - Énfasis6 4 3 5" xfId="4856" xr:uid="{00000000-0005-0000-0000-0000D80A0000}"/>
    <cellStyle name="20% - Énfasis6 4 3 5 2" xfId="7772" xr:uid="{00000000-0005-0000-0000-0000D90A0000}"/>
    <cellStyle name="20% - Énfasis6 4 3 5 2 2" xfId="34431" xr:uid="{00000000-0005-0000-0000-0000D90A0000}"/>
    <cellStyle name="20% - Énfasis6 4 3 5 3" xfId="31584" xr:uid="{00000000-0005-0000-0000-0000D80A0000}"/>
    <cellStyle name="20% - Énfasis6 4 3 6" xfId="7773" xr:uid="{00000000-0005-0000-0000-0000DA0A0000}"/>
    <cellStyle name="20% - Énfasis6 4 3 6 2" xfId="34432" xr:uid="{00000000-0005-0000-0000-0000DA0A0000}"/>
    <cellStyle name="20% - Énfasis6 4 3 7" xfId="9829" xr:uid="{00000000-0005-0000-0000-0000DB0A0000}"/>
    <cellStyle name="20% - Énfasis6 4 3 7 2" xfId="36488" xr:uid="{00000000-0005-0000-0000-0000DB0A0000}"/>
    <cellStyle name="20% - Énfasis6 4 3 8" xfId="31577" xr:uid="{00000000-0005-0000-0000-0000CB0A0000}"/>
    <cellStyle name="20% - Énfasis6 4 4" xfId="4857" xr:uid="{00000000-0005-0000-0000-0000DC0A0000}"/>
    <cellStyle name="20% - Énfasis6 4 4 2" xfId="4858" xr:uid="{00000000-0005-0000-0000-0000DD0A0000}"/>
    <cellStyle name="20% - Énfasis6 4 4 2 2" xfId="7774" xr:uid="{00000000-0005-0000-0000-0000DE0A0000}"/>
    <cellStyle name="20% - Énfasis6 4 4 2 2 2" xfId="34433" xr:uid="{00000000-0005-0000-0000-0000DE0A0000}"/>
    <cellStyle name="20% - Énfasis6 4 4 2 3" xfId="31586" xr:uid="{00000000-0005-0000-0000-0000DD0A0000}"/>
    <cellStyle name="20% - Énfasis6 4 4 3" xfId="7775" xr:uid="{00000000-0005-0000-0000-0000DF0A0000}"/>
    <cellStyle name="20% - Énfasis6 4 4 3 2" xfId="34434" xr:uid="{00000000-0005-0000-0000-0000DF0A0000}"/>
    <cellStyle name="20% - Énfasis6 4 4 4" xfId="31585" xr:uid="{00000000-0005-0000-0000-0000DC0A0000}"/>
    <cellStyle name="20% - Énfasis6 4 5" xfId="4859" xr:uid="{00000000-0005-0000-0000-0000E00A0000}"/>
    <cellStyle name="20% - Énfasis6 4 5 2" xfId="4860" xr:uid="{00000000-0005-0000-0000-0000E10A0000}"/>
    <cellStyle name="20% - Énfasis6 4 5 2 2" xfId="7776" xr:uid="{00000000-0005-0000-0000-0000E20A0000}"/>
    <cellStyle name="20% - Énfasis6 4 5 2 2 2" xfId="34435" xr:uid="{00000000-0005-0000-0000-0000E20A0000}"/>
    <cellStyle name="20% - Énfasis6 4 5 2 3" xfId="31588" xr:uid="{00000000-0005-0000-0000-0000E10A0000}"/>
    <cellStyle name="20% - Énfasis6 4 5 3" xfId="7777" xr:uid="{00000000-0005-0000-0000-0000E30A0000}"/>
    <cellStyle name="20% - Énfasis6 4 5 3 2" xfId="34436" xr:uid="{00000000-0005-0000-0000-0000E30A0000}"/>
    <cellStyle name="20% - Énfasis6 4 5 4" xfId="31587" xr:uid="{00000000-0005-0000-0000-0000E00A0000}"/>
    <cellStyle name="20% - Énfasis6 4 6" xfId="4861" xr:uid="{00000000-0005-0000-0000-0000E40A0000}"/>
    <cellStyle name="20% - Énfasis6 4 6 2" xfId="4862" xr:uid="{00000000-0005-0000-0000-0000E50A0000}"/>
    <cellStyle name="20% - Énfasis6 4 6 2 2" xfId="7778" xr:uid="{00000000-0005-0000-0000-0000E60A0000}"/>
    <cellStyle name="20% - Énfasis6 4 6 2 2 2" xfId="34437" xr:uid="{00000000-0005-0000-0000-0000E60A0000}"/>
    <cellStyle name="20% - Énfasis6 4 6 2 3" xfId="31590" xr:uid="{00000000-0005-0000-0000-0000E50A0000}"/>
    <cellStyle name="20% - Énfasis6 4 6 3" xfId="7779" xr:uid="{00000000-0005-0000-0000-0000E70A0000}"/>
    <cellStyle name="20% - Énfasis6 4 6 3 2" xfId="34438" xr:uid="{00000000-0005-0000-0000-0000E70A0000}"/>
    <cellStyle name="20% - Énfasis6 4 6 4" xfId="31589" xr:uid="{00000000-0005-0000-0000-0000E40A0000}"/>
    <cellStyle name="20% - Énfasis6 4 7" xfId="4863" xr:uid="{00000000-0005-0000-0000-0000E80A0000}"/>
    <cellStyle name="20% - Énfasis6 4 7 2" xfId="7780" xr:uid="{00000000-0005-0000-0000-0000E90A0000}"/>
    <cellStyle name="20% - Énfasis6 4 7 2 2" xfId="34439" xr:uid="{00000000-0005-0000-0000-0000E90A0000}"/>
    <cellStyle name="20% - Énfasis6 4 7 3" xfId="31591" xr:uid="{00000000-0005-0000-0000-0000E80A0000}"/>
    <cellStyle name="20% - Énfasis6 4 8" xfId="7781" xr:uid="{00000000-0005-0000-0000-0000EA0A0000}"/>
    <cellStyle name="20% - Énfasis6 4 8 2" xfId="34440" xr:uid="{00000000-0005-0000-0000-0000EA0A0000}"/>
    <cellStyle name="20% - Énfasis6 4 9" xfId="9830" xr:uid="{00000000-0005-0000-0000-0000EB0A0000}"/>
    <cellStyle name="20% - Énfasis6 4 9 2" xfId="36489" xr:uid="{00000000-0005-0000-0000-0000EB0A0000}"/>
    <cellStyle name="20% - Énfasis6 5" xfId="275" xr:uid="{00000000-0005-0000-0000-0000EC0A0000}"/>
    <cellStyle name="20% - Énfasis6 5 10" xfId="22107" xr:uid="{00000000-0005-0000-0000-0000ED0A0000}"/>
    <cellStyle name="20% - Énfasis6 5 10 2" xfId="38706" xr:uid="{00000000-0005-0000-0000-0000ED0A0000}"/>
    <cellStyle name="20% - Énfasis6 5 11" xfId="28805" xr:uid="{00000000-0005-0000-0000-0000EC0A0000}"/>
    <cellStyle name="20% - Énfasis6 5 2" xfId="4864" xr:uid="{00000000-0005-0000-0000-0000EE0A0000}"/>
    <cellStyle name="20% - Énfasis6 5 2 2" xfId="4865" xr:uid="{00000000-0005-0000-0000-0000EF0A0000}"/>
    <cellStyle name="20% - Énfasis6 5 2 2 2" xfId="4866" xr:uid="{00000000-0005-0000-0000-0000F00A0000}"/>
    <cellStyle name="20% - Énfasis6 5 2 2 2 2" xfId="7782" xr:uid="{00000000-0005-0000-0000-0000F10A0000}"/>
    <cellStyle name="20% - Énfasis6 5 2 2 2 2 2" xfId="34441" xr:uid="{00000000-0005-0000-0000-0000F10A0000}"/>
    <cellStyle name="20% - Énfasis6 5 2 2 2 3" xfId="31594" xr:uid="{00000000-0005-0000-0000-0000F00A0000}"/>
    <cellStyle name="20% - Énfasis6 5 2 2 3" xfId="7783" xr:uid="{00000000-0005-0000-0000-0000F20A0000}"/>
    <cellStyle name="20% - Énfasis6 5 2 2 3 2" xfId="34442" xr:uid="{00000000-0005-0000-0000-0000F20A0000}"/>
    <cellStyle name="20% - Énfasis6 5 2 2 4" xfId="31593" xr:uid="{00000000-0005-0000-0000-0000EF0A0000}"/>
    <cellStyle name="20% - Énfasis6 5 2 3" xfId="4867" xr:uid="{00000000-0005-0000-0000-0000F30A0000}"/>
    <cellStyle name="20% - Énfasis6 5 2 3 2" xfId="4868" xr:uid="{00000000-0005-0000-0000-0000F40A0000}"/>
    <cellStyle name="20% - Énfasis6 5 2 3 2 2" xfId="7784" xr:uid="{00000000-0005-0000-0000-0000F50A0000}"/>
    <cellStyle name="20% - Énfasis6 5 2 3 2 2 2" xfId="34443" xr:uid="{00000000-0005-0000-0000-0000F50A0000}"/>
    <cellStyle name="20% - Énfasis6 5 2 3 2 3" xfId="31596" xr:uid="{00000000-0005-0000-0000-0000F40A0000}"/>
    <cellStyle name="20% - Énfasis6 5 2 3 3" xfId="7785" xr:uid="{00000000-0005-0000-0000-0000F60A0000}"/>
    <cellStyle name="20% - Énfasis6 5 2 3 3 2" xfId="34444" xr:uid="{00000000-0005-0000-0000-0000F60A0000}"/>
    <cellStyle name="20% - Énfasis6 5 2 3 4" xfId="31595" xr:uid="{00000000-0005-0000-0000-0000F30A0000}"/>
    <cellStyle name="20% - Énfasis6 5 2 4" xfId="4869" xr:uid="{00000000-0005-0000-0000-0000F70A0000}"/>
    <cellStyle name="20% - Énfasis6 5 2 4 2" xfId="4870" xr:uid="{00000000-0005-0000-0000-0000F80A0000}"/>
    <cellStyle name="20% - Énfasis6 5 2 4 2 2" xfId="7786" xr:uid="{00000000-0005-0000-0000-0000F90A0000}"/>
    <cellStyle name="20% - Énfasis6 5 2 4 2 2 2" xfId="34445" xr:uid="{00000000-0005-0000-0000-0000F90A0000}"/>
    <cellStyle name="20% - Énfasis6 5 2 4 2 3" xfId="31598" xr:uid="{00000000-0005-0000-0000-0000F80A0000}"/>
    <cellStyle name="20% - Énfasis6 5 2 4 3" xfId="7787" xr:uid="{00000000-0005-0000-0000-0000FA0A0000}"/>
    <cellStyle name="20% - Énfasis6 5 2 4 3 2" xfId="34446" xr:uid="{00000000-0005-0000-0000-0000FA0A0000}"/>
    <cellStyle name="20% - Énfasis6 5 2 4 4" xfId="31597" xr:uid="{00000000-0005-0000-0000-0000F70A0000}"/>
    <cellStyle name="20% - Énfasis6 5 2 5" xfId="4871" xr:uid="{00000000-0005-0000-0000-0000FB0A0000}"/>
    <cellStyle name="20% - Énfasis6 5 2 5 2" xfId="7788" xr:uid="{00000000-0005-0000-0000-0000FC0A0000}"/>
    <cellStyle name="20% - Énfasis6 5 2 5 2 2" xfId="34447" xr:uid="{00000000-0005-0000-0000-0000FC0A0000}"/>
    <cellStyle name="20% - Énfasis6 5 2 5 3" xfId="31599" xr:uid="{00000000-0005-0000-0000-0000FB0A0000}"/>
    <cellStyle name="20% - Énfasis6 5 2 6" xfId="7789" xr:uid="{00000000-0005-0000-0000-0000FD0A0000}"/>
    <cellStyle name="20% - Énfasis6 5 2 6 2" xfId="34448" xr:uid="{00000000-0005-0000-0000-0000FD0A0000}"/>
    <cellStyle name="20% - Énfasis6 5 2 7" xfId="9831" xr:uid="{00000000-0005-0000-0000-0000FE0A0000}"/>
    <cellStyle name="20% - Énfasis6 5 2 7 2" xfId="36490" xr:uid="{00000000-0005-0000-0000-0000FE0A0000}"/>
    <cellStyle name="20% - Énfasis6 5 2 8" xfId="31592" xr:uid="{00000000-0005-0000-0000-0000EE0A0000}"/>
    <cellStyle name="20% - Énfasis6 5 3" xfId="4872" xr:uid="{00000000-0005-0000-0000-0000FF0A0000}"/>
    <cellStyle name="20% - Énfasis6 5 3 2" xfId="4873" xr:uid="{00000000-0005-0000-0000-0000000B0000}"/>
    <cellStyle name="20% - Énfasis6 5 3 2 2" xfId="7790" xr:uid="{00000000-0005-0000-0000-0000010B0000}"/>
    <cellStyle name="20% - Énfasis6 5 3 2 2 2" xfId="34449" xr:uid="{00000000-0005-0000-0000-0000010B0000}"/>
    <cellStyle name="20% - Énfasis6 5 3 2 3" xfId="31601" xr:uid="{00000000-0005-0000-0000-0000000B0000}"/>
    <cellStyle name="20% - Énfasis6 5 3 3" xfId="7791" xr:uid="{00000000-0005-0000-0000-0000020B0000}"/>
    <cellStyle name="20% - Énfasis6 5 3 3 2" xfId="34450" xr:uid="{00000000-0005-0000-0000-0000020B0000}"/>
    <cellStyle name="20% - Énfasis6 5 3 4" xfId="31600" xr:uid="{00000000-0005-0000-0000-0000FF0A0000}"/>
    <cellStyle name="20% - Énfasis6 5 4" xfId="4874" xr:uid="{00000000-0005-0000-0000-0000030B0000}"/>
    <cellStyle name="20% - Énfasis6 5 4 2" xfId="4875" xr:uid="{00000000-0005-0000-0000-0000040B0000}"/>
    <cellStyle name="20% - Énfasis6 5 4 2 2" xfId="7792" xr:uid="{00000000-0005-0000-0000-0000050B0000}"/>
    <cellStyle name="20% - Énfasis6 5 4 2 2 2" xfId="34451" xr:uid="{00000000-0005-0000-0000-0000050B0000}"/>
    <cellStyle name="20% - Énfasis6 5 4 2 3" xfId="31603" xr:uid="{00000000-0005-0000-0000-0000040B0000}"/>
    <cellStyle name="20% - Énfasis6 5 4 3" xfId="7793" xr:uid="{00000000-0005-0000-0000-0000060B0000}"/>
    <cellStyle name="20% - Énfasis6 5 4 3 2" xfId="34452" xr:uid="{00000000-0005-0000-0000-0000060B0000}"/>
    <cellStyle name="20% - Énfasis6 5 4 4" xfId="31602" xr:uid="{00000000-0005-0000-0000-0000030B0000}"/>
    <cellStyle name="20% - Énfasis6 5 5" xfId="4876" xr:uid="{00000000-0005-0000-0000-0000070B0000}"/>
    <cellStyle name="20% - Énfasis6 5 5 2" xfId="4877" xr:uid="{00000000-0005-0000-0000-0000080B0000}"/>
    <cellStyle name="20% - Énfasis6 5 5 2 2" xfId="7794" xr:uid="{00000000-0005-0000-0000-0000090B0000}"/>
    <cellStyle name="20% - Énfasis6 5 5 2 2 2" xfId="34453" xr:uid="{00000000-0005-0000-0000-0000090B0000}"/>
    <cellStyle name="20% - Énfasis6 5 5 2 3" xfId="31605" xr:uid="{00000000-0005-0000-0000-0000080B0000}"/>
    <cellStyle name="20% - Énfasis6 5 5 3" xfId="7795" xr:uid="{00000000-0005-0000-0000-00000A0B0000}"/>
    <cellStyle name="20% - Énfasis6 5 5 3 2" xfId="34454" xr:uid="{00000000-0005-0000-0000-00000A0B0000}"/>
    <cellStyle name="20% - Énfasis6 5 5 4" xfId="31604" xr:uid="{00000000-0005-0000-0000-0000070B0000}"/>
    <cellStyle name="20% - Énfasis6 5 6" xfId="4878" xr:uid="{00000000-0005-0000-0000-00000B0B0000}"/>
    <cellStyle name="20% - Énfasis6 5 6 2" xfId="7796" xr:uid="{00000000-0005-0000-0000-00000C0B0000}"/>
    <cellStyle name="20% - Énfasis6 5 6 2 2" xfId="34455" xr:uid="{00000000-0005-0000-0000-00000C0B0000}"/>
    <cellStyle name="20% - Énfasis6 5 6 3" xfId="31606" xr:uid="{00000000-0005-0000-0000-00000B0B0000}"/>
    <cellStyle name="20% - Énfasis6 5 7" xfId="7797" xr:uid="{00000000-0005-0000-0000-00000D0B0000}"/>
    <cellStyle name="20% - Énfasis6 5 7 2" xfId="34456" xr:uid="{00000000-0005-0000-0000-00000D0B0000}"/>
    <cellStyle name="20% - Énfasis6 5 8" xfId="9832" xr:uid="{00000000-0005-0000-0000-00000E0B0000}"/>
    <cellStyle name="20% - Énfasis6 5 8 2" xfId="36491" xr:uid="{00000000-0005-0000-0000-00000E0B0000}"/>
    <cellStyle name="20% - Énfasis6 5 9" xfId="10841" xr:uid="{00000000-0005-0000-0000-00000F0B0000}"/>
    <cellStyle name="20% - Énfasis6 6" xfId="333" xr:uid="{00000000-0005-0000-0000-0000100B0000}"/>
    <cellStyle name="20% - Énfasis6 6 10" xfId="28862" xr:uid="{00000000-0005-0000-0000-0000100B0000}"/>
    <cellStyle name="20% - Énfasis6 6 2" xfId="4879" xr:uid="{00000000-0005-0000-0000-0000110B0000}"/>
    <cellStyle name="20% - Énfasis6 6 2 2" xfId="4880" xr:uid="{00000000-0005-0000-0000-0000120B0000}"/>
    <cellStyle name="20% - Énfasis6 6 2 2 2" xfId="4881" xr:uid="{00000000-0005-0000-0000-0000130B0000}"/>
    <cellStyle name="20% - Énfasis6 6 2 2 2 2" xfId="7798" xr:uid="{00000000-0005-0000-0000-0000140B0000}"/>
    <cellStyle name="20% - Énfasis6 6 2 2 2 2 2" xfId="34457" xr:uid="{00000000-0005-0000-0000-0000140B0000}"/>
    <cellStyle name="20% - Énfasis6 6 2 2 2 3" xfId="31609" xr:uid="{00000000-0005-0000-0000-0000130B0000}"/>
    <cellStyle name="20% - Énfasis6 6 2 2 3" xfId="7799" xr:uid="{00000000-0005-0000-0000-0000150B0000}"/>
    <cellStyle name="20% - Énfasis6 6 2 2 3 2" xfId="34458" xr:uid="{00000000-0005-0000-0000-0000150B0000}"/>
    <cellStyle name="20% - Énfasis6 6 2 2 4" xfId="31608" xr:uid="{00000000-0005-0000-0000-0000120B0000}"/>
    <cellStyle name="20% - Énfasis6 6 2 3" xfId="4882" xr:uid="{00000000-0005-0000-0000-0000160B0000}"/>
    <cellStyle name="20% - Énfasis6 6 2 3 2" xfId="4883" xr:uid="{00000000-0005-0000-0000-0000170B0000}"/>
    <cellStyle name="20% - Énfasis6 6 2 3 2 2" xfId="7800" xr:uid="{00000000-0005-0000-0000-0000180B0000}"/>
    <cellStyle name="20% - Énfasis6 6 2 3 2 2 2" xfId="34459" xr:uid="{00000000-0005-0000-0000-0000180B0000}"/>
    <cellStyle name="20% - Énfasis6 6 2 3 2 3" xfId="31611" xr:uid="{00000000-0005-0000-0000-0000170B0000}"/>
    <cellStyle name="20% - Énfasis6 6 2 3 3" xfId="7801" xr:uid="{00000000-0005-0000-0000-0000190B0000}"/>
    <cellStyle name="20% - Énfasis6 6 2 3 3 2" xfId="34460" xr:uid="{00000000-0005-0000-0000-0000190B0000}"/>
    <cellStyle name="20% - Énfasis6 6 2 3 4" xfId="31610" xr:uid="{00000000-0005-0000-0000-0000160B0000}"/>
    <cellStyle name="20% - Énfasis6 6 2 4" xfId="4884" xr:uid="{00000000-0005-0000-0000-00001A0B0000}"/>
    <cellStyle name="20% - Énfasis6 6 2 4 2" xfId="4885" xr:uid="{00000000-0005-0000-0000-00001B0B0000}"/>
    <cellStyle name="20% - Énfasis6 6 2 4 2 2" xfId="7802" xr:uid="{00000000-0005-0000-0000-00001C0B0000}"/>
    <cellStyle name="20% - Énfasis6 6 2 4 2 2 2" xfId="34461" xr:uid="{00000000-0005-0000-0000-00001C0B0000}"/>
    <cellStyle name="20% - Énfasis6 6 2 4 2 3" xfId="31613" xr:uid="{00000000-0005-0000-0000-00001B0B0000}"/>
    <cellStyle name="20% - Énfasis6 6 2 4 3" xfId="7803" xr:uid="{00000000-0005-0000-0000-00001D0B0000}"/>
    <cellStyle name="20% - Énfasis6 6 2 4 3 2" xfId="34462" xr:uid="{00000000-0005-0000-0000-00001D0B0000}"/>
    <cellStyle name="20% - Énfasis6 6 2 4 4" xfId="31612" xr:uid="{00000000-0005-0000-0000-00001A0B0000}"/>
    <cellStyle name="20% - Énfasis6 6 2 5" xfId="4886" xr:uid="{00000000-0005-0000-0000-00001E0B0000}"/>
    <cellStyle name="20% - Énfasis6 6 2 5 2" xfId="7804" xr:uid="{00000000-0005-0000-0000-00001F0B0000}"/>
    <cellStyle name="20% - Énfasis6 6 2 5 2 2" xfId="34463" xr:uid="{00000000-0005-0000-0000-00001F0B0000}"/>
    <cellStyle name="20% - Énfasis6 6 2 5 3" xfId="31614" xr:uid="{00000000-0005-0000-0000-00001E0B0000}"/>
    <cellStyle name="20% - Énfasis6 6 2 6" xfId="7805" xr:uid="{00000000-0005-0000-0000-0000200B0000}"/>
    <cellStyle name="20% - Énfasis6 6 2 6 2" xfId="34464" xr:uid="{00000000-0005-0000-0000-0000200B0000}"/>
    <cellStyle name="20% - Énfasis6 6 2 7" xfId="9833" xr:uid="{00000000-0005-0000-0000-0000210B0000}"/>
    <cellStyle name="20% - Énfasis6 6 2 7 2" xfId="36492" xr:uid="{00000000-0005-0000-0000-0000210B0000}"/>
    <cellStyle name="20% - Énfasis6 6 2 8" xfId="31607" xr:uid="{00000000-0005-0000-0000-0000110B0000}"/>
    <cellStyle name="20% - Énfasis6 6 3" xfId="4887" xr:uid="{00000000-0005-0000-0000-0000220B0000}"/>
    <cellStyle name="20% - Énfasis6 6 3 2" xfId="4888" xr:uid="{00000000-0005-0000-0000-0000230B0000}"/>
    <cellStyle name="20% - Énfasis6 6 3 2 2" xfId="7806" xr:uid="{00000000-0005-0000-0000-0000240B0000}"/>
    <cellStyle name="20% - Énfasis6 6 3 2 2 2" xfId="34465" xr:uid="{00000000-0005-0000-0000-0000240B0000}"/>
    <cellStyle name="20% - Énfasis6 6 3 2 3" xfId="31616" xr:uid="{00000000-0005-0000-0000-0000230B0000}"/>
    <cellStyle name="20% - Énfasis6 6 3 3" xfId="7807" xr:uid="{00000000-0005-0000-0000-0000250B0000}"/>
    <cellStyle name="20% - Énfasis6 6 3 3 2" xfId="34466" xr:uid="{00000000-0005-0000-0000-0000250B0000}"/>
    <cellStyle name="20% - Énfasis6 6 3 4" xfId="31615" xr:uid="{00000000-0005-0000-0000-0000220B0000}"/>
    <cellStyle name="20% - Énfasis6 6 4" xfId="4889" xr:uid="{00000000-0005-0000-0000-0000260B0000}"/>
    <cellStyle name="20% - Énfasis6 6 4 2" xfId="4890" xr:uid="{00000000-0005-0000-0000-0000270B0000}"/>
    <cellStyle name="20% - Énfasis6 6 4 2 2" xfId="7808" xr:uid="{00000000-0005-0000-0000-0000280B0000}"/>
    <cellStyle name="20% - Énfasis6 6 4 2 2 2" xfId="34467" xr:uid="{00000000-0005-0000-0000-0000280B0000}"/>
    <cellStyle name="20% - Énfasis6 6 4 2 3" xfId="31618" xr:uid="{00000000-0005-0000-0000-0000270B0000}"/>
    <cellStyle name="20% - Énfasis6 6 4 3" xfId="7809" xr:uid="{00000000-0005-0000-0000-0000290B0000}"/>
    <cellStyle name="20% - Énfasis6 6 4 3 2" xfId="34468" xr:uid="{00000000-0005-0000-0000-0000290B0000}"/>
    <cellStyle name="20% - Énfasis6 6 4 4" xfId="31617" xr:uid="{00000000-0005-0000-0000-0000260B0000}"/>
    <cellStyle name="20% - Énfasis6 6 5" xfId="4891" xr:uid="{00000000-0005-0000-0000-00002A0B0000}"/>
    <cellStyle name="20% - Énfasis6 6 5 2" xfId="4892" xr:uid="{00000000-0005-0000-0000-00002B0B0000}"/>
    <cellStyle name="20% - Énfasis6 6 5 2 2" xfId="7810" xr:uid="{00000000-0005-0000-0000-00002C0B0000}"/>
    <cellStyle name="20% - Énfasis6 6 5 2 2 2" xfId="34469" xr:uid="{00000000-0005-0000-0000-00002C0B0000}"/>
    <cellStyle name="20% - Énfasis6 6 5 2 3" xfId="31620" xr:uid="{00000000-0005-0000-0000-00002B0B0000}"/>
    <cellStyle name="20% - Énfasis6 6 5 3" xfId="7811" xr:uid="{00000000-0005-0000-0000-00002D0B0000}"/>
    <cellStyle name="20% - Énfasis6 6 5 3 2" xfId="34470" xr:uid="{00000000-0005-0000-0000-00002D0B0000}"/>
    <cellStyle name="20% - Énfasis6 6 5 4" xfId="31619" xr:uid="{00000000-0005-0000-0000-00002A0B0000}"/>
    <cellStyle name="20% - Énfasis6 6 6" xfId="4893" xr:uid="{00000000-0005-0000-0000-00002E0B0000}"/>
    <cellStyle name="20% - Énfasis6 6 6 2" xfId="7812" xr:uid="{00000000-0005-0000-0000-00002F0B0000}"/>
    <cellStyle name="20% - Énfasis6 6 6 2 2" xfId="34471" xr:uid="{00000000-0005-0000-0000-00002F0B0000}"/>
    <cellStyle name="20% - Énfasis6 6 6 3" xfId="31621" xr:uid="{00000000-0005-0000-0000-00002E0B0000}"/>
    <cellStyle name="20% - Énfasis6 6 7" xfId="7813" xr:uid="{00000000-0005-0000-0000-0000300B0000}"/>
    <cellStyle name="20% - Énfasis6 6 7 2" xfId="34472" xr:uid="{00000000-0005-0000-0000-0000300B0000}"/>
    <cellStyle name="20% - Énfasis6 6 8" xfId="9834" xr:uid="{00000000-0005-0000-0000-0000310B0000}"/>
    <cellStyle name="20% - Énfasis6 6 8 2" xfId="36493" xr:uid="{00000000-0005-0000-0000-0000310B0000}"/>
    <cellStyle name="20% - Énfasis6 6 9" xfId="22134" xr:uid="{00000000-0005-0000-0000-0000320B0000}"/>
    <cellStyle name="20% - Énfasis6 6 9 2" xfId="38733" xr:uid="{00000000-0005-0000-0000-0000320B0000}"/>
    <cellStyle name="20% - Énfasis6 7" xfId="394" xr:uid="{00000000-0005-0000-0000-0000330B0000}"/>
    <cellStyle name="20% - Énfasis6 7 10" xfId="22162" xr:uid="{00000000-0005-0000-0000-0000340B0000}"/>
    <cellStyle name="20% - Énfasis6 7 10 2" xfId="38761" xr:uid="{00000000-0005-0000-0000-0000340B0000}"/>
    <cellStyle name="20% - Énfasis6 7 11" xfId="28921" xr:uid="{00000000-0005-0000-0000-0000330B0000}"/>
    <cellStyle name="20% - Énfasis6 7 2" xfId="4894" xr:uid="{00000000-0005-0000-0000-0000350B0000}"/>
    <cellStyle name="20% - Énfasis6 7 2 2" xfId="4895" xr:uid="{00000000-0005-0000-0000-0000360B0000}"/>
    <cellStyle name="20% - Énfasis6 7 2 2 2" xfId="4896" xr:uid="{00000000-0005-0000-0000-0000370B0000}"/>
    <cellStyle name="20% - Énfasis6 7 2 2 2 2" xfId="7814" xr:uid="{00000000-0005-0000-0000-0000380B0000}"/>
    <cellStyle name="20% - Énfasis6 7 2 2 2 2 2" xfId="34473" xr:uid="{00000000-0005-0000-0000-0000380B0000}"/>
    <cellStyle name="20% - Énfasis6 7 2 2 2 3" xfId="31624" xr:uid="{00000000-0005-0000-0000-0000370B0000}"/>
    <cellStyle name="20% - Énfasis6 7 2 2 3" xfId="7815" xr:uid="{00000000-0005-0000-0000-0000390B0000}"/>
    <cellStyle name="20% - Énfasis6 7 2 2 3 2" xfId="34474" xr:uid="{00000000-0005-0000-0000-0000390B0000}"/>
    <cellStyle name="20% - Énfasis6 7 2 2 4" xfId="31623" xr:uid="{00000000-0005-0000-0000-0000360B0000}"/>
    <cellStyle name="20% - Énfasis6 7 2 3" xfId="4897" xr:uid="{00000000-0005-0000-0000-00003A0B0000}"/>
    <cellStyle name="20% - Énfasis6 7 2 3 2" xfId="4898" xr:uid="{00000000-0005-0000-0000-00003B0B0000}"/>
    <cellStyle name="20% - Énfasis6 7 2 3 2 2" xfId="7816" xr:uid="{00000000-0005-0000-0000-00003C0B0000}"/>
    <cellStyle name="20% - Énfasis6 7 2 3 2 2 2" xfId="34475" xr:uid="{00000000-0005-0000-0000-00003C0B0000}"/>
    <cellStyle name="20% - Énfasis6 7 2 3 2 3" xfId="31626" xr:uid="{00000000-0005-0000-0000-00003B0B0000}"/>
    <cellStyle name="20% - Énfasis6 7 2 3 3" xfId="7817" xr:uid="{00000000-0005-0000-0000-00003D0B0000}"/>
    <cellStyle name="20% - Énfasis6 7 2 3 3 2" xfId="34476" xr:uid="{00000000-0005-0000-0000-00003D0B0000}"/>
    <cellStyle name="20% - Énfasis6 7 2 3 4" xfId="31625" xr:uid="{00000000-0005-0000-0000-00003A0B0000}"/>
    <cellStyle name="20% - Énfasis6 7 2 4" xfId="4899" xr:uid="{00000000-0005-0000-0000-00003E0B0000}"/>
    <cellStyle name="20% - Énfasis6 7 2 4 2" xfId="4900" xr:uid="{00000000-0005-0000-0000-00003F0B0000}"/>
    <cellStyle name="20% - Énfasis6 7 2 4 2 2" xfId="7818" xr:uid="{00000000-0005-0000-0000-0000400B0000}"/>
    <cellStyle name="20% - Énfasis6 7 2 4 2 2 2" xfId="34477" xr:uid="{00000000-0005-0000-0000-0000400B0000}"/>
    <cellStyle name="20% - Énfasis6 7 2 4 2 3" xfId="31628" xr:uid="{00000000-0005-0000-0000-00003F0B0000}"/>
    <cellStyle name="20% - Énfasis6 7 2 4 3" xfId="7819" xr:uid="{00000000-0005-0000-0000-0000410B0000}"/>
    <cellStyle name="20% - Énfasis6 7 2 4 3 2" xfId="34478" xr:uid="{00000000-0005-0000-0000-0000410B0000}"/>
    <cellStyle name="20% - Énfasis6 7 2 4 4" xfId="31627" xr:uid="{00000000-0005-0000-0000-00003E0B0000}"/>
    <cellStyle name="20% - Énfasis6 7 2 5" xfId="4901" xr:uid="{00000000-0005-0000-0000-0000420B0000}"/>
    <cellStyle name="20% - Énfasis6 7 2 5 2" xfId="7820" xr:uid="{00000000-0005-0000-0000-0000430B0000}"/>
    <cellStyle name="20% - Énfasis6 7 2 5 2 2" xfId="34479" xr:uid="{00000000-0005-0000-0000-0000430B0000}"/>
    <cellStyle name="20% - Énfasis6 7 2 5 3" xfId="31629" xr:uid="{00000000-0005-0000-0000-0000420B0000}"/>
    <cellStyle name="20% - Énfasis6 7 2 6" xfId="7821" xr:uid="{00000000-0005-0000-0000-0000440B0000}"/>
    <cellStyle name="20% - Énfasis6 7 2 6 2" xfId="34480" xr:uid="{00000000-0005-0000-0000-0000440B0000}"/>
    <cellStyle name="20% - Énfasis6 7 2 7" xfId="9835" xr:uid="{00000000-0005-0000-0000-0000450B0000}"/>
    <cellStyle name="20% - Énfasis6 7 2 7 2" xfId="36494" xr:uid="{00000000-0005-0000-0000-0000450B0000}"/>
    <cellStyle name="20% - Énfasis6 7 2 8" xfId="31622" xr:uid="{00000000-0005-0000-0000-0000350B0000}"/>
    <cellStyle name="20% - Énfasis6 7 3" xfId="4902" xr:uid="{00000000-0005-0000-0000-0000460B0000}"/>
    <cellStyle name="20% - Énfasis6 7 3 2" xfId="4903" xr:uid="{00000000-0005-0000-0000-0000470B0000}"/>
    <cellStyle name="20% - Énfasis6 7 3 2 2" xfId="7822" xr:uid="{00000000-0005-0000-0000-0000480B0000}"/>
    <cellStyle name="20% - Énfasis6 7 3 2 2 2" xfId="34481" xr:uid="{00000000-0005-0000-0000-0000480B0000}"/>
    <cellStyle name="20% - Énfasis6 7 3 2 3" xfId="31631" xr:uid="{00000000-0005-0000-0000-0000470B0000}"/>
    <cellStyle name="20% - Énfasis6 7 3 3" xfId="7823" xr:uid="{00000000-0005-0000-0000-0000490B0000}"/>
    <cellStyle name="20% - Énfasis6 7 3 3 2" xfId="34482" xr:uid="{00000000-0005-0000-0000-0000490B0000}"/>
    <cellStyle name="20% - Énfasis6 7 3 4" xfId="31630" xr:uid="{00000000-0005-0000-0000-0000460B0000}"/>
    <cellStyle name="20% - Énfasis6 7 4" xfId="4904" xr:uid="{00000000-0005-0000-0000-00004A0B0000}"/>
    <cellStyle name="20% - Énfasis6 7 4 2" xfId="4905" xr:uid="{00000000-0005-0000-0000-00004B0B0000}"/>
    <cellStyle name="20% - Énfasis6 7 4 2 2" xfId="7824" xr:uid="{00000000-0005-0000-0000-00004C0B0000}"/>
    <cellStyle name="20% - Énfasis6 7 4 2 2 2" xfId="34483" xr:uid="{00000000-0005-0000-0000-00004C0B0000}"/>
    <cellStyle name="20% - Énfasis6 7 4 2 3" xfId="31633" xr:uid="{00000000-0005-0000-0000-00004B0B0000}"/>
    <cellStyle name="20% - Énfasis6 7 4 3" xfId="7825" xr:uid="{00000000-0005-0000-0000-00004D0B0000}"/>
    <cellStyle name="20% - Énfasis6 7 4 3 2" xfId="34484" xr:uid="{00000000-0005-0000-0000-00004D0B0000}"/>
    <cellStyle name="20% - Énfasis6 7 4 4" xfId="31632" xr:uid="{00000000-0005-0000-0000-00004A0B0000}"/>
    <cellStyle name="20% - Énfasis6 7 5" xfId="4906" xr:uid="{00000000-0005-0000-0000-00004E0B0000}"/>
    <cellStyle name="20% - Énfasis6 7 5 2" xfId="4907" xr:uid="{00000000-0005-0000-0000-00004F0B0000}"/>
    <cellStyle name="20% - Énfasis6 7 5 2 2" xfId="7826" xr:uid="{00000000-0005-0000-0000-0000500B0000}"/>
    <cellStyle name="20% - Énfasis6 7 5 2 2 2" xfId="34485" xr:uid="{00000000-0005-0000-0000-0000500B0000}"/>
    <cellStyle name="20% - Énfasis6 7 5 2 3" xfId="31635" xr:uid="{00000000-0005-0000-0000-00004F0B0000}"/>
    <cellStyle name="20% - Énfasis6 7 5 3" xfId="7827" xr:uid="{00000000-0005-0000-0000-0000510B0000}"/>
    <cellStyle name="20% - Énfasis6 7 5 3 2" xfId="34486" xr:uid="{00000000-0005-0000-0000-0000510B0000}"/>
    <cellStyle name="20% - Énfasis6 7 5 4" xfId="31634" xr:uid="{00000000-0005-0000-0000-00004E0B0000}"/>
    <cellStyle name="20% - Énfasis6 7 6" xfId="4908" xr:uid="{00000000-0005-0000-0000-0000520B0000}"/>
    <cellStyle name="20% - Énfasis6 7 6 2" xfId="7828" xr:uid="{00000000-0005-0000-0000-0000530B0000}"/>
    <cellStyle name="20% - Énfasis6 7 6 2 2" xfId="34487" xr:uid="{00000000-0005-0000-0000-0000530B0000}"/>
    <cellStyle name="20% - Énfasis6 7 6 3" xfId="31636" xr:uid="{00000000-0005-0000-0000-0000520B0000}"/>
    <cellStyle name="20% - Énfasis6 7 7" xfId="7829" xr:uid="{00000000-0005-0000-0000-0000540B0000}"/>
    <cellStyle name="20% - Énfasis6 7 7 2" xfId="34488" xr:uid="{00000000-0005-0000-0000-0000540B0000}"/>
    <cellStyle name="20% - Énfasis6 7 8" xfId="9836" xr:uid="{00000000-0005-0000-0000-0000550B0000}"/>
    <cellStyle name="20% - Énfasis6 7 8 2" xfId="36495" xr:uid="{00000000-0005-0000-0000-0000550B0000}"/>
    <cellStyle name="20% - Énfasis6 7 9" xfId="10744" xr:uid="{00000000-0005-0000-0000-0000560B0000}"/>
    <cellStyle name="20% - Énfasis6 8" xfId="419" xr:uid="{00000000-0005-0000-0000-0000570B0000}"/>
    <cellStyle name="20% - Énfasis6 8 2" xfId="4909" xr:uid="{00000000-0005-0000-0000-0000580B0000}"/>
    <cellStyle name="20% - Énfasis6 9" xfId="483" xr:uid="{00000000-0005-0000-0000-0000590B0000}"/>
    <cellStyle name="20% - Énfasis6 9 2" xfId="4910" xr:uid="{00000000-0005-0000-0000-00005A0B0000}"/>
    <cellStyle name="20% - Énfasis6 9 2 2" xfId="4911" xr:uid="{00000000-0005-0000-0000-00005B0B0000}"/>
    <cellStyle name="20% - Énfasis6 9 2 2 2" xfId="4912" xr:uid="{00000000-0005-0000-0000-00005C0B0000}"/>
    <cellStyle name="20% - Énfasis6 9 2 2 2 2" xfId="7830" xr:uid="{00000000-0005-0000-0000-00005D0B0000}"/>
    <cellStyle name="20% - Énfasis6 9 2 2 2 2 2" xfId="34489" xr:uid="{00000000-0005-0000-0000-00005D0B0000}"/>
    <cellStyle name="20% - Énfasis6 9 2 2 2 3" xfId="31639" xr:uid="{00000000-0005-0000-0000-00005C0B0000}"/>
    <cellStyle name="20% - Énfasis6 9 2 2 3" xfId="7831" xr:uid="{00000000-0005-0000-0000-00005E0B0000}"/>
    <cellStyle name="20% - Énfasis6 9 2 2 3 2" xfId="34490" xr:uid="{00000000-0005-0000-0000-00005E0B0000}"/>
    <cellStyle name="20% - Énfasis6 9 2 2 4" xfId="31638" xr:uid="{00000000-0005-0000-0000-00005B0B0000}"/>
    <cellStyle name="20% - Énfasis6 9 2 3" xfId="4913" xr:uid="{00000000-0005-0000-0000-00005F0B0000}"/>
    <cellStyle name="20% - Énfasis6 9 2 3 2" xfId="4914" xr:uid="{00000000-0005-0000-0000-0000600B0000}"/>
    <cellStyle name="20% - Énfasis6 9 2 3 2 2" xfId="7832" xr:uid="{00000000-0005-0000-0000-0000610B0000}"/>
    <cellStyle name="20% - Énfasis6 9 2 3 2 2 2" xfId="34491" xr:uid="{00000000-0005-0000-0000-0000610B0000}"/>
    <cellStyle name="20% - Énfasis6 9 2 3 2 3" xfId="31641" xr:uid="{00000000-0005-0000-0000-0000600B0000}"/>
    <cellStyle name="20% - Énfasis6 9 2 3 3" xfId="7833" xr:uid="{00000000-0005-0000-0000-0000620B0000}"/>
    <cellStyle name="20% - Énfasis6 9 2 3 3 2" xfId="34492" xr:uid="{00000000-0005-0000-0000-0000620B0000}"/>
    <cellStyle name="20% - Énfasis6 9 2 3 4" xfId="31640" xr:uid="{00000000-0005-0000-0000-00005F0B0000}"/>
    <cellStyle name="20% - Énfasis6 9 2 4" xfId="4915" xr:uid="{00000000-0005-0000-0000-0000630B0000}"/>
    <cellStyle name="20% - Énfasis6 9 2 4 2" xfId="4916" xr:uid="{00000000-0005-0000-0000-0000640B0000}"/>
    <cellStyle name="20% - Énfasis6 9 2 4 2 2" xfId="7834" xr:uid="{00000000-0005-0000-0000-0000650B0000}"/>
    <cellStyle name="20% - Énfasis6 9 2 4 2 2 2" xfId="34493" xr:uid="{00000000-0005-0000-0000-0000650B0000}"/>
    <cellStyle name="20% - Énfasis6 9 2 4 2 3" xfId="31643" xr:uid="{00000000-0005-0000-0000-0000640B0000}"/>
    <cellStyle name="20% - Énfasis6 9 2 4 3" xfId="7835" xr:uid="{00000000-0005-0000-0000-0000660B0000}"/>
    <cellStyle name="20% - Énfasis6 9 2 4 3 2" xfId="34494" xr:uid="{00000000-0005-0000-0000-0000660B0000}"/>
    <cellStyle name="20% - Énfasis6 9 2 4 4" xfId="31642" xr:uid="{00000000-0005-0000-0000-0000630B0000}"/>
    <cellStyle name="20% - Énfasis6 9 2 5" xfId="4917" xr:uid="{00000000-0005-0000-0000-0000670B0000}"/>
    <cellStyle name="20% - Énfasis6 9 2 5 2" xfId="7836" xr:uid="{00000000-0005-0000-0000-0000680B0000}"/>
    <cellStyle name="20% - Énfasis6 9 2 5 2 2" xfId="34495" xr:uid="{00000000-0005-0000-0000-0000680B0000}"/>
    <cellStyle name="20% - Énfasis6 9 2 5 3" xfId="31644" xr:uid="{00000000-0005-0000-0000-0000670B0000}"/>
    <cellStyle name="20% - Énfasis6 9 2 6" xfId="7837" xr:uid="{00000000-0005-0000-0000-0000690B0000}"/>
    <cellStyle name="20% - Énfasis6 9 2 6 2" xfId="34496" xr:uid="{00000000-0005-0000-0000-0000690B0000}"/>
    <cellStyle name="20% - Énfasis6 9 2 7" xfId="9837" xr:uid="{00000000-0005-0000-0000-00006A0B0000}"/>
    <cellStyle name="20% - Énfasis6 9 2 7 2" xfId="36496" xr:uid="{00000000-0005-0000-0000-00006A0B0000}"/>
    <cellStyle name="20% - Énfasis6 9 2 8" xfId="31637" xr:uid="{00000000-0005-0000-0000-00005A0B0000}"/>
    <cellStyle name="20% - Énfasis6 9 3" xfId="4918" xr:uid="{00000000-0005-0000-0000-00006B0B0000}"/>
    <cellStyle name="20% - Énfasis6 9 3 2" xfId="4919" xr:uid="{00000000-0005-0000-0000-00006C0B0000}"/>
    <cellStyle name="20% - Énfasis6 9 3 2 2" xfId="7838" xr:uid="{00000000-0005-0000-0000-00006D0B0000}"/>
    <cellStyle name="20% - Énfasis6 9 3 2 2 2" xfId="34497" xr:uid="{00000000-0005-0000-0000-00006D0B0000}"/>
    <cellStyle name="20% - Énfasis6 9 3 2 3" xfId="31646" xr:uid="{00000000-0005-0000-0000-00006C0B0000}"/>
    <cellStyle name="20% - Énfasis6 9 3 3" xfId="7839" xr:uid="{00000000-0005-0000-0000-00006E0B0000}"/>
    <cellStyle name="20% - Énfasis6 9 3 3 2" xfId="34498" xr:uid="{00000000-0005-0000-0000-00006E0B0000}"/>
    <cellStyle name="20% - Énfasis6 9 3 4" xfId="31645" xr:uid="{00000000-0005-0000-0000-00006B0B0000}"/>
    <cellStyle name="20% - Énfasis6 9 4" xfId="4920" xr:uid="{00000000-0005-0000-0000-00006F0B0000}"/>
    <cellStyle name="20% - Énfasis6 9 4 2" xfId="4921" xr:uid="{00000000-0005-0000-0000-0000700B0000}"/>
    <cellStyle name="20% - Énfasis6 9 4 2 2" xfId="7840" xr:uid="{00000000-0005-0000-0000-0000710B0000}"/>
    <cellStyle name="20% - Énfasis6 9 4 2 2 2" xfId="34499" xr:uid="{00000000-0005-0000-0000-0000710B0000}"/>
    <cellStyle name="20% - Énfasis6 9 4 2 3" xfId="31648" xr:uid="{00000000-0005-0000-0000-0000700B0000}"/>
    <cellStyle name="20% - Énfasis6 9 4 3" xfId="7841" xr:uid="{00000000-0005-0000-0000-0000720B0000}"/>
    <cellStyle name="20% - Énfasis6 9 4 3 2" xfId="34500" xr:uid="{00000000-0005-0000-0000-0000720B0000}"/>
    <cellStyle name="20% - Énfasis6 9 4 4" xfId="31647" xr:uid="{00000000-0005-0000-0000-00006F0B0000}"/>
    <cellStyle name="20% - Énfasis6 9 5" xfId="4922" xr:uid="{00000000-0005-0000-0000-0000730B0000}"/>
    <cellStyle name="20% - Énfasis6 9 5 2" xfId="4923" xr:uid="{00000000-0005-0000-0000-0000740B0000}"/>
    <cellStyle name="20% - Énfasis6 9 5 2 2" xfId="7842" xr:uid="{00000000-0005-0000-0000-0000750B0000}"/>
    <cellStyle name="20% - Énfasis6 9 5 2 2 2" xfId="34501" xr:uid="{00000000-0005-0000-0000-0000750B0000}"/>
    <cellStyle name="20% - Énfasis6 9 5 2 3" xfId="31650" xr:uid="{00000000-0005-0000-0000-0000740B0000}"/>
    <cellStyle name="20% - Énfasis6 9 5 3" xfId="7843" xr:uid="{00000000-0005-0000-0000-0000760B0000}"/>
    <cellStyle name="20% - Énfasis6 9 5 3 2" xfId="34502" xr:uid="{00000000-0005-0000-0000-0000760B0000}"/>
    <cellStyle name="20% - Énfasis6 9 5 4" xfId="31649" xr:uid="{00000000-0005-0000-0000-0000730B0000}"/>
    <cellStyle name="20% - Énfasis6 9 6" xfId="4924" xr:uid="{00000000-0005-0000-0000-0000770B0000}"/>
    <cellStyle name="20% - Énfasis6 9 6 2" xfId="7844" xr:uid="{00000000-0005-0000-0000-0000780B0000}"/>
    <cellStyle name="20% - Énfasis6 9 6 2 2" xfId="34503" xr:uid="{00000000-0005-0000-0000-0000780B0000}"/>
    <cellStyle name="20% - Énfasis6 9 6 3" xfId="31651" xr:uid="{00000000-0005-0000-0000-0000770B0000}"/>
    <cellStyle name="20% - Énfasis6 9 7" xfId="7845" xr:uid="{00000000-0005-0000-0000-0000790B0000}"/>
    <cellStyle name="20% - Énfasis6 9 7 2" xfId="34504" xr:uid="{00000000-0005-0000-0000-0000790B0000}"/>
    <cellStyle name="20% - Énfasis6 9 8" xfId="9838" xr:uid="{00000000-0005-0000-0000-00007A0B0000}"/>
    <cellStyle name="20% - Énfasis6 9 8 2" xfId="36497" xr:uid="{00000000-0005-0000-0000-00007A0B0000}"/>
    <cellStyle name="20% - Énfasis6 9 9" xfId="28956" xr:uid="{00000000-0005-0000-0000-0000590B0000}"/>
    <cellStyle name="40% - Énfasis1" xfId="25" builtinId="31" customBuiltin="1"/>
    <cellStyle name="40% - Énfasis1 10" xfId="4925" xr:uid="{00000000-0005-0000-0000-00007C0B0000}"/>
    <cellStyle name="40% - Énfasis1 10 2" xfId="4926" xr:uid="{00000000-0005-0000-0000-00007D0B0000}"/>
    <cellStyle name="40% - Énfasis1 10 2 2" xfId="4927" xr:uid="{00000000-0005-0000-0000-00007E0B0000}"/>
    <cellStyle name="40% - Énfasis1 10 2 2 2" xfId="7846" xr:uid="{00000000-0005-0000-0000-00007F0B0000}"/>
    <cellStyle name="40% - Énfasis1 10 2 2 2 2" xfId="34505" xr:uid="{00000000-0005-0000-0000-00007F0B0000}"/>
    <cellStyle name="40% - Énfasis1 10 2 2 3" xfId="31654" xr:uid="{00000000-0005-0000-0000-00007E0B0000}"/>
    <cellStyle name="40% - Énfasis1 10 2 3" xfId="7847" xr:uid="{00000000-0005-0000-0000-0000800B0000}"/>
    <cellStyle name="40% - Énfasis1 10 2 3 2" xfId="34506" xr:uid="{00000000-0005-0000-0000-0000800B0000}"/>
    <cellStyle name="40% - Énfasis1 10 2 4" xfId="31653" xr:uid="{00000000-0005-0000-0000-00007D0B0000}"/>
    <cellStyle name="40% - Énfasis1 10 3" xfId="4928" xr:uid="{00000000-0005-0000-0000-0000810B0000}"/>
    <cellStyle name="40% - Énfasis1 10 3 2" xfId="4929" xr:uid="{00000000-0005-0000-0000-0000820B0000}"/>
    <cellStyle name="40% - Énfasis1 10 3 2 2" xfId="7848" xr:uid="{00000000-0005-0000-0000-0000830B0000}"/>
    <cellStyle name="40% - Énfasis1 10 3 2 2 2" xfId="34507" xr:uid="{00000000-0005-0000-0000-0000830B0000}"/>
    <cellStyle name="40% - Énfasis1 10 3 2 3" xfId="31656" xr:uid="{00000000-0005-0000-0000-0000820B0000}"/>
    <cellStyle name="40% - Énfasis1 10 3 3" xfId="7849" xr:uid="{00000000-0005-0000-0000-0000840B0000}"/>
    <cellStyle name="40% - Énfasis1 10 3 3 2" xfId="34508" xr:uid="{00000000-0005-0000-0000-0000840B0000}"/>
    <cellStyle name="40% - Énfasis1 10 3 4" xfId="31655" xr:uid="{00000000-0005-0000-0000-0000810B0000}"/>
    <cellStyle name="40% - Énfasis1 10 4" xfId="4930" xr:uid="{00000000-0005-0000-0000-0000850B0000}"/>
    <cellStyle name="40% - Énfasis1 10 4 2" xfId="4931" xr:uid="{00000000-0005-0000-0000-0000860B0000}"/>
    <cellStyle name="40% - Énfasis1 10 4 2 2" xfId="7850" xr:uid="{00000000-0005-0000-0000-0000870B0000}"/>
    <cellStyle name="40% - Énfasis1 10 4 2 2 2" xfId="34509" xr:uid="{00000000-0005-0000-0000-0000870B0000}"/>
    <cellStyle name="40% - Énfasis1 10 4 2 3" xfId="31658" xr:uid="{00000000-0005-0000-0000-0000860B0000}"/>
    <cellStyle name="40% - Énfasis1 10 4 3" xfId="7851" xr:uid="{00000000-0005-0000-0000-0000880B0000}"/>
    <cellStyle name="40% - Énfasis1 10 4 3 2" xfId="34510" xr:uid="{00000000-0005-0000-0000-0000880B0000}"/>
    <cellStyle name="40% - Énfasis1 10 4 4" xfId="31657" xr:uid="{00000000-0005-0000-0000-0000850B0000}"/>
    <cellStyle name="40% - Énfasis1 10 5" xfId="4932" xr:uid="{00000000-0005-0000-0000-0000890B0000}"/>
    <cellStyle name="40% - Énfasis1 10 5 2" xfId="7852" xr:uid="{00000000-0005-0000-0000-00008A0B0000}"/>
    <cellStyle name="40% - Énfasis1 10 5 2 2" xfId="34511" xr:uid="{00000000-0005-0000-0000-00008A0B0000}"/>
    <cellStyle name="40% - Énfasis1 10 5 3" xfId="31659" xr:uid="{00000000-0005-0000-0000-0000890B0000}"/>
    <cellStyle name="40% - Énfasis1 10 6" xfId="7853" xr:uid="{00000000-0005-0000-0000-00008B0B0000}"/>
    <cellStyle name="40% - Énfasis1 10 6 2" xfId="34512" xr:uid="{00000000-0005-0000-0000-00008B0B0000}"/>
    <cellStyle name="40% - Énfasis1 10 7" xfId="9839" xr:uid="{00000000-0005-0000-0000-00008C0B0000}"/>
    <cellStyle name="40% - Énfasis1 10 7 2" xfId="36498" xr:uid="{00000000-0005-0000-0000-00008C0B0000}"/>
    <cellStyle name="40% - Énfasis1 10 8" xfId="31652" xr:uid="{00000000-0005-0000-0000-00007C0B0000}"/>
    <cellStyle name="40% - Énfasis1 11" xfId="4933" xr:uid="{00000000-0005-0000-0000-00008D0B0000}"/>
    <cellStyle name="40% - Énfasis1 11 2" xfId="4934" xr:uid="{00000000-0005-0000-0000-00008E0B0000}"/>
    <cellStyle name="40% - Énfasis1 11 2 2" xfId="4935" xr:uid="{00000000-0005-0000-0000-00008F0B0000}"/>
    <cellStyle name="40% - Énfasis1 11 2 2 2" xfId="7854" xr:uid="{00000000-0005-0000-0000-0000900B0000}"/>
    <cellStyle name="40% - Énfasis1 11 2 2 2 2" xfId="34513" xr:uid="{00000000-0005-0000-0000-0000900B0000}"/>
    <cellStyle name="40% - Énfasis1 11 2 2 3" xfId="31662" xr:uid="{00000000-0005-0000-0000-00008F0B0000}"/>
    <cellStyle name="40% - Énfasis1 11 2 3" xfId="7855" xr:uid="{00000000-0005-0000-0000-0000910B0000}"/>
    <cellStyle name="40% - Énfasis1 11 2 3 2" xfId="34514" xr:uid="{00000000-0005-0000-0000-0000910B0000}"/>
    <cellStyle name="40% - Énfasis1 11 2 4" xfId="31661" xr:uid="{00000000-0005-0000-0000-00008E0B0000}"/>
    <cellStyle name="40% - Énfasis1 11 3" xfId="4936" xr:uid="{00000000-0005-0000-0000-0000920B0000}"/>
    <cellStyle name="40% - Énfasis1 11 3 2" xfId="7856" xr:uid="{00000000-0005-0000-0000-0000930B0000}"/>
    <cellStyle name="40% - Énfasis1 11 3 2 2" xfId="34515" xr:uid="{00000000-0005-0000-0000-0000930B0000}"/>
    <cellStyle name="40% - Énfasis1 11 3 3" xfId="31663" xr:uid="{00000000-0005-0000-0000-0000920B0000}"/>
    <cellStyle name="40% - Énfasis1 11 4" xfId="7857" xr:uid="{00000000-0005-0000-0000-0000940B0000}"/>
    <cellStyle name="40% - Énfasis1 11 4 2" xfId="34516" xr:uid="{00000000-0005-0000-0000-0000940B0000}"/>
    <cellStyle name="40% - Énfasis1 11 5" xfId="9840" xr:uid="{00000000-0005-0000-0000-0000950B0000}"/>
    <cellStyle name="40% - Énfasis1 11 5 2" xfId="36499" xr:uid="{00000000-0005-0000-0000-0000950B0000}"/>
    <cellStyle name="40% - Énfasis1 11 6" xfId="31660" xr:uid="{00000000-0005-0000-0000-00008D0B0000}"/>
    <cellStyle name="40% - Énfasis1 12" xfId="4937" xr:uid="{00000000-0005-0000-0000-0000960B0000}"/>
    <cellStyle name="40% - Énfasis1 12 2" xfId="4938" xr:uid="{00000000-0005-0000-0000-0000970B0000}"/>
    <cellStyle name="40% - Énfasis1 12 2 2" xfId="7858" xr:uid="{00000000-0005-0000-0000-0000980B0000}"/>
    <cellStyle name="40% - Énfasis1 12 2 2 2" xfId="34517" xr:uid="{00000000-0005-0000-0000-0000980B0000}"/>
    <cellStyle name="40% - Énfasis1 12 2 3" xfId="31665" xr:uid="{00000000-0005-0000-0000-0000970B0000}"/>
    <cellStyle name="40% - Énfasis1 12 3" xfId="7859" xr:uid="{00000000-0005-0000-0000-0000990B0000}"/>
    <cellStyle name="40% - Énfasis1 12 3 2" xfId="34518" xr:uid="{00000000-0005-0000-0000-0000990B0000}"/>
    <cellStyle name="40% - Énfasis1 12 4" xfId="31664" xr:uid="{00000000-0005-0000-0000-0000960B0000}"/>
    <cellStyle name="40% - Énfasis1 13" xfId="4939" xr:uid="{00000000-0005-0000-0000-00009A0B0000}"/>
    <cellStyle name="40% - Énfasis1 13 2" xfId="4940" xr:uid="{00000000-0005-0000-0000-00009B0B0000}"/>
    <cellStyle name="40% - Énfasis1 13 2 2" xfId="7860" xr:uid="{00000000-0005-0000-0000-00009C0B0000}"/>
    <cellStyle name="40% - Énfasis1 13 2 2 2" xfId="34519" xr:uid="{00000000-0005-0000-0000-00009C0B0000}"/>
    <cellStyle name="40% - Énfasis1 13 2 3" xfId="31667" xr:uid="{00000000-0005-0000-0000-00009B0B0000}"/>
    <cellStyle name="40% - Énfasis1 13 3" xfId="7861" xr:uid="{00000000-0005-0000-0000-00009D0B0000}"/>
    <cellStyle name="40% - Énfasis1 13 3 2" xfId="34520" xr:uid="{00000000-0005-0000-0000-00009D0B0000}"/>
    <cellStyle name="40% - Énfasis1 13 4" xfId="31666" xr:uid="{00000000-0005-0000-0000-00009A0B0000}"/>
    <cellStyle name="40% - Énfasis1 14" xfId="4941" xr:uid="{00000000-0005-0000-0000-00009E0B0000}"/>
    <cellStyle name="40% - Énfasis1 14 2" xfId="4942" xr:uid="{00000000-0005-0000-0000-00009F0B0000}"/>
    <cellStyle name="40% - Énfasis1 14 2 2" xfId="7862" xr:uid="{00000000-0005-0000-0000-0000A00B0000}"/>
    <cellStyle name="40% - Énfasis1 14 2 2 2" xfId="34521" xr:uid="{00000000-0005-0000-0000-0000A00B0000}"/>
    <cellStyle name="40% - Énfasis1 14 2 3" xfId="31669" xr:uid="{00000000-0005-0000-0000-00009F0B0000}"/>
    <cellStyle name="40% - Énfasis1 14 3" xfId="7863" xr:uid="{00000000-0005-0000-0000-0000A10B0000}"/>
    <cellStyle name="40% - Énfasis1 14 3 2" xfId="34522" xr:uid="{00000000-0005-0000-0000-0000A10B0000}"/>
    <cellStyle name="40% - Énfasis1 14 4" xfId="31668" xr:uid="{00000000-0005-0000-0000-00009E0B0000}"/>
    <cellStyle name="40% - Énfasis1 15" xfId="4943" xr:uid="{00000000-0005-0000-0000-0000A20B0000}"/>
    <cellStyle name="40% - Énfasis1 15 2" xfId="7864" xr:uid="{00000000-0005-0000-0000-0000A30B0000}"/>
    <cellStyle name="40% - Énfasis1 15 2 2" xfId="34523" xr:uid="{00000000-0005-0000-0000-0000A30B0000}"/>
    <cellStyle name="40% - Énfasis1 15 3" xfId="31670" xr:uid="{00000000-0005-0000-0000-0000A20B0000}"/>
    <cellStyle name="40% - Énfasis1 16" xfId="7865" xr:uid="{00000000-0005-0000-0000-0000A40B0000}"/>
    <cellStyle name="40% - Énfasis1 16 2" xfId="34524" xr:uid="{00000000-0005-0000-0000-0000A40B0000}"/>
    <cellStyle name="40% - Énfasis1 17" xfId="9841" xr:uid="{00000000-0005-0000-0000-0000A50B0000}"/>
    <cellStyle name="40% - Énfasis1 17 2" xfId="36500" xr:uid="{00000000-0005-0000-0000-0000A50B0000}"/>
    <cellStyle name="40% - Énfasis1 18" xfId="10085" xr:uid="{00000000-0005-0000-0000-0000A60B0000}"/>
    <cellStyle name="40% - Énfasis1 18 2" xfId="36732" xr:uid="{00000000-0005-0000-0000-0000A60B0000}"/>
    <cellStyle name="40% - Énfasis1 19" xfId="10163" xr:uid="{00000000-0005-0000-0000-0000A70B0000}"/>
    <cellStyle name="40% - Énfasis1 19 2" xfId="36767" xr:uid="{00000000-0005-0000-0000-0000A70B0000}"/>
    <cellStyle name="40% - Énfasis1 2" xfId="26" xr:uid="{00000000-0005-0000-0000-0000A80B0000}"/>
    <cellStyle name="40% - Énfasis1 2 10" xfId="7866" xr:uid="{00000000-0005-0000-0000-0000A90B0000}"/>
    <cellStyle name="40% - Énfasis1 2 10 2" xfId="34525" xr:uid="{00000000-0005-0000-0000-0000A90B0000}"/>
    <cellStyle name="40% - Énfasis1 2 11" xfId="253" xr:uid="{00000000-0005-0000-0000-0000AA0B0000}"/>
    <cellStyle name="40% - Énfasis1 2 11 2" xfId="28784" xr:uid="{00000000-0005-0000-0000-0000AA0B0000}"/>
    <cellStyle name="40% - Énfasis1 2 12" xfId="16490" xr:uid="{00000000-0005-0000-0000-0000AB0B0000}"/>
    <cellStyle name="40% - Énfasis1 2 13" xfId="128" xr:uid="{00000000-0005-0000-0000-0000AC0B0000}"/>
    <cellStyle name="40% - Énfasis1 2 14" xfId="28695" xr:uid="{00000000-0005-0000-0000-0000A80B0000}"/>
    <cellStyle name="40% - Énfasis1 2 2" xfId="27" xr:uid="{00000000-0005-0000-0000-0000AD0B0000}"/>
    <cellStyle name="40% - Énfasis1 2 2 10" xfId="28696" xr:uid="{00000000-0005-0000-0000-0000AD0B0000}"/>
    <cellStyle name="40% - Énfasis1 2 2 2" xfId="664" xr:uid="{00000000-0005-0000-0000-0000AE0B0000}"/>
    <cellStyle name="40% - Énfasis1 2 2 2 2" xfId="665" xr:uid="{00000000-0005-0000-0000-0000AF0B0000}"/>
    <cellStyle name="40% - Énfasis1 2 2 2 2 2" xfId="666" xr:uid="{00000000-0005-0000-0000-0000B00B0000}"/>
    <cellStyle name="40% - Énfasis1 2 2 2 2 2 2" xfId="7867" xr:uid="{00000000-0005-0000-0000-0000B10B0000}"/>
    <cellStyle name="40% - Énfasis1 2 2 2 2 2 2 2" xfId="34526" xr:uid="{00000000-0005-0000-0000-0000B10B0000}"/>
    <cellStyle name="40% - Énfasis1 2 2 2 2 3" xfId="7868" xr:uid="{00000000-0005-0000-0000-0000B20B0000}"/>
    <cellStyle name="40% - Énfasis1 2 2 2 2 3 2" xfId="34527" xr:uid="{00000000-0005-0000-0000-0000B20B0000}"/>
    <cellStyle name="40% - Énfasis1 2 2 2 3" xfId="667" xr:uid="{00000000-0005-0000-0000-0000B30B0000}"/>
    <cellStyle name="40% - Énfasis1 2 2 2 3 2" xfId="4944" xr:uid="{00000000-0005-0000-0000-0000B40B0000}"/>
    <cellStyle name="40% - Énfasis1 2 2 2 3 2 2" xfId="7869" xr:uid="{00000000-0005-0000-0000-0000B50B0000}"/>
    <cellStyle name="40% - Énfasis1 2 2 2 3 2 2 2" xfId="34528" xr:uid="{00000000-0005-0000-0000-0000B50B0000}"/>
    <cellStyle name="40% - Énfasis1 2 2 2 3 2 3" xfId="31671" xr:uid="{00000000-0005-0000-0000-0000B40B0000}"/>
    <cellStyle name="40% - Énfasis1 2 2 2 3 3" xfId="7870" xr:uid="{00000000-0005-0000-0000-0000B60B0000}"/>
    <cellStyle name="40% - Énfasis1 2 2 2 3 3 2" xfId="34529" xr:uid="{00000000-0005-0000-0000-0000B60B0000}"/>
    <cellStyle name="40% - Énfasis1 2 2 2 4" xfId="4945" xr:uid="{00000000-0005-0000-0000-0000B70B0000}"/>
    <cellStyle name="40% - Énfasis1 2 2 2 4 2" xfId="4946" xr:uid="{00000000-0005-0000-0000-0000B80B0000}"/>
    <cellStyle name="40% - Énfasis1 2 2 2 4 2 2" xfId="7871" xr:uid="{00000000-0005-0000-0000-0000B90B0000}"/>
    <cellStyle name="40% - Énfasis1 2 2 2 4 2 2 2" xfId="34530" xr:uid="{00000000-0005-0000-0000-0000B90B0000}"/>
    <cellStyle name="40% - Énfasis1 2 2 2 4 2 3" xfId="31673" xr:uid="{00000000-0005-0000-0000-0000B80B0000}"/>
    <cellStyle name="40% - Énfasis1 2 2 2 4 3" xfId="7872" xr:uid="{00000000-0005-0000-0000-0000BA0B0000}"/>
    <cellStyle name="40% - Énfasis1 2 2 2 4 3 2" xfId="34531" xr:uid="{00000000-0005-0000-0000-0000BA0B0000}"/>
    <cellStyle name="40% - Énfasis1 2 2 2 4 4" xfId="31672" xr:uid="{00000000-0005-0000-0000-0000B70B0000}"/>
    <cellStyle name="40% - Énfasis1 2 2 2 5" xfId="4947" xr:uid="{00000000-0005-0000-0000-0000BB0B0000}"/>
    <cellStyle name="40% - Énfasis1 2 2 2 5 2" xfId="7873" xr:uid="{00000000-0005-0000-0000-0000BC0B0000}"/>
    <cellStyle name="40% - Énfasis1 2 2 2 5 2 2" xfId="34532" xr:uid="{00000000-0005-0000-0000-0000BC0B0000}"/>
    <cellStyle name="40% - Énfasis1 2 2 2 5 3" xfId="31674" xr:uid="{00000000-0005-0000-0000-0000BB0B0000}"/>
    <cellStyle name="40% - Énfasis1 2 2 2 6" xfId="7874" xr:uid="{00000000-0005-0000-0000-0000BD0B0000}"/>
    <cellStyle name="40% - Énfasis1 2 2 2 6 2" xfId="34533" xr:uid="{00000000-0005-0000-0000-0000BD0B0000}"/>
    <cellStyle name="40% - Énfasis1 2 2 2 7" xfId="9842" xr:uid="{00000000-0005-0000-0000-0000BE0B0000}"/>
    <cellStyle name="40% - Énfasis1 2 2 2 7 2" xfId="36501" xr:uid="{00000000-0005-0000-0000-0000BE0B0000}"/>
    <cellStyle name="40% - Énfasis1 2 2 3" xfId="668" xr:uid="{00000000-0005-0000-0000-0000BF0B0000}"/>
    <cellStyle name="40% - Énfasis1 2 2 3 2" xfId="669" xr:uid="{00000000-0005-0000-0000-0000C00B0000}"/>
    <cellStyle name="40% - Énfasis1 2 2 3 2 2" xfId="4948" xr:uid="{00000000-0005-0000-0000-0000C10B0000}"/>
    <cellStyle name="40% - Énfasis1 2 2 3 2 2 2" xfId="7875" xr:uid="{00000000-0005-0000-0000-0000C20B0000}"/>
    <cellStyle name="40% - Énfasis1 2 2 3 2 2 2 2" xfId="34534" xr:uid="{00000000-0005-0000-0000-0000C20B0000}"/>
    <cellStyle name="40% - Énfasis1 2 2 3 2 2 3" xfId="31675" xr:uid="{00000000-0005-0000-0000-0000C10B0000}"/>
    <cellStyle name="40% - Énfasis1 2 2 3 2 3" xfId="7876" xr:uid="{00000000-0005-0000-0000-0000C30B0000}"/>
    <cellStyle name="40% - Énfasis1 2 2 3 2 3 2" xfId="34535" xr:uid="{00000000-0005-0000-0000-0000C30B0000}"/>
    <cellStyle name="40% - Énfasis1 2 2 3 3" xfId="4949" xr:uid="{00000000-0005-0000-0000-0000C40B0000}"/>
    <cellStyle name="40% - Énfasis1 2 2 3 3 2" xfId="7877" xr:uid="{00000000-0005-0000-0000-0000C50B0000}"/>
    <cellStyle name="40% - Énfasis1 2 2 3 3 2 2" xfId="34536" xr:uid="{00000000-0005-0000-0000-0000C50B0000}"/>
    <cellStyle name="40% - Énfasis1 2 2 3 3 3" xfId="31676" xr:uid="{00000000-0005-0000-0000-0000C40B0000}"/>
    <cellStyle name="40% - Énfasis1 2 2 3 4" xfId="7878" xr:uid="{00000000-0005-0000-0000-0000C60B0000}"/>
    <cellStyle name="40% - Énfasis1 2 2 3 4 2" xfId="34537" xr:uid="{00000000-0005-0000-0000-0000C60B0000}"/>
    <cellStyle name="40% - Énfasis1 2 2 3 5" xfId="9843" xr:uid="{00000000-0005-0000-0000-0000C70B0000}"/>
    <cellStyle name="40% - Énfasis1 2 2 3 5 2" xfId="36502" xr:uid="{00000000-0005-0000-0000-0000C70B0000}"/>
    <cellStyle name="40% - Énfasis1 2 2 4" xfId="670" xr:uid="{00000000-0005-0000-0000-0000C80B0000}"/>
    <cellStyle name="40% - Énfasis1 2 2 4 2" xfId="671" xr:uid="{00000000-0005-0000-0000-0000C90B0000}"/>
    <cellStyle name="40% - Énfasis1 2 2 5" xfId="672" xr:uid="{00000000-0005-0000-0000-0000CA0B0000}"/>
    <cellStyle name="40% - Énfasis1 2 2 5 2" xfId="4950" xr:uid="{00000000-0005-0000-0000-0000CB0B0000}"/>
    <cellStyle name="40% - Énfasis1 2 2 5 2 2" xfId="7879" xr:uid="{00000000-0005-0000-0000-0000CC0B0000}"/>
    <cellStyle name="40% - Énfasis1 2 2 5 2 2 2" xfId="34538" xr:uid="{00000000-0005-0000-0000-0000CC0B0000}"/>
    <cellStyle name="40% - Énfasis1 2 2 5 2 3" xfId="31677" xr:uid="{00000000-0005-0000-0000-0000CB0B0000}"/>
    <cellStyle name="40% - Énfasis1 2 2 5 3" xfId="7880" xr:uid="{00000000-0005-0000-0000-0000CD0B0000}"/>
    <cellStyle name="40% - Énfasis1 2 2 5 3 2" xfId="34539" xr:uid="{00000000-0005-0000-0000-0000CD0B0000}"/>
    <cellStyle name="40% - Énfasis1 2 2 6" xfId="4951" xr:uid="{00000000-0005-0000-0000-0000CE0B0000}"/>
    <cellStyle name="40% - Énfasis1 2 2 6 2" xfId="7881" xr:uid="{00000000-0005-0000-0000-0000CF0B0000}"/>
    <cellStyle name="40% - Énfasis1 2 2 6 2 2" xfId="34540" xr:uid="{00000000-0005-0000-0000-0000CF0B0000}"/>
    <cellStyle name="40% - Énfasis1 2 2 6 3" xfId="31678" xr:uid="{00000000-0005-0000-0000-0000CE0B0000}"/>
    <cellStyle name="40% - Énfasis1 2 2 7" xfId="7882" xr:uid="{00000000-0005-0000-0000-0000D00B0000}"/>
    <cellStyle name="40% - Énfasis1 2 2 7 2" xfId="34541" xr:uid="{00000000-0005-0000-0000-0000D00B0000}"/>
    <cellStyle name="40% - Énfasis1 2 2 8" xfId="16485" xr:uid="{00000000-0005-0000-0000-0000D10B0000}"/>
    <cellStyle name="40% - Énfasis1 2 2 8 2" xfId="37788" xr:uid="{00000000-0005-0000-0000-0000D10B0000}"/>
    <cellStyle name="40% - Énfasis1 2 2 9" xfId="283" xr:uid="{00000000-0005-0000-0000-0000D20B0000}"/>
    <cellStyle name="40% - Énfasis1 2 2 9 2" xfId="28812" xr:uid="{00000000-0005-0000-0000-0000D20B0000}"/>
    <cellStyle name="40% - Énfasis1 2 3" xfId="340" xr:uid="{00000000-0005-0000-0000-0000D30B0000}"/>
    <cellStyle name="40% - Énfasis1 2 3 2" xfId="673" xr:uid="{00000000-0005-0000-0000-0000D40B0000}"/>
    <cellStyle name="40% - Énfasis1 2 3 2 2" xfId="674" xr:uid="{00000000-0005-0000-0000-0000D50B0000}"/>
    <cellStyle name="40% - Énfasis1 2 3 2 2 2" xfId="4952" xr:uid="{00000000-0005-0000-0000-0000D60B0000}"/>
    <cellStyle name="40% - Énfasis1 2 3 2 2 2 2" xfId="7883" xr:uid="{00000000-0005-0000-0000-0000D70B0000}"/>
    <cellStyle name="40% - Énfasis1 2 3 2 2 2 2 2" xfId="34542" xr:uid="{00000000-0005-0000-0000-0000D70B0000}"/>
    <cellStyle name="40% - Énfasis1 2 3 2 2 2 3" xfId="31679" xr:uid="{00000000-0005-0000-0000-0000D60B0000}"/>
    <cellStyle name="40% - Énfasis1 2 3 2 2 3" xfId="7884" xr:uid="{00000000-0005-0000-0000-0000D80B0000}"/>
    <cellStyle name="40% - Énfasis1 2 3 2 2 3 2" xfId="34543" xr:uid="{00000000-0005-0000-0000-0000D80B0000}"/>
    <cellStyle name="40% - Énfasis1 2 3 2 3" xfId="4953" xr:uid="{00000000-0005-0000-0000-0000D90B0000}"/>
    <cellStyle name="40% - Énfasis1 2 3 2 3 2" xfId="4954" xr:uid="{00000000-0005-0000-0000-0000DA0B0000}"/>
    <cellStyle name="40% - Énfasis1 2 3 2 3 2 2" xfId="7885" xr:uid="{00000000-0005-0000-0000-0000DB0B0000}"/>
    <cellStyle name="40% - Énfasis1 2 3 2 3 2 2 2" xfId="34544" xr:uid="{00000000-0005-0000-0000-0000DB0B0000}"/>
    <cellStyle name="40% - Énfasis1 2 3 2 3 2 3" xfId="31681" xr:uid="{00000000-0005-0000-0000-0000DA0B0000}"/>
    <cellStyle name="40% - Énfasis1 2 3 2 3 3" xfId="7886" xr:uid="{00000000-0005-0000-0000-0000DC0B0000}"/>
    <cellStyle name="40% - Énfasis1 2 3 2 3 3 2" xfId="34545" xr:uid="{00000000-0005-0000-0000-0000DC0B0000}"/>
    <cellStyle name="40% - Énfasis1 2 3 2 3 4" xfId="31680" xr:uid="{00000000-0005-0000-0000-0000D90B0000}"/>
    <cellStyle name="40% - Énfasis1 2 3 2 4" xfId="4955" xr:uid="{00000000-0005-0000-0000-0000DD0B0000}"/>
    <cellStyle name="40% - Énfasis1 2 3 2 4 2" xfId="4956" xr:uid="{00000000-0005-0000-0000-0000DE0B0000}"/>
    <cellStyle name="40% - Énfasis1 2 3 2 4 2 2" xfId="7887" xr:uid="{00000000-0005-0000-0000-0000DF0B0000}"/>
    <cellStyle name="40% - Énfasis1 2 3 2 4 2 2 2" xfId="34546" xr:uid="{00000000-0005-0000-0000-0000DF0B0000}"/>
    <cellStyle name="40% - Énfasis1 2 3 2 4 2 3" xfId="31683" xr:uid="{00000000-0005-0000-0000-0000DE0B0000}"/>
    <cellStyle name="40% - Énfasis1 2 3 2 4 3" xfId="7888" xr:uid="{00000000-0005-0000-0000-0000E00B0000}"/>
    <cellStyle name="40% - Énfasis1 2 3 2 4 3 2" xfId="34547" xr:uid="{00000000-0005-0000-0000-0000E00B0000}"/>
    <cellStyle name="40% - Énfasis1 2 3 2 4 4" xfId="31682" xr:uid="{00000000-0005-0000-0000-0000DD0B0000}"/>
    <cellStyle name="40% - Énfasis1 2 3 2 5" xfId="4957" xr:uid="{00000000-0005-0000-0000-0000E10B0000}"/>
    <cellStyle name="40% - Énfasis1 2 3 2 5 2" xfId="7889" xr:uid="{00000000-0005-0000-0000-0000E20B0000}"/>
    <cellStyle name="40% - Énfasis1 2 3 2 5 2 2" xfId="34548" xr:uid="{00000000-0005-0000-0000-0000E20B0000}"/>
    <cellStyle name="40% - Énfasis1 2 3 2 5 3" xfId="31684" xr:uid="{00000000-0005-0000-0000-0000E10B0000}"/>
    <cellStyle name="40% - Énfasis1 2 3 2 6" xfId="7890" xr:uid="{00000000-0005-0000-0000-0000E30B0000}"/>
    <cellStyle name="40% - Énfasis1 2 3 2 6 2" xfId="34549" xr:uid="{00000000-0005-0000-0000-0000E30B0000}"/>
    <cellStyle name="40% - Énfasis1 2 3 2 7" xfId="9844" xr:uid="{00000000-0005-0000-0000-0000E40B0000}"/>
    <cellStyle name="40% - Énfasis1 2 3 2 7 2" xfId="36503" xr:uid="{00000000-0005-0000-0000-0000E40B0000}"/>
    <cellStyle name="40% - Énfasis1 2 3 3" xfId="675" xr:uid="{00000000-0005-0000-0000-0000E50B0000}"/>
    <cellStyle name="40% - Énfasis1 2 3 3 2" xfId="4958" xr:uid="{00000000-0005-0000-0000-0000E60B0000}"/>
    <cellStyle name="40% - Énfasis1 2 3 3 2 2" xfId="7891" xr:uid="{00000000-0005-0000-0000-0000E70B0000}"/>
    <cellStyle name="40% - Énfasis1 2 3 3 2 2 2" xfId="34550" xr:uid="{00000000-0005-0000-0000-0000E70B0000}"/>
    <cellStyle name="40% - Énfasis1 2 3 3 2 3" xfId="31685" xr:uid="{00000000-0005-0000-0000-0000E60B0000}"/>
    <cellStyle name="40% - Énfasis1 2 3 3 3" xfId="7892" xr:uid="{00000000-0005-0000-0000-0000E80B0000}"/>
    <cellStyle name="40% - Énfasis1 2 3 3 3 2" xfId="34551" xr:uid="{00000000-0005-0000-0000-0000E80B0000}"/>
    <cellStyle name="40% - Énfasis1 2 3 4" xfId="4959" xr:uid="{00000000-0005-0000-0000-0000E90B0000}"/>
    <cellStyle name="40% - Énfasis1 2 3 4 2" xfId="4960" xr:uid="{00000000-0005-0000-0000-0000EA0B0000}"/>
    <cellStyle name="40% - Énfasis1 2 3 4 2 2" xfId="7893" xr:uid="{00000000-0005-0000-0000-0000EB0B0000}"/>
    <cellStyle name="40% - Énfasis1 2 3 4 2 2 2" xfId="34552" xr:uid="{00000000-0005-0000-0000-0000EB0B0000}"/>
    <cellStyle name="40% - Énfasis1 2 3 4 2 3" xfId="31687" xr:uid="{00000000-0005-0000-0000-0000EA0B0000}"/>
    <cellStyle name="40% - Énfasis1 2 3 4 3" xfId="7894" xr:uid="{00000000-0005-0000-0000-0000EC0B0000}"/>
    <cellStyle name="40% - Énfasis1 2 3 4 3 2" xfId="34553" xr:uid="{00000000-0005-0000-0000-0000EC0B0000}"/>
    <cellStyle name="40% - Énfasis1 2 3 4 4" xfId="31686" xr:uid="{00000000-0005-0000-0000-0000E90B0000}"/>
    <cellStyle name="40% - Énfasis1 2 3 5" xfId="4961" xr:uid="{00000000-0005-0000-0000-0000ED0B0000}"/>
    <cellStyle name="40% - Énfasis1 2 3 5 2" xfId="4962" xr:uid="{00000000-0005-0000-0000-0000EE0B0000}"/>
    <cellStyle name="40% - Énfasis1 2 3 5 2 2" xfId="7895" xr:uid="{00000000-0005-0000-0000-0000EF0B0000}"/>
    <cellStyle name="40% - Énfasis1 2 3 5 2 2 2" xfId="34554" xr:uid="{00000000-0005-0000-0000-0000EF0B0000}"/>
    <cellStyle name="40% - Énfasis1 2 3 5 2 3" xfId="31689" xr:uid="{00000000-0005-0000-0000-0000EE0B0000}"/>
    <cellStyle name="40% - Énfasis1 2 3 5 3" xfId="7896" xr:uid="{00000000-0005-0000-0000-0000F00B0000}"/>
    <cellStyle name="40% - Énfasis1 2 3 5 3 2" xfId="34555" xr:uid="{00000000-0005-0000-0000-0000F00B0000}"/>
    <cellStyle name="40% - Énfasis1 2 3 5 4" xfId="31688" xr:uid="{00000000-0005-0000-0000-0000ED0B0000}"/>
    <cellStyle name="40% - Énfasis1 2 3 6" xfId="4963" xr:uid="{00000000-0005-0000-0000-0000F10B0000}"/>
    <cellStyle name="40% - Énfasis1 2 3 6 2" xfId="7897" xr:uid="{00000000-0005-0000-0000-0000F20B0000}"/>
    <cellStyle name="40% - Énfasis1 2 3 6 2 2" xfId="34556" xr:uid="{00000000-0005-0000-0000-0000F20B0000}"/>
    <cellStyle name="40% - Énfasis1 2 3 6 3" xfId="31690" xr:uid="{00000000-0005-0000-0000-0000F10B0000}"/>
    <cellStyle name="40% - Énfasis1 2 3 7" xfId="7898" xr:uid="{00000000-0005-0000-0000-0000F30B0000}"/>
    <cellStyle name="40% - Énfasis1 2 3 7 2" xfId="34557" xr:uid="{00000000-0005-0000-0000-0000F30B0000}"/>
    <cellStyle name="40% - Énfasis1 2 3 8" xfId="9845" xr:uid="{00000000-0005-0000-0000-0000F40B0000}"/>
    <cellStyle name="40% - Énfasis1 2 3 8 2" xfId="36504" xr:uid="{00000000-0005-0000-0000-0000F40B0000}"/>
    <cellStyle name="40% - Énfasis1 2 3 9" xfId="28869" xr:uid="{00000000-0005-0000-0000-0000D30B0000}"/>
    <cellStyle name="40% - Énfasis1 2 4" xfId="402" xr:uid="{00000000-0005-0000-0000-0000F50B0000}"/>
    <cellStyle name="40% - Énfasis1 2 4 2" xfId="676" xr:uid="{00000000-0005-0000-0000-0000F60B0000}"/>
    <cellStyle name="40% - Énfasis1 2 4 2 2" xfId="4964" xr:uid="{00000000-0005-0000-0000-0000F70B0000}"/>
    <cellStyle name="40% - Énfasis1 2 4 2 2 2" xfId="4965" xr:uid="{00000000-0005-0000-0000-0000F80B0000}"/>
    <cellStyle name="40% - Énfasis1 2 4 2 2 2 2" xfId="7899" xr:uid="{00000000-0005-0000-0000-0000F90B0000}"/>
    <cellStyle name="40% - Énfasis1 2 4 2 2 2 2 2" xfId="34558" xr:uid="{00000000-0005-0000-0000-0000F90B0000}"/>
    <cellStyle name="40% - Énfasis1 2 4 2 2 2 3" xfId="31692" xr:uid="{00000000-0005-0000-0000-0000F80B0000}"/>
    <cellStyle name="40% - Énfasis1 2 4 2 2 3" xfId="7900" xr:uid="{00000000-0005-0000-0000-0000FA0B0000}"/>
    <cellStyle name="40% - Énfasis1 2 4 2 2 3 2" xfId="34559" xr:uid="{00000000-0005-0000-0000-0000FA0B0000}"/>
    <cellStyle name="40% - Énfasis1 2 4 2 2 4" xfId="31691" xr:uid="{00000000-0005-0000-0000-0000F70B0000}"/>
    <cellStyle name="40% - Énfasis1 2 4 2 3" xfId="4966" xr:uid="{00000000-0005-0000-0000-0000FB0B0000}"/>
    <cellStyle name="40% - Énfasis1 2 4 2 3 2" xfId="4967" xr:uid="{00000000-0005-0000-0000-0000FC0B0000}"/>
    <cellStyle name="40% - Énfasis1 2 4 2 3 2 2" xfId="7901" xr:uid="{00000000-0005-0000-0000-0000FD0B0000}"/>
    <cellStyle name="40% - Énfasis1 2 4 2 3 2 2 2" xfId="34560" xr:uid="{00000000-0005-0000-0000-0000FD0B0000}"/>
    <cellStyle name="40% - Énfasis1 2 4 2 3 2 3" xfId="31694" xr:uid="{00000000-0005-0000-0000-0000FC0B0000}"/>
    <cellStyle name="40% - Énfasis1 2 4 2 3 3" xfId="7902" xr:uid="{00000000-0005-0000-0000-0000FE0B0000}"/>
    <cellStyle name="40% - Énfasis1 2 4 2 3 3 2" xfId="34561" xr:uid="{00000000-0005-0000-0000-0000FE0B0000}"/>
    <cellStyle name="40% - Énfasis1 2 4 2 3 4" xfId="31693" xr:uid="{00000000-0005-0000-0000-0000FB0B0000}"/>
    <cellStyle name="40% - Énfasis1 2 4 2 4" xfId="4968" xr:uid="{00000000-0005-0000-0000-0000FF0B0000}"/>
    <cellStyle name="40% - Énfasis1 2 4 2 4 2" xfId="4969" xr:uid="{00000000-0005-0000-0000-0000000C0000}"/>
    <cellStyle name="40% - Énfasis1 2 4 2 4 2 2" xfId="7903" xr:uid="{00000000-0005-0000-0000-0000010C0000}"/>
    <cellStyle name="40% - Énfasis1 2 4 2 4 2 2 2" xfId="34562" xr:uid="{00000000-0005-0000-0000-0000010C0000}"/>
    <cellStyle name="40% - Énfasis1 2 4 2 4 2 3" xfId="31696" xr:uid="{00000000-0005-0000-0000-0000000C0000}"/>
    <cellStyle name="40% - Énfasis1 2 4 2 4 3" xfId="7904" xr:uid="{00000000-0005-0000-0000-0000020C0000}"/>
    <cellStyle name="40% - Énfasis1 2 4 2 4 3 2" xfId="34563" xr:uid="{00000000-0005-0000-0000-0000020C0000}"/>
    <cellStyle name="40% - Énfasis1 2 4 2 4 4" xfId="31695" xr:uid="{00000000-0005-0000-0000-0000FF0B0000}"/>
    <cellStyle name="40% - Énfasis1 2 4 2 5" xfId="4970" xr:uid="{00000000-0005-0000-0000-0000030C0000}"/>
    <cellStyle name="40% - Énfasis1 2 4 2 5 2" xfId="7905" xr:uid="{00000000-0005-0000-0000-0000040C0000}"/>
    <cellStyle name="40% - Énfasis1 2 4 2 5 2 2" xfId="34564" xr:uid="{00000000-0005-0000-0000-0000040C0000}"/>
    <cellStyle name="40% - Énfasis1 2 4 2 5 3" xfId="31697" xr:uid="{00000000-0005-0000-0000-0000030C0000}"/>
    <cellStyle name="40% - Énfasis1 2 4 2 6" xfId="7906" xr:uid="{00000000-0005-0000-0000-0000050C0000}"/>
    <cellStyle name="40% - Énfasis1 2 4 2 6 2" xfId="34565" xr:uid="{00000000-0005-0000-0000-0000050C0000}"/>
    <cellStyle name="40% - Énfasis1 2 4 2 7" xfId="9846" xr:uid="{00000000-0005-0000-0000-0000060C0000}"/>
    <cellStyle name="40% - Énfasis1 2 4 2 7 2" xfId="36505" xr:uid="{00000000-0005-0000-0000-0000060C0000}"/>
    <cellStyle name="40% - Énfasis1 2 4 3" xfId="4971" xr:uid="{00000000-0005-0000-0000-0000070C0000}"/>
    <cellStyle name="40% - Énfasis1 2 4 3 2" xfId="4972" xr:uid="{00000000-0005-0000-0000-0000080C0000}"/>
    <cellStyle name="40% - Énfasis1 2 4 3 2 2" xfId="7907" xr:uid="{00000000-0005-0000-0000-0000090C0000}"/>
    <cellStyle name="40% - Énfasis1 2 4 3 2 2 2" xfId="34566" xr:uid="{00000000-0005-0000-0000-0000090C0000}"/>
    <cellStyle name="40% - Énfasis1 2 4 3 2 3" xfId="31699" xr:uid="{00000000-0005-0000-0000-0000080C0000}"/>
    <cellStyle name="40% - Énfasis1 2 4 3 3" xfId="7908" xr:uid="{00000000-0005-0000-0000-00000A0C0000}"/>
    <cellStyle name="40% - Énfasis1 2 4 3 3 2" xfId="34567" xr:uid="{00000000-0005-0000-0000-00000A0C0000}"/>
    <cellStyle name="40% - Énfasis1 2 4 3 4" xfId="31698" xr:uid="{00000000-0005-0000-0000-0000070C0000}"/>
    <cellStyle name="40% - Énfasis1 2 4 4" xfId="4973" xr:uid="{00000000-0005-0000-0000-00000B0C0000}"/>
    <cellStyle name="40% - Énfasis1 2 4 4 2" xfId="4974" xr:uid="{00000000-0005-0000-0000-00000C0C0000}"/>
    <cellStyle name="40% - Énfasis1 2 4 4 2 2" xfId="7909" xr:uid="{00000000-0005-0000-0000-00000D0C0000}"/>
    <cellStyle name="40% - Énfasis1 2 4 4 2 2 2" xfId="34568" xr:uid="{00000000-0005-0000-0000-00000D0C0000}"/>
    <cellStyle name="40% - Énfasis1 2 4 4 2 3" xfId="31701" xr:uid="{00000000-0005-0000-0000-00000C0C0000}"/>
    <cellStyle name="40% - Énfasis1 2 4 4 3" xfId="7910" xr:uid="{00000000-0005-0000-0000-00000E0C0000}"/>
    <cellStyle name="40% - Énfasis1 2 4 4 3 2" xfId="34569" xr:uid="{00000000-0005-0000-0000-00000E0C0000}"/>
    <cellStyle name="40% - Énfasis1 2 4 4 4" xfId="31700" xr:uid="{00000000-0005-0000-0000-00000B0C0000}"/>
    <cellStyle name="40% - Énfasis1 2 4 5" xfId="4975" xr:uid="{00000000-0005-0000-0000-00000F0C0000}"/>
    <cellStyle name="40% - Énfasis1 2 4 5 2" xfId="4976" xr:uid="{00000000-0005-0000-0000-0000100C0000}"/>
    <cellStyle name="40% - Énfasis1 2 4 5 2 2" xfId="7911" xr:uid="{00000000-0005-0000-0000-0000110C0000}"/>
    <cellStyle name="40% - Énfasis1 2 4 5 2 2 2" xfId="34570" xr:uid="{00000000-0005-0000-0000-0000110C0000}"/>
    <cellStyle name="40% - Énfasis1 2 4 5 2 3" xfId="31703" xr:uid="{00000000-0005-0000-0000-0000100C0000}"/>
    <cellStyle name="40% - Énfasis1 2 4 5 3" xfId="7912" xr:uid="{00000000-0005-0000-0000-0000120C0000}"/>
    <cellStyle name="40% - Énfasis1 2 4 5 3 2" xfId="34571" xr:uid="{00000000-0005-0000-0000-0000120C0000}"/>
    <cellStyle name="40% - Énfasis1 2 4 5 4" xfId="31702" xr:uid="{00000000-0005-0000-0000-00000F0C0000}"/>
    <cellStyle name="40% - Énfasis1 2 4 6" xfId="4977" xr:uid="{00000000-0005-0000-0000-0000130C0000}"/>
    <cellStyle name="40% - Énfasis1 2 4 6 2" xfId="7913" xr:uid="{00000000-0005-0000-0000-0000140C0000}"/>
    <cellStyle name="40% - Énfasis1 2 4 6 2 2" xfId="34572" xr:uid="{00000000-0005-0000-0000-0000140C0000}"/>
    <cellStyle name="40% - Énfasis1 2 4 6 3" xfId="31704" xr:uid="{00000000-0005-0000-0000-0000130C0000}"/>
    <cellStyle name="40% - Énfasis1 2 4 7" xfId="7914" xr:uid="{00000000-0005-0000-0000-0000150C0000}"/>
    <cellStyle name="40% - Énfasis1 2 4 7 2" xfId="34573" xr:uid="{00000000-0005-0000-0000-0000150C0000}"/>
    <cellStyle name="40% - Énfasis1 2 4 8" xfId="9847" xr:uid="{00000000-0005-0000-0000-0000160C0000}"/>
    <cellStyle name="40% - Énfasis1 2 4 8 2" xfId="36506" xr:uid="{00000000-0005-0000-0000-0000160C0000}"/>
    <cellStyle name="40% - Énfasis1 2 4 9" xfId="28928" xr:uid="{00000000-0005-0000-0000-0000F50B0000}"/>
    <cellStyle name="40% - Énfasis1 2 5" xfId="677" xr:uid="{00000000-0005-0000-0000-0000170C0000}"/>
    <cellStyle name="40% - Énfasis1 2 5 2" xfId="678" xr:uid="{00000000-0005-0000-0000-0000180C0000}"/>
    <cellStyle name="40% - Énfasis1 2 5 2 2" xfId="4978" xr:uid="{00000000-0005-0000-0000-0000190C0000}"/>
    <cellStyle name="40% - Énfasis1 2 5 2 2 2" xfId="7915" xr:uid="{00000000-0005-0000-0000-00001A0C0000}"/>
    <cellStyle name="40% - Énfasis1 2 5 2 2 2 2" xfId="34574" xr:uid="{00000000-0005-0000-0000-00001A0C0000}"/>
    <cellStyle name="40% - Énfasis1 2 5 2 2 3" xfId="31705" xr:uid="{00000000-0005-0000-0000-0000190C0000}"/>
    <cellStyle name="40% - Énfasis1 2 5 2 3" xfId="7916" xr:uid="{00000000-0005-0000-0000-00001B0C0000}"/>
    <cellStyle name="40% - Énfasis1 2 5 2 3 2" xfId="34575" xr:uid="{00000000-0005-0000-0000-00001B0C0000}"/>
    <cellStyle name="40% - Énfasis1 2 5 3" xfId="4979" xr:uid="{00000000-0005-0000-0000-00001C0C0000}"/>
    <cellStyle name="40% - Énfasis1 2 5 3 2" xfId="4980" xr:uid="{00000000-0005-0000-0000-00001D0C0000}"/>
    <cellStyle name="40% - Énfasis1 2 5 3 2 2" xfId="7917" xr:uid="{00000000-0005-0000-0000-00001E0C0000}"/>
    <cellStyle name="40% - Énfasis1 2 5 3 2 2 2" xfId="34576" xr:uid="{00000000-0005-0000-0000-00001E0C0000}"/>
    <cellStyle name="40% - Énfasis1 2 5 3 2 3" xfId="31707" xr:uid="{00000000-0005-0000-0000-00001D0C0000}"/>
    <cellStyle name="40% - Énfasis1 2 5 3 3" xfId="7918" xr:uid="{00000000-0005-0000-0000-00001F0C0000}"/>
    <cellStyle name="40% - Énfasis1 2 5 3 3 2" xfId="34577" xr:uid="{00000000-0005-0000-0000-00001F0C0000}"/>
    <cellStyle name="40% - Énfasis1 2 5 3 4" xfId="31706" xr:uid="{00000000-0005-0000-0000-00001C0C0000}"/>
    <cellStyle name="40% - Énfasis1 2 5 4" xfId="4981" xr:uid="{00000000-0005-0000-0000-0000200C0000}"/>
    <cellStyle name="40% - Énfasis1 2 5 4 2" xfId="4982" xr:uid="{00000000-0005-0000-0000-0000210C0000}"/>
    <cellStyle name="40% - Énfasis1 2 5 4 2 2" xfId="7919" xr:uid="{00000000-0005-0000-0000-0000220C0000}"/>
    <cellStyle name="40% - Énfasis1 2 5 4 2 2 2" xfId="34578" xr:uid="{00000000-0005-0000-0000-0000220C0000}"/>
    <cellStyle name="40% - Énfasis1 2 5 4 2 3" xfId="31709" xr:uid="{00000000-0005-0000-0000-0000210C0000}"/>
    <cellStyle name="40% - Énfasis1 2 5 4 3" xfId="7920" xr:uid="{00000000-0005-0000-0000-0000230C0000}"/>
    <cellStyle name="40% - Énfasis1 2 5 4 3 2" xfId="34579" xr:uid="{00000000-0005-0000-0000-0000230C0000}"/>
    <cellStyle name="40% - Énfasis1 2 5 4 4" xfId="31708" xr:uid="{00000000-0005-0000-0000-0000200C0000}"/>
    <cellStyle name="40% - Énfasis1 2 5 5" xfId="4983" xr:uid="{00000000-0005-0000-0000-0000240C0000}"/>
    <cellStyle name="40% - Énfasis1 2 5 5 2" xfId="7921" xr:uid="{00000000-0005-0000-0000-0000250C0000}"/>
    <cellStyle name="40% - Énfasis1 2 5 5 2 2" xfId="34580" xr:uid="{00000000-0005-0000-0000-0000250C0000}"/>
    <cellStyle name="40% - Énfasis1 2 5 5 3" xfId="31710" xr:uid="{00000000-0005-0000-0000-0000240C0000}"/>
    <cellStyle name="40% - Énfasis1 2 5 6" xfId="7922" xr:uid="{00000000-0005-0000-0000-0000260C0000}"/>
    <cellStyle name="40% - Énfasis1 2 5 6 2" xfId="34581" xr:uid="{00000000-0005-0000-0000-0000260C0000}"/>
    <cellStyle name="40% - Énfasis1 2 5 7" xfId="9848" xr:uid="{00000000-0005-0000-0000-0000270C0000}"/>
    <cellStyle name="40% - Énfasis1 2 5 7 2" xfId="36507" xr:uid="{00000000-0005-0000-0000-0000270C0000}"/>
    <cellStyle name="40% - Énfasis1 2 6" xfId="679" xr:uid="{00000000-0005-0000-0000-0000280C0000}"/>
    <cellStyle name="40% - Énfasis1 2 6 2" xfId="4984" xr:uid="{00000000-0005-0000-0000-0000290C0000}"/>
    <cellStyle name="40% - Énfasis1 2 6 2 2" xfId="4985" xr:uid="{00000000-0005-0000-0000-00002A0C0000}"/>
    <cellStyle name="40% - Énfasis1 2 6 2 2 2" xfId="7923" xr:uid="{00000000-0005-0000-0000-00002B0C0000}"/>
    <cellStyle name="40% - Énfasis1 2 6 2 2 2 2" xfId="34582" xr:uid="{00000000-0005-0000-0000-00002B0C0000}"/>
    <cellStyle name="40% - Énfasis1 2 6 2 2 3" xfId="31712" xr:uid="{00000000-0005-0000-0000-00002A0C0000}"/>
    <cellStyle name="40% - Énfasis1 2 6 2 3" xfId="7924" xr:uid="{00000000-0005-0000-0000-00002C0C0000}"/>
    <cellStyle name="40% - Énfasis1 2 6 2 3 2" xfId="34583" xr:uid="{00000000-0005-0000-0000-00002C0C0000}"/>
    <cellStyle name="40% - Énfasis1 2 6 2 4" xfId="31711" xr:uid="{00000000-0005-0000-0000-0000290C0000}"/>
    <cellStyle name="40% - Énfasis1 2 6 3" xfId="4986" xr:uid="{00000000-0005-0000-0000-00002D0C0000}"/>
    <cellStyle name="40% - Énfasis1 2 6 3 2" xfId="7925" xr:uid="{00000000-0005-0000-0000-00002E0C0000}"/>
    <cellStyle name="40% - Énfasis1 2 6 3 2 2" xfId="34584" xr:uid="{00000000-0005-0000-0000-00002E0C0000}"/>
    <cellStyle name="40% - Énfasis1 2 6 3 3" xfId="31713" xr:uid="{00000000-0005-0000-0000-00002D0C0000}"/>
    <cellStyle name="40% - Énfasis1 2 6 4" xfId="7926" xr:uid="{00000000-0005-0000-0000-00002F0C0000}"/>
    <cellStyle name="40% - Énfasis1 2 6 4 2" xfId="34585" xr:uid="{00000000-0005-0000-0000-00002F0C0000}"/>
    <cellStyle name="40% - Énfasis1 2 6 5" xfId="9849" xr:uid="{00000000-0005-0000-0000-0000300C0000}"/>
    <cellStyle name="40% - Énfasis1 2 6 5 2" xfId="36508" xr:uid="{00000000-0005-0000-0000-0000300C0000}"/>
    <cellStyle name="40% - Énfasis1 2 7" xfId="4987" xr:uid="{00000000-0005-0000-0000-0000310C0000}"/>
    <cellStyle name="40% - Énfasis1 2 8" xfId="4988" xr:uid="{00000000-0005-0000-0000-0000320C0000}"/>
    <cellStyle name="40% - Énfasis1 2 8 2" xfId="4989" xr:uid="{00000000-0005-0000-0000-0000330C0000}"/>
    <cellStyle name="40% - Énfasis1 2 8 2 2" xfId="7927" xr:uid="{00000000-0005-0000-0000-0000340C0000}"/>
    <cellStyle name="40% - Énfasis1 2 8 2 2 2" xfId="34586" xr:uid="{00000000-0005-0000-0000-0000340C0000}"/>
    <cellStyle name="40% - Énfasis1 2 8 2 3" xfId="31715" xr:uid="{00000000-0005-0000-0000-0000330C0000}"/>
    <cellStyle name="40% - Énfasis1 2 8 3" xfId="7928" xr:uid="{00000000-0005-0000-0000-0000350C0000}"/>
    <cellStyle name="40% - Énfasis1 2 8 3 2" xfId="34587" xr:uid="{00000000-0005-0000-0000-0000350C0000}"/>
    <cellStyle name="40% - Énfasis1 2 8 4" xfId="31714" xr:uid="{00000000-0005-0000-0000-0000320C0000}"/>
    <cellStyle name="40% - Énfasis1 2 9" xfId="4990" xr:uid="{00000000-0005-0000-0000-0000360C0000}"/>
    <cellStyle name="40% - Énfasis1 2 9 2" xfId="7929" xr:uid="{00000000-0005-0000-0000-0000370C0000}"/>
    <cellStyle name="40% - Énfasis1 2 9 2 2" xfId="34588" xr:uid="{00000000-0005-0000-0000-0000370C0000}"/>
    <cellStyle name="40% - Énfasis1 2 9 3" xfId="31716" xr:uid="{00000000-0005-0000-0000-0000360C0000}"/>
    <cellStyle name="40% - Énfasis1 20" xfId="225" xr:uid="{00000000-0005-0000-0000-0000380C0000}"/>
    <cellStyle name="40% - Énfasis1 20 2" xfId="28768" xr:uid="{00000000-0005-0000-0000-0000380C0000}"/>
    <cellStyle name="40% - Énfasis1 21" xfId="16514" xr:uid="{00000000-0005-0000-0000-0000390C0000}"/>
    <cellStyle name="40% - Énfasis1 21 2" xfId="37802" xr:uid="{00000000-0005-0000-0000-0000390C0000}"/>
    <cellStyle name="40% - Énfasis1 22" xfId="180" xr:uid="{00000000-0005-0000-0000-00003A0C0000}"/>
    <cellStyle name="40% - Énfasis1 22 2" xfId="28753" xr:uid="{00000000-0005-0000-0000-00003A0C0000}"/>
    <cellStyle name="40% - Énfasis1 23" xfId="28665" xr:uid="{00000000-0005-0000-0000-0000B27A0000}"/>
    <cellStyle name="40% - Énfasis1 3" xfId="28" xr:uid="{00000000-0005-0000-0000-00003B0C0000}"/>
    <cellStyle name="40% - Énfasis1 3 10" xfId="297" xr:uid="{00000000-0005-0000-0000-00003C0C0000}"/>
    <cellStyle name="40% - Énfasis1 3 10 2" xfId="28826" xr:uid="{00000000-0005-0000-0000-00003C0C0000}"/>
    <cellStyle name="40% - Énfasis1 3 11" xfId="28697" xr:uid="{00000000-0005-0000-0000-00003B0C0000}"/>
    <cellStyle name="40% - Énfasis1 3 2" xfId="354" xr:uid="{00000000-0005-0000-0000-00003D0C0000}"/>
    <cellStyle name="40% - Énfasis1 3 2 10" xfId="28883" xr:uid="{00000000-0005-0000-0000-00003D0C0000}"/>
    <cellStyle name="40% - Énfasis1 3 2 2" xfId="680" xr:uid="{00000000-0005-0000-0000-00003E0C0000}"/>
    <cellStyle name="40% - Énfasis1 3 2 2 2" xfId="681" xr:uid="{00000000-0005-0000-0000-00003F0C0000}"/>
    <cellStyle name="40% - Énfasis1 3 2 2 2 2" xfId="4991" xr:uid="{00000000-0005-0000-0000-0000400C0000}"/>
    <cellStyle name="40% - Énfasis1 3 2 2 2 2 2" xfId="7930" xr:uid="{00000000-0005-0000-0000-0000410C0000}"/>
    <cellStyle name="40% - Énfasis1 3 2 2 2 2 2 2" xfId="34589" xr:uid="{00000000-0005-0000-0000-0000410C0000}"/>
    <cellStyle name="40% - Énfasis1 3 2 2 2 2 3" xfId="31717" xr:uid="{00000000-0005-0000-0000-0000400C0000}"/>
    <cellStyle name="40% - Énfasis1 3 2 2 2 3" xfId="7931" xr:uid="{00000000-0005-0000-0000-0000420C0000}"/>
    <cellStyle name="40% - Énfasis1 3 2 2 2 3 2" xfId="34590" xr:uid="{00000000-0005-0000-0000-0000420C0000}"/>
    <cellStyle name="40% - Énfasis1 3 2 2 3" xfId="4992" xr:uid="{00000000-0005-0000-0000-0000430C0000}"/>
    <cellStyle name="40% - Énfasis1 3 2 2 3 2" xfId="4993" xr:uid="{00000000-0005-0000-0000-0000440C0000}"/>
    <cellStyle name="40% - Énfasis1 3 2 2 3 2 2" xfId="7932" xr:uid="{00000000-0005-0000-0000-0000450C0000}"/>
    <cellStyle name="40% - Énfasis1 3 2 2 3 2 2 2" xfId="34591" xr:uid="{00000000-0005-0000-0000-0000450C0000}"/>
    <cellStyle name="40% - Énfasis1 3 2 2 3 2 3" xfId="31719" xr:uid="{00000000-0005-0000-0000-0000440C0000}"/>
    <cellStyle name="40% - Énfasis1 3 2 2 3 3" xfId="7933" xr:uid="{00000000-0005-0000-0000-0000460C0000}"/>
    <cellStyle name="40% - Énfasis1 3 2 2 3 3 2" xfId="34592" xr:uid="{00000000-0005-0000-0000-0000460C0000}"/>
    <cellStyle name="40% - Énfasis1 3 2 2 3 4" xfId="31718" xr:uid="{00000000-0005-0000-0000-0000430C0000}"/>
    <cellStyle name="40% - Énfasis1 3 2 2 4" xfId="4994" xr:uid="{00000000-0005-0000-0000-0000470C0000}"/>
    <cellStyle name="40% - Énfasis1 3 2 2 4 2" xfId="4995" xr:uid="{00000000-0005-0000-0000-0000480C0000}"/>
    <cellStyle name="40% - Énfasis1 3 2 2 4 2 2" xfId="7934" xr:uid="{00000000-0005-0000-0000-0000490C0000}"/>
    <cellStyle name="40% - Énfasis1 3 2 2 4 2 2 2" xfId="34593" xr:uid="{00000000-0005-0000-0000-0000490C0000}"/>
    <cellStyle name="40% - Énfasis1 3 2 2 4 2 3" xfId="31721" xr:uid="{00000000-0005-0000-0000-0000480C0000}"/>
    <cellStyle name="40% - Énfasis1 3 2 2 4 3" xfId="7935" xr:uid="{00000000-0005-0000-0000-00004A0C0000}"/>
    <cellStyle name="40% - Énfasis1 3 2 2 4 3 2" xfId="34594" xr:uid="{00000000-0005-0000-0000-00004A0C0000}"/>
    <cellStyle name="40% - Énfasis1 3 2 2 4 4" xfId="31720" xr:uid="{00000000-0005-0000-0000-0000470C0000}"/>
    <cellStyle name="40% - Énfasis1 3 2 2 5" xfId="4996" xr:uid="{00000000-0005-0000-0000-00004B0C0000}"/>
    <cellStyle name="40% - Énfasis1 3 2 2 5 2" xfId="7936" xr:uid="{00000000-0005-0000-0000-00004C0C0000}"/>
    <cellStyle name="40% - Énfasis1 3 2 2 5 2 2" xfId="34595" xr:uid="{00000000-0005-0000-0000-00004C0C0000}"/>
    <cellStyle name="40% - Énfasis1 3 2 2 5 3" xfId="31722" xr:uid="{00000000-0005-0000-0000-00004B0C0000}"/>
    <cellStyle name="40% - Énfasis1 3 2 2 6" xfId="7937" xr:uid="{00000000-0005-0000-0000-00004D0C0000}"/>
    <cellStyle name="40% - Énfasis1 3 2 2 6 2" xfId="34596" xr:uid="{00000000-0005-0000-0000-00004D0C0000}"/>
    <cellStyle name="40% - Énfasis1 3 2 2 7" xfId="9850" xr:uid="{00000000-0005-0000-0000-00004E0C0000}"/>
    <cellStyle name="40% - Énfasis1 3 2 2 7 2" xfId="36509" xr:uid="{00000000-0005-0000-0000-00004E0C0000}"/>
    <cellStyle name="40% - Énfasis1 3 2 3" xfId="682" xr:uid="{00000000-0005-0000-0000-00004F0C0000}"/>
    <cellStyle name="40% - Énfasis1 3 2 3 2" xfId="4997" xr:uid="{00000000-0005-0000-0000-0000500C0000}"/>
    <cellStyle name="40% - Énfasis1 3 2 3 2 2" xfId="7938" xr:uid="{00000000-0005-0000-0000-0000510C0000}"/>
    <cellStyle name="40% - Énfasis1 3 2 3 2 2 2" xfId="34597" xr:uid="{00000000-0005-0000-0000-0000510C0000}"/>
    <cellStyle name="40% - Énfasis1 3 2 3 2 3" xfId="31723" xr:uid="{00000000-0005-0000-0000-0000500C0000}"/>
    <cellStyle name="40% - Énfasis1 3 2 3 3" xfId="7939" xr:uid="{00000000-0005-0000-0000-0000520C0000}"/>
    <cellStyle name="40% - Énfasis1 3 2 3 3 2" xfId="34598" xr:uid="{00000000-0005-0000-0000-0000520C0000}"/>
    <cellStyle name="40% - Énfasis1 3 2 4" xfId="4998" xr:uid="{00000000-0005-0000-0000-0000530C0000}"/>
    <cellStyle name="40% - Énfasis1 3 2 4 2" xfId="4999" xr:uid="{00000000-0005-0000-0000-0000540C0000}"/>
    <cellStyle name="40% - Énfasis1 3 2 4 2 2" xfId="7940" xr:uid="{00000000-0005-0000-0000-0000550C0000}"/>
    <cellStyle name="40% - Énfasis1 3 2 4 2 2 2" xfId="34599" xr:uid="{00000000-0005-0000-0000-0000550C0000}"/>
    <cellStyle name="40% - Énfasis1 3 2 4 2 3" xfId="31725" xr:uid="{00000000-0005-0000-0000-0000540C0000}"/>
    <cellStyle name="40% - Énfasis1 3 2 4 3" xfId="7941" xr:uid="{00000000-0005-0000-0000-0000560C0000}"/>
    <cellStyle name="40% - Énfasis1 3 2 4 3 2" xfId="34600" xr:uid="{00000000-0005-0000-0000-0000560C0000}"/>
    <cellStyle name="40% - Énfasis1 3 2 4 4" xfId="31724" xr:uid="{00000000-0005-0000-0000-0000530C0000}"/>
    <cellStyle name="40% - Énfasis1 3 2 5" xfId="5000" xr:uid="{00000000-0005-0000-0000-0000570C0000}"/>
    <cellStyle name="40% - Énfasis1 3 2 5 2" xfId="5001" xr:uid="{00000000-0005-0000-0000-0000580C0000}"/>
    <cellStyle name="40% - Énfasis1 3 2 5 2 2" xfId="7942" xr:uid="{00000000-0005-0000-0000-0000590C0000}"/>
    <cellStyle name="40% - Énfasis1 3 2 5 2 2 2" xfId="34601" xr:uid="{00000000-0005-0000-0000-0000590C0000}"/>
    <cellStyle name="40% - Énfasis1 3 2 5 2 3" xfId="31727" xr:uid="{00000000-0005-0000-0000-0000580C0000}"/>
    <cellStyle name="40% - Énfasis1 3 2 5 3" xfId="7943" xr:uid="{00000000-0005-0000-0000-00005A0C0000}"/>
    <cellStyle name="40% - Énfasis1 3 2 5 3 2" xfId="34602" xr:uid="{00000000-0005-0000-0000-00005A0C0000}"/>
    <cellStyle name="40% - Énfasis1 3 2 5 4" xfId="31726" xr:uid="{00000000-0005-0000-0000-0000570C0000}"/>
    <cellStyle name="40% - Énfasis1 3 2 6" xfId="5002" xr:uid="{00000000-0005-0000-0000-00005B0C0000}"/>
    <cellStyle name="40% - Énfasis1 3 2 6 2" xfId="7944" xr:uid="{00000000-0005-0000-0000-00005C0C0000}"/>
    <cellStyle name="40% - Énfasis1 3 2 6 2 2" xfId="34603" xr:uid="{00000000-0005-0000-0000-00005C0C0000}"/>
    <cellStyle name="40% - Énfasis1 3 2 6 3" xfId="31728" xr:uid="{00000000-0005-0000-0000-00005B0C0000}"/>
    <cellStyle name="40% - Énfasis1 3 2 7" xfId="7945" xr:uid="{00000000-0005-0000-0000-00005D0C0000}"/>
    <cellStyle name="40% - Énfasis1 3 2 7 2" xfId="34604" xr:uid="{00000000-0005-0000-0000-00005D0C0000}"/>
    <cellStyle name="40% - Énfasis1 3 2 8" xfId="9851" xr:uid="{00000000-0005-0000-0000-00005E0C0000}"/>
    <cellStyle name="40% - Énfasis1 3 2 8 2" xfId="36510" xr:uid="{00000000-0005-0000-0000-00005E0C0000}"/>
    <cellStyle name="40% - Énfasis1 3 2 9" xfId="22139" xr:uid="{00000000-0005-0000-0000-00005F0C0000}"/>
    <cellStyle name="40% - Énfasis1 3 2 9 2" xfId="38738" xr:uid="{00000000-0005-0000-0000-00005F0C0000}"/>
    <cellStyle name="40% - Énfasis1 3 3" xfId="683" xr:uid="{00000000-0005-0000-0000-0000600C0000}"/>
    <cellStyle name="40% - Énfasis1 3 3 2" xfId="684" xr:uid="{00000000-0005-0000-0000-0000610C0000}"/>
    <cellStyle name="40% - Énfasis1 3 3 2 2" xfId="5003" xr:uid="{00000000-0005-0000-0000-0000620C0000}"/>
    <cellStyle name="40% - Énfasis1 3 3 2 2 2" xfId="7946" xr:uid="{00000000-0005-0000-0000-0000630C0000}"/>
    <cellStyle name="40% - Énfasis1 3 3 2 2 2 2" xfId="34605" xr:uid="{00000000-0005-0000-0000-0000630C0000}"/>
    <cellStyle name="40% - Énfasis1 3 3 2 2 3" xfId="31729" xr:uid="{00000000-0005-0000-0000-0000620C0000}"/>
    <cellStyle name="40% - Énfasis1 3 3 2 3" xfId="7947" xr:uid="{00000000-0005-0000-0000-0000640C0000}"/>
    <cellStyle name="40% - Énfasis1 3 3 2 3 2" xfId="34606" xr:uid="{00000000-0005-0000-0000-0000640C0000}"/>
    <cellStyle name="40% - Énfasis1 3 3 3" xfId="5004" xr:uid="{00000000-0005-0000-0000-0000650C0000}"/>
    <cellStyle name="40% - Énfasis1 3 3 3 2" xfId="5005" xr:uid="{00000000-0005-0000-0000-0000660C0000}"/>
    <cellStyle name="40% - Énfasis1 3 3 3 2 2" xfId="7948" xr:uid="{00000000-0005-0000-0000-0000670C0000}"/>
    <cellStyle name="40% - Énfasis1 3 3 3 2 2 2" xfId="34607" xr:uid="{00000000-0005-0000-0000-0000670C0000}"/>
    <cellStyle name="40% - Énfasis1 3 3 3 2 3" xfId="31731" xr:uid="{00000000-0005-0000-0000-0000660C0000}"/>
    <cellStyle name="40% - Énfasis1 3 3 3 3" xfId="7949" xr:uid="{00000000-0005-0000-0000-0000680C0000}"/>
    <cellStyle name="40% - Énfasis1 3 3 3 3 2" xfId="34608" xr:uid="{00000000-0005-0000-0000-0000680C0000}"/>
    <cellStyle name="40% - Énfasis1 3 3 3 4" xfId="31730" xr:uid="{00000000-0005-0000-0000-0000650C0000}"/>
    <cellStyle name="40% - Énfasis1 3 3 4" xfId="5006" xr:uid="{00000000-0005-0000-0000-0000690C0000}"/>
    <cellStyle name="40% - Énfasis1 3 3 4 2" xfId="5007" xr:uid="{00000000-0005-0000-0000-00006A0C0000}"/>
    <cellStyle name="40% - Énfasis1 3 3 4 2 2" xfId="7950" xr:uid="{00000000-0005-0000-0000-00006B0C0000}"/>
    <cellStyle name="40% - Énfasis1 3 3 4 2 2 2" xfId="34609" xr:uid="{00000000-0005-0000-0000-00006B0C0000}"/>
    <cellStyle name="40% - Énfasis1 3 3 4 2 3" xfId="31733" xr:uid="{00000000-0005-0000-0000-00006A0C0000}"/>
    <cellStyle name="40% - Énfasis1 3 3 4 3" xfId="7951" xr:uid="{00000000-0005-0000-0000-00006C0C0000}"/>
    <cellStyle name="40% - Énfasis1 3 3 4 3 2" xfId="34610" xr:uid="{00000000-0005-0000-0000-00006C0C0000}"/>
    <cellStyle name="40% - Énfasis1 3 3 4 4" xfId="31732" xr:uid="{00000000-0005-0000-0000-0000690C0000}"/>
    <cellStyle name="40% - Énfasis1 3 3 5" xfId="5008" xr:uid="{00000000-0005-0000-0000-00006D0C0000}"/>
    <cellStyle name="40% - Énfasis1 3 3 5 2" xfId="7952" xr:uid="{00000000-0005-0000-0000-00006E0C0000}"/>
    <cellStyle name="40% - Énfasis1 3 3 5 2 2" xfId="34611" xr:uid="{00000000-0005-0000-0000-00006E0C0000}"/>
    <cellStyle name="40% - Énfasis1 3 3 5 3" xfId="31734" xr:uid="{00000000-0005-0000-0000-00006D0C0000}"/>
    <cellStyle name="40% - Énfasis1 3 3 6" xfId="7953" xr:uid="{00000000-0005-0000-0000-00006F0C0000}"/>
    <cellStyle name="40% - Énfasis1 3 3 6 2" xfId="34612" xr:uid="{00000000-0005-0000-0000-00006F0C0000}"/>
    <cellStyle name="40% - Énfasis1 3 3 7" xfId="9852" xr:uid="{00000000-0005-0000-0000-0000700C0000}"/>
    <cellStyle name="40% - Énfasis1 3 3 7 2" xfId="36511" xr:uid="{00000000-0005-0000-0000-0000700C0000}"/>
    <cellStyle name="40% - Énfasis1 3 3 8" xfId="22184" xr:uid="{00000000-0005-0000-0000-0000710C0000}"/>
    <cellStyle name="40% - Énfasis1 3 4" xfId="685" xr:uid="{00000000-0005-0000-0000-0000720C0000}"/>
    <cellStyle name="40% - Énfasis1 3 4 2" xfId="686" xr:uid="{00000000-0005-0000-0000-0000730C0000}"/>
    <cellStyle name="40% - Énfasis1 3 4 2 2" xfId="5009" xr:uid="{00000000-0005-0000-0000-0000740C0000}"/>
    <cellStyle name="40% - Énfasis1 3 4 2 2 2" xfId="7954" xr:uid="{00000000-0005-0000-0000-0000750C0000}"/>
    <cellStyle name="40% - Énfasis1 3 4 2 2 2 2" xfId="34613" xr:uid="{00000000-0005-0000-0000-0000750C0000}"/>
    <cellStyle name="40% - Énfasis1 3 4 2 2 3" xfId="31735" xr:uid="{00000000-0005-0000-0000-0000740C0000}"/>
    <cellStyle name="40% - Énfasis1 3 4 2 3" xfId="7955" xr:uid="{00000000-0005-0000-0000-0000760C0000}"/>
    <cellStyle name="40% - Énfasis1 3 4 2 3 2" xfId="34614" xr:uid="{00000000-0005-0000-0000-0000760C0000}"/>
    <cellStyle name="40% - Énfasis1 3 4 3" xfId="5010" xr:uid="{00000000-0005-0000-0000-0000770C0000}"/>
    <cellStyle name="40% - Énfasis1 3 4 3 2" xfId="7956" xr:uid="{00000000-0005-0000-0000-0000780C0000}"/>
    <cellStyle name="40% - Énfasis1 3 4 3 2 2" xfId="34615" xr:uid="{00000000-0005-0000-0000-0000780C0000}"/>
    <cellStyle name="40% - Énfasis1 3 4 3 3" xfId="31736" xr:uid="{00000000-0005-0000-0000-0000770C0000}"/>
    <cellStyle name="40% - Énfasis1 3 4 4" xfId="7957" xr:uid="{00000000-0005-0000-0000-0000790C0000}"/>
    <cellStyle name="40% - Énfasis1 3 4 4 2" xfId="34616" xr:uid="{00000000-0005-0000-0000-0000790C0000}"/>
    <cellStyle name="40% - Énfasis1 3 4 5" xfId="9853" xr:uid="{00000000-0005-0000-0000-00007A0C0000}"/>
    <cellStyle name="40% - Énfasis1 3 4 5 2" xfId="36512" xr:uid="{00000000-0005-0000-0000-00007A0C0000}"/>
    <cellStyle name="40% - Énfasis1 3 5" xfId="687" xr:uid="{00000000-0005-0000-0000-00007B0C0000}"/>
    <cellStyle name="40% - Énfasis1 3 6" xfId="5011" xr:uid="{00000000-0005-0000-0000-00007C0C0000}"/>
    <cellStyle name="40% - Énfasis1 3 6 2" xfId="5012" xr:uid="{00000000-0005-0000-0000-00007D0C0000}"/>
    <cellStyle name="40% - Énfasis1 3 6 2 2" xfId="7958" xr:uid="{00000000-0005-0000-0000-00007E0C0000}"/>
    <cellStyle name="40% - Énfasis1 3 6 2 2 2" xfId="34617" xr:uid="{00000000-0005-0000-0000-00007E0C0000}"/>
    <cellStyle name="40% - Énfasis1 3 6 2 3" xfId="31738" xr:uid="{00000000-0005-0000-0000-00007D0C0000}"/>
    <cellStyle name="40% - Énfasis1 3 6 3" xfId="7959" xr:uid="{00000000-0005-0000-0000-00007F0C0000}"/>
    <cellStyle name="40% - Énfasis1 3 6 3 2" xfId="34618" xr:uid="{00000000-0005-0000-0000-00007F0C0000}"/>
    <cellStyle name="40% - Énfasis1 3 6 4" xfId="31737" xr:uid="{00000000-0005-0000-0000-00007C0C0000}"/>
    <cellStyle name="40% - Énfasis1 3 7" xfId="5013" xr:uid="{00000000-0005-0000-0000-0000800C0000}"/>
    <cellStyle name="40% - Énfasis1 3 7 2" xfId="7960" xr:uid="{00000000-0005-0000-0000-0000810C0000}"/>
    <cellStyle name="40% - Énfasis1 3 7 2 2" xfId="34619" xr:uid="{00000000-0005-0000-0000-0000810C0000}"/>
    <cellStyle name="40% - Énfasis1 3 7 3" xfId="31739" xr:uid="{00000000-0005-0000-0000-0000800C0000}"/>
    <cellStyle name="40% - Énfasis1 3 8" xfId="7961" xr:uid="{00000000-0005-0000-0000-0000820C0000}"/>
    <cellStyle name="40% - Énfasis1 3 8 2" xfId="34620" xr:uid="{00000000-0005-0000-0000-0000820C0000}"/>
    <cellStyle name="40% - Énfasis1 3 9" xfId="16473" xr:uid="{00000000-0005-0000-0000-0000830C0000}"/>
    <cellStyle name="40% - Énfasis1 3 9 2" xfId="37776" xr:uid="{00000000-0005-0000-0000-0000830C0000}"/>
    <cellStyle name="40% - Énfasis1 4" xfId="312" xr:uid="{00000000-0005-0000-0000-0000840C0000}"/>
    <cellStyle name="40% - Énfasis1 4 10" xfId="10780" xr:uid="{00000000-0005-0000-0000-0000850C0000}"/>
    <cellStyle name="40% - Énfasis1 4 11" xfId="22113" xr:uid="{00000000-0005-0000-0000-0000860C0000}"/>
    <cellStyle name="40% - Énfasis1 4 11 2" xfId="38712" xr:uid="{00000000-0005-0000-0000-0000860C0000}"/>
    <cellStyle name="40% - Énfasis1 4 12" xfId="28841" xr:uid="{00000000-0005-0000-0000-0000840C0000}"/>
    <cellStyle name="40% - Énfasis1 4 2" xfId="369" xr:uid="{00000000-0005-0000-0000-0000870C0000}"/>
    <cellStyle name="40% - Énfasis1 4 2 2" xfId="5014" xr:uid="{00000000-0005-0000-0000-0000880C0000}"/>
    <cellStyle name="40% - Énfasis1 4 2 2 2" xfId="5015" xr:uid="{00000000-0005-0000-0000-0000890C0000}"/>
    <cellStyle name="40% - Énfasis1 4 2 2 2 2" xfId="5016" xr:uid="{00000000-0005-0000-0000-00008A0C0000}"/>
    <cellStyle name="40% - Énfasis1 4 2 2 2 2 2" xfId="7962" xr:uid="{00000000-0005-0000-0000-00008B0C0000}"/>
    <cellStyle name="40% - Énfasis1 4 2 2 2 2 2 2" xfId="34621" xr:uid="{00000000-0005-0000-0000-00008B0C0000}"/>
    <cellStyle name="40% - Énfasis1 4 2 2 2 2 3" xfId="31742" xr:uid="{00000000-0005-0000-0000-00008A0C0000}"/>
    <cellStyle name="40% - Énfasis1 4 2 2 2 3" xfId="7963" xr:uid="{00000000-0005-0000-0000-00008C0C0000}"/>
    <cellStyle name="40% - Énfasis1 4 2 2 2 3 2" xfId="34622" xr:uid="{00000000-0005-0000-0000-00008C0C0000}"/>
    <cellStyle name="40% - Énfasis1 4 2 2 2 4" xfId="31741" xr:uid="{00000000-0005-0000-0000-0000890C0000}"/>
    <cellStyle name="40% - Énfasis1 4 2 2 3" xfId="5017" xr:uid="{00000000-0005-0000-0000-00008D0C0000}"/>
    <cellStyle name="40% - Énfasis1 4 2 2 3 2" xfId="5018" xr:uid="{00000000-0005-0000-0000-00008E0C0000}"/>
    <cellStyle name="40% - Énfasis1 4 2 2 3 2 2" xfId="7964" xr:uid="{00000000-0005-0000-0000-00008F0C0000}"/>
    <cellStyle name="40% - Énfasis1 4 2 2 3 2 2 2" xfId="34623" xr:uid="{00000000-0005-0000-0000-00008F0C0000}"/>
    <cellStyle name="40% - Énfasis1 4 2 2 3 2 3" xfId="31744" xr:uid="{00000000-0005-0000-0000-00008E0C0000}"/>
    <cellStyle name="40% - Énfasis1 4 2 2 3 3" xfId="7965" xr:uid="{00000000-0005-0000-0000-0000900C0000}"/>
    <cellStyle name="40% - Énfasis1 4 2 2 3 3 2" xfId="34624" xr:uid="{00000000-0005-0000-0000-0000900C0000}"/>
    <cellStyle name="40% - Énfasis1 4 2 2 3 4" xfId="31743" xr:uid="{00000000-0005-0000-0000-00008D0C0000}"/>
    <cellStyle name="40% - Énfasis1 4 2 2 4" xfId="5019" xr:uid="{00000000-0005-0000-0000-0000910C0000}"/>
    <cellStyle name="40% - Énfasis1 4 2 2 4 2" xfId="5020" xr:uid="{00000000-0005-0000-0000-0000920C0000}"/>
    <cellStyle name="40% - Énfasis1 4 2 2 4 2 2" xfId="7966" xr:uid="{00000000-0005-0000-0000-0000930C0000}"/>
    <cellStyle name="40% - Énfasis1 4 2 2 4 2 2 2" xfId="34625" xr:uid="{00000000-0005-0000-0000-0000930C0000}"/>
    <cellStyle name="40% - Énfasis1 4 2 2 4 2 3" xfId="31746" xr:uid="{00000000-0005-0000-0000-0000920C0000}"/>
    <cellStyle name="40% - Énfasis1 4 2 2 4 3" xfId="7967" xr:uid="{00000000-0005-0000-0000-0000940C0000}"/>
    <cellStyle name="40% - Énfasis1 4 2 2 4 3 2" xfId="34626" xr:uid="{00000000-0005-0000-0000-0000940C0000}"/>
    <cellStyle name="40% - Énfasis1 4 2 2 4 4" xfId="31745" xr:uid="{00000000-0005-0000-0000-0000910C0000}"/>
    <cellStyle name="40% - Énfasis1 4 2 2 5" xfId="5021" xr:uid="{00000000-0005-0000-0000-0000950C0000}"/>
    <cellStyle name="40% - Énfasis1 4 2 2 5 2" xfId="7968" xr:uid="{00000000-0005-0000-0000-0000960C0000}"/>
    <cellStyle name="40% - Énfasis1 4 2 2 5 2 2" xfId="34627" xr:uid="{00000000-0005-0000-0000-0000960C0000}"/>
    <cellStyle name="40% - Énfasis1 4 2 2 5 3" xfId="31747" xr:uid="{00000000-0005-0000-0000-0000950C0000}"/>
    <cellStyle name="40% - Énfasis1 4 2 2 6" xfId="7969" xr:uid="{00000000-0005-0000-0000-0000970C0000}"/>
    <cellStyle name="40% - Énfasis1 4 2 2 6 2" xfId="34628" xr:uid="{00000000-0005-0000-0000-0000970C0000}"/>
    <cellStyle name="40% - Énfasis1 4 2 2 7" xfId="9854" xr:uid="{00000000-0005-0000-0000-0000980C0000}"/>
    <cellStyle name="40% - Énfasis1 4 2 2 7 2" xfId="36513" xr:uid="{00000000-0005-0000-0000-0000980C0000}"/>
    <cellStyle name="40% - Énfasis1 4 2 2 8" xfId="31740" xr:uid="{00000000-0005-0000-0000-0000880C0000}"/>
    <cellStyle name="40% - Énfasis1 4 2 3" xfId="5022" xr:uid="{00000000-0005-0000-0000-0000990C0000}"/>
    <cellStyle name="40% - Énfasis1 4 2 3 2" xfId="5023" xr:uid="{00000000-0005-0000-0000-00009A0C0000}"/>
    <cellStyle name="40% - Énfasis1 4 2 3 2 2" xfId="7970" xr:uid="{00000000-0005-0000-0000-00009B0C0000}"/>
    <cellStyle name="40% - Énfasis1 4 2 3 2 2 2" xfId="34629" xr:uid="{00000000-0005-0000-0000-00009B0C0000}"/>
    <cellStyle name="40% - Énfasis1 4 2 3 2 3" xfId="31749" xr:uid="{00000000-0005-0000-0000-00009A0C0000}"/>
    <cellStyle name="40% - Énfasis1 4 2 3 3" xfId="7971" xr:uid="{00000000-0005-0000-0000-00009C0C0000}"/>
    <cellStyle name="40% - Énfasis1 4 2 3 3 2" xfId="34630" xr:uid="{00000000-0005-0000-0000-00009C0C0000}"/>
    <cellStyle name="40% - Énfasis1 4 2 3 4" xfId="31748" xr:uid="{00000000-0005-0000-0000-0000990C0000}"/>
    <cellStyle name="40% - Énfasis1 4 2 4" xfId="5024" xr:uid="{00000000-0005-0000-0000-00009D0C0000}"/>
    <cellStyle name="40% - Énfasis1 4 2 4 2" xfId="5025" xr:uid="{00000000-0005-0000-0000-00009E0C0000}"/>
    <cellStyle name="40% - Énfasis1 4 2 4 2 2" xfId="7972" xr:uid="{00000000-0005-0000-0000-00009F0C0000}"/>
    <cellStyle name="40% - Énfasis1 4 2 4 2 2 2" xfId="34631" xr:uid="{00000000-0005-0000-0000-00009F0C0000}"/>
    <cellStyle name="40% - Énfasis1 4 2 4 2 3" xfId="31751" xr:uid="{00000000-0005-0000-0000-00009E0C0000}"/>
    <cellStyle name="40% - Énfasis1 4 2 4 3" xfId="7973" xr:uid="{00000000-0005-0000-0000-0000A00C0000}"/>
    <cellStyle name="40% - Énfasis1 4 2 4 3 2" xfId="34632" xr:uid="{00000000-0005-0000-0000-0000A00C0000}"/>
    <cellStyle name="40% - Énfasis1 4 2 4 4" xfId="31750" xr:uid="{00000000-0005-0000-0000-00009D0C0000}"/>
    <cellStyle name="40% - Énfasis1 4 2 5" xfId="5026" xr:uid="{00000000-0005-0000-0000-0000A10C0000}"/>
    <cellStyle name="40% - Énfasis1 4 2 5 2" xfId="5027" xr:uid="{00000000-0005-0000-0000-0000A20C0000}"/>
    <cellStyle name="40% - Énfasis1 4 2 5 2 2" xfId="7974" xr:uid="{00000000-0005-0000-0000-0000A30C0000}"/>
    <cellStyle name="40% - Énfasis1 4 2 5 2 2 2" xfId="34633" xr:uid="{00000000-0005-0000-0000-0000A30C0000}"/>
    <cellStyle name="40% - Énfasis1 4 2 5 2 3" xfId="31753" xr:uid="{00000000-0005-0000-0000-0000A20C0000}"/>
    <cellStyle name="40% - Énfasis1 4 2 5 3" xfId="7975" xr:uid="{00000000-0005-0000-0000-0000A40C0000}"/>
    <cellStyle name="40% - Énfasis1 4 2 5 3 2" xfId="34634" xr:uid="{00000000-0005-0000-0000-0000A40C0000}"/>
    <cellStyle name="40% - Énfasis1 4 2 5 4" xfId="31752" xr:uid="{00000000-0005-0000-0000-0000A10C0000}"/>
    <cellStyle name="40% - Énfasis1 4 2 6" xfId="5028" xr:uid="{00000000-0005-0000-0000-0000A50C0000}"/>
    <cellStyle name="40% - Énfasis1 4 2 6 2" xfId="7976" xr:uid="{00000000-0005-0000-0000-0000A60C0000}"/>
    <cellStyle name="40% - Énfasis1 4 2 6 2 2" xfId="34635" xr:uid="{00000000-0005-0000-0000-0000A60C0000}"/>
    <cellStyle name="40% - Énfasis1 4 2 6 3" xfId="31754" xr:uid="{00000000-0005-0000-0000-0000A50C0000}"/>
    <cellStyle name="40% - Énfasis1 4 2 7" xfId="7977" xr:uid="{00000000-0005-0000-0000-0000A70C0000}"/>
    <cellStyle name="40% - Énfasis1 4 2 7 2" xfId="34636" xr:uid="{00000000-0005-0000-0000-0000A70C0000}"/>
    <cellStyle name="40% - Énfasis1 4 2 8" xfId="9855" xr:uid="{00000000-0005-0000-0000-0000A80C0000}"/>
    <cellStyle name="40% - Énfasis1 4 2 8 2" xfId="36514" xr:uid="{00000000-0005-0000-0000-0000A80C0000}"/>
    <cellStyle name="40% - Énfasis1 4 2 9" xfId="28898" xr:uid="{00000000-0005-0000-0000-0000870C0000}"/>
    <cellStyle name="40% - Énfasis1 4 3" xfId="5029" xr:uid="{00000000-0005-0000-0000-0000A90C0000}"/>
    <cellStyle name="40% - Énfasis1 4 3 2" xfId="5030" xr:uid="{00000000-0005-0000-0000-0000AA0C0000}"/>
    <cellStyle name="40% - Énfasis1 4 3 2 2" xfId="5031" xr:uid="{00000000-0005-0000-0000-0000AB0C0000}"/>
    <cellStyle name="40% - Énfasis1 4 3 2 2 2" xfId="7978" xr:uid="{00000000-0005-0000-0000-0000AC0C0000}"/>
    <cellStyle name="40% - Énfasis1 4 3 2 2 2 2" xfId="34637" xr:uid="{00000000-0005-0000-0000-0000AC0C0000}"/>
    <cellStyle name="40% - Énfasis1 4 3 2 2 3" xfId="31757" xr:uid="{00000000-0005-0000-0000-0000AB0C0000}"/>
    <cellStyle name="40% - Énfasis1 4 3 2 3" xfId="7979" xr:uid="{00000000-0005-0000-0000-0000AD0C0000}"/>
    <cellStyle name="40% - Énfasis1 4 3 2 3 2" xfId="34638" xr:uid="{00000000-0005-0000-0000-0000AD0C0000}"/>
    <cellStyle name="40% - Énfasis1 4 3 2 4" xfId="31756" xr:uid="{00000000-0005-0000-0000-0000AA0C0000}"/>
    <cellStyle name="40% - Énfasis1 4 3 3" xfId="5032" xr:uid="{00000000-0005-0000-0000-0000AE0C0000}"/>
    <cellStyle name="40% - Énfasis1 4 3 3 2" xfId="5033" xr:uid="{00000000-0005-0000-0000-0000AF0C0000}"/>
    <cellStyle name="40% - Énfasis1 4 3 3 2 2" xfId="7980" xr:uid="{00000000-0005-0000-0000-0000B00C0000}"/>
    <cellStyle name="40% - Énfasis1 4 3 3 2 2 2" xfId="34639" xr:uid="{00000000-0005-0000-0000-0000B00C0000}"/>
    <cellStyle name="40% - Énfasis1 4 3 3 2 3" xfId="31759" xr:uid="{00000000-0005-0000-0000-0000AF0C0000}"/>
    <cellStyle name="40% - Énfasis1 4 3 3 3" xfId="7981" xr:uid="{00000000-0005-0000-0000-0000B10C0000}"/>
    <cellStyle name="40% - Énfasis1 4 3 3 3 2" xfId="34640" xr:uid="{00000000-0005-0000-0000-0000B10C0000}"/>
    <cellStyle name="40% - Énfasis1 4 3 3 4" xfId="31758" xr:uid="{00000000-0005-0000-0000-0000AE0C0000}"/>
    <cellStyle name="40% - Énfasis1 4 3 4" xfId="5034" xr:uid="{00000000-0005-0000-0000-0000B20C0000}"/>
    <cellStyle name="40% - Énfasis1 4 3 4 2" xfId="5035" xr:uid="{00000000-0005-0000-0000-0000B30C0000}"/>
    <cellStyle name="40% - Énfasis1 4 3 4 2 2" xfId="7982" xr:uid="{00000000-0005-0000-0000-0000B40C0000}"/>
    <cellStyle name="40% - Énfasis1 4 3 4 2 2 2" xfId="34641" xr:uid="{00000000-0005-0000-0000-0000B40C0000}"/>
    <cellStyle name="40% - Énfasis1 4 3 4 2 3" xfId="31761" xr:uid="{00000000-0005-0000-0000-0000B30C0000}"/>
    <cellStyle name="40% - Énfasis1 4 3 4 3" xfId="7983" xr:uid="{00000000-0005-0000-0000-0000B50C0000}"/>
    <cellStyle name="40% - Énfasis1 4 3 4 3 2" xfId="34642" xr:uid="{00000000-0005-0000-0000-0000B50C0000}"/>
    <cellStyle name="40% - Énfasis1 4 3 4 4" xfId="31760" xr:uid="{00000000-0005-0000-0000-0000B20C0000}"/>
    <cellStyle name="40% - Énfasis1 4 3 5" xfId="5036" xr:uid="{00000000-0005-0000-0000-0000B60C0000}"/>
    <cellStyle name="40% - Énfasis1 4 3 5 2" xfId="7984" xr:uid="{00000000-0005-0000-0000-0000B70C0000}"/>
    <cellStyle name="40% - Énfasis1 4 3 5 2 2" xfId="34643" xr:uid="{00000000-0005-0000-0000-0000B70C0000}"/>
    <cellStyle name="40% - Énfasis1 4 3 5 3" xfId="31762" xr:uid="{00000000-0005-0000-0000-0000B60C0000}"/>
    <cellStyle name="40% - Énfasis1 4 3 6" xfId="7985" xr:uid="{00000000-0005-0000-0000-0000B80C0000}"/>
    <cellStyle name="40% - Énfasis1 4 3 6 2" xfId="34644" xr:uid="{00000000-0005-0000-0000-0000B80C0000}"/>
    <cellStyle name="40% - Énfasis1 4 3 7" xfId="9856" xr:uid="{00000000-0005-0000-0000-0000B90C0000}"/>
    <cellStyle name="40% - Énfasis1 4 3 7 2" xfId="36515" xr:uid="{00000000-0005-0000-0000-0000B90C0000}"/>
    <cellStyle name="40% - Énfasis1 4 3 8" xfId="31755" xr:uid="{00000000-0005-0000-0000-0000A90C0000}"/>
    <cellStyle name="40% - Énfasis1 4 4" xfId="5037" xr:uid="{00000000-0005-0000-0000-0000BA0C0000}"/>
    <cellStyle name="40% - Énfasis1 4 4 2" xfId="5038" xr:uid="{00000000-0005-0000-0000-0000BB0C0000}"/>
    <cellStyle name="40% - Énfasis1 4 4 2 2" xfId="7986" xr:uid="{00000000-0005-0000-0000-0000BC0C0000}"/>
    <cellStyle name="40% - Énfasis1 4 4 2 2 2" xfId="34645" xr:uid="{00000000-0005-0000-0000-0000BC0C0000}"/>
    <cellStyle name="40% - Énfasis1 4 4 2 3" xfId="31764" xr:uid="{00000000-0005-0000-0000-0000BB0C0000}"/>
    <cellStyle name="40% - Énfasis1 4 4 3" xfId="7987" xr:uid="{00000000-0005-0000-0000-0000BD0C0000}"/>
    <cellStyle name="40% - Énfasis1 4 4 3 2" xfId="34646" xr:uid="{00000000-0005-0000-0000-0000BD0C0000}"/>
    <cellStyle name="40% - Énfasis1 4 4 4" xfId="31763" xr:uid="{00000000-0005-0000-0000-0000BA0C0000}"/>
    <cellStyle name="40% - Énfasis1 4 5" xfId="5039" xr:uid="{00000000-0005-0000-0000-0000BE0C0000}"/>
    <cellStyle name="40% - Énfasis1 4 5 2" xfId="5040" xr:uid="{00000000-0005-0000-0000-0000BF0C0000}"/>
    <cellStyle name="40% - Énfasis1 4 5 2 2" xfId="7988" xr:uid="{00000000-0005-0000-0000-0000C00C0000}"/>
    <cellStyle name="40% - Énfasis1 4 5 2 2 2" xfId="34647" xr:uid="{00000000-0005-0000-0000-0000C00C0000}"/>
    <cellStyle name="40% - Énfasis1 4 5 2 3" xfId="31766" xr:uid="{00000000-0005-0000-0000-0000BF0C0000}"/>
    <cellStyle name="40% - Énfasis1 4 5 3" xfId="7989" xr:uid="{00000000-0005-0000-0000-0000C10C0000}"/>
    <cellStyle name="40% - Énfasis1 4 5 3 2" xfId="34648" xr:uid="{00000000-0005-0000-0000-0000C10C0000}"/>
    <cellStyle name="40% - Énfasis1 4 5 4" xfId="31765" xr:uid="{00000000-0005-0000-0000-0000BE0C0000}"/>
    <cellStyle name="40% - Énfasis1 4 6" xfId="5041" xr:uid="{00000000-0005-0000-0000-0000C20C0000}"/>
    <cellStyle name="40% - Énfasis1 4 6 2" xfId="5042" xr:uid="{00000000-0005-0000-0000-0000C30C0000}"/>
    <cellStyle name="40% - Énfasis1 4 6 2 2" xfId="7990" xr:uid="{00000000-0005-0000-0000-0000C40C0000}"/>
    <cellStyle name="40% - Énfasis1 4 6 2 2 2" xfId="34649" xr:uid="{00000000-0005-0000-0000-0000C40C0000}"/>
    <cellStyle name="40% - Énfasis1 4 6 2 3" xfId="31768" xr:uid="{00000000-0005-0000-0000-0000C30C0000}"/>
    <cellStyle name="40% - Énfasis1 4 6 3" xfId="7991" xr:uid="{00000000-0005-0000-0000-0000C50C0000}"/>
    <cellStyle name="40% - Énfasis1 4 6 3 2" xfId="34650" xr:uid="{00000000-0005-0000-0000-0000C50C0000}"/>
    <cellStyle name="40% - Énfasis1 4 6 4" xfId="31767" xr:uid="{00000000-0005-0000-0000-0000C20C0000}"/>
    <cellStyle name="40% - Énfasis1 4 7" xfId="5043" xr:uid="{00000000-0005-0000-0000-0000C60C0000}"/>
    <cellStyle name="40% - Énfasis1 4 7 2" xfId="7992" xr:uid="{00000000-0005-0000-0000-0000C70C0000}"/>
    <cellStyle name="40% - Énfasis1 4 7 2 2" xfId="34651" xr:uid="{00000000-0005-0000-0000-0000C70C0000}"/>
    <cellStyle name="40% - Énfasis1 4 7 3" xfId="31769" xr:uid="{00000000-0005-0000-0000-0000C60C0000}"/>
    <cellStyle name="40% - Énfasis1 4 8" xfId="7993" xr:uid="{00000000-0005-0000-0000-0000C80C0000}"/>
    <cellStyle name="40% - Énfasis1 4 8 2" xfId="34652" xr:uid="{00000000-0005-0000-0000-0000C80C0000}"/>
    <cellStyle name="40% - Énfasis1 4 9" xfId="9857" xr:uid="{00000000-0005-0000-0000-0000C90C0000}"/>
    <cellStyle name="40% - Énfasis1 4 9 2" xfId="36516" xr:uid="{00000000-0005-0000-0000-0000C90C0000}"/>
    <cellStyle name="40% - Énfasis1 5" xfId="266" xr:uid="{00000000-0005-0000-0000-0000CA0C0000}"/>
    <cellStyle name="40% - Énfasis1 5 10" xfId="22098" xr:uid="{00000000-0005-0000-0000-0000CB0C0000}"/>
    <cellStyle name="40% - Énfasis1 5 10 2" xfId="38697" xr:uid="{00000000-0005-0000-0000-0000CB0C0000}"/>
    <cellStyle name="40% - Énfasis1 5 11" xfId="28796" xr:uid="{00000000-0005-0000-0000-0000CA0C0000}"/>
    <cellStyle name="40% - Énfasis1 5 2" xfId="5044" xr:uid="{00000000-0005-0000-0000-0000CC0C0000}"/>
    <cellStyle name="40% - Énfasis1 5 2 2" xfId="5045" xr:uid="{00000000-0005-0000-0000-0000CD0C0000}"/>
    <cellStyle name="40% - Énfasis1 5 2 2 2" xfId="5046" xr:uid="{00000000-0005-0000-0000-0000CE0C0000}"/>
    <cellStyle name="40% - Énfasis1 5 2 2 2 2" xfId="7994" xr:uid="{00000000-0005-0000-0000-0000CF0C0000}"/>
    <cellStyle name="40% - Énfasis1 5 2 2 2 2 2" xfId="34653" xr:uid="{00000000-0005-0000-0000-0000CF0C0000}"/>
    <cellStyle name="40% - Énfasis1 5 2 2 2 3" xfId="31772" xr:uid="{00000000-0005-0000-0000-0000CE0C0000}"/>
    <cellStyle name="40% - Énfasis1 5 2 2 3" xfId="7995" xr:uid="{00000000-0005-0000-0000-0000D00C0000}"/>
    <cellStyle name="40% - Énfasis1 5 2 2 3 2" xfId="34654" xr:uid="{00000000-0005-0000-0000-0000D00C0000}"/>
    <cellStyle name="40% - Énfasis1 5 2 2 4" xfId="31771" xr:uid="{00000000-0005-0000-0000-0000CD0C0000}"/>
    <cellStyle name="40% - Énfasis1 5 2 3" xfId="5047" xr:uid="{00000000-0005-0000-0000-0000D10C0000}"/>
    <cellStyle name="40% - Énfasis1 5 2 3 2" xfId="5048" xr:uid="{00000000-0005-0000-0000-0000D20C0000}"/>
    <cellStyle name="40% - Énfasis1 5 2 3 2 2" xfId="7996" xr:uid="{00000000-0005-0000-0000-0000D30C0000}"/>
    <cellStyle name="40% - Énfasis1 5 2 3 2 2 2" xfId="34655" xr:uid="{00000000-0005-0000-0000-0000D30C0000}"/>
    <cellStyle name="40% - Énfasis1 5 2 3 2 3" xfId="31774" xr:uid="{00000000-0005-0000-0000-0000D20C0000}"/>
    <cellStyle name="40% - Énfasis1 5 2 3 3" xfId="7997" xr:uid="{00000000-0005-0000-0000-0000D40C0000}"/>
    <cellStyle name="40% - Énfasis1 5 2 3 3 2" xfId="34656" xr:uid="{00000000-0005-0000-0000-0000D40C0000}"/>
    <cellStyle name="40% - Énfasis1 5 2 3 4" xfId="31773" xr:uid="{00000000-0005-0000-0000-0000D10C0000}"/>
    <cellStyle name="40% - Énfasis1 5 2 4" xfId="5049" xr:uid="{00000000-0005-0000-0000-0000D50C0000}"/>
    <cellStyle name="40% - Énfasis1 5 2 4 2" xfId="5050" xr:uid="{00000000-0005-0000-0000-0000D60C0000}"/>
    <cellStyle name="40% - Énfasis1 5 2 4 2 2" xfId="7998" xr:uid="{00000000-0005-0000-0000-0000D70C0000}"/>
    <cellStyle name="40% - Énfasis1 5 2 4 2 2 2" xfId="34657" xr:uid="{00000000-0005-0000-0000-0000D70C0000}"/>
    <cellStyle name="40% - Énfasis1 5 2 4 2 3" xfId="31776" xr:uid="{00000000-0005-0000-0000-0000D60C0000}"/>
    <cellStyle name="40% - Énfasis1 5 2 4 3" xfId="7999" xr:uid="{00000000-0005-0000-0000-0000D80C0000}"/>
    <cellStyle name="40% - Énfasis1 5 2 4 3 2" xfId="34658" xr:uid="{00000000-0005-0000-0000-0000D80C0000}"/>
    <cellStyle name="40% - Énfasis1 5 2 4 4" xfId="31775" xr:uid="{00000000-0005-0000-0000-0000D50C0000}"/>
    <cellStyle name="40% - Énfasis1 5 2 5" xfId="5051" xr:uid="{00000000-0005-0000-0000-0000D90C0000}"/>
    <cellStyle name="40% - Énfasis1 5 2 5 2" xfId="8000" xr:uid="{00000000-0005-0000-0000-0000DA0C0000}"/>
    <cellStyle name="40% - Énfasis1 5 2 5 2 2" xfId="34659" xr:uid="{00000000-0005-0000-0000-0000DA0C0000}"/>
    <cellStyle name="40% - Énfasis1 5 2 5 3" xfId="31777" xr:uid="{00000000-0005-0000-0000-0000D90C0000}"/>
    <cellStyle name="40% - Énfasis1 5 2 6" xfId="8001" xr:uid="{00000000-0005-0000-0000-0000DB0C0000}"/>
    <cellStyle name="40% - Énfasis1 5 2 6 2" xfId="34660" xr:uid="{00000000-0005-0000-0000-0000DB0C0000}"/>
    <cellStyle name="40% - Énfasis1 5 2 7" xfId="9858" xr:uid="{00000000-0005-0000-0000-0000DC0C0000}"/>
    <cellStyle name="40% - Énfasis1 5 2 7 2" xfId="36517" xr:uid="{00000000-0005-0000-0000-0000DC0C0000}"/>
    <cellStyle name="40% - Énfasis1 5 2 8" xfId="31770" xr:uid="{00000000-0005-0000-0000-0000CC0C0000}"/>
    <cellStyle name="40% - Énfasis1 5 3" xfId="5052" xr:uid="{00000000-0005-0000-0000-0000DD0C0000}"/>
    <cellStyle name="40% - Énfasis1 5 3 2" xfId="5053" xr:uid="{00000000-0005-0000-0000-0000DE0C0000}"/>
    <cellStyle name="40% - Énfasis1 5 3 2 2" xfId="8002" xr:uid="{00000000-0005-0000-0000-0000DF0C0000}"/>
    <cellStyle name="40% - Énfasis1 5 3 2 2 2" xfId="34661" xr:uid="{00000000-0005-0000-0000-0000DF0C0000}"/>
    <cellStyle name="40% - Énfasis1 5 3 2 3" xfId="31779" xr:uid="{00000000-0005-0000-0000-0000DE0C0000}"/>
    <cellStyle name="40% - Énfasis1 5 3 3" xfId="8003" xr:uid="{00000000-0005-0000-0000-0000E00C0000}"/>
    <cellStyle name="40% - Énfasis1 5 3 3 2" xfId="34662" xr:uid="{00000000-0005-0000-0000-0000E00C0000}"/>
    <cellStyle name="40% - Énfasis1 5 3 4" xfId="31778" xr:uid="{00000000-0005-0000-0000-0000DD0C0000}"/>
    <cellStyle name="40% - Énfasis1 5 4" xfId="5054" xr:uid="{00000000-0005-0000-0000-0000E10C0000}"/>
    <cellStyle name="40% - Énfasis1 5 4 2" xfId="5055" xr:uid="{00000000-0005-0000-0000-0000E20C0000}"/>
    <cellStyle name="40% - Énfasis1 5 4 2 2" xfId="8004" xr:uid="{00000000-0005-0000-0000-0000E30C0000}"/>
    <cellStyle name="40% - Énfasis1 5 4 2 2 2" xfId="34663" xr:uid="{00000000-0005-0000-0000-0000E30C0000}"/>
    <cellStyle name="40% - Énfasis1 5 4 2 3" xfId="31781" xr:uid="{00000000-0005-0000-0000-0000E20C0000}"/>
    <cellStyle name="40% - Énfasis1 5 4 3" xfId="8005" xr:uid="{00000000-0005-0000-0000-0000E40C0000}"/>
    <cellStyle name="40% - Énfasis1 5 4 3 2" xfId="34664" xr:uid="{00000000-0005-0000-0000-0000E40C0000}"/>
    <cellStyle name="40% - Énfasis1 5 4 4" xfId="31780" xr:uid="{00000000-0005-0000-0000-0000E10C0000}"/>
    <cellStyle name="40% - Énfasis1 5 5" xfId="5056" xr:uid="{00000000-0005-0000-0000-0000E50C0000}"/>
    <cellStyle name="40% - Énfasis1 5 5 2" xfId="5057" xr:uid="{00000000-0005-0000-0000-0000E60C0000}"/>
    <cellStyle name="40% - Énfasis1 5 5 2 2" xfId="8006" xr:uid="{00000000-0005-0000-0000-0000E70C0000}"/>
    <cellStyle name="40% - Énfasis1 5 5 2 2 2" xfId="34665" xr:uid="{00000000-0005-0000-0000-0000E70C0000}"/>
    <cellStyle name="40% - Énfasis1 5 5 2 3" xfId="31783" xr:uid="{00000000-0005-0000-0000-0000E60C0000}"/>
    <cellStyle name="40% - Énfasis1 5 5 3" xfId="8007" xr:uid="{00000000-0005-0000-0000-0000E80C0000}"/>
    <cellStyle name="40% - Énfasis1 5 5 3 2" xfId="34666" xr:uid="{00000000-0005-0000-0000-0000E80C0000}"/>
    <cellStyle name="40% - Énfasis1 5 5 4" xfId="31782" xr:uid="{00000000-0005-0000-0000-0000E50C0000}"/>
    <cellStyle name="40% - Énfasis1 5 6" xfId="5058" xr:uid="{00000000-0005-0000-0000-0000E90C0000}"/>
    <cellStyle name="40% - Énfasis1 5 6 2" xfId="8008" xr:uid="{00000000-0005-0000-0000-0000EA0C0000}"/>
    <cellStyle name="40% - Énfasis1 5 6 2 2" xfId="34667" xr:uid="{00000000-0005-0000-0000-0000EA0C0000}"/>
    <cellStyle name="40% - Énfasis1 5 6 3" xfId="31784" xr:uid="{00000000-0005-0000-0000-0000E90C0000}"/>
    <cellStyle name="40% - Énfasis1 5 7" xfId="8009" xr:uid="{00000000-0005-0000-0000-0000EB0C0000}"/>
    <cellStyle name="40% - Énfasis1 5 7 2" xfId="34668" xr:uid="{00000000-0005-0000-0000-0000EB0C0000}"/>
    <cellStyle name="40% - Énfasis1 5 8" xfId="9859" xr:uid="{00000000-0005-0000-0000-0000EC0C0000}"/>
    <cellStyle name="40% - Énfasis1 5 8 2" xfId="36518" xr:uid="{00000000-0005-0000-0000-0000EC0C0000}"/>
    <cellStyle name="40% - Énfasis1 5 9" xfId="10822" xr:uid="{00000000-0005-0000-0000-0000ED0C0000}"/>
    <cellStyle name="40% - Énfasis1 6" xfId="324" xr:uid="{00000000-0005-0000-0000-0000EE0C0000}"/>
    <cellStyle name="40% - Énfasis1 6 10" xfId="28853" xr:uid="{00000000-0005-0000-0000-0000EE0C0000}"/>
    <cellStyle name="40% - Énfasis1 6 2" xfId="5059" xr:uid="{00000000-0005-0000-0000-0000EF0C0000}"/>
    <cellStyle name="40% - Énfasis1 6 2 2" xfId="5060" xr:uid="{00000000-0005-0000-0000-0000F00C0000}"/>
    <cellStyle name="40% - Énfasis1 6 2 2 2" xfId="5061" xr:uid="{00000000-0005-0000-0000-0000F10C0000}"/>
    <cellStyle name="40% - Énfasis1 6 2 2 2 2" xfId="8010" xr:uid="{00000000-0005-0000-0000-0000F20C0000}"/>
    <cellStyle name="40% - Énfasis1 6 2 2 2 2 2" xfId="34669" xr:uid="{00000000-0005-0000-0000-0000F20C0000}"/>
    <cellStyle name="40% - Énfasis1 6 2 2 2 3" xfId="31787" xr:uid="{00000000-0005-0000-0000-0000F10C0000}"/>
    <cellStyle name="40% - Énfasis1 6 2 2 3" xfId="8011" xr:uid="{00000000-0005-0000-0000-0000F30C0000}"/>
    <cellStyle name="40% - Énfasis1 6 2 2 3 2" xfId="34670" xr:uid="{00000000-0005-0000-0000-0000F30C0000}"/>
    <cellStyle name="40% - Énfasis1 6 2 2 4" xfId="31786" xr:uid="{00000000-0005-0000-0000-0000F00C0000}"/>
    <cellStyle name="40% - Énfasis1 6 2 3" xfId="5062" xr:uid="{00000000-0005-0000-0000-0000F40C0000}"/>
    <cellStyle name="40% - Énfasis1 6 2 3 2" xfId="5063" xr:uid="{00000000-0005-0000-0000-0000F50C0000}"/>
    <cellStyle name="40% - Énfasis1 6 2 3 2 2" xfId="8012" xr:uid="{00000000-0005-0000-0000-0000F60C0000}"/>
    <cellStyle name="40% - Énfasis1 6 2 3 2 2 2" xfId="34671" xr:uid="{00000000-0005-0000-0000-0000F60C0000}"/>
    <cellStyle name="40% - Énfasis1 6 2 3 2 3" xfId="31789" xr:uid="{00000000-0005-0000-0000-0000F50C0000}"/>
    <cellStyle name="40% - Énfasis1 6 2 3 3" xfId="8013" xr:uid="{00000000-0005-0000-0000-0000F70C0000}"/>
    <cellStyle name="40% - Énfasis1 6 2 3 3 2" xfId="34672" xr:uid="{00000000-0005-0000-0000-0000F70C0000}"/>
    <cellStyle name="40% - Énfasis1 6 2 3 4" xfId="31788" xr:uid="{00000000-0005-0000-0000-0000F40C0000}"/>
    <cellStyle name="40% - Énfasis1 6 2 4" xfId="5064" xr:uid="{00000000-0005-0000-0000-0000F80C0000}"/>
    <cellStyle name="40% - Énfasis1 6 2 4 2" xfId="5065" xr:uid="{00000000-0005-0000-0000-0000F90C0000}"/>
    <cellStyle name="40% - Énfasis1 6 2 4 2 2" xfId="8014" xr:uid="{00000000-0005-0000-0000-0000FA0C0000}"/>
    <cellStyle name="40% - Énfasis1 6 2 4 2 2 2" xfId="34673" xr:uid="{00000000-0005-0000-0000-0000FA0C0000}"/>
    <cellStyle name="40% - Énfasis1 6 2 4 2 3" xfId="31791" xr:uid="{00000000-0005-0000-0000-0000F90C0000}"/>
    <cellStyle name="40% - Énfasis1 6 2 4 3" xfId="8015" xr:uid="{00000000-0005-0000-0000-0000FB0C0000}"/>
    <cellStyle name="40% - Énfasis1 6 2 4 3 2" xfId="34674" xr:uid="{00000000-0005-0000-0000-0000FB0C0000}"/>
    <cellStyle name="40% - Énfasis1 6 2 4 4" xfId="31790" xr:uid="{00000000-0005-0000-0000-0000F80C0000}"/>
    <cellStyle name="40% - Énfasis1 6 2 5" xfId="5066" xr:uid="{00000000-0005-0000-0000-0000FC0C0000}"/>
    <cellStyle name="40% - Énfasis1 6 2 5 2" xfId="8016" xr:uid="{00000000-0005-0000-0000-0000FD0C0000}"/>
    <cellStyle name="40% - Énfasis1 6 2 5 2 2" xfId="34675" xr:uid="{00000000-0005-0000-0000-0000FD0C0000}"/>
    <cellStyle name="40% - Énfasis1 6 2 5 3" xfId="31792" xr:uid="{00000000-0005-0000-0000-0000FC0C0000}"/>
    <cellStyle name="40% - Énfasis1 6 2 6" xfId="8017" xr:uid="{00000000-0005-0000-0000-0000FE0C0000}"/>
    <cellStyle name="40% - Énfasis1 6 2 6 2" xfId="34676" xr:uid="{00000000-0005-0000-0000-0000FE0C0000}"/>
    <cellStyle name="40% - Énfasis1 6 2 7" xfId="9860" xr:uid="{00000000-0005-0000-0000-0000FF0C0000}"/>
    <cellStyle name="40% - Énfasis1 6 2 7 2" xfId="36519" xr:uid="{00000000-0005-0000-0000-0000FF0C0000}"/>
    <cellStyle name="40% - Énfasis1 6 2 8" xfId="31785" xr:uid="{00000000-0005-0000-0000-0000EF0C0000}"/>
    <cellStyle name="40% - Énfasis1 6 3" xfId="5067" xr:uid="{00000000-0005-0000-0000-0000000D0000}"/>
    <cellStyle name="40% - Énfasis1 6 3 2" xfId="5068" xr:uid="{00000000-0005-0000-0000-0000010D0000}"/>
    <cellStyle name="40% - Énfasis1 6 3 2 2" xfId="8018" xr:uid="{00000000-0005-0000-0000-0000020D0000}"/>
    <cellStyle name="40% - Énfasis1 6 3 2 2 2" xfId="34677" xr:uid="{00000000-0005-0000-0000-0000020D0000}"/>
    <cellStyle name="40% - Énfasis1 6 3 2 3" xfId="31794" xr:uid="{00000000-0005-0000-0000-0000010D0000}"/>
    <cellStyle name="40% - Énfasis1 6 3 3" xfId="8019" xr:uid="{00000000-0005-0000-0000-0000030D0000}"/>
    <cellStyle name="40% - Énfasis1 6 3 3 2" xfId="34678" xr:uid="{00000000-0005-0000-0000-0000030D0000}"/>
    <cellStyle name="40% - Énfasis1 6 3 4" xfId="31793" xr:uid="{00000000-0005-0000-0000-0000000D0000}"/>
    <cellStyle name="40% - Énfasis1 6 4" xfId="5069" xr:uid="{00000000-0005-0000-0000-0000040D0000}"/>
    <cellStyle name="40% - Énfasis1 6 4 2" xfId="5070" xr:uid="{00000000-0005-0000-0000-0000050D0000}"/>
    <cellStyle name="40% - Énfasis1 6 4 2 2" xfId="8020" xr:uid="{00000000-0005-0000-0000-0000060D0000}"/>
    <cellStyle name="40% - Énfasis1 6 4 2 2 2" xfId="34679" xr:uid="{00000000-0005-0000-0000-0000060D0000}"/>
    <cellStyle name="40% - Énfasis1 6 4 2 3" xfId="31796" xr:uid="{00000000-0005-0000-0000-0000050D0000}"/>
    <cellStyle name="40% - Énfasis1 6 4 3" xfId="8021" xr:uid="{00000000-0005-0000-0000-0000070D0000}"/>
    <cellStyle name="40% - Énfasis1 6 4 3 2" xfId="34680" xr:uid="{00000000-0005-0000-0000-0000070D0000}"/>
    <cellStyle name="40% - Énfasis1 6 4 4" xfId="31795" xr:uid="{00000000-0005-0000-0000-0000040D0000}"/>
    <cellStyle name="40% - Énfasis1 6 5" xfId="5071" xr:uid="{00000000-0005-0000-0000-0000080D0000}"/>
    <cellStyle name="40% - Énfasis1 6 5 2" xfId="5072" xr:uid="{00000000-0005-0000-0000-0000090D0000}"/>
    <cellStyle name="40% - Énfasis1 6 5 2 2" xfId="8022" xr:uid="{00000000-0005-0000-0000-00000A0D0000}"/>
    <cellStyle name="40% - Énfasis1 6 5 2 2 2" xfId="34681" xr:uid="{00000000-0005-0000-0000-00000A0D0000}"/>
    <cellStyle name="40% - Énfasis1 6 5 2 3" xfId="31798" xr:uid="{00000000-0005-0000-0000-0000090D0000}"/>
    <cellStyle name="40% - Énfasis1 6 5 3" xfId="8023" xr:uid="{00000000-0005-0000-0000-00000B0D0000}"/>
    <cellStyle name="40% - Énfasis1 6 5 3 2" xfId="34682" xr:uid="{00000000-0005-0000-0000-00000B0D0000}"/>
    <cellStyle name="40% - Énfasis1 6 5 4" xfId="31797" xr:uid="{00000000-0005-0000-0000-0000080D0000}"/>
    <cellStyle name="40% - Énfasis1 6 6" xfId="5073" xr:uid="{00000000-0005-0000-0000-00000C0D0000}"/>
    <cellStyle name="40% - Énfasis1 6 6 2" xfId="8024" xr:uid="{00000000-0005-0000-0000-00000D0D0000}"/>
    <cellStyle name="40% - Énfasis1 6 6 2 2" xfId="34683" xr:uid="{00000000-0005-0000-0000-00000D0D0000}"/>
    <cellStyle name="40% - Énfasis1 6 6 3" xfId="31799" xr:uid="{00000000-0005-0000-0000-00000C0D0000}"/>
    <cellStyle name="40% - Énfasis1 6 7" xfId="8025" xr:uid="{00000000-0005-0000-0000-00000E0D0000}"/>
    <cellStyle name="40% - Énfasis1 6 7 2" xfId="34684" xr:uid="{00000000-0005-0000-0000-00000E0D0000}"/>
    <cellStyle name="40% - Énfasis1 6 8" xfId="9861" xr:uid="{00000000-0005-0000-0000-00000F0D0000}"/>
    <cellStyle name="40% - Énfasis1 6 8 2" xfId="36520" xr:uid="{00000000-0005-0000-0000-00000F0D0000}"/>
    <cellStyle name="40% - Énfasis1 6 9" xfId="22125" xr:uid="{00000000-0005-0000-0000-0000100D0000}"/>
    <cellStyle name="40% - Énfasis1 6 9 2" xfId="38724" xr:uid="{00000000-0005-0000-0000-0000100D0000}"/>
    <cellStyle name="40% - Énfasis1 7" xfId="385" xr:uid="{00000000-0005-0000-0000-0000110D0000}"/>
    <cellStyle name="40% - Énfasis1 7 10" xfId="22153" xr:uid="{00000000-0005-0000-0000-0000120D0000}"/>
    <cellStyle name="40% - Énfasis1 7 10 2" xfId="38752" xr:uid="{00000000-0005-0000-0000-0000120D0000}"/>
    <cellStyle name="40% - Énfasis1 7 11" xfId="28912" xr:uid="{00000000-0005-0000-0000-0000110D0000}"/>
    <cellStyle name="40% - Énfasis1 7 2" xfId="5074" xr:uid="{00000000-0005-0000-0000-0000130D0000}"/>
    <cellStyle name="40% - Énfasis1 7 2 2" xfId="5075" xr:uid="{00000000-0005-0000-0000-0000140D0000}"/>
    <cellStyle name="40% - Énfasis1 7 2 2 2" xfId="5076" xr:uid="{00000000-0005-0000-0000-0000150D0000}"/>
    <cellStyle name="40% - Énfasis1 7 2 2 2 2" xfId="8026" xr:uid="{00000000-0005-0000-0000-0000160D0000}"/>
    <cellStyle name="40% - Énfasis1 7 2 2 2 2 2" xfId="34685" xr:uid="{00000000-0005-0000-0000-0000160D0000}"/>
    <cellStyle name="40% - Énfasis1 7 2 2 2 3" xfId="31802" xr:uid="{00000000-0005-0000-0000-0000150D0000}"/>
    <cellStyle name="40% - Énfasis1 7 2 2 3" xfId="8027" xr:uid="{00000000-0005-0000-0000-0000170D0000}"/>
    <cellStyle name="40% - Énfasis1 7 2 2 3 2" xfId="34686" xr:uid="{00000000-0005-0000-0000-0000170D0000}"/>
    <cellStyle name="40% - Énfasis1 7 2 2 4" xfId="31801" xr:uid="{00000000-0005-0000-0000-0000140D0000}"/>
    <cellStyle name="40% - Énfasis1 7 2 3" xfId="5077" xr:uid="{00000000-0005-0000-0000-0000180D0000}"/>
    <cellStyle name="40% - Énfasis1 7 2 3 2" xfId="5078" xr:uid="{00000000-0005-0000-0000-0000190D0000}"/>
    <cellStyle name="40% - Énfasis1 7 2 3 2 2" xfId="8028" xr:uid="{00000000-0005-0000-0000-00001A0D0000}"/>
    <cellStyle name="40% - Énfasis1 7 2 3 2 2 2" xfId="34687" xr:uid="{00000000-0005-0000-0000-00001A0D0000}"/>
    <cellStyle name="40% - Énfasis1 7 2 3 2 3" xfId="31804" xr:uid="{00000000-0005-0000-0000-0000190D0000}"/>
    <cellStyle name="40% - Énfasis1 7 2 3 3" xfId="8029" xr:uid="{00000000-0005-0000-0000-00001B0D0000}"/>
    <cellStyle name="40% - Énfasis1 7 2 3 3 2" xfId="34688" xr:uid="{00000000-0005-0000-0000-00001B0D0000}"/>
    <cellStyle name="40% - Énfasis1 7 2 3 4" xfId="31803" xr:uid="{00000000-0005-0000-0000-0000180D0000}"/>
    <cellStyle name="40% - Énfasis1 7 2 4" xfId="5079" xr:uid="{00000000-0005-0000-0000-00001C0D0000}"/>
    <cellStyle name="40% - Énfasis1 7 2 4 2" xfId="5080" xr:uid="{00000000-0005-0000-0000-00001D0D0000}"/>
    <cellStyle name="40% - Énfasis1 7 2 4 2 2" xfId="8030" xr:uid="{00000000-0005-0000-0000-00001E0D0000}"/>
    <cellStyle name="40% - Énfasis1 7 2 4 2 2 2" xfId="34689" xr:uid="{00000000-0005-0000-0000-00001E0D0000}"/>
    <cellStyle name="40% - Énfasis1 7 2 4 2 3" xfId="31806" xr:uid="{00000000-0005-0000-0000-00001D0D0000}"/>
    <cellStyle name="40% - Énfasis1 7 2 4 3" xfId="8031" xr:uid="{00000000-0005-0000-0000-00001F0D0000}"/>
    <cellStyle name="40% - Énfasis1 7 2 4 3 2" xfId="34690" xr:uid="{00000000-0005-0000-0000-00001F0D0000}"/>
    <cellStyle name="40% - Énfasis1 7 2 4 4" xfId="31805" xr:uid="{00000000-0005-0000-0000-00001C0D0000}"/>
    <cellStyle name="40% - Énfasis1 7 2 5" xfId="5081" xr:uid="{00000000-0005-0000-0000-0000200D0000}"/>
    <cellStyle name="40% - Énfasis1 7 2 5 2" xfId="8032" xr:uid="{00000000-0005-0000-0000-0000210D0000}"/>
    <cellStyle name="40% - Énfasis1 7 2 5 2 2" xfId="34691" xr:uid="{00000000-0005-0000-0000-0000210D0000}"/>
    <cellStyle name="40% - Énfasis1 7 2 5 3" xfId="31807" xr:uid="{00000000-0005-0000-0000-0000200D0000}"/>
    <cellStyle name="40% - Énfasis1 7 2 6" xfId="8033" xr:uid="{00000000-0005-0000-0000-0000220D0000}"/>
    <cellStyle name="40% - Énfasis1 7 2 6 2" xfId="34692" xr:uid="{00000000-0005-0000-0000-0000220D0000}"/>
    <cellStyle name="40% - Énfasis1 7 2 7" xfId="9862" xr:uid="{00000000-0005-0000-0000-0000230D0000}"/>
    <cellStyle name="40% - Énfasis1 7 2 7 2" xfId="36521" xr:uid="{00000000-0005-0000-0000-0000230D0000}"/>
    <cellStyle name="40% - Énfasis1 7 2 8" xfId="31800" xr:uid="{00000000-0005-0000-0000-0000130D0000}"/>
    <cellStyle name="40% - Énfasis1 7 3" xfId="5082" xr:uid="{00000000-0005-0000-0000-0000240D0000}"/>
    <cellStyle name="40% - Énfasis1 7 3 2" xfId="5083" xr:uid="{00000000-0005-0000-0000-0000250D0000}"/>
    <cellStyle name="40% - Énfasis1 7 3 2 2" xfId="8034" xr:uid="{00000000-0005-0000-0000-0000260D0000}"/>
    <cellStyle name="40% - Énfasis1 7 3 2 2 2" xfId="34693" xr:uid="{00000000-0005-0000-0000-0000260D0000}"/>
    <cellStyle name="40% - Énfasis1 7 3 2 3" xfId="31809" xr:uid="{00000000-0005-0000-0000-0000250D0000}"/>
    <cellStyle name="40% - Énfasis1 7 3 3" xfId="8035" xr:uid="{00000000-0005-0000-0000-0000270D0000}"/>
    <cellStyle name="40% - Énfasis1 7 3 3 2" xfId="34694" xr:uid="{00000000-0005-0000-0000-0000270D0000}"/>
    <cellStyle name="40% - Énfasis1 7 3 4" xfId="31808" xr:uid="{00000000-0005-0000-0000-0000240D0000}"/>
    <cellStyle name="40% - Énfasis1 7 4" xfId="5084" xr:uid="{00000000-0005-0000-0000-0000280D0000}"/>
    <cellStyle name="40% - Énfasis1 7 4 2" xfId="5085" xr:uid="{00000000-0005-0000-0000-0000290D0000}"/>
    <cellStyle name="40% - Énfasis1 7 4 2 2" xfId="8036" xr:uid="{00000000-0005-0000-0000-00002A0D0000}"/>
    <cellStyle name="40% - Énfasis1 7 4 2 2 2" xfId="34695" xr:uid="{00000000-0005-0000-0000-00002A0D0000}"/>
    <cellStyle name="40% - Énfasis1 7 4 2 3" xfId="31811" xr:uid="{00000000-0005-0000-0000-0000290D0000}"/>
    <cellStyle name="40% - Énfasis1 7 4 3" xfId="8037" xr:uid="{00000000-0005-0000-0000-00002B0D0000}"/>
    <cellStyle name="40% - Énfasis1 7 4 3 2" xfId="34696" xr:uid="{00000000-0005-0000-0000-00002B0D0000}"/>
    <cellStyle name="40% - Énfasis1 7 4 4" xfId="31810" xr:uid="{00000000-0005-0000-0000-0000280D0000}"/>
    <cellStyle name="40% - Énfasis1 7 5" xfId="5086" xr:uid="{00000000-0005-0000-0000-00002C0D0000}"/>
    <cellStyle name="40% - Énfasis1 7 5 2" xfId="5087" xr:uid="{00000000-0005-0000-0000-00002D0D0000}"/>
    <cellStyle name="40% - Énfasis1 7 5 2 2" xfId="8038" xr:uid="{00000000-0005-0000-0000-00002E0D0000}"/>
    <cellStyle name="40% - Énfasis1 7 5 2 2 2" xfId="34697" xr:uid="{00000000-0005-0000-0000-00002E0D0000}"/>
    <cellStyle name="40% - Énfasis1 7 5 2 3" xfId="31813" xr:uid="{00000000-0005-0000-0000-00002D0D0000}"/>
    <cellStyle name="40% - Énfasis1 7 5 3" xfId="8039" xr:uid="{00000000-0005-0000-0000-00002F0D0000}"/>
    <cellStyle name="40% - Énfasis1 7 5 3 2" xfId="34698" xr:uid="{00000000-0005-0000-0000-00002F0D0000}"/>
    <cellStyle name="40% - Énfasis1 7 5 4" xfId="31812" xr:uid="{00000000-0005-0000-0000-00002C0D0000}"/>
    <cellStyle name="40% - Énfasis1 7 6" xfId="5088" xr:uid="{00000000-0005-0000-0000-0000300D0000}"/>
    <cellStyle name="40% - Énfasis1 7 6 2" xfId="8040" xr:uid="{00000000-0005-0000-0000-0000310D0000}"/>
    <cellStyle name="40% - Énfasis1 7 6 2 2" xfId="34699" xr:uid="{00000000-0005-0000-0000-0000310D0000}"/>
    <cellStyle name="40% - Énfasis1 7 6 3" xfId="31814" xr:uid="{00000000-0005-0000-0000-0000300D0000}"/>
    <cellStyle name="40% - Énfasis1 7 7" xfId="8041" xr:uid="{00000000-0005-0000-0000-0000320D0000}"/>
    <cellStyle name="40% - Énfasis1 7 7 2" xfId="34700" xr:uid="{00000000-0005-0000-0000-0000320D0000}"/>
    <cellStyle name="40% - Énfasis1 7 8" xfId="9863" xr:uid="{00000000-0005-0000-0000-0000330D0000}"/>
    <cellStyle name="40% - Énfasis1 7 8 2" xfId="36522" xr:uid="{00000000-0005-0000-0000-0000330D0000}"/>
    <cellStyle name="40% - Énfasis1 7 9" xfId="10704" xr:uid="{00000000-0005-0000-0000-0000340D0000}"/>
    <cellStyle name="40% - Énfasis1 8" xfId="420" xr:uid="{00000000-0005-0000-0000-0000350D0000}"/>
    <cellStyle name="40% - Énfasis1 8 2" xfId="5089" xr:uid="{00000000-0005-0000-0000-0000360D0000}"/>
    <cellStyle name="40% - Énfasis1 9" xfId="474" xr:uid="{00000000-0005-0000-0000-0000370D0000}"/>
    <cellStyle name="40% - Énfasis1 9 2" xfId="5090" xr:uid="{00000000-0005-0000-0000-0000380D0000}"/>
    <cellStyle name="40% - Énfasis1 9 2 2" xfId="5091" xr:uid="{00000000-0005-0000-0000-0000390D0000}"/>
    <cellStyle name="40% - Énfasis1 9 2 2 2" xfId="5092" xr:uid="{00000000-0005-0000-0000-00003A0D0000}"/>
    <cellStyle name="40% - Énfasis1 9 2 2 2 2" xfId="8042" xr:uid="{00000000-0005-0000-0000-00003B0D0000}"/>
    <cellStyle name="40% - Énfasis1 9 2 2 2 2 2" xfId="34701" xr:uid="{00000000-0005-0000-0000-00003B0D0000}"/>
    <cellStyle name="40% - Énfasis1 9 2 2 2 3" xfId="31817" xr:uid="{00000000-0005-0000-0000-00003A0D0000}"/>
    <cellStyle name="40% - Énfasis1 9 2 2 3" xfId="8043" xr:uid="{00000000-0005-0000-0000-00003C0D0000}"/>
    <cellStyle name="40% - Énfasis1 9 2 2 3 2" xfId="34702" xr:uid="{00000000-0005-0000-0000-00003C0D0000}"/>
    <cellStyle name="40% - Énfasis1 9 2 2 4" xfId="31816" xr:uid="{00000000-0005-0000-0000-0000390D0000}"/>
    <cellStyle name="40% - Énfasis1 9 2 3" xfId="5093" xr:uid="{00000000-0005-0000-0000-00003D0D0000}"/>
    <cellStyle name="40% - Énfasis1 9 2 3 2" xfId="5094" xr:uid="{00000000-0005-0000-0000-00003E0D0000}"/>
    <cellStyle name="40% - Énfasis1 9 2 3 2 2" xfId="8044" xr:uid="{00000000-0005-0000-0000-00003F0D0000}"/>
    <cellStyle name="40% - Énfasis1 9 2 3 2 2 2" xfId="34703" xr:uid="{00000000-0005-0000-0000-00003F0D0000}"/>
    <cellStyle name="40% - Énfasis1 9 2 3 2 3" xfId="31819" xr:uid="{00000000-0005-0000-0000-00003E0D0000}"/>
    <cellStyle name="40% - Énfasis1 9 2 3 3" xfId="8045" xr:uid="{00000000-0005-0000-0000-0000400D0000}"/>
    <cellStyle name="40% - Énfasis1 9 2 3 3 2" xfId="34704" xr:uid="{00000000-0005-0000-0000-0000400D0000}"/>
    <cellStyle name="40% - Énfasis1 9 2 3 4" xfId="31818" xr:uid="{00000000-0005-0000-0000-00003D0D0000}"/>
    <cellStyle name="40% - Énfasis1 9 2 4" xfId="5095" xr:uid="{00000000-0005-0000-0000-0000410D0000}"/>
    <cellStyle name="40% - Énfasis1 9 2 4 2" xfId="5096" xr:uid="{00000000-0005-0000-0000-0000420D0000}"/>
    <cellStyle name="40% - Énfasis1 9 2 4 2 2" xfId="8046" xr:uid="{00000000-0005-0000-0000-0000430D0000}"/>
    <cellStyle name="40% - Énfasis1 9 2 4 2 2 2" xfId="34705" xr:uid="{00000000-0005-0000-0000-0000430D0000}"/>
    <cellStyle name="40% - Énfasis1 9 2 4 2 3" xfId="31821" xr:uid="{00000000-0005-0000-0000-0000420D0000}"/>
    <cellStyle name="40% - Énfasis1 9 2 4 3" xfId="8047" xr:uid="{00000000-0005-0000-0000-0000440D0000}"/>
    <cellStyle name="40% - Énfasis1 9 2 4 3 2" xfId="34706" xr:uid="{00000000-0005-0000-0000-0000440D0000}"/>
    <cellStyle name="40% - Énfasis1 9 2 4 4" xfId="31820" xr:uid="{00000000-0005-0000-0000-0000410D0000}"/>
    <cellStyle name="40% - Énfasis1 9 2 5" xfId="5097" xr:uid="{00000000-0005-0000-0000-0000450D0000}"/>
    <cellStyle name="40% - Énfasis1 9 2 5 2" xfId="8048" xr:uid="{00000000-0005-0000-0000-0000460D0000}"/>
    <cellStyle name="40% - Énfasis1 9 2 5 2 2" xfId="34707" xr:uid="{00000000-0005-0000-0000-0000460D0000}"/>
    <cellStyle name="40% - Énfasis1 9 2 5 3" xfId="31822" xr:uid="{00000000-0005-0000-0000-0000450D0000}"/>
    <cellStyle name="40% - Énfasis1 9 2 6" xfId="8049" xr:uid="{00000000-0005-0000-0000-0000470D0000}"/>
    <cellStyle name="40% - Énfasis1 9 2 6 2" xfId="34708" xr:uid="{00000000-0005-0000-0000-0000470D0000}"/>
    <cellStyle name="40% - Énfasis1 9 2 7" xfId="9864" xr:uid="{00000000-0005-0000-0000-0000480D0000}"/>
    <cellStyle name="40% - Énfasis1 9 2 7 2" xfId="36523" xr:uid="{00000000-0005-0000-0000-0000480D0000}"/>
    <cellStyle name="40% - Énfasis1 9 2 8" xfId="31815" xr:uid="{00000000-0005-0000-0000-0000380D0000}"/>
    <cellStyle name="40% - Énfasis1 9 3" xfId="5098" xr:uid="{00000000-0005-0000-0000-0000490D0000}"/>
    <cellStyle name="40% - Énfasis1 9 3 2" xfId="5099" xr:uid="{00000000-0005-0000-0000-00004A0D0000}"/>
    <cellStyle name="40% - Énfasis1 9 3 2 2" xfId="8050" xr:uid="{00000000-0005-0000-0000-00004B0D0000}"/>
    <cellStyle name="40% - Énfasis1 9 3 2 2 2" xfId="34709" xr:uid="{00000000-0005-0000-0000-00004B0D0000}"/>
    <cellStyle name="40% - Énfasis1 9 3 2 3" xfId="31824" xr:uid="{00000000-0005-0000-0000-00004A0D0000}"/>
    <cellStyle name="40% - Énfasis1 9 3 3" xfId="8051" xr:uid="{00000000-0005-0000-0000-00004C0D0000}"/>
    <cellStyle name="40% - Énfasis1 9 3 3 2" xfId="34710" xr:uid="{00000000-0005-0000-0000-00004C0D0000}"/>
    <cellStyle name="40% - Énfasis1 9 3 4" xfId="31823" xr:uid="{00000000-0005-0000-0000-0000490D0000}"/>
    <cellStyle name="40% - Énfasis1 9 4" xfId="5100" xr:uid="{00000000-0005-0000-0000-00004D0D0000}"/>
    <cellStyle name="40% - Énfasis1 9 4 2" xfId="5101" xr:uid="{00000000-0005-0000-0000-00004E0D0000}"/>
    <cellStyle name="40% - Énfasis1 9 4 2 2" xfId="8052" xr:uid="{00000000-0005-0000-0000-00004F0D0000}"/>
    <cellStyle name="40% - Énfasis1 9 4 2 2 2" xfId="34711" xr:uid="{00000000-0005-0000-0000-00004F0D0000}"/>
    <cellStyle name="40% - Énfasis1 9 4 2 3" xfId="31826" xr:uid="{00000000-0005-0000-0000-00004E0D0000}"/>
    <cellStyle name="40% - Énfasis1 9 4 3" xfId="8053" xr:uid="{00000000-0005-0000-0000-0000500D0000}"/>
    <cellStyle name="40% - Énfasis1 9 4 3 2" xfId="34712" xr:uid="{00000000-0005-0000-0000-0000500D0000}"/>
    <cellStyle name="40% - Énfasis1 9 4 4" xfId="31825" xr:uid="{00000000-0005-0000-0000-00004D0D0000}"/>
    <cellStyle name="40% - Énfasis1 9 5" xfId="5102" xr:uid="{00000000-0005-0000-0000-0000510D0000}"/>
    <cellStyle name="40% - Énfasis1 9 5 2" xfId="5103" xr:uid="{00000000-0005-0000-0000-0000520D0000}"/>
    <cellStyle name="40% - Énfasis1 9 5 2 2" xfId="8054" xr:uid="{00000000-0005-0000-0000-0000530D0000}"/>
    <cellStyle name="40% - Énfasis1 9 5 2 2 2" xfId="34713" xr:uid="{00000000-0005-0000-0000-0000530D0000}"/>
    <cellStyle name="40% - Énfasis1 9 5 2 3" xfId="31828" xr:uid="{00000000-0005-0000-0000-0000520D0000}"/>
    <cellStyle name="40% - Énfasis1 9 5 3" xfId="8055" xr:uid="{00000000-0005-0000-0000-0000540D0000}"/>
    <cellStyle name="40% - Énfasis1 9 5 3 2" xfId="34714" xr:uid="{00000000-0005-0000-0000-0000540D0000}"/>
    <cellStyle name="40% - Énfasis1 9 5 4" xfId="31827" xr:uid="{00000000-0005-0000-0000-0000510D0000}"/>
    <cellStyle name="40% - Énfasis1 9 6" xfId="5104" xr:uid="{00000000-0005-0000-0000-0000550D0000}"/>
    <cellStyle name="40% - Énfasis1 9 6 2" xfId="8056" xr:uid="{00000000-0005-0000-0000-0000560D0000}"/>
    <cellStyle name="40% - Énfasis1 9 6 2 2" xfId="34715" xr:uid="{00000000-0005-0000-0000-0000560D0000}"/>
    <cellStyle name="40% - Énfasis1 9 6 3" xfId="31829" xr:uid="{00000000-0005-0000-0000-0000550D0000}"/>
    <cellStyle name="40% - Énfasis1 9 7" xfId="8057" xr:uid="{00000000-0005-0000-0000-0000570D0000}"/>
    <cellStyle name="40% - Énfasis1 9 7 2" xfId="34716" xr:uid="{00000000-0005-0000-0000-0000570D0000}"/>
    <cellStyle name="40% - Énfasis1 9 8" xfId="9865" xr:uid="{00000000-0005-0000-0000-0000580D0000}"/>
    <cellStyle name="40% - Énfasis1 9 8 2" xfId="36524" xr:uid="{00000000-0005-0000-0000-0000580D0000}"/>
    <cellStyle name="40% - Énfasis1 9 9" xfId="28947" xr:uid="{00000000-0005-0000-0000-0000370D0000}"/>
    <cellStyle name="40% - Énfasis2" xfId="29" builtinId="35" customBuiltin="1"/>
    <cellStyle name="40% - Énfasis2 10" xfId="5105" xr:uid="{00000000-0005-0000-0000-00005A0D0000}"/>
    <cellStyle name="40% - Énfasis2 10 2" xfId="5106" xr:uid="{00000000-0005-0000-0000-00005B0D0000}"/>
    <cellStyle name="40% - Énfasis2 10 2 2" xfId="5107" xr:uid="{00000000-0005-0000-0000-00005C0D0000}"/>
    <cellStyle name="40% - Énfasis2 10 2 2 2" xfId="8058" xr:uid="{00000000-0005-0000-0000-00005D0D0000}"/>
    <cellStyle name="40% - Énfasis2 10 2 2 2 2" xfId="34717" xr:uid="{00000000-0005-0000-0000-00005D0D0000}"/>
    <cellStyle name="40% - Énfasis2 10 2 2 3" xfId="31832" xr:uid="{00000000-0005-0000-0000-00005C0D0000}"/>
    <cellStyle name="40% - Énfasis2 10 2 3" xfId="8059" xr:uid="{00000000-0005-0000-0000-00005E0D0000}"/>
    <cellStyle name="40% - Énfasis2 10 2 3 2" xfId="34718" xr:uid="{00000000-0005-0000-0000-00005E0D0000}"/>
    <cellStyle name="40% - Énfasis2 10 2 4" xfId="31831" xr:uid="{00000000-0005-0000-0000-00005B0D0000}"/>
    <cellStyle name="40% - Énfasis2 10 3" xfId="5108" xr:uid="{00000000-0005-0000-0000-00005F0D0000}"/>
    <cellStyle name="40% - Énfasis2 10 3 2" xfId="5109" xr:uid="{00000000-0005-0000-0000-0000600D0000}"/>
    <cellStyle name="40% - Énfasis2 10 3 2 2" xfId="8060" xr:uid="{00000000-0005-0000-0000-0000610D0000}"/>
    <cellStyle name="40% - Énfasis2 10 3 2 2 2" xfId="34719" xr:uid="{00000000-0005-0000-0000-0000610D0000}"/>
    <cellStyle name="40% - Énfasis2 10 3 2 3" xfId="31834" xr:uid="{00000000-0005-0000-0000-0000600D0000}"/>
    <cellStyle name="40% - Énfasis2 10 3 3" xfId="8061" xr:uid="{00000000-0005-0000-0000-0000620D0000}"/>
    <cellStyle name="40% - Énfasis2 10 3 3 2" xfId="34720" xr:uid="{00000000-0005-0000-0000-0000620D0000}"/>
    <cellStyle name="40% - Énfasis2 10 3 4" xfId="31833" xr:uid="{00000000-0005-0000-0000-00005F0D0000}"/>
    <cellStyle name="40% - Énfasis2 10 4" xfId="5110" xr:uid="{00000000-0005-0000-0000-0000630D0000}"/>
    <cellStyle name="40% - Énfasis2 10 4 2" xfId="5111" xr:uid="{00000000-0005-0000-0000-0000640D0000}"/>
    <cellStyle name="40% - Énfasis2 10 4 2 2" xfId="8062" xr:uid="{00000000-0005-0000-0000-0000650D0000}"/>
    <cellStyle name="40% - Énfasis2 10 4 2 2 2" xfId="34721" xr:uid="{00000000-0005-0000-0000-0000650D0000}"/>
    <cellStyle name="40% - Énfasis2 10 4 2 3" xfId="31836" xr:uid="{00000000-0005-0000-0000-0000640D0000}"/>
    <cellStyle name="40% - Énfasis2 10 4 3" xfId="8063" xr:uid="{00000000-0005-0000-0000-0000660D0000}"/>
    <cellStyle name="40% - Énfasis2 10 4 3 2" xfId="34722" xr:uid="{00000000-0005-0000-0000-0000660D0000}"/>
    <cellStyle name="40% - Énfasis2 10 4 4" xfId="31835" xr:uid="{00000000-0005-0000-0000-0000630D0000}"/>
    <cellStyle name="40% - Énfasis2 10 5" xfId="5112" xr:uid="{00000000-0005-0000-0000-0000670D0000}"/>
    <cellStyle name="40% - Énfasis2 10 5 2" xfId="8064" xr:uid="{00000000-0005-0000-0000-0000680D0000}"/>
    <cellStyle name="40% - Énfasis2 10 5 2 2" xfId="34723" xr:uid="{00000000-0005-0000-0000-0000680D0000}"/>
    <cellStyle name="40% - Énfasis2 10 5 3" xfId="31837" xr:uid="{00000000-0005-0000-0000-0000670D0000}"/>
    <cellStyle name="40% - Énfasis2 10 6" xfId="8065" xr:uid="{00000000-0005-0000-0000-0000690D0000}"/>
    <cellStyle name="40% - Énfasis2 10 6 2" xfId="34724" xr:uid="{00000000-0005-0000-0000-0000690D0000}"/>
    <cellStyle name="40% - Énfasis2 10 7" xfId="9866" xr:uid="{00000000-0005-0000-0000-00006A0D0000}"/>
    <cellStyle name="40% - Énfasis2 10 7 2" xfId="36525" xr:uid="{00000000-0005-0000-0000-00006A0D0000}"/>
    <cellStyle name="40% - Énfasis2 10 8" xfId="31830" xr:uid="{00000000-0005-0000-0000-00005A0D0000}"/>
    <cellStyle name="40% - Énfasis2 11" xfId="5113" xr:uid="{00000000-0005-0000-0000-00006B0D0000}"/>
    <cellStyle name="40% - Énfasis2 11 2" xfId="5114" xr:uid="{00000000-0005-0000-0000-00006C0D0000}"/>
    <cellStyle name="40% - Énfasis2 11 2 2" xfId="5115" xr:uid="{00000000-0005-0000-0000-00006D0D0000}"/>
    <cellStyle name="40% - Énfasis2 11 2 2 2" xfId="8066" xr:uid="{00000000-0005-0000-0000-00006E0D0000}"/>
    <cellStyle name="40% - Énfasis2 11 2 2 2 2" xfId="34725" xr:uid="{00000000-0005-0000-0000-00006E0D0000}"/>
    <cellStyle name="40% - Énfasis2 11 2 2 3" xfId="31840" xr:uid="{00000000-0005-0000-0000-00006D0D0000}"/>
    <cellStyle name="40% - Énfasis2 11 2 3" xfId="8067" xr:uid="{00000000-0005-0000-0000-00006F0D0000}"/>
    <cellStyle name="40% - Énfasis2 11 2 3 2" xfId="34726" xr:uid="{00000000-0005-0000-0000-00006F0D0000}"/>
    <cellStyle name="40% - Énfasis2 11 2 4" xfId="31839" xr:uid="{00000000-0005-0000-0000-00006C0D0000}"/>
    <cellStyle name="40% - Énfasis2 11 3" xfId="5116" xr:uid="{00000000-0005-0000-0000-0000700D0000}"/>
    <cellStyle name="40% - Énfasis2 11 3 2" xfId="8068" xr:uid="{00000000-0005-0000-0000-0000710D0000}"/>
    <cellStyle name="40% - Énfasis2 11 3 2 2" xfId="34727" xr:uid="{00000000-0005-0000-0000-0000710D0000}"/>
    <cellStyle name="40% - Énfasis2 11 3 3" xfId="31841" xr:uid="{00000000-0005-0000-0000-0000700D0000}"/>
    <cellStyle name="40% - Énfasis2 11 4" xfId="8069" xr:uid="{00000000-0005-0000-0000-0000720D0000}"/>
    <cellStyle name="40% - Énfasis2 11 4 2" xfId="34728" xr:uid="{00000000-0005-0000-0000-0000720D0000}"/>
    <cellStyle name="40% - Énfasis2 11 5" xfId="9867" xr:uid="{00000000-0005-0000-0000-0000730D0000}"/>
    <cellStyle name="40% - Énfasis2 11 5 2" xfId="36526" xr:uid="{00000000-0005-0000-0000-0000730D0000}"/>
    <cellStyle name="40% - Énfasis2 11 6" xfId="31838" xr:uid="{00000000-0005-0000-0000-00006B0D0000}"/>
    <cellStyle name="40% - Énfasis2 12" xfId="5117" xr:uid="{00000000-0005-0000-0000-0000740D0000}"/>
    <cellStyle name="40% - Énfasis2 12 2" xfId="5118" xr:uid="{00000000-0005-0000-0000-0000750D0000}"/>
    <cellStyle name="40% - Énfasis2 12 2 2" xfId="8070" xr:uid="{00000000-0005-0000-0000-0000760D0000}"/>
    <cellStyle name="40% - Énfasis2 12 2 2 2" xfId="34729" xr:uid="{00000000-0005-0000-0000-0000760D0000}"/>
    <cellStyle name="40% - Énfasis2 12 2 3" xfId="31843" xr:uid="{00000000-0005-0000-0000-0000750D0000}"/>
    <cellStyle name="40% - Énfasis2 12 3" xfId="8071" xr:uid="{00000000-0005-0000-0000-0000770D0000}"/>
    <cellStyle name="40% - Énfasis2 12 3 2" xfId="34730" xr:uid="{00000000-0005-0000-0000-0000770D0000}"/>
    <cellStyle name="40% - Énfasis2 12 4" xfId="31842" xr:uid="{00000000-0005-0000-0000-0000740D0000}"/>
    <cellStyle name="40% - Énfasis2 13" xfId="5119" xr:uid="{00000000-0005-0000-0000-0000780D0000}"/>
    <cellStyle name="40% - Énfasis2 13 2" xfId="5120" xr:uid="{00000000-0005-0000-0000-0000790D0000}"/>
    <cellStyle name="40% - Énfasis2 13 2 2" xfId="8072" xr:uid="{00000000-0005-0000-0000-00007A0D0000}"/>
    <cellStyle name="40% - Énfasis2 13 2 2 2" xfId="34731" xr:uid="{00000000-0005-0000-0000-00007A0D0000}"/>
    <cellStyle name="40% - Énfasis2 13 2 3" xfId="31845" xr:uid="{00000000-0005-0000-0000-0000790D0000}"/>
    <cellStyle name="40% - Énfasis2 13 3" xfId="8073" xr:uid="{00000000-0005-0000-0000-00007B0D0000}"/>
    <cellStyle name="40% - Énfasis2 13 3 2" xfId="34732" xr:uid="{00000000-0005-0000-0000-00007B0D0000}"/>
    <cellStyle name="40% - Énfasis2 13 4" xfId="31844" xr:uid="{00000000-0005-0000-0000-0000780D0000}"/>
    <cellStyle name="40% - Énfasis2 14" xfId="5121" xr:uid="{00000000-0005-0000-0000-00007C0D0000}"/>
    <cellStyle name="40% - Énfasis2 14 2" xfId="5122" xr:uid="{00000000-0005-0000-0000-00007D0D0000}"/>
    <cellStyle name="40% - Énfasis2 14 2 2" xfId="8074" xr:uid="{00000000-0005-0000-0000-00007E0D0000}"/>
    <cellStyle name="40% - Énfasis2 14 2 2 2" xfId="34733" xr:uid="{00000000-0005-0000-0000-00007E0D0000}"/>
    <cellStyle name="40% - Énfasis2 14 2 3" xfId="31847" xr:uid="{00000000-0005-0000-0000-00007D0D0000}"/>
    <cellStyle name="40% - Énfasis2 14 3" xfId="8075" xr:uid="{00000000-0005-0000-0000-00007F0D0000}"/>
    <cellStyle name="40% - Énfasis2 14 3 2" xfId="34734" xr:uid="{00000000-0005-0000-0000-00007F0D0000}"/>
    <cellStyle name="40% - Énfasis2 14 4" xfId="31846" xr:uid="{00000000-0005-0000-0000-00007C0D0000}"/>
    <cellStyle name="40% - Énfasis2 15" xfId="5123" xr:uid="{00000000-0005-0000-0000-0000800D0000}"/>
    <cellStyle name="40% - Énfasis2 15 2" xfId="8076" xr:uid="{00000000-0005-0000-0000-0000810D0000}"/>
    <cellStyle name="40% - Énfasis2 15 2 2" xfId="34735" xr:uid="{00000000-0005-0000-0000-0000810D0000}"/>
    <cellStyle name="40% - Énfasis2 15 3" xfId="31848" xr:uid="{00000000-0005-0000-0000-0000800D0000}"/>
    <cellStyle name="40% - Énfasis2 16" xfId="8077" xr:uid="{00000000-0005-0000-0000-0000820D0000}"/>
    <cellStyle name="40% - Énfasis2 16 2" xfId="34736" xr:uid="{00000000-0005-0000-0000-0000820D0000}"/>
    <cellStyle name="40% - Énfasis2 17" xfId="9868" xr:uid="{00000000-0005-0000-0000-0000830D0000}"/>
    <cellStyle name="40% - Énfasis2 17 2" xfId="36527" xr:uid="{00000000-0005-0000-0000-0000830D0000}"/>
    <cellStyle name="40% - Énfasis2 18" xfId="10089" xr:uid="{00000000-0005-0000-0000-0000840D0000}"/>
    <cellStyle name="40% - Énfasis2 18 2" xfId="36734" xr:uid="{00000000-0005-0000-0000-0000840D0000}"/>
    <cellStyle name="40% - Énfasis2 19" xfId="10165" xr:uid="{00000000-0005-0000-0000-0000850D0000}"/>
    <cellStyle name="40% - Énfasis2 19 2" xfId="36769" xr:uid="{00000000-0005-0000-0000-0000850D0000}"/>
    <cellStyle name="40% - Énfasis2 2" xfId="30" xr:uid="{00000000-0005-0000-0000-0000860D0000}"/>
    <cellStyle name="40% - Énfasis2 2 10" xfId="8078" xr:uid="{00000000-0005-0000-0000-0000870D0000}"/>
    <cellStyle name="40% - Énfasis2 2 10 2" xfId="34737" xr:uid="{00000000-0005-0000-0000-0000870D0000}"/>
    <cellStyle name="40% - Énfasis2 2 11" xfId="255" xr:uid="{00000000-0005-0000-0000-0000880D0000}"/>
    <cellStyle name="40% - Énfasis2 2 11 2" xfId="28786" xr:uid="{00000000-0005-0000-0000-0000880D0000}"/>
    <cellStyle name="40% - Énfasis2 2 12" xfId="16489" xr:uid="{00000000-0005-0000-0000-0000890D0000}"/>
    <cellStyle name="40% - Énfasis2 2 13" xfId="129" xr:uid="{00000000-0005-0000-0000-00008A0D0000}"/>
    <cellStyle name="40% - Énfasis2 2 14" xfId="28698" xr:uid="{00000000-0005-0000-0000-0000860D0000}"/>
    <cellStyle name="40% - Énfasis2 2 2" xfId="31" xr:uid="{00000000-0005-0000-0000-00008B0D0000}"/>
    <cellStyle name="40% - Énfasis2 2 2 10" xfId="28699" xr:uid="{00000000-0005-0000-0000-00008B0D0000}"/>
    <cellStyle name="40% - Énfasis2 2 2 2" xfId="688" xr:uid="{00000000-0005-0000-0000-00008C0D0000}"/>
    <cellStyle name="40% - Énfasis2 2 2 2 2" xfId="689" xr:uid="{00000000-0005-0000-0000-00008D0D0000}"/>
    <cellStyle name="40% - Énfasis2 2 2 2 2 2" xfId="690" xr:uid="{00000000-0005-0000-0000-00008E0D0000}"/>
    <cellStyle name="40% - Énfasis2 2 2 2 2 2 2" xfId="8079" xr:uid="{00000000-0005-0000-0000-00008F0D0000}"/>
    <cellStyle name="40% - Énfasis2 2 2 2 2 2 2 2" xfId="34738" xr:uid="{00000000-0005-0000-0000-00008F0D0000}"/>
    <cellStyle name="40% - Énfasis2 2 2 2 2 3" xfId="8080" xr:uid="{00000000-0005-0000-0000-0000900D0000}"/>
    <cellStyle name="40% - Énfasis2 2 2 2 2 3 2" xfId="34739" xr:uid="{00000000-0005-0000-0000-0000900D0000}"/>
    <cellStyle name="40% - Énfasis2 2 2 2 3" xfId="691" xr:uid="{00000000-0005-0000-0000-0000910D0000}"/>
    <cellStyle name="40% - Énfasis2 2 2 2 3 2" xfId="5124" xr:uid="{00000000-0005-0000-0000-0000920D0000}"/>
    <cellStyle name="40% - Énfasis2 2 2 2 3 2 2" xfId="8081" xr:uid="{00000000-0005-0000-0000-0000930D0000}"/>
    <cellStyle name="40% - Énfasis2 2 2 2 3 2 2 2" xfId="34740" xr:uid="{00000000-0005-0000-0000-0000930D0000}"/>
    <cellStyle name="40% - Énfasis2 2 2 2 3 2 3" xfId="31849" xr:uid="{00000000-0005-0000-0000-0000920D0000}"/>
    <cellStyle name="40% - Énfasis2 2 2 2 3 3" xfId="8082" xr:uid="{00000000-0005-0000-0000-0000940D0000}"/>
    <cellStyle name="40% - Énfasis2 2 2 2 3 3 2" xfId="34741" xr:uid="{00000000-0005-0000-0000-0000940D0000}"/>
    <cellStyle name="40% - Énfasis2 2 2 2 4" xfId="5125" xr:uid="{00000000-0005-0000-0000-0000950D0000}"/>
    <cellStyle name="40% - Énfasis2 2 2 2 4 2" xfId="5126" xr:uid="{00000000-0005-0000-0000-0000960D0000}"/>
    <cellStyle name="40% - Énfasis2 2 2 2 4 2 2" xfId="8083" xr:uid="{00000000-0005-0000-0000-0000970D0000}"/>
    <cellStyle name="40% - Énfasis2 2 2 2 4 2 2 2" xfId="34742" xr:uid="{00000000-0005-0000-0000-0000970D0000}"/>
    <cellStyle name="40% - Énfasis2 2 2 2 4 2 3" xfId="31851" xr:uid="{00000000-0005-0000-0000-0000960D0000}"/>
    <cellStyle name="40% - Énfasis2 2 2 2 4 3" xfId="8084" xr:uid="{00000000-0005-0000-0000-0000980D0000}"/>
    <cellStyle name="40% - Énfasis2 2 2 2 4 3 2" xfId="34743" xr:uid="{00000000-0005-0000-0000-0000980D0000}"/>
    <cellStyle name="40% - Énfasis2 2 2 2 4 4" xfId="31850" xr:uid="{00000000-0005-0000-0000-0000950D0000}"/>
    <cellStyle name="40% - Énfasis2 2 2 2 5" xfId="5127" xr:uid="{00000000-0005-0000-0000-0000990D0000}"/>
    <cellStyle name="40% - Énfasis2 2 2 2 5 2" xfId="8085" xr:uid="{00000000-0005-0000-0000-00009A0D0000}"/>
    <cellStyle name="40% - Énfasis2 2 2 2 5 2 2" xfId="34744" xr:uid="{00000000-0005-0000-0000-00009A0D0000}"/>
    <cellStyle name="40% - Énfasis2 2 2 2 5 3" xfId="31852" xr:uid="{00000000-0005-0000-0000-0000990D0000}"/>
    <cellStyle name="40% - Énfasis2 2 2 2 6" xfId="8086" xr:uid="{00000000-0005-0000-0000-00009B0D0000}"/>
    <cellStyle name="40% - Énfasis2 2 2 2 6 2" xfId="34745" xr:uid="{00000000-0005-0000-0000-00009B0D0000}"/>
    <cellStyle name="40% - Énfasis2 2 2 2 7" xfId="9869" xr:uid="{00000000-0005-0000-0000-00009C0D0000}"/>
    <cellStyle name="40% - Énfasis2 2 2 2 7 2" xfId="36528" xr:uid="{00000000-0005-0000-0000-00009C0D0000}"/>
    <cellStyle name="40% - Énfasis2 2 2 3" xfId="692" xr:uid="{00000000-0005-0000-0000-00009D0D0000}"/>
    <cellStyle name="40% - Énfasis2 2 2 3 2" xfId="693" xr:uid="{00000000-0005-0000-0000-00009E0D0000}"/>
    <cellStyle name="40% - Énfasis2 2 2 3 2 2" xfId="5128" xr:uid="{00000000-0005-0000-0000-00009F0D0000}"/>
    <cellStyle name="40% - Énfasis2 2 2 3 2 2 2" xfId="8087" xr:uid="{00000000-0005-0000-0000-0000A00D0000}"/>
    <cellStyle name="40% - Énfasis2 2 2 3 2 2 2 2" xfId="34746" xr:uid="{00000000-0005-0000-0000-0000A00D0000}"/>
    <cellStyle name="40% - Énfasis2 2 2 3 2 2 3" xfId="31853" xr:uid="{00000000-0005-0000-0000-00009F0D0000}"/>
    <cellStyle name="40% - Énfasis2 2 2 3 2 3" xfId="8088" xr:uid="{00000000-0005-0000-0000-0000A10D0000}"/>
    <cellStyle name="40% - Énfasis2 2 2 3 2 3 2" xfId="34747" xr:uid="{00000000-0005-0000-0000-0000A10D0000}"/>
    <cellStyle name="40% - Énfasis2 2 2 3 3" xfId="5129" xr:uid="{00000000-0005-0000-0000-0000A20D0000}"/>
    <cellStyle name="40% - Énfasis2 2 2 3 3 2" xfId="8089" xr:uid="{00000000-0005-0000-0000-0000A30D0000}"/>
    <cellStyle name="40% - Énfasis2 2 2 3 3 2 2" xfId="34748" xr:uid="{00000000-0005-0000-0000-0000A30D0000}"/>
    <cellStyle name="40% - Énfasis2 2 2 3 3 3" xfId="31854" xr:uid="{00000000-0005-0000-0000-0000A20D0000}"/>
    <cellStyle name="40% - Énfasis2 2 2 3 4" xfId="8090" xr:uid="{00000000-0005-0000-0000-0000A40D0000}"/>
    <cellStyle name="40% - Énfasis2 2 2 3 4 2" xfId="34749" xr:uid="{00000000-0005-0000-0000-0000A40D0000}"/>
    <cellStyle name="40% - Énfasis2 2 2 3 5" xfId="9870" xr:uid="{00000000-0005-0000-0000-0000A50D0000}"/>
    <cellStyle name="40% - Énfasis2 2 2 3 5 2" xfId="36529" xr:uid="{00000000-0005-0000-0000-0000A50D0000}"/>
    <cellStyle name="40% - Énfasis2 2 2 4" xfId="694" xr:uid="{00000000-0005-0000-0000-0000A60D0000}"/>
    <cellStyle name="40% - Énfasis2 2 2 4 2" xfId="695" xr:uid="{00000000-0005-0000-0000-0000A70D0000}"/>
    <cellStyle name="40% - Énfasis2 2 2 5" xfId="696" xr:uid="{00000000-0005-0000-0000-0000A80D0000}"/>
    <cellStyle name="40% - Énfasis2 2 2 5 2" xfId="5130" xr:uid="{00000000-0005-0000-0000-0000A90D0000}"/>
    <cellStyle name="40% - Énfasis2 2 2 5 2 2" xfId="8091" xr:uid="{00000000-0005-0000-0000-0000AA0D0000}"/>
    <cellStyle name="40% - Énfasis2 2 2 5 2 2 2" xfId="34750" xr:uid="{00000000-0005-0000-0000-0000AA0D0000}"/>
    <cellStyle name="40% - Énfasis2 2 2 5 2 3" xfId="31855" xr:uid="{00000000-0005-0000-0000-0000A90D0000}"/>
    <cellStyle name="40% - Énfasis2 2 2 5 3" xfId="8092" xr:uid="{00000000-0005-0000-0000-0000AB0D0000}"/>
    <cellStyle name="40% - Énfasis2 2 2 5 3 2" xfId="34751" xr:uid="{00000000-0005-0000-0000-0000AB0D0000}"/>
    <cellStyle name="40% - Énfasis2 2 2 6" xfId="5131" xr:uid="{00000000-0005-0000-0000-0000AC0D0000}"/>
    <cellStyle name="40% - Énfasis2 2 2 6 2" xfId="8093" xr:uid="{00000000-0005-0000-0000-0000AD0D0000}"/>
    <cellStyle name="40% - Énfasis2 2 2 6 2 2" xfId="34752" xr:uid="{00000000-0005-0000-0000-0000AD0D0000}"/>
    <cellStyle name="40% - Énfasis2 2 2 6 3" xfId="31856" xr:uid="{00000000-0005-0000-0000-0000AC0D0000}"/>
    <cellStyle name="40% - Énfasis2 2 2 7" xfId="8094" xr:uid="{00000000-0005-0000-0000-0000AE0D0000}"/>
    <cellStyle name="40% - Énfasis2 2 2 7 2" xfId="34753" xr:uid="{00000000-0005-0000-0000-0000AE0D0000}"/>
    <cellStyle name="40% - Énfasis2 2 2 8" xfId="16483" xr:uid="{00000000-0005-0000-0000-0000AF0D0000}"/>
    <cellStyle name="40% - Énfasis2 2 2 8 2" xfId="37786" xr:uid="{00000000-0005-0000-0000-0000AF0D0000}"/>
    <cellStyle name="40% - Énfasis2 2 2 9" xfId="285" xr:uid="{00000000-0005-0000-0000-0000B00D0000}"/>
    <cellStyle name="40% - Énfasis2 2 2 9 2" xfId="28814" xr:uid="{00000000-0005-0000-0000-0000B00D0000}"/>
    <cellStyle name="40% - Énfasis2 2 3" xfId="342" xr:uid="{00000000-0005-0000-0000-0000B10D0000}"/>
    <cellStyle name="40% - Énfasis2 2 3 2" xfId="697" xr:uid="{00000000-0005-0000-0000-0000B20D0000}"/>
    <cellStyle name="40% - Énfasis2 2 3 2 2" xfId="698" xr:uid="{00000000-0005-0000-0000-0000B30D0000}"/>
    <cellStyle name="40% - Énfasis2 2 3 2 2 2" xfId="5132" xr:uid="{00000000-0005-0000-0000-0000B40D0000}"/>
    <cellStyle name="40% - Énfasis2 2 3 2 2 2 2" xfId="8095" xr:uid="{00000000-0005-0000-0000-0000B50D0000}"/>
    <cellStyle name="40% - Énfasis2 2 3 2 2 2 2 2" xfId="34754" xr:uid="{00000000-0005-0000-0000-0000B50D0000}"/>
    <cellStyle name="40% - Énfasis2 2 3 2 2 2 3" xfId="31857" xr:uid="{00000000-0005-0000-0000-0000B40D0000}"/>
    <cellStyle name="40% - Énfasis2 2 3 2 2 3" xfId="8096" xr:uid="{00000000-0005-0000-0000-0000B60D0000}"/>
    <cellStyle name="40% - Énfasis2 2 3 2 2 3 2" xfId="34755" xr:uid="{00000000-0005-0000-0000-0000B60D0000}"/>
    <cellStyle name="40% - Énfasis2 2 3 2 3" xfId="5133" xr:uid="{00000000-0005-0000-0000-0000B70D0000}"/>
    <cellStyle name="40% - Énfasis2 2 3 2 3 2" xfId="5134" xr:uid="{00000000-0005-0000-0000-0000B80D0000}"/>
    <cellStyle name="40% - Énfasis2 2 3 2 3 2 2" xfId="8097" xr:uid="{00000000-0005-0000-0000-0000B90D0000}"/>
    <cellStyle name="40% - Énfasis2 2 3 2 3 2 2 2" xfId="34756" xr:uid="{00000000-0005-0000-0000-0000B90D0000}"/>
    <cellStyle name="40% - Énfasis2 2 3 2 3 2 3" xfId="31859" xr:uid="{00000000-0005-0000-0000-0000B80D0000}"/>
    <cellStyle name="40% - Énfasis2 2 3 2 3 3" xfId="8098" xr:uid="{00000000-0005-0000-0000-0000BA0D0000}"/>
    <cellStyle name="40% - Énfasis2 2 3 2 3 3 2" xfId="34757" xr:uid="{00000000-0005-0000-0000-0000BA0D0000}"/>
    <cellStyle name="40% - Énfasis2 2 3 2 3 4" xfId="31858" xr:uid="{00000000-0005-0000-0000-0000B70D0000}"/>
    <cellStyle name="40% - Énfasis2 2 3 2 4" xfId="5135" xr:uid="{00000000-0005-0000-0000-0000BB0D0000}"/>
    <cellStyle name="40% - Énfasis2 2 3 2 4 2" xfId="5136" xr:uid="{00000000-0005-0000-0000-0000BC0D0000}"/>
    <cellStyle name="40% - Énfasis2 2 3 2 4 2 2" xfId="8099" xr:uid="{00000000-0005-0000-0000-0000BD0D0000}"/>
    <cellStyle name="40% - Énfasis2 2 3 2 4 2 2 2" xfId="34758" xr:uid="{00000000-0005-0000-0000-0000BD0D0000}"/>
    <cellStyle name="40% - Énfasis2 2 3 2 4 2 3" xfId="31861" xr:uid="{00000000-0005-0000-0000-0000BC0D0000}"/>
    <cellStyle name="40% - Énfasis2 2 3 2 4 3" xfId="8100" xr:uid="{00000000-0005-0000-0000-0000BE0D0000}"/>
    <cellStyle name="40% - Énfasis2 2 3 2 4 3 2" xfId="34759" xr:uid="{00000000-0005-0000-0000-0000BE0D0000}"/>
    <cellStyle name="40% - Énfasis2 2 3 2 4 4" xfId="31860" xr:uid="{00000000-0005-0000-0000-0000BB0D0000}"/>
    <cellStyle name="40% - Énfasis2 2 3 2 5" xfId="5137" xr:uid="{00000000-0005-0000-0000-0000BF0D0000}"/>
    <cellStyle name="40% - Énfasis2 2 3 2 5 2" xfId="8101" xr:uid="{00000000-0005-0000-0000-0000C00D0000}"/>
    <cellStyle name="40% - Énfasis2 2 3 2 5 2 2" xfId="34760" xr:uid="{00000000-0005-0000-0000-0000C00D0000}"/>
    <cellStyle name="40% - Énfasis2 2 3 2 5 3" xfId="31862" xr:uid="{00000000-0005-0000-0000-0000BF0D0000}"/>
    <cellStyle name="40% - Énfasis2 2 3 2 6" xfId="8102" xr:uid="{00000000-0005-0000-0000-0000C10D0000}"/>
    <cellStyle name="40% - Énfasis2 2 3 2 6 2" xfId="34761" xr:uid="{00000000-0005-0000-0000-0000C10D0000}"/>
    <cellStyle name="40% - Énfasis2 2 3 2 7" xfId="9871" xr:uid="{00000000-0005-0000-0000-0000C20D0000}"/>
    <cellStyle name="40% - Énfasis2 2 3 2 7 2" xfId="36530" xr:uid="{00000000-0005-0000-0000-0000C20D0000}"/>
    <cellStyle name="40% - Énfasis2 2 3 3" xfId="699" xr:uid="{00000000-0005-0000-0000-0000C30D0000}"/>
    <cellStyle name="40% - Énfasis2 2 3 3 2" xfId="5138" xr:uid="{00000000-0005-0000-0000-0000C40D0000}"/>
    <cellStyle name="40% - Énfasis2 2 3 3 2 2" xfId="8103" xr:uid="{00000000-0005-0000-0000-0000C50D0000}"/>
    <cellStyle name="40% - Énfasis2 2 3 3 2 2 2" xfId="34762" xr:uid="{00000000-0005-0000-0000-0000C50D0000}"/>
    <cellStyle name="40% - Énfasis2 2 3 3 2 3" xfId="31863" xr:uid="{00000000-0005-0000-0000-0000C40D0000}"/>
    <cellStyle name="40% - Énfasis2 2 3 3 3" xfId="8104" xr:uid="{00000000-0005-0000-0000-0000C60D0000}"/>
    <cellStyle name="40% - Énfasis2 2 3 3 3 2" xfId="34763" xr:uid="{00000000-0005-0000-0000-0000C60D0000}"/>
    <cellStyle name="40% - Énfasis2 2 3 4" xfId="5139" xr:uid="{00000000-0005-0000-0000-0000C70D0000}"/>
    <cellStyle name="40% - Énfasis2 2 3 4 2" xfId="5140" xr:uid="{00000000-0005-0000-0000-0000C80D0000}"/>
    <cellStyle name="40% - Énfasis2 2 3 4 2 2" xfId="8105" xr:uid="{00000000-0005-0000-0000-0000C90D0000}"/>
    <cellStyle name="40% - Énfasis2 2 3 4 2 2 2" xfId="34764" xr:uid="{00000000-0005-0000-0000-0000C90D0000}"/>
    <cellStyle name="40% - Énfasis2 2 3 4 2 3" xfId="31865" xr:uid="{00000000-0005-0000-0000-0000C80D0000}"/>
    <cellStyle name="40% - Énfasis2 2 3 4 3" xfId="8106" xr:uid="{00000000-0005-0000-0000-0000CA0D0000}"/>
    <cellStyle name="40% - Énfasis2 2 3 4 3 2" xfId="34765" xr:uid="{00000000-0005-0000-0000-0000CA0D0000}"/>
    <cellStyle name="40% - Énfasis2 2 3 4 4" xfId="31864" xr:uid="{00000000-0005-0000-0000-0000C70D0000}"/>
    <cellStyle name="40% - Énfasis2 2 3 5" xfId="5141" xr:uid="{00000000-0005-0000-0000-0000CB0D0000}"/>
    <cellStyle name="40% - Énfasis2 2 3 5 2" xfId="5142" xr:uid="{00000000-0005-0000-0000-0000CC0D0000}"/>
    <cellStyle name="40% - Énfasis2 2 3 5 2 2" xfId="8107" xr:uid="{00000000-0005-0000-0000-0000CD0D0000}"/>
    <cellStyle name="40% - Énfasis2 2 3 5 2 2 2" xfId="34766" xr:uid="{00000000-0005-0000-0000-0000CD0D0000}"/>
    <cellStyle name="40% - Énfasis2 2 3 5 2 3" xfId="31867" xr:uid="{00000000-0005-0000-0000-0000CC0D0000}"/>
    <cellStyle name="40% - Énfasis2 2 3 5 3" xfId="8108" xr:uid="{00000000-0005-0000-0000-0000CE0D0000}"/>
    <cellStyle name="40% - Énfasis2 2 3 5 3 2" xfId="34767" xr:uid="{00000000-0005-0000-0000-0000CE0D0000}"/>
    <cellStyle name="40% - Énfasis2 2 3 5 4" xfId="31866" xr:uid="{00000000-0005-0000-0000-0000CB0D0000}"/>
    <cellStyle name="40% - Énfasis2 2 3 6" xfId="5143" xr:uid="{00000000-0005-0000-0000-0000CF0D0000}"/>
    <cellStyle name="40% - Énfasis2 2 3 6 2" xfId="8109" xr:uid="{00000000-0005-0000-0000-0000D00D0000}"/>
    <cellStyle name="40% - Énfasis2 2 3 6 2 2" xfId="34768" xr:uid="{00000000-0005-0000-0000-0000D00D0000}"/>
    <cellStyle name="40% - Énfasis2 2 3 6 3" xfId="31868" xr:uid="{00000000-0005-0000-0000-0000CF0D0000}"/>
    <cellStyle name="40% - Énfasis2 2 3 7" xfId="8110" xr:uid="{00000000-0005-0000-0000-0000D10D0000}"/>
    <cellStyle name="40% - Énfasis2 2 3 7 2" xfId="34769" xr:uid="{00000000-0005-0000-0000-0000D10D0000}"/>
    <cellStyle name="40% - Énfasis2 2 3 8" xfId="9872" xr:uid="{00000000-0005-0000-0000-0000D20D0000}"/>
    <cellStyle name="40% - Énfasis2 2 3 8 2" xfId="36531" xr:uid="{00000000-0005-0000-0000-0000D20D0000}"/>
    <cellStyle name="40% - Énfasis2 2 3 9" xfId="28871" xr:uid="{00000000-0005-0000-0000-0000B10D0000}"/>
    <cellStyle name="40% - Énfasis2 2 4" xfId="404" xr:uid="{00000000-0005-0000-0000-0000D30D0000}"/>
    <cellStyle name="40% - Énfasis2 2 4 2" xfId="700" xr:uid="{00000000-0005-0000-0000-0000D40D0000}"/>
    <cellStyle name="40% - Énfasis2 2 4 2 2" xfId="5144" xr:uid="{00000000-0005-0000-0000-0000D50D0000}"/>
    <cellStyle name="40% - Énfasis2 2 4 2 2 2" xfId="5145" xr:uid="{00000000-0005-0000-0000-0000D60D0000}"/>
    <cellStyle name="40% - Énfasis2 2 4 2 2 2 2" xfId="8111" xr:uid="{00000000-0005-0000-0000-0000D70D0000}"/>
    <cellStyle name="40% - Énfasis2 2 4 2 2 2 2 2" xfId="34770" xr:uid="{00000000-0005-0000-0000-0000D70D0000}"/>
    <cellStyle name="40% - Énfasis2 2 4 2 2 2 3" xfId="31870" xr:uid="{00000000-0005-0000-0000-0000D60D0000}"/>
    <cellStyle name="40% - Énfasis2 2 4 2 2 3" xfId="8112" xr:uid="{00000000-0005-0000-0000-0000D80D0000}"/>
    <cellStyle name="40% - Énfasis2 2 4 2 2 3 2" xfId="34771" xr:uid="{00000000-0005-0000-0000-0000D80D0000}"/>
    <cellStyle name="40% - Énfasis2 2 4 2 2 4" xfId="31869" xr:uid="{00000000-0005-0000-0000-0000D50D0000}"/>
    <cellStyle name="40% - Énfasis2 2 4 2 3" xfId="5146" xr:uid="{00000000-0005-0000-0000-0000D90D0000}"/>
    <cellStyle name="40% - Énfasis2 2 4 2 3 2" xfId="5147" xr:uid="{00000000-0005-0000-0000-0000DA0D0000}"/>
    <cellStyle name="40% - Énfasis2 2 4 2 3 2 2" xfId="8113" xr:uid="{00000000-0005-0000-0000-0000DB0D0000}"/>
    <cellStyle name="40% - Énfasis2 2 4 2 3 2 2 2" xfId="34772" xr:uid="{00000000-0005-0000-0000-0000DB0D0000}"/>
    <cellStyle name="40% - Énfasis2 2 4 2 3 2 3" xfId="31872" xr:uid="{00000000-0005-0000-0000-0000DA0D0000}"/>
    <cellStyle name="40% - Énfasis2 2 4 2 3 3" xfId="8114" xr:uid="{00000000-0005-0000-0000-0000DC0D0000}"/>
    <cellStyle name="40% - Énfasis2 2 4 2 3 3 2" xfId="34773" xr:uid="{00000000-0005-0000-0000-0000DC0D0000}"/>
    <cellStyle name="40% - Énfasis2 2 4 2 3 4" xfId="31871" xr:uid="{00000000-0005-0000-0000-0000D90D0000}"/>
    <cellStyle name="40% - Énfasis2 2 4 2 4" xfId="5148" xr:uid="{00000000-0005-0000-0000-0000DD0D0000}"/>
    <cellStyle name="40% - Énfasis2 2 4 2 4 2" xfId="5149" xr:uid="{00000000-0005-0000-0000-0000DE0D0000}"/>
    <cellStyle name="40% - Énfasis2 2 4 2 4 2 2" xfId="8115" xr:uid="{00000000-0005-0000-0000-0000DF0D0000}"/>
    <cellStyle name="40% - Énfasis2 2 4 2 4 2 2 2" xfId="34774" xr:uid="{00000000-0005-0000-0000-0000DF0D0000}"/>
    <cellStyle name="40% - Énfasis2 2 4 2 4 2 3" xfId="31874" xr:uid="{00000000-0005-0000-0000-0000DE0D0000}"/>
    <cellStyle name="40% - Énfasis2 2 4 2 4 3" xfId="8116" xr:uid="{00000000-0005-0000-0000-0000E00D0000}"/>
    <cellStyle name="40% - Énfasis2 2 4 2 4 3 2" xfId="34775" xr:uid="{00000000-0005-0000-0000-0000E00D0000}"/>
    <cellStyle name="40% - Énfasis2 2 4 2 4 4" xfId="31873" xr:uid="{00000000-0005-0000-0000-0000DD0D0000}"/>
    <cellStyle name="40% - Énfasis2 2 4 2 5" xfId="5150" xr:uid="{00000000-0005-0000-0000-0000E10D0000}"/>
    <cellStyle name="40% - Énfasis2 2 4 2 5 2" xfId="8117" xr:uid="{00000000-0005-0000-0000-0000E20D0000}"/>
    <cellStyle name="40% - Énfasis2 2 4 2 5 2 2" xfId="34776" xr:uid="{00000000-0005-0000-0000-0000E20D0000}"/>
    <cellStyle name="40% - Énfasis2 2 4 2 5 3" xfId="31875" xr:uid="{00000000-0005-0000-0000-0000E10D0000}"/>
    <cellStyle name="40% - Énfasis2 2 4 2 6" xfId="8118" xr:uid="{00000000-0005-0000-0000-0000E30D0000}"/>
    <cellStyle name="40% - Énfasis2 2 4 2 6 2" xfId="34777" xr:uid="{00000000-0005-0000-0000-0000E30D0000}"/>
    <cellStyle name="40% - Énfasis2 2 4 2 7" xfId="9873" xr:uid="{00000000-0005-0000-0000-0000E40D0000}"/>
    <cellStyle name="40% - Énfasis2 2 4 2 7 2" xfId="36532" xr:uid="{00000000-0005-0000-0000-0000E40D0000}"/>
    <cellStyle name="40% - Énfasis2 2 4 3" xfId="5151" xr:uid="{00000000-0005-0000-0000-0000E50D0000}"/>
    <cellStyle name="40% - Énfasis2 2 4 3 2" xfId="5152" xr:uid="{00000000-0005-0000-0000-0000E60D0000}"/>
    <cellStyle name="40% - Énfasis2 2 4 3 2 2" xfId="8119" xr:uid="{00000000-0005-0000-0000-0000E70D0000}"/>
    <cellStyle name="40% - Énfasis2 2 4 3 2 2 2" xfId="34778" xr:uid="{00000000-0005-0000-0000-0000E70D0000}"/>
    <cellStyle name="40% - Énfasis2 2 4 3 2 3" xfId="31877" xr:uid="{00000000-0005-0000-0000-0000E60D0000}"/>
    <cellStyle name="40% - Énfasis2 2 4 3 3" xfId="8120" xr:uid="{00000000-0005-0000-0000-0000E80D0000}"/>
    <cellStyle name="40% - Énfasis2 2 4 3 3 2" xfId="34779" xr:uid="{00000000-0005-0000-0000-0000E80D0000}"/>
    <cellStyle name="40% - Énfasis2 2 4 3 4" xfId="31876" xr:uid="{00000000-0005-0000-0000-0000E50D0000}"/>
    <cellStyle name="40% - Énfasis2 2 4 4" xfId="5153" xr:uid="{00000000-0005-0000-0000-0000E90D0000}"/>
    <cellStyle name="40% - Énfasis2 2 4 4 2" xfId="5154" xr:uid="{00000000-0005-0000-0000-0000EA0D0000}"/>
    <cellStyle name="40% - Énfasis2 2 4 4 2 2" xfId="8121" xr:uid="{00000000-0005-0000-0000-0000EB0D0000}"/>
    <cellStyle name="40% - Énfasis2 2 4 4 2 2 2" xfId="34780" xr:uid="{00000000-0005-0000-0000-0000EB0D0000}"/>
    <cellStyle name="40% - Énfasis2 2 4 4 2 3" xfId="31879" xr:uid="{00000000-0005-0000-0000-0000EA0D0000}"/>
    <cellStyle name="40% - Énfasis2 2 4 4 3" xfId="8122" xr:uid="{00000000-0005-0000-0000-0000EC0D0000}"/>
    <cellStyle name="40% - Énfasis2 2 4 4 3 2" xfId="34781" xr:uid="{00000000-0005-0000-0000-0000EC0D0000}"/>
    <cellStyle name="40% - Énfasis2 2 4 4 4" xfId="31878" xr:uid="{00000000-0005-0000-0000-0000E90D0000}"/>
    <cellStyle name="40% - Énfasis2 2 4 5" xfId="5155" xr:uid="{00000000-0005-0000-0000-0000ED0D0000}"/>
    <cellStyle name="40% - Énfasis2 2 4 5 2" xfId="5156" xr:uid="{00000000-0005-0000-0000-0000EE0D0000}"/>
    <cellStyle name="40% - Énfasis2 2 4 5 2 2" xfId="8123" xr:uid="{00000000-0005-0000-0000-0000EF0D0000}"/>
    <cellStyle name="40% - Énfasis2 2 4 5 2 2 2" xfId="34782" xr:uid="{00000000-0005-0000-0000-0000EF0D0000}"/>
    <cellStyle name="40% - Énfasis2 2 4 5 2 3" xfId="31881" xr:uid="{00000000-0005-0000-0000-0000EE0D0000}"/>
    <cellStyle name="40% - Énfasis2 2 4 5 3" xfId="8124" xr:uid="{00000000-0005-0000-0000-0000F00D0000}"/>
    <cellStyle name="40% - Énfasis2 2 4 5 3 2" xfId="34783" xr:uid="{00000000-0005-0000-0000-0000F00D0000}"/>
    <cellStyle name="40% - Énfasis2 2 4 5 4" xfId="31880" xr:uid="{00000000-0005-0000-0000-0000ED0D0000}"/>
    <cellStyle name="40% - Énfasis2 2 4 6" xfId="5157" xr:uid="{00000000-0005-0000-0000-0000F10D0000}"/>
    <cellStyle name="40% - Énfasis2 2 4 6 2" xfId="8125" xr:uid="{00000000-0005-0000-0000-0000F20D0000}"/>
    <cellStyle name="40% - Énfasis2 2 4 6 2 2" xfId="34784" xr:uid="{00000000-0005-0000-0000-0000F20D0000}"/>
    <cellStyle name="40% - Énfasis2 2 4 6 3" xfId="31882" xr:uid="{00000000-0005-0000-0000-0000F10D0000}"/>
    <cellStyle name="40% - Énfasis2 2 4 7" xfId="8126" xr:uid="{00000000-0005-0000-0000-0000F30D0000}"/>
    <cellStyle name="40% - Énfasis2 2 4 7 2" xfId="34785" xr:uid="{00000000-0005-0000-0000-0000F30D0000}"/>
    <cellStyle name="40% - Énfasis2 2 4 8" xfId="9874" xr:uid="{00000000-0005-0000-0000-0000F40D0000}"/>
    <cellStyle name="40% - Énfasis2 2 4 8 2" xfId="36533" xr:uid="{00000000-0005-0000-0000-0000F40D0000}"/>
    <cellStyle name="40% - Énfasis2 2 4 9" xfId="28930" xr:uid="{00000000-0005-0000-0000-0000D30D0000}"/>
    <cellStyle name="40% - Énfasis2 2 5" xfId="701" xr:uid="{00000000-0005-0000-0000-0000F50D0000}"/>
    <cellStyle name="40% - Énfasis2 2 5 2" xfId="702" xr:uid="{00000000-0005-0000-0000-0000F60D0000}"/>
    <cellStyle name="40% - Énfasis2 2 5 2 2" xfId="5158" xr:uid="{00000000-0005-0000-0000-0000F70D0000}"/>
    <cellStyle name="40% - Énfasis2 2 5 2 2 2" xfId="8127" xr:uid="{00000000-0005-0000-0000-0000F80D0000}"/>
    <cellStyle name="40% - Énfasis2 2 5 2 2 2 2" xfId="34786" xr:uid="{00000000-0005-0000-0000-0000F80D0000}"/>
    <cellStyle name="40% - Énfasis2 2 5 2 2 3" xfId="31883" xr:uid="{00000000-0005-0000-0000-0000F70D0000}"/>
    <cellStyle name="40% - Énfasis2 2 5 2 3" xfId="8128" xr:uid="{00000000-0005-0000-0000-0000F90D0000}"/>
    <cellStyle name="40% - Énfasis2 2 5 2 3 2" xfId="34787" xr:uid="{00000000-0005-0000-0000-0000F90D0000}"/>
    <cellStyle name="40% - Énfasis2 2 5 3" xfId="5159" xr:uid="{00000000-0005-0000-0000-0000FA0D0000}"/>
    <cellStyle name="40% - Énfasis2 2 5 3 2" xfId="5160" xr:uid="{00000000-0005-0000-0000-0000FB0D0000}"/>
    <cellStyle name="40% - Énfasis2 2 5 3 2 2" xfId="8129" xr:uid="{00000000-0005-0000-0000-0000FC0D0000}"/>
    <cellStyle name="40% - Énfasis2 2 5 3 2 2 2" xfId="34788" xr:uid="{00000000-0005-0000-0000-0000FC0D0000}"/>
    <cellStyle name="40% - Énfasis2 2 5 3 2 3" xfId="31885" xr:uid="{00000000-0005-0000-0000-0000FB0D0000}"/>
    <cellStyle name="40% - Énfasis2 2 5 3 3" xfId="8130" xr:uid="{00000000-0005-0000-0000-0000FD0D0000}"/>
    <cellStyle name="40% - Énfasis2 2 5 3 3 2" xfId="34789" xr:uid="{00000000-0005-0000-0000-0000FD0D0000}"/>
    <cellStyle name="40% - Énfasis2 2 5 3 4" xfId="31884" xr:uid="{00000000-0005-0000-0000-0000FA0D0000}"/>
    <cellStyle name="40% - Énfasis2 2 5 4" xfId="5161" xr:uid="{00000000-0005-0000-0000-0000FE0D0000}"/>
    <cellStyle name="40% - Énfasis2 2 5 4 2" xfId="5162" xr:uid="{00000000-0005-0000-0000-0000FF0D0000}"/>
    <cellStyle name="40% - Énfasis2 2 5 4 2 2" xfId="8131" xr:uid="{00000000-0005-0000-0000-0000000E0000}"/>
    <cellStyle name="40% - Énfasis2 2 5 4 2 2 2" xfId="34790" xr:uid="{00000000-0005-0000-0000-0000000E0000}"/>
    <cellStyle name="40% - Énfasis2 2 5 4 2 3" xfId="31887" xr:uid="{00000000-0005-0000-0000-0000FF0D0000}"/>
    <cellStyle name="40% - Énfasis2 2 5 4 3" xfId="8132" xr:uid="{00000000-0005-0000-0000-0000010E0000}"/>
    <cellStyle name="40% - Énfasis2 2 5 4 3 2" xfId="34791" xr:uid="{00000000-0005-0000-0000-0000010E0000}"/>
    <cellStyle name="40% - Énfasis2 2 5 4 4" xfId="31886" xr:uid="{00000000-0005-0000-0000-0000FE0D0000}"/>
    <cellStyle name="40% - Énfasis2 2 5 5" xfId="5163" xr:uid="{00000000-0005-0000-0000-0000020E0000}"/>
    <cellStyle name="40% - Énfasis2 2 5 5 2" xfId="8133" xr:uid="{00000000-0005-0000-0000-0000030E0000}"/>
    <cellStyle name="40% - Énfasis2 2 5 5 2 2" xfId="34792" xr:uid="{00000000-0005-0000-0000-0000030E0000}"/>
    <cellStyle name="40% - Énfasis2 2 5 5 3" xfId="31888" xr:uid="{00000000-0005-0000-0000-0000020E0000}"/>
    <cellStyle name="40% - Énfasis2 2 5 6" xfId="8134" xr:uid="{00000000-0005-0000-0000-0000040E0000}"/>
    <cellStyle name="40% - Énfasis2 2 5 6 2" xfId="34793" xr:uid="{00000000-0005-0000-0000-0000040E0000}"/>
    <cellStyle name="40% - Énfasis2 2 5 7" xfId="9875" xr:uid="{00000000-0005-0000-0000-0000050E0000}"/>
    <cellStyle name="40% - Énfasis2 2 5 7 2" xfId="36534" xr:uid="{00000000-0005-0000-0000-0000050E0000}"/>
    <cellStyle name="40% - Énfasis2 2 6" xfId="703" xr:uid="{00000000-0005-0000-0000-0000060E0000}"/>
    <cellStyle name="40% - Énfasis2 2 6 2" xfId="5164" xr:uid="{00000000-0005-0000-0000-0000070E0000}"/>
    <cellStyle name="40% - Énfasis2 2 6 2 2" xfId="5165" xr:uid="{00000000-0005-0000-0000-0000080E0000}"/>
    <cellStyle name="40% - Énfasis2 2 6 2 2 2" xfId="8135" xr:uid="{00000000-0005-0000-0000-0000090E0000}"/>
    <cellStyle name="40% - Énfasis2 2 6 2 2 2 2" xfId="34794" xr:uid="{00000000-0005-0000-0000-0000090E0000}"/>
    <cellStyle name="40% - Énfasis2 2 6 2 2 3" xfId="31890" xr:uid="{00000000-0005-0000-0000-0000080E0000}"/>
    <cellStyle name="40% - Énfasis2 2 6 2 3" xfId="8136" xr:uid="{00000000-0005-0000-0000-00000A0E0000}"/>
    <cellStyle name="40% - Énfasis2 2 6 2 3 2" xfId="34795" xr:uid="{00000000-0005-0000-0000-00000A0E0000}"/>
    <cellStyle name="40% - Énfasis2 2 6 2 4" xfId="31889" xr:uid="{00000000-0005-0000-0000-0000070E0000}"/>
    <cellStyle name="40% - Énfasis2 2 6 3" xfId="5166" xr:uid="{00000000-0005-0000-0000-00000B0E0000}"/>
    <cellStyle name="40% - Énfasis2 2 6 3 2" xfId="8137" xr:uid="{00000000-0005-0000-0000-00000C0E0000}"/>
    <cellStyle name="40% - Énfasis2 2 6 3 2 2" xfId="34796" xr:uid="{00000000-0005-0000-0000-00000C0E0000}"/>
    <cellStyle name="40% - Énfasis2 2 6 3 3" xfId="31891" xr:uid="{00000000-0005-0000-0000-00000B0E0000}"/>
    <cellStyle name="40% - Énfasis2 2 6 4" xfId="8138" xr:uid="{00000000-0005-0000-0000-00000D0E0000}"/>
    <cellStyle name="40% - Énfasis2 2 6 4 2" xfId="34797" xr:uid="{00000000-0005-0000-0000-00000D0E0000}"/>
    <cellStyle name="40% - Énfasis2 2 6 5" xfId="9876" xr:uid="{00000000-0005-0000-0000-00000E0E0000}"/>
    <cellStyle name="40% - Énfasis2 2 6 5 2" xfId="36535" xr:uid="{00000000-0005-0000-0000-00000E0E0000}"/>
    <cellStyle name="40% - Énfasis2 2 7" xfId="5167" xr:uid="{00000000-0005-0000-0000-00000F0E0000}"/>
    <cellStyle name="40% - Énfasis2 2 8" xfId="5168" xr:uid="{00000000-0005-0000-0000-0000100E0000}"/>
    <cellStyle name="40% - Énfasis2 2 8 2" xfId="5169" xr:uid="{00000000-0005-0000-0000-0000110E0000}"/>
    <cellStyle name="40% - Énfasis2 2 8 2 2" xfId="8139" xr:uid="{00000000-0005-0000-0000-0000120E0000}"/>
    <cellStyle name="40% - Énfasis2 2 8 2 2 2" xfId="34798" xr:uid="{00000000-0005-0000-0000-0000120E0000}"/>
    <cellStyle name="40% - Énfasis2 2 8 2 3" xfId="31893" xr:uid="{00000000-0005-0000-0000-0000110E0000}"/>
    <cellStyle name="40% - Énfasis2 2 8 3" xfId="8140" xr:uid="{00000000-0005-0000-0000-0000130E0000}"/>
    <cellStyle name="40% - Énfasis2 2 8 3 2" xfId="34799" xr:uid="{00000000-0005-0000-0000-0000130E0000}"/>
    <cellStyle name="40% - Énfasis2 2 8 4" xfId="31892" xr:uid="{00000000-0005-0000-0000-0000100E0000}"/>
    <cellStyle name="40% - Énfasis2 2 9" xfId="5170" xr:uid="{00000000-0005-0000-0000-0000140E0000}"/>
    <cellStyle name="40% - Énfasis2 2 9 2" xfId="8141" xr:uid="{00000000-0005-0000-0000-0000150E0000}"/>
    <cellStyle name="40% - Énfasis2 2 9 2 2" xfId="34800" xr:uid="{00000000-0005-0000-0000-0000150E0000}"/>
    <cellStyle name="40% - Énfasis2 2 9 3" xfId="31894" xr:uid="{00000000-0005-0000-0000-0000140E0000}"/>
    <cellStyle name="40% - Énfasis2 20" xfId="229" xr:uid="{00000000-0005-0000-0000-0000160E0000}"/>
    <cellStyle name="40% - Énfasis2 20 2" xfId="28770" xr:uid="{00000000-0005-0000-0000-0000160E0000}"/>
    <cellStyle name="40% - Énfasis2 21" xfId="16505" xr:uid="{00000000-0005-0000-0000-0000170E0000}"/>
    <cellStyle name="40% - Énfasis2 21 2" xfId="37796" xr:uid="{00000000-0005-0000-0000-0000170E0000}"/>
    <cellStyle name="40% - Énfasis2 22" xfId="182" xr:uid="{00000000-0005-0000-0000-0000180E0000}"/>
    <cellStyle name="40% - Énfasis2 22 2" xfId="28755" xr:uid="{00000000-0005-0000-0000-0000180E0000}"/>
    <cellStyle name="40% - Énfasis2 23" xfId="28667" xr:uid="{00000000-0005-0000-0000-00006F7C0000}"/>
    <cellStyle name="40% - Énfasis2 3" xfId="32" xr:uid="{00000000-0005-0000-0000-0000190E0000}"/>
    <cellStyle name="40% - Énfasis2 3 10" xfId="299" xr:uid="{00000000-0005-0000-0000-00001A0E0000}"/>
    <cellStyle name="40% - Énfasis2 3 10 2" xfId="28828" xr:uid="{00000000-0005-0000-0000-00001A0E0000}"/>
    <cellStyle name="40% - Énfasis2 3 11" xfId="28700" xr:uid="{00000000-0005-0000-0000-0000190E0000}"/>
    <cellStyle name="40% - Énfasis2 3 2" xfId="356" xr:uid="{00000000-0005-0000-0000-00001B0E0000}"/>
    <cellStyle name="40% - Énfasis2 3 2 10" xfId="28885" xr:uid="{00000000-0005-0000-0000-00001B0E0000}"/>
    <cellStyle name="40% - Énfasis2 3 2 2" xfId="704" xr:uid="{00000000-0005-0000-0000-00001C0E0000}"/>
    <cellStyle name="40% - Énfasis2 3 2 2 2" xfId="705" xr:uid="{00000000-0005-0000-0000-00001D0E0000}"/>
    <cellStyle name="40% - Énfasis2 3 2 2 2 2" xfId="5171" xr:uid="{00000000-0005-0000-0000-00001E0E0000}"/>
    <cellStyle name="40% - Énfasis2 3 2 2 2 2 2" xfId="8142" xr:uid="{00000000-0005-0000-0000-00001F0E0000}"/>
    <cellStyle name="40% - Énfasis2 3 2 2 2 2 2 2" xfId="34801" xr:uid="{00000000-0005-0000-0000-00001F0E0000}"/>
    <cellStyle name="40% - Énfasis2 3 2 2 2 2 3" xfId="31895" xr:uid="{00000000-0005-0000-0000-00001E0E0000}"/>
    <cellStyle name="40% - Énfasis2 3 2 2 2 3" xfId="8143" xr:uid="{00000000-0005-0000-0000-0000200E0000}"/>
    <cellStyle name="40% - Énfasis2 3 2 2 2 3 2" xfId="34802" xr:uid="{00000000-0005-0000-0000-0000200E0000}"/>
    <cellStyle name="40% - Énfasis2 3 2 2 3" xfId="5172" xr:uid="{00000000-0005-0000-0000-0000210E0000}"/>
    <cellStyle name="40% - Énfasis2 3 2 2 3 2" xfId="5173" xr:uid="{00000000-0005-0000-0000-0000220E0000}"/>
    <cellStyle name="40% - Énfasis2 3 2 2 3 2 2" xfId="8144" xr:uid="{00000000-0005-0000-0000-0000230E0000}"/>
    <cellStyle name="40% - Énfasis2 3 2 2 3 2 2 2" xfId="34803" xr:uid="{00000000-0005-0000-0000-0000230E0000}"/>
    <cellStyle name="40% - Énfasis2 3 2 2 3 2 3" xfId="31897" xr:uid="{00000000-0005-0000-0000-0000220E0000}"/>
    <cellStyle name="40% - Énfasis2 3 2 2 3 3" xfId="8145" xr:uid="{00000000-0005-0000-0000-0000240E0000}"/>
    <cellStyle name="40% - Énfasis2 3 2 2 3 3 2" xfId="34804" xr:uid="{00000000-0005-0000-0000-0000240E0000}"/>
    <cellStyle name="40% - Énfasis2 3 2 2 3 4" xfId="31896" xr:uid="{00000000-0005-0000-0000-0000210E0000}"/>
    <cellStyle name="40% - Énfasis2 3 2 2 4" xfId="5174" xr:uid="{00000000-0005-0000-0000-0000250E0000}"/>
    <cellStyle name="40% - Énfasis2 3 2 2 4 2" xfId="5175" xr:uid="{00000000-0005-0000-0000-0000260E0000}"/>
    <cellStyle name="40% - Énfasis2 3 2 2 4 2 2" xfId="8146" xr:uid="{00000000-0005-0000-0000-0000270E0000}"/>
    <cellStyle name="40% - Énfasis2 3 2 2 4 2 2 2" xfId="34805" xr:uid="{00000000-0005-0000-0000-0000270E0000}"/>
    <cellStyle name="40% - Énfasis2 3 2 2 4 2 3" xfId="31899" xr:uid="{00000000-0005-0000-0000-0000260E0000}"/>
    <cellStyle name="40% - Énfasis2 3 2 2 4 3" xfId="8147" xr:uid="{00000000-0005-0000-0000-0000280E0000}"/>
    <cellStyle name="40% - Énfasis2 3 2 2 4 3 2" xfId="34806" xr:uid="{00000000-0005-0000-0000-0000280E0000}"/>
    <cellStyle name="40% - Énfasis2 3 2 2 4 4" xfId="31898" xr:uid="{00000000-0005-0000-0000-0000250E0000}"/>
    <cellStyle name="40% - Énfasis2 3 2 2 5" xfId="5176" xr:uid="{00000000-0005-0000-0000-0000290E0000}"/>
    <cellStyle name="40% - Énfasis2 3 2 2 5 2" xfId="8148" xr:uid="{00000000-0005-0000-0000-00002A0E0000}"/>
    <cellStyle name="40% - Énfasis2 3 2 2 5 2 2" xfId="34807" xr:uid="{00000000-0005-0000-0000-00002A0E0000}"/>
    <cellStyle name="40% - Énfasis2 3 2 2 5 3" xfId="31900" xr:uid="{00000000-0005-0000-0000-0000290E0000}"/>
    <cellStyle name="40% - Énfasis2 3 2 2 6" xfId="8149" xr:uid="{00000000-0005-0000-0000-00002B0E0000}"/>
    <cellStyle name="40% - Énfasis2 3 2 2 6 2" xfId="34808" xr:uid="{00000000-0005-0000-0000-00002B0E0000}"/>
    <cellStyle name="40% - Énfasis2 3 2 2 7" xfId="9877" xr:uid="{00000000-0005-0000-0000-00002C0E0000}"/>
    <cellStyle name="40% - Énfasis2 3 2 2 7 2" xfId="36536" xr:uid="{00000000-0005-0000-0000-00002C0E0000}"/>
    <cellStyle name="40% - Énfasis2 3 2 3" xfId="706" xr:uid="{00000000-0005-0000-0000-00002D0E0000}"/>
    <cellStyle name="40% - Énfasis2 3 2 3 2" xfId="5177" xr:uid="{00000000-0005-0000-0000-00002E0E0000}"/>
    <cellStyle name="40% - Énfasis2 3 2 3 2 2" xfId="8150" xr:uid="{00000000-0005-0000-0000-00002F0E0000}"/>
    <cellStyle name="40% - Énfasis2 3 2 3 2 2 2" xfId="34809" xr:uid="{00000000-0005-0000-0000-00002F0E0000}"/>
    <cellStyle name="40% - Énfasis2 3 2 3 2 3" xfId="31901" xr:uid="{00000000-0005-0000-0000-00002E0E0000}"/>
    <cellStyle name="40% - Énfasis2 3 2 3 3" xfId="8151" xr:uid="{00000000-0005-0000-0000-0000300E0000}"/>
    <cellStyle name="40% - Énfasis2 3 2 3 3 2" xfId="34810" xr:uid="{00000000-0005-0000-0000-0000300E0000}"/>
    <cellStyle name="40% - Énfasis2 3 2 4" xfId="5178" xr:uid="{00000000-0005-0000-0000-0000310E0000}"/>
    <cellStyle name="40% - Énfasis2 3 2 4 2" xfId="5179" xr:uid="{00000000-0005-0000-0000-0000320E0000}"/>
    <cellStyle name="40% - Énfasis2 3 2 4 2 2" xfId="8152" xr:uid="{00000000-0005-0000-0000-0000330E0000}"/>
    <cellStyle name="40% - Énfasis2 3 2 4 2 2 2" xfId="34811" xr:uid="{00000000-0005-0000-0000-0000330E0000}"/>
    <cellStyle name="40% - Énfasis2 3 2 4 2 3" xfId="31903" xr:uid="{00000000-0005-0000-0000-0000320E0000}"/>
    <cellStyle name="40% - Énfasis2 3 2 4 3" xfId="8153" xr:uid="{00000000-0005-0000-0000-0000340E0000}"/>
    <cellStyle name="40% - Énfasis2 3 2 4 3 2" xfId="34812" xr:uid="{00000000-0005-0000-0000-0000340E0000}"/>
    <cellStyle name="40% - Énfasis2 3 2 4 4" xfId="31902" xr:uid="{00000000-0005-0000-0000-0000310E0000}"/>
    <cellStyle name="40% - Énfasis2 3 2 5" xfId="5180" xr:uid="{00000000-0005-0000-0000-0000350E0000}"/>
    <cellStyle name="40% - Énfasis2 3 2 5 2" xfId="5181" xr:uid="{00000000-0005-0000-0000-0000360E0000}"/>
    <cellStyle name="40% - Énfasis2 3 2 5 2 2" xfId="8154" xr:uid="{00000000-0005-0000-0000-0000370E0000}"/>
    <cellStyle name="40% - Énfasis2 3 2 5 2 2 2" xfId="34813" xr:uid="{00000000-0005-0000-0000-0000370E0000}"/>
    <cellStyle name="40% - Énfasis2 3 2 5 2 3" xfId="31905" xr:uid="{00000000-0005-0000-0000-0000360E0000}"/>
    <cellStyle name="40% - Énfasis2 3 2 5 3" xfId="8155" xr:uid="{00000000-0005-0000-0000-0000380E0000}"/>
    <cellStyle name="40% - Énfasis2 3 2 5 3 2" xfId="34814" xr:uid="{00000000-0005-0000-0000-0000380E0000}"/>
    <cellStyle name="40% - Énfasis2 3 2 5 4" xfId="31904" xr:uid="{00000000-0005-0000-0000-0000350E0000}"/>
    <cellStyle name="40% - Énfasis2 3 2 6" xfId="5182" xr:uid="{00000000-0005-0000-0000-0000390E0000}"/>
    <cellStyle name="40% - Énfasis2 3 2 6 2" xfId="8156" xr:uid="{00000000-0005-0000-0000-00003A0E0000}"/>
    <cellStyle name="40% - Énfasis2 3 2 6 2 2" xfId="34815" xr:uid="{00000000-0005-0000-0000-00003A0E0000}"/>
    <cellStyle name="40% - Énfasis2 3 2 6 3" xfId="31906" xr:uid="{00000000-0005-0000-0000-0000390E0000}"/>
    <cellStyle name="40% - Énfasis2 3 2 7" xfId="8157" xr:uid="{00000000-0005-0000-0000-00003B0E0000}"/>
    <cellStyle name="40% - Énfasis2 3 2 7 2" xfId="34816" xr:uid="{00000000-0005-0000-0000-00003B0E0000}"/>
    <cellStyle name="40% - Énfasis2 3 2 8" xfId="9878" xr:uid="{00000000-0005-0000-0000-00003C0E0000}"/>
    <cellStyle name="40% - Énfasis2 3 2 8 2" xfId="36537" xr:uid="{00000000-0005-0000-0000-00003C0E0000}"/>
    <cellStyle name="40% - Énfasis2 3 2 9" xfId="22141" xr:uid="{00000000-0005-0000-0000-00003D0E0000}"/>
    <cellStyle name="40% - Énfasis2 3 2 9 2" xfId="38740" xr:uid="{00000000-0005-0000-0000-00003D0E0000}"/>
    <cellStyle name="40% - Énfasis2 3 3" xfId="707" xr:uid="{00000000-0005-0000-0000-00003E0E0000}"/>
    <cellStyle name="40% - Énfasis2 3 3 2" xfId="708" xr:uid="{00000000-0005-0000-0000-00003F0E0000}"/>
    <cellStyle name="40% - Énfasis2 3 3 2 2" xfId="5183" xr:uid="{00000000-0005-0000-0000-0000400E0000}"/>
    <cellStyle name="40% - Énfasis2 3 3 2 2 2" xfId="8158" xr:uid="{00000000-0005-0000-0000-0000410E0000}"/>
    <cellStyle name="40% - Énfasis2 3 3 2 2 2 2" xfId="34817" xr:uid="{00000000-0005-0000-0000-0000410E0000}"/>
    <cellStyle name="40% - Énfasis2 3 3 2 2 3" xfId="31907" xr:uid="{00000000-0005-0000-0000-0000400E0000}"/>
    <cellStyle name="40% - Énfasis2 3 3 2 3" xfId="8159" xr:uid="{00000000-0005-0000-0000-0000420E0000}"/>
    <cellStyle name="40% - Énfasis2 3 3 2 3 2" xfId="34818" xr:uid="{00000000-0005-0000-0000-0000420E0000}"/>
    <cellStyle name="40% - Énfasis2 3 3 3" xfId="5184" xr:uid="{00000000-0005-0000-0000-0000430E0000}"/>
    <cellStyle name="40% - Énfasis2 3 3 3 2" xfId="5185" xr:uid="{00000000-0005-0000-0000-0000440E0000}"/>
    <cellStyle name="40% - Énfasis2 3 3 3 2 2" xfId="8160" xr:uid="{00000000-0005-0000-0000-0000450E0000}"/>
    <cellStyle name="40% - Énfasis2 3 3 3 2 2 2" xfId="34819" xr:uid="{00000000-0005-0000-0000-0000450E0000}"/>
    <cellStyle name="40% - Énfasis2 3 3 3 2 3" xfId="31909" xr:uid="{00000000-0005-0000-0000-0000440E0000}"/>
    <cellStyle name="40% - Énfasis2 3 3 3 3" xfId="8161" xr:uid="{00000000-0005-0000-0000-0000460E0000}"/>
    <cellStyle name="40% - Énfasis2 3 3 3 3 2" xfId="34820" xr:uid="{00000000-0005-0000-0000-0000460E0000}"/>
    <cellStyle name="40% - Énfasis2 3 3 3 4" xfId="31908" xr:uid="{00000000-0005-0000-0000-0000430E0000}"/>
    <cellStyle name="40% - Énfasis2 3 3 4" xfId="5186" xr:uid="{00000000-0005-0000-0000-0000470E0000}"/>
    <cellStyle name="40% - Énfasis2 3 3 4 2" xfId="5187" xr:uid="{00000000-0005-0000-0000-0000480E0000}"/>
    <cellStyle name="40% - Énfasis2 3 3 4 2 2" xfId="8162" xr:uid="{00000000-0005-0000-0000-0000490E0000}"/>
    <cellStyle name="40% - Énfasis2 3 3 4 2 2 2" xfId="34821" xr:uid="{00000000-0005-0000-0000-0000490E0000}"/>
    <cellStyle name="40% - Énfasis2 3 3 4 2 3" xfId="31911" xr:uid="{00000000-0005-0000-0000-0000480E0000}"/>
    <cellStyle name="40% - Énfasis2 3 3 4 3" xfId="8163" xr:uid="{00000000-0005-0000-0000-00004A0E0000}"/>
    <cellStyle name="40% - Énfasis2 3 3 4 3 2" xfId="34822" xr:uid="{00000000-0005-0000-0000-00004A0E0000}"/>
    <cellStyle name="40% - Énfasis2 3 3 4 4" xfId="31910" xr:uid="{00000000-0005-0000-0000-0000470E0000}"/>
    <cellStyle name="40% - Énfasis2 3 3 5" xfId="5188" xr:uid="{00000000-0005-0000-0000-00004B0E0000}"/>
    <cellStyle name="40% - Énfasis2 3 3 5 2" xfId="8164" xr:uid="{00000000-0005-0000-0000-00004C0E0000}"/>
    <cellStyle name="40% - Énfasis2 3 3 5 2 2" xfId="34823" xr:uid="{00000000-0005-0000-0000-00004C0E0000}"/>
    <cellStyle name="40% - Énfasis2 3 3 5 3" xfId="31912" xr:uid="{00000000-0005-0000-0000-00004B0E0000}"/>
    <cellStyle name="40% - Énfasis2 3 3 6" xfId="8165" xr:uid="{00000000-0005-0000-0000-00004D0E0000}"/>
    <cellStyle name="40% - Énfasis2 3 3 6 2" xfId="34824" xr:uid="{00000000-0005-0000-0000-00004D0E0000}"/>
    <cellStyle name="40% - Énfasis2 3 3 7" xfId="9879" xr:uid="{00000000-0005-0000-0000-00004E0E0000}"/>
    <cellStyle name="40% - Énfasis2 3 3 7 2" xfId="36538" xr:uid="{00000000-0005-0000-0000-00004E0E0000}"/>
    <cellStyle name="40% - Énfasis2 3 3 8" xfId="22185" xr:uid="{00000000-0005-0000-0000-00004F0E0000}"/>
    <cellStyle name="40% - Énfasis2 3 4" xfId="709" xr:uid="{00000000-0005-0000-0000-0000500E0000}"/>
    <cellStyle name="40% - Énfasis2 3 4 2" xfId="710" xr:uid="{00000000-0005-0000-0000-0000510E0000}"/>
    <cellStyle name="40% - Énfasis2 3 4 2 2" xfId="5189" xr:uid="{00000000-0005-0000-0000-0000520E0000}"/>
    <cellStyle name="40% - Énfasis2 3 4 2 2 2" xfId="8166" xr:uid="{00000000-0005-0000-0000-0000530E0000}"/>
    <cellStyle name="40% - Énfasis2 3 4 2 2 2 2" xfId="34825" xr:uid="{00000000-0005-0000-0000-0000530E0000}"/>
    <cellStyle name="40% - Énfasis2 3 4 2 2 3" xfId="31913" xr:uid="{00000000-0005-0000-0000-0000520E0000}"/>
    <cellStyle name="40% - Énfasis2 3 4 2 3" xfId="8167" xr:uid="{00000000-0005-0000-0000-0000540E0000}"/>
    <cellStyle name="40% - Énfasis2 3 4 2 3 2" xfId="34826" xr:uid="{00000000-0005-0000-0000-0000540E0000}"/>
    <cellStyle name="40% - Énfasis2 3 4 3" xfId="5190" xr:uid="{00000000-0005-0000-0000-0000550E0000}"/>
    <cellStyle name="40% - Énfasis2 3 4 3 2" xfId="8168" xr:uid="{00000000-0005-0000-0000-0000560E0000}"/>
    <cellStyle name="40% - Énfasis2 3 4 3 2 2" xfId="34827" xr:uid="{00000000-0005-0000-0000-0000560E0000}"/>
    <cellStyle name="40% - Énfasis2 3 4 3 3" xfId="31914" xr:uid="{00000000-0005-0000-0000-0000550E0000}"/>
    <cellStyle name="40% - Énfasis2 3 4 4" xfId="8169" xr:uid="{00000000-0005-0000-0000-0000570E0000}"/>
    <cellStyle name="40% - Énfasis2 3 4 4 2" xfId="34828" xr:uid="{00000000-0005-0000-0000-0000570E0000}"/>
    <cellStyle name="40% - Énfasis2 3 4 5" xfId="9880" xr:uid="{00000000-0005-0000-0000-0000580E0000}"/>
    <cellStyle name="40% - Énfasis2 3 4 5 2" xfId="36539" xr:uid="{00000000-0005-0000-0000-0000580E0000}"/>
    <cellStyle name="40% - Énfasis2 3 5" xfId="711" xr:uid="{00000000-0005-0000-0000-0000590E0000}"/>
    <cellStyle name="40% - Énfasis2 3 6" xfId="5191" xr:uid="{00000000-0005-0000-0000-00005A0E0000}"/>
    <cellStyle name="40% - Énfasis2 3 6 2" xfId="5192" xr:uid="{00000000-0005-0000-0000-00005B0E0000}"/>
    <cellStyle name="40% - Énfasis2 3 6 2 2" xfId="8170" xr:uid="{00000000-0005-0000-0000-00005C0E0000}"/>
    <cellStyle name="40% - Énfasis2 3 6 2 2 2" xfId="34829" xr:uid="{00000000-0005-0000-0000-00005C0E0000}"/>
    <cellStyle name="40% - Énfasis2 3 6 2 3" xfId="31916" xr:uid="{00000000-0005-0000-0000-00005B0E0000}"/>
    <cellStyle name="40% - Énfasis2 3 6 3" xfId="8171" xr:uid="{00000000-0005-0000-0000-00005D0E0000}"/>
    <cellStyle name="40% - Énfasis2 3 6 3 2" xfId="34830" xr:uid="{00000000-0005-0000-0000-00005D0E0000}"/>
    <cellStyle name="40% - Énfasis2 3 6 4" xfId="31915" xr:uid="{00000000-0005-0000-0000-00005A0E0000}"/>
    <cellStyle name="40% - Énfasis2 3 7" xfId="5193" xr:uid="{00000000-0005-0000-0000-00005E0E0000}"/>
    <cellStyle name="40% - Énfasis2 3 7 2" xfId="8172" xr:uid="{00000000-0005-0000-0000-00005F0E0000}"/>
    <cellStyle name="40% - Énfasis2 3 7 2 2" xfId="34831" xr:uid="{00000000-0005-0000-0000-00005F0E0000}"/>
    <cellStyle name="40% - Énfasis2 3 7 3" xfId="31917" xr:uid="{00000000-0005-0000-0000-00005E0E0000}"/>
    <cellStyle name="40% - Énfasis2 3 8" xfId="8173" xr:uid="{00000000-0005-0000-0000-0000600E0000}"/>
    <cellStyle name="40% - Énfasis2 3 8 2" xfId="34832" xr:uid="{00000000-0005-0000-0000-0000600E0000}"/>
    <cellStyle name="40% - Énfasis2 3 9" xfId="16471" xr:uid="{00000000-0005-0000-0000-0000610E0000}"/>
    <cellStyle name="40% - Énfasis2 3 9 2" xfId="37774" xr:uid="{00000000-0005-0000-0000-0000610E0000}"/>
    <cellStyle name="40% - Énfasis2 4" xfId="314" xr:uid="{00000000-0005-0000-0000-0000620E0000}"/>
    <cellStyle name="40% - Énfasis2 4 10" xfId="10781" xr:uid="{00000000-0005-0000-0000-0000630E0000}"/>
    <cellStyle name="40% - Énfasis2 4 11" xfId="22115" xr:uid="{00000000-0005-0000-0000-0000640E0000}"/>
    <cellStyle name="40% - Énfasis2 4 11 2" xfId="38714" xr:uid="{00000000-0005-0000-0000-0000640E0000}"/>
    <cellStyle name="40% - Énfasis2 4 12" xfId="28843" xr:uid="{00000000-0005-0000-0000-0000620E0000}"/>
    <cellStyle name="40% - Énfasis2 4 2" xfId="371" xr:uid="{00000000-0005-0000-0000-0000650E0000}"/>
    <cellStyle name="40% - Énfasis2 4 2 2" xfId="5194" xr:uid="{00000000-0005-0000-0000-0000660E0000}"/>
    <cellStyle name="40% - Énfasis2 4 2 2 2" xfId="5195" xr:uid="{00000000-0005-0000-0000-0000670E0000}"/>
    <cellStyle name="40% - Énfasis2 4 2 2 2 2" xfId="5196" xr:uid="{00000000-0005-0000-0000-0000680E0000}"/>
    <cellStyle name="40% - Énfasis2 4 2 2 2 2 2" xfId="8174" xr:uid="{00000000-0005-0000-0000-0000690E0000}"/>
    <cellStyle name="40% - Énfasis2 4 2 2 2 2 2 2" xfId="34833" xr:uid="{00000000-0005-0000-0000-0000690E0000}"/>
    <cellStyle name="40% - Énfasis2 4 2 2 2 2 3" xfId="31920" xr:uid="{00000000-0005-0000-0000-0000680E0000}"/>
    <cellStyle name="40% - Énfasis2 4 2 2 2 3" xfId="8175" xr:uid="{00000000-0005-0000-0000-00006A0E0000}"/>
    <cellStyle name="40% - Énfasis2 4 2 2 2 3 2" xfId="34834" xr:uid="{00000000-0005-0000-0000-00006A0E0000}"/>
    <cellStyle name="40% - Énfasis2 4 2 2 2 4" xfId="31919" xr:uid="{00000000-0005-0000-0000-0000670E0000}"/>
    <cellStyle name="40% - Énfasis2 4 2 2 3" xfId="5197" xr:uid="{00000000-0005-0000-0000-00006B0E0000}"/>
    <cellStyle name="40% - Énfasis2 4 2 2 3 2" xfId="5198" xr:uid="{00000000-0005-0000-0000-00006C0E0000}"/>
    <cellStyle name="40% - Énfasis2 4 2 2 3 2 2" xfId="8176" xr:uid="{00000000-0005-0000-0000-00006D0E0000}"/>
    <cellStyle name="40% - Énfasis2 4 2 2 3 2 2 2" xfId="34835" xr:uid="{00000000-0005-0000-0000-00006D0E0000}"/>
    <cellStyle name="40% - Énfasis2 4 2 2 3 2 3" xfId="31922" xr:uid="{00000000-0005-0000-0000-00006C0E0000}"/>
    <cellStyle name="40% - Énfasis2 4 2 2 3 3" xfId="8177" xr:uid="{00000000-0005-0000-0000-00006E0E0000}"/>
    <cellStyle name="40% - Énfasis2 4 2 2 3 3 2" xfId="34836" xr:uid="{00000000-0005-0000-0000-00006E0E0000}"/>
    <cellStyle name="40% - Énfasis2 4 2 2 3 4" xfId="31921" xr:uid="{00000000-0005-0000-0000-00006B0E0000}"/>
    <cellStyle name="40% - Énfasis2 4 2 2 4" xfId="5199" xr:uid="{00000000-0005-0000-0000-00006F0E0000}"/>
    <cellStyle name="40% - Énfasis2 4 2 2 4 2" xfId="5200" xr:uid="{00000000-0005-0000-0000-0000700E0000}"/>
    <cellStyle name="40% - Énfasis2 4 2 2 4 2 2" xfId="8178" xr:uid="{00000000-0005-0000-0000-0000710E0000}"/>
    <cellStyle name="40% - Énfasis2 4 2 2 4 2 2 2" xfId="34837" xr:uid="{00000000-0005-0000-0000-0000710E0000}"/>
    <cellStyle name="40% - Énfasis2 4 2 2 4 2 3" xfId="31924" xr:uid="{00000000-0005-0000-0000-0000700E0000}"/>
    <cellStyle name="40% - Énfasis2 4 2 2 4 3" xfId="8179" xr:uid="{00000000-0005-0000-0000-0000720E0000}"/>
    <cellStyle name="40% - Énfasis2 4 2 2 4 3 2" xfId="34838" xr:uid="{00000000-0005-0000-0000-0000720E0000}"/>
    <cellStyle name="40% - Énfasis2 4 2 2 4 4" xfId="31923" xr:uid="{00000000-0005-0000-0000-00006F0E0000}"/>
    <cellStyle name="40% - Énfasis2 4 2 2 5" xfId="5201" xr:uid="{00000000-0005-0000-0000-0000730E0000}"/>
    <cellStyle name="40% - Énfasis2 4 2 2 5 2" xfId="8180" xr:uid="{00000000-0005-0000-0000-0000740E0000}"/>
    <cellStyle name="40% - Énfasis2 4 2 2 5 2 2" xfId="34839" xr:uid="{00000000-0005-0000-0000-0000740E0000}"/>
    <cellStyle name="40% - Énfasis2 4 2 2 5 3" xfId="31925" xr:uid="{00000000-0005-0000-0000-0000730E0000}"/>
    <cellStyle name="40% - Énfasis2 4 2 2 6" xfId="8181" xr:uid="{00000000-0005-0000-0000-0000750E0000}"/>
    <cellStyle name="40% - Énfasis2 4 2 2 6 2" xfId="34840" xr:uid="{00000000-0005-0000-0000-0000750E0000}"/>
    <cellStyle name="40% - Énfasis2 4 2 2 7" xfId="9881" xr:uid="{00000000-0005-0000-0000-0000760E0000}"/>
    <cellStyle name="40% - Énfasis2 4 2 2 7 2" xfId="36540" xr:uid="{00000000-0005-0000-0000-0000760E0000}"/>
    <cellStyle name="40% - Énfasis2 4 2 2 8" xfId="31918" xr:uid="{00000000-0005-0000-0000-0000660E0000}"/>
    <cellStyle name="40% - Énfasis2 4 2 3" xfId="5202" xr:uid="{00000000-0005-0000-0000-0000770E0000}"/>
    <cellStyle name="40% - Énfasis2 4 2 3 2" xfId="5203" xr:uid="{00000000-0005-0000-0000-0000780E0000}"/>
    <cellStyle name="40% - Énfasis2 4 2 3 2 2" xfId="8182" xr:uid="{00000000-0005-0000-0000-0000790E0000}"/>
    <cellStyle name="40% - Énfasis2 4 2 3 2 2 2" xfId="34841" xr:uid="{00000000-0005-0000-0000-0000790E0000}"/>
    <cellStyle name="40% - Énfasis2 4 2 3 2 3" xfId="31927" xr:uid="{00000000-0005-0000-0000-0000780E0000}"/>
    <cellStyle name="40% - Énfasis2 4 2 3 3" xfId="8183" xr:uid="{00000000-0005-0000-0000-00007A0E0000}"/>
    <cellStyle name="40% - Énfasis2 4 2 3 3 2" xfId="34842" xr:uid="{00000000-0005-0000-0000-00007A0E0000}"/>
    <cellStyle name="40% - Énfasis2 4 2 3 4" xfId="31926" xr:uid="{00000000-0005-0000-0000-0000770E0000}"/>
    <cellStyle name="40% - Énfasis2 4 2 4" xfId="5204" xr:uid="{00000000-0005-0000-0000-00007B0E0000}"/>
    <cellStyle name="40% - Énfasis2 4 2 4 2" xfId="5205" xr:uid="{00000000-0005-0000-0000-00007C0E0000}"/>
    <cellStyle name="40% - Énfasis2 4 2 4 2 2" xfId="8184" xr:uid="{00000000-0005-0000-0000-00007D0E0000}"/>
    <cellStyle name="40% - Énfasis2 4 2 4 2 2 2" xfId="34843" xr:uid="{00000000-0005-0000-0000-00007D0E0000}"/>
    <cellStyle name="40% - Énfasis2 4 2 4 2 3" xfId="31929" xr:uid="{00000000-0005-0000-0000-00007C0E0000}"/>
    <cellStyle name="40% - Énfasis2 4 2 4 3" xfId="8185" xr:uid="{00000000-0005-0000-0000-00007E0E0000}"/>
    <cellStyle name="40% - Énfasis2 4 2 4 3 2" xfId="34844" xr:uid="{00000000-0005-0000-0000-00007E0E0000}"/>
    <cellStyle name="40% - Énfasis2 4 2 4 4" xfId="31928" xr:uid="{00000000-0005-0000-0000-00007B0E0000}"/>
    <cellStyle name="40% - Énfasis2 4 2 5" xfId="5206" xr:uid="{00000000-0005-0000-0000-00007F0E0000}"/>
    <cellStyle name="40% - Énfasis2 4 2 5 2" xfId="5207" xr:uid="{00000000-0005-0000-0000-0000800E0000}"/>
    <cellStyle name="40% - Énfasis2 4 2 5 2 2" xfId="8186" xr:uid="{00000000-0005-0000-0000-0000810E0000}"/>
    <cellStyle name="40% - Énfasis2 4 2 5 2 2 2" xfId="34845" xr:uid="{00000000-0005-0000-0000-0000810E0000}"/>
    <cellStyle name="40% - Énfasis2 4 2 5 2 3" xfId="31931" xr:uid="{00000000-0005-0000-0000-0000800E0000}"/>
    <cellStyle name="40% - Énfasis2 4 2 5 3" xfId="8187" xr:uid="{00000000-0005-0000-0000-0000820E0000}"/>
    <cellStyle name="40% - Énfasis2 4 2 5 3 2" xfId="34846" xr:uid="{00000000-0005-0000-0000-0000820E0000}"/>
    <cellStyle name="40% - Énfasis2 4 2 5 4" xfId="31930" xr:uid="{00000000-0005-0000-0000-00007F0E0000}"/>
    <cellStyle name="40% - Énfasis2 4 2 6" xfId="5208" xr:uid="{00000000-0005-0000-0000-0000830E0000}"/>
    <cellStyle name="40% - Énfasis2 4 2 6 2" xfId="8188" xr:uid="{00000000-0005-0000-0000-0000840E0000}"/>
    <cellStyle name="40% - Énfasis2 4 2 6 2 2" xfId="34847" xr:uid="{00000000-0005-0000-0000-0000840E0000}"/>
    <cellStyle name="40% - Énfasis2 4 2 6 3" xfId="31932" xr:uid="{00000000-0005-0000-0000-0000830E0000}"/>
    <cellStyle name="40% - Énfasis2 4 2 7" xfId="8189" xr:uid="{00000000-0005-0000-0000-0000850E0000}"/>
    <cellStyle name="40% - Énfasis2 4 2 7 2" xfId="34848" xr:uid="{00000000-0005-0000-0000-0000850E0000}"/>
    <cellStyle name="40% - Énfasis2 4 2 8" xfId="9882" xr:uid="{00000000-0005-0000-0000-0000860E0000}"/>
    <cellStyle name="40% - Énfasis2 4 2 8 2" xfId="36541" xr:uid="{00000000-0005-0000-0000-0000860E0000}"/>
    <cellStyle name="40% - Énfasis2 4 2 9" xfId="28900" xr:uid="{00000000-0005-0000-0000-0000650E0000}"/>
    <cellStyle name="40% - Énfasis2 4 3" xfId="5209" xr:uid="{00000000-0005-0000-0000-0000870E0000}"/>
    <cellStyle name="40% - Énfasis2 4 3 2" xfId="5210" xr:uid="{00000000-0005-0000-0000-0000880E0000}"/>
    <cellStyle name="40% - Énfasis2 4 3 2 2" xfId="5211" xr:uid="{00000000-0005-0000-0000-0000890E0000}"/>
    <cellStyle name="40% - Énfasis2 4 3 2 2 2" xfId="8190" xr:uid="{00000000-0005-0000-0000-00008A0E0000}"/>
    <cellStyle name="40% - Énfasis2 4 3 2 2 2 2" xfId="34849" xr:uid="{00000000-0005-0000-0000-00008A0E0000}"/>
    <cellStyle name="40% - Énfasis2 4 3 2 2 3" xfId="31935" xr:uid="{00000000-0005-0000-0000-0000890E0000}"/>
    <cellStyle name="40% - Énfasis2 4 3 2 3" xfId="8191" xr:uid="{00000000-0005-0000-0000-00008B0E0000}"/>
    <cellStyle name="40% - Énfasis2 4 3 2 3 2" xfId="34850" xr:uid="{00000000-0005-0000-0000-00008B0E0000}"/>
    <cellStyle name="40% - Énfasis2 4 3 2 4" xfId="31934" xr:uid="{00000000-0005-0000-0000-0000880E0000}"/>
    <cellStyle name="40% - Énfasis2 4 3 3" xfId="5212" xr:uid="{00000000-0005-0000-0000-00008C0E0000}"/>
    <cellStyle name="40% - Énfasis2 4 3 3 2" xfId="5213" xr:uid="{00000000-0005-0000-0000-00008D0E0000}"/>
    <cellStyle name="40% - Énfasis2 4 3 3 2 2" xfId="8192" xr:uid="{00000000-0005-0000-0000-00008E0E0000}"/>
    <cellStyle name="40% - Énfasis2 4 3 3 2 2 2" xfId="34851" xr:uid="{00000000-0005-0000-0000-00008E0E0000}"/>
    <cellStyle name="40% - Énfasis2 4 3 3 2 3" xfId="31937" xr:uid="{00000000-0005-0000-0000-00008D0E0000}"/>
    <cellStyle name="40% - Énfasis2 4 3 3 3" xfId="8193" xr:uid="{00000000-0005-0000-0000-00008F0E0000}"/>
    <cellStyle name="40% - Énfasis2 4 3 3 3 2" xfId="34852" xr:uid="{00000000-0005-0000-0000-00008F0E0000}"/>
    <cellStyle name="40% - Énfasis2 4 3 3 4" xfId="31936" xr:uid="{00000000-0005-0000-0000-00008C0E0000}"/>
    <cellStyle name="40% - Énfasis2 4 3 4" xfId="5214" xr:uid="{00000000-0005-0000-0000-0000900E0000}"/>
    <cellStyle name="40% - Énfasis2 4 3 4 2" xfId="5215" xr:uid="{00000000-0005-0000-0000-0000910E0000}"/>
    <cellStyle name="40% - Énfasis2 4 3 4 2 2" xfId="8194" xr:uid="{00000000-0005-0000-0000-0000920E0000}"/>
    <cellStyle name="40% - Énfasis2 4 3 4 2 2 2" xfId="34853" xr:uid="{00000000-0005-0000-0000-0000920E0000}"/>
    <cellStyle name="40% - Énfasis2 4 3 4 2 3" xfId="31939" xr:uid="{00000000-0005-0000-0000-0000910E0000}"/>
    <cellStyle name="40% - Énfasis2 4 3 4 3" xfId="8195" xr:uid="{00000000-0005-0000-0000-0000930E0000}"/>
    <cellStyle name="40% - Énfasis2 4 3 4 3 2" xfId="34854" xr:uid="{00000000-0005-0000-0000-0000930E0000}"/>
    <cellStyle name="40% - Énfasis2 4 3 4 4" xfId="31938" xr:uid="{00000000-0005-0000-0000-0000900E0000}"/>
    <cellStyle name="40% - Énfasis2 4 3 5" xfId="5216" xr:uid="{00000000-0005-0000-0000-0000940E0000}"/>
    <cellStyle name="40% - Énfasis2 4 3 5 2" xfId="8196" xr:uid="{00000000-0005-0000-0000-0000950E0000}"/>
    <cellStyle name="40% - Énfasis2 4 3 5 2 2" xfId="34855" xr:uid="{00000000-0005-0000-0000-0000950E0000}"/>
    <cellStyle name="40% - Énfasis2 4 3 5 3" xfId="31940" xr:uid="{00000000-0005-0000-0000-0000940E0000}"/>
    <cellStyle name="40% - Énfasis2 4 3 6" xfId="8197" xr:uid="{00000000-0005-0000-0000-0000960E0000}"/>
    <cellStyle name="40% - Énfasis2 4 3 6 2" xfId="34856" xr:uid="{00000000-0005-0000-0000-0000960E0000}"/>
    <cellStyle name="40% - Énfasis2 4 3 7" xfId="9883" xr:uid="{00000000-0005-0000-0000-0000970E0000}"/>
    <cellStyle name="40% - Énfasis2 4 3 7 2" xfId="36542" xr:uid="{00000000-0005-0000-0000-0000970E0000}"/>
    <cellStyle name="40% - Énfasis2 4 3 8" xfId="31933" xr:uid="{00000000-0005-0000-0000-0000870E0000}"/>
    <cellStyle name="40% - Énfasis2 4 4" xfId="5217" xr:uid="{00000000-0005-0000-0000-0000980E0000}"/>
    <cellStyle name="40% - Énfasis2 4 4 2" xfId="5218" xr:uid="{00000000-0005-0000-0000-0000990E0000}"/>
    <cellStyle name="40% - Énfasis2 4 4 2 2" xfId="8198" xr:uid="{00000000-0005-0000-0000-00009A0E0000}"/>
    <cellStyle name="40% - Énfasis2 4 4 2 2 2" xfId="34857" xr:uid="{00000000-0005-0000-0000-00009A0E0000}"/>
    <cellStyle name="40% - Énfasis2 4 4 2 3" xfId="31942" xr:uid="{00000000-0005-0000-0000-0000990E0000}"/>
    <cellStyle name="40% - Énfasis2 4 4 3" xfId="8199" xr:uid="{00000000-0005-0000-0000-00009B0E0000}"/>
    <cellStyle name="40% - Énfasis2 4 4 3 2" xfId="34858" xr:uid="{00000000-0005-0000-0000-00009B0E0000}"/>
    <cellStyle name="40% - Énfasis2 4 4 4" xfId="31941" xr:uid="{00000000-0005-0000-0000-0000980E0000}"/>
    <cellStyle name="40% - Énfasis2 4 5" xfId="5219" xr:uid="{00000000-0005-0000-0000-00009C0E0000}"/>
    <cellStyle name="40% - Énfasis2 4 5 2" xfId="5220" xr:uid="{00000000-0005-0000-0000-00009D0E0000}"/>
    <cellStyle name="40% - Énfasis2 4 5 2 2" xfId="8200" xr:uid="{00000000-0005-0000-0000-00009E0E0000}"/>
    <cellStyle name="40% - Énfasis2 4 5 2 2 2" xfId="34859" xr:uid="{00000000-0005-0000-0000-00009E0E0000}"/>
    <cellStyle name="40% - Énfasis2 4 5 2 3" xfId="31944" xr:uid="{00000000-0005-0000-0000-00009D0E0000}"/>
    <cellStyle name="40% - Énfasis2 4 5 3" xfId="8201" xr:uid="{00000000-0005-0000-0000-00009F0E0000}"/>
    <cellStyle name="40% - Énfasis2 4 5 3 2" xfId="34860" xr:uid="{00000000-0005-0000-0000-00009F0E0000}"/>
    <cellStyle name="40% - Énfasis2 4 5 4" xfId="31943" xr:uid="{00000000-0005-0000-0000-00009C0E0000}"/>
    <cellStyle name="40% - Énfasis2 4 6" xfId="5221" xr:uid="{00000000-0005-0000-0000-0000A00E0000}"/>
    <cellStyle name="40% - Énfasis2 4 6 2" xfId="5222" xr:uid="{00000000-0005-0000-0000-0000A10E0000}"/>
    <cellStyle name="40% - Énfasis2 4 6 2 2" xfId="8202" xr:uid="{00000000-0005-0000-0000-0000A20E0000}"/>
    <cellStyle name="40% - Énfasis2 4 6 2 2 2" xfId="34861" xr:uid="{00000000-0005-0000-0000-0000A20E0000}"/>
    <cellStyle name="40% - Énfasis2 4 6 2 3" xfId="31946" xr:uid="{00000000-0005-0000-0000-0000A10E0000}"/>
    <cellStyle name="40% - Énfasis2 4 6 3" xfId="8203" xr:uid="{00000000-0005-0000-0000-0000A30E0000}"/>
    <cellStyle name="40% - Énfasis2 4 6 3 2" xfId="34862" xr:uid="{00000000-0005-0000-0000-0000A30E0000}"/>
    <cellStyle name="40% - Énfasis2 4 6 4" xfId="31945" xr:uid="{00000000-0005-0000-0000-0000A00E0000}"/>
    <cellStyle name="40% - Énfasis2 4 7" xfId="5223" xr:uid="{00000000-0005-0000-0000-0000A40E0000}"/>
    <cellStyle name="40% - Énfasis2 4 7 2" xfId="8204" xr:uid="{00000000-0005-0000-0000-0000A50E0000}"/>
    <cellStyle name="40% - Énfasis2 4 7 2 2" xfId="34863" xr:uid="{00000000-0005-0000-0000-0000A50E0000}"/>
    <cellStyle name="40% - Énfasis2 4 7 3" xfId="31947" xr:uid="{00000000-0005-0000-0000-0000A40E0000}"/>
    <cellStyle name="40% - Énfasis2 4 8" xfId="8205" xr:uid="{00000000-0005-0000-0000-0000A60E0000}"/>
    <cellStyle name="40% - Énfasis2 4 8 2" xfId="34864" xr:uid="{00000000-0005-0000-0000-0000A60E0000}"/>
    <cellStyle name="40% - Énfasis2 4 9" xfId="9884" xr:uid="{00000000-0005-0000-0000-0000A70E0000}"/>
    <cellStyle name="40% - Énfasis2 4 9 2" xfId="36543" xr:uid="{00000000-0005-0000-0000-0000A70E0000}"/>
    <cellStyle name="40% - Énfasis2 5" xfId="268" xr:uid="{00000000-0005-0000-0000-0000A80E0000}"/>
    <cellStyle name="40% - Énfasis2 5 10" xfId="22100" xr:uid="{00000000-0005-0000-0000-0000A90E0000}"/>
    <cellStyle name="40% - Énfasis2 5 10 2" xfId="38699" xr:uid="{00000000-0005-0000-0000-0000A90E0000}"/>
    <cellStyle name="40% - Énfasis2 5 11" xfId="28798" xr:uid="{00000000-0005-0000-0000-0000A80E0000}"/>
    <cellStyle name="40% - Énfasis2 5 2" xfId="5224" xr:uid="{00000000-0005-0000-0000-0000AA0E0000}"/>
    <cellStyle name="40% - Énfasis2 5 2 2" xfId="5225" xr:uid="{00000000-0005-0000-0000-0000AB0E0000}"/>
    <cellStyle name="40% - Énfasis2 5 2 2 2" xfId="5226" xr:uid="{00000000-0005-0000-0000-0000AC0E0000}"/>
    <cellStyle name="40% - Énfasis2 5 2 2 2 2" xfId="8206" xr:uid="{00000000-0005-0000-0000-0000AD0E0000}"/>
    <cellStyle name="40% - Énfasis2 5 2 2 2 2 2" xfId="34865" xr:uid="{00000000-0005-0000-0000-0000AD0E0000}"/>
    <cellStyle name="40% - Énfasis2 5 2 2 2 3" xfId="31950" xr:uid="{00000000-0005-0000-0000-0000AC0E0000}"/>
    <cellStyle name="40% - Énfasis2 5 2 2 3" xfId="8207" xr:uid="{00000000-0005-0000-0000-0000AE0E0000}"/>
    <cellStyle name="40% - Énfasis2 5 2 2 3 2" xfId="34866" xr:uid="{00000000-0005-0000-0000-0000AE0E0000}"/>
    <cellStyle name="40% - Énfasis2 5 2 2 4" xfId="31949" xr:uid="{00000000-0005-0000-0000-0000AB0E0000}"/>
    <cellStyle name="40% - Énfasis2 5 2 3" xfId="5227" xr:uid="{00000000-0005-0000-0000-0000AF0E0000}"/>
    <cellStyle name="40% - Énfasis2 5 2 3 2" xfId="5228" xr:uid="{00000000-0005-0000-0000-0000B00E0000}"/>
    <cellStyle name="40% - Énfasis2 5 2 3 2 2" xfId="8208" xr:uid="{00000000-0005-0000-0000-0000B10E0000}"/>
    <cellStyle name="40% - Énfasis2 5 2 3 2 2 2" xfId="34867" xr:uid="{00000000-0005-0000-0000-0000B10E0000}"/>
    <cellStyle name="40% - Énfasis2 5 2 3 2 3" xfId="31952" xr:uid="{00000000-0005-0000-0000-0000B00E0000}"/>
    <cellStyle name="40% - Énfasis2 5 2 3 3" xfId="8209" xr:uid="{00000000-0005-0000-0000-0000B20E0000}"/>
    <cellStyle name="40% - Énfasis2 5 2 3 3 2" xfId="34868" xr:uid="{00000000-0005-0000-0000-0000B20E0000}"/>
    <cellStyle name="40% - Énfasis2 5 2 3 4" xfId="31951" xr:uid="{00000000-0005-0000-0000-0000AF0E0000}"/>
    <cellStyle name="40% - Énfasis2 5 2 4" xfId="5229" xr:uid="{00000000-0005-0000-0000-0000B30E0000}"/>
    <cellStyle name="40% - Énfasis2 5 2 4 2" xfId="5230" xr:uid="{00000000-0005-0000-0000-0000B40E0000}"/>
    <cellStyle name="40% - Énfasis2 5 2 4 2 2" xfId="8210" xr:uid="{00000000-0005-0000-0000-0000B50E0000}"/>
    <cellStyle name="40% - Énfasis2 5 2 4 2 2 2" xfId="34869" xr:uid="{00000000-0005-0000-0000-0000B50E0000}"/>
    <cellStyle name="40% - Énfasis2 5 2 4 2 3" xfId="31954" xr:uid="{00000000-0005-0000-0000-0000B40E0000}"/>
    <cellStyle name="40% - Énfasis2 5 2 4 3" xfId="8211" xr:uid="{00000000-0005-0000-0000-0000B60E0000}"/>
    <cellStyle name="40% - Énfasis2 5 2 4 3 2" xfId="34870" xr:uid="{00000000-0005-0000-0000-0000B60E0000}"/>
    <cellStyle name="40% - Énfasis2 5 2 4 4" xfId="31953" xr:uid="{00000000-0005-0000-0000-0000B30E0000}"/>
    <cellStyle name="40% - Énfasis2 5 2 5" xfId="5231" xr:uid="{00000000-0005-0000-0000-0000B70E0000}"/>
    <cellStyle name="40% - Énfasis2 5 2 5 2" xfId="8212" xr:uid="{00000000-0005-0000-0000-0000B80E0000}"/>
    <cellStyle name="40% - Énfasis2 5 2 5 2 2" xfId="34871" xr:uid="{00000000-0005-0000-0000-0000B80E0000}"/>
    <cellStyle name="40% - Énfasis2 5 2 5 3" xfId="31955" xr:uid="{00000000-0005-0000-0000-0000B70E0000}"/>
    <cellStyle name="40% - Énfasis2 5 2 6" xfId="8213" xr:uid="{00000000-0005-0000-0000-0000B90E0000}"/>
    <cellStyle name="40% - Énfasis2 5 2 6 2" xfId="34872" xr:uid="{00000000-0005-0000-0000-0000B90E0000}"/>
    <cellStyle name="40% - Énfasis2 5 2 7" xfId="9885" xr:uid="{00000000-0005-0000-0000-0000BA0E0000}"/>
    <cellStyle name="40% - Énfasis2 5 2 7 2" xfId="36544" xr:uid="{00000000-0005-0000-0000-0000BA0E0000}"/>
    <cellStyle name="40% - Énfasis2 5 2 8" xfId="31948" xr:uid="{00000000-0005-0000-0000-0000AA0E0000}"/>
    <cellStyle name="40% - Énfasis2 5 3" xfId="5232" xr:uid="{00000000-0005-0000-0000-0000BB0E0000}"/>
    <cellStyle name="40% - Énfasis2 5 3 2" xfId="5233" xr:uid="{00000000-0005-0000-0000-0000BC0E0000}"/>
    <cellStyle name="40% - Énfasis2 5 3 2 2" xfId="8214" xr:uid="{00000000-0005-0000-0000-0000BD0E0000}"/>
    <cellStyle name="40% - Énfasis2 5 3 2 2 2" xfId="34873" xr:uid="{00000000-0005-0000-0000-0000BD0E0000}"/>
    <cellStyle name="40% - Énfasis2 5 3 2 3" xfId="31957" xr:uid="{00000000-0005-0000-0000-0000BC0E0000}"/>
    <cellStyle name="40% - Énfasis2 5 3 3" xfId="8215" xr:uid="{00000000-0005-0000-0000-0000BE0E0000}"/>
    <cellStyle name="40% - Énfasis2 5 3 3 2" xfId="34874" xr:uid="{00000000-0005-0000-0000-0000BE0E0000}"/>
    <cellStyle name="40% - Énfasis2 5 3 4" xfId="31956" xr:uid="{00000000-0005-0000-0000-0000BB0E0000}"/>
    <cellStyle name="40% - Énfasis2 5 4" xfId="5234" xr:uid="{00000000-0005-0000-0000-0000BF0E0000}"/>
    <cellStyle name="40% - Énfasis2 5 4 2" xfId="5235" xr:uid="{00000000-0005-0000-0000-0000C00E0000}"/>
    <cellStyle name="40% - Énfasis2 5 4 2 2" xfId="8216" xr:uid="{00000000-0005-0000-0000-0000C10E0000}"/>
    <cellStyle name="40% - Énfasis2 5 4 2 2 2" xfId="34875" xr:uid="{00000000-0005-0000-0000-0000C10E0000}"/>
    <cellStyle name="40% - Énfasis2 5 4 2 3" xfId="31959" xr:uid="{00000000-0005-0000-0000-0000C00E0000}"/>
    <cellStyle name="40% - Énfasis2 5 4 3" xfId="8217" xr:uid="{00000000-0005-0000-0000-0000C20E0000}"/>
    <cellStyle name="40% - Énfasis2 5 4 3 2" xfId="34876" xr:uid="{00000000-0005-0000-0000-0000C20E0000}"/>
    <cellStyle name="40% - Énfasis2 5 4 4" xfId="31958" xr:uid="{00000000-0005-0000-0000-0000BF0E0000}"/>
    <cellStyle name="40% - Énfasis2 5 5" xfId="5236" xr:uid="{00000000-0005-0000-0000-0000C30E0000}"/>
    <cellStyle name="40% - Énfasis2 5 5 2" xfId="5237" xr:uid="{00000000-0005-0000-0000-0000C40E0000}"/>
    <cellStyle name="40% - Énfasis2 5 5 2 2" xfId="8218" xr:uid="{00000000-0005-0000-0000-0000C50E0000}"/>
    <cellStyle name="40% - Énfasis2 5 5 2 2 2" xfId="34877" xr:uid="{00000000-0005-0000-0000-0000C50E0000}"/>
    <cellStyle name="40% - Énfasis2 5 5 2 3" xfId="31961" xr:uid="{00000000-0005-0000-0000-0000C40E0000}"/>
    <cellStyle name="40% - Énfasis2 5 5 3" xfId="8219" xr:uid="{00000000-0005-0000-0000-0000C60E0000}"/>
    <cellStyle name="40% - Énfasis2 5 5 3 2" xfId="34878" xr:uid="{00000000-0005-0000-0000-0000C60E0000}"/>
    <cellStyle name="40% - Énfasis2 5 5 4" xfId="31960" xr:uid="{00000000-0005-0000-0000-0000C30E0000}"/>
    <cellStyle name="40% - Énfasis2 5 6" xfId="5238" xr:uid="{00000000-0005-0000-0000-0000C70E0000}"/>
    <cellStyle name="40% - Énfasis2 5 6 2" xfId="8220" xr:uid="{00000000-0005-0000-0000-0000C80E0000}"/>
    <cellStyle name="40% - Énfasis2 5 6 2 2" xfId="34879" xr:uid="{00000000-0005-0000-0000-0000C80E0000}"/>
    <cellStyle name="40% - Énfasis2 5 6 3" xfId="31962" xr:uid="{00000000-0005-0000-0000-0000C70E0000}"/>
    <cellStyle name="40% - Énfasis2 5 7" xfId="8221" xr:uid="{00000000-0005-0000-0000-0000C90E0000}"/>
    <cellStyle name="40% - Énfasis2 5 7 2" xfId="34880" xr:uid="{00000000-0005-0000-0000-0000C90E0000}"/>
    <cellStyle name="40% - Énfasis2 5 8" xfId="9886" xr:uid="{00000000-0005-0000-0000-0000CA0E0000}"/>
    <cellStyle name="40% - Énfasis2 5 8 2" xfId="36545" xr:uid="{00000000-0005-0000-0000-0000CA0E0000}"/>
    <cellStyle name="40% - Énfasis2 5 9" xfId="10826" xr:uid="{00000000-0005-0000-0000-0000CB0E0000}"/>
    <cellStyle name="40% - Énfasis2 6" xfId="326" xr:uid="{00000000-0005-0000-0000-0000CC0E0000}"/>
    <cellStyle name="40% - Énfasis2 6 10" xfId="28855" xr:uid="{00000000-0005-0000-0000-0000CC0E0000}"/>
    <cellStyle name="40% - Énfasis2 6 2" xfId="5239" xr:uid="{00000000-0005-0000-0000-0000CD0E0000}"/>
    <cellStyle name="40% - Énfasis2 6 2 2" xfId="5240" xr:uid="{00000000-0005-0000-0000-0000CE0E0000}"/>
    <cellStyle name="40% - Énfasis2 6 2 2 2" xfId="5241" xr:uid="{00000000-0005-0000-0000-0000CF0E0000}"/>
    <cellStyle name="40% - Énfasis2 6 2 2 2 2" xfId="8222" xr:uid="{00000000-0005-0000-0000-0000D00E0000}"/>
    <cellStyle name="40% - Énfasis2 6 2 2 2 2 2" xfId="34881" xr:uid="{00000000-0005-0000-0000-0000D00E0000}"/>
    <cellStyle name="40% - Énfasis2 6 2 2 2 3" xfId="31965" xr:uid="{00000000-0005-0000-0000-0000CF0E0000}"/>
    <cellStyle name="40% - Énfasis2 6 2 2 3" xfId="8223" xr:uid="{00000000-0005-0000-0000-0000D10E0000}"/>
    <cellStyle name="40% - Énfasis2 6 2 2 3 2" xfId="34882" xr:uid="{00000000-0005-0000-0000-0000D10E0000}"/>
    <cellStyle name="40% - Énfasis2 6 2 2 4" xfId="31964" xr:uid="{00000000-0005-0000-0000-0000CE0E0000}"/>
    <cellStyle name="40% - Énfasis2 6 2 3" xfId="5242" xr:uid="{00000000-0005-0000-0000-0000D20E0000}"/>
    <cellStyle name="40% - Énfasis2 6 2 3 2" xfId="5243" xr:uid="{00000000-0005-0000-0000-0000D30E0000}"/>
    <cellStyle name="40% - Énfasis2 6 2 3 2 2" xfId="8224" xr:uid="{00000000-0005-0000-0000-0000D40E0000}"/>
    <cellStyle name="40% - Énfasis2 6 2 3 2 2 2" xfId="34883" xr:uid="{00000000-0005-0000-0000-0000D40E0000}"/>
    <cellStyle name="40% - Énfasis2 6 2 3 2 3" xfId="31967" xr:uid="{00000000-0005-0000-0000-0000D30E0000}"/>
    <cellStyle name="40% - Énfasis2 6 2 3 3" xfId="8225" xr:uid="{00000000-0005-0000-0000-0000D50E0000}"/>
    <cellStyle name="40% - Énfasis2 6 2 3 3 2" xfId="34884" xr:uid="{00000000-0005-0000-0000-0000D50E0000}"/>
    <cellStyle name="40% - Énfasis2 6 2 3 4" xfId="31966" xr:uid="{00000000-0005-0000-0000-0000D20E0000}"/>
    <cellStyle name="40% - Énfasis2 6 2 4" xfId="5244" xr:uid="{00000000-0005-0000-0000-0000D60E0000}"/>
    <cellStyle name="40% - Énfasis2 6 2 4 2" xfId="5245" xr:uid="{00000000-0005-0000-0000-0000D70E0000}"/>
    <cellStyle name="40% - Énfasis2 6 2 4 2 2" xfId="8226" xr:uid="{00000000-0005-0000-0000-0000D80E0000}"/>
    <cellStyle name="40% - Énfasis2 6 2 4 2 2 2" xfId="34885" xr:uid="{00000000-0005-0000-0000-0000D80E0000}"/>
    <cellStyle name="40% - Énfasis2 6 2 4 2 3" xfId="31969" xr:uid="{00000000-0005-0000-0000-0000D70E0000}"/>
    <cellStyle name="40% - Énfasis2 6 2 4 3" xfId="8227" xr:uid="{00000000-0005-0000-0000-0000D90E0000}"/>
    <cellStyle name="40% - Énfasis2 6 2 4 3 2" xfId="34886" xr:uid="{00000000-0005-0000-0000-0000D90E0000}"/>
    <cellStyle name="40% - Énfasis2 6 2 4 4" xfId="31968" xr:uid="{00000000-0005-0000-0000-0000D60E0000}"/>
    <cellStyle name="40% - Énfasis2 6 2 5" xfId="5246" xr:uid="{00000000-0005-0000-0000-0000DA0E0000}"/>
    <cellStyle name="40% - Énfasis2 6 2 5 2" xfId="8228" xr:uid="{00000000-0005-0000-0000-0000DB0E0000}"/>
    <cellStyle name="40% - Énfasis2 6 2 5 2 2" xfId="34887" xr:uid="{00000000-0005-0000-0000-0000DB0E0000}"/>
    <cellStyle name="40% - Énfasis2 6 2 5 3" xfId="31970" xr:uid="{00000000-0005-0000-0000-0000DA0E0000}"/>
    <cellStyle name="40% - Énfasis2 6 2 6" xfId="8229" xr:uid="{00000000-0005-0000-0000-0000DC0E0000}"/>
    <cellStyle name="40% - Énfasis2 6 2 6 2" xfId="34888" xr:uid="{00000000-0005-0000-0000-0000DC0E0000}"/>
    <cellStyle name="40% - Énfasis2 6 2 7" xfId="9887" xr:uid="{00000000-0005-0000-0000-0000DD0E0000}"/>
    <cellStyle name="40% - Énfasis2 6 2 7 2" xfId="36546" xr:uid="{00000000-0005-0000-0000-0000DD0E0000}"/>
    <cellStyle name="40% - Énfasis2 6 2 8" xfId="31963" xr:uid="{00000000-0005-0000-0000-0000CD0E0000}"/>
    <cellStyle name="40% - Énfasis2 6 3" xfId="5247" xr:uid="{00000000-0005-0000-0000-0000DE0E0000}"/>
    <cellStyle name="40% - Énfasis2 6 3 2" xfId="5248" xr:uid="{00000000-0005-0000-0000-0000DF0E0000}"/>
    <cellStyle name="40% - Énfasis2 6 3 2 2" xfId="8230" xr:uid="{00000000-0005-0000-0000-0000E00E0000}"/>
    <cellStyle name="40% - Énfasis2 6 3 2 2 2" xfId="34889" xr:uid="{00000000-0005-0000-0000-0000E00E0000}"/>
    <cellStyle name="40% - Énfasis2 6 3 2 3" xfId="31972" xr:uid="{00000000-0005-0000-0000-0000DF0E0000}"/>
    <cellStyle name="40% - Énfasis2 6 3 3" xfId="8231" xr:uid="{00000000-0005-0000-0000-0000E10E0000}"/>
    <cellStyle name="40% - Énfasis2 6 3 3 2" xfId="34890" xr:uid="{00000000-0005-0000-0000-0000E10E0000}"/>
    <cellStyle name="40% - Énfasis2 6 3 4" xfId="31971" xr:uid="{00000000-0005-0000-0000-0000DE0E0000}"/>
    <cellStyle name="40% - Énfasis2 6 4" xfId="5249" xr:uid="{00000000-0005-0000-0000-0000E20E0000}"/>
    <cellStyle name="40% - Énfasis2 6 4 2" xfId="5250" xr:uid="{00000000-0005-0000-0000-0000E30E0000}"/>
    <cellStyle name="40% - Énfasis2 6 4 2 2" xfId="8232" xr:uid="{00000000-0005-0000-0000-0000E40E0000}"/>
    <cellStyle name="40% - Énfasis2 6 4 2 2 2" xfId="34891" xr:uid="{00000000-0005-0000-0000-0000E40E0000}"/>
    <cellStyle name="40% - Énfasis2 6 4 2 3" xfId="31974" xr:uid="{00000000-0005-0000-0000-0000E30E0000}"/>
    <cellStyle name="40% - Énfasis2 6 4 3" xfId="8233" xr:uid="{00000000-0005-0000-0000-0000E50E0000}"/>
    <cellStyle name="40% - Énfasis2 6 4 3 2" xfId="34892" xr:uid="{00000000-0005-0000-0000-0000E50E0000}"/>
    <cellStyle name="40% - Énfasis2 6 4 4" xfId="31973" xr:uid="{00000000-0005-0000-0000-0000E20E0000}"/>
    <cellStyle name="40% - Énfasis2 6 5" xfId="5251" xr:uid="{00000000-0005-0000-0000-0000E60E0000}"/>
    <cellStyle name="40% - Énfasis2 6 5 2" xfId="5252" xr:uid="{00000000-0005-0000-0000-0000E70E0000}"/>
    <cellStyle name="40% - Énfasis2 6 5 2 2" xfId="8234" xr:uid="{00000000-0005-0000-0000-0000E80E0000}"/>
    <cellStyle name="40% - Énfasis2 6 5 2 2 2" xfId="34893" xr:uid="{00000000-0005-0000-0000-0000E80E0000}"/>
    <cellStyle name="40% - Énfasis2 6 5 2 3" xfId="31976" xr:uid="{00000000-0005-0000-0000-0000E70E0000}"/>
    <cellStyle name="40% - Énfasis2 6 5 3" xfId="8235" xr:uid="{00000000-0005-0000-0000-0000E90E0000}"/>
    <cellStyle name="40% - Énfasis2 6 5 3 2" xfId="34894" xr:uid="{00000000-0005-0000-0000-0000E90E0000}"/>
    <cellStyle name="40% - Énfasis2 6 5 4" xfId="31975" xr:uid="{00000000-0005-0000-0000-0000E60E0000}"/>
    <cellStyle name="40% - Énfasis2 6 6" xfId="5253" xr:uid="{00000000-0005-0000-0000-0000EA0E0000}"/>
    <cellStyle name="40% - Énfasis2 6 6 2" xfId="8236" xr:uid="{00000000-0005-0000-0000-0000EB0E0000}"/>
    <cellStyle name="40% - Énfasis2 6 6 2 2" xfId="34895" xr:uid="{00000000-0005-0000-0000-0000EB0E0000}"/>
    <cellStyle name="40% - Énfasis2 6 6 3" xfId="31977" xr:uid="{00000000-0005-0000-0000-0000EA0E0000}"/>
    <cellStyle name="40% - Énfasis2 6 7" xfId="8237" xr:uid="{00000000-0005-0000-0000-0000EC0E0000}"/>
    <cellStyle name="40% - Énfasis2 6 7 2" xfId="34896" xr:uid="{00000000-0005-0000-0000-0000EC0E0000}"/>
    <cellStyle name="40% - Énfasis2 6 8" xfId="9888" xr:uid="{00000000-0005-0000-0000-0000ED0E0000}"/>
    <cellStyle name="40% - Énfasis2 6 8 2" xfId="36547" xr:uid="{00000000-0005-0000-0000-0000ED0E0000}"/>
    <cellStyle name="40% - Énfasis2 6 9" xfId="22127" xr:uid="{00000000-0005-0000-0000-0000EE0E0000}"/>
    <cellStyle name="40% - Énfasis2 6 9 2" xfId="38726" xr:uid="{00000000-0005-0000-0000-0000EE0E0000}"/>
    <cellStyle name="40% - Énfasis2 7" xfId="387" xr:uid="{00000000-0005-0000-0000-0000EF0E0000}"/>
    <cellStyle name="40% - Énfasis2 7 10" xfId="22155" xr:uid="{00000000-0005-0000-0000-0000F00E0000}"/>
    <cellStyle name="40% - Énfasis2 7 10 2" xfId="38754" xr:uid="{00000000-0005-0000-0000-0000F00E0000}"/>
    <cellStyle name="40% - Énfasis2 7 11" xfId="28914" xr:uid="{00000000-0005-0000-0000-0000EF0E0000}"/>
    <cellStyle name="40% - Énfasis2 7 2" xfId="5254" xr:uid="{00000000-0005-0000-0000-0000F10E0000}"/>
    <cellStyle name="40% - Énfasis2 7 2 2" xfId="5255" xr:uid="{00000000-0005-0000-0000-0000F20E0000}"/>
    <cellStyle name="40% - Énfasis2 7 2 2 2" xfId="5256" xr:uid="{00000000-0005-0000-0000-0000F30E0000}"/>
    <cellStyle name="40% - Énfasis2 7 2 2 2 2" xfId="8238" xr:uid="{00000000-0005-0000-0000-0000F40E0000}"/>
    <cellStyle name="40% - Énfasis2 7 2 2 2 2 2" xfId="34897" xr:uid="{00000000-0005-0000-0000-0000F40E0000}"/>
    <cellStyle name="40% - Énfasis2 7 2 2 2 3" xfId="31980" xr:uid="{00000000-0005-0000-0000-0000F30E0000}"/>
    <cellStyle name="40% - Énfasis2 7 2 2 3" xfId="8239" xr:uid="{00000000-0005-0000-0000-0000F50E0000}"/>
    <cellStyle name="40% - Énfasis2 7 2 2 3 2" xfId="34898" xr:uid="{00000000-0005-0000-0000-0000F50E0000}"/>
    <cellStyle name="40% - Énfasis2 7 2 2 4" xfId="31979" xr:uid="{00000000-0005-0000-0000-0000F20E0000}"/>
    <cellStyle name="40% - Énfasis2 7 2 3" xfId="5257" xr:uid="{00000000-0005-0000-0000-0000F60E0000}"/>
    <cellStyle name="40% - Énfasis2 7 2 3 2" xfId="5258" xr:uid="{00000000-0005-0000-0000-0000F70E0000}"/>
    <cellStyle name="40% - Énfasis2 7 2 3 2 2" xfId="8240" xr:uid="{00000000-0005-0000-0000-0000F80E0000}"/>
    <cellStyle name="40% - Énfasis2 7 2 3 2 2 2" xfId="34899" xr:uid="{00000000-0005-0000-0000-0000F80E0000}"/>
    <cellStyle name="40% - Énfasis2 7 2 3 2 3" xfId="31982" xr:uid="{00000000-0005-0000-0000-0000F70E0000}"/>
    <cellStyle name="40% - Énfasis2 7 2 3 3" xfId="8241" xr:uid="{00000000-0005-0000-0000-0000F90E0000}"/>
    <cellStyle name="40% - Énfasis2 7 2 3 3 2" xfId="34900" xr:uid="{00000000-0005-0000-0000-0000F90E0000}"/>
    <cellStyle name="40% - Énfasis2 7 2 3 4" xfId="31981" xr:uid="{00000000-0005-0000-0000-0000F60E0000}"/>
    <cellStyle name="40% - Énfasis2 7 2 4" xfId="5259" xr:uid="{00000000-0005-0000-0000-0000FA0E0000}"/>
    <cellStyle name="40% - Énfasis2 7 2 4 2" xfId="5260" xr:uid="{00000000-0005-0000-0000-0000FB0E0000}"/>
    <cellStyle name="40% - Énfasis2 7 2 4 2 2" xfId="8242" xr:uid="{00000000-0005-0000-0000-0000FC0E0000}"/>
    <cellStyle name="40% - Énfasis2 7 2 4 2 2 2" xfId="34901" xr:uid="{00000000-0005-0000-0000-0000FC0E0000}"/>
    <cellStyle name="40% - Énfasis2 7 2 4 2 3" xfId="31984" xr:uid="{00000000-0005-0000-0000-0000FB0E0000}"/>
    <cellStyle name="40% - Énfasis2 7 2 4 3" xfId="8243" xr:uid="{00000000-0005-0000-0000-0000FD0E0000}"/>
    <cellStyle name="40% - Énfasis2 7 2 4 3 2" xfId="34902" xr:uid="{00000000-0005-0000-0000-0000FD0E0000}"/>
    <cellStyle name="40% - Énfasis2 7 2 4 4" xfId="31983" xr:uid="{00000000-0005-0000-0000-0000FA0E0000}"/>
    <cellStyle name="40% - Énfasis2 7 2 5" xfId="5261" xr:uid="{00000000-0005-0000-0000-0000FE0E0000}"/>
    <cellStyle name="40% - Énfasis2 7 2 5 2" xfId="8244" xr:uid="{00000000-0005-0000-0000-0000FF0E0000}"/>
    <cellStyle name="40% - Énfasis2 7 2 5 2 2" xfId="34903" xr:uid="{00000000-0005-0000-0000-0000FF0E0000}"/>
    <cellStyle name="40% - Énfasis2 7 2 5 3" xfId="31985" xr:uid="{00000000-0005-0000-0000-0000FE0E0000}"/>
    <cellStyle name="40% - Énfasis2 7 2 6" xfId="8245" xr:uid="{00000000-0005-0000-0000-0000000F0000}"/>
    <cellStyle name="40% - Énfasis2 7 2 6 2" xfId="34904" xr:uid="{00000000-0005-0000-0000-0000000F0000}"/>
    <cellStyle name="40% - Énfasis2 7 2 7" xfId="9889" xr:uid="{00000000-0005-0000-0000-0000010F0000}"/>
    <cellStyle name="40% - Énfasis2 7 2 7 2" xfId="36548" xr:uid="{00000000-0005-0000-0000-0000010F0000}"/>
    <cellStyle name="40% - Énfasis2 7 2 8" xfId="31978" xr:uid="{00000000-0005-0000-0000-0000F10E0000}"/>
    <cellStyle name="40% - Énfasis2 7 3" xfId="5262" xr:uid="{00000000-0005-0000-0000-0000020F0000}"/>
    <cellStyle name="40% - Énfasis2 7 3 2" xfId="5263" xr:uid="{00000000-0005-0000-0000-0000030F0000}"/>
    <cellStyle name="40% - Énfasis2 7 3 2 2" xfId="8246" xr:uid="{00000000-0005-0000-0000-0000040F0000}"/>
    <cellStyle name="40% - Énfasis2 7 3 2 2 2" xfId="34905" xr:uid="{00000000-0005-0000-0000-0000040F0000}"/>
    <cellStyle name="40% - Énfasis2 7 3 2 3" xfId="31987" xr:uid="{00000000-0005-0000-0000-0000030F0000}"/>
    <cellStyle name="40% - Énfasis2 7 3 3" xfId="8247" xr:uid="{00000000-0005-0000-0000-0000050F0000}"/>
    <cellStyle name="40% - Énfasis2 7 3 3 2" xfId="34906" xr:uid="{00000000-0005-0000-0000-0000050F0000}"/>
    <cellStyle name="40% - Énfasis2 7 3 4" xfId="31986" xr:uid="{00000000-0005-0000-0000-0000020F0000}"/>
    <cellStyle name="40% - Énfasis2 7 4" xfId="5264" xr:uid="{00000000-0005-0000-0000-0000060F0000}"/>
    <cellStyle name="40% - Énfasis2 7 4 2" xfId="5265" xr:uid="{00000000-0005-0000-0000-0000070F0000}"/>
    <cellStyle name="40% - Énfasis2 7 4 2 2" xfId="8248" xr:uid="{00000000-0005-0000-0000-0000080F0000}"/>
    <cellStyle name="40% - Énfasis2 7 4 2 2 2" xfId="34907" xr:uid="{00000000-0005-0000-0000-0000080F0000}"/>
    <cellStyle name="40% - Énfasis2 7 4 2 3" xfId="31989" xr:uid="{00000000-0005-0000-0000-0000070F0000}"/>
    <cellStyle name="40% - Énfasis2 7 4 3" xfId="8249" xr:uid="{00000000-0005-0000-0000-0000090F0000}"/>
    <cellStyle name="40% - Énfasis2 7 4 3 2" xfId="34908" xr:uid="{00000000-0005-0000-0000-0000090F0000}"/>
    <cellStyle name="40% - Énfasis2 7 4 4" xfId="31988" xr:uid="{00000000-0005-0000-0000-0000060F0000}"/>
    <cellStyle name="40% - Énfasis2 7 5" xfId="5266" xr:uid="{00000000-0005-0000-0000-00000A0F0000}"/>
    <cellStyle name="40% - Énfasis2 7 5 2" xfId="5267" xr:uid="{00000000-0005-0000-0000-00000B0F0000}"/>
    <cellStyle name="40% - Énfasis2 7 5 2 2" xfId="8250" xr:uid="{00000000-0005-0000-0000-00000C0F0000}"/>
    <cellStyle name="40% - Énfasis2 7 5 2 2 2" xfId="34909" xr:uid="{00000000-0005-0000-0000-00000C0F0000}"/>
    <cellStyle name="40% - Énfasis2 7 5 2 3" xfId="31991" xr:uid="{00000000-0005-0000-0000-00000B0F0000}"/>
    <cellStyle name="40% - Énfasis2 7 5 3" xfId="8251" xr:uid="{00000000-0005-0000-0000-00000D0F0000}"/>
    <cellStyle name="40% - Énfasis2 7 5 3 2" xfId="34910" xr:uid="{00000000-0005-0000-0000-00000D0F0000}"/>
    <cellStyle name="40% - Énfasis2 7 5 4" xfId="31990" xr:uid="{00000000-0005-0000-0000-00000A0F0000}"/>
    <cellStyle name="40% - Énfasis2 7 6" xfId="5268" xr:uid="{00000000-0005-0000-0000-00000E0F0000}"/>
    <cellStyle name="40% - Énfasis2 7 6 2" xfId="8252" xr:uid="{00000000-0005-0000-0000-00000F0F0000}"/>
    <cellStyle name="40% - Énfasis2 7 6 2 2" xfId="34911" xr:uid="{00000000-0005-0000-0000-00000F0F0000}"/>
    <cellStyle name="40% - Énfasis2 7 6 3" xfId="31992" xr:uid="{00000000-0005-0000-0000-00000E0F0000}"/>
    <cellStyle name="40% - Énfasis2 7 7" xfId="8253" xr:uid="{00000000-0005-0000-0000-0000100F0000}"/>
    <cellStyle name="40% - Énfasis2 7 7 2" xfId="34912" xr:uid="{00000000-0005-0000-0000-0000100F0000}"/>
    <cellStyle name="40% - Énfasis2 7 8" xfId="9890" xr:uid="{00000000-0005-0000-0000-0000110F0000}"/>
    <cellStyle name="40% - Énfasis2 7 8 2" xfId="36549" xr:uid="{00000000-0005-0000-0000-0000110F0000}"/>
    <cellStyle name="40% - Énfasis2 7 9" xfId="10729" xr:uid="{00000000-0005-0000-0000-0000120F0000}"/>
    <cellStyle name="40% - Énfasis2 8" xfId="421" xr:uid="{00000000-0005-0000-0000-0000130F0000}"/>
    <cellStyle name="40% - Énfasis2 8 2" xfId="5269" xr:uid="{00000000-0005-0000-0000-0000140F0000}"/>
    <cellStyle name="40% - Énfasis2 9" xfId="476" xr:uid="{00000000-0005-0000-0000-0000150F0000}"/>
    <cellStyle name="40% - Énfasis2 9 2" xfId="5270" xr:uid="{00000000-0005-0000-0000-0000160F0000}"/>
    <cellStyle name="40% - Énfasis2 9 2 2" xfId="5271" xr:uid="{00000000-0005-0000-0000-0000170F0000}"/>
    <cellStyle name="40% - Énfasis2 9 2 2 2" xfId="5272" xr:uid="{00000000-0005-0000-0000-0000180F0000}"/>
    <cellStyle name="40% - Énfasis2 9 2 2 2 2" xfId="8254" xr:uid="{00000000-0005-0000-0000-0000190F0000}"/>
    <cellStyle name="40% - Énfasis2 9 2 2 2 2 2" xfId="34913" xr:uid="{00000000-0005-0000-0000-0000190F0000}"/>
    <cellStyle name="40% - Énfasis2 9 2 2 2 3" xfId="31995" xr:uid="{00000000-0005-0000-0000-0000180F0000}"/>
    <cellStyle name="40% - Énfasis2 9 2 2 3" xfId="8255" xr:uid="{00000000-0005-0000-0000-00001A0F0000}"/>
    <cellStyle name="40% - Énfasis2 9 2 2 3 2" xfId="34914" xr:uid="{00000000-0005-0000-0000-00001A0F0000}"/>
    <cellStyle name="40% - Énfasis2 9 2 2 4" xfId="31994" xr:uid="{00000000-0005-0000-0000-0000170F0000}"/>
    <cellStyle name="40% - Énfasis2 9 2 3" xfId="5273" xr:uid="{00000000-0005-0000-0000-00001B0F0000}"/>
    <cellStyle name="40% - Énfasis2 9 2 3 2" xfId="5274" xr:uid="{00000000-0005-0000-0000-00001C0F0000}"/>
    <cellStyle name="40% - Énfasis2 9 2 3 2 2" xfId="8256" xr:uid="{00000000-0005-0000-0000-00001D0F0000}"/>
    <cellStyle name="40% - Énfasis2 9 2 3 2 2 2" xfId="34915" xr:uid="{00000000-0005-0000-0000-00001D0F0000}"/>
    <cellStyle name="40% - Énfasis2 9 2 3 2 3" xfId="31997" xr:uid="{00000000-0005-0000-0000-00001C0F0000}"/>
    <cellStyle name="40% - Énfasis2 9 2 3 3" xfId="8257" xr:uid="{00000000-0005-0000-0000-00001E0F0000}"/>
    <cellStyle name="40% - Énfasis2 9 2 3 3 2" xfId="34916" xr:uid="{00000000-0005-0000-0000-00001E0F0000}"/>
    <cellStyle name="40% - Énfasis2 9 2 3 4" xfId="31996" xr:uid="{00000000-0005-0000-0000-00001B0F0000}"/>
    <cellStyle name="40% - Énfasis2 9 2 4" xfId="5275" xr:uid="{00000000-0005-0000-0000-00001F0F0000}"/>
    <cellStyle name="40% - Énfasis2 9 2 4 2" xfId="5276" xr:uid="{00000000-0005-0000-0000-0000200F0000}"/>
    <cellStyle name="40% - Énfasis2 9 2 4 2 2" xfId="8258" xr:uid="{00000000-0005-0000-0000-0000210F0000}"/>
    <cellStyle name="40% - Énfasis2 9 2 4 2 2 2" xfId="34917" xr:uid="{00000000-0005-0000-0000-0000210F0000}"/>
    <cellStyle name="40% - Énfasis2 9 2 4 2 3" xfId="31999" xr:uid="{00000000-0005-0000-0000-0000200F0000}"/>
    <cellStyle name="40% - Énfasis2 9 2 4 3" xfId="8259" xr:uid="{00000000-0005-0000-0000-0000220F0000}"/>
    <cellStyle name="40% - Énfasis2 9 2 4 3 2" xfId="34918" xr:uid="{00000000-0005-0000-0000-0000220F0000}"/>
    <cellStyle name="40% - Énfasis2 9 2 4 4" xfId="31998" xr:uid="{00000000-0005-0000-0000-00001F0F0000}"/>
    <cellStyle name="40% - Énfasis2 9 2 5" xfId="5277" xr:uid="{00000000-0005-0000-0000-0000230F0000}"/>
    <cellStyle name="40% - Énfasis2 9 2 5 2" xfId="8260" xr:uid="{00000000-0005-0000-0000-0000240F0000}"/>
    <cellStyle name="40% - Énfasis2 9 2 5 2 2" xfId="34919" xr:uid="{00000000-0005-0000-0000-0000240F0000}"/>
    <cellStyle name="40% - Énfasis2 9 2 5 3" xfId="32000" xr:uid="{00000000-0005-0000-0000-0000230F0000}"/>
    <cellStyle name="40% - Énfasis2 9 2 6" xfId="8261" xr:uid="{00000000-0005-0000-0000-0000250F0000}"/>
    <cellStyle name="40% - Énfasis2 9 2 6 2" xfId="34920" xr:uid="{00000000-0005-0000-0000-0000250F0000}"/>
    <cellStyle name="40% - Énfasis2 9 2 7" xfId="9891" xr:uid="{00000000-0005-0000-0000-0000260F0000}"/>
    <cellStyle name="40% - Énfasis2 9 2 7 2" xfId="36550" xr:uid="{00000000-0005-0000-0000-0000260F0000}"/>
    <cellStyle name="40% - Énfasis2 9 2 8" xfId="31993" xr:uid="{00000000-0005-0000-0000-0000160F0000}"/>
    <cellStyle name="40% - Énfasis2 9 3" xfId="5278" xr:uid="{00000000-0005-0000-0000-0000270F0000}"/>
    <cellStyle name="40% - Énfasis2 9 3 2" xfId="5279" xr:uid="{00000000-0005-0000-0000-0000280F0000}"/>
    <cellStyle name="40% - Énfasis2 9 3 2 2" xfId="8262" xr:uid="{00000000-0005-0000-0000-0000290F0000}"/>
    <cellStyle name="40% - Énfasis2 9 3 2 2 2" xfId="34921" xr:uid="{00000000-0005-0000-0000-0000290F0000}"/>
    <cellStyle name="40% - Énfasis2 9 3 2 3" xfId="32002" xr:uid="{00000000-0005-0000-0000-0000280F0000}"/>
    <cellStyle name="40% - Énfasis2 9 3 3" xfId="8263" xr:uid="{00000000-0005-0000-0000-00002A0F0000}"/>
    <cellStyle name="40% - Énfasis2 9 3 3 2" xfId="34922" xr:uid="{00000000-0005-0000-0000-00002A0F0000}"/>
    <cellStyle name="40% - Énfasis2 9 3 4" xfId="32001" xr:uid="{00000000-0005-0000-0000-0000270F0000}"/>
    <cellStyle name="40% - Énfasis2 9 4" xfId="5280" xr:uid="{00000000-0005-0000-0000-00002B0F0000}"/>
    <cellStyle name="40% - Énfasis2 9 4 2" xfId="5281" xr:uid="{00000000-0005-0000-0000-00002C0F0000}"/>
    <cellStyle name="40% - Énfasis2 9 4 2 2" xfId="8264" xr:uid="{00000000-0005-0000-0000-00002D0F0000}"/>
    <cellStyle name="40% - Énfasis2 9 4 2 2 2" xfId="34923" xr:uid="{00000000-0005-0000-0000-00002D0F0000}"/>
    <cellStyle name="40% - Énfasis2 9 4 2 3" xfId="32004" xr:uid="{00000000-0005-0000-0000-00002C0F0000}"/>
    <cellStyle name="40% - Énfasis2 9 4 3" xfId="8265" xr:uid="{00000000-0005-0000-0000-00002E0F0000}"/>
    <cellStyle name="40% - Énfasis2 9 4 3 2" xfId="34924" xr:uid="{00000000-0005-0000-0000-00002E0F0000}"/>
    <cellStyle name="40% - Énfasis2 9 4 4" xfId="32003" xr:uid="{00000000-0005-0000-0000-00002B0F0000}"/>
    <cellStyle name="40% - Énfasis2 9 5" xfId="5282" xr:uid="{00000000-0005-0000-0000-00002F0F0000}"/>
    <cellStyle name="40% - Énfasis2 9 5 2" xfId="5283" xr:uid="{00000000-0005-0000-0000-0000300F0000}"/>
    <cellStyle name="40% - Énfasis2 9 5 2 2" xfId="8266" xr:uid="{00000000-0005-0000-0000-0000310F0000}"/>
    <cellStyle name="40% - Énfasis2 9 5 2 2 2" xfId="34925" xr:uid="{00000000-0005-0000-0000-0000310F0000}"/>
    <cellStyle name="40% - Énfasis2 9 5 2 3" xfId="32006" xr:uid="{00000000-0005-0000-0000-0000300F0000}"/>
    <cellStyle name="40% - Énfasis2 9 5 3" xfId="8267" xr:uid="{00000000-0005-0000-0000-0000320F0000}"/>
    <cellStyle name="40% - Énfasis2 9 5 3 2" xfId="34926" xr:uid="{00000000-0005-0000-0000-0000320F0000}"/>
    <cellStyle name="40% - Énfasis2 9 5 4" xfId="32005" xr:uid="{00000000-0005-0000-0000-00002F0F0000}"/>
    <cellStyle name="40% - Énfasis2 9 6" xfId="5284" xr:uid="{00000000-0005-0000-0000-0000330F0000}"/>
    <cellStyle name="40% - Énfasis2 9 6 2" xfId="8268" xr:uid="{00000000-0005-0000-0000-0000340F0000}"/>
    <cellStyle name="40% - Énfasis2 9 6 2 2" xfId="34927" xr:uid="{00000000-0005-0000-0000-0000340F0000}"/>
    <cellStyle name="40% - Énfasis2 9 6 3" xfId="32007" xr:uid="{00000000-0005-0000-0000-0000330F0000}"/>
    <cellStyle name="40% - Énfasis2 9 7" xfId="8269" xr:uid="{00000000-0005-0000-0000-0000350F0000}"/>
    <cellStyle name="40% - Énfasis2 9 7 2" xfId="34928" xr:uid="{00000000-0005-0000-0000-0000350F0000}"/>
    <cellStyle name="40% - Énfasis2 9 8" xfId="9892" xr:uid="{00000000-0005-0000-0000-0000360F0000}"/>
    <cellStyle name="40% - Énfasis2 9 8 2" xfId="36551" xr:uid="{00000000-0005-0000-0000-0000360F0000}"/>
    <cellStyle name="40% - Énfasis2 9 9" xfId="28949" xr:uid="{00000000-0005-0000-0000-0000150F0000}"/>
    <cellStyle name="40% - Énfasis3" xfId="33" builtinId="39" customBuiltin="1"/>
    <cellStyle name="40% - Énfasis3 10" xfId="5285" xr:uid="{00000000-0005-0000-0000-0000380F0000}"/>
    <cellStyle name="40% - Énfasis3 10 2" xfId="5286" xr:uid="{00000000-0005-0000-0000-0000390F0000}"/>
    <cellStyle name="40% - Énfasis3 10 2 2" xfId="5287" xr:uid="{00000000-0005-0000-0000-00003A0F0000}"/>
    <cellStyle name="40% - Énfasis3 10 2 2 2" xfId="8270" xr:uid="{00000000-0005-0000-0000-00003B0F0000}"/>
    <cellStyle name="40% - Énfasis3 10 2 2 2 2" xfId="34929" xr:uid="{00000000-0005-0000-0000-00003B0F0000}"/>
    <cellStyle name="40% - Énfasis3 10 2 2 3" xfId="32010" xr:uid="{00000000-0005-0000-0000-00003A0F0000}"/>
    <cellStyle name="40% - Énfasis3 10 2 3" xfId="8271" xr:uid="{00000000-0005-0000-0000-00003C0F0000}"/>
    <cellStyle name="40% - Énfasis3 10 2 3 2" xfId="34930" xr:uid="{00000000-0005-0000-0000-00003C0F0000}"/>
    <cellStyle name="40% - Énfasis3 10 2 4" xfId="32009" xr:uid="{00000000-0005-0000-0000-0000390F0000}"/>
    <cellStyle name="40% - Énfasis3 10 3" xfId="5288" xr:uid="{00000000-0005-0000-0000-00003D0F0000}"/>
    <cellStyle name="40% - Énfasis3 10 3 2" xfId="5289" xr:uid="{00000000-0005-0000-0000-00003E0F0000}"/>
    <cellStyle name="40% - Énfasis3 10 3 2 2" xfId="8272" xr:uid="{00000000-0005-0000-0000-00003F0F0000}"/>
    <cellStyle name="40% - Énfasis3 10 3 2 2 2" xfId="34931" xr:uid="{00000000-0005-0000-0000-00003F0F0000}"/>
    <cellStyle name="40% - Énfasis3 10 3 2 3" xfId="32012" xr:uid="{00000000-0005-0000-0000-00003E0F0000}"/>
    <cellStyle name="40% - Énfasis3 10 3 3" xfId="8273" xr:uid="{00000000-0005-0000-0000-0000400F0000}"/>
    <cellStyle name="40% - Énfasis3 10 3 3 2" xfId="34932" xr:uid="{00000000-0005-0000-0000-0000400F0000}"/>
    <cellStyle name="40% - Énfasis3 10 3 4" xfId="32011" xr:uid="{00000000-0005-0000-0000-00003D0F0000}"/>
    <cellStyle name="40% - Énfasis3 10 4" xfId="5290" xr:uid="{00000000-0005-0000-0000-0000410F0000}"/>
    <cellStyle name="40% - Énfasis3 10 4 2" xfId="5291" xr:uid="{00000000-0005-0000-0000-0000420F0000}"/>
    <cellStyle name="40% - Énfasis3 10 4 2 2" xfId="8274" xr:uid="{00000000-0005-0000-0000-0000430F0000}"/>
    <cellStyle name="40% - Énfasis3 10 4 2 2 2" xfId="34933" xr:uid="{00000000-0005-0000-0000-0000430F0000}"/>
    <cellStyle name="40% - Énfasis3 10 4 2 3" xfId="32014" xr:uid="{00000000-0005-0000-0000-0000420F0000}"/>
    <cellStyle name="40% - Énfasis3 10 4 3" xfId="8275" xr:uid="{00000000-0005-0000-0000-0000440F0000}"/>
    <cellStyle name="40% - Énfasis3 10 4 3 2" xfId="34934" xr:uid="{00000000-0005-0000-0000-0000440F0000}"/>
    <cellStyle name="40% - Énfasis3 10 4 4" xfId="32013" xr:uid="{00000000-0005-0000-0000-0000410F0000}"/>
    <cellStyle name="40% - Énfasis3 10 5" xfId="5292" xr:uid="{00000000-0005-0000-0000-0000450F0000}"/>
    <cellStyle name="40% - Énfasis3 10 5 2" xfId="8276" xr:uid="{00000000-0005-0000-0000-0000460F0000}"/>
    <cellStyle name="40% - Énfasis3 10 5 2 2" xfId="34935" xr:uid="{00000000-0005-0000-0000-0000460F0000}"/>
    <cellStyle name="40% - Énfasis3 10 5 3" xfId="32015" xr:uid="{00000000-0005-0000-0000-0000450F0000}"/>
    <cellStyle name="40% - Énfasis3 10 6" xfId="8277" xr:uid="{00000000-0005-0000-0000-0000470F0000}"/>
    <cellStyle name="40% - Énfasis3 10 6 2" xfId="34936" xr:uid="{00000000-0005-0000-0000-0000470F0000}"/>
    <cellStyle name="40% - Énfasis3 10 7" xfId="9893" xr:uid="{00000000-0005-0000-0000-0000480F0000}"/>
    <cellStyle name="40% - Énfasis3 10 7 2" xfId="36552" xr:uid="{00000000-0005-0000-0000-0000480F0000}"/>
    <cellStyle name="40% - Énfasis3 10 8" xfId="32008" xr:uid="{00000000-0005-0000-0000-0000380F0000}"/>
    <cellStyle name="40% - Énfasis3 11" xfId="5293" xr:uid="{00000000-0005-0000-0000-0000490F0000}"/>
    <cellStyle name="40% - Énfasis3 11 2" xfId="5294" xr:uid="{00000000-0005-0000-0000-00004A0F0000}"/>
    <cellStyle name="40% - Énfasis3 11 2 2" xfId="5295" xr:uid="{00000000-0005-0000-0000-00004B0F0000}"/>
    <cellStyle name="40% - Énfasis3 11 2 2 2" xfId="8278" xr:uid="{00000000-0005-0000-0000-00004C0F0000}"/>
    <cellStyle name="40% - Énfasis3 11 2 2 2 2" xfId="34937" xr:uid="{00000000-0005-0000-0000-00004C0F0000}"/>
    <cellStyle name="40% - Énfasis3 11 2 2 3" xfId="32018" xr:uid="{00000000-0005-0000-0000-00004B0F0000}"/>
    <cellStyle name="40% - Énfasis3 11 2 3" xfId="8279" xr:uid="{00000000-0005-0000-0000-00004D0F0000}"/>
    <cellStyle name="40% - Énfasis3 11 2 3 2" xfId="34938" xr:uid="{00000000-0005-0000-0000-00004D0F0000}"/>
    <cellStyle name="40% - Énfasis3 11 2 4" xfId="32017" xr:uid="{00000000-0005-0000-0000-00004A0F0000}"/>
    <cellStyle name="40% - Énfasis3 11 3" xfId="5296" xr:uid="{00000000-0005-0000-0000-00004E0F0000}"/>
    <cellStyle name="40% - Énfasis3 11 3 2" xfId="8280" xr:uid="{00000000-0005-0000-0000-00004F0F0000}"/>
    <cellStyle name="40% - Énfasis3 11 3 2 2" xfId="34939" xr:uid="{00000000-0005-0000-0000-00004F0F0000}"/>
    <cellStyle name="40% - Énfasis3 11 3 3" xfId="32019" xr:uid="{00000000-0005-0000-0000-00004E0F0000}"/>
    <cellStyle name="40% - Énfasis3 11 4" xfId="8281" xr:uid="{00000000-0005-0000-0000-0000500F0000}"/>
    <cellStyle name="40% - Énfasis3 11 4 2" xfId="34940" xr:uid="{00000000-0005-0000-0000-0000500F0000}"/>
    <cellStyle name="40% - Énfasis3 11 5" xfId="9894" xr:uid="{00000000-0005-0000-0000-0000510F0000}"/>
    <cellStyle name="40% - Énfasis3 11 5 2" xfId="36553" xr:uid="{00000000-0005-0000-0000-0000510F0000}"/>
    <cellStyle name="40% - Énfasis3 11 6" xfId="32016" xr:uid="{00000000-0005-0000-0000-0000490F0000}"/>
    <cellStyle name="40% - Énfasis3 12" xfId="5297" xr:uid="{00000000-0005-0000-0000-0000520F0000}"/>
    <cellStyle name="40% - Énfasis3 12 2" xfId="5298" xr:uid="{00000000-0005-0000-0000-0000530F0000}"/>
    <cellStyle name="40% - Énfasis3 12 2 2" xfId="8282" xr:uid="{00000000-0005-0000-0000-0000540F0000}"/>
    <cellStyle name="40% - Énfasis3 12 2 2 2" xfId="34941" xr:uid="{00000000-0005-0000-0000-0000540F0000}"/>
    <cellStyle name="40% - Énfasis3 12 2 3" xfId="32021" xr:uid="{00000000-0005-0000-0000-0000530F0000}"/>
    <cellStyle name="40% - Énfasis3 12 3" xfId="8283" xr:uid="{00000000-0005-0000-0000-0000550F0000}"/>
    <cellStyle name="40% - Énfasis3 12 3 2" xfId="34942" xr:uid="{00000000-0005-0000-0000-0000550F0000}"/>
    <cellStyle name="40% - Énfasis3 12 4" xfId="32020" xr:uid="{00000000-0005-0000-0000-0000520F0000}"/>
    <cellStyle name="40% - Énfasis3 13" xfId="5299" xr:uid="{00000000-0005-0000-0000-0000560F0000}"/>
    <cellStyle name="40% - Énfasis3 13 2" xfId="5300" xr:uid="{00000000-0005-0000-0000-0000570F0000}"/>
    <cellStyle name="40% - Énfasis3 13 2 2" xfId="8284" xr:uid="{00000000-0005-0000-0000-0000580F0000}"/>
    <cellStyle name="40% - Énfasis3 13 2 2 2" xfId="34943" xr:uid="{00000000-0005-0000-0000-0000580F0000}"/>
    <cellStyle name="40% - Énfasis3 13 2 3" xfId="32023" xr:uid="{00000000-0005-0000-0000-0000570F0000}"/>
    <cellStyle name="40% - Énfasis3 13 3" xfId="8285" xr:uid="{00000000-0005-0000-0000-0000590F0000}"/>
    <cellStyle name="40% - Énfasis3 13 3 2" xfId="34944" xr:uid="{00000000-0005-0000-0000-0000590F0000}"/>
    <cellStyle name="40% - Énfasis3 13 4" xfId="32022" xr:uid="{00000000-0005-0000-0000-0000560F0000}"/>
    <cellStyle name="40% - Énfasis3 14" xfId="5301" xr:uid="{00000000-0005-0000-0000-00005A0F0000}"/>
    <cellStyle name="40% - Énfasis3 14 2" xfId="5302" xr:uid="{00000000-0005-0000-0000-00005B0F0000}"/>
    <cellStyle name="40% - Énfasis3 14 2 2" xfId="8286" xr:uid="{00000000-0005-0000-0000-00005C0F0000}"/>
    <cellStyle name="40% - Énfasis3 14 2 2 2" xfId="34945" xr:uid="{00000000-0005-0000-0000-00005C0F0000}"/>
    <cellStyle name="40% - Énfasis3 14 2 3" xfId="32025" xr:uid="{00000000-0005-0000-0000-00005B0F0000}"/>
    <cellStyle name="40% - Énfasis3 14 3" xfId="8287" xr:uid="{00000000-0005-0000-0000-00005D0F0000}"/>
    <cellStyle name="40% - Énfasis3 14 3 2" xfId="34946" xr:uid="{00000000-0005-0000-0000-00005D0F0000}"/>
    <cellStyle name="40% - Énfasis3 14 4" xfId="32024" xr:uid="{00000000-0005-0000-0000-00005A0F0000}"/>
    <cellStyle name="40% - Énfasis3 15" xfId="5303" xr:uid="{00000000-0005-0000-0000-00005E0F0000}"/>
    <cellStyle name="40% - Énfasis3 15 2" xfId="8288" xr:uid="{00000000-0005-0000-0000-00005F0F0000}"/>
    <cellStyle name="40% - Énfasis3 15 2 2" xfId="34947" xr:uid="{00000000-0005-0000-0000-00005F0F0000}"/>
    <cellStyle name="40% - Énfasis3 15 3" xfId="32026" xr:uid="{00000000-0005-0000-0000-00005E0F0000}"/>
    <cellStyle name="40% - Énfasis3 16" xfId="8289" xr:uid="{00000000-0005-0000-0000-0000600F0000}"/>
    <cellStyle name="40% - Énfasis3 16 2" xfId="34948" xr:uid="{00000000-0005-0000-0000-0000600F0000}"/>
    <cellStyle name="40% - Énfasis3 17" xfId="9895" xr:uid="{00000000-0005-0000-0000-0000610F0000}"/>
    <cellStyle name="40% - Énfasis3 17 2" xfId="36554" xr:uid="{00000000-0005-0000-0000-0000610F0000}"/>
    <cellStyle name="40% - Énfasis3 18" xfId="10093" xr:uid="{00000000-0005-0000-0000-0000620F0000}"/>
    <cellStyle name="40% - Énfasis3 18 2" xfId="36736" xr:uid="{00000000-0005-0000-0000-0000620F0000}"/>
    <cellStyle name="40% - Énfasis3 19" xfId="10167" xr:uid="{00000000-0005-0000-0000-0000630F0000}"/>
    <cellStyle name="40% - Énfasis3 19 2" xfId="36771" xr:uid="{00000000-0005-0000-0000-0000630F0000}"/>
    <cellStyle name="40% - Énfasis3 2" xfId="34" xr:uid="{00000000-0005-0000-0000-0000640F0000}"/>
    <cellStyle name="40% - Énfasis3 2 10" xfId="8290" xr:uid="{00000000-0005-0000-0000-0000650F0000}"/>
    <cellStyle name="40% - Énfasis3 2 10 2" xfId="34949" xr:uid="{00000000-0005-0000-0000-0000650F0000}"/>
    <cellStyle name="40% - Énfasis3 2 11" xfId="257" xr:uid="{00000000-0005-0000-0000-0000660F0000}"/>
    <cellStyle name="40% - Énfasis3 2 11 2" xfId="28788" xr:uid="{00000000-0005-0000-0000-0000660F0000}"/>
    <cellStyle name="40% - Énfasis3 2 12" xfId="15955" xr:uid="{00000000-0005-0000-0000-0000670F0000}"/>
    <cellStyle name="40% - Énfasis3 2 13" xfId="130" xr:uid="{00000000-0005-0000-0000-0000680F0000}"/>
    <cellStyle name="40% - Énfasis3 2 14" xfId="28701" xr:uid="{00000000-0005-0000-0000-0000640F0000}"/>
    <cellStyle name="40% - Énfasis3 2 2" xfId="35" xr:uid="{00000000-0005-0000-0000-0000690F0000}"/>
    <cellStyle name="40% - Énfasis3 2 2 10" xfId="28702" xr:uid="{00000000-0005-0000-0000-0000690F0000}"/>
    <cellStyle name="40% - Énfasis3 2 2 2" xfId="712" xr:uid="{00000000-0005-0000-0000-00006A0F0000}"/>
    <cellStyle name="40% - Énfasis3 2 2 2 2" xfId="713" xr:uid="{00000000-0005-0000-0000-00006B0F0000}"/>
    <cellStyle name="40% - Énfasis3 2 2 2 2 2" xfId="714" xr:uid="{00000000-0005-0000-0000-00006C0F0000}"/>
    <cellStyle name="40% - Énfasis3 2 2 2 2 2 2" xfId="8291" xr:uid="{00000000-0005-0000-0000-00006D0F0000}"/>
    <cellStyle name="40% - Énfasis3 2 2 2 2 2 2 2" xfId="34950" xr:uid="{00000000-0005-0000-0000-00006D0F0000}"/>
    <cellStyle name="40% - Énfasis3 2 2 2 2 3" xfId="8292" xr:uid="{00000000-0005-0000-0000-00006E0F0000}"/>
    <cellStyle name="40% - Énfasis3 2 2 2 2 3 2" xfId="34951" xr:uid="{00000000-0005-0000-0000-00006E0F0000}"/>
    <cellStyle name="40% - Énfasis3 2 2 2 3" xfId="715" xr:uid="{00000000-0005-0000-0000-00006F0F0000}"/>
    <cellStyle name="40% - Énfasis3 2 2 2 3 2" xfId="5304" xr:uid="{00000000-0005-0000-0000-0000700F0000}"/>
    <cellStyle name="40% - Énfasis3 2 2 2 3 2 2" xfId="8293" xr:uid="{00000000-0005-0000-0000-0000710F0000}"/>
    <cellStyle name="40% - Énfasis3 2 2 2 3 2 2 2" xfId="34952" xr:uid="{00000000-0005-0000-0000-0000710F0000}"/>
    <cellStyle name="40% - Énfasis3 2 2 2 3 2 3" xfId="32027" xr:uid="{00000000-0005-0000-0000-0000700F0000}"/>
    <cellStyle name="40% - Énfasis3 2 2 2 3 3" xfId="8294" xr:uid="{00000000-0005-0000-0000-0000720F0000}"/>
    <cellStyle name="40% - Énfasis3 2 2 2 3 3 2" xfId="34953" xr:uid="{00000000-0005-0000-0000-0000720F0000}"/>
    <cellStyle name="40% - Énfasis3 2 2 2 4" xfId="5305" xr:uid="{00000000-0005-0000-0000-0000730F0000}"/>
    <cellStyle name="40% - Énfasis3 2 2 2 4 2" xfId="5306" xr:uid="{00000000-0005-0000-0000-0000740F0000}"/>
    <cellStyle name="40% - Énfasis3 2 2 2 4 2 2" xfId="8295" xr:uid="{00000000-0005-0000-0000-0000750F0000}"/>
    <cellStyle name="40% - Énfasis3 2 2 2 4 2 2 2" xfId="34954" xr:uid="{00000000-0005-0000-0000-0000750F0000}"/>
    <cellStyle name="40% - Énfasis3 2 2 2 4 2 3" xfId="32029" xr:uid="{00000000-0005-0000-0000-0000740F0000}"/>
    <cellStyle name="40% - Énfasis3 2 2 2 4 3" xfId="8296" xr:uid="{00000000-0005-0000-0000-0000760F0000}"/>
    <cellStyle name="40% - Énfasis3 2 2 2 4 3 2" xfId="34955" xr:uid="{00000000-0005-0000-0000-0000760F0000}"/>
    <cellStyle name="40% - Énfasis3 2 2 2 4 4" xfId="32028" xr:uid="{00000000-0005-0000-0000-0000730F0000}"/>
    <cellStyle name="40% - Énfasis3 2 2 2 5" xfId="5307" xr:uid="{00000000-0005-0000-0000-0000770F0000}"/>
    <cellStyle name="40% - Énfasis3 2 2 2 5 2" xfId="8297" xr:uid="{00000000-0005-0000-0000-0000780F0000}"/>
    <cellStyle name="40% - Énfasis3 2 2 2 5 2 2" xfId="34956" xr:uid="{00000000-0005-0000-0000-0000780F0000}"/>
    <cellStyle name="40% - Énfasis3 2 2 2 5 3" xfId="32030" xr:uid="{00000000-0005-0000-0000-0000770F0000}"/>
    <cellStyle name="40% - Énfasis3 2 2 2 6" xfId="8298" xr:uid="{00000000-0005-0000-0000-0000790F0000}"/>
    <cellStyle name="40% - Énfasis3 2 2 2 6 2" xfId="34957" xr:uid="{00000000-0005-0000-0000-0000790F0000}"/>
    <cellStyle name="40% - Énfasis3 2 2 2 7" xfId="9896" xr:uid="{00000000-0005-0000-0000-00007A0F0000}"/>
    <cellStyle name="40% - Énfasis3 2 2 2 7 2" xfId="36555" xr:uid="{00000000-0005-0000-0000-00007A0F0000}"/>
    <cellStyle name="40% - Énfasis3 2 2 3" xfId="716" xr:uid="{00000000-0005-0000-0000-00007B0F0000}"/>
    <cellStyle name="40% - Énfasis3 2 2 3 2" xfId="717" xr:uid="{00000000-0005-0000-0000-00007C0F0000}"/>
    <cellStyle name="40% - Énfasis3 2 2 3 2 2" xfId="5308" xr:uid="{00000000-0005-0000-0000-00007D0F0000}"/>
    <cellStyle name="40% - Énfasis3 2 2 3 2 2 2" xfId="8299" xr:uid="{00000000-0005-0000-0000-00007E0F0000}"/>
    <cellStyle name="40% - Énfasis3 2 2 3 2 2 2 2" xfId="34958" xr:uid="{00000000-0005-0000-0000-00007E0F0000}"/>
    <cellStyle name="40% - Énfasis3 2 2 3 2 2 3" xfId="32031" xr:uid="{00000000-0005-0000-0000-00007D0F0000}"/>
    <cellStyle name="40% - Énfasis3 2 2 3 2 3" xfId="8300" xr:uid="{00000000-0005-0000-0000-00007F0F0000}"/>
    <cellStyle name="40% - Énfasis3 2 2 3 2 3 2" xfId="34959" xr:uid="{00000000-0005-0000-0000-00007F0F0000}"/>
    <cellStyle name="40% - Énfasis3 2 2 3 3" xfId="5309" xr:uid="{00000000-0005-0000-0000-0000800F0000}"/>
    <cellStyle name="40% - Énfasis3 2 2 3 3 2" xfId="8301" xr:uid="{00000000-0005-0000-0000-0000810F0000}"/>
    <cellStyle name="40% - Énfasis3 2 2 3 3 2 2" xfId="34960" xr:uid="{00000000-0005-0000-0000-0000810F0000}"/>
    <cellStyle name="40% - Énfasis3 2 2 3 3 3" xfId="32032" xr:uid="{00000000-0005-0000-0000-0000800F0000}"/>
    <cellStyle name="40% - Énfasis3 2 2 3 4" xfId="8302" xr:uid="{00000000-0005-0000-0000-0000820F0000}"/>
    <cellStyle name="40% - Énfasis3 2 2 3 4 2" xfId="34961" xr:uid="{00000000-0005-0000-0000-0000820F0000}"/>
    <cellStyle name="40% - Énfasis3 2 2 3 5" xfId="9897" xr:uid="{00000000-0005-0000-0000-0000830F0000}"/>
    <cellStyle name="40% - Énfasis3 2 2 3 5 2" xfId="36556" xr:uid="{00000000-0005-0000-0000-0000830F0000}"/>
    <cellStyle name="40% - Énfasis3 2 2 4" xfId="718" xr:uid="{00000000-0005-0000-0000-0000840F0000}"/>
    <cellStyle name="40% - Énfasis3 2 2 4 2" xfId="719" xr:uid="{00000000-0005-0000-0000-0000850F0000}"/>
    <cellStyle name="40% - Énfasis3 2 2 5" xfId="720" xr:uid="{00000000-0005-0000-0000-0000860F0000}"/>
    <cellStyle name="40% - Énfasis3 2 2 5 2" xfId="5310" xr:uid="{00000000-0005-0000-0000-0000870F0000}"/>
    <cellStyle name="40% - Énfasis3 2 2 5 2 2" xfId="8303" xr:uid="{00000000-0005-0000-0000-0000880F0000}"/>
    <cellStyle name="40% - Énfasis3 2 2 5 2 2 2" xfId="34962" xr:uid="{00000000-0005-0000-0000-0000880F0000}"/>
    <cellStyle name="40% - Énfasis3 2 2 5 2 3" xfId="32033" xr:uid="{00000000-0005-0000-0000-0000870F0000}"/>
    <cellStyle name="40% - Énfasis3 2 2 5 3" xfId="8304" xr:uid="{00000000-0005-0000-0000-0000890F0000}"/>
    <cellStyle name="40% - Énfasis3 2 2 5 3 2" xfId="34963" xr:uid="{00000000-0005-0000-0000-0000890F0000}"/>
    <cellStyle name="40% - Énfasis3 2 2 6" xfId="5311" xr:uid="{00000000-0005-0000-0000-00008A0F0000}"/>
    <cellStyle name="40% - Énfasis3 2 2 6 2" xfId="8305" xr:uid="{00000000-0005-0000-0000-00008B0F0000}"/>
    <cellStyle name="40% - Énfasis3 2 2 6 2 2" xfId="34964" xr:uid="{00000000-0005-0000-0000-00008B0F0000}"/>
    <cellStyle name="40% - Énfasis3 2 2 6 3" xfId="32034" xr:uid="{00000000-0005-0000-0000-00008A0F0000}"/>
    <cellStyle name="40% - Énfasis3 2 2 7" xfId="8306" xr:uid="{00000000-0005-0000-0000-00008C0F0000}"/>
    <cellStyle name="40% - Énfasis3 2 2 7 2" xfId="34965" xr:uid="{00000000-0005-0000-0000-00008C0F0000}"/>
    <cellStyle name="40% - Énfasis3 2 2 8" xfId="16481" xr:uid="{00000000-0005-0000-0000-00008D0F0000}"/>
    <cellStyle name="40% - Énfasis3 2 2 8 2" xfId="37784" xr:uid="{00000000-0005-0000-0000-00008D0F0000}"/>
    <cellStyle name="40% - Énfasis3 2 2 9" xfId="287" xr:uid="{00000000-0005-0000-0000-00008E0F0000}"/>
    <cellStyle name="40% - Énfasis3 2 2 9 2" xfId="28816" xr:uid="{00000000-0005-0000-0000-00008E0F0000}"/>
    <cellStyle name="40% - Énfasis3 2 3" xfId="344" xr:uid="{00000000-0005-0000-0000-00008F0F0000}"/>
    <cellStyle name="40% - Énfasis3 2 3 2" xfId="721" xr:uid="{00000000-0005-0000-0000-0000900F0000}"/>
    <cellStyle name="40% - Énfasis3 2 3 2 2" xfId="722" xr:uid="{00000000-0005-0000-0000-0000910F0000}"/>
    <cellStyle name="40% - Énfasis3 2 3 2 2 2" xfId="5312" xr:uid="{00000000-0005-0000-0000-0000920F0000}"/>
    <cellStyle name="40% - Énfasis3 2 3 2 2 2 2" xfId="8307" xr:uid="{00000000-0005-0000-0000-0000930F0000}"/>
    <cellStyle name="40% - Énfasis3 2 3 2 2 2 2 2" xfId="34966" xr:uid="{00000000-0005-0000-0000-0000930F0000}"/>
    <cellStyle name="40% - Énfasis3 2 3 2 2 2 3" xfId="32035" xr:uid="{00000000-0005-0000-0000-0000920F0000}"/>
    <cellStyle name="40% - Énfasis3 2 3 2 2 3" xfId="8308" xr:uid="{00000000-0005-0000-0000-0000940F0000}"/>
    <cellStyle name="40% - Énfasis3 2 3 2 2 3 2" xfId="34967" xr:uid="{00000000-0005-0000-0000-0000940F0000}"/>
    <cellStyle name="40% - Énfasis3 2 3 2 3" xfId="5313" xr:uid="{00000000-0005-0000-0000-0000950F0000}"/>
    <cellStyle name="40% - Énfasis3 2 3 2 3 2" xfId="5314" xr:uid="{00000000-0005-0000-0000-0000960F0000}"/>
    <cellStyle name="40% - Énfasis3 2 3 2 3 2 2" xfId="8309" xr:uid="{00000000-0005-0000-0000-0000970F0000}"/>
    <cellStyle name="40% - Énfasis3 2 3 2 3 2 2 2" xfId="34968" xr:uid="{00000000-0005-0000-0000-0000970F0000}"/>
    <cellStyle name="40% - Énfasis3 2 3 2 3 2 3" xfId="32037" xr:uid="{00000000-0005-0000-0000-0000960F0000}"/>
    <cellStyle name="40% - Énfasis3 2 3 2 3 3" xfId="8310" xr:uid="{00000000-0005-0000-0000-0000980F0000}"/>
    <cellStyle name="40% - Énfasis3 2 3 2 3 3 2" xfId="34969" xr:uid="{00000000-0005-0000-0000-0000980F0000}"/>
    <cellStyle name="40% - Énfasis3 2 3 2 3 4" xfId="32036" xr:uid="{00000000-0005-0000-0000-0000950F0000}"/>
    <cellStyle name="40% - Énfasis3 2 3 2 4" xfId="5315" xr:uid="{00000000-0005-0000-0000-0000990F0000}"/>
    <cellStyle name="40% - Énfasis3 2 3 2 4 2" xfId="5316" xr:uid="{00000000-0005-0000-0000-00009A0F0000}"/>
    <cellStyle name="40% - Énfasis3 2 3 2 4 2 2" xfId="8311" xr:uid="{00000000-0005-0000-0000-00009B0F0000}"/>
    <cellStyle name="40% - Énfasis3 2 3 2 4 2 2 2" xfId="34970" xr:uid="{00000000-0005-0000-0000-00009B0F0000}"/>
    <cellStyle name="40% - Énfasis3 2 3 2 4 2 3" xfId="32039" xr:uid="{00000000-0005-0000-0000-00009A0F0000}"/>
    <cellStyle name="40% - Énfasis3 2 3 2 4 3" xfId="8312" xr:uid="{00000000-0005-0000-0000-00009C0F0000}"/>
    <cellStyle name="40% - Énfasis3 2 3 2 4 3 2" xfId="34971" xr:uid="{00000000-0005-0000-0000-00009C0F0000}"/>
    <cellStyle name="40% - Énfasis3 2 3 2 4 4" xfId="32038" xr:uid="{00000000-0005-0000-0000-0000990F0000}"/>
    <cellStyle name="40% - Énfasis3 2 3 2 5" xfId="5317" xr:uid="{00000000-0005-0000-0000-00009D0F0000}"/>
    <cellStyle name="40% - Énfasis3 2 3 2 5 2" xfId="8313" xr:uid="{00000000-0005-0000-0000-00009E0F0000}"/>
    <cellStyle name="40% - Énfasis3 2 3 2 5 2 2" xfId="34972" xr:uid="{00000000-0005-0000-0000-00009E0F0000}"/>
    <cellStyle name="40% - Énfasis3 2 3 2 5 3" xfId="32040" xr:uid="{00000000-0005-0000-0000-00009D0F0000}"/>
    <cellStyle name="40% - Énfasis3 2 3 2 6" xfId="8314" xr:uid="{00000000-0005-0000-0000-00009F0F0000}"/>
    <cellStyle name="40% - Énfasis3 2 3 2 6 2" xfId="34973" xr:uid="{00000000-0005-0000-0000-00009F0F0000}"/>
    <cellStyle name="40% - Énfasis3 2 3 2 7" xfId="9898" xr:uid="{00000000-0005-0000-0000-0000A00F0000}"/>
    <cellStyle name="40% - Énfasis3 2 3 2 7 2" xfId="36557" xr:uid="{00000000-0005-0000-0000-0000A00F0000}"/>
    <cellStyle name="40% - Énfasis3 2 3 3" xfId="723" xr:uid="{00000000-0005-0000-0000-0000A10F0000}"/>
    <cellStyle name="40% - Énfasis3 2 3 3 2" xfId="5318" xr:uid="{00000000-0005-0000-0000-0000A20F0000}"/>
    <cellStyle name="40% - Énfasis3 2 3 3 2 2" xfId="8315" xr:uid="{00000000-0005-0000-0000-0000A30F0000}"/>
    <cellStyle name="40% - Énfasis3 2 3 3 2 2 2" xfId="34974" xr:uid="{00000000-0005-0000-0000-0000A30F0000}"/>
    <cellStyle name="40% - Énfasis3 2 3 3 2 3" xfId="32041" xr:uid="{00000000-0005-0000-0000-0000A20F0000}"/>
    <cellStyle name="40% - Énfasis3 2 3 3 3" xfId="8316" xr:uid="{00000000-0005-0000-0000-0000A40F0000}"/>
    <cellStyle name="40% - Énfasis3 2 3 3 3 2" xfId="34975" xr:uid="{00000000-0005-0000-0000-0000A40F0000}"/>
    <cellStyle name="40% - Énfasis3 2 3 4" xfId="5319" xr:uid="{00000000-0005-0000-0000-0000A50F0000}"/>
    <cellStyle name="40% - Énfasis3 2 3 4 2" xfId="5320" xr:uid="{00000000-0005-0000-0000-0000A60F0000}"/>
    <cellStyle name="40% - Énfasis3 2 3 4 2 2" xfId="8317" xr:uid="{00000000-0005-0000-0000-0000A70F0000}"/>
    <cellStyle name="40% - Énfasis3 2 3 4 2 2 2" xfId="34976" xr:uid="{00000000-0005-0000-0000-0000A70F0000}"/>
    <cellStyle name="40% - Énfasis3 2 3 4 2 3" xfId="32043" xr:uid="{00000000-0005-0000-0000-0000A60F0000}"/>
    <cellStyle name="40% - Énfasis3 2 3 4 3" xfId="8318" xr:uid="{00000000-0005-0000-0000-0000A80F0000}"/>
    <cellStyle name="40% - Énfasis3 2 3 4 3 2" xfId="34977" xr:uid="{00000000-0005-0000-0000-0000A80F0000}"/>
    <cellStyle name="40% - Énfasis3 2 3 4 4" xfId="32042" xr:uid="{00000000-0005-0000-0000-0000A50F0000}"/>
    <cellStyle name="40% - Énfasis3 2 3 5" xfId="5321" xr:uid="{00000000-0005-0000-0000-0000A90F0000}"/>
    <cellStyle name="40% - Énfasis3 2 3 5 2" xfId="5322" xr:uid="{00000000-0005-0000-0000-0000AA0F0000}"/>
    <cellStyle name="40% - Énfasis3 2 3 5 2 2" xfId="8319" xr:uid="{00000000-0005-0000-0000-0000AB0F0000}"/>
    <cellStyle name="40% - Énfasis3 2 3 5 2 2 2" xfId="34978" xr:uid="{00000000-0005-0000-0000-0000AB0F0000}"/>
    <cellStyle name="40% - Énfasis3 2 3 5 2 3" xfId="32045" xr:uid="{00000000-0005-0000-0000-0000AA0F0000}"/>
    <cellStyle name="40% - Énfasis3 2 3 5 3" xfId="8320" xr:uid="{00000000-0005-0000-0000-0000AC0F0000}"/>
    <cellStyle name="40% - Énfasis3 2 3 5 3 2" xfId="34979" xr:uid="{00000000-0005-0000-0000-0000AC0F0000}"/>
    <cellStyle name="40% - Énfasis3 2 3 5 4" xfId="32044" xr:uid="{00000000-0005-0000-0000-0000A90F0000}"/>
    <cellStyle name="40% - Énfasis3 2 3 6" xfId="5323" xr:uid="{00000000-0005-0000-0000-0000AD0F0000}"/>
    <cellStyle name="40% - Énfasis3 2 3 6 2" xfId="8321" xr:uid="{00000000-0005-0000-0000-0000AE0F0000}"/>
    <cellStyle name="40% - Énfasis3 2 3 6 2 2" xfId="34980" xr:uid="{00000000-0005-0000-0000-0000AE0F0000}"/>
    <cellStyle name="40% - Énfasis3 2 3 6 3" xfId="32046" xr:uid="{00000000-0005-0000-0000-0000AD0F0000}"/>
    <cellStyle name="40% - Énfasis3 2 3 7" xfId="8322" xr:uid="{00000000-0005-0000-0000-0000AF0F0000}"/>
    <cellStyle name="40% - Énfasis3 2 3 7 2" xfId="34981" xr:uid="{00000000-0005-0000-0000-0000AF0F0000}"/>
    <cellStyle name="40% - Énfasis3 2 3 8" xfId="9899" xr:uid="{00000000-0005-0000-0000-0000B00F0000}"/>
    <cellStyle name="40% - Énfasis3 2 3 8 2" xfId="36558" xr:uid="{00000000-0005-0000-0000-0000B00F0000}"/>
    <cellStyle name="40% - Énfasis3 2 3 9" xfId="28873" xr:uid="{00000000-0005-0000-0000-00008F0F0000}"/>
    <cellStyle name="40% - Énfasis3 2 4" xfId="406" xr:uid="{00000000-0005-0000-0000-0000B10F0000}"/>
    <cellStyle name="40% - Énfasis3 2 4 2" xfId="724" xr:uid="{00000000-0005-0000-0000-0000B20F0000}"/>
    <cellStyle name="40% - Énfasis3 2 4 2 2" xfId="5324" xr:uid="{00000000-0005-0000-0000-0000B30F0000}"/>
    <cellStyle name="40% - Énfasis3 2 4 2 2 2" xfId="5325" xr:uid="{00000000-0005-0000-0000-0000B40F0000}"/>
    <cellStyle name="40% - Énfasis3 2 4 2 2 2 2" xfId="8323" xr:uid="{00000000-0005-0000-0000-0000B50F0000}"/>
    <cellStyle name="40% - Énfasis3 2 4 2 2 2 2 2" xfId="34982" xr:uid="{00000000-0005-0000-0000-0000B50F0000}"/>
    <cellStyle name="40% - Énfasis3 2 4 2 2 2 3" xfId="32048" xr:uid="{00000000-0005-0000-0000-0000B40F0000}"/>
    <cellStyle name="40% - Énfasis3 2 4 2 2 3" xfId="8324" xr:uid="{00000000-0005-0000-0000-0000B60F0000}"/>
    <cellStyle name="40% - Énfasis3 2 4 2 2 3 2" xfId="34983" xr:uid="{00000000-0005-0000-0000-0000B60F0000}"/>
    <cellStyle name="40% - Énfasis3 2 4 2 2 4" xfId="32047" xr:uid="{00000000-0005-0000-0000-0000B30F0000}"/>
    <cellStyle name="40% - Énfasis3 2 4 2 3" xfId="5326" xr:uid="{00000000-0005-0000-0000-0000B70F0000}"/>
    <cellStyle name="40% - Énfasis3 2 4 2 3 2" xfId="5327" xr:uid="{00000000-0005-0000-0000-0000B80F0000}"/>
    <cellStyle name="40% - Énfasis3 2 4 2 3 2 2" xfId="8325" xr:uid="{00000000-0005-0000-0000-0000B90F0000}"/>
    <cellStyle name="40% - Énfasis3 2 4 2 3 2 2 2" xfId="34984" xr:uid="{00000000-0005-0000-0000-0000B90F0000}"/>
    <cellStyle name="40% - Énfasis3 2 4 2 3 2 3" xfId="32050" xr:uid="{00000000-0005-0000-0000-0000B80F0000}"/>
    <cellStyle name="40% - Énfasis3 2 4 2 3 3" xfId="8326" xr:uid="{00000000-0005-0000-0000-0000BA0F0000}"/>
    <cellStyle name="40% - Énfasis3 2 4 2 3 3 2" xfId="34985" xr:uid="{00000000-0005-0000-0000-0000BA0F0000}"/>
    <cellStyle name="40% - Énfasis3 2 4 2 3 4" xfId="32049" xr:uid="{00000000-0005-0000-0000-0000B70F0000}"/>
    <cellStyle name="40% - Énfasis3 2 4 2 4" xfId="5328" xr:uid="{00000000-0005-0000-0000-0000BB0F0000}"/>
    <cellStyle name="40% - Énfasis3 2 4 2 4 2" xfId="5329" xr:uid="{00000000-0005-0000-0000-0000BC0F0000}"/>
    <cellStyle name="40% - Énfasis3 2 4 2 4 2 2" xfId="8327" xr:uid="{00000000-0005-0000-0000-0000BD0F0000}"/>
    <cellStyle name="40% - Énfasis3 2 4 2 4 2 2 2" xfId="34986" xr:uid="{00000000-0005-0000-0000-0000BD0F0000}"/>
    <cellStyle name="40% - Énfasis3 2 4 2 4 2 3" xfId="32052" xr:uid="{00000000-0005-0000-0000-0000BC0F0000}"/>
    <cellStyle name="40% - Énfasis3 2 4 2 4 3" xfId="8328" xr:uid="{00000000-0005-0000-0000-0000BE0F0000}"/>
    <cellStyle name="40% - Énfasis3 2 4 2 4 3 2" xfId="34987" xr:uid="{00000000-0005-0000-0000-0000BE0F0000}"/>
    <cellStyle name="40% - Énfasis3 2 4 2 4 4" xfId="32051" xr:uid="{00000000-0005-0000-0000-0000BB0F0000}"/>
    <cellStyle name="40% - Énfasis3 2 4 2 5" xfId="5330" xr:uid="{00000000-0005-0000-0000-0000BF0F0000}"/>
    <cellStyle name="40% - Énfasis3 2 4 2 5 2" xfId="8329" xr:uid="{00000000-0005-0000-0000-0000C00F0000}"/>
    <cellStyle name="40% - Énfasis3 2 4 2 5 2 2" xfId="34988" xr:uid="{00000000-0005-0000-0000-0000C00F0000}"/>
    <cellStyle name="40% - Énfasis3 2 4 2 5 3" xfId="32053" xr:uid="{00000000-0005-0000-0000-0000BF0F0000}"/>
    <cellStyle name="40% - Énfasis3 2 4 2 6" xfId="8330" xr:uid="{00000000-0005-0000-0000-0000C10F0000}"/>
    <cellStyle name="40% - Énfasis3 2 4 2 6 2" xfId="34989" xr:uid="{00000000-0005-0000-0000-0000C10F0000}"/>
    <cellStyle name="40% - Énfasis3 2 4 2 7" xfId="9900" xr:uid="{00000000-0005-0000-0000-0000C20F0000}"/>
    <cellStyle name="40% - Énfasis3 2 4 2 7 2" xfId="36559" xr:uid="{00000000-0005-0000-0000-0000C20F0000}"/>
    <cellStyle name="40% - Énfasis3 2 4 3" xfId="5331" xr:uid="{00000000-0005-0000-0000-0000C30F0000}"/>
    <cellStyle name="40% - Énfasis3 2 4 3 2" xfId="5332" xr:uid="{00000000-0005-0000-0000-0000C40F0000}"/>
    <cellStyle name="40% - Énfasis3 2 4 3 2 2" xfId="8331" xr:uid="{00000000-0005-0000-0000-0000C50F0000}"/>
    <cellStyle name="40% - Énfasis3 2 4 3 2 2 2" xfId="34990" xr:uid="{00000000-0005-0000-0000-0000C50F0000}"/>
    <cellStyle name="40% - Énfasis3 2 4 3 2 3" xfId="32055" xr:uid="{00000000-0005-0000-0000-0000C40F0000}"/>
    <cellStyle name="40% - Énfasis3 2 4 3 3" xfId="8332" xr:uid="{00000000-0005-0000-0000-0000C60F0000}"/>
    <cellStyle name="40% - Énfasis3 2 4 3 3 2" xfId="34991" xr:uid="{00000000-0005-0000-0000-0000C60F0000}"/>
    <cellStyle name="40% - Énfasis3 2 4 3 4" xfId="32054" xr:uid="{00000000-0005-0000-0000-0000C30F0000}"/>
    <cellStyle name="40% - Énfasis3 2 4 4" xfId="5333" xr:uid="{00000000-0005-0000-0000-0000C70F0000}"/>
    <cellStyle name="40% - Énfasis3 2 4 4 2" xfId="5334" xr:uid="{00000000-0005-0000-0000-0000C80F0000}"/>
    <cellStyle name="40% - Énfasis3 2 4 4 2 2" xfId="8333" xr:uid="{00000000-0005-0000-0000-0000C90F0000}"/>
    <cellStyle name="40% - Énfasis3 2 4 4 2 2 2" xfId="34992" xr:uid="{00000000-0005-0000-0000-0000C90F0000}"/>
    <cellStyle name="40% - Énfasis3 2 4 4 2 3" xfId="32057" xr:uid="{00000000-0005-0000-0000-0000C80F0000}"/>
    <cellStyle name="40% - Énfasis3 2 4 4 3" xfId="8334" xr:uid="{00000000-0005-0000-0000-0000CA0F0000}"/>
    <cellStyle name="40% - Énfasis3 2 4 4 3 2" xfId="34993" xr:uid="{00000000-0005-0000-0000-0000CA0F0000}"/>
    <cellStyle name="40% - Énfasis3 2 4 4 4" xfId="32056" xr:uid="{00000000-0005-0000-0000-0000C70F0000}"/>
    <cellStyle name="40% - Énfasis3 2 4 5" xfId="5335" xr:uid="{00000000-0005-0000-0000-0000CB0F0000}"/>
    <cellStyle name="40% - Énfasis3 2 4 5 2" xfId="5336" xr:uid="{00000000-0005-0000-0000-0000CC0F0000}"/>
    <cellStyle name="40% - Énfasis3 2 4 5 2 2" xfId="8335" xr:uid="{00000000-0005-0000-0000-0000CD0F0000}"/>
    <cellStyle name="40% - Énfasis3 2 4 5 2 2 2" xfId="34994" xr:uid="{00000000-0005-0000-0000-0000CD0F0000}"/>
    <cellStyle name="40% - Énfasis3 2 4 5 2 3" xfId="32059" xr:uid="{00000000-0005-0000-0000-0000CC0F0000}"/>
    <cellStyle name="40% - Énfasis3 2 4 5 3" xfId="8336" xr:uid="{00000000-0005-0000-0000-0000CE0F0000}"/>
    <cellStyle name="40% - Énfasis3 2 4 5 3 2" xfId="34995" xr:uid="{00000000-0005-0000-0000-0000CE0F0000}"/>
    <cellStyle name="40% - Énfasis3 2 4 5 4" xfId="32058" xr:uid="{00000000-0005-0000-0000-0000CB0F0000}"/>
    <cellStyle name="40% - Énfasis3 2 4 6" xfId="5337" xr:uid="{00000000-0005-0000-0000-0000CF0F0000}"/>
    <cellStyle name="40% - Énfasis3 2 4 6 2" xfId="8337" xr:uid="{00000000-0005-0000-0000-0000D00F0000}"/>
    <cellStyle name="40% - Énfasis3 2 4 6 2 2" xfId="34996" xr:uid="{00000000-0005-0000-0000-0000D00F0000}"/>
    <cellStyle name="40% - Énfasis3 2 4 6 3" xfId="32060" xr:uid="{00000000-0005-0000-0000-0000CF0F0000}"/>
    <cellStyle name="40% - Énfasis3 2 4 7" xfId="8338" xr:uid="{00000000-0005-0000-0000-0000D10F0000}"/>
    <cellStyle name="40% - Énfasis3 2 4 7 2" xfId="34997" xr:uid="{00000000-0005-0000-0000-0000D10F0000}"/>
    <cellStyle name="40% - Énfasis3 2 4 8" xfId="9901" xr:uid="{00000000-0005-0000-0000-0000D20F0000}"/>
    <cellStyle name="40% - Énfasis3 2 4 8 2" xfId="36560" xr:uid="{00000000-0005-0000-0000-0000D20F0000}"/>
    <cellStyle name="40% - Énfasis3 2 4 9" xfId="28932" xr:uid="{00000000-0005-0000-0000-0000B10F0000}"/>
    <cellStyle name="40% - Énfasis3 2 5" xfId="725" xr:uid="{00000000-0005-0000-0000-0000D30F0000}"/>
    <cellStyle name="40% - Énfasis3 2 5 2" xfId="726" xr:uid="{00000000-0005-0000-0000-0000D40F0000}"/>
    <cellStyle name="40% - Énfasis3 2 5 2 2" xfId="5338" xr:uid="{00000000-0005-0000-0000-0000D50F0000}"/>
    <cellStyle name="40% - Énfasis3 2 5 2 2 2" xfId="8339" xr:uid="{00000000-0005-0000-0000-0000D60F0000}"/>
    <cellStyle name="40% - Énfasis3 2 5 2 2 2 2" xfId="34998" xr:uid="{00000000-0005-0000-0000-0000D60F0000}"/>
    <cellStyle name="40% - Énfasis3 2 5 2 2 3" xfId="32061" xr:uid="{00000000-0005-0000-0000-0000D50F0000}"/>
    <cellStyle name="40% - Énfasis3 2 5 2 3" xfId="8340" xr:uid="{00000000-0005-0000-0000-0000D70F0000}"/>
    <cellStyle name="40% - Énfasis3 2 5 2 3 2" xfId="34999" xr:uid="{00000000-0005-0000-0000-0000D70F0000}"/>
    <cellStyle name="40% - Énfasis3 2 5 3" xfId="5339" xr:uid="{00000000-0005-0000-0000-0000D80F0000}"/>
    <cellStyle name="40% - Énfasis3 2 5 3 2" xfId="5340" xr:uid="{00000000-0005-0000-0000-0000D90F0000}"/>
    <cellStyle name="40% - Énfasis3 2 5 3 2 2" xfId="8341" xr:uid="{00000000-0005-0000-0000-0000DA0F0000}"/>
    <cellStyle name="40% - Énfasis3 2 5 3 2 2 2" xfId="35000" xr:uid="{00000000-0005-0000-0000-0000DA0F0000}"/>
    <cellStyle name="40% - Énfasis3 2 5 3 2 3" xfId="32063" xr:uid="{00000000-0005-0000-0000-0000D90F0000}"/>
    <cellStyle name="40% - Énfasis3 2 5 3 3" xfId="8342" xr:uid="{00000000-0005-0000-0000-0000DB0F0000}"/>
    <cellStyle name="40% - Énfasis3 2 5 3 3 2" xfId="35001" xr:uid="{00000000-0005-0000-0000-0000DB0F0000}"/>
    <cellStyle name="40% - Énfasis3 2 5 3 4" xfId="32062" xr:uid="{00000000-0005-0000-0000-0000D80F0000}"/>
    <cellStyle name="40% - Énfasis3 2 5 4" xfId="5341" xr:uid="{00000000-0005-0000-0000-0000DC0F0000}"/>
    <cellStyle name="40% - Énfasis3 2 5 4 2" xfId="5342" xr:uid="{00000000-0005-0000-0000-0000DD0F0000}"/>
    <cellStyle name="40% - Énfasis3 2 5 4 2 2" xfId="8343" xr:uid="{00000000-0005-0000-0000-0000DE0F0000}"/>
    <cellStyle name="40% - Énfasis3 2 5 4 2 2 2" xfId="35002" xr:uid="{00000000-0005-0000-0000-0000DE0F0000}"/>
    <cellStyle name="40% - Énfasis3 2 5 4 2 3" xfId="32065" xr:uid="{00000000-0005-0000-0000-0000DD0F0000}"/>
    <cellStyle name="40% - Énfasis3 2 5 4 3" xfId="8344" xr:uid="{00000000-0005-0000-0000-0000DF0F0000}"/>
    <cellStyle name="40% - Énfasis3 2 5 4 3 2" xfId="35003" xr:uid="{00000000-0005-0000-0000-0000DF0F0000}"/>
    <cellStyle name="40% - Énfasis3 2 5 4 4" xfId="32064" xr:uid="{00000000-0005-0000-0000-0000DC0F0000}"/>
    <cellStyle name="40% - Énfasis3 2 5 5" xfId="5343" xr:uid="{00000000-0005-0000-0000-0000E00F0000}"/>
    <cellStyle name="40% - Énfasis3 2 5 5 2" xfId="8345" xr:uid="{00000000-0005-0000-0000-0000E10F0000}"/>
    <cellStyle name="40% - Énfasis3 2 5 5 2 2" xfId="35004" xr:uid="{00000000-0005-0000-0000-0000E10F0000}"/>
    <cellStyle name="40% - Énfasis3 2 5 5 3" xfId="32066" xr:uid="{00000000-0005-0000-0000-0000E00F0000}"/>
    <cellStyle name="40% - Énfasis3 2 5 6" xfId="8346" xr:uid="{00000000-0005-0000-0000-0000E20F0000}"/>
    <cellStyle name="40% - Énfasis3 2 5 6 2" xfId="35005" xr:uid="{00000000-0005-0000-0000-0000E20F0000}"/>
    <cellStyle name="40% - Énfasis3 2 5 7" xfId="9902" xr:uid="{00000000-0005-0000-0000-0000E30F0000}"/>
    <cellStyle name="40% - Énfasis3 2 5 7 2" xfId="36561" xr:uid="{00000000-0005-0000-0000-0000E30F0000}"/>
    <cellStyle name="40% - Énfasis3 2 6" xfId="727" xr:uid="{00000000-0005-0000-0000-0000E40F0000}"/>
    <cellStyle name="40% - Énfasis3 2 6 2" xfId="5344" xr:uid="{00000000-0005-0000-0000-0000E50F0000}"/>
    <cellStyle name="40% - Énfasis3 2 6 2 2" xfId="5345" xr:uid="{00000000-0005-0000-0000-0000E60F0000}"/>
    <cellStyle name="40% - Énfasis3 2 6 2 2 2" xfId="8347" xr:uid="{00000000-0005-0000-0000-0000E70F0000}"/>
    <cellStyle name="40% - Énfasis3 2 6 2 2 2 2" xfId="35006" xr:uid="{00000000-0005-0000-0000-0000E70F0000}"/>
    <cellStyle name="40% - Énfasis3 2 6 2 2 3" xfId="32068" xr:uid="{00000000-0005-0000-0000-0000E60F0000}"/>
    <cellStyle name="40% - Énfasis3 2 6 2 3" xfId="8348" xr:uid="{00000000-0005-0000-0000-0000E80F0000}"/>
    <cellStyle name="40% - Énfasis3 2 6 2 3 2" xfId="35007" xr:uid="{00000000-0005-0000-0000-0000E80F0000}"/>
    <cellStyle name="40% - Énfasis3 2 6 2 4" xfId="32067" xr:uid="{00000000-0005-0000-0000-0000E50F0000}"/>
    <cellStyle name="40% - Énfasis3 2 6 3" xfId="5346" xr:uid="{00000000-0005-0000-0000-0000E90F0000}"/>
    <cellStyle name="40% - Énfasis3 2 6 3 2" xfId="8349" xr:uid="{00000000-0005-0000-0000-0000EA0F0000}"/>
    <cellStyle name="40% - Énfasis3 2 6 3 2 2" xfId="35008" xr:uid="{00000000-0005-0000-0000-0000EA0F0000}"/>
    <cellStyle name="40% - Énfasis3 2 6 3 3" xfId="32069" xr:uid="{00000000-0005-0000-0000-0000E90F0000}"/>
    <cellStyle name="40% - Énfasis3 2 6 4" xfId="8350" xr:uid="{00000000-0005-0000-0000-0000EB0F0000}"/>
    <cellStyle name="40% - Énfasis3 2 6 4 2" xfId="35009" xr:uid="{00000000-0005-0000-0000-0000EB0F0000}"/>
    <cellStyle name="40% - Énfasis3 2 6 5" xfId="9903" xr:uid="{00000000-0005-0000-0000-0000EC0F0000}"/>
    <cellStyle name="40% - Énfasis3 2 6 5 2" xfId="36562" xr:uid="{00000000-0005-0000-0000-0000EC0F0000}"/>
    <cellStyle name="40% - Énfasis3 2 7" xfId="5347" xr:uid="{00000000-0005-0000-0000-0000ED0F0000}"/>
    <cellStyle name="40% - Énfasis3 2 8" xfId="5348" xr:uid="{00000000-0005-0000-0000-0000EE0F0000}"/>
    <cellStyle name="40% - Énfasis3 2 8 2" xfId="5349" xr:uid="{00000000-0005-0000-0000-0000EF0F0000}"/>
    <cellStyle name="40% - Énfasis3 2 8 2 2" xfId="8351" xr:uid="{00000000-0005-0000-0000-0000F00F0000}"/>
    <cellStyle name="40% - Énfasis3 2 8 2 2 2" xfId="35010" xr:uid="{00000000-0005-0000-0000-0000F00F0000}"/>
    <cellStyle name="40% - Énfasis3 2 8 2 3" xfId="32071" xr:uid="{00000000-0005-0000-0000-0000EF0F0000}"/>
    <cellStyle name="40% - Énfasis3 2 8 3" xfId="8352" xr:uid="{00000000-0005-0000-0000-0000F10F0000}"/>
    <cellStyle name="40% - Énfasis3 2 8 3 2" xfId="35011" xr:uid="{00000000-0005-0000-0000-0000F10F0000}"/>
    <cellStyle name="40% - Énfasis3 2 8 4" xfId="32070" xr:uid="{00000000-0005-0000-0000-0000EE0F0000}"/>
    <cellStyle name="40% - Énfasis3 2 9" xfId="5350" xr:uid="{00000000-0005-0000-0000-0000F20F0000}"/>
    <cellStyle name="40% - Énfasis3 2 9 2" xfId="8353" xr:uid="{00000000-0005-0000-0000-0000F30F0000}"/>
    <cellStyle name="40% - Énfasis3 2 9 2 2" xfId="35012" xr:uid="{00000000-0005-0000-0000-0000F30F0000}"/>
    <cellStyle name="40% - Énfasis3 2 9 3" xfId="32072" xr:uid="{00000000-0005-0000-0000-0000F20F0000}"/>
    <cellStyle name="40% - Énfasis3 20" xfId="233" xr:uid="{00000000-0005-0000-0000-0000F40F0000}"/>
    <cellStyle name="40% - Énfasis3 20 2" xfId="28772" xr:uid="{00000000-0005-0000-0000-0000F40F0000}"/>
    <cellStyle name="40% - Énfasis3 21" xfId="17018" xr:uid="{00000000-0005-0000-0000-0000F50F0000}"/>
    <cellStyle name="40% - Énfasis3 21 2" xfId="37885" xr:uid="{00000000-0005-0000-0000-0000F50F0000}"/>
    <cellStyle name="40% - Énfasis3 22" xfId="184" xr:uid="{00000000-0005-0000-0000-0000F60F0000}"/>
    <cellStyle name="40% - Énfasis3 22 2" xfId="28757" xr:uid="{00000000-0005-0000-0000-0000F60F0000}"/>
    <cellStyle name="40% - Énfasis3 23" xfId="28669" xr:uid="{00000000-0005-0000-0000-00002C7E0000}"/>
    <cellStyle name="40% - Énfasis3 3" xfId="36" xr:uid="{00000000-0005-0000-0000-0000F70F0000}"/>
    <cellStyle name="40% - Énfasis3 3 10" xfId="301" xr:uid="{00000000-0005-0000-0000-0000F80F0000}"/>
    <cellStyle name="40% - Énfasis3 3 10 2" xfId="28830" xr:uid="{00000000-0005-0000-0000-0000F80F0000}"/>
    <cellStyle name="40% - Énfasis3 3 11" xfId="28703" xr:uid="{00000000-0005-0000-0000-0000F70F0000}"/>
    <cellStyle name="40% - Énfasis3 3 2" xfId="358" xr:uid="{00000000-0005-0000-0000-0000F90F0000}"/>
    <cellStyle name="40% - Énfasis3 3 2 10" xfId="28887" xr:uid="{00000000-0005-0000-0000-0000F90F0000}"/>
    <cellStyle name="40% - Énfasis3 3 2 2" xfId="728" xr:uid="{00000000-0005-0000-0000-0000FA0F0000}"/>
    <cellStyle name="40% - Énfasis3 3 2 2 2" xfId="729" xr:uid="{00000000-0005-0000-0000-0000FB0F0000}"/>
    <cellStyle name="40% - Énfasis3 3 2 2 2 2" xfId="5351" xr:uid="{00000000-0005-0000-0000-0000FC0F0000}"/>
    <cellStyle name="40% - Énfasis3 3 2 2 2 2 2" xfId="8354" xr:uid="{00000000-0005-0000-0000-0000FD0F0000}"/>
    <cellStyle name="40% - Énfasis3 3 2 2 2 2 2 2" xfId="35013" xr:uid="{00000000-0005-0000-0000-0000FD0F0000}"/>
    <cellStyle name="40% - Énfasis3 3 2 2 2 2 3" xfId="32073" xr:uid="{00000000-0005-0000-0000-0000FC0F0000}"/>
    <cellStyle name="40% - Énfasis3 3 2 2 2 3" xfId="8355" xr:uid="{00000000-0005-0000-0000-0000FE0F0000}"/>
    <cellStyle name="40% - Énfasis3 3 2 2 2 3 2" xfId="35014" xr:uid="{00000000-0005-0000-0000-0000FE0F0000}"/>
    <cellStyle name="40% - Énfasis3 3 2 2 3" xfId="5352" xr:uid="{00000000-0005-0000-0000-0000FF0F0000}"/>
    <cellStyle name="40% - Énfasis3 3 2 2 3 2" xfId="5353" xr:uid="{00000000-0005-0000-0000-000000100000}"/>
    <cellStyle name="40% - Énfasis3 3 2 2 3 2 2" xfId="8356" xr:uid="{00000000-0005-0000-0000-000001100000}"/>
    <cellStyle name="40% - Énfasis3 3 2 2 3 2 2 2" xfId="35015" xr:uid="{00000000-0005-0000-0000-000001100000}"/>
    <cellStyle name="40% - Énfasis3 3 2 2 3 2 3" xfId="32075" xr:uid="{00000000-0005-0000-0000-000000100000}"/>
    <cellStyle name="40% - Énfasis3 3 2 2 3 3" xfId="8357" xr:uid="{00000000-0005-0000-0000-000002100000}"/>
    <cellStyle name="40% - Énfasis3 3 2 2 3 3 2" xfId="35016" xr:uid="{00000000-0005-0000-0000-000002100000}"/>
    <cellStyle name="40% - Énfasis3 3 2 2 3 4" xfId="32074" xr:uid="{00000000-0005-0000-0000-0000FF0F0000}"/>
    <cellStyle name="40% - Énfasis3 3 2 2 4" xfId="5354" xr:uid="{00000000-0005-0000-0000-000003100000}"/>
    <cellStyle name="40% - Énfasis3 3 2 2 4 2" xfId="5355" xr:uid="{00000000-0005-0000-0000-000004100000}"/>
    <cellStyle name="40% - Énfasis3 3 2 2 4 2 2" xfId="8358" xr:uid="{00000000-0005-0000-0000-000005100000}"/>
    <cellStyle name="40% - Énfasis3 3 2 2 4 2 2 2" xfId="35017" xr:uid="{00000000-0005-0000-0000-000005100000}"/>
    <cellStyle name="40% - Énfasis3 3 2 2 4 2 3" xfId="32077" xr:uid="{00000000-0005-0000-0000-000004100000}"/>
    <cellStyle name="40% - Énfasis3 3 2 2 4 3" xfId="8359" xr:uid="{00000000-0005-0000-0000-000006100000}"/>
    <cellStyle name="40% - Énfasis3 3 2 2 4 3 2" xfId="35018" xr:uid="{00000000-0005-0000-0000-000006100000}"/>
    <cellStyle name="40% - Énfasis3 3 2 2 4 4" xfId="32076" xr:uid="{00000000-0005-0000-0000-000003100000}"/>
    <cellStyle name="40% - Énfasis3 3 2 2 5" xfId="5356" xr:uid="{00000000-0005-0000-0000-000007100000}"/>
    <cellStyle name="40% - Énfasis3 3 2 2 5 2" xfId="8360" xr:uid="{00000000-0005-0000-0000-000008100000}"/>
    <cellStyle name="40% - Énfasis3 3 2 2 5 2 2" xfId="35019" xr:uid="{00000000-0005-0000-0000-000008100000}"/>
    <cellStyle name="40% - Énfasis3 3 2 2 5 3" xfId="32078" xr:uid="{00000000-0005-0000-0000-000007100000}"/>
    <cellStyle name="40% - Énfasis3 3 2 2 6" xfId="8361" xr:uid="{00000000-0005-0000-0000-000009100000}"/>
    <cellStyle name="40% - Énfasis3 3 2 2 6 2" xfId="35020" xr:uid="{00000000-0005-0000-0000-000009100000}"/>
    <cellStyle name="40% - Énfasis3 3 2 2 7" xfId="9904" xr:uid="{00000000-0005-0000-0000-00000A100000}"/>
    <cellStyle name="40% - Énfasis3 3 2 2 7 2" xfId="36563" xr:uid="{00000000-0005-0000-0000-00000A100000}"/>
    <cellStyle name="40% - Énfasis3 3 2 3" xfId="730" xr:uid="{00000000-0005-0000-0000-00000B100000}"/>
    <cellStyle name="40% - Énfasis3 3 2 3 2" xfId="5357" xr:uid="{00000000-0005-0000-0000-00000C100000}"/>
    <cellStyle name="40% - Énfasis3 3 2 3 2 2" xfId="8362" xr:uid="{00000000-0005-0000-0000-00000D100000}"/>
    <cellStyle name="40% - Énfasis3 3 2 3 2 2 2" xfId="35021" xr:uid="{00000000-0005-0000-0000-00000D100000}"/>
    <cellStyle name="40% - Énfasis3 3 2 3 2 3" xfId="32079" xr:uid="{00000000-0005-0000-0000-00000C100000}"/>
    <cellStyle name="40% - Énfasis3 3 2 3 3" xfId="8363" xr:uid="{00000000-0005-0000-0000-00000E100000}"/>
    <cellStyle name="40% - Énfasis3 3 2 3 3 2" xfId="35022" xr:uid="{00000000-0005-0000-0000-00000E100000}"/>
    <cellStyle name="40% - Énfasis3 3 2 4" xfId="5358" xr:uid="{00000000-0005-0000-0000-00000F100000}"/>
    <cellStyle name="40% - Énfasis3 3 2 4 2" xfId="5359" xr:uid="{00000000-0005-0000-0000-000010100000}"/>
    <cellStyle name="40% - Énfasis3 3 2 4 2 2" xfId="8364" xr:uid="{00000000-0005-0000-0000-000011100000}"/>
    <cellStyle name="40% - Énfasis3 3 2 4 2 2 2" xfId="35023" xr:uid="{00000000-0005-0000-0000-000011100000}"/>
    <cellStyle name="40% - Énfasis3 3 2 4 2 3" xfId="32081" xr:uid="{00000000-0005-0000-0000-000010100000}"/>
    <cellStyle name="40% - Énfasis3 3 2 4 3" xfId="8365" xr:uid="{00000000-0005-0000-0000-000012100000}"/>
    <cellStyle name="40% - Énfasis3 3 2 4 3 2" xfId="35024" xr:uid="{00000000-0005-0000-0000-000012100000}"/>
    <cellStyle name="40% - Énfasis3 3 2 4 4" xfId="32080" xr:uid="{00000000-0005-0000-0000-00000F100000}"/>
    <cellStyle name="40% - Énfasis3 3 2 5" xfId="5360" xr:uid="{00000000-0005-0000-0000-000013100000}"/>
    <cellStyle name="40% - Énfasis3 3 2 5 2" xfId="5361" xr:uid="{00000000-0005-0000-0000-000014100000}"/>
    <cellStyle name="40% - Énfasis3 3 2 5 2 2" xfId="8366" xr:uid="{00000000-0005-0000-0000-000015100000}"/>
    <cellStyle name="40% - Énfasis3 3 2 5 2 2 2" xfId="35025" xr:uid="{00000000-0005-0000-0000-000015100000}"/>
    <cellStyle name="40% - Énfasis3 3 2 5 2 3" xfId="32083" xr:uid="{00000000-0005-0000-0000-000014100000}"/>
    <cellStyle name="40% - Énfasis3 3 2 5 3" xfId="8367" xr:uid="{00000000-0005-0000-0000-000016100000}"/>
    <cellStyle name="40% - Énfasis3 3 2 5 3 2" xfId="35026" xr:uid="{00000000-0005-0000-0000-000016100000}"/>
    <cellStyle name="40% - Énfasis3 3 2 5 4" xfId="32082" xr:uid="{00000000-0005-0000-0000-000013100000}"/>
    <cellStyle name="40% - Énfasis3 3 2 6" xfId="5362" xr:uid="{00000000-0005-0000-0000-000017100000}"/>
    <cellStyle name="40% - Énfasis3 3 2 6 2" xfId="8368" xr:uid="{00000000-0005-0000-0000-000018100000}"/>
    <cellStyle name="40% - Énfasis3 3 2 6 2 2" xfId="35027" xr:uid="{00000000-0005-0000-0000-000018100000}"/>
    <cellStyle name="40% - Énfasis3 3 2 6 3" xfId="32084" xr:uid="{00000000-0005-0000-0000-000017100000}"/>
    <cellStyle name="40% - Énfasis3 3 2 7" xfId="8369" xr:uid="{00000000-0005-0000-0000-000019100000}"/>
    <cellStyle name="40% - Énfasis3 3 2 7 2" xfId="35028" xr:uid="{00000000-0005-0000-0000-000019100000}"/>
    <cellStyle name="40% - Énfasis3 3 2 8" xfId="9905" xr:uid="{00000000-0005-0000-0000-00001A100000}"/>
    <cellStyle name="40% - Énfasis3 3 2 8 2" xfId="36564" xr:uid="{00000000-0005-0000-0000-00001A100000}"/>
    <cellStyle name="40% - Énfasis3 3 2 9" xfId="22143" xr:uid="{00000000-0005-0000-0000-00001B100000}"/>
    <cellStyle name="40% - Énfasis3 3 2 9 2" xfId="38742" xr:uid="{00000000-0005-0000-0000-00001B100000}"/>
    <cellStyle name="40% - Énfasis3 3 3" xfId="731" xr:uid="{00000000-0005-0000-0000-00001C100000}"/>
    <cellStyle name="40% - Énfasis3 3 3 2" xfId="732" xr:uid="{00000000-0005-0000-0000-00001D100000}"/>
    <cellStyle name="40% - Énfasis3 3 3 2 2" xfId="5363" xr:uid="{00000000-0005-0000-0000-00001E100000}"/>
    <cellStyle name="40% - Énfasis3 3 3 2 2 2" xfId="8370" xr:uid="{00000000-0005-0000-0000-00001F100000}"/>
    <cellStyle name="40% - Énfasis3 3 3 2 2 2 2" xfId="35029" xr:uid="{00000000-0005-0000-0000-00001F100000}"/>
    <cellStyle name="40% - Énfasis3 3 3 2 2 3" xfId="32085" xr:uid="{00000000-0005-0000-0000-00001E100000}"/>
    <cellStyle name="40% - Énfasis3 3 3 2 3" xfId="8371" xr:uid="{00000000-0005-0000-0000-000020100000}"/>
    <cellStyle name="40% - Énfasis3 3 3 2 3 2" xfId="35030" xr:uid="{00000000-0005-0000-0000-000020100000}"/>
    <cellStyle name="40% - Énfasis3 3 3 3" xfId="5364" xr:uid="{00000000-0005-0000-0000-000021100000}"/>
    <cellStyle name="40% - Énfasis3 3 3 3 2" xfId="5365" xr:uid="{00000000-0005-0000-0000-000022100000}"/>
    <cellStyle name="40% - Énfasis3 3 3 3 2 2" xfId="8372" xr:uid="{00000000-0005-0000-0000-000023100000}"/>
    <cellStyle name="40% - Énfasis3 3 3 3 2 2 2" xfId="35031" xr:uid="{00000000-0005-0000-0000-000023100000}"/>
    <cellStyle name="40% - Énfasis3 3 3 3 2 3" xfId="32087" xr:uid="{00000000-0005-0000-0000-000022100000}"/>
    <cellStyle name="40% - Énfasis3 3 3 3 3" xfId="8373" xr:uid="{00000000-0005-0000-0000-000024100000}"/>
    <cellStyle name="40% - Énfasis3 3 3 3 3 2" xfId="35032" xr:uid="{00000000-0005-0000-0000-000024100000}"/>
    <cellStyle name="40% - Énfasis3 3 3 3 4" xfId="32086" xr:uid="{00000000-0005-0000-0000-000021100000}"/>
    <cellStyle name="40% - Énfasis3 3 3 4" xfId="5366" xr:uid="{00000000-0005-0000-0000-000025100000}"/>
    <cellStyle name="40% - Énfasis3 3 3 4 2" xfId="5367" xr:uid="{00000000-0005-0000-0000-000026100000}"/>
    <cellStyle name="40% - Énfasis3 3 3 4 2 2" xfId="8374" xr:uid="{00000000-0005-0000-0000-000027100000}"/>
    <cellStyle name="40% - Énfasis3 3 3 4 2 2 2" xfId="35033" xr:uid="{00000000-0005-0000-0000-000027100000}"/>
    <cellStyle name="40% - Énfasis3 3 3 4 2 3" xfId="32089" xr:uid="{00000000-0005-0000-0000-000026100000}"/>
    <cellStyle name="40% - Énfasis3 3 3 4 3" xfId="8375" xr:uid="{00000000-0005-0000-0000-000028100000}"/>
    <cellStyle name="40% - Énfasis3 3 3 4 3 2" xfId="35034" xr:uid="{00000000-0005-0000-0000-000028100000}"/>
    <cellStyle name="40% - Énfasis3 3 3 4 4" xfId="32088" xr:uid="{00000000-0005-0000-0000-000025100000}"/>
    <cellStyle name="40% - Énfasis3 3 3 5" xfId="5368" xr:uid="{00000000-0005-0000-0000-000029100000}"/>
    <cellStyle name="40% - Énfasis3 3 3 5 2" xfId="8376" xr:uid="{00000000-0005-0000-0000-00002A100000}"/>
    <cellStyle name="40% - Énfasis3 3 3 5 2 2" xfId="35035" xr:uid="{00000000-0005-0000-0000-00002A100000}"/>
    <cellStyle name="40% - Énfasis3 3 3 5 3" xfId="32090" xr:uid="{00000000-0005-0000-0000-000029100000}"/>
    <cellStyle name="40% - Énfasis3 3 3 6" xfId="8377" xr:uid="{00000000-0005-0000-0000-00002B100000}"/>
    <cellStyle name="40% - Énfasis3 3 3 6 2" xfId="35036" xr:uid="{00000000-0005-0000-0000-00002B100000}"/>
    <cellStyle name="40% - Énfasis3 3 3 7" xfId="9906" xr:uid="{00000000-0005-0000-0000-00002C100000}"/>
    <cellStyle name="40% - Énfasis3 3 3 7 2" xfId="36565" xr:uid="{00000000-0005-0000-0000-00002C100000}"/>
    <cellStyle name="40% - Énfasis3 3 3 8" xfId="22186" xr:uid="{00000000-0005-0000-0000-00002D100000}"/>
    <cellStyle name="40% - Énfasis3 3 4" xfId="733" xr:uid="{00000000-0005-0000-0000-00002E100000}"/>
    <cellStyle name="40% - Énfasis3 3 4 2" xfId="734" xr:uid="{00000000-0005-0000-0000-00002F100000}"/>
    <cellStyle name="40% - Énfasis3 3 4 2 2" xfId="5369" xr:uid="{00000000-0005-0000-0000-000030100000}"/>
    <cellStyle name="40% - Énfasis3 3 4 2 2 2" xfId="8378" xr:uid="{00000000-0005-0000-0000-000031100000}"/>
    <cellStyle name="40% - Énfasis3 3 4 2 2 2 2" xfId="35037" xr:uid="{00000000-0005-0000-0000-000031100000}"/>
    <cellStyle name="40% - Énfasis3 3 4 2 2 3" xfId="32091" xr:uid="{00000000-0005-0000-0000-000030100000}"/>
    <cellStyle name="40% - Énfasis3 3 4 2 3" xfId="8379" xr:uid="{00000000-0005-0000-0000-000032100000}"/>
    <cellStyle name="40% - Énfasis3 3 4 2 3 2" xfId="35038" xr:uid="{00000000-0005-0000-0000-000032100000}"/>
    <cellStyle name="40% - Énfasis3 3 4 3" xfId="5370" xr:uid="{00000000-0005-0000-0000-000033100000}"/>
    <cellStyle name="40% - Énfasis3 3 4 3 2" xfId="8380" xr:uid="{00000000-0005-0000-0000-000034100000}"/>
    <cellStyle name="40% - Énfasis3 3 4 3 2 2" xfId="35039" xr:uid="{00000000-0005-0000-0000-000034100000}"/>
    <cellStyle name="40% - Énfasis3 3 4 3 3" xfId="32092" xr:uid="{00000000-0005-0000-0000-000033100000}"/>
    <cellStyle name="40% - Énfasis3 3 4 4" xfId="8381" xr:uid="{00000000-0005-0000-0000-000035100000}"/>
    <cellStyle name="40% - Énfasis3 3 4 4 2" xfId="35040" xr:uid="{00000000-0005-0000-0000-000035100000}"/>
    <cellStyle name="40% - Énfasis3 3 4 5" xfId="9907" xr:uid="{00000000-0005-0000-0000-000036100000}"/>
    <cellStyle name="40% - Énfasis3 3 4 5 2" xfId="36566" xr:uid="{00000000-0005-0000-0000-000036100000}"/>
    <cellStyle name="40% - Énfasis3 3 5" xfId="735" xr:uid="{00000000-0005-0000-0000-000037100000}"/>
    <cellStyle name="40% - Énfasis3 3 6" xfId="5371" xr:uid="{00000000-0005-0000-0000-000038100000}"/>
    <cellStyle name="40% - Énfasis3 3 6 2" xfId="5372" xr:uid="{00000000-0005-0000-0000-000039100000}"/>
    <cellStyle name="40% - Énfasis3 3 6 2 2" xfId="8382" xr:uid="{00000000-0005-0000-0000-00003A100000}"/>
    <cellStyle name="40% - Énfasis3 3 6 2 2 2" xfId="35041" xr:uid="{00000000-0005-0000-0000-00003A100000}"/>
    <cellStyle name="40% - Énfasis3 3 6 2 3" xfId="32094" xr:uid="{00000000-0005-0000-0000-000039100000}"/>
    <cellStyle name="40% - Énfasis3 3 6 3" xfId="8383" xr:uid="{00000000-0005-0000-0000-00003B100000}"/>
    <cellStyle name="40% - Énfasis3 3 6 3 2" xfId="35042" xr:uid="{00000000-0005-0000-0000-00003B100000}"/>
    <cellStyle name="40% - Énfasis3 3 6 4" xfId="32093" xr:uid="{00000000-0005-0000-0000-000038100000}"/>
    <cellStyle name="40% - Énfasis3 3 7" xfId="5373" xr:uid="{00000000-0005-0000-0000-00003C100000}"/>
    <cellStyle name="40% - Énfasis3 3 7 2" xfId="8384" xr:uid="{00000000-0005-0000-0000-00003D100000}"/>
    <cellStyle name="40% - Énfasis3 3 7 2 2" xfId="35043" xr:uid="{00000000-0005-0000-0000-00003D100000}"/>
    <cellStyle name="40% - Énfasis3 3 7 3" xfId="32095" xr:uid="{00000000-0005-0000-0000-00003C100000}"/>
    <cellStyle name="40% - Énfasis3 3 8" xfId="8385" xr:uid="{00000000-0005-0000-0000-00003E100000}"/>
    <cellStyle name="40% - Énfasis3 3 8 2" xfId="35044" xr:uid="{00000000-0005-0000-0000-00003E100000}"/>
    <cellStyle name="40% - Énfasis3 3 9" xfId="16469" xr:uid="{00000000-0005-0000-0000-00003F100000}"/>
    <cellStyle name="40% - Énfasis3 3 9 2" xfId="37772" xr:uid="{00000000-0005-0000-0000-00003F100000}"/>
    <cellStyle name="40% - Énfasis3 4" xfId="316" xr:uid="{00000000-0005-0000-0000-000040100000}"/>
    <cellStyle name="40% - Énfasis3 4 10" xfId="10782" xr:uid="{00000000-0005-0000-0000-000041100000}"/>
    <cellStyle name="40% - Énfasis3 4 11" xfId="22117" xr:uid="{00000000-0005-0000-0000-000042100000}"/>
    <cellStyle name="40% - Énfasis3 4 11 2" xfId="38716" xr:uid="{00000000-0005-0000-0000-000042100000}"/>
    <cellStyle name="40% - Énfasis3 4 12" xfId="28845" xr:uid="{00000000-0005-0000-0000-000040100000}"/>
    <cellStyle name="40% - Énfasis3 4 2" xfId="373" xr:uid="{00000000-0005-0000-0000-000043100000}"/>
    <cellStyle name="40% - Énfasis3 4 2 2" xfId="5374" xr:uid="{00000000-0005-0000-0000-000044100000}"/>
    <cellStyle name="40% - Énfasis3 4 2 2 2" xfId="5375" xr:uid="{00000000-0005-0000-0000-000045100000}"/>
    <cellStyle name="40% - Énfasis3 4 2 2 2 2" xfId="5376" xr:uid="{00000000-0005-0000-0000-000046100000}"/>
    <cellStyle name="40% - Énfasis3 4 2 2 2 2 2" xfId="8386" xr:uid="{00000000-0005-0000-0000-000047100000}"/>
    <cellStyle name="40% - Énfasis3 4 2 2 2 2 2 2" xfId="35045" xr:uid="{00000000-0005-0000-0000-000047100000}"/>
    <cellStyle name="40% - Énfasis3 4 2 2 2 2 3" xfId="32098" xr:uid="{00000000-0005-0000-0000-000046100000}"/>
    <cellStyle name="40% - Énfasis3 4 2 2 2 3" xfId="8387" xr:uid="{00000000-0005-0000-0000-000048100000}"/>
    <cellStyle name="40% - Énfasis3 4 2 2 2 3 2" xfId="35046" xr:uid="{00000000-0005-0000-0000-000048100000}"/>
    <cellStyle name="40% - Énfasis3 4 2 2 2 4" xfId="32097" xr:uid="{00000000-0005-0000-0000-000045100000}"/>
    <cellStyle name="40% - Énfasis3 4 2 2 3" xfId="5377" xr:uid="{00000000-0005-0000-0000-000049100000}"/>
    <cellStyle name="40% - Énfasis3 4 2 2 3 2" xfId="5378" xr:uid="{00000000-0005-0000-0000-00004A100000}"/>
    <cellStyle name="40% - Énfasis3 4 2 2 3 2 2" xfId="8388" xr:uid="{00000000-0005-0000-0000-00004B100000}"/>
    <cellStyle name="40% - Énfasis3 4 2 2 3 2 2 2" xfId="35047" xr:uid="{00000000-0005-0000-0000-00004B100000}"/>
    <cellStyle name="40% - Énfasis3 4 2 2 3 2 3" xfId="32100" xr:uid="{00000000-0005-0000-0000-00004A100000}"/>
    <cellStyle name="40% - Énfasis3 4 2 2 3 3" xfId="8389" xr:uid="{00000000-0005-0000-0000-00004C100000}"/>
    <cellStyle name="40% - Énfasis3 4 2 2 3 3 2" xfId="35048" xr:uid="{00000000-0005-0000-0000-00004C100000}"/>
    <cellStyle name="40% - Énfasis3 4 2 2 3 4" xfId="32099" xr:uid="{00000000-0005-0000-0000-000049100000}"/>
    <cellStyle name="40% - Énfasis3 4 2 2 4" xfId="5379" xr:uid="{00000000-0005-0000-0000-00004D100000}"/>
    <cellStyle name="40% - Énfasis3 4 2 2 4 2" xfId="5380" xr:uid="{00000000-0005-0000-0000-00004E100000}"/>
    <cellStyle name="40% - Énfasis3 4 2 2 4 2 2" xfId="8390" xr:uid="{00000000-0005-0000-0000-00004F100000}"/>
    <cellStyle name="40% - Énfasis3 4 2 2 4 2 2 2" xfId="35049" xr:uid="{00000000-0005-0000-0000-00004F100000}"/>
    <cellStyle name="40% - Énfasis3 4 2 2 4 2 3" xfId="32102" xr:uid="{00000000-0005-0000-0000-00004E100000}"/>
    <cellStyle name="40% - Énfasis3 4 2 2 4 3" xfId="8391" xr:uid="{00000000-0005-0000-0000-000050100000}"/>
    <cellStyle name="40% - Énfasis3 4 2 2 4 3 2" xfId="35050" xr:uid="{00000000-0005-0000-0000-000050100000}"/>
    <cellStyle name="40% - Énfasis3 4 2 2 4 4" xfId="32101" xr:uid="{00000000-0005-0000-0000-00004D100000}"/>
    <cellStyle name="40% - Énfasis3 4 2 2 5" xfId="5381" xr:uid="{00000000-0005-0000-0000-000051100000}"/>
    <cellStyle name="40% - Énfasis3 4 2 2 5 2" xfId="8392" xr:uid="{00000000-0005-0000-0000-000052100000}"/>
    <cellStyle name="40% - Énfasis3 4 2 2 5 2 2" xfId="35051" xr:uid="{00000000-0005-0000-0000-000052100000}"/>
    <cellStyle name="40% - Énfasis3 4 2 2 5 3" xfId="32103" xr:uid="{00000000-0005-0000-0000-000051100000}"/>
    <cellStyle name="40% - Énfasis3 4 2 2 6" xfId="8393" xr:uid="{00000000-0005-0000-0000-000053100000}"/>
    <cellStyle name="40% - Énfasis3 4 2 2 6 2" xfId="35052" xr:uid="{00000000-0005-0000-0000-000053100000}"/>
    <cellStyle name="40% - Énfasis3 4 2 2 7" xfId="9908" xr:uid="{00000000-0005-0000-0000-000054100000}"/>
    <cellStyle name="40% - Énfasis3 4 2 2 7 2" xfId="36567" xr:uid="{00000000-0005-0000-0000-000054100000}"/>
    <cellStyle name="40% - Énfasis3 4 2 2 8" xfId="32096" xr:uid="{00000000-0005-0000-0000-000044100000}"/>
    <cellStyle name="40% - Énfasis3 4 2 3" xfId="5382" xr:uid="{00000000-0005-0000-0000-000055100000}"/>
    <cellStyle name="40% - Énfasis3 4 2 3 2" xfId="5383" xr:uid="{00000000-0005-0000-0000-000056100000}"/>
    <cellStyle name="40% - Énfasis3 4 2 3 2 2" xfId="8394" xr:uid="{00000000-0005-0000-0000-000057100000}"/>
    <cellStyle name="40% - Énfasis3 4 2 3 2 2 2" xfId="35053" xr:uid="{00000000-0005-0000-0000-000057100000}"/>
    <cellStyle name="40% - Énfasis3 4 2 3 2 3" xfId="32105" xr:uid="{00000000-0005-0000-0000-000056100000}"/>
    <cellStyle name="40% - Énfasis3 4 2 3 3" xfId="8395" xr:uid="{00000000-0005-0000-0000-000058100000}"/>
    <cellStyle name="40% - Énfasis3 4 2 3 3 2" xfId="35054" xr:uid="{00000000-0005-0000-0000-000058100000}"/>
    <cellStyle name="40% - Énfasis3 4 2 3 4" xfId="32104" xr:uid="{00000000-0005-0000-0000-000055100000}"/>
    <cellStyle name="40% - Énfasis3 4 2 4" xfId="5384" xr:uid="{00000000-0005-0000-0000-000059100000}"/>
    <cellStyle name="40% - Énfasis3 4 2 4 2" xfId="5385" xr:uid="{00000000-0005-0000-0000-00005A100000}"/>
    <cellStyle name="40% - Énfasis3 4 2 4 2 2" xfId="8396" xr:uid="{00000000-0005-0000-0000-00005B100000}"/>
    <cellStyle name="40% - Énfasis3 4 2 4 2 2 2" xfId="35055" xr:uid="{00000000-0005-0000-0000-00005B100000}"/>
    <cellStyle name="40% - Énfasis3 4 2 4 2 3" xfId="32107" xr:uid="{00000000-0005-0000-0000-00005A100000}"/>
    <cellStyle name="40% - Énfasis3 4 2 4 3" xfId="8397" xr:uid="{00000000-0005-0000-0000-00005C100000}"/>
    <cellStyle name="40% - Énfasis3 4 2 4 3 2" xfId="35056" xr:uid="{00000000-0005-0000-0000-00005C100000}"/>
    <cellStyle name="40% - Énfasis3 4 2 4 4" xfId="32106" xr:uid="{00000000-0005-0000-0000-000059100000}"/>
    <cellStyle name="40% - Énfasis3 4 2 5" xfId="5386" xr:uid="{00000000-0005-0000-0000-00005D100000}"/>
    <cellStyle name="40% - Énfasis3 4 2 5 2" xfId="5387" xr:uid="{00000000-0005-0000-0000-00005E100000}"/>
    <cellStyle name="40% - Énfasis3 4 2 5 2 2" xfId="8398" xr:uid="{00000000-0005-0000-0000-00005F100000}"/>
    <cellStyle name="40% - Énfasis3 4 2 5 2 2 2" xfId="35057" xr:uid="{00000000-0005-0000-0000-00005F100000}"/>
    <cellStyle name="40% - Énfasis3 4 2 5 2 3" xfId="32109" xr:uid="{00000000-0005-0000-0000-00005E100000}"/>
    <cellStyle name="40% - Énfasis3 4 2 5 3" xfId="8399" xr:uid="{00000000-0005-0000-0000-000060100000}"/>
    <cellStyle name="40% - Énfasis3 4 2 5 3 2" xfId="35058" xr:uid="{00000000-0005-0000-0000-000060100000}"/>
    <cellStyle name="40% - Énfasis3 4 2 5 4" xfId="32108" xr:uid="{00000000-0005-0000-0000-00005D100000}"/>
    <cellStyle name="40% - Énfasis3 4 2 6" xfId="5388" xr:uid="{00000000-0005-0000-0000-000061100000}"/>
    <cellStyle name="40% - Énfasis3 4 2 6 2" xfId="8400" xr:uid="{00000000-0005-0000-0000-000062100000}"/>
    <cellStyle name="40% - Énfasis3 4 2 6 2 2" xfId="35059" xr:uid="{00000000-0005-0000-0000-000062100000}"/>
    <cellStyle name="40% - Énfasis3 4 2 6 3" xfId="32110" xr:uid="{00000000-0005-0000-0000-000061100000}"/>
    <cellStyle name="40% - Énfasis3 4 2 7" xfId="8401" xr:uid="{00000000-0005-0000-0000-000063100000}"/>
    <cellStyle name="40% - Énfasis3 4 2 7 2" xfId="35060" xr:uid="{00000000-0005-0000-0000-000063100000}"/>
    <cellStyle name="40% - Énfasis3 4 2 8" xfId="9909" xr:uid="{00000000-0005-0000-0000-000064100000}"/>
    <cellStyle name="40% - Énfasis3 4 2 8 2" xfId="36568" xr:uid="{00000000-0005-0000-0000-000064100000}"/>
    <cellStyle name="40% - Énfasis3 4 2 9" xfId="28902" xr:uid="{00000000-0005-0000-0000-000043100000}"/>
    <cellStyle name="40% - Énfasis3 4 3" xfId="5389" xr:uid="{00000000-0005-0000-0000-000065100000}"/>
    <cellStyle name="40% - Énfasis3 4 3 2" xfId="5390" xr:uid="{00000000-0005-0000-0000-000066100000}"/>
    <cellStyle name="40% - Énfasis3 4 3 2 2" xfId="5391" xr:uid="{00000000-0005-0000-0000-000067100000}"/>
    <cellStyle name="40% - Énfasis3 4 3 2 2 2" xfId="8402" xr:uid="{00000000-0005-0000-0000-000068100000}"/>
    <cellStyle name="40% - Énfasis3 4 3 2 2 2 2" xfId="35061" xr:uid="{00000000-0005-0000-0000-000068100000}"/>
    <cellStyle name="40% - Énfasis3 4 3 2 2 3" xfId="32113" xr:uid="{00000000-0005-0000-0000-000067100000}"/>
    <cellStyle name="40% - Énfasis3 4 3 2 3" xfId="8403" xr:uid="{00000000-0005-0000-0000-000069100000}"/>
    <cellStyle name="40% - Énfasis3 4 3 2 3 2" xfId="35062" xr:uid="{00000000-0005-0000-0000-000069100000}"/>
    <cellStyle name="40% - Énfasis3 4 3 2 4" xfId="32112" xr:uid="{00000000-0005-0000-0000-000066100000}"/>
    <cellStyle name="40% - Énfasis3 4 3 3" xfId="5392" xr:uid="{00000000-0005-0000-0000-00006A100000}"/>
    <cellStyle name="40% - Énfasis3 4 3 3 2" xfId="5393" xr:uid="{00000000-0005-0000-0000-00006B100000}"/>
    <cellStyle name="40% - Énfasis3 4 3 3 2 2" xfId="8404" xr:uid="{00000000-0005-0000-0000-00006C100000}"/>
    <cellStyle name="40% - Énfasis3 4 3 3 2 2 2" xfId="35063" xr:uid="{00000000-0005-0000-0000-00006C100000}"/>
    <cellStyle name="40% - Énfasis3 4 3 3 2 3" xfId="32115" xr:uid="{00000000-0005-0000-0000-00006B100000}"/>
    <cellStyle name="40% - Énfasis3 4 3 3 3" xfId="8405" xr:uid="{00000000-0005-0000-0000-00006D100000}"/>
    <cellStyle name="40% - Énfasis3 4 3 3 3 2" xfId="35064" xr:uid="{00000000-0005-0000-0000-00006D100000}"/>
    <cellStyle name="40% - Énfasis3 4 3 3 4" xfId="32114" xr:uid="{00000000-0005-0000-0000-00006A100000}"/>
    <cellStyle name="40% - Énfasis3 4 3 4" xfId="5394" xr:uid="{00000000-0005-0000-0000-00006E100000}"/>
    <cellStyle name="40% - Énfasis3 4 3 4 2" xfId="5395" xr:uid="{00000000-0005-0000-0000-00006F100000}"/>
    <cellStyle name="40% - Énfasis3 4 3 4 2 2" xfId="8406" xr:uid="{00000000-0005-0000-0000-000070100000}"/>
    <cellStyle name="40% - Énfasis3 4 3 4 2 2 2" xfId="35065" xr:uid="{00000000-0005-0000-0000-000070100000}"/>
    <cellStyle name="40% - Énfasis3 4 3 4 2 3" xfId="32117" xr:uid="{00000000-0005-0000-0000-00006F100000}"/>
    <cellStyle name="40% - Énfasis3 4 3 4 3" xfId="8407" xr:uid="{00000000-0005-0000-0000-000071100000}"/>
    <cellStyle name="40% - Énfasis3 4 3 4 3 2" xfId="35066" xr:uid="{00000000-0005-0000-0000-000071100000}"/>
    <cellStyle name="40% - Énfasis3 4 3 4 4" xfId="32116" xr:uid="{00000000-0005-0000-0000-00006E100000}"/>
    <cellStyle name="40% - Énfasis3 4 3 5" xfId="5396" xr:uid="{00000000-0005-0000-0000-000072100000}"/>
    <cellStyle name="40% - Énfasis3 4 3 5 2" xfId="8408" xr:uid="{00000000-0005-0000-0000-000073100000}"/>
    <cellStyle name="40% - Énfasis3 4 3 5 2 2" xfId="35067" xr:uid="{00000000-0005-0000-0000-000073100000}"/>
    <cellStyle name="40% - Énfasis3 4 3 5 3" xfId="32118" xr:uid="{00000000-0005-0000-0000-000072100000}"/>
    <cellStyle name="40% - Énfasis3 4 3 6" xfId="8409" xr:uid="{00000000-0005-0000-0000-000074100000}"/>
    <cellStyle name="40% - Énfasis3 4 3 6 2" xfId="35068" xr:uid="{00000000-0005-0000-0000-000074100000}"/>
    <cellStyle name="40% - Énfasis3 4 3 7" xfId="9910" xr:uid="{00000000-0005-0000-0000-000075100000}"/>
    <cellStyle name="40% - Énfasis3 4 3 7 2" xfId="36569" xr:uid="{00000000-0005-0000-0000-000075100000}"/>
    <cellStyle name="40% - Énfasis3 4 3 8" xfId="32111" xr:uid="{00000000-0005-0000-0000-000065100000}"/>
    <cellStyle name="40% - Énfasis3 4 4" xfId="5397" xr:uid="{00000000-0005-0000-0000-000076100000}"/>
    <cellStyle name="40% - Énfasis3 4 4 2" xfId="5398" xr:uid="{00000000-0005-0000-0000-000077100000}"/>
    <cellStyle name="40% - Énfasis3 4 4 2 2" xfId="8410" xr:uid="{00000000-0005-0000-0000-000078100000}"/>
    <cellStyle name="40% - Énfasis3 4 4 2 2 2" xfId="35069" xr:uid="{00000000-0005-0000-0000-000078100000}"/>
    <cellStyle name="40% - Énfasis3 4 4 2 3" xfId="32120" xr:uid="{00000000-0005-0000-0000-000077100000}"/>
    <cellStyle name="40% - Énfasis3 4 4 3" xfId="8411" xr:uid="{00000000-0005-0000-0000-000079100000}"/>
    <cellStyle name="40% - Énfasis3 4 4 3 2" xfId="35070" xr:uid="{00000000-0005-0000-0000-000079100000}"/>
    <cellStyle name="40% - Énfasis3 4 4 4" xfId="32119" xr:uid="{00000000-0005-0000-0000-000076100000}"/>
    <cellStyle name="40% - Énfasis3 4 5" xfId="5399" xr:uid="{00000000-0005-0000-0000-00007A100000}"/>
    <cellStyle name="40% - Énfasis3 4 5 2" xfId="5400" xr:uid="{00000000-0005-0000-0000-00007B100000}"/>
    <cellStyle name="40% - Énfasis3 4 5 2 2" xfId="8412" xr:uid="{00000000-0005-0000-0000-00007C100000}"/>
    <cellStyle name="40% - Énfasis3 4 5 2 2 2" xfId="35071" xr:uid="{00000000-0005-0000-0000-00007C100000}"/>
    <cellStyle name="40% - Énfasis3 4 5 2 3" xfId="32122" xr:uid="{00000000-0005-0000-0000-00007B100000}"/>
    <cellStyle name="40% - Énfasis3 4 5 3" xfId="8413" xr:uid="{00000000-0005-0000-0000-00007D100000}"/>
    <cellStyle name="40% - Énfasis3 4 5 3 2" xfId="35072" xr:uid="{00000000-0005-0000-0000-00007D100000}"/>
    <cellStyle name="40% - Énfasis3 4 5 4" xfId="32121" xr:uid="{00000000-0005-0000-0000-00007A100000}"/>
    <cellStyle name="40% - Énfasis3 4 6" xfId="5401" xr:uid="{00000000-0005-0000-0000-00007E100000}"/>
    <cellStyle name="40% - Énfasis3 4 6 2" xfId="5402" xr:uid="{00000000-0005-0000-0000-00007F100000}"/>
    <cellStyle name="40% - Énfasis3 4 6 2 2" xfId="8414" xr:uid="{00000000-0005-0000-0000-000080100000}"/>
    <cellStyle name="40% - Énfasis3 4 6 2 2 2" xfId="35073" xr:uid="{00000000-0005-0000-0000-000080100000}"/>
    <cellStyle name="40% - Énfasis3 4 6 2 3" xfId="32124" xr:uid="{00000000-0005-0000-0000-00007F100000}"/>
    <cellStyle name="40% - Énfasis3 4 6 3" xfId="8415" xr:uid="{00000000-0005-0000-0000-000081100000}"/>
    <cellStyle name="40% - Énfasis3 4 6 3 2" xfId="35074" xr:uid="{00000000-0005-0000-0000-000081100000}"/>
    <cellStyle name="40% - Énfasis3 4 6 4" xfId="32123" xr:uid="{00000000-0005-0000-0000-00007E100000}"/>
    <cellStyle name="40% - Énfasis3 4 7" xfId="5403" xr:uid="{00000000-0005-0000-0000-000082100000}"/>
    <cellStyle name="40% - Énfasis3 4 7 2" xfId="8416" xr:uid="{00000000-0005-0000-0000-000083100000}"/>
    <cellStyle name="40% - Énfasis3 4 7 2 2" xfId="35075" xr:uid="{00000000-0005-0000-0000-000083100000}"/>
    <cellStyle name="40% - Énfasis3 4 7 3" xfId="32125" xr:uid="{00000000-0005-0000-0000-000082100000}"/>
    <cellStyle name="40% - Énfasis3 4 8" xfId="8417" xr:uid="{00000000-0005-0000-0000-000084100000}"/>
    <cellStyle name="40% - Énfasis3 4 8 2" xfId="35076" xr:uid="{00000000-0005-0000-0000-000084100000}"/>
    <cellStyle name="40% - Énfasis3 4 9" xfId="9911" xr:uid="{00000000-0005-0000-0000-000085100000}"/>
    <cellStyle name="40% - Énfasis3 4 9 2" xfId="36570" xr:uid="{00000000-0005-0000-0000-000085100000}"/>
    <cellStyle name="40% - Énfasis3 5" xfId="270" xr:uid="{00000000-0005-0000-0000-000086100000}"/>
    <cellStyle name="40% - Énfasis3 5 10" xfId="22102" xr:uid="{00000000-0005-0000-0000-000087100000}"/>
    <cellStyle name="40% - Énfasis3 5 10 2" xfId="38701" xr:uid="{00000000-0005-0000-0000-000087100000}"/>
    <cellStyle name="40% - Énfasis3 5 11" xfId="28800" xr:uid="{00000000-0005-0000-0000-000086100000}"/>
    <cellStyle name="40% - Énfasis3 5 2" xfId="5404" xr:uid="{00000000-0005-0000-0000-000088100000}"/>
    <cellStyle name="40% - Énfasis3 5 2 2" xfId="5405" xr:uid="{00000000-0005-0000-0000-000089100000}"/>
    <cellStyle name="40% - Énfasis3 5 2 2 2" xfId="5406" xr:uid="{00000000-0005-0000-0000-00008A100000}"/>
    <cellStyle name="40% - Énfasis3 5 2 2 2 2" xfId="8418" xr:uid="{00000000-0005-0000-0000-00008B100000}"/>
    <cellStyle name="40% - Énfasis3 5 2 2 2 2 2" xfId="35077" xr:uid="{00000000-0005-0000-0000-00008B100000}"/>
    <cellStyle name="40% - Énfasis3 5 2 2 2 3" xfId="32128" xr:uid="{00000000-0005-0000-0000-00008A100000}"/>
    <cellStyle name="40% - Énfasis3 5 2 2 3" xfId="8419" xr:uid="{00000000-0005-0000-0000-00008C100000}"/>
    <cellStyle name="40% - Énfasis3 5 2 2 3 2" xfId="35078" xr:uid="{00000000-0005-0000-0000-00008C100000}"/>
    <cellStyle name="40% - Énfasis3 5 2 2 4" xfId="32127" xr:uid="{00000000-0005-0000-0000-000089100000}"/>
    <cellStyle name="40% - Énfasis3 5 2 3" xfId="5407" xr:uid="{00000000-0005-0000-0000-00008D100000}"/>
    <cellStyle name="40% - Énfasis3 5 2 3 2" xfId="5408" xr:uid="{00000000-0005-0000-0000-00008E100000}"/>
    <cellStyle name="40% - Énfasis3 5 2 3 2 2" xfId="8420" xr:uid="{00000000-0005-0000-0000-00008F100000}"/>
    <cellStyle name="40% - Énfasis3 5 2 3 2 2 2" xfId="35079" xr:uid="{00000000-0005-0000-0000-00008F100000}"/>
    <cellStyle name="40% - Énfasis3 5 2 3 2 3" xfId="32130" xr:uid="{00000000-0005-0000-0000-00008E100000}"/>
    <cellStyle name="40% - Énfasis3 5 2 3 3" xfId="8421" xr:uid="{00000000-0005-0000-0000-000090100000}"/>
    <cellStyle name="40% - Énfasis3 5 2 3 3 2" xfId="35080" xr:uid="{00000000-0005-0000-0000-000090100000}"/>
    <cellStyle name="40% - Énfasis3 5 2 3 4" xfId="32129" xr:uid="{00000000-0005-0000-0000-00008D100000}"/>
    <cellStyle name="40% - Énfasis3 5 2 4" xfId="5409" xr:uid="{00000000-0005-0000-0000-000091100000}"/>
    <cellStyle name="40% - Énfasis3 5 2 4 2" xfId="5410" xr:uid="{00000000-0005-0000-0000-000092100000}"/>
    <cellStyle name="40% - Énfasis3 5 2 4 2 2" xfId="8422" xr:uid="{00000000-0005-0000-0000-000093100000}"/>
    <cellStyle name="40% - Énfasis3 5 2 4 2 2 2" xfId="35081" xr:uid="{00000000-0005-0000-0000-000093100000}"/>
    <cellStyle name="40% - Énfasis3 5 2 4 2 3" xfId="32132" xr:uid="{00000000-0005-0000-0000-000092100000}"/>
    <cellStyle name="40% - Énfasis3 5 2 4 3" xfId="8423" xr:uid="{00000000-0005-0000-0000-000094100000}"/>
    <cellStyle name="40% - Énfasis3 5 2 4 3 2" xfId="35082" xr:uid="{00000000-0005-0000-0000-000094100000}"/>
    <cellStyle name="40% - Énfasis3 5 2 4 4" xfId="32131" xr:uid="{00000000-0005-0000-0000-000091100000}"/>
    <cellStyle name="40% - Énfasis3 5 2 5" xfId="5411" xr:uid="{00000000-0005-0000-0000-000095100000}"/>
    <cellStyle name="40% - Énfasis3 5 2 5 2" xfId="8424" xr:uid="{00000000-0005-0000-0000-000096100000}"/>
    <cellStyle name="40% - Énfasis3 5 2 5 2 2" xfId="35083" xr:uid="{00000000-0005-0000-0000-000096100000}"/>
    <cellStyle name="40% - Énfasis3 5 2 5 3" xfId="32133" xr:uid="{00000000-0005-0000-0000-000095100000}"/>
    <cellStyle name="40% - Énfasis3 5 2 6" xfId="8425" xr:uid="{00000000-0005-0000-0000-000097100000}"/>
    <cellStyle name="40% - Énfasis3 5 2 6 2" xfId="35084" xr:uid="{00000000-0005-0000-0000-000097100000}"/>
    <cellStyle name="40% - Énfasis3 5 2 7" xfId="9912" xr:uid="{00000000-0005-0000-0000-000098100000}"/>
    <cellStyle name="40% - Énfasis3 5 2 7 2" xfId="36571" xr:uid="{00000000-0005-0000-0000-000098100000}"/>
    <cellStyle name="40% - Énfasis3 5 2 8" xfId="32126" xr:uid="{00000000-0005-0000-0000-000088100000}"/>
    <cellStyle name="40% - Énfasis3 5 3" xfId="5412" xr:uid="{00000000-0005-0000-0000-000099100000}"/>
    <cellStyle name="40% - Énfasis3 5 3 2" xfId="5413" xr:uid="{00000000-0005-0000-0000-00009A100000}"/>
    <cellStyle name="40% - Énfasis3 5 3 2 2" xfId="8426" xr:uid="{00000000-0005-0000-0000-00009B100000}"/>
    <cellStyle name="40% - Énfasis3 5 3 2 2 2" xfId="35085" xr:uid="{00000000-0005-0000-0000-00009B100000}"/>
    <cellStyle name="40% - Énfasis3 5 3 2 3" xfId="32135" xr:uid="{00000000-0005-0000-0000-00009A100000}"/>
    <cellStyle name="40% - Énfasis3 5 3 3" xfId="8427" xr:uid="{00000000-0005-0000-0000-00009C100000}"/>
    <cellStyle name="40% - Énfasis3 5 3 3 2" xfId="35086" xr:uid="{00000000-0005-0000-0000-00009C100000}"/>
    <cellStyle name="40% - Énfasis3 5 3 4" xfId="32134" xr:uid="{00000000-0005-0000-0000-000099100000}"/>
    <cellStyle name="40% - Énfasis3 5 4" xfId="5414" xr:uid="{00000000-0005-0000-0000-00009D100000}"/>
    <cellStyle name="40% - Énfasis3 5 4 2" xfId="5415" xr:uid="{00000000-0005-0000-0000-00009E100000}"/>
    <cellStyle name="40% - Énfasis3 5 4 2 2" xfId="8428" xr:uid="{00000000-0005-0000-0000-00009F100000}"/>
    <cellStyle name="40% - Énfasis3 5 4 2 2 2" xfId="35087" xr:uid="{00000000-0005-0000-0000-00009F100000}"/>
    <cellStyle name="40% - Énfasis3 5 4 2 3" xfId="32137" xr:uid="{00000000-0005-0000-0000-00009E100000}"/>
    <cellStyle name="40% - Énfasis3 5 4 3" xfId="8429" xr:uid="{00000000-0005-0000-0000-0000A0100000}"/>
    <cellStyle name="40% - Énfasis3 5 4 3 2" xfId="35088" xr:uid="{00000000-0005-0000-0000-0000A0100000}"/>
    <cellStyle name="40% - Énfasis3 5 4 4" xfId="32136" xr:uid="{00000000-0005-0000-0000-00009D100000}"/>
    <cellStyle name="40% - Énfasis3 5 5" xfId="5416" xr:uid="{00000000-0005-0000-0000-0000A1100000}"/>
    <cellStyle name="40% - Énfasis3 5 5 2" xfId="5417" xr:uid="{00000000-0005-0000-0000-0000A2100000}"/>
    <cellStyle name="40% - Énfasis3 5 5 2 2" xfId="8430" xr:uid="{00000000-0005-0000-0000-0000A3100000}"/>
    <cellStyle name="40% - Énfasis3 5 5 2 2 2" xfId="35089" xr:uid="{00000000-0005-0000-0000-0000A3100000}"/>
    <cellStyle name="40% - Énfasis3 5 5 2 3" xfId="32139" xr:uid="{00000000-0005-0000-0000-0000A2100000}"/>
    <cellStyle name="40% - Énfasis3 5 5 3" xfId="8431" xr:uid="{00000000-0005-0000-0000-0000A4100000}"/>
    <cellStyle name="40% - Énfasis3 5 5 3 2" xfId="35090" xr:uid="{00000000-0005-0000-0000-0000A4100000}"/>
    <cellStyle name="40% - Énfasis3 5 5 4" xfId="32138" xr:uid="{00000000-0005-0000-0000-0000A1100000}"/>
    <cellStyle name="40% - Énfasis3 5 6" xfId="5418" xr:uid="{00000000-0005-0000-0000-0000A5100000}"/>
    <cellStyle name="40% - Énfasis3 5 6 2" xfId="8432" xr:uid="{00000000-0005-0000-0000-0000A6100000}"/>
    <cellStyle name="40% - Énfasis3 5 6 2 2" xfId="35091" xr:uid="{00000000-0005-0000-0000-0000A6100000}"/>
    <cellStyle name="40% - Énfasis3 5 6 3" xfId="32140" xr:uid="{00000000-0005-0000-0000-0000A5100000}"/>
    <cellStyle name="40% - Énfasis3 5 7" xfId="8433" xr:uid="{00000000-0005-0000-0000-0000A7100000}"/>
    <cellStyle name="40% - Énfasis3 5 7 2" xfId="35092" xr:uid="{00000000-0005-0000-0000-0000A7100000}"/>
    <cellStyle name="40% - Énfasis3 5 8" xfId="9913" xr:uid="{00000000-0005-0000-0000-0000A8100000}"/>
    <cellStyle name="40% - Énfasis3 5 8 2" xfId="36572" xr:uid="{00000000-0005-0000-0000-0000A8100000}"/>
    <cellStyle name="40% - Énfasis3 5 9" xfId="10830" xr:uid="{00000000-0005-0000-0000-0000A9100000}"/>
    <cellStyle name="40% - Énfasis3 6" xfId="328" xr:uid="{00000000-0005-0000-0000-0000AA100000}"/>
    <cellStyle name="40% - Énfasis3 6 10" xfId="28857" xr:uid="{00000000-0005-0000-0000-0000AA100000}"/>
    <cellStyle name="40% - Énfasis3 6 2" xfId="5419" xr:uid="{00000000-0005-0000-0000-0000AB100000}"/>
    <cellStyle name="40% - Énfasis3 6 2 2" xfId="5420" xr:uid="{00000000-0005-0000-0000-0000AC100000}"/>
    <cellStyle name="40% - Énfasis3 6 2 2 2" xfId="5421" xr:uid="{00000000-0005-0000-0000-0000AD100000}"/>
    <cellStyle name="40% - Énfasis3 6 2 2 2 2" xfId="8434" xr:uid="{00000000-0005-0000-0000-0000AE100000}"/>
    <cellStyle name="40% - Énfasis3 6 2 2 2 2 2" xfId="35093" xr:uid="{00000000-0005-0000-0000-0000AE100000}"/>
    <cellStyle name="40% - Énfasis3 6 2 2 2 3" xfId="32143" xr:uid="{00000000-0005-0000-0000-0000AD100000}"/>
    <cellStyle name="40% - Énfasis3 6 2 2 3" xfId="8435" xr:uid="{00000000-0005-0000-0000-0000AF100000}"/>
    <cellStyle name="40% - Énfasis3 6 2 2 3 2" xfId="35094" xr:uid="{00000000-0005-0000-0000-0000AF100000}"/>
    <cellStyle name="40% - Énfasis3 6 2 2 4" xfId="32142" xr:uid="{00000000-0005-0000-0000-0000AC100000}"/>
    <cellStyle name="40% - Énfasis3 6 2 3" xfId="5422" xr:uid="{00000000-0005-0000-0000-0000B0100000}"/>
    <cellStyle name="40% - Énfasis3 6 2 3 2" xfId="5423" xr:uid="{00000000-0005-0000-0000-0000B1100000}"/>
    <cellStyle name="40% - Énfasis3 6 2 3 2 2" xfId="8436" xr:uid="{00000000-0005-0000-0000-0000B2100000}"/>
    <cellStyle name="40% - Énfasis3 6 2 3 2 2 2" xfId="35095" xr:uid="{00000000-0005-0000-0000-0000B2100000}"/>
    <cellStyle name="40% - Énfasis3 6 2 3 2 3" xfId="32145" xr:uid="{00000000-0005-0000-0000-0000B1100000}"/>
    <cellStyle name="40% - Énfasis3 6 2 3 3" xfId="8437" xr:uid="{00000000-0005-0000-0000-0000B3100000}"/>
    <cellStyle name="40% - Énfasis3 6 2 3 3 2" xfId="35096" xr:uid="{00000000-0005-0000-0000-0000B3100000}"/>
    <cellStyle name="40% - Énfasis3 6 2 3 4" xfId="32144" xr:uid="{00000000-0005-0000-0000-0000B0100000}"/>
    <cellStyle name="40% - Énfasis3 6 2 4" xfId="5424" xr:uid="{00000000-0005-0000-0000-0000B4100000}"/>
    <cellStyle name="40% - Énfasis3 6 2 4 2" xfId="5425" xr:uid="{00000000-0005-0000-0000-0000B5100000}"/>
    <cellStyle name="40% - Énfasis3 6 2 4 2 2" xfId="8438" xr:uid="{00000000-0005-0000-0000-0000B6100000}"/>
    <cellStyle name="40% - Énfasis3 6 2 4 2 2 2" xfId="35097" xr:uid="{00000000-0005-0000-0000-0000B6100000}"/>
    <cellStyle name="40% - Énfasis3 6 2 4 2 3" xfId="32147" xr:uid="{00000000-0005-0000-0000-0000B5100000}"/>
    <cellStyle name="40% - Énfasis3 6 2 4 3" xfId="8439" xr:uid="{00000000-0005-0000-0000-0000B7100000}"/>
    <cellStyle name="40% - Énfasis3 6 2 4 3 2" xfId="35098" xr:uid="{00000000-0005-0000-0000-0000B7100000}"/>
    <cellStyle name="40% - Énfasis3 6 2 4 4" xfId="32146" xr:uid="{00000000-0005-0000-0000-0000B4100000}"/>
    <cellStyle name="40% - Énfasis3 6 2 5" xfId="5426" xr:uid="{00000000-0005-0000-0000-0000B8100000}"/>
    <cellStyle name="40% - Énfasis3 6 2 5 2" xfId="8440" xr:uid="{00000000-0005-0000-0000-0000B9100000}"/>
    <cellStyle name="40% - Énfasis3 6 2 5 2 2" xfId="35099" xr:uid="{00000000-0005-0000-0000-0000B9100000}"/>
    <cellStyle name="40% - Énfasis3 6 2 5 3" xfId="32148" xr:uid="{00000000-0005-0000-0000-0000B8100000}"/>
    <cellStyle name="40% - Énfasis3 6 2 6" xfId="8441" xr:uid="{00000000-0005-0000-0000-0000BA100000}"/>
    <cellStyle name="40% - Énfasis3 6 2 6 2" xfId="35100" xr:uid="{00000000-0005-0000-0000-0000BA100000}"/>
    <cellStyle name="40% - Énfasis3 6 2 7" xfId="9914" xr:uid="{00000000-0005-0000-0000-0000BB100000}"/>
    <cellStyle name="40% - Énfasis3 6 2 7 2" xfId="36573" xr:uid="{00000000-0005-0000-0000-0000BB100000}"/>
    <cellStyle name="40% - Énfasis3 6 2 8" xfId="32141" xr:uid="{00000000-0005-0000-0000-0000AB100000}"/>
    <cellStyle name="40% - Énfasis3 6 3" xfId="5427" xr:uid="{00000000-0005-0000-0000-0000BC100000}"/>
    <cellStyle name="40% - Énfasis3 6 3 2" xfId="5428" xr:uid="{00000000-0005-0000-0000-0000BD100000}"/>
    <cellStyle name="40% - Énfasis3 6 3 2 2" xfId="8442" xr:uid="{00000000-0005-0000-0000-0000BE100000}"/>
    <cellStyle name="40% - Énfasis3 6 3 2 2 2" xfId="35101" xr:uid="{00000000-0005-0000-0000-0000BE100000}"/>
    <cellStyle name="40% - Énfasis3 6 3 2 3" xfId="32150" xr:uid="{00000000-0005-0000-0000-0000BD100000}"/>
    <cellStyle name="40% - Énfasis3 6 3 3" xfId="8443" xr:uid="{00000000-0005-0000-0000-0000BF100000}"/>
    <cellStyle name="40% - Énfasis3 6 3 3 2" xfId="35102" xr:uid="{00000000-0005-0000-0000-0000BF100000}"/>
    <cellStyle name="40% - Énfasis3 6 3 4" xfId="32149" xr:uid="{00000000-0005-0000-0000-0000BC100000}"/>
    <cellStyle name="40% - Énfasis3 6 4" xfId="5429" xr:uid="{00000000-0005-0000-0000-0000C0100000}"/>
    <cellStyle name="40% - Énfasis3 6 4 2" xfId="5430" xr:uid="{00000000-0005-0000-0000-0000C1100000}"/>
    <cellStyle name="40% - Énfasis3 6 4 2 2" xfId="8444" xr:uid="{00000000-0005-0000-0000-0000C2100000}"/>
    <cellStyle name="40% - Énfasis3 6 4 2 2 2" xfId="35103" xr:uid="{00000000-0005-0000-0000-0000C2100000}"/>
    <cellStyle name="40% - Énfasis3 6 4 2 3" xfId="32152" xr:uid="{00000000-0005-0000-0000-0000C1100000}"/>
    <cellStyle name="40% - Énfasis3 6 4 3" xfId="8445" xr:uid="{00000000-0005-0000-0000-0000C3100000}"/>
    <cellStyle name="40% - Énfasis3 6 4 3 2" xfId="35104" xr:uid="{00000000-0005-0000-0000-0000C3100000}"/>
    <cellStyle name="40% - Énfasis3 6 4 4" xfId="32151" xr:uid="{00000000-0005-0000-0000-0000C0100000}"/>
    <cellStyle name="40% - Énfasis3 6 5" xfId="5431" xr:uid="{00000000-0005-0000-0000-0000C4100000}"/>
    <cellStyle name="40% - Énfasis3 6 5 2" xfId="5432" xr:uid="{00000000-0005-0000-0000-0000C5100000}"/>
    <cellStyle name="40% - Énfasis3 6 5 2 2" xfId="8446" xr:uid="{00000000-0005-0000-0000-0000C6100000}"/>
    <cellStyle name="40% - Énfasis3 6 5 2 2 2" xfId="35105" xr:uid="{00000000-0005-0000-0000-0000C6100000}"/>
    <cellStyle name="40% - Énfasis3 6 5 2 3" xfId="32154" xr:uid="{00000000-0005-0000-0000-0000C5100000}"/>
    <cellStyle name="40% - Énfasis3 6 5 3" xfId="8447" xr:uid="{00000000-0005-0000-0000-0000C7100000}"/>
    <cellStyle name="40% - Énfasis3 6 5 3 2" xfId="35106" xr:uid="{00000000-0005-0000-0000-0000C7100000}"/>
    <cellStyle name="40% - Énfasis3 6 5 4" xfId="32153" xr:uid="{00000000-0005-0000-0000-0000C4100000}"/>
    <cellStyle name="40% - Énfasis3 6 6" xfId="5433" xr:uid="{00000000-0005-0000-0000-0000C8100000}"/>
    <cellStyle name="40% - Énfasis3 6 6 2" xfId="8448" xr:uid="{00000000-0005-0000-0000-0000C9100000}"/>
    <cellStyle name="40% - Énfasis3 6 6 2 2" xfId="35107" xr:uid="{00000000-0005-0000-0000-0000C9100000}"/>
    <cellStyle name="40% - Énfasis3 6 6 3" xfId="32155" xr:uid="{00000000-0005-0000-0000-0000C8100000}"/>
    <cellStyle name="40% - Énfasis3 6 7" xfId="8449" xr:uid="{00000000-0005-0000-0000-0000CA100000}"/>
    <cellStyle name="40% - Énfasis3 6 7 2" xfId="35108" xr:uid="{00000000-0005-0000-0000-0000CA100000}"/>
    <cellStyle name="40% - Énfasis3 6 8" xfId="9915" xr:uid="{00000000-0005-0000-0000-0000CB100000}"/>
    <cellStyle name="40% - Énfasis3 6 8 2" xfId="36574" xr:uid="{00000000-0005-0000-0000-0000CB100000}"/>
    <cellStyle name="40% - Énfasis3 6 9" xfId="22129" xr:uid="{00000000-0005-0000-0000-0000CC100000}"/>
    <cellStyle name="40% - Énfasis3 6 9 2" xfId="38728" xr:uid="{00000000-0005-0000-0000-0000CC100000}"/>
    <cellStyle name="40% - Énfasis3 7" xfId="389" xr:uid="{00000000-0005-0000-0000-0000CD100000}"/>
    <cellStyle name="40% - Énfasis3 7 10" xfId="22157" xr:uid="{00000000-0005-0000-0000-0000CE100000}"/>
    <cellStyle name="40% - Énfasis3 7 10 2" xfId="38756" xr:uid="{00000000-0005-0000-0000-0000CE100000}"/>
    <cellStyle name="40% - Énfasis3 7 11" xfId="28916" xr:uid="{00000000-0005-0000-0000-0000CD100000}"/>
    <cellStyle name="40% - Énfasis3 7 2" xfId="5434" xr:uid="{00000000-0005-0000-0000-0000CF100000}"/>
    <cellStyle name="40% - Énfasis3 7 2 2" xfId="5435" xr:uid="{00000000-0005-0000-0000-0000D0100000}"/>
    <cellStyle name="40% - Énfasis3 7 2 2 2" xfId="5436" xr:uid="{00000000-0005-0000-0000-0000D1100000}"/>
    <cellStyle name="40% - Énfasis3 7 2 2 2 2" xfId="8450" xr:uid="{00000000-0005-0000-0000-0000D2100000}"/>
    <cellStyle name="40% - Énfasis3 7 2 2 2 2 2" xfId="35109" xr:uid="{00000000-0005-0000-0000-0000D2100000}"/>
    <cellStyle name="40% - Énfasis3 7 2 2 2 3" xfId="32158" xr:uid="{00000000-0005-0000-0000-0000D1100000}"/>
    <cellStyle name="40% - Énfasis3 7 2 2 3" xfId="8451" xr:uid="{00000000-0005-0000-0000-0000D3100000}"/>
    <cellStyle name="40% - Énfasis3 7 2 2 3 2" xfId="35110" xr:uid="{00000000-0005-0000-0000-0000D3100000}"/>
    <cellStyle name="40% - Énfasis3 7 2 2 4" xfId="32157" xr:uid="{00000000-0005-0000-0000-0000D0100000}"/>
    <cellStyle name="40% - Énfasis3 7 2 3" xfId="5437" xr:uid="{00000000-0005-0000-0000-0000D4100000}"/>
    <cellStyle name="40% - Énfasis3 7 2 3 2" xfId="5438" xr:uid="{00000000-0005-0000-0000-0000D5100000}"/>
    <cellStyle name="40% - Énfasis3 7 2 3 2 2" xfId="8452" xr:uid="{00000000-0005-0000-0000-0000D6100000}"/>
    <cellStyle name="40% - Énfasis3 7 2 3 2 2 2" xfId="35111" xr:uid="{00000000-0005-0000-0000-0000D6100000}"/>
    <cellStyle name="40% - Énfasis3 7 2 3 2 3" xfId="32160" xr:uid="{00000000-0005-0000-0000-0000D5100000}"/>
    <cellStyle name="40% - Énfasis3 7 2 3 3" xfId="8453" xr:uid="{00000000-0005-0000-0000-0000D7100000}"/>
    <cellStyle name="40% - Énfasis3 7 2 3 3 2" xfId="35112" xr:uid="{00000000-0005-0000-0000-0000D7100000}"/>
    <cellStyle name="40% - Énfasis3 7 2 3 4" xfId="32159" xr:uid="{00000000-0005-0000-0000-0000D4100000}"/>
    <cellStyle name="40% - Énfasis3 7 2 4" xfId="5439" xr:uid="{00000000-0005-0000-0000-0000D8100000}"/>
    <cellStyle name="40% - Énfasis3 7 2 4 2" xfId="5440" xr:uid="{00000000-0005-0000-0000-0000D9100000}"/>
    <cellStyle name="40% - Énfasis3 7 2 4 2 2" xfId="8454" xr:uid="{00000000-0005-0000-0000-0000DA100000}"/>
    <cellStyle name="40% - Énfasis3 7 2 4 2 2 2" xfId="35113" xr:uid="{00000000-0005-0000-0000-0000DA100000}"/>
    <cellStyle name="40% - Énfasis3 7 2 4 2 3" xfId="32162" xr:uid="{00000000-0005-0000-0000-0000D9100000}"/>
    <cellStyle name="40% - Énfasis3 7 2 4 3" xfId="8455" xr:uid="{00000000-0005-0000-0000-0000DB100000}"/>
    <cellStyle name="40% - Énfasis3 7 2 4 3 2" xfId="35114" xr:uid="{00000000-0005-0000-0000-0000DB100000}"/>
    <cellStyle name="40% - Énfasis3 7 2 4 4" xfId="32161" xr:uid="{00000000-0005-0000-0000-0000D8100000}"/>
    <cellStyle name="40% - Énfasis3 7 2 5" xfId="5441" xr:uid="{00000000-0005-0000-0000-0000DC100000}"/>
    <cellStyle name="40% - Énfasis3 7 2 5 2" xfId="8456" xr:uid="{00000000-0005-0000-0000-0000DD100000}"/>
    <cellStyle name="40% - Énfasis3 7 2 5 2 2" xfId="35115" xr:uid="{00000000-0005-0000-0000-0000DD100000}"/>
    <cellStyle name="40% - Énfasis3 7 2 5 3" xfId="32163" xr:uid="{00000000-0005-0000-0000-0000DC100000}"/>
    <cellStyle name="40% - Énfasis3 7 2 6" xfId="8457" xr:uid="{00000000-0005-0000-0000-0000DE100000}"/>
    <cellStyle name="40% - Énfasis3 7 2 6 2" xfId="35116" xr:uid="{00000000-0005-0000-0000-0000DE100000}"/>
    <cellStyle name="40% - Énfasis3 7 2 7" xfId="9916" xr:uid="{00000000-0005-0000-0000-0000DF100000}"/>
    <cellStyle name="40% - Énfasis3 7 2 7 2" xfId="36575" xr:uid="{00000000-0005-0000-0000-0000DF100000}"/>
    <cellStyle name="40% - Énfasis3 7 2 8" xfId="32156" xr:uid="{00000000-0005-0000-0000-0000CF100000}"/>
    <cellStyle name="40% - Énfasis3 7 3" xfId="5442" xr:uid="{00000000-0005-0000-0000-0000E0100000}"/>
    <cellStyle name="40% - Énfasis3 7 3 2" xfId="5443" xr:uid="{00000000-0005-0000-0000-0000E1100000}"/>
    <cellStyle name="40% - Énfasis3 7 3 2 2" xfId="8458" xr:uid="{00000000-0005-0000-0000-0000E2100000}"/>
    <cellStyle name="40% - Énfasis3 7 3 2 2 2" xfId="35117" xr:uid="{00000000-0005-0000-0000-0000E2100000}"/>
    <cellStyle name="40% - Énfasis3 7 3 2 3" xfId="32165" xr:uid="{00000000-0005-0000-0000-0000E1100000}"/>
    <cellStyle name="40% - Énfasis3 7 3 3" xfId="8459" xr:uid="{00000000-0005-0000-0000-0000E3100000}"/>
    <cellStyle name="40% - Énfasis3 7 3 3 2" xfId="35118" xr:uid="{00000000-0005-0000-0000-0000E3100000}"/>
    <cellStyle name="40% - Énfasis3 7 3 4" xfId="32164" xr:uid="{00000000-0005-0000-0000-0000E0100000}"/>
    <cellStyle name="40% - Énfasis3 7 4" xfId="5444" xr:uid="{00000000-0005-0000-0000-0000E4100000}"/>
    <cellStyle name="40% - Énfasis3 7 4 2" xfId="5445" xr:uid="{00000000-0005-0000-0000-0000E5100000}"/>
    <cellStyle name="40% - Énfasis3 7 4 2 2" xfId="8460" xr:uid="{00000000-0005-0000-0000-0000E6100000}"/>
    <cellStyle name="40% - Énfasis3 7 4 2 2 2" xfId="35119" xr:uid="{00000000-0005-0000-0000-0000E6100000}"/>
    <cellStyle name="40% - Énfasis3 7 4 2 3" xfId="32167" xr:uid="{00000000-0005-0000-0000-0000E5100000}"/>
    <cellStyle name="40% - Énfasis3 7 4 3" xfId="8461" xr:uid="{00000000-0005-0000-0000-0000E7100000}"/>
    <cellStyle name="40% - Énfasis3 7 4 3 2" xfId="35120" xr:uid="{00000000-0005-0000-0000-0000E7100000}"/>
    <cellStyle name="40% - Énfasis3 7 4 4" xfId="32166" xr:uid="{00000000-0005-0000-0000-0000E4100000}"/>
    <cellStyle name="40% - Énfasis3 7 5" xfId="5446" xr:uid="{00000000-0005-0000-0000-0000E8100000}"/>
    <cellStyle name="40% - Énfasis3 7 5 2" xfId="5447" xr:uid="{00000000-0005-0000-0000-0000E9100000}"/>
    <cellStyle name="40% - Énfasis3 7 5 2 2" xfId="8462" xr:uid="{00000000-0005-0000-0000-0000EA100000}"/>
    <cellStyle name="40% - Énfasis3 7 5 2 2 2" xfId="35121" xr:uid="{00000000-0005-0000-0000-0000EA100000}"/>
    <cellStyle name="40% - Énfasis3 7 5 2 3" xfId="32169" xr:uid="{00000000-0005-0000-0000-0000E9100000}"/>
    <cellStyle name="40% - Énfasis3 7 5 3" xfId="8463" xr:uid="{00000000-0005-0000-0000-0000EB100000}"/>
    <cellStyle name="40% - Énfasis3 7 5 3 2" xfId="35122" xr:uid="{00000000-0005-0000-0000-0000EB100000}"/>
    <cellStyle name="40% - Énfasis3 7 5 4" xfId="32168" xr:uid="{00000000-0005-0000-0000-0000E8100000}"/>
    <cellStyle name="40% - Énfasis3 7 6" xfId="5448" xr:uid="{00000000-0005-0000-0000-0000EC100000}"/>
    <cellStyle name="40% - Énfasis3 7 6 2" xfId="8464" xr:uid="{00000000-0005-0000-0000-0000ED100000}"/>
    <cellStyle name="40% - Énfasis3 7 6 2 2" xfId="35123" xr:uid="{00000000-0005-0000-0000-0000ED100000}"/>
    <cellStyle name="40% - Énfasis3 7 6 3" xfId="32170" xr:uid="{00000000-0005-0000-0000-0000EC100000}"/>
    <cellStyle name="40% - Énfasis3 7 7" xfId="8465" xr:uid="{00000000-0005-0000-0000-0000EE100000}"/>
    <cellStyle name="40% - Énfasis3 7 7 2" xfId="35124" xr:uid="{00000000-0005-0000-0000-0000EE100000}"/>
    <cellStyle name="40% - Énfasis3 7 8" xfId="9917" xr:uid="{00000000-0005-0000-0000-0000EF100000}"/>
    <cellStyle name="40% - Énfasis3 7 8 2" xfId="36576" xr:uid="{00000000-0005-0000-0000-0000EF100000}"/>
    <cellStyle name="40% - Énfasis3 7 9" xfId="10733" xr:uid="{00000000-0005-0000-0000-0000F0100000}"/>
    <cellStyle name="40% - Énfasis3 8" xfId="422" xr:uid="{00000000-0005-0000-0000-0000F1100000}"/>
    <cellStyle name="40% - Énfasis3 8 2" xfId="5449" xr:uid="{00000000-0005-0000-0000-0000F2100000}"/>
    <cellStyle name="40% - Énfasis3 9" xfId="478" xr:uid="{00000000-0005-0000-0000-0000F3100000}"/>
    <cellStyle name="40% - Énfasis3 9 2" xfId="5450" xr:uid="{00000000-0005-0000-0000-0000F4100000}"/>
    <cellStyle name="40% - Énfasis3 9 2 2" xfId="5451" xr:uid="{00000000-0005-0000-0000-0000F5100000}"/>
    <cellStyle name="40% - Énfasis3 9 2 2 2" xfId="5452" xr:uid="{00000000-0005-0000-0000-0000F6100000}"/>
    <cellStyle name="40% - Énfasis3 9 2 2 2 2" xfId="8466" xr:uid="{00000000-0005-0000-0000-0000F7100000}"/>
    <cellStyle name="40% - Énfasis3 9 2 2 2 2 2" xfId="35125" xr:uid="{00000000-0005-0000-0000-0000F7100000}"/>
    <cellStyle name="40% - Énfasis3 9 2 2 2 3" xfId="32173" xr:uid="{00000000-0005-0000-0000-0000F6100000}"/>
    <cellStyle name="40% - Énfasis3 9 2 2 3" xfId="8467" xr:uid="{00000000-0005-0000-0000-0000F8100000}"/>
    <cellStyle name="40% - Énfasis3 9 2 2 3 2" xfId="35126" xr:uid="{00000000-0005-0000-0000-0000F8100000}"/>
    <cellStyle name="40% - Énfasis3 9 2 2 4" xfId="32172" xr:uid="{00000000-0005-0000-0000-0000F5100000}"/>
    <cellStyle name="40% - Énfasis3 9 2 3" xfId="5453" xr:uid="{00000000-0005-0000-0000-0000F9100000}"/>
    <cellStyle name="40% - Énfasis3 9 2 3 2" xfId="5454" xr:uid="{00000000-0005-0000-0000-0000FA100000}"/>
    <cellStyle name="40% - Énfasis3 9 2 3 2 2" xfId="8468" xr:uid="{00000000-0005-0000-0000-0000FB100000}"/>
    <cellStyle name="40% - Énfasis3 9 2 3 2 2 2" xfId="35127" xr:uid="{00000000-0005-0000-0000-0000FB100000}"/>
    <cellStyle name="40% - Énfasis3 9 2 3 2 3" xfId="32175" xr:uid="{00000000-0005-0000-0000-0000FA100000}"/>
    <cellStyle name="40% - Énfasis3 9 2 3 3" xfId="8469" xr:uid="{00000000-0005-0000-0000-0000FC100000}"/>
    <cellStyle name="40% - Énfasis3 9 2 3 3 2" xfId="35128" xr:uid="{00000000-0005-0000-0000-0000FC100000}"/>
    <cellStyle name="40% - Énfasis3 9 2 3 4" xfId="32174" xr:uid="{00000000-0005-0000-0000-0000F9100000}"/>
    <cellStyle name="40% - Énfasis3 9 2 4" xfId="5455" xr:uid="{00000000-0005-0000-0000-0000FD100000}"/>
    <cellStyle name="40% - Énfasis3 9 2 4 2" xfId="5456" xr:uid="{00000000-0005-0000-0000-0000FE100000}"/>
    <cellStyle name="40% - Énfasis3 9 2 4 2 2" xfId="8470" xr:uid="{00000000-0005-0000-0000-0000FF100000}"/>
    <cellStyle name="40% - Énfasis3 9 2 4 2 2 2" xfId="35129" xr:uid="{00000000-0005-0000-0000-0000FF100000}"/>
    <cellStyle name="40% - Énfasis3 9 2 4 2 3" xfId="32177" xr:uid="{00000000-0005-0000-0000-0000FE100000}"/>
    <cellStyle name="40% - Énfasis3 9 2 4 3" xfId="8471" xr:uid="{00000000-0005-0000-0000-000000110000}"/>
    <cellStyle name="40% - Énfasis3 9 2 4 3 2" xfId="35130" xr:uid="{00000000-0005-0000-0000-000000110000}"/>
    <cellStyle name="40% - Énfasis3 9 2 4 4" xfId="32176" xr:uid="{00000000-0005-0000-0000-0000FD100000}"/>
    <cellStyle name="40% - Énfasis3 9 2 5" xfId="5457" xr:uid="{00000000-0005-0000-0000-000001110000}"/>
    <cellStyle name="40% - Énfasis3 9 2 5 2" xfId="8472" xr:uid="{00000000-0005-0000-0000-000002110000}"/>
    <cellStyle name="40% - Énfasis3 9 2 5 2 2" xfId="35131" xr:uid="{00000000-0005-0000-0000-000002110000}"/>
    <cellStyle name="40% - Énfasis3 9 2 5 3" xfId="32178" xr:uid="{00000000-0005-0000-0000-000001110000}"/>
    <cellStyle name="40% - Énfasis3 9 2 6" xfId="8473" xr:uid="{00000000-0005-0000-0000-000003110000}"/>
    <cellStyle name="40% - Énfasis3 9 2 6 2" xfId="35132" xr:uid="{00000000-0005-0000-0000-000003110000}"/>
    <cellStyle name="40% - Énfasis3 9 2 7" xfId="9918" xr:uid="{00000000-0005-0000-0000-000004110000}"/>
    <cellStyle name="40% - Énfasis3 9 2 7 2" xfId="36577" xr:uid="{00000000-0005-0000-0000-000004110000}"/>
    <cellStyle name="40% - Énfasis3 9 2 8" xfId="32171" xr:uid="{00000000-0005-0000-0000-0000F4100000}"/>
    <cellStyle name="40% - Énfasis3 9 3" xfId="5458" xr:uid="{00000000-0005-0000-0000-000005110000}"/>
    <cellStyle name="40% - Énfasis3 9 3 2" xfId="5459" xr:uid="{00000000-0005-0000-0000-000006110000}"/>
    <cellStyle name="40% - Énfasis3 9 3 2 2" xfId="8474" xr:uid="{00000000-0005-0000-0000-000007110000}"/>
    <cellStyle name="40% - Énfasis3 9 3 2 2 2" xfId="35133" xr:uid="{00000000-0005-0000-0000-000007110000}"/>
    <cellStyle name="40% - Énfasis3 9 3 2 3" xfId="32180" xr:uid="{00000000-0005-0000-0000-000006110000}"/>
    <cellStyle name="40% - Énfasis3 9 3 3" xfId="8475" xr:uid="{00000000-0005-0000-0000-000008110000}"/>
    <cellStyle name="40% - Énfasis3 9 3 3 2" xfId="35134" xr:uid="{00000000-0005-0000-0000-000008110000}"/>
    <cellStyle name="40% - Énfasis3 9 3 4" xfId="32179" xr:uid="{00000000-0005-0000-0000-000005110000}"/>
    <cellStyle name="40% - Énfasis3 9 4" xfId="5460" xr:uid="{00000000-0005-0000-0000-000009110000}"/>
    <cellStyle name="40% - Énfasis3 9 4 2" xfId="5461" xr:uid="{00000000-0005-0000-0000-00000A110000}"/>
    <cellStyle name="40% - Énfasis3 9 4 2 2" xfId="8476" xr:uid="{00000000-0005-0000-0000-00000B110000}"/>
    <cellStyle name="40% - Énfasis3 9 4 2 2 2" xfId="35135" xr:uid="{00000000-0005-0000-0000-00000B110000}"/>
    <cellStyle name="40% - Énfasis3 9 4 2 3" xfId="32182" xr:uid="{00000000-0005-0000-0000-00000A110000}"/>
    <cellStyle name="40% - Énfasis3 9 4 3" xfId="8477" xr:uid="{00000000-0005-0000-0000-00000C110000}"/>
    <cellStyle name="40% - Énfasis3 9 4 3 2" xfId="35136" xr:uid="{00000000-0005-0000-0000-00000C110000}"/>
    <cellStyle name="40% - Énfasis3 9 4 4" xfId="32181" xr:uid="{00000000-0005-0000-0000-000009110000}"/>
    <cellStyle name="40% - Énfasis3 9 5" xfId="5462" xr:uid="{00000000-0005-0000-0000-00000D110000}"/>
    <cellStyle name="40% - Énfasis3 9 5 2" xfId="5463" xr:uid="{00000000-0005-0000-0000-00000E110000}"/>
    <cellStyle name="40% - Énfasis3 9 5 2 2" xfId="8478" xr:uid="{00000000-0005-0000-0000-00000F110000}"/>
    <cellStyle name="40% - Énfasis3 9 5 2 2 2" xfId="35137" xr:uid="{00000000-0005-0000-0000-00000F110000}"/>
    <cellStyle name="40% - Énfasis3 9 5 2 3" xfId="32184" xr:uid="{00000000-0005-0000-0000-00000E110000}"/>
    <cellStyle name="40% - Énfasis3 9 5 3" xfId="8479" xr:uid="{00000000-0005-0000-0000-000010110000}"/>
    <cellStyle name="40% - Énfasis3 9 5 3 2" xfId="35138" xr:uid="{00000000-0005-0000-0000-000010110000}"/>
    <cellStyle name="40% - Énfasis3 9 5 4" xfId="32183" xr:uid="{00000000-0005-0000-0000-00000D110000}"/>
    <cellStyle name="40% - Énfasis3 9 6" xfId="5464" xr:uid="{00000000-0005-0000-0000-000011110000}"/>
    <cellStyle name="40% - Énfasis3 9 6 2" xfId="8480" xr:uid="{00000000-0005-0000-0000-000012110000}"/>
    <cellStyle name="40% - Énfasis3 9 6 2 2" xfId="35139" xr:uid="{00000000-0005-0000-0000-000012110000}"/>
    <cellStyle name="40% - Énfasis3 9 6 3" xfId="32185" xr:uid="{00000000-0005-0000-0000-000011110000}"/>
    <cellStyle name="40% - Énfasis3 9 7" xfId="8481" xr:uid="{00000000-0005-0000-0000-000013110000}"/>
    <cellStyle name="40% - Énfasis3 9 7 2" xfId="35140" xr:uid="{00000000-0005-0000-0000-000013110000}"/>
    <cellStyle name="40% - Énfasis3 9 8" xfId="9919" xr:uid="{00000000-0005-0000-0000-000014110000}"/>
    <cellStyle name="40% - Énfasis3 9 8 2" xfId="36578" xr:uid="{00000000-0005-0000-0000-000014110000}"/>
    <cellStyle name="40% - Énfasis3 9 9" xfId="28951" xr:uid="{00000000-0005-0000-0000-0000F3100000}"/>
    <cellStyle name="40% - Énfasis4" xfId="37" builtinId="43" customBuiltin="1"/>
    <cellStyle name="40% - Énfasis4 10" xfId="5465" xr:uid="{00000000-0005-0000-0000-000016110000}"/>
    <cellStyle name="40% - Énfasis4 10 2" xfId="5466" xr:uid="{00000000-0005-0000-0000-000017110000}"/>
    <cellStyle name="40% - Énfasis4 10 2 2" xfId="5467" xr:uid="{00000000-0005-0000-0000-000018110000}"/>
    <cellStyle name="40% - Énfasis4 10 2 2 2" xfId="8482" xr:uid="{00000000-0005-0000-0000-000019110000}"/>
    <cellStyle name="40% - Énfasis4 10 2 2 2 2" xfId="35141" xr:uid="{00000000-0005-0000-0000-000019110000}"/>
    <cellStyle name="40% - Énfasis4 10 2 2 3" xfId="32188" xr:uid="{00000000-0005-0000-0000-000018110000}"/>
    <cellStyle name="40% - Énfasis4 10 2 3" xfId="8483" xr:uid="{00000000-0005-0000-0000-00001A110000}"/>
    <cellStyle name="40% - Énfasis4 10 2 3 2" xfId="35142" xr:uid="{00000000-0005-0000-0000-00001A110000}"/>
    <cellStyle name="40% - Énfasis4 10 2 4" xfId="32187" xr:uid="{00000000-0005-0000-0000-000017110000}"/>
    <cellStyle name="40% - Énfasis4 10 3" xfId="5468" xr:uid="{00000000-0005-0000-0000-00001B110000}"/>
    <cellStyle name="40% - Énfasis4 10 3 2" xfId="5469" xr:uid="{00000000-0005-0000-0000-00001C110000}"/>
    <cellStyle name="40% - Énfasis4 10 3 2 2" xfId="8484" xr:uid="{00000000-0005-0000-0000-00001D110000}"/>
    <cellStyle name="40% - Énfasis4 10 3 2 2 2" xfId="35143" xr:uid="{00000000-0005-0000-0000-00001D110000}"/>
    <cellStyle name="40% - Énfasis4 10 3 2 3" xfId="32190" xr:uid="{00000000-0005-0000-0000-00001C110000}"/>
    <cellStyle name="40% - Énfasis4 10 3 3" xfId="8485" xr:uid="{00000000-0005-0000-0000-00001E110000}"/>
    <cellStyle name="40% - Énfasis4 10 3 3 2" xfId="35144" xr:uid="{00000000-0005-0000-0000-00001E110000}"/>
    <cellStyle name="40% - Énfasis4 10 3 4" xfId="32189" xr:uid="{00000000-0005-0000-0000-00001B110000}"/>
    <cellStyle name="40% - Énfasis4 10 4" xfId="5470" xr:uid="{00000000-0005-0000-0000-00001F110000}"/>
    <cellStyle name="40% - Énfasis4 10 4 2" xfId="5471" xr:uid="{00000000-0005-0000-0000-000020110000}"/>
    <cellStyle name="40% - Énfasis4 10 4 2 2" xfId="8486" xr:uid="{00000000-0005-0000-0000-000021110000}"/>
    <cellStyle name="40% - Énfasis4 10 4 2 2 2" xfId="35145" xr:uid="{00000000-0005-0000-0000-000021110000}"/>
    <cellStyle name="40% - Énfasis4 10 4 2 3" xfId="32192" xr:uid="{00000000-0005-0000-0000-000020110000}"/>
    <cellStyle name="40% - Énfasis4 10 4 3" xfId="8487" xr:uid="{00000000-0005-0000-0000-000022110000}"/>
    <cellStyle name="40% - Énfasis4 10 4 3 2" xfId="35146" xr:uid="{00000000-0005-0000-0000-000022110000}"/>
    <cellStyle name="40% - Énfasis4 10 4 4" xfId="32191" xr:uid="{00000000-0005-0000-0000-00001F110000}"/>
    <cellStyle name="40% - Énfasis4 10 5" xfId="5472" xr:uid="{00000000-0005-0000-0000-000023110000}"/>
    <cellStyle name="40% - Énfasis4 10 5 2" xfId="8488" xr:uid="{00000000-0005-0000-0000-000024110000}"/>
    <cellStyle name="40% - Énfasis4 10 5 2 2" xfId="35147" xr:uid="{00000000-0005-0000-0000-000024110000}"/>
    <cellStyle name="40% - Énfasis4 10 5 3" xfId="32193" xr:uid="{00000000-0005-0000-0000-000023110000}"/>
    <cellStyle name="40% - Énfasis4 10 6" xfId="8489" xr:uid="{00000000-0005-0000-0000-000025110000}"/>
    <cellStyle name="40% - Énfasis4 10 6 2" xfId="35148" xr:uid="{00000000-0005-0000-0000-000025110000}"/>
    <cellStyle name="40% - Énfasis4 10 7" xfId="9920" xr:uid="{00000000-0005-0000-0000-000026110000}"/>
    <cellStyle name="40% - Énfasis4 10 7 2" xfId="36579" xr:uid="{00000000-0005-0000-0000-000026110000}"/>
    <cellStyle name="40% - Énfasis4 10 8" xfId="32186" xr:uid="{00000000-0005-0000-0000-000016110000}"/>
    <cellStyle name="40% - Énfasis4 11" xfId="5473" xr:uid="{00000000-0005-0000-0000-000027110000}"/>
    <cellStyle name="40% - Énfasis4 11 2" xfId="5474" xr:uid="{00000000-0005-0000-0000-000028110000}"/>
    <cellStyle name="40% - Énfasis4 11 2 2" xfId="5475" xr:uid="{00000000-0005-0000-0000-000029110000}"/>
    <cellStyle name="40% - Énfasis4 11 2 2 2" xfId="8490" xr:uid="{00000000-0005-0000-0000-00002A110000}"/>
    <cellStyle name="40% - Énfasis4 11 2 2 2 2" xfId="35149" xr:uid="{00000000-0005-0000-0000-00002A110000}"/>
    <cellStyle name="40% - Énfasis4 11 2 2 3" xfId="32196" xr:uid="{00000000-0005-0000-0000-000029110000}"/>
    <cellStyle name="40% - Énfasis4 11 2 3" xfId="8491" xr:uid="{00000000-0005-0000-0000-00002B110000}"/>
    <cellStyle name="40% - Énfasis4 11 2 3 2" xfId="35150" xr:uid="{00000000-0005-0000-0000-00002B110000}"/>
    <cellStyle name="40% - Énfasis4 11 2 4" xfId="32195" xr:uid="{00000000-0005-0000-0000-000028110000}"/>
    <cellStyle name="40% - Énfasis4 11 3" xfId="5476" xr:uid="{00000000-0005-0000-0000-00002C110000}"/>
    <cellStyle name="40% - Énfasis4 11 3 2" xfId="8492" xr:uid="{00000000-0005-0000-0000-00002D110000}"/>
    <cellStyle name="40% - Énfasis4 11 3 2 2" xfId="35151" xr:uid="{00000000-0005-0000-0000-00002D110000}"/>
    <cellStyle name="40% - Énfasis4 11 3 3" xfId="32197" xr:uid="{00000000-0005-0000-0000-00002C110000}"/>
    <cellStyle name="40% - Énfasis4 11 4" xfId="8493" xr:uid="{00000000-0005-0000-0000-00002E110000}"/>
    <cellStyle name="40% - Énfasis4 11 4 2" xfId="35152" xr:uid="{00000000-0005-0000-0000-00002E110000}"/>
    <cellStyle name="40% - Énfasis4 11 5" xfId="9921" xr:uid="{00000000-0005-0000-0000-00002F110000}"/>
    <cellStyle name="40% - Énfasis4 11 5 2" xfId="36580" xr:uid="{00000000-0005-0000-0000-00002F110000}"/>
    <cellStyle name="40% - Énfasis4 11 6" xfId="32194" xr:uid="{00000000-0005-0000-0000-000027110000}"/>
    <cellStyle name="40% - Énfasis4 12" xfId="5477" xr:uid="{00000000-0005-0000-0000-000030110000}"/>
    <cellStyle name="40% - Énfasis4 12 2" xfId="5478" xr:uid="{00000000-0005-0000-0000-000031110000}"/>
    <cellStyle name="40% - Énfasis4 12 2 2" xfId="8494" xr:uid="{00000000-0005-0000-0000-000032110000}"/>
    <cellStyle name="40% - Énfasis4 12 2 2 2" xfId="35153" xr:uid="{00000000-0005-0000-0000-000032110000}"/>
    <cellStyle name="40% - Énfasis4 12 2 3" xfId="32199" xr:uid="{00000000-0005-0000-0000-000031110000}"/>
    <cellStyle name="40% - Énfasis4 12 3" xfId="8495" xr:uid="{00000000-0005-0000-0000-000033110000}"/>
    <cellStyle name="40% - Énfasis4 12 3 2" xfId="35154" xr:uid="{00000000-0005-0000-0000-000033110000}"/>
    <cellStyle name="40% - Énfasis4 12 4" xfId="32198" xr:uid="{00000000-0005-0000-0000-000030110000}"/>
    <cellStyle name="40% - Énfasis4 13" xfId="5479" xr:uid="{00000000-0005-0000-0000-000034110000}"/>
    <cellStyle name="40% - Énfasis4 13 2" xfId="5480" xr:uid="{00000000-0005-0000-0000-000035110000}"/>
    <cellStyle name="40% - Énfasis4 13 2 2" xfId="8496" xr:uid="{00000000-0005-0000-0000-000036110000}"/>
    <cellStyle name="40% - Énfasis4 13 2 2 2" xfId="35155" xr:uid="{00000000-0005-0000-0000-000036110000}"/>
    <cellStyle name="40% - Énfasis4 13 2 3" xfId="32201" xr:uid="{00000000-0005-0000-0000-000035110000}"/>
    <cellStyle name="40% - Énfasis4 13 3" xfId="8497" xr:uid="{00000000-0005-0000-0000-000037110000}"/>
    <cellStyle name="40% - Énfasis4 13 3 2" xfId="35156" xr:uid="{00000000-0005-0000-0000-000037110000}"/>
    <cellStyle name="40% - Énfasis4 13 4" xfId="32200" xr:uid="{00000000-0005-0000-0000-000034110000}"/>
    <cellStyle name="40% - Énfasis4 14" xfId="5481" xr:uid="{00000000-0005-0000-0000-000038110000}"/>
    <cellStyle name="40% - Énfasis4 14 2" xfId="5482" xr:uid="{00000000-0005-0000-0000-000039110000}"/>
    <cellStyle name="40% - Énfasis4 14 2 2" xfId="8498" xr:uid="{00000000-0005-0000-0000-00003A110000}"/>
    <cellStyle name="40% - Énfasis4 14 2 2 2" xfId="35157" xr:uid="{00000000-0005-0000-0000-00003A110000}"/>
    <cellStyle name="40% - Énfasis4 14 2 3" xfId="32203" xr:uid="{00000000-0005-0000-0000-000039110000}"/>
    <cellStyle name="40% - Énfasis4 14 3" xfId="8499" xr:uid="{00000000-0005-0000-0000-00003B110000}"/>
    <cellStyle name="40% - Énfasis4 14 3 2" xfId="35158" xr:uid="{00000000-0005-0000-0000-00003B110000}"/>
    <cellStyle name="40% - Énfasis4 14 4" xfId="32202" xr:uid="{00000000-0005-0000-0000-000038110000}"/>
    <cellStyle name="40% - Énfasis4 15" xfId="5483" xr:uid="{00000000-0005-0000-0000-00003C110000}"/>
    <cellStyle name="40% - Énfasis4 15 2" xfId="8500" xr:uid="{00000000-0005-0000-0000-00003D110000}"/>
    <cellStyle name="40% - Énfasis4 15 2 2" xfId="35159" xr:uid="{00000000-0005-0000-0000-00003D110000}"/>
    <cellStyle name="40% - Énfasis4 15 3" xfId="32204" xr:uid="{00000000-0005-0000-0000-00003C110000}"/>
    <cellStyle name="40% - Énfasis4 16" xfId="8501" xr:uid="{00000000-0005-0000-0000-00003E110000}"/>
    <cellStyle name="40% - Énfasis4 16 2" xfId="35160" xr:uid="{00000000-0005-0000-0000-00003E110000}"/>
    <cellStyle name="40% - Énfasis4 17" xfId="9922" xr:uid="{00000000-0005-0000-0000-00003F110000}"/>
    <cellStyle name="40% - Énfasis4 17 2" xfId="36581" xr:uid="{00000000-0005-0000-0000-00003F110000}"/>
    <cellStyle name="40% - Énfasis4 18" xfId="10097" xr:uid="{00000000-0005-0000-0000-000040110000}"/>
    <cellStyle name="40% - Énfasis4 18 2" xfId="36738" xr:uid="{00000000-0005-0000-0000-000040110000}"/>
    <cellStyle name="40% - Énfasis4 19" xfId="10169" xr:uid="{00000000-0005-0000-0000-000041110000}"/>
    <cellStyle name="40% - Énfasis4 19 2" xfId="36773" xr:uid="{00000000-0005-0000-0000-000041110000}"/>
    <cellStyle name="40% - Énfasis4 2" xfId="38" xr:uid="{00000000-0005-0000-0000-000042110000}"/>
    <cellStyle name="40% - Énfasis4 2 10" xfId="8502" xr:uid="{00000000-0005-0000-0000-000043110000}"/>
    <cellStyle name="40% - Énfasis4 2 10 2" xfId="35161" xr:uid="{00000000-0005-0000-0000-000043110000}"/>
    <cellStyle name="40% - Énfasis4 2 11" xfId="259" xr:uid="{00000000-0005-0000-0000-000044110000}"/>
    <cellStyle name="40% - Énfasis4 2 11 2" xfId="28790" xr:uid="{00000000-0005-0000-0000-000044110000}"/>
    <cellStyle name="40% - Énfasis4 2 12" xfId="15957" xr:uid="{00000000-0005-0000-0000-000045110000}"/>
    <cellStyle name="40% - Énfasis4 2 13" xfId="131" xr:uid="{00000000-0005-0000-0000-000046110000}"/>
    <cellStyle name="40% - Énfasis4 2 14" xfId="28704" xr:uid="{00000000-0005-0000-0000-000042110000}"/>
    <cellStyle name="40% - Énfasis4 2 2" xfId="39" xr:uid="{00000000-0005-0000-0000-000047110000}"/>
    <cellStyle name="40% - Énfasis4 2 2 10" xfId="28705" xr:uid="{00000000-0005-0000-0000-000047110000}"/>
    <cellStyle name="40% - Énfasis4 2 2 2" xfId="736" xr:uid="{00000000-0005-0000-0000-000048110000}"/>
    <cellStyle name="40% - Énfasis4 2 2 2 2" xfId="737" xr:uid="{00000000-0005-0000-0000-000049110000}"/>
    <cellStyle name="40% - Énfasis4 2 2 2 2 2" xfId="738" xr:uid="{00000000-0005-0000-0000-00004A110000}"/>
    <cellStyle name="40% - Énfasis4 2 2 2 2 2 2" xfId="8503" xr:uid="{00000000-0005-0000-0000-00004B110000}"/>
    <cellStyle name="40% - Énfasis4 2 2 2 2 2 2 2" xfId="35162" xr:uid="{00000000-0005-0000-0000-00004B110000}"/>
    <cellStyle name="40% - Énfasis4 2 2 2 2 3" xfId="8504" xr:uid="{00000000-0005-0000-0000-00004C110000}"/>
    <cellStyle name="40% - Énfasis4 2 2 2 2 3 2" xfId="35163" xr:uid="{00000000-0005-0000-0000-00004C110000}"/>
    <cellStyle name="40% - Énfasis4 2 2 2 3" xfId="739" xr:uid="{00000000-0005-0000-0000-00004D110000}"/>
    <cellStyle name="40% - Énfasis4 2 2 2 3 2" xfId="5484" xr:uid="{00000000-0005-0000-0000-00004E110000}"/>
    <cellStyle name="40% - Énfasis4 2 2 2 3 2 2" xfId="8505" xr:uid="{00000000-0005-0000-0000-00004F110000}"/>
    <cellStyle name="40% - Énfasis4 2 2 2 3 2 2 2" xfId="35164" xr:uid="{00000000-0005-0000-0000-00004F110000}"/>
    <cellStyle name="40% - Énfasis4 2 2 2 3 2 3" xfId="32205" xr:uid="{00000000-0005-0000-0000-00004E110000}"/>
    <cellStyle name="40% - Énfasis4 2 2 2 3 3" xfId="8506" xr:uid="{00000000-0005-0000-0000-000050110000}"/>
    <cellStyle name="40% - Énfasis4 2 2 2 3 3 2" xfId="35165" xr:uid="{00000000-0005-0000-0000-000050110000}"/>
    <cellStyle name="40% - Énfasis4 2 2 2 4" xfId="5485" xr:uid="{00000000-0005-0000-0000-000051110000}"/>
    <cellStyle name="40% - Énfasis4 2 2 2 4 2" xfId="5486" xr:uid="{00000000-0005-0000-0000-000052110000}"/>
    <cellStyle name="40% - Énfasis4 2 2 2 4 2 2" xfId="8507" xr:uid="{00000000-0005-0000-0000-000053110000}"/>
    <cellStyle name="40% - Énfasis4 2 2 2 4 2 2 2" xfId="35166" xr:uid="{00000000-0005-0000-0000-000053110000}"/>
    <cellStyle name="40% - Énfasis4 2 2 2 4 2 3" xfId="32207" xr:uid="{00000000-0005-0000-0000-000052110000}"/>
    <cellStyle name="40% - Énfasis4 2 2 2 4 3" xfId="8508" xr:uid="{00000000-0005-0000-0000-000054110000}"/>
    <cellStyle name="40% - Énfasis4 2 2 2 4 3 2" xfId="35167" xr:uid="{00000000-0005-0000-0000-000054110000}"/>
    <cellStyle name="40% - Énfasis4 2 2 2 4 4" xfId="32206" xr:uid="{00000000-0005-0000-0000-000051110000}"/>
    <cellStyle name="40% - Énfasis4 2 2 2 5" xfId="5487" xr:uid="{00000000-0005-0000-0000-000055110000}"/>
    <cellStyle name="40% - Énfasis4 2 2 2 5 2" xfId="8509" xr:uid="{00000000-0005-0000-0000-000056110000}"/>
    <cellStyle name="40% - Énfasis4 2 2 2 5 2 2" xfId="35168" xr:uid="{00000000-0005-0000-0000-000056110000}"/>
    <cellStyle name="40% - Énfasis4 2 2 2 5 3" xfId="32208" xr:uid="{00000000-0005-0000-0000-000055110000}"/>
    <cellStyle name="40% - Énfasis4 2 2 2 6" xfId="8510" xr:uid="{00000000-0005-0000-0000-000057110000}"/>
    <cellStyle name="40% - Énfasis4 2 2 2 6 2" xfId="35169" xr:uid="{00000000-0005-0000-0000-000057110000}"/>
    <cellStyle name="40% - Énfasis4 2 2 2 7" xfId="9923" xr:uid="{00000000-0005-0000-0000-000058110000}"/>
    <cellStyle name="40% - Énfasis4 2 2 2 7 2" xfId="36582" xr:uid="{00000000-0005-0000-0000-000058110000}"/>
    <cellStyle name="40% - Énfasis4 2 2 3" xfId="740" xr:uid="{00000000-0005-0000-0000-000059110000}"/>
    <cellStyle name="40% - Énfasis4 2 2 3 2" xfId="741" xr:uid="{00000000-0005-0000-0000-00005A110000}"/>
    <cellStyle name="40% - Énfasis4 2 2 3 2 2" xfId="5488" xr:uid="{00000000-0005-0000-0000-00005B110000}"/>
    <cellStyle name="40% - Énfasis4 2 2 3 2 2 2" xfId="8511" xr:uid="{00000000-0005-0000-0000-00005C110000}"/>
    <cellStyle name="40% - Énfasis4 2 2 3 2 2 2 2" xfId="35170" xr:uid="{00000000-0005-0000-0000-00005C110000}"/>
    <cellStyle name="40% - Énfasis4 2 2 3 2 2 3" xfId="32209" xr:uid="{00000000-0005-0000-0000-00005B110000}"/>
    <cellStyle name="40% - Énfasis4 2 2 3 2 3" xfId="8512" xr:uid="{00000000-0005-0000-0000-00005D110000}"/>
    <cellStyle name="40% - Énfasis4 2 2 3 2 3 2" xfId="35171" xr:uid="{00000000-0005-0000-0000-00005D110000}"/>
    <cellStyle name="40% - Énfasis4 2 2 3 3" xfId="5489" xr:uid="{00000000-0005-0000-0000-00005E110000}"/>
    <cellStyle name="40% - Énfasis4 2 2 3 3 2" xfId="8513" xr:uid="{00000000-0005-0000-0000-00005F110000}"/>
    <cellStyle name="40% - Énfasis4 2 2 3 3 2 2" xfId="35172" xr:uid="{00000000-0005-0000-0000-00005F110000}"/>
    <cellStyle name="40% - Énfasis4 2 2 3 3 3" xfId="32210" xr:uid="{00000000-0005-0000-0000-00005E110000}"/>
    <cellStyle name="40% - Énfasis4 2 2 3 4" xfId="8514" xr:uid="{00000000-0005-0000-0000-000060110000}"/>
    <cellStyle name="40% - Énfasis4 2 2 3 4 2" xfId="35173" xr:uid="{00000000-0005-0000-0000-000060110000}"/>
    <cellStyle name="40% - Énfasis4 2 2 3 5" xfId="9924" xr:uid="{00000000-0005-0000-0000-000061110000}"/>
    <cellStyle name="40% - Énfasis4 2 2 3 5 2" xfId="36583" xr:uid="{00000000-0005-0000-0000-000061110000}"/>
    <cellStyle name="40% - Énfasis4 2 2 4" xfId="742" xr:uid="{00000000-0005-0000-0000-000062110000}"/>
    <cellStyle name="40% - Énfasis4 2 2 4 2" xfId="743" xr:uid="{00000000-0005-0000-0000-000063110000}"/>
    <cellStyle name="40% - Énfasis4 2 2 5" xfId="744" xr:uid="{00000000-0005-0000-0000-000064110000}"/>
    <cellStyle name="40% - Énfasis4 2 2 5 2" xfId="5490" xr:uid="{00000000-0005-0000-0000-000065110000}"/>
    <cellStyle name="40% - Énfasis4 2 2 5 2 2" xfId="8515" xr:uid="{00000000-0005-0000-0000-000066110000}"/>
    <cellStyle name="40% - Énfasis4 2 2 5 2 2 2" xfId="35174" xr:uid="{00000000-0005-0000-0000-000066110000}"/>
    <cellStyle name="40% - Énfasis4 2 2 5 2 3" xfId="32211" xr:uid="{00000000-0005-0000-0000-000065110000}"/>
    <cellStyle name="40% - Énfasis4 2 2 5 3" xfId="8516" xr:uid="{00000000-0005-0000-0000-000067110000}"/>
    <cellStyle name="40% - Énfasis4 2 2 5 3 2" xfId="35175" xr:uid="{00000000-0005-0000-0000-000067110000}"/>
    <cellStyle name="40% - Énfasis4 2 2 6" xfId="5491" xr:uid="{00000000-0005-0000-0000-000068110000}"/>
    <cellStyle name="40% - Énfasis4 2 2 6 2" xfId="8517" xr:uid="{00000000-0005-0000-0000-000069110000}"/>
    <cellStyle name="40% - Énfasis4 2 2 6 2 2" xfId="35176" xr:uid="{00000000-0005-0000-0000-000069110000}"/>
    <cellStyle name="40% - Énfasis4 2 2 6 3" xfId="32212" xr:uid="{00000000-0005-0000-0000-000068110000}"/>
    <cellStyle name="40% - Énfasis4 2 2 7" xfId="8518" xr:uid="{00000000-0005-0000-0000-00006A110000}"/>
    <cellStyle name="40% - Énfasis4 2 2 7 2" xfId="35177" xr:uid="{00000000-0005-0000-0000-00006A110000}"/>
    <cellStyle name="40% - Énfasis4 2 2 8" xfId="16479" xr:uid="{00000000-0005-0000-0000-00006B110000}"/>
    <cellStyle name="40% - Énfasis4 2 2 8 2" xfId="37782" xr:uid="{00000000-0005-0000-0000-00006B110000}"/>
    <cellStyle name="40% - Énfasis4 2 2 9" xfId="289" xr:uid="{00000000-0005-0000-0000-00006C110000}"/>
    <cellStyle name="40% - Énfasis4 2 2 9 2" xfId="28818" xr:uid="{00000000-0005-0000-0000-00006C110000}"/>
    <cellStyle name="40% - Énfasis4 2 3" xfId="346" xr:uid="{00000000-0005-0000-0000-00006D110000}"/>
    <cellStyle name="40% - Énfasis4 2 3 2" xfId="745" xr:uid="{00000000-0005-0000-0000-00006E110000}"/>
    <cellStyle name="40% - Énfasis4 2 3 2 2" xfId="746" xr:uid="{00000000-0005-0000-0000-00006F110000}"/>
    <cellStyle name="40% - Énfasis4 2 3 2 2 2" xfId="5492" xr:uid="{00000000-0005-0000-0000-000070110000}"/>
    <cellStyle name="40% - Énfasis4 2 3 2 2 2 2" xfId="8519" xr:uid="{00000000-0005-0000-0000-000071110000}"/>
    <cellStyle name="40% - Énfasis4 2 3 2 2 2 2 2" xfId="35178" xr:uid="{00000000-0005-0000-0000-000071110000}"/>
    <cellStyle name="40% - Énfasis4 2 3 2 2 2 3" xfId="32213" xr:uid="{00000000-0005-0000-0000-000070110000}"/>
    <cellStyle name="40% - Énfasis4 2 3 2 2 3" xfId="8520" xr:uid="{00000000-0005-0000-0000-000072110000}"/>
    <cellStyle name="40% - Énfasis4 2 3 2 2 3 2" xfId="35179" xr:uid="{00000000-0005-0000-0000-000072110000}"/>
    <cellStyle name="40% - Énfasis4 2 3 2 3" xfId="5493" xr:uid="{00000000-0005-0000-0000-000073110000}"/>
    <cellStyle name="40% - Énfasis4 2 3 2 3 2" xfId="5494" xr:uid="{00000000-0005-0000-0000-000074110000}"/>
    <cellStyle name="40% - Énfasis4 2 3 2 3 2 2" xfId="8521" xr:uid="{00000000-0005-0000-0000-000075110000}"/>
    <cellStyle name="40% - Énfasis4 2 3 2 3 2 2 2" xfId="35180" xr:uid="{00000000-0005-0000-0000-000075110000}"/>
    <cellStyle name="40% - Énfasis4 2 3 2 3 2 3" xfId="32215" xr:uid="{00000000-0005-0000-0000-000074110000}"/>
    <cellStyle name="40% - Énfasis4 2 3 2 3 3" xfId="8522" xr:uid="{00000000-0005-0000-0000-000076110000}"/>
    <cellStyle name="40% - Énfasis4 2 3 2 3 3 2" xfId="35181" xr:uid="{00000000-0005-0000-0000-000076110000}"/>
    <cellStyle name="40% - Énfasis4 2 3 2 3 4" xfId="32214" xr:uid="{00000000-0005-0000-0000-000073110000}"/>
    <cellStyle name="40% - Énfasis4 2 3 2 4" xfId="5495" xr:uid="{00000000-0005-0000-0000-000077110000}"/>
    <cellStyle name="40% - Énfasis4 2 3 2 4 2" xfId="5496" xr:uid="{00000000-0005-0000-0000-000078110000}"/>
    <cellStyle name="40% - Énfasis4 2 3 2 4 2 2" xfId="8523" xr:uid="{00000000-0005-0000-0000-000079110000}"/>
    <cellStyle name="40% - Énfasis4 2 3 2 4 2 2 2" xfId="35182" xr:uid="{00000000-0005-0000-0000-000079110000}"/>
    <cellStyle name="40% - Énfasis4 2 3 2 4 2 3" xfId="32217" xr:uid="{00000000-0005-0000-0000-000078110000}"/>
    <cellStyle name="40% - Énfasis4 2 3 2 4 3" xfId="8524" xr:uid="{00000000-0005-0000-0000-00007A110000}"/>
    <cellStyle name="40% - Énfasis4 2 3 2 4 3 2" xfId="35183" xr:uid="{00000000-0005-0000-0000-00007A110000}"/>
    <cellStyle name="40% - Énfasis4 2 3 2 4 4" xfId="32216" xr:uid="{00000000-0005-0000-0000-000077110000}"/>
    <cellStyle name="40% - Énfasis4 2 3 2 5" xfId="5497" xr:uid="{00000000-0005-0000-0000-00007B110000}"/>
    <cellStyle name="40% - Énfasis4 2 3 2 5 2" xfId="8525" xr:uid="{00000000-0005-0000-0000-00007C110000}"/>
    <cellStyle name="40% - Énfasis4 2 3 2 5 2 2" xfId="35184" xr:uid="{00000000-0005-0000-0000-00007C110000}"/>
    <cellStyle name="40% - Énfasis4 2 3 2 5 3" xfId="32218" xr:uid="{00000000-0005-0000-0000-00007B110000}"/>
    <cellStyle name="40% - Énfasis4 2 3 2 6" xfId="8526" xr:uid="{00000000-0005-0000-0000-00007D110000}"/>
    <cellStyle name="40% - Énfasis4 2 3 2 6 2" xfId="35185" xr:uid="{00000000-0005-0000-0000-00007D110000}"/>
    <cellStyle name="40% - Énfasis4 2 3 2 7" xfId="9925" xr:uid="{00000000-0005-0000-0000-00007E110000}"/>
    <cellStyle name="40% - Énfasis4 2 3 2 7 2" xfId="36584" xr:uid="{00000000-0005-0000-0000-00007E110000}"/>
    <cellStyle name="40% - Énfasis4 2 3 3" xfId="747" xr:uid="{00000000-0005-0000-0000-00007F110000}"/>
    <cellStyle name="40% - Énfasis4 2 3 3 2" xfId="5498" xr:uid="{00000000-0005-0000-0000-000080110000}"/>
    <cellStyle name="40% - Énfasis4 2 3 3 2 2" xfId="8527" xr:uid="{00000000-0005-0000-0000-000081110000}"/>
    <cellStyle name="40% - Énfasis4 2 3 3 2 2 2" xfId="35186" xr:uid="{00000000-0005-0000-0000-000081110000}"/>
    <cellStyle name="40% - Énfasis4 2 3 3 2 3" xfId="32219" xr:uid="{00000000-0005-0000-0000-000080110000}"/>
    <cellStyle name="40% - Énfasis4 2 3 3 3" xfId="8528" xr:uid="{00000000-0005-0000-0000-000082110000}"/>
    <cellStyle name="40% - Énfasis4 2 3 3 3 2" xfId="35187" xr:uid="{00000000-0005-0000-0000-000082110000}"/>
    <cellStyle name="40% - Énfasis4 2 3 4" xfId="5499" xr:uid="{00000000-0005-0000-0000-000083110000}"/>
    <cellStyle name="40% - Énfasis4 2 3 4 2" xfId="5500" xr:uid="{00000000-0005-0000-0000-000084110000}"/>
    <cellStyle name="40% - Énfasis4 2 3 4 2 2" xfId="8529" xr:uid="{00000000-0005-0000-0000-000085110000}"/>
    <cellStyle name="40% - Énfasis4 2 3 4 2 2 2" xfId="35188" xr:uid="{00000000-0005-0000-0000-000085110000}"/>
    <cellStyle name="40% - Énfasis4 2 3 4 2 3" xfId="32221" xr:uid="{00000000-0005-0000-0000-000084110000}"/>
    <cellStyle name="40% - Énfasis4 2 3 4 3" xfId="8530" xr:uid="{00000000-0005-0000-0000-000086110000}"/>
    <cellStyle name="40% - Énfasis4 2 3 4 3 2" xfId="35189" xr:uid="{00000000-0005-0000-0000-000086110000}"/>
    <cellStyle name="40% - Énfasis4 2 3 4 4" xfId="32220" xr:uid="{00000000-0005-0000-0000-000083110000}"/>
    <cellStyle name="40% - Énfasis4 2 3 5" xfId="5501" xr:uid="{00000000-0005-0000-0000-000087110000}"/>
    <cellStyle name="40% - Énfasis4 2 3 5 2" xfId="5502" xr:uid="{00000000-0005-0000-0000-000088110000}"/>
    <cellStyle name="40% - Énfasis4 2 3 5 2 2" xfId="8531" xr:uid="{00000000-0005-0000-0000-000089110000}"/>
    <cellStyle name="40% - Énfasis4 2 3 5 2 2 2" xfId="35190" xr:uid="{00000000-0005-0000-0000-000089110000}"/>
    <cellStyle name="40% - Énfasis4 2 3 5 2 3" xfId="32223" xr:uid="{00000000-0005-0000-0000-000088110000}"/>
    <cellStyle name="40% - Énfasis4 2 3 5 3" xfId="8532" xr:uid="{00000000-0005-0000-0000-00008A110000}"/>
    <cellStyle name="40% - Énfasis4 2 3 5 3 2" xfId="35191" xr:uid="{00000000-0005-0000-0000-00008A110000}"/>
    <cellStyle name="40% - Énfasis4 2 3 5 4" xfId="32222" xr:uid="{00000000-0005-0000-0000-000087110000}"/>
    <cellStyle name="40% - Énfasis4 2 3 6" xfId="5503" xr:uid="{00000000-0005-0000-0000-00008B110000}"/>
    <cellStyle name="40% - Énfasis4 2 3 6 2" xfId="8533" xr:uid="{00000000-0005-0000-0000-00008C110000}"/>
    <cellStyle name="40% - Énfasis4 2 3 6 2 2" xfId="35192" xr:uid="{00000000-0005-0000-0000-00008C110000}"/>
    <cellStyle name="40% - Énfasis4 2 3 6 3" xfId="32224" xr:uid="{00000000-0005-0000-0000-00008B110000}"/>
    <cellStyle name="40% - Énfasis4 2 3 7" xfId="8534" xr:uid="{00000000-0005-0000-0000-00008D110000}"/>
    <cellStyle name="40% - Énfasis4 2 3 7 2" xfId="35193" xr:uid="{00000000-0005-0000-0000-00008D110000}"/>
    <cellStyle name="40% - Énfasis4 2 3 8" xfId="9926" xr:uid="{00000000-0005-0000-0000-00008E110000}"/>
    <cellStyle name="40% - Énfasis4 2 3 8 2" xfId="36585" xr:uid="{00000000-0005-0000-0000-00008E110000}"/>
    <cellStyle name="40% - Énfasis4 2 3 9" xfId="28875" xr:uid="{00000000-0005-0000-0000-00006D110000}"/>
    <cellStyle name="40% - Énfasis4 2 4" xfId="408" xr:uid="{00000000-0005-0000-0000-00008F110000}"/>
    <cellStyle name="40% - Énfasis4 2 4 2" xfId="748" xr:uid="{00000000-0005-0000-0000-000090110000}"/>
    <cellStyle name="40% - Énfasis4 2 4 2 2" xfId="5504" xr:uid="{00000000-0005-0000-0000-000091110000}"/>
    <cellStyle name="40% - Énfasis4 2 4 2 2 2" xfId="5505" xr:uid="{00000000-0005-0000-0000-000092110000}"/>
    <cellStyle name="40% - Énfasis4 2 4 2 2 2 2" xfId="8535" xr:uid="{00000000-0005-0000-0000-000093110000}"/>
    <cellStyle name="40% - Énfasis4 2 4 2 2 2 2 2" xfId="35194" xr:uid="{00000000-0005-0000-0000-000093110000}"/>
    <cellStyle name="40% - Énfasis4 2 4 2 2 2 3" xfId="32226" xr:uid="{00000000-0005-0000-0000-000092110000}"/>
    <cellStyle name="40% - Énfasis4 2 4 2 2 3" xfId="8536" xr:uid="{00000000-0005-0000-0000-000094110000}"/>
    <cellStyle name="40% - Énfasis4 2 4 2 2 3 2" xfId="35195" xr:uid="{00000000-0005-0000-0000-000094110000}"/>
    <cellStyle name="40% - Énfasis4 2 4 2 2 4" xfId="32225" xr:uid="{00000000-0005-0000-0000-000091110000}"/>
    <cellStyle name="40% - Énfasis4 2 4 2 3" xfId="5506" xr:uid="{00000000-0005-0000-0000-000095110000}"/>
    <cellStyle name="40% - Énfasis4 2 4 2 3 2" xfId="5507" xr:uid="{00000000-0005-0000-0000-000096110000}"/>
    <cellStyle name="40% - Énfasis4 2 4 2 3 2 2" xfId="8537" xr:uid="{00000000-0005-0000-0000-000097110000}"/>
    <cellStyle name="40% - Énfasis4 2 4 2 3 2 2 2" xfId="35196" xr:uid="{00000000-0005-0000-0000-000097110000}"/>
    <cellStyle name="40% - Énfasis4 2 4 2 3 2 3" xfId="32228" xr:uid="{00000000-0005-0000-0000-000096110000}"/>
    <cellStyle name="40% - Énfasis4 2 4 2 3 3" xfId="8538" xr:uid="{00000000-0005-0000-0000-000098110000}"/>
    <cellStyle name="40% - Énfasis4 2 4 2 3 3 2" xfId="35197" xr:uid="{00000000-0005-0000-0000-000098110000}"/>
    <cellStyle name="40% - Énfasis4 2 4 2 3 4" xfId="32227" xr:uid="{00000000-0005-0000-0000-000095110000}"/>
    <cellStyle name="40% - Énfasis4 2 4 2 4" xfId="5508" xr:uid="{00000000-0005-0000-0000-000099110000}"/>
    <cellStyle name="40% - Énfasis4 2 4 2 4 2" xfId="5509" xr:uid="{00000000-0005-0000-0000-00009A110000}"/>
    <cellStyle name="40% - Énfasis4 2 4 2 4 2 2" xfId="8539" xr:uid="{00000000-0005-0000-0000-00009B110000}"/>
    <cellStyle name="40% - Énfasis4 2 4 2 4 2 2 2" xfId="35198" xr:uid="{00000000-0005-0000-0000-00009B110000}"/>
    <cellStyle name="40% - Énfasis4 2 4 2 4 2 3" xfId="32230" xr:uid="{00000000-0005-0000-0000-00009A110000}"/>
    <cellStyle name="40% - Énfasis4 2 4 2 4 3" xfId="8540" xr:uid="{00000000-0005-0000-0000-00009C110000}"/>
    <cellStyle name="40% - Énfasis4 2 4 2 4 3 2" xfId="35199" xr:uid="{00000000-0005-0000-0000-00009C110000}"/>
    <cellStyle name="40% - Énfasis4 2 4 2 4 4" xfId="32229" xr:uid="{00000000-0005-0000-0000-000099110000}"/>
    <cellStyle name="40% - Énfasis4 2 4 2 5" xfId="5510" xr:uid="{00000000-0005-0000-0000-00009D110000}"/>
    <cellStyle name="40% - Énfasis4 2 4 2 5 2" xfId="8541" xr:uid="{00000000-0005-0000-0000-00009E110000}"/>
    <cellStyle name="40% - Énfasis4 2 4 2 5 2 2" xfId="35200" xr:uid="{00000000-0005-0000-0000-00009E110000}"/>
    <cellStyle name="40% - Énfasis4 2 4 2 5 3" xfId="32231" xr:uid="{00000000-0005-0000-0000-00009D110000}"/>
    <cellStyle name="40% - Énfasis4 2 4 2 6" xfId="8542" xr:uid="{00000000-0005-0000-0000-00009F110000}"/>
    <cellStyle name="40% - Énfasis4 2 4 2 6 2" xfId="35201" xr:uid="{00000000-0005-0000-0000-00009F110000}"/>
    <cellStyle name="40% - Énfasis4 2 4 2 7" xfId="9927" xr:uid="{00000000-0005-0000-0000-0000A0110000}"/>
    <cellStyle name="40% - Énfasis4 2 4 2 7 2" xfId="36586" xr:uid="{00000000-0005-0000-0000-0000A0110000}"/>
    <cellStyle name="40% - Énfasis4 2 4 3" xfId="5511" xr:uid="{00000000-0005-0000-0000-0000A1110000}"/>
    <cellStyle name="40% - Énfasis4 2 4 3 2" xfId="5512" xr:uid="{00000000-0005-0000-0000-0000A2110000}"/>
    <cellStyle name="40% - Énfasis4 2 4 3 2 2" xfId="8543" xr:uid="{00000000-0005-0000-0000-0000A3110000}"/>
    <cellStyle name="40% - Énfasis4 2 4 3 2 2 2" xfId="35202" xr:uid="{00000000-0005-0000-0000-0000A3110000}"/>
    <cellStyle name="40% - Énfasis4 2 4 3 2 3" xfId="32233" xr:uid="{00000000-0005-0000-0000-0000A2110000}"/>
    <cellStyle name="40% - Énfasis4 2 4 3 3" xfId="8544" xr:uid="{00000000-0005-0000-0000-0000A4110000}"/>
    <cellStyle name="40% - Énfasis4 2 4 3 3 2" xfId="35203" xr:uid="{00000000-0005-0000-0000-0000A4110000}"/>
    <cellStyle name="40% - Énfasis4 2 4 3 4" xfId="32232" xr:uid="{00000000-0005-0000-0000-0000A1110000}"/>
    <cellStyle name="40% - Énfasis4 2 4 4" xfId="5513" xr:uid="{00000000-0005-0000-0000-0000A5110000}"/>
    <cellStyle name="40% - Énfasis4 2 4 4 2" xfId="5514" xr:uid="{00000000-0005-0000-0000-0000A6110000}"/>
    <cellStyle name="40% - Énfasis4 2 4 4 2 2" xfId="8545" xr:uid="{00000000-0005-0000-0000-0000A7110000}"/>
    <cellStyle name="40% - Énfasis4 2 4 4 2 2 2" xfId="35204" xr:uid="{00000000-0005-0000-0000-0000A7110000}"/>
    <cellStyle name="40% - Énfasis4 2 4 4 2 3" xfId="32235" xr:uid="{00000000-0005-0000-0000-0000A6110000}"/>
    <cellStyle name="40% - Énfasis4 2 4 4 3" xfId="8546" xr:uid="{00000000-0005-0000-0000-0000A8110000}"/>
    <cellStyle name="40% - Énfasis4 2 4 4 3 2" xfId="35205" xr:uid="{00000000-0005-0000-0000-0000A8110000}"/>
    <cellStyle name="40% - Énfasis4 2 4 4 4" xfId="32234" xr:uid="{00000000-0005-0000-0000-0000A5110000}"/>
    <cellStyle name="40% - Énfasis4 2 4 5" xfId="5515" xr:uid="{00000000-0005-0000-0000-0000A9110000}"/>
    <cellStyle name="40% - Énfasis4 2 4 5 2" xfId="5516" xr:uid="{00000000-0005-0000-0000-0000AA110000}"/>
    <cellStyle name="40% - Énfasis4 2 4 5 2 2" xfId="8547" xr:uid="{00000000-0005-0000-0000-0000AB110000}"/>
    <cellStyle name="40% - Énfasis4 2 4 5 2 2 2" xfId="35206" xr:uid="{00000000-0005-0000-0000-0000AB110000}"/>
    <cellStyle name="40% - Énfasis4 2 4 5 2 3" xfId="32237" xr:uid="{00000000-0005-0000-0000-0000AA110000}"/>
    <cellStyle name="40% - Énfasis4 2 4 5 3" xfId="8548" xr:uid="{00000000-0005-0000-0000-0000AC110000}"/>
    <cellStyle name="40% - Énfasis4 2 4 5 3 2" xfId="35207" xr:uid="{00000000-0005-0000-0000-0000AC110000}"/>
    <cellStyle name="40% - Énfasis4 2 4 5 4" xfId="32236" xr:uid="{00000000-0005-0000-0000-0000A9110000}"/>
    <cellStyle name="40% - Énfasis4 2 4 6" xfId="5517" xr:uid="{00000000-0005-0000-0000-0000AD110000}"/>
    <cellStyle name="40% - Énfasis4 2 4 6 2" xfId="8549" xr:uid="{00000000-0005-0000-0000-0000AE110000}"/>
    <cellStyle name="40% - Énfasis4 2 4 6 2 2" xfId="35208" xr:uid="{00000000-0005-0000-0000-0000AE110000}"/>
    <cellStyle name="40% - Énfasis4 2 4 6 3" xfId="32238" xr:uid="{00000000-0005-0000-0000-0000AD110000}"/>
    <cellStyle name="40% - Énfasis4 2 4 7" xfId="8550" xr:uid="{00000000-0005-0000-0000-0000AF110000}"/>
    <cellStyle name="40% - Énfasis4 2 4 7 2" xfId="35209" xr:uid="{00000000-0005-0000-0000-0000AF110000}"/>
    <cellStyle name="40% - Énfasis4 2 4 8" xfId="9928" xr:uid="{00000000-0005-0000-0000-0000B0110000}"/>
    <cellStyle name="40% - Énfasis4 2 4 8 2" xfId="36587" xr:uid="{00000000-0005-0000-0000-0000B0110000}"/>
    <cellStyle name="40% - Énfasis4 2 4 9" xfId="28934" xr:uid="{00000000-0005-0000-0000-00008F110000}"/>
    <cellStyle name="40% - Énfasis4 2 5" xfId="749" xr:uid="{00000000-0005-0000-0000-0000B1110000}"/>
    <cellStyle name="40% - Énfasis4 2 5 2" xfId="750" xr:uid="{00000000-0005-0000-0000-0000B2110000}"/>
    <cellStyle name="40% - Énfasis4 2 5 2 2" xfId="5518" xr:uid="{00000000-0005-0000-0000-0000B3110000}"/>
    <cellStyle name="40% - Énfasis4 2 5 2 2 2" xfId="8551" xr:uid="{00000000-0005-0000-0000-0000B4110000}"/>
    <cellStyle name="40% - Énfasis4 2 5 2 2 2 2" xfId="35210" xr:uid="{00000000-0005-0000-0000-0000B4110000}"/>
    <cellStyle name="40% - Énfasis4 2 5 2 2 3" xfId="32239" xr:uid="{00000000-0005-0000-0000-0000B3110000}"/>
    <cellStyle name="40% - Énfasis4 2 5 2 3" xfId="8552" xr:uid="{00000000-0005-0000-0000-0000B5110000}"/>
    <cellStyle name="40% - Énfasis4 2 5 2 3 2" xfId="35211" xr:uid="{00000000-0005-0000-0000-0000B5110000}"/>
    <cellStyle name="40% - Énfasis4 2 5 3" xfId="5519" xr:uid="{00000000-0005-0000-0000-0000B6110000}"/>
    <cellStyle name="40% - Énfasis4 2 5 3 2" xfId="5520" xr:uid="{00000000-0005-0000-0000-0000B7110000}"/>
    <cellStyle name="40% - Énfasis4 2 5 3 2 2" xfId="8553" xr:uid="{00000000-0005-0000-0000-0000B8110000}"/>
    <cellStyle name="40% - Énfasis4 2 5 3 2 2 2" xfId="35212" xr:uid="{00000000-0005-0000-0000-0000B8110000}"/>
    <cellStyle name="40% - Énfasis4 2 5 3 2 3" xfId="32241" xr:uid="{00000000-0005-0000-0000-0000B7110000}"/>
    <cellStyle name="40% - Énfasis4 2 5 3 3" xfId="8554" xr:uid="{00000000-0005-0000-0000-0000B9110000}"/>
    <cellStyle name="40% - Énfasis4 2 5 3 3 2" xfId="35213" xr:uid="{00000000-0005-0000-0000-0000B9110000}"/>
    <cellStyle name="40% - Énfasis4 2 5 3 4" xfId="32240" xr:uid="{00000000-0005-0000-0000-0000B6110000}"/>
    <cellStyle name="40% - Énfasis4 2 5 4" xfId="5521" xr:uid="{00000000-0005-0000-0000-0000BA110000}"/>
    <cellStyle name="40% - Énfasis4 2 5 4 2" xfId="5522" xr:uid="{00000000-0005-0000-0000-0000BB110000}"/>
    <cellStyle name="40% - Énfasis4 2 5 4 2 2" xfId="8555" xr:uid="{00000000-0005-0000-0000-0000BC110000}"/>
    <cellStyle name="40% - Énfasis4 2 5 4 2 2 2" xfId="35214" xr:uid="{00000000-0005-0000-0000-0000BC110000}"/>
    <cellStyle name="40% - Énfasis4 2 5 4 2 3" xfId="32243" xr:uid="{00000000-0005-0000-0000-0000BB110000}"/>
    <cellStyle name="40% - Énfasis4 2 5 4 3" xfId="8556" xr:uid="{00000000-0005-0000-0000-0000BD110000}"/>
    <cellStyle name="40% - Énfasis4 2 5 4 3 2" xfId="35215" xr:uid="{00000000-0005-0000-0000-0000BD110000}"/>
    <cellStyle name="40% - Énfasis4 2 5 4 4" xfId="32242" xr:uid="{00000000-0005-0000-0000-0000BA110000}"/>
    <cellStyle name="40% - Énfasis4 2 5 5" xfId="5523" xr:uid="{00000000-0005-0000-0000-0000BE110000}"/>
    <cellStyle name="40% - Énfasis4 2 5 5 2" xfId="8557" xr:uid="{00000000-0005-0000-0000-0000BF110000}"/>
    <cellStyle name="40% - Énfasis4 2 5 5 2 2" xfId="35216" xr:uid="{00000000-0005-0000-0000-0000BF110000}"/>
    <cellStyle name="40% - Énfasis4 2 5 5 3" xfId="32244" xr:uid="{00000000-0005-0000-0000-0000BE110000}"/>
    <cellStyle name="40% - Énfasis4 2 5 6" xfId="8558" xr:uid="{00000000-0005-0000-0000-0000C0110000}"/>
    <cellStyle name="40% - Énfasis4 2 5 6 2" xfId="35217" xr:uid="{00000000-0005-0000-0000-0000C0110000}"/>
    <cellStyle name="40% - Énfasis4 2 5 7" xfId="9929" xr:uid="{00000000-0005-0000-0000-0000C1110000}"/>
    <cellStyle name="40% - Énfasis4 2 5 7 2" xfId="36588" xr:uid="{00000000-0005-0000-0000-0000C1110000}"/>
    <cellStyle name="40% - Énfasis4 2 6" xfId="751" xr:uid="{00000000-0005-0000-0000-0000C2110000}"/>
    <cellStyle name="40% - Énfasis4 2 6 2" xfId="5524" xr:uid="{00000000-0005-0000-0000-0000C3110000}"/>
    <cellStyle name="40% - Énfasis4 2 6 2 2" xfId="5525" xr:uid="{00000000-0005-0000-0000-0000C4110000}"/>
    <cellStyle name="40% - Énfasis4 2 6 2 2 2" xfId="8559" xr:uid="{00000000-0005-0000-0000-0000C5110000}"/>
    <cellStyle name="40% - Énfasis4 2 6 2 2 2 2" xfId="35218" xr:uid="{00000000-0005-0000-0000-0000C5110000}"/>
    <cellStyle name="40% - Énfasis4 2 6 2 2 3" xfId="32246" xr:uid="{00000000-0005-0000-0000-0000C4110000}"/>
    <cellStyle name="40% - Énfasis4 2 6 2 3" xfId="8560" xr:uid="{00000000-0005-0000-0000-0000C6110000}"/>
    <cellStyle name="40% - Énfasis4 2 6 2 3 2" xfId="35219" xr:uid="{00000000-0005-0000-0000-0000C6110000}"/>
    <cellStyle name="40% - Énfasis4 2 6 2 4" xfId="32245" xr:uid="{00000000-0005-0000-0000-0000C3110000}"/>
    <cellStyle name="40% - Énfasis4 2 6 3" xfId="5526" xr:uid="{00000000-0005-0000-0000-0000C7110000}"/>
    <cellStyle name="40% - Énfasis4 2 6 3 2" xfId="8561" xr:uid="{00000000-0005-0000-0000-0000C8110000}"/>
    <cellStyle name="40% - Énfasis4 2 6 3 2 2" xfId="35220" xr:uid="{00000000-0005-0000-0000-0000C8110000}"/>
    <cellStyle name="40% - Énfasis4 2 6 3 3" xfId="32247" xr:uid="{00000000-0005-0000-0000-0000C7110000}"/>
    <cellStyle name="40% - Énfasis4 2 6 4" xfId="8562" xr:uid="{00000000-0005-0000-0000-0000C9110000}"/>
    <cellStyle name="40% - Énfasis4 2 6 4 2" xfId="35221" xr:uid="{00000000-0005-0000-0000-0000C9110000}"/>
    <cellStyle name="40% - Énfasis4 2 6 5" xfId="9930" xr:uid="{00000000-0005-0000-0000-0000CA110000}"/>
    <cellStyle name="40% - Énfasis4 2 6 5 2" xfId="36589" xr:uid="{00000000-0005-0000-0000-0000CA110000}"/>
    <cellStyle name="40% - Énfasis4 2 7" xfId="5527" xr:uid="{00000000-0005-0000-0000-0000CB110000}"/>
    <cellStyle name="40% - Énfasis4 2 8" xfId="5528" xr:uid="{00000000-0005-0000-0000-0000CC110000}"/>
    <cellStyle name="40% - Énfasis4 2 8 2" xfId="5529" xr:uid="{00000000-0005-0000-0000-0000CD110000}"/>
    <cellStyle name="40% - Énfasis4 2 8 2 2" xfId="8563" xr:uid="{00000000-0005-0000-0000-0000CE110000}"/>
    <cellStyle name="40% - Énfasis4 2 8 2 2 2" xfId="35222" xr:uid="{00000000-0005-0000-0000-0000CE110000}"/>
    <cellStyle name="40% - Énfasis4 2 8 2 3" xfId="32249" xr:uid="{00000000-0005-0000-0000-0000CD110000}"/>
    <cellStyle name="40% - Énfasis4 2 8 3" xfId="8564" xr:uid="{00000000-0005-0000-0000-0000CF110000}"/>
    <cellStyle name="40% - Énfasis4 2 8 3 2" xfId="35223" xr:uid="{00000000-0005-0000-0000-0000CF110000}"/>
    <cellStyle name="40% - Énfasis4 2 8 4" xfId="32248" xr:uid="{00000000-0005-0000-0000-0000CC110000}"/>
    <cellStyle name="40% - Énfasis4 2 9" xfId="5530" xr:uid="{00000000-0005-0000-0000-0000D0110000}"/>
    <cellStyle name="40% - Énfasis4 2 9 2" xfId="8565" xr:uid="{00000000-0005-0000-0000-0000D1110000}"/>
    <cellStyle name="40% - Énfasis4 2 9 2 2" xfId="35224" xr:uid="{00000000-0005-0000-0000-0000D1110000}"/>
    <cellStyle name="40% - Énfasis4 2 9 3" xfId="32250" xr:uid="{00000000-0005-0000-0000-0000D0110000}"/>
    <cellStyle name="40% - Énfasis4 20" xfId="237" xr:uid="{00000000-0005-0000-0000-0000D2110000}"/>
    <cellStyle name="40% - Énfasis4 20 2" xfId="28774" xr:uid="{00000000-0005-0000-0000-0000D2110000}"/>
    <cellStyle name="40% - Énfasis4 21" xfId="16513" xr:uid="{00000000-0005-0000-0000-0000D3110000}"/>
    <cellStyle name="40% - Énfasis4 21 2" xfId="37801" xr:uid="{00000000-0005-0000-0000-0000D3110000}"/>
    <cellStyle name="40% - Énfasis4 22" xfId="186" xr:uid="{00000000-0005-0000-0000-0000D4110000}"/>
    <cellStyle name="40% - Énfasis4 22 2" xfId="28759" xr:uid="{00000000-0005-0000-0000-0000D4110000}"/>
    <cellStyle name="40% - Énfasis4 23" xfId="28671" xr:uid="{00000000-0005-0000-0000-0000E97F0000}"/>
    <cellStyle name="40% - Énfasis4 3" xfId="40" xr:uid="{00000000-0005-0000-0000-0000D5110000}"/>
    <cellStyle name="40% - Énfasis4 3 10" xfId="303" xr:uid="{00000000-0005-0000-0000-0000D6110000}"/>
    <cellStyle name="40% - Énfasis4 3 10 2" xfId="28832" xr:uid="{00000000-0005-0000-0000-0000D6110000}"/>
    <cellStyle name="40% - Énfasis4 3 11" xfId="28706" xr:uid="{00000000-0005-0000-0000-0000D5110000}"/>
    <cellStyle name="40% - Énfasis4 3 2" xfId="360" xr:uid="{00000000-0005-0000-0000-0000D7110000}"/>
    <cellStyle name="40% - Énfasis4 3 2 10" xfId="28889" xr:uid="{00000000-0005-0000-0000-0000D7110000}"/>
    <cellStyle name="40% - Énfasis4 3 2 2" xfId="752" xr:uid="{00000000-0005-0000-0000-0000D8110000}"/>
    <cellStyle name="40% - Énfasis4 3 2 2 2" xfId="753" xr:uid="{00000000-0005-0000-0000-0000D9110000}"/>
    <cellStyle name="40% - Énfasis4 3 2 2 2 2" xfId="5531" xr:uid="{00000000-0005-0000-0000-0000DA110000}"/>
    <cellStyle name="40% - Énfasis4 3 2 2 2 2 2" xfId="8566" xr:uid="{00000000-0005-0000-0000-0000DB110000}"/>
    <cellStyle name="40% - Énfasis4 3 2 2 2 2 2 2" xfId="35225" xr:uid="{00000000-0005-0000-0000-0000DB110000}"/>
    <cellStyle name="40% - Énfasis4 3 2 2 2 2 3" xfId="32251" xr:uid="{00000000-0005-0000-0000-0000DA110000}"/>
    <cellStyle name="40% - Énfasis4 3 2 2 2 3" xfId="8567" xr:uid="{00000000-0005-0000-0000-0000DC110000}"/>
    <cellStyle name="40% - Énfasis4 3 2 2 2 3 2" xfId="35226" xr:uid="{00000000-0005-0000-0000-0000DC110000}"/>
    <cellStyle name="40% - Énfasis4 3 2 2 3" xfId="5532" xr:uid="{00000000-0005-0000-0000-0000DD110000}"/>
    <cellStyle name="40% - Énfasis4 3 2 2 3 2" xfId="5533" xr:uid="{00000000-0005-0000-0000-0000DE110000}"/>
    <cellStyle name="40% - Énfasis4 3 2 2 3 2 2" xfId="8568" xr:uid="{00000000-0005-0000-0000-0000DF110000}"/>
    <cellStyle name="40% - Énfasis4 3 2 2 3 2 2 2" xfId="35227" xr:uid="{00000000-0005-0000-0000-0000DF110000}"/>
    <cellStyle name="40% - Énfasis4 3 2 2 3 2 3" xfId="32253" xr:uid="{00000000-0005-0000-0000-0000DE110000}"/>
    <cellStyle name="40% - Énfasis4 3 2 2 3 3" xfId="8569" xr:uid="{00000000-0005-0000-0000-0000E0110000}"/>
    <cellStyle name="40% - Énfasis4 3 2 2 3 3 2" xfId="35228" xr:uid="{00000000-0005-0000-0000-0000E0110000}"/>
    <cellStyle name="40% - Énfasis4 3 2 2 3 4" xfId="32252" xr:uid="{00000000-0005-0000-0000-0000DD110000}"/>
    <cellStyle name="40% - Énfasis4 3 2 2 4" xfId="5534" xr:uid="{00000000-0005-0000-0000-0000E1110000}"/>
    <cellStyle name="40% - Énfasis4 3 2 2 4 2" xfId="5535" xr:uid="{00000000-0005-0000-0000-0000E2110000}"/>
    <cellStyle name="40% - Énfasis4 3 2 2 4 2 2" xfId="8570" xr:uid="{00000000-0005-0000-0000-0000E3110000}"/>
    <cellStyle name="40% - Énfasis4 3 2 2 4 2 2 2" xfId="35229" xr:uid="{00000000-0005-0000-0000-0000E3110000}"/>
    <cellStyle name="40% - Énfasis4 3 2 2 4 2 3" xfId="32255" xr:uid="{00000000-0005-0000-0000-0000E2110000}"/>
    <cellStyle name="40% - Énfasis4 3 2 2 4 3" xfId="8571" xr:uid="{00000000-0005-0000-0000-0000E4110000}"/>
    <cellStyle name="40% - Énfasis4 3 2 2 4 3 2" xfId="35230" xr:uid="{00000000-0005-0000-0000-0000E4110000}"/>
    <cellStyle name="40% - Énfasis4 3 2 2 4 4" xfId="32254" xr:uid="{00000000-0005-0000-0000-0000E1110000}"/>
    <cellStyle name="40% - Énfasis4 3 2 2 5" xfId="5536" xr:uid="{00000000-0005-0000-0000-0000E5110000}"/>
    <cellStyle name="40% - Énfasis4 3 2 2 5 2" xfId="8572" xr:uid="{00000000-0005-0000-0000-0000E6110000}"/>
    <cellStyle name="40% - Énfasis4 3 2 2 5 2 2" xfId="35231" xr:uid="{00000000-0005-0000-0000-0000E6110000}"/>
    <cellStyle name="40% - Énfasis4 3 2 2 5 3" xfId="32256" xr:uid="{00000000-0005-0000-0000-0000E5110000}"/>
    <cellStyle name="40% - Énfasis4 3 2 2 6" xfId="8573" xr:uid="{00000000-0005-0000-0000-0000E7110000}"/>
    <cellStyle name="40% - Énfasis4 3 2 2 6 2" xfId="35232" xr:uid="{00000000-0005-0000-0000-0000E7110000}"/>
    <cellStyle name="40% - Énfasis4 3 2 2 7" xfId="9931" xr:uid="{00000000-0005-0000-0000-0000E8110000}"/>
    <cellStyle name="40% - Énfasis4 3 2 2 7 2" xfId="36590" xr:uid="{00000000-0005-0000-0000-0000E8110000}"/>
    <cellStyle name="40% - Énfasis4 3 2 3" xfId="754" xr:uid="{00000000-0005-0000-0000-0000E9110000}"/>
    <cellStyle name="40% - Énfasis4 3 2 3 2" xfId="5537" xr:uid="{00000000-0005-0000-0000-0000EA110000}"/>
    <cellStyle name="40% - Énfasis4 3 2 3 2 2" xfId="8574" xr:uid="{00000000-0005-0000-0000-0000EB110000}"/>
    <cellStyle name="40% - Énfasis4 3 2 3 2 2 2" xfId="35233" xr:uid="{00000000-0005-0000-0000-0000EB110000}"/>
    <cellStyle name="40% - Énfasis4 3 2 3 2 3" xfId="32257" xr:uid="{00000000-0005-0000-0000-0000EA110000}"/>
    <cellStyle name="40% - Énfasis4 3 2 3 3" xfId="8575" xr:uid="{00000000-0005-0000-0000-0000EC110000}"/>
    <cellStyle name="40% - Énfasis4 3 2 3 3 2" xfId="35234" xr:uid="{00000000-0005-0000-0000-0000EC110000}"/>
    <cellStyle name="40% - Énfasis4 3 2 4" xfId="5538" xr:uid="{00000000-0005-0000-0000-0000ED110000}"/>
    <cellStyle name="40% - Énfasis4 3 2 4 2" xfId="5539" xr:uid="{00000000-0005-0000-0000-0000EE110000}"/>
    <cellStyle name="40% - Énfasis4 3 2 4 2 2" xfId="8576" xr:uid="{00000000-0005-0000-0000-0000EF110000}"/>
    <cellStyle name="40% - Énfasis4 3 2 4 2 2 2" xfId="35235" xr:uid="{00000000-0005-0000-0000-0000EF110000}"/>
    <cellStyle name="40% - Énfasis4 3 2 4 2 3" xfId="32259" xr:uid="{00000000-0005-0000-0000-0000EE110000}"/>
    <cellStyle name="40% - Énfasis4 3 2 4 3" xfId="8577" xr:uid="{00000000-0005-0000-0000-0000F0110000}"/>
    <cellStyle name="40% - Énfasis4 3 2 4 3 2" xfId="35236" xr:uid="{00000000-0005-0000-0000-0000F0110000}"/>
    <cellStyle name="40% - Énfasis4 3 2 4 4" xfId="32258" xr:uid="{00000000-0005-0000-0000-0000ED110000}"/>
    <cellStyle name="40% - Énfasis4 3 2 5" xfId="5540" xr:uid="{00000000-0005-0000-0000-0000F1110000}"/>
    <cellStyle name="40% - Énfasis4 3 2 5 2" xfId="5541" xr:uid="{00000000-0005-0000-0000-0000F2110000}"/>
    <cellStyle name="40% - Énfasis4 3 2 5 2 2" xfId="8578" xr:uid="{00000000-0005-0000-0000-0000F3110000}"/>
    <cellStyle name="40% - Énfasis4 3 2 5 2 2 2" xfId="35237" xr:uid="{00000000-0005-0000-0000-0000F3110000}"/>
    <cellStyle name="40% - Énfasis4 3 2 5 2 3" xfId="32261" xr:uid="{00000000-0005-0000-0000-0000F2110000}"/>
    <cellStyle name="40% - Énfasis4 3 2 5 3" xfId="8579" xr:uid="{00000000-0005-0000-0000-0000F4110000}"/>
    <cellStyle name="40% - Énfasis4 3 2 5 3 2" xfId="35238" xr:uid="{00000000-0005-0000-0000-0000F4110000}"/>
    <cellStyle name="40% - Énfasis4 3 2 5 4" xfId="32260" xr:uid="{00000000-0005-0000-0000-0000F1110000}"/>
    <cellStyle name="40% - Énfasis4 3 2 6" xfId="5542" xr:uid="{00000000-0005-0000-0000-0000F5110000}"/>
    <cellStyle name="40% - Énfasis4 3 2 6 2" xfId="8580" xr:uid="{00000000-0005-0000-0000-0000F6110000}"/>
    <cellStyle name="40% - Énfasis4 3 2 6 2 2" xfId="35239" xr:uid="{00000000-0005-0000-0000-0000F6110000}"/>
    <cellStyle name="40% - Énfasis4 3 2 6 3" xfId="32262" xr:uid="{00000000-0005-0000-0000-0000F5110000}"/>
    <cellStyle name="40% - Énfasis4 3 2 7" xfId="8581" xr:uid="{00000000-0005-0000-0000-0000F7110000}"/>
    <cellStyle name="40% - Énfasis4 3 2 7 2" xfId="35240" xr:uid="{00000000-0005-0000-0000-0000F7110000}"/>
    <cellStyle name="40% - Énfasis4 3 2 8" xfId="9932" xr:uid="{00000000-0005-0000-0000-0000F8110000}"/>
    <cellStyle name="40% - Énfasis4 3 2 8 2" xfId="36591" xr:uid="{00000000-0005-0000-0000-0000F8110000}"/>
    <cellStyle name="40% - Énfasis4 3 2 9" xfId="22145" xr:uid="{00000000-0005-0000-0000-0000F9110000}"/>
    <cellStyle name="40% - Énfasis4 3 2 9 2" xfId="38744" xr:uid="{00000000-0005-0000-0000-0000F9110000}"/>
    <cellStyle name="40% - Énfasis4 3 3" xfId="755" xr:uid="{00000000-0005-0000-0000-0000FA110000}"/>
    <cellStyle name="40% - Énfasis4 3 3 2" xfId="756" xr:uid="{00000000-0005-0000-0000-0000FB110000}"/>
    <cellStyle name="40% - Énfasis4 3 3 2 2" xfId="5543" xr:uid="{00000000-0005-0000-0000-0000FC110000}"/>
    <cellStyle name="40% - Énfasis4 3 3 2 2 2" xfId="8582" xr:uid="{00000000-0005-0000-0000-0000FD110000}"/>
    <cellStyle name="40% - Énfasis4 3 3 2 2 2 2" xfId="35241" xr:uid="{00000000-0005-0000-0000-0000FD110000}"/>
    <cellStyle name="40% - Énfasis4 3 3 2 2 3" xfId="32263" xr:uid="{00000000-0005-0000-0000-0000FC110000}"/>
    <cellStyle name="40% - Énfasis4 3 3 2 3" xfId="8583" xr:uid="{00000000-0005-0000-0000-0000FE110000}"/>
    <cellStyle name="40% - Énfasis4 3 3 2 3 2" xfId="35242" xr:uid="{00000000-0005-0000-0000-0000FE110000}"/>
    <cellStyle name="40% - Énfasis4 3 3 3" xfId="5544" xr:uid="{00000000-0005-0000-0000-0000FF110000}"/>
    <cellStyle name="40% - Énfasis4 3 3 3 2" xfId="5545" xr:uid="{00000000-0005-0000-0000-000000120000}"/>
    <cellStyle name="40% - Énfasis4 3 3 3 2 2" xfId="8584" xr:uid="{00000000-0005-0000-0000-000001120000}"/>
    <cellStyle name="40% - Énfasis4 3 3 3 2 2 2" xfId="35243" xr:uid="{00000000-0005-0000-0000-000001120000}"/>
    <cellStyle name="40% - Énfasis4 3 3 3 2 3" xfId="32265" xr:uid="{00000000-0005-0000-0000-000000120000}"/>
    <cellStyle name="40% - Énfasis4 3 3 3 3" xfId="8585" xr:uid="{00000000-0005-0000-0000-000002120000}"/>
    <cellStyle name="40% - Énfasis4 3 3 3 3 2" xfId="35244" xr:uid="{00000000-0005-0000-0000-000002120000}"/>
    <cellStyle name="40% - Énfasis4 3 3 3 4" xfId="32264" xr:uid="{00000000-0005-0000-0000-0000FF110000}"/>
    <cellStyle name="40% - Énfasis4 3 3 4" xfId="5546" xr:uid="{00000000-0005-0000-0000-000003120000}"/>
    <cellStyle name="40% - Énfasis4 3 3 4 2" xfId="5547" xr:uid="{00000000-0005-0000-0000-000004120000}"/>
    <cellStyle name="40% - Énfasis4 3 3 4 2 2" xfId="8586" xr:uid="{00000000-0005-0000-0000-000005120000}"/>
    <cellStyle name="40% - Énfasis4 3 3 4 2 2 2" xfId="35245" xr:uid="{00000000-0005-0000-0000-000005120000}"/>
    <cellStyle name="40% - Énfasis4 3 3 4 2 3" xfId="32267" xr:uid="{00000000-0005-0000-0000-000004120000}"/>
    <cellStyle name="40% - Énfasis4 3 3 4 3" xfId="8587" xr:uid="{00000000-0005-0000-0000-000006120000}"/>
    <cellStyle name="40% - Énfasis4 3 3 4 3 2" xfId="35246" xr:uid="{00000000-0005-0000-0000-000006120000}"/>
    <cellStyle name="40% - Énfasis4 3 3 4 4" xfId="32266" xr:uid="{00000000-0005-0000-0000-000003120000}"/>
    <cellStyle name="40% - Énfasis4 3 3 5" xfId="5548" xr:uid="{00000000-0005-0000-0000-000007120000}"/>
    <cellStyle name="40% - Énfasis4 3 3 5 2" xfId="8588" xr:uid="{00000000-0005-0000-0000-000008120000}"/>
    <cellStyle name="40% - Énfasis4 3 3 5 2 2" xfId="35247" xr:uid="{00000000-0005-0000-0000-000008120000}"/>
    <cellStyle name="40% - Énfasis4 3 3 5 3" xfId="32268" xr:uid="{00000000-0005-0000-0000-000007120000}"/>
    <cellStyle name="40% - Énfasis4 3 3 6" xfId="8589" xr:uid="{00000000-0005-0000-0000-000009120000}"/>
    <cellStyle name="40% - Énfasis4 3 3 6 2" xfId="35248" xr:uid="{00000000-0005-0000-0000-000009120000}"/>
    <cellStyle name="40% - Énfasis4 3 3 7" xfId="9933" xr:uid="{00000000-0005-0000-0000-00000A120000}"/>
    <cellStyle name="40% - Énfasis4 3 3 7 2" xfId="36592" xr:uid="{00000000-0005-0000-0000-00000A120000}"/>
    <cellStyle name="40% - Énfasis4 3 3 8" xfId="22187" xr:uid="{00000000-0005-0000-0000-00000B120000}"/>
    <cellStyle name="40% - Énfasis4 3 4" xfId="757" xr:uid="{00000000-0005-0000-0000-00000C120000}"/>
    <cellStyle name="40% - Énfasis4 3 4 2" xfId="758" xr:uid="{00000000-0005-0000-0000-00000D120000}"/>
    <cellStyle name="40% - Énfasis4 3 4 2 2" xfId="5549" xr:uid="{00000000-0005-0000-0000-00000E120000}"/>
    <cellStyle name="40% - Énfasis4 3 4 2 2 2" xfId="8590" xr:uid="{00000000-0005-0000-0000-00000F120000}"/>
    <cellStyle name="40% - Énfasis4 3 4 2 2 2 2" xfId="35249" xr:uid="{00000000-0005-0000-0000-00000F120000}"/>
    <cellStyle name="40% - Énfasis4 3 4 2 2 3" xfId="32269" xr:uid="{00000000-0005-0000-0000-00000E120000}"/>
    <cellStyle name="40% - Énfasis4 3 4 2 3" xfId="8591" xr:uid="{00000000-0005-0000-0000-000010120000}"/>
    <cellStyle name="40% - Énfasis4 3 4 2 3 2" xfId="35250" xr:uid="{00000000-0005-0000-0000-000010120000}"/>
    <cellStyle name="40% - Énfasis4 3 4 3" xfId="5550" xr:uid="{00000000-0005-0000-0000-000011120000}"/>
    <cellStyle name="40% - Énfasis4 3 4 3 2" xfId="8592" xr:uid="{00000000-0005-0000-0000-000012120000}"/>
    <cellStyle name="40% - Énfasis4 3 4 3 2 2" xfId="35251" xr:uid="{00000000-0005-0000-0000-000012120000}"/>
    <cellStyle name="40% - Énfasis4 3 4 3 3" xfId="32270" xr:uid="{00000000-0005-0000-0000-000011120000}"/>
    <cellStyle name="40% - Énfasis4 3 4 4" xfId="8593" xr:uid="{00000000-0005-0000-0000-000013120000}"/>
    <cellStyle name="40% - Énfasis4 3 4 4 2" xfId="35252" xr:uid="{00000000-0005-0000-0000-000013120000}"/>
    <cellStyle name="40% - Énfasis4 3 4 5" xfId="9934" xr:uid="{00000000-0005-0000-0000-000014120000}"/>
    <cellStyle name="40% - Énfasis4 3 4 5 2" xfId="36593" xr:uid="{00000000-0005-0000-0000-000014120000}"/>
    <cellStyle name="40% - Énfasis4 3 5" xfId="759" xr:uid="{00000000-0005-0000-0000-000015120000}"/>
    <cellStyle name="40% - Énfasis4 3 6" xfId="5551" xr:uid="{00000000-0005-0000-0000-000016120000}"/>
    <cellStyle name="40% - Énfasis4 3 6 2" xfId="5552" xr:uid="{00000000-0005-0000-0000-000017120000}"/>
    <cellStyle name="40% - Énfasis4 3 6 2 2" xfId="8594" xr:uid="{00000000-0005-0000-0000-000018120000}"/>
    <cellStyle name="40% - Énfasis4 3 6 2 2 2" xfId="35253" xr:uid="{00000000-0005-0000-0000-000018120000}"/>
    <cellStyle name="40% - Énfasis4 3 6 2 3" xfId="32272" xr:uid="{00000000-0005-0000-0000-000017120000}"/>
    <cellStyle name="40% - Énfasis4 3 6 3" xfId="8595" xr:uid="{00000000-0005-0000-0000-000019120000}"/>
    <cellStyle name="40% - Énfasis4 3 6 3 2" xfId="35254" xr:uid="{00000000-0005-0000-0000-000019120000}"/>
    <cellStyle name="40% - Énfasis4 3 6 4" xfId="32271" xr:uid="{00000000-0005-0000-0000-000016120000}"/>
    <cellStyle name="40% - Énfasis4 3 7" xfId="5553" xr:uid="{00000000-0005-0000-0000-00001A120000}"/>
    <cellStyle name="40% - Énfasis4 3 7 2" xfId="8596" xr:uid="{00000000-0005-0000-0000-00001B120000}"/>
    <cellStyle name="40% - Énfasis4 3 7 2 2" xfId="35255" xr:uid="{00000000-0005-0000-0000-00001B120000}"/>
    <cellStyle name="40% - Énfasis4 3 7 3" xfId="32273" xr:uid="{00000000-0005-0000-0000-00001A120000}"/>
    <cellStyle name="40% - Énfasis4 3 8" xfId="8597" xr:uid="{00000000-0005-0000-0000-00001C120000}"/>
    <cellStyle name="40% - Énfasis4 3 8 2" xfId="35256" xr:uid="{00000000-0005-0000-0000-00001C120000}"/>
    <cellStyle name="40% - Énfasis4 3 9" xfId="16467" xr:uid="{00000000-0005-0000-0000-00001D120000}"/>
    <cellStyle name="40% - Énfasis4 3 9 2" xfId="37770" xr:uid="{00000000-0005-0000-0000-00001D120000}"/>
    <cellStyle name="40% - Énfasis4 4" xfId="318" xr:uid="{00000000-0005-0000-0000-00001E120000}"/>
    <cellStyle name="40% - Énfasis4 4 10" xfId="10783" xr:uid="{00000000-0005-0000-0000-00001F120000}"/>
    <cellStyle name="40% - Énfasis4 4 11" xfId="22119" xr:uid="{00000000-0005-0000-0000-000020120000}"/>
    <cellStyle name="40% - Énfasis4 4 11 2" xfId="38718" xr:uid="{00000000-0005-0000-0000-000020120000}"/>
    <cellStyle name="40% - Énfasis4 4 12" xfId="28847" xr:uid="{00000000-0005-0000-0000-00001E120000}"/>
    <cellStyle name="40% - Énfasis4 4 2" xfId="375" xr:uid="{00000000-0005-0000-0000-000021120000}"/>
    <cellStyle name="40% - Énfasis4 4 2 2" xfId="5554" xr:uid="{00000000-0005-0000-0000-000022120000}"/>
    <cellStyle name="40% - Énfasis4 4 2 2 2" xfId="5555" xr:uid="{00000000-0005-0000-0000-000023120000}"/>
    <cellStyle name="40% - Énfasis4 4 2 2 2 2" xfId="5556" xr:uid="{00000000-0005-0000-0000-000024120000}"/>
    <cellStyle name="40% - Énfasis4 4 2 2 2 2 2" xfId="8598" xr:uid="{00000000-0005-0000-0000-000025120000}"/>
    <cellStyle name="40% - Énfasis4 4 2 2 2 2 2 2" xfId="35257" xr:uid="{00000000-0005-0000-0000-000025120000}"/>
    <cellStyle name="40% - Énfasis4 4 2 2 2 2 3" xfId="32276" xr:uid="{00000000-0005-0000-0000-000024120000}"/>
    <cellStyle name="40% - Énfasis4 4 2 2 2 3" xfId="8599" xr:uid="{00000000-0005-0000-0000-000026120000}"/>
    <cellStyle name="40% - Énfasis4 4 2 2 2 3 2" xfId="35258" xr:uid="{00000000-0005-0000-0000-000026120000}"/>
    <cellStyle name="40% - Énfasis4 4 2 2 2 4" xfId="32275" xr:uid="{00000000-0005-0000-0000-000023120000}"/>
    <cellStyle name="40% - Énfasis4 4 2 2 3" xfId="5557" xr:uid="{00000000-0005-0000-0000-000027120000}"/>
    <cellStyle name="40% - Énfasis4 4 2 2 3 2" xfId="5558" xr:uid="{00000000-0005-0000-0000-000028120000}"/>
    <cellStyle name="40% - Énfasis4 4 2 2 3 2 2" xfId="8600" xr:uid="{00000000-0005-0000-0000-000029120000}"/>
    <cellStyle name="40% - Énfasis4 4 2 2 3 2 2 2" xfId="35259" xr:uid="{00000000-0005-0000-0000-000029120000}"/>
    <cellStyle name="40% - Énfasis4 4 2 2 3 2 3" xfId="32278" xr:uid="{00000000-0005-0000-0000-000028120000}"/>
    <cellStyle name="40% - Énfasis4 4 2 2 3 3" xfId="8601" xr:uid="{00000000-0005-0000-0000-00002A120000}"/>
    <cellStyle name="40% - Énfasis4 4 2 2 3 3 2" xfId="35260" xr:uid="{00000000-0005-0000-0000-00002A120000}"/>
    <cellStyle name="40% - Énfasis4 4 2 2 3 4" xfId="32277" xr:uid="{00000000-0005-0000-0000-000027120000}"/>
    <cellStyle name="40% - Énfasis4 4 2 2 4" xfId="5559" xr:uid="{00000000-0005-0000-0000-00002B120000}"/>
    <cellStyle name="40% - Énfasis4 4 2 2 4 2" xfId="5560" xr:uid="{00000000-0005-0000-0000-00002C120000}"/>
    <cellStyle name="40% - Énfasis4 4 2 2 4 2 2" xfId="8602" xr:uid="{00000000-0005-0000-0000-00002D120000}"/>
    <cellStyle name="40% - Énfasis4 4 2 2 4 2 2 2" xfId="35261" xr:uid="{00000000-0005-0000-0000-00002D120000}"/>
    <cellStyle name="40% - Énfasis4 4 2 2 4 2 3" xfId="32280" xr:uid="{00000000-0005-0000-0000-00002C120000}"/>
    <cellStyle name="40% - Énfasis4 4 2 2 4 3" xfId="8603" xr:uid="{00000000-0005-0000-0000-00002E120000}"/>
    <cellStyle name="40% - Énfasis4 4 2 2 4 3 2" xfId="35262" xr:uid="{00000000-0005-0000-0000-00002E120000}"/>
    <cellStyle name="40% - Énfasis4 4 2 2 4 4" xfId="32279" xr:uid="{00000000-0005-0000-0000-00002B120000}"/>
    <cellStyle name="40% - Énfasis4 4 2 2 5" xfId="5561" xr:uid="{00000000-0005-0000-0000-00002F120000}"/>
    <cellStyle name="40% - Énfasis4 4 2 2 5 2" xfId="8604" xr:uid="{00000000-0005-0000-0000-000030120000}"/>
    <cellStyle name="40% - Énfasis4 4 2 2 5 2 2" xfId="35263" xr:uid="{00000000-0005-0000-0000-000030120000}"/>
    <cellStyle name="40% - Énfasis4 4 2 2 5 3" xfId="32281" xr:uid="{00000000-0005-0000-0000-00002F120000}"/>
    <cellStyle name="40% - Énfasis4 4 2 2 6" xfId="8605" xr:uid="{00000000-0005-0000-0000-000031120000}"/>
    <cellStyle name="40% - Énfasis4 4 2 2 6 2" xfId="35264" xr:uid="{00000000-0005-0000-0000-000031120000}"/>
    <cellStyle name="40% - Énfasis4 4 2 2 7" xfId="9935" xr:uid="{00000000-0005-0000-0000-000032120000}"/>
    <cellStyle name="40% - Énfasis4 4 2 2 7 2" xfId="36594" xr:uid="{00000000-0005-0000-0000-000032120000}"/>
    <cellStyle name="40% - Énfasis4 4 2 2 8" xfId="32274" xr:uid="{00000000-0005-0000-0000-000022120000}"/>
    <cellStyle name="40% - Énfasis4 4 2 3" xfId="5562" xr:uid="{00000000-0005-0000-0000-000033120000}"/>
    <cellStyle name="40% - Énfasis4 4 2 3 2" xfId="5563" xr:uid="{00000000-0005-0000-0000-000034120000}"/>
    <cellStyle name="40% - Énfasis4 4 2 3 2 2" xfId="8606" xr:uid="{00000000-0005-0000-0000-000035120000}"/>
    <cellStyle name="40% - Énfasis4 4 2 3 2 2 2" xfId="35265" xr:uid="{00000000-0005-0000-0000-000035120000}"/>
    <cellStyle name="40% - Énfasis4 4 2 3 2 3" xfId="32283" xr:uid="{00000000-0005-0000-0000-000034120000}"/>
    <cellStyle name="40% - Énfasis4 4 2 3 3" xfId="8607" xr:uid="{00000000-0005-0000-0000-000036120000}"/>
    <cellStyle name="40% - Énfasis4 4 2 3 3 2" xfId="35266" xr:uid="{00000000-0005-0000-0000-000036120000}"/>
    <cellStyle name="40% - Énfasis4 4 2 3 4" xfId="32282" xr:uid="{00000000-0005-0000-0000-000033120000}"/>
    <cellStyle name="40% - Énfasis4 4 2 4" xfId="5564" xr:uid="{00000000-0005-0000-0000-000037120000}"/>
    <cellStyle name="40% - Énfasis4 4 2 4 2" xfId="5565" xr:uid="{00000000-0005-0000-0000-000038120000}"/>
    <cellStyle name="40% - Énfasis4 4 2 4 2 2" xfId="8608" xr:uid="{00000000-0005-0000-0000-000039120000}"/>
    <cellStyle name="40% - Énfasis4 4 2 4 2 2 2" xfId="35267" xr:uid="{00000000-0005-0000-0000-000039120000}"/>
    <cellStyle name="40% - Énfasis4 4 2 4 2 3" xfId="32285" xr:uid="{00000000-0005-0000-0000-000038120000}"/>
    <cellStyle name="40% - Énfasis4 4 2 4 3" xfId="8609" xr:uid="{00000000-0005-0000-0000-00003A120000}"/>
    <cellStyle name="40% - Énfasis4 4 2 4 3 2" xfId="35268" xr:uid="{00000000-0005-0000-0000-00003A120000}"/>
    <cellStyle name="40% - Énfasis4 4 2 4 4" xfId="32284" xr:uid="{00000000-0005-0000-0000-000037120000}"/>
    <cellStyle name="40% - Énfasis4 4 2 5" xfId="5566" xr:uid="{00000000-0005-0000-0000-00003B120000}"/>
    <cellStyle name="40% - Énfasis4 4 2 5 2" xfId="5567" xr:uid="{00000000-0005-0000-0000-00003C120000}"/>
    <cellStyle name="40% - Énfasis4 4 2 5 2 2" xfId="8610" xr:uid="{00000000-0005-0000-0000-00003D120000}"/>
    <cellStyle name="40% - Énfasis4 4 2 5 2 2 2" xfId="35269" xr:uid="{00000000-0005-0000-0000-00003D120000}"/>
    <cellStyle name="40% - Énfasis4 4 2 5 2 3" xfId="32287" xr:uid="{00000000-0005-0000-0000-00003C120000}"/>
    <cellStyle name="40% - Énfasis4 4 2 5 3" xfId="8611" xr:uid="{00000000-0005-0000-0000-00003E120000}"/>
    <cellStyle name="40% - Énfasis4 4 2 5 3 2" xfId="35270" xr:uid="{00000000-0005-0000-0000-00003E120000}"/>
    <cellStyle name="40% - Énfasis4 4 2 5 4" xfId="32286" xr:uid="{00000000-0005-0000-0000-00003B120000}"/>
    <cellStyle name="40% - Énfasis4 4 2 6" xfId="5568" xr:uid="{00000000-0005-0000-0000-00003F120000}"/>
    <cellStyle name="40% - Énfasis4 4 2 6 2" xfId="8612" xr:uid="{00000000-0005-0000-0000-000040120000}"/>
    <cellStyle name="40% - Énfasis4 4 2 6 2 2" xfId="35271" xr:uid="{00000000-0005-0000-0000-000040120000}"/>
    <cellStyle name="40% - Énfasis4 4 2 6 3" xfId="32288" xr:uid="{00000000-0005-0000-0000-00003F120000}"/>
    <cellStyle name="40% - Énfasis4 4 2 7" xfId="8613" xr:uid="{00000000-0005-0000-0000-000041120000}"/>
    <cellStyle name="40% - Énfasis4 4 2 7 2" xfId="35272" xr:uid="{00000000-0005-0000-0000-000041120000}"/>
    <cellStyle name="40% - Énfasis4 4 2 8" xfId="9936" xr:uid="{00000000-0005-0000-0000-000042120000}"/>
    <cellStyle name="40% - Énfasis4 4 2 8 2" xfId="36595" xr:uid="{00000000-0005-0000-0000-000042120000}"/>
    <cellStyle name="40% - Énfasis4 4 2 9" xfId="28904" xr:uid="{00000000-0005-0000-0000-000021120000}"/>
    <cellStyle name="40% - Énfasis4 4 3" xfId="5569" xr:uid="{00000000-0005-0000-0000-000043120000}"/>
    <cellStyle name="40% - Énfasis4 4 3 2" xfId="5570" xr:uid="{00000000-0005-0000-0000-000044120000}"/>
    <cellStyle name="40% - Énfasis4 4 3 2 2" xfId="5571" xr:uid="{00000000-0005-0000-0000-000045120000}"/>
    <cellStyle name="40% - Énfasis4 4 3 2 2 2" xfId="8614" xr:uid="{00000000-0005-0000-0000-000046120000}"/>
    <cellStyle name="40% - Énfasis4 4 3 2 2 2 2" xfId="35273" xr:uid="{00000000-0005-0000-0000-000046120000}"/>
    <cellStyle name="40% - Énfasis4 4 3 2 2 3" xfId="32291" xr:uid="{00000000-0005-0000-0000-000045120000}"/>
    <cellStyle name="40% - Énfasis4 4 3 2 3" xfId="8615" xr:uid="{00000000-0005-0000-0000-000047120000}"/>
    <cellStyle name="40% - Énfasis4 4 3 2 3 2" xfId="35274" xr:uid="{00000000-0005-0000-0000-000047120000}"/>
    <cellStyle name="40% - Énfasis4 4 3 2 4" xfId="32290" xr:uid="{00000000-0005-0000-0000-000044120000}"/>
    <cellStyle name="40% - Énfasis4 4 3 3" xfId="5572" xr:uid="{00000000-0005-0000-0000-000048120000}"/>
    <cellStyle name="40% - Énfasis4 4 3 3 2" xfId="5573" xr:uid="{00000000-0005-0000-0000-000049120000}"/>
    <cellStyle name="40% - Énfasis4 4 3 3 2 2" xfId="8616" xr:uid="{00000000-0005-0000-0000-00004A120000}"/>
    <cellStyle name="40% - Énfasis4 4 3 3 2 2 2" xfId="35275" xr:uid="{00000000-0005-0000-0000-00004A120000}"/>
    <cellStyle name="40% - Énfasis4 4 3 3 2 3" xfId="32293" xr:uid="{00000000-0005-0000-0000-000049120000}"/>
    <cellStyle name="40% - Énfasis4 4 3 3 3" xfId="8617" xr:uid="{00000000-0005-0000-0000-00004B120000}"/>
    <cellStyle name="40% - Énfasis4 4 3 3 3 2" xfId="35276" xr:uid="{00000000-0005-0000-0000-00004B120000}"/>
    <cellStyle name="40% - Énfasis4 4 3 3 4" xfId="32292" xr:uid="{00000000-0005-0000-0000-000048120000}"/>
    <cellStyle name="40% - Énfasis4 4 3 4" xfId="5574" xr:uid="{00000000-0005-0000-0000-00004C120000}"/>
    <cellStyle name="40% - Énfasis4 4 3 4 2" xfId="5575" xr:uid="{00000000-0005-0000-0000-00004D120000}"/>
    <cellStyle name="40% - Énfasis4 4 3 4 2 2" xfId="8618" xr:uid="{00000000-0005-0000-0000-00004E120000}"/>
    <cellStyle name="40% - Énfasis4 4 3 4 2 2 2" xfId="35277" xr:uid="{00000000-0005-0000-0000-00004E120000}"/>
    <cellStyle name="40% - Énfasis4 4 3 4 2 3" xfId="32295" xr:uid="{00000000-0005-0000-0000-00004D120000}"/>
    <cellStyle name="40% - Énfasis4 4 3 4 3" xfId="8619" xr:uid="{00000000-0005-0000-0000-00004F120000}"/>
    <cellStyle name="40% - Énfasis4 4 3 4 3 2" xfId="35278" xr:uid="{00000000-0005-0000-0000-00004F120000}"/>
    <cellStyle name="40% - Énfasis4 4 3 4 4" xfId="32294" xr:uid="{00000000-0005-0000-0000-00004C120000}"/>
    <cellStyle name="40% - Énfasis4 4 3 5" xfId="5576" xr:uid="{00000000-0005-0000-0000-000050120000}"/>
    <cellStyle name="40% - Énfasis4 4 3 5 2" xfId="8620" xr:uid="{00000000-0005-0000-0000-000051120000}"/>
    <cellStyle name="40% - Énfasis4 4 3 5 2 2" xfId="35279" xr:uid="{00000000-0005-0000-0000-000051120000}"/>
    <cellStyle name="40% - Énfasis4 4 3 5 3" xfId="32296" xr:uid="{00000000-0005-0000-0000-000050120000}"/>
    <cellStyle name="40% - Énfasis4 4 3 6" xfId="8621" xr:uid="{00000000-0005-0000-0000-000052120000}"/>
    <cellStyle name="40% - Énfasis4 4 3 6 2" xfId="35280" xr:uid="{00000000-0005-0000-0000-000052120000}"/>
    <cellStyle name="40% - Énfasis4 4 3 7" xfId="9937" xr:uid="{00000000-0005-0000-0000-000053120000}"/>
    <cellStyle name="40% - Énfasis4 4 3 7 2" xfId="36596" xr:uid="{00000000-0005-0000-0000-000053120000}"/>
    <cellStyle name="40% - Énfasis4 4 3 8" xfId="32289" xr:uid="{00000000-0005-0000-0000-000043120000}"/>
    <cellStyle name="40% - Énfasis4 4 4" xfId="5577" xr:uid="{00000000-0005-0000-0000-000054120000}"/>
    <cellStyle name="40% - Énfasis4 4 4 2" xfId="5578" xr:uid="{00000000-0005-0000-0000-000055120000}"/>
    <cellStyle name="40% - Énfasis4 4 4 2 2" xfId="8622" xr:uid="{00000000-0005-0000-0000-000056120000}"/>
    <cellStyle name="40% - Énfasis4 4 4 2 2 2" xfId="35281" xr:uid="{00000000-0005-0000-0000-000056120000}"/>
    <cellStyle name="40% - Énfasis4 4 4 2 3" xfId="32298" xr:uid="{00000000-0005-0000-0000-000055120000}"/>
    <cellStyle name="40% - Énfasis4 4 4 3" xfId="8623" xr:uid="{00000000-0005-0000-0000-000057120000}"/>
    <cellStyle name="40% - Énfasis4 4 4 3 2" xfId="35282" xr:uid="{00000000-0005-0000-0000-000057120000}"/>
    <cellStyle name="40% - Énfasis4 4 4 4" xfId="32297" xr:uid="{00000000-0005-0000-0000-000054120000}"/>
    <cellStyle name="40% - Énfasis4 4 5" xfId="5579" xr:uid="{00000000-0005-0000-0000-000058120000}"/>
    <cellStyle name="40% - Énfasis4 4 5 2" xfId="5580" xr:uid="{00000000-0005-0000-0000-000059120000}"/>
    <cellStyle name="40% - Énfasis4 4 5 2 2" xfId="8624" xr:uid="{00000000-0005-0000-0000-00005A120000}"/>
    <cellStyle name="40% - Énfasis4 4 5 2 2 2" xfId="35283" xr:uid="{00000000-0005-0000-0000-00005A120000}"/>
    <cellStyle name="40% - Énfasis4 4 5 2 3" xfId="32300" xr:uid="{00000000-0005-0000-0000-000059120000}"/>
    <cellStyle name="40% - Énfasis4 4 5 3" xfId="8625" xr:uid="{00000000-0005-0000-0000-00005B120000}"/>
    <cellStyle name="40% - Énfasis4 4 5 3 2" xfId="35284" xr:uid="{00000000-0005-0000-0000-00005B120000}"/>
    <cellStyle name="40% - Énfasis4 4 5 4" xfId="32299" xr:uid="{00000000-0005-0000-0000-000058120000}"/>
    <cellStyle name="40% - Énfasis4 4 6" xfId="5581" xr:uid="{00000000-0005-0000-0000-00005C120000}"/>
    <cellStyle name="40% - Énfasis4 4 6 2" xfId="5582" xr:uid="{00000000-0005-0000-0000-00005D120000}"/>
    <cellStyle name="40% - Énfasis4 4 6 2 2" xfId="8626" xr:uid="{00000000-0005-0000-0000-00005E120000}"/>
    <cellStyle name="40% - Énfasis4 4 6 2 2 2" xfId="35285" xr:uid="{00000000-0005-0000-0000-00005E120000}"/>
    <cellStyle name="40% - Énfasis4 4 6 2 3" xfId="32302" xr:uid="{00000000-0005-0000-0000-00005D120000}"/>
    <cellStyle name="40% - Énfasis4 4 6 3" xfId="8627" xr:uid="{00000000-0005-0000-0000-00005F120000}"/>
    <cellStyle name="40% - Énfasis4 4 6 3 2" xfId="35286" xr:uid="{00000000-0005-0000-0000-00005F120000}"/>
    <cellStyle name="40% - Énfasis4 4 6 4" xfId="32301" xr:uid="{00000000-0005-0000-0000-00005C120000}"/>
    <cellStyle name="40% - Énfasis4 4 7" xfId="5583" xr:uid="{00000000-0005-0000-0000-000060120000}"/>
    <cellStyle name="40% - Énfasis4 4 7 2" xfId="8628" xr:uid="{00000000-0005-0000-0000-000061120000}"/>
    <cellStyle name="40% - Énfasis4 4 7 2 2" xfId="35287" xr:uid="{00000000-0005-0000-0000-000061120000}"/>
    <cellStyle name="40% - Énfasis4 4 7 3" xfId="32303" xr:uid="{00000000-0005-0000-0000-000060120000}"/>
    <cellStyle name="40% - Énfasis4 4 8" xfId="8629" xr:uid="{00000000-0005-0000-0000-000062120000}"/>
    <cellStyle name="40% - Énfasis4 4 8 2" xfId="35288" xr:uid="{00000000-0005-0000-0000-000062120000}"/>
    <cellStyle name="40% - Énfasis4 4 9" xfId="9938" xr:uid="{00000000-0005-0000-0000-000063120000}"/>
    <cellStyle name="40% - Énfasis4 4 9 2" xfId="36597" xr:uid="{00000000-0005-0000-0000-000063120000}"/>
    <cellStyle name="40% - Énfasis4 5" xfId="272" xr:uid="{00000000-0005-0000-0000-000064120000}"/>
    <cellStyle name="40% - Énfasis4 5 10" xfId="22104" xr:uid="{00000000-0005-0000-0000-000065120000}"/>
    <cellStyle name="40% - Énfasis4 5 10 2" xfId="38703" xr:uid="{00000000-0005-0000-0000-000065120000}"/>
    <cellStyle name="40% - Énfasis4 5 11" xfId="28802" xr:uid="{00000000-0005-0000-0000-000064120000}"/>
    <cellStyle name="40% - Énfasis4 5 2" xfId="5584" xr:uid="{00000000-0005-0000-0000-000066120000}"/>
    <cellStyle name="40% - Énfasis4 5 2 2" xfId="5585" xr:uid="{00000000-0005-0000-0000-000067120000}"/>
    <cellStyle name="40% - Énfasis4 5 2 2 2" xfId="5586" xr:uid="{00000000-0005-0000-0000-000068120000}"/>
    <cellStyle name="40% - Énfasis4 5 2 2 2 2" xfId="8630" xr:uid="{00000000-0005-0000-0000-000069120000}"/>
    <cellStyle name="40% - Énfasis4 5 2 2 2 2 2" xfId="35289" xr:uid="{00000000-0005-0000-0000-000069120000}"/>
    <cellStyle name="40% - Énfasis4 5 2 2 2 3" xfId="32306" xr:uid="{00000000-0005-0000-0000-000068120000}"/>
    <cellStyle name="40% - Énfasis4 5 2 2 3" xfId="8631" xr:uid="{00000000-0005-0000-0000-00006A120000}"/>
    <cellStyle name="40% - Énfasis4 5 2 2 3 2" xfId="35290" xr:uid="{00000000-0005-0000-0000-00006A120000}"/>
    <cellStyle name="40% - Énfasis4 5 2 2 4" xfId="32305" xr:uid="{00000000-0005-0000-0000-000067120000}"/>
    <cellStyle name="40% - Énfasis4 5 2 3" xfId="5587" xr:uid="{00000000-0005-0000-0000-00006B120000}"/>
    <cellStyle name="40% - Énfasis4 5 2 3 2" xfId="5588" xr:uid="{00000000-0005-0000-0000-00006C120000}"/>
    <cellStyle name="40% - Énfasis4 5 2 3 2 2" xfId="8632" xr:uid="{00000000-0005-0000-0000-00006D120000}"/>
    <cellStyle name="40% - Énfasis4 5 2 3 2 2 2" xfId="35291" xr:uid="{00000000-0005-0000-0000-00006D120000}"/>
    <cellStyle name="40% - Énfasis4 5 2 3 2 3" xfId="32308" xr:uid="{00000000-0005-0000-0000-00006C120000}"/>
    <cellStyle name="40% - Énfasis4 5 2 3 3" xfId="8633" xr:uid="{00000000-0005-0000-0000-00006E120000}"/>
    <cellStyle name="40% - Énfasis4 5 2 3 3 2" xfId="35292" xr:uid="{00000000-0005-0000-0000-00006E120000}"/>
    <cellStyle name="40% - Énfasis4 5 2 3 4" xfId="32307" xr:uid="{00000000-0005-0000-0000-00006B120000}"/>
    <cellStyle name="40% - Énfasis4 5 2 4" xfId="5589" xr:uid="{00000000-0005-0000-0000-00006F120000}"/>
    <cellStyle name="40% - Énfasis4 5 2 4 2" xfId="5590" xr:uid="{00000000-0005-0000-0000-000070120000}"/>
    <cellStyle name="40% - Énfasis4 5 2 4 2 2" xfId="8634" xr:uid="{00000000-0005-0000-0000-000071120000}"/>
    <cellStyle name="40% - Énfasis4 5 2 4 2 2 2" xfId="35293" xr:uid="{00000000-0005-0000-0000-000071120000}"/>
    <cellStyle name="40% - Énfasis4 5 2 4 2 3" xfId="32310" xr:uid="{00000000-0005-0000-0000-000070120000}"/>
    <cellStyle name="40% - Énfasis4 5 2 4 3" xfId="8635" xr:uid="{00000000-0005-0000-0000-000072120000}"/>
    <cellStyle name="40% - Énfasis4 5 2 4 3 2" xfId="35294" xr:uid="{00000000-0005-0000-0000-000072120000}"/>
    <cellStyle name="40% - Énfasis4 5 2 4 4" xfId="32309" xr:uid="{00000000-0005-0000-0000-00006F120000}"/>
    <cellStyle name="40% - Énfasis4 5 2 5" xfId="5591" xr:uid="{00000000-0005-0000-0000-000073120000}"/>
    <cellStyle name="40% - Énfasis4 5 2 5 2" xfId="8636" xr:uid="{00000000-0005-0000-0000-000074120000}"/>
    <cellStyle name="40% - Énfasis4 5 2 5 2 2" xfId="35295" xr:uid="{00000000-0005-0000-0000-000074120000}"/>
    <cellStyle name="40% - Énfasis4 5 2 5 3" xfId="32311" xr:uid="{00000000-0005-0000-0000-000073120000}"/>
    <cellStyle name="40% - Énfasis4 5 2 6" xfId="8637" xr:uid="{00000000-0005-0000-0000-000075120000}"/>
    <cellStyle name="40% - Énfasis4 5 2 6 2" xfId="35296" xr:uid="{00000000-0005-0000-0000-000075120000}"/>
    <cellStyle name="40% - Énfasis4 5 2 7" xfId="9939" xr:uid="{00000000-0005-0000-0000-000076120000}"/>
    <cellStyle name="40% - Énfasis4 5 2 7 2" xfId="36598" xr:uid="{00000000-0005-0000-0000-000076120000}"/>
    <cellStyle name="40% - Énfasis4 5 2 8" xfId="32304" xr:uid="{00000000-0005-0000-0000-000066120000}"/>
    <cellStyle name="40% - Énfasis4 5 3" xfId="5592" xr:uid="{00000000-0005-0000-0000-000077120000}"/>
    <cellStyle name="40% - Énfasis4 5 3 2" xfId="5593" xr:uid="{00000000-0005-0000-0000-000078120000}"/>
    <cellStyle name="40% - Énfasis4 5 3 2 2" xfId="8638" xr:uid="{00000000-0005-0000-0000-000079120000}"/>
    <cellStyle name="40% - Énfasis4 5 3 2 2 2" xfId="35297" xr:uid="{00000000-0005-0000-0000-000079120000}"/>
    <cellStyle name="40% - Énfasis4 5 3 2 3" xfId="32313" xr:uid="{00000000-0005-0000-0000-000078120000}"/>
    <cellStyle name="40% - Énfasis4 5 3 3" xfId="8639" xr:uid="{00000000-0005-0000-0000-00007A120000}"/>
    <cellStyle name="40% - Énfasis4 5 3 3 2" xfId="35298" xr:uid="{00000000-0005-0000-0000-00007A120000}"/>
    <cellStyle name="40% - Énfasis4 5 3 4" xfId="32312" xr:uid="{00000000-0005-0000-0000-000077120000}"/>
    <cellStyle name="40% - Énfasis4 5 4" xfId="5594" xr:uid="{00000000-0005-0000-0000-00007B120000}"/>
    <cellStyle name="40% - Énfasis4 5 4 2" xfId="5595" xr:uid="{00000000-0005-0000-0000-00007C120000}"/>
    <cellStyle name="40% - Énfasis4 5 4 2 2" xfId="8640" xr:uid="{00000000-0005-0000-0000-00007D120000}"/>
    <cellStyle name="40% - Énfasis4 5 4 2 2 2" xfId="35299" xr:uid="{00000000-0005-0000-0000-00007D120000}"/>
    <cellStyle name="40% - Énfasis4 5 4 2 3" xfId="32315" xr:uid="{00000000-0005-0000-0000-00007C120000}"/>
    <cellStyle name="40% - Énfasis4 5 4 3" xfId="8641" xr:uid="{00000000-0005-0000-0000-00007E120000}"/>
    <cellStyle name="40% - Énfasis4 5 4 3 2" xfId="35300" xr:uid="{00000000-0005-0000-0000-00007E120000}"/>
    <cellStyle name="40% - Énfasis4 5 4 4" xfId="32314" xr:uid="{00000000-0005-0000-0000-00007B120000}"/>
    <cellStyle name="40% - Énfasis4 5 5" xfId="5596" xr:uid="{00000000-0005-0000-0000-00007F120000}"/>
    <cellStyle name="40% - Énfasis4 5 5 2" xfId="5597" xr:uid="{00000000-0005-0000-0000-000080120000}"/>
    <cellStyle name="40% - Énfasis4 5 5 2 2" xfId="8642" xr:uid="{00000000-0005-0000-0000-000081120000}"/>
    <cellStyle name="40% - Énfasis4 5 5 2 2 2" xfId="35301" xr:uid="{00000000-0005-0000-0000-000081120000}"/>
    <cellStyle name="40% - Énfasis4 5 5 2 3" xfId="32317" xr:uid="{00000000-0005-0000-0000-000080120000}"/>
    <cellStyle name="40% - Énfasis4 5 5 3" xfId="8643" xr:uid="{00000000-0005-0000-0000-000082120000}"/>
    <cellStyle name="40% - Énfasis4 5 5 3 2" xfId="35302" xr:uid="{00000000-0005-0000-0000-000082120000}"/>
    <cellStyle name="40% - Énfasis4 5 5 4" xfId="32316" xr:uid="{00000000-0005-0000-0000-00007F120000}"/>
    <cellStyle name="40% - Énfasis4 5 6" xfId="5598" xr:uid="{00000000-0005-0000-0000-000083120000}"/>
    <cellStyle name="40% - Énfasis4 5 6 2" xfId="8644" xr:uid="{00000000-0005-0000-0000-000084120000}"/>
    <cellStyle name="40% - Énfasis4 5 6 2 2" xfId="35303" xr:uid="{00000000-0005-0000-0000-000084120000}"/>
    <cellStyle name="40% - Énfasis4 5 6 3" xfId="32318" xr:uid="{00000000-0005-0000-0000-000083120000}"/>
    <cellStyle name="40% - Énfasis4 5 7" xfId="8645" xr:uid="{00000000-0005-0000-0000-000085120000}"/>
    <cellStyle name="40% - Énfasis4 5 7 2" xfId="35304" xr:uid="{00000000-0005-0000-0000-000085120000}"/>
    <cellStyle name="40% - Énfasis4 5 8" xfId="9940" xr:uid="{00000000-0005-0000-0000-000086120000}"/>
    <cellStyle name="40% - Énfasis4 5 8 2" xfId="36599" xr:uid="{00000000-0005-0000-0000-000086120000}"/>
    <cellStyle name="40% - Énfasis4 5 9" xfId="10834" xr:uid="{00000000-0005-0000-0000-000087120000}"/>
    <cellStyle name="40% - Énfasis4 6" xfId="330" xr:uid="{00000000-0005-0000-0000-000088120000}"/>
    <cellStyle name="40% - Énfasis4 6 10" xfId="28859" xr:uid="{00000000-0005-0000-0000-000088120000}"/>
    <cellStyle name="40% - Énfasis4 6 2" xfId="5599" xr:uid="{00000000-0005-0000-0000-000089120000}"/>
    <cellStyle name="40% - Énfasis4 6 2 2" xfId="5600" xr:uid="{00000000-0005-0000-0000-00008A120000}"/>
    <cellStyle name="40% - Énfasis4 6 2 2 2" xfId="5601" xr:uid="{00000000-0005-0000-0000-00008B120000}"/>
    <cellStyle name="40% - Énfasis4 6 2 2 2 2" xfId="8646" xr:uid="{00000000-0005-0000-0000-00008C120000}"/>
    <cellStyle name="40% - Énfasis4 6 2 2 2 2 2" xfId="35305" xr:uid="{00000000-0005-0000-0000-00008C120000}"/>
    <cellStyle name="40% - Énfasis4 6 2 2 2 3" xfId="32321" xr:uid="{00000000-0005-0000-0000-00008B120000}"/>
    <cellStyle name="40% - Énfasis4 6 2 2 3" xfId="8647" xr:uid="{00000000-0005-0000-0000-00008D120000}"/>
    <cellStyle name="40% - Énfasis4 6 2 2 3 2" xfId="35306" xr:uid="{00000000-0005-0000-0000-00008D120000}"/>
    <cellStyle name="40% - Énfasis4 6 2 2 4" xfId="32320" xr:uid="{00000000-0005-0000-0000-00008A120000}"/>
    <cellStyle name="40% - Énfasis4 6 2 3" xfId="5602" xr:uid="{00000000-0005-0000-0000-00008E120000}"/>
    <cellStyle name="40% - Énfasis4 6 2 3 2" xfId="5603" xr:uid="{00000000-0005-0000-0000-00008F120000}"/>
    <cellStyle name="40% - Énfasis4 6 2 3 2 2" xfId="8648" xr:uid="{00000000-0005-0000-0000-000090120000}"/>
    <cellStyle name="40% - Énfasis4 6 2 3 2 2 2" xfId="35307" xr:uid="{00000000-0005-0000-0000-000090120000}"/>
    <cellStyle name="40% - Énfasis4 6 2 3 2 3" xfId="32323" xr:uid="{00000000-0005-0000-0000-00008F120000}"/>
    <cellStyle name="40% - Énfasis4 6 2 3 3" xfId="8649" xr:uid="{00000000-0005-0000-0000-000091120000}"/>
    <cellStyle name="40% - Énfasis4 6 2 3 3 2" xfId="35308" xr:uid="{00000000-0005-0000-0000-000091120000}"/>
    <cellStyle name="40% - Énfasis4 6 2 3 4" xfId="32322" xr:uid="{00000000-0005-0000-0000-00008E120000}"/>
    <cellStyle name="40% - Énfasis4 6 2 4" xfId="5604" xr:uid="{00000000-0005-0000-0000-000092120000}"/>
    <cellStyle name="40% - Énfasis4 6 2 4 2" xfId="5605" xr:uid="{00000000-0005-0000-0000-000093120000}"/>
    <cellStyle name="40% - Énfasis4 6 2 4 2 2" xfId="8650" xr:uid="{00000000-0005-0000-0000-000094120000}"/>
    <cellStyle name="40% - Énfasis4 6 2 4 2 2 2" xfId="35309" xr:uid="{00000000-0005-0000-0000-000094120000}"/>
    <cellStyle name="40% - Énfasis4 6 2 4 2 3" xfId="32325" xr:uid="{00000000-0005-0000-0000-000093120000}"/>
    <cellStyle name="40% - Énfasis4 6 2 4 3" xfId="8651" xr:uid="{00000000-0005-0000-0000-000095120000}"/>
    <cellStyle name="40% - Énfasis4 6 2 4 3 2" xfId="35310" xr:uid="{00000000-0005-0000-0000-000095120000}"/>
    <cellStyle name="40% - Énfasis4 6 2 4 4" xfId="32324" xr:uid="{00000000-0005-0000-0000-000092120000}"/>
    <cellStyle name="40% - Énfasis4 6 2 5" xfId="5606" xr:uid="{00000000-0005-0000-0000-000096120000}"/>
    <cellStyle name="40% - Énfasis4 6 2 5 2" xfId="8652" xr:uid="{00000000-0005-0000-0000-000097120000}"/>
    <cellStyle name="40% - Énfasis4 6 2 5 2 2" xfId="35311" xr:uid="{00000000-0005-0000-0000-000097120000}"/>
    <cellStyle name="40% - Énfasis4 6 2 5 3" xfId="32326" xr:uid="{00000000-0005-0000-0000-000096120000}"/>
    <cellStyle name="40% - Énfasis4 6 2 6" xfId="8653" xr:uid="{00000000-0005-0000-0000-000098120000}"/>
    <cellStyle name="40% - Énfasis4 6 2 6 2" xfId="35312" xr:uid="{00000000-0005-0000-0000-000098120000}"/>
    <cellStyle name="40% - Énfasis4 6 2 7" xfId="9941" xr:uid="{00000000-0005-0000-0000-000099120000}"/>
    <cellStyle name="40% - Énfasis4 6 2 7 2" xfId="36600" xr:uid="{00000000-0005-0000-0000-000099120000}"/>
    <cellStyle name="40% - Énfasis4 6 2 8" xfId="32319" xr:uid="{00000000-0005-0000-0000-000089120000}"/>
    <cellStyle name="40% - Énfasis4 6 3" xfId="5607" xr:uid="{00000000-0005-0000-0000-00009A120000}"/>
    <cellStyle name="40% - Énfasis4 6 3 2" xfId="5608" xr:uid="{00000000-0005-0000-0000-00009B120000}"/>
    <cellStyle name="40% - Énfasis4 6 3 2 2" xfId="8654" xr:uid="{00000000-0005-0000-0000-00009C120000}"/>
    <cellStyle name="40% - Énfasis4 6 3 2 2 2" xfId="35313" xr:uid="{00000000-0005-0000-0000-00009C120000}"/>
    <cellStyle name="40% - Énfasis4 6 3 2 3" xfId="32328" xr:uid="{00000000-0005-0000-0000-00009B120000}"/>
    <cellStyle name="40% - Énfasis4 6 3 3" xfId="8655" xr:uid="{00000000-0005-0000-0000-00009D120000}"/>
    <cellStyle name="40% - Énfasis4 6 3 3 2" xfId="35314" xr:uid="{00000000-0005-0000-0000-00009D120000}"/>
    <cellStyle name="40% - Énfasis4 6 3 4" xfId="32327" xr:uid="{00000000-0005-0000-0000-00009A120000}"/>
    <cellStyle name="40% - Énfasis4 6 4" xfId="5609" xr:uid="{00000000-0005-0000-0000-00009E120000}"/>
    <cellStyle name="40% - Énfasis4 6 4 2" xfId="5610" xr:uid="{00000000-0005-0000-0000-00009F120000}"/>
    <cellStyle name="40% - Énfasis4 6 4 2 2" xfId="8656" xr:uid="{00000000-0005-0000-0000-0000A0120000}"/>
    <cellStyle name="40% - Énfasis4 6 4 2 2 2" xfId="35315" xr:uid="{00000000-0005-0000-0000-0000A0120000}"/>
    <cellStyle name="40% - Énfasis4 6 4 2 3" xfId="32330" xr:uid="{00000000-0005-0000-0000-00009F120000}"/>
    <cellStyle name="40% - Énfasis4 6 4 3" xfId="8657" xr:uid="{00000000-0005-0000-0000-0000A1120000}"/>
    <cellStyle name="40% - Énfasis4 6 4 3 2" xfId="35316" xr:uid="{00000000-0005-0000-0000-0000A1120000}"/>
    <cellStyle name="40% - Énfasis4 6 4 4" xfId="32329" xr:uid="{00000000-0005-0000-0000-00009E120000}"/>
    <cellStyle name="40% - Énfasis4 6 5" xfId="5611" xr:uid="{00000000-0005-0000-0000-0000A2120000}"/>
    <cellStyle name="40% - Énfasis4 6 5 2" xfId="5612" xr:uid="{00000000-0005-0000-0000-0000A3120000}"/>
    <cellStyle name="40% - Énfasis4 6 5 2 2" xfId="8658" xr:uid="{00000000-0005-0000-0000-0000A4120000}"/>
    <cellStyle name="40% - Énfasis4 6 5 2 2 2" xfId="35317" xr:uid="{00000000-0005-0000-0000-0000A4120000}"/>
    <cellStyle name="40% - Énfasis4 6 5 2 3" xfId="32332" xr:uid="{00000000-0005-0000-0000-0000A3120000}"/>
    <cellStyle name="40% - Énfasis4 6 5 3" xfId="8659" xr:uid="{00000000-0005-0000-0000-0000A5120000}"/>
    <cellStyle name="40% - Énfasis4 6 5 3 2" xfId="35318" xr:uid="{00000000-0005-0000-0000-0000A5120000}"/>
    <cellStyle name="40% - Énfasis4 6 5 4" xfId="32331" xr:uid="{00000000-0005-0000-0000-0000A2120000}"/>
    <cellStyle name="40% - Énfasis4 6 6" xfId="5613" xr:uid="{00000000-0005-0000-0000-0000A6120000}"/>
    <cellStyle name="40% - Énfasis4 6 6 2" xfId="8660" xr:uid="{00000000-0005-0000-0000-0000A7120000}"/>
    <cellStyle name="40% - Énfasis4 6 6 2 2" xfId="35319" xr:uid="{00000000-0005-0000-0000-0000A7120000}"/>
    <cellStyle name="40% - Énfasis4 6 6 3" xfId="32333" xr:uid="{00000000-0005-0000-0000-0000A6120000}"/>
    <cellStyle name="40% - Énfasis4 6 7" xfId="8661" xr:uid="{00000000-0005-0000-0000-0000A8120000}"/>
    <cellStyle name="40% - Énfasis4 6 7 2" xfId="35320" xr:uid="{00000000-0005-0000-0000-0000A8120000}"/>
    <cellStyle name="40% - Énfasis4 6 8" xfId="9942" xr:uid="{00000000-0005-0000-0000-0000A9120000}"/>
    <cellStyle name="40% - Énfasis4 6 8 2" xfId="36601" xr:uid="{00000000-0005-0000-0000-0000A9120000}"/>
    <cellStyle name="40% - Énfasis4 6 9" xfId="22131" xr:uid="{00000000-0005-0000-0000-0000AA120000}"/>
    <cellStyle name="40% - Énfasis4 6 9 2" xfId="38730" xr:uid="{00000000-0005-0000-0000-0000AA120000}"/>
    <cellStyle name="40% - Énfasis4 7" xfId="391" xr:uid="{00000000-0005-0000-0000-0000AB120000}"/>
    <cellStyle name="40% - Énfasis4 7 10" xfId="22159" xr:uid="{00000000-0005-0000-0000-0000AC120000}"/>
    <cellStyle name="40% - Énfasis4 7 10 2" xfId="38758" xr:uid="{00000000-0005-0000-0000-0000AC120000}"/>
    <cellStyle name="40% - Énfasis4 7 11" xfId="28918" xr:uid="{00000000-0005-0000-0000-0000AB120000}"/>
    <cellStyle name="40% - Énfasis4 7 2" xfId="5614" xr:uid="{00000000-0005-0000-0000-0000AD120000}"/>
    <cellStyle name="40% - Énfasis4 7 2 2" xfId="5615" xr:uid="{00000000-0005-0000-0000-0000AE120000}"/>
    <cellStyle name="40% - Énfasis4 7 2 2 2" xfId="5616" xr:uid="{00000000-0005-0000-0000-0000AF120000}"/>
    <cellStyle name="40% - Énfasis4 7 2 2 2 2" xfId="8662" xr:uid="{00000000-0005-0000-0000-0000B0120000}"/>
    <cellStyle name="40% - Énfasis4 7 2 2 2 2 2" xfId="35321" xr:uid="{00000000-0005-0000-0000-0000B0120000}"/>
    <cellStyle name="40% - Énfasis4 7 2 2 2 3" xfId="32336" xr:uid="{00000000-0005-0000-0000-0000AF120000}"/>
    <cellStyle name="40% - Énfasis4 7 2 2 3" xfId="8663" xr:uid="{00000000-0005-0000-0000-0000B1120000}"/>
    <cellStyle name="40% - Énfasis4 7 2 2 3 2" xfId="35322" xr:uid="{00000000-0005-0000-0000-0000B1120000}"/>
    <cellStyle name="40% - Énfasis4 7 2 2 4" xfId="32335" xr:uid="{00000000-0005-0000-0000-0000AE120000}"/>
    <cellStyle name="40% - Énfasis4 7 2 3" xfId="5617" xr:uid="{00000000-0005-0000-0000-0000B2120000}"/>
    <cellStyle name="40% - Énfasis4 7 2 3 2" xfId="5618" xr:uid="{00000000-0005-0000-0000-0000B3120000}"/>
    <cellStyle name="40% - Énfasis4 7 2 3 2 2" xfId="8664" xr:uid="{00000000-0005-0000-0000-0000B4120000}"/>
    <cellStyle name="40% - Énfasis4 7 2 3 2 2 2" xfId="35323" xr:uid="{00000000-0005-0000-0000-0000B4120000}"/>
    <cellStyle name="40% - Énfasis4 7 2 3 2 3" xfId="32338" xr:uid="{00000000-0005-0000-0000-0000B3120000}"/>
    <cellStyle name="40% - Énfasis4 7 2 3 3" xfId="8665" xr:uid="{00000000-0005-0000-0000-0000B5120000}"/>
    <cellStyle name="40% - Énfasis4 7 2 3 3 2" xfId="35324" xr:uid="{00000000-0005-0000-0000-0000B5120000}"/>
    <cellStyle name="40% - Énfasis4 7 2 3 4" xfId="32337" xr:uid="{00000000-0005-0000-0000-0000B2120000}"/>
    <cellStyle name="40% - Énfasis4 7 2 4" xfId="5619" xr:uid="{00000000-0005-0000-0000-0000B6120000}"/>
    <cellStyle name="40% - Énfasis4 7 2 4 2" xfId="5620" xr:uid="{00000000-0005-0000-0000-0000B7120000}"/>
    <cellStyle name="40% - Énfasis4 7 2 4 2 2" xfId="8666" xr:uid="{00000000-0005-0000-0000-0000B8120000}"/>
    <cellStyle name="40% - Énfasis4 7 2 4 2 2 2" xfId="35325" xr:uid="{00000000-0005-0000-0000-0000B8120000}"/>
    <cellStyle name="40% - Énfasis4 7 2 4 2 3" xfId="32340" xr:uid="{00000000-0005-0000-0000-0000B7120000}"/>
    <cellStyle name="40% - Énfasis4 7 2 4 3" xfId="8667" xr:uid="{00000000-0005-0000-0000-0000B9120000}"/>
    <cellStyle name="40% - Énfasis4 7 2 4 3 2" xfId="35326" xr:uid="{00000000-0005-0000-0000-0000B9120000}"/>
    <cellStyle name="40% - Énfasis4 7 2 4 4" xfId="32339" xr:uid="{00000000-0005-0000-0000-0000B6120000}"/>
    <cellStyle name="40% - Énfasis4 7 2 5" xfId="5621" xr:uid="{00000000-0005-0000-0000-0000BA120000}"/>
    <cellStyle name="40% - Énfasis4 7 2 5 2" xfId="8668" xr:uid="{00000000-0005-0000-0000-0000BB120000}"/>
    <cellStyle name="40% - Énfasis4 7 2 5 2 2" xfId="35327" xr:uid="{00000000-0005-0000-0000-0000BB120000}"/>
    <cellStyle name="40% - Énfasis4 7 2 5 3" xfId="32341" xr:uid="{00000000-0005-0000-0000-0000BA120000}"/>
    <cellStyle name="40% - Énfasis4 7 2 6" xfId="8669" xr:uid="{00000000-0005-0000-0000-0000BC120000}"/>
    <cellStyle name="40% - Énfasis4 7 2 6 2" xfId="35328" xr:uid="{00000000-0005-0000-0000-0000BC120000}"/>
    <cellStyle name="40% - Énfasis4 7 2 7" xfId="9943" xr:uid="{00000000-0005-0000-0000-0000BD120000}"/>
    <cellStyle name="40% - Énfasis4 7 2 7 2" xfId="36602" xr:uid="{00000000-0005-0000-0000-0000BD120000}"/>
    <cellStyle name="40% - Énfasis4 7 2 8" xfId="32334" xr:uid="{00000000-0005-0000-0000-0000AD120000}"/>
    <cellStyle name="40% - Énfasis4 7 3" xfId="5622" xr:uid="{00000000-0005-0000-0000-0000BE120000}"/>
    <cellStyle name="40% - Énfasis4 7 3 2" xfId="5623" xr:uid="{00000000-0005-0000-0000-0000BF120000}"/>
    <cellStyle name="40% - Énfasis4 7 3 2 2" xfId="8670" xr:uid="{00000000-0005-0000-0000-0000C0120000}"/>
    <cellStyle name="40% - Énfasis4 7 3 2 2 2" xfId="35329" xr:uid="{00000000-0005-0000-0000-0000C0120000}"/>
    <cellStyle name="40% - Énfasis4 7 3 2 3" xfId="32343" xr:uid="{00000000-0005-0000-0000-0000BF120000}"/>
    <cellStyle name="40% - Énfasis4 7 3 3" xfId="8671" xr:uid="{00000000-0005-0000-0000-0000C1120000}"/>
    <cellStyle name="40% - Énfasis4 7 3 3 2" xfId="35330" xr:uid="{00000000-0005-0000-0000-0000C1120000}"/>
    <cellStyle name="40% - Énfasis4 7 3 4" xfId="32342" xr:uid="{00000000-0005-0000-0000-0000BE120000}"/>
    <cellStyle name="40% - Énfasis4 7 4" xfId="5624" xr:uid="{00000000-0005-0000-0000-0000C2120000}"/>
    <cellStyle name="40% - Énfasis4 7 4 2" xfId="5625" xr:uid="{00000000-0005-0000-0000-0000C3120000}"/>
    <cellStyle name="40% - Énfasis4 7 4 2 2" xfId="8672" xr:uid="{00000000-0005-0000-0000-0000C4120000}"/>
    <cellStyle name="40% - Énfasis4 7 4 2 2 2" xfId="35331" xr:uid="{00000000-0005-0000-0000-0000C4120000}"/>
    <cellStyle name="40% - Énfasis4 7 4 2 3" xfId="32345" xr:uid="{00000000-0005-0000-0000-0000C3120000}"/>
    <cellStyle name="40% - Énfasis4 7 4 3" xfId="8673" xr:uid="{00000000-0005-0000-0000-0000C5120000}"/>
    <cellStyle name="40% - Énfasis4 7 4 3 2" xfId="35332" xr:uid="{00000000-0005-0000-0000-0000C5120000}"/>
    <cellStyle name="40% - Énfasis4 7 4 4" xfId="32344" xr:uid="{00000000-0005-0000-0000-0000C2120000}"/>
    <cellStyle name="40% - Énfasis4 7 5" xfId="5626" xr:uid="{00000000-0005-0000-0000-0000C6120000}"/>
    <cellStyle name="40% - Énfasis4 7 5 2" xfId="5627" xr:uid="{00000000-0005-0000-0000-0000C7120000}"/>
    <cellStyle name="40% - Énfasis4 7 5 2 2" xfId="8674" xr:uid="{00000000-0005-0000-0000-0000C8120000}"/>
    <cellStyle name="40% - Énfasis4 7 5 2 2 2" xfId="35333" xr:uid="{00000000-0005-0000-0000-0000C8120000}"/>
    <cellStyle name="40% - Énfasis4 7 5 2 3" xfId="32347" xr:uid="{00000000-0005-0000-0000-0000C7120000}"/>
    <cellStyle name="40% - Énfasis4 7 5 3" xfId="8675" xr:uid="{00000000-0005-0000-0000-0000C9120000}"/>
    <cellStyle name="40% - Énfasis4 7 5 3 2" xfId="35334" xr:uid="{00000000-0005-0000-0000-0000C9120000}"/>
    <cellStyle name="40% - Énfasis4 7 5 4" xfId="32346" xr:uid="{00000000-0005-0000-0000-0000C6120000}"/>
    <cellStyle name="40% - Énfasis4 7 6" xfId="5628" xr:uid="{00000000-0005-0000-0000-0000CA120000}"/>
    <cellStyle name="40% - Énfasis4 7 6 2" xfId="8676" xr:uid="{00000000-0005-0000-0000-0000CB120000}"/>
    <cellStyle name="40% - Énfasis4 7 6 2 2" xfId="35335" xr:uid="{00000000-0005-0000-0000-0000CB120000}"/>
    <cellStyle name="40% - Énfasis4 7 6 3" xfId="32348" xr:uid="{00000000-0005-0000-0000-0000CA120000}"/>
    <cellStyle name="40% - Énfasis4 7 7" xfId="8677" xr:uid="{00000000-0005-0000-0000-0000CC120000}"/>
    <cellStyle name="40% - Énfasis4 7 7 2" xfId="35336" xr:uid="{00000000-0005-0000-0000-0000CC120000}"/>
    <cellStyle name="40% - Énfasis4 7 8" xfId="9944" xr:uid="{00000000-0005-0000-0000-0000CD120000}"/>
    <cellStyle name="40% - Énfasis4 7 8 2" xfId="36603" xr:uid="{00000000-0005-0000-0000-0000CD120000}"/>
    <cellStyle name="40% - Énfasis4 7 9" xfId="10737" xr:uid="{00000000-0005-0000-0000-0000CE120000}"/>
    <cellStyle name="40% - Énfasis4 8" xfId="423" xr:uid="{00000000-0005-0000-0000-0000CF120000}"/>
    <cellStyle name="40% - Énfasis4 8 2" xfId="5629" xr:uid="{00000000-0005-0000-0000-0000D0120000}"/>
    <cellStyle name="40% - Énfasis4 9" xfId="480" xr:uid="{00000000-0005-0000-0000-0000D1120000}"/>
    <cellStyle name="40% - Énfasis4 9 2" xfId="5630" xr:uid="{00000000-0005-0000-0000-0000D2120000}"/>
    <cellStyle name="40% - Énfasis4 9 2 2" xfId="5631" xr:uid="{00000000-0005-0000-0000-0000D3120000}"/>
    <cellStyle name="40% - Énfasis4 9 2 2 2" xfId="5632" xr:uid="{00000000-0005-0000-0000-0000D4120000}"/>
    <cellStyle name="40% - Énfasis4 9 2 2 2 2" xfId="8678" xr:uid="{00000000-0005-0000-0000-0000D5120000}"/>
    <cellStyle name="40% - Énfasis4 9 2 2 2 2 2" xfId="35337" xr:uid="{00000000-0005-0000-0000-0000D5120000}"/>
    <cellStyle name="40% - Énfasis4 9 2 2 2 3" xfId="32351" xr:uid="{00000000-0005-0000-0000-0000D4120000}"/>
    <cellStyle name="40% - Énfasis4 9 2 2 3" xfId="8679" xr:uid="{00000000-0005-0000-0000-0000D6120000}"/>
    <cellStyle name="40% - Énfasis4 9 2 2 3 2" xfId="35338" xr:uid="{00000000-0005-0000-0000-0000D6120000}"/>
    <cellStyle name="40% - Énfasis4 9 2 2 4" xfId="32350" xr:uid="{00000000-0005-0000-0000-0000D3120000}"/>
    <cellStyle name="40% - Énfasis4 9 2 3" xfId="5633" xr:uid="{00000000-0005-0000-0000-0000D7120000}"/>
    <cellStyle name="40% - Énfasis4 9 2 3 2" xfId="5634" xr:uid="{00000000-0005-0000-0000-0000D8120000}"/>
    <cellStyle name="40% - Énfasis4 9 2 3 2 2" xfId="8680" xr:uid="{00000000-0005-0000-0000-0000D9120000}"/>
    <cellStyle name="40% - Énfasis4 9 2 3 2 2 2" xfId="35339" xr:uid="{00000000-0005-0000-0000-0000D9120000}"/>
    <cellStyle name="40% - Énfasis4 9 2 3 2 3" xfId="32353" xr:uid="{00000000-0005-0000-0000-0000D8120000}"/>
    <cellStyle name="40% - Énfasis4 9 2 3 3" xfId="8681" xr:uid="{00000000-0005-0000-0000-0000DA120000}"/>
    <cellStyle name="40% - Énfasis4 9 2 3 3 2" xfId="35340" xr:uid="{00000000-0005-0000-0000-0000DA120000}"/>
    <cellStyle name="40% - Énfasis4 9 2 3 4" xfId="32352" xr:uid="{00000000-0005-0000-0000-0000D7120000}"/>
    <cellStyle name="40% - Énfasis4 9 2 4" xfId="5635" xr:uid="{00000000-0005-0000-0000-0000DB120000}"/>
    <cellStyle name="40% - Énfasis4 9 2 4 2" xfId="5636" xr:uid="{00000000-0005-0000-0000-0000DC120000}"/>
    <cellStyle name="40% - Énfasis4 9 2 4 2 2" xfId="8682" xr:uid="{00000000-0005-0000-0000-0000DD120000}"/>
    <cellStyle name="40% - Énfasis4 9 2 4 2 2 2" xfId="35341" xr:uid="{00000000-0005-0000-0000-0000DD120000}"/>
    <cellStyle name="40% - Énfasis4 9 2 4 2 3" xfId="32355" xr:uid="{00000000-0005-0000-0000-0000DC120000}"/>
    <cellStyle name="40% - Énfasis4 9 2 4 3" xfId="8683" xr:uid="{00000000-0005-0000-0000-0000DE120000}"/>
    <cellStyle name="40% - Énfasis4 9 2 4 3 2" xfId="35342" xr:uid="{00000000-0005-0000-0000-0000DE120000}"/>
    <cellStyle name="40% - Énfasis4 9 2 4 4" xfId="32354" xr:uid="{00000000-0005-0000-0000-0000DB120000}"/>
    <cellStyle name="40% - Énfasis4 9 2 5" xfId="5637" xr:uid="{00000000-0005-0000-0000-0000DF120000}"/>
    <cellStyle name="40% - Énfasis4 9 2 5 2" xfId="8684" xr:uid="{00000000-0005-0000-0000-0000E0120000}"/>
    <cellStyle name="40% - Énfasis4 9 2 5 2 2" xfId="35343" xr:uid="{00000000-0005-0000-0000-0000E0120000}"/>
    <cellStyle name="40% - Énfasis4 9 2 5 3" xfId="32356" xr:uid="{00000000-0005-0000-0000-0000DF120000}"/>
    <cellStyle name="40% - Énfasis4 9 2 6" xfId="8685" xr:uid="{00000000-0005-0000-0000-0000E1120000}"/>
    <cellStyle name="40% - Énfasis4 9 2 6 2" xfId="35344" xr:uid="{00000000-0005-0000-0000-0000E1120000}"/>
    <cellStyle name="40% - Énfasis4 9 2 7" xfId="9945" xr:uid="{00000000-0005-0000-0000-0000E2120000}"/>
    <cellStyle name="40% - Énfasis4 9 2 7 2" xfId="36604" xr:uid="{00000000-0005-0000-0000-0000E2120000}"/>
    <cellStyle name="40% - Énfasis4 9 2 8" xfId="32349" xr:uid="{00000000-0005-0000-0000-0000D2120000}"/>
    <cellStyle name="40% - Énfasis4 9 3" xfId="5638" xr:uid="{00000000-0005-0000-0000-0000E3120000}"/>
    <cellStyle name="40% - Énfasis4 9 3 2" xfId="5639" xr:uid="{00000000-0005-0000-0000-0000E4120000}"/>
    <cellStyle name="40% - Énfasis4 9 3 2 2" xfId="8686" xr:uid="{00000000-0005-0000-0000-0000E5120000}"/>
    <cellStyle name="40% - Énfasis4 9 3 2 2 2" xfId="35345" xr:uid="{00000000-0005-0000-0000-0000E5120000}"/>
    <cellStyle name="40% - Énfasis4 9 3 2 3" xfId="32358" xr:uid="{00000000-0005-0000-0000-0000E4120000}"/>
    <cellStyle name="40% - Énfasis4 9 3 3" xfId="8687" xr:uid="{00000000-0005-0000-0000-0000E6120000}"/>
    <cellStyle name="40% - Énfasis4 9 3 3 2" xfId="35346" xr:uid="{00000000-0005-0000-0000-0000E6120000}"/>
    <cellStyle name="40% - Énfasis4 9 3 4" xfId="32357" xr:uid="{00000000-0005-0000-0000-0000E3120000}"/>
    <cellStyle name="40% - Énfasis4 9 4" xfId="5640" xr:uid="{00000000-0005-0000-0000-0000E7120000}"/>
    <cellStyle name="40% - Énfasis4 9 4 2" xfId="5641" xr:uid="{00000000-0005-0000-0000-0000E8120000}"/>
    <cellStyle name="40% - Énfasis4 9 4 2 2" xfId="8688" xr:uid="{00000000-0005-0000-0000-0000E9120000}"/>
    <cellStyle name="40% - Énfasis4 9 4 2 2 2" xfId="35347" xr:uid="{00000000-0005-0000-0000-0000E9120000}"/>
    <cellStyle name="40% - Énfasis4 9 4 2 3" xfId="32360" xr:uid="{00000000-0005-0000-0000-0000E8120000}"/>
    <cellStyle name="40% - Énfasis4 9 4 3" xfId="8689" xr:uid="{00000000-0005-0000-0000-0000EA120000}"/>
    <cellStyle name="40% - Énfasis4 9 4 3 2" xfId="35348" xr:uid="{00000000-0005-0000-0000-0000EA120000}"/>
    <cellStyle name="40% - Énfasis4 9 4 4" xfId="32359" xr:uid="{00000000-0005-0000-0000-0000E7120000}"/>
    <cellStyle name="40% - Énfasis4 9 5" xfId="5642" xr:uid="{00000000-0005-0000-0000-0000EB120000}"/>
    <cellStyle name="40% - Énfasis4 9 5 2" xfId="5643" xr:uid="{00000000-0005-0000-0000-0000EC120000}"/>
    <cellStyle name="40% - Énfasis4 9 5 2 2" xfId="8690" xr:uid="{00000000-0005-0000-0000-0000ED120000}"/>
    <cellStyle name="40% - Énfasis4 9 5 2 2 2" xfId="35349" xr:uid="{00000000-0005-0000-0000-0000ED120000}"/>
    <cellStyle name="40% - Énfasis4 9 5 2 3" xfId="32362" xr:uid="{00000000-0005-0000-0000-0000EC120000}"/>
    <cellStyle name="40% - Énfasis4 9 5 3" xfId="8691" xr:uid="{00000000-0005-0000-0000-0000EE120000}"/>
    <cellStyle name="40% - Énfasis4 9 5 3 2" xfId="35350" xr:uid="{00000000-0005-0000-0000-0000EE120000}"/>
    <cellStyle name="40% - Énfasis4 9 5 4" xfId="32361" xr:uid="{00000000-0005-0000-0000-0000EB120000}"/>
    <cellStyle name="40% - Énfasis4 9 6" xfId="5644" xr:uid="{00000000-0005-0000-0000-0000EF120000}"/>
    <cellStyle name="40% - Énfasis4 9 6 2" xfId="8692" xr:uid="{00000000-0005-0000-0000-0000F0120000}"/>
    <cellStyle name="40% - Énfasis4 9 6 2 2" xfId="35351" xr:uid="{00000000-0005-0000-0000-0000F0120000}"/>
    <cellStyle name="40% - Énfasis4 9 6 3" xfId="32363" xr:uid="{00000000-0005-0000-0000-0000EF120000}"/>
    <cellStyle name="40% - Énfasis4 9 7" xfId="8693" xr:uid="{00000000-0005-0000-0000-0000F1120000}"/>
    <cellStyle name="40% - Énfasis4 9 7 2" xfId="35352" xr:uid="{00000000-0005-0000-0000-0000F1120000}"/>
    <cellStyle name="40% - Énfasis4 9 8" xfId="9946" xr:uid="{00000000-0005-0000-0000-0000F2120000}"/>
    <cellStyle name="40% - Énfasis4 9 8 2" xfId="36605" xr:uid="{00000000-0005-0000-0000-0000F2120000}"/>
    <cellStyle name="40% - Énfasis4 9 9" xfId="28953" xr:uid="{00000000-0005-0000-0000-0000D1120000}"/>
    <cellStyle name="40% - Énfasis5" xfId="41" builtinId="47" customBuiltin="1"/>
    <cellStyle name="40% - Énfasis5 10" xfId="5645" xr:uid="{00000000-0005-0000-0000-0000F4120000}"/>
    <cellStyle name="40% - Énfasis5 10 2" xfId="5646" xr:uid="{00000000-0005-0000-0000-0000F5120000}"/>
    <cellStyle name="40% - Énfasis5 10 2 2" xfId="5647" xr:uid="{00000000-0005-0000-0000-0000F6120000}"/>
    <cellStyle name="40% - Énfasis5 10 2 2 2" xfId="8694" xr:uid="{00000000-0005-0000-0000-0000F7120000}"/>
    <cellStyle name="40% - Énfasis5 10 2 2 2 2" xfId="35353" xr:uid="{00000000-0005-0000-0000-0000F7120000}"/>
    <cellStyle name="40% - Énfasis5 10 2 2 3" xfId="32366" xr:uid="{00000000-0005-0000-0000-0000F6120000}"/>
    <cellStyle name="40% - Énfasis5 10 2 3" xfId="8695" xr:uid="{00000000-0005-0000-0000-0000F8120000}"/>
    <cellStyle name="40% - Énfasis5 10 2 3 2" xfId="35354" xr:uid="{00000000-0005-0000-0000-0000F8120000}"/>
    <cellStyle name="40% - Énfasis5 10 2 4" xfId="32365" xr:uid="{00000000-0005-0000-0000-0000F5120000}"/>
    <cellStyle name="40% - Énfasis5 10 3" xfId="5648" xr:uid="{00000000-0005-0000-0000-0000F9120000}"/>
    <cellStyle name="40% - Énfasis5 10 3 2" xfId="5649" xr:uid="{00000000-0005-0000-0000-0000FA120000}"/>
    <cellStyle name="40% - Énfasis5 10 3 2 2" xfId="8696" xr:uid="{00000000-0005-0000-0000-0000FB120000}"/>
    <cellStyle name="40% - Énfasis5 10 3 2 2 2" xfId="35355" xr:uid="{00000000-0005-0000-0000-0000FB120000}"/>
    <cellStyle name="40% - Énfasis5 10 3 2 3" xfId="32368" xr:uid="{00000000-0005-0000-0000-0000FA120000}"/>
    <cellStyle name="40% - Énfasis5 10 3 3" xfId="8697" xr:uid="{00000000-0005-0000-0000-0000FC120000}"/>
    <cellStyle name="40% - Énfasis5 10 3 3 2" xfId="35356" xr:uid="{00000000-0005-0000-0000-0000FC120000}"/>
    <cellStyle name="40% - Énfasis5 10 3 4" xfId="32367" xr:uid="{00000000-0005-0000-0000-0000F9120000}"/>
    <cellStyle name="40% - Énfasis5 10 4" xfId="5650" xr:uid="{00000000-0005-0000-0000-0000FD120000}"/>
    <cellStyle name="40% - Énfasis5 10 4 2" xfId="5651" xr:uid="{00000000-0005-0000-0000-0000FE120000}"/>
    <cellStyle name="40% - Énfasis5 10 4 2 2" xfId="8698" xr:uid="{00000000-0005-0000-0000-0000FF120000}"/>
    <cellStyle name="40% - Énfasis5 10 4 2 2 2" xfId="35357" xr:uid="{00000000-0005-0000-0000-0000FF120000}"/>
    <cellStyle name="40% - Énfasis5 10 4 2 3" xfId="32370" xr:uid="{00000000-0005-0000-0000-0000FE120000}"/>
    <cellStyle name="40% - Énfasis5 10 4 3" xfId="8699" xr:uid="{00000000-0005-0000-0000-000000130000}"/>
    <cellStyle name="40% - Énfasis5 10 4 3 2" xfId="35358" xr:uid="{00000000-0005-0000-0000-000000130000}"/>
    <cellStyle name="40% - Énfasis5 10 4 4" xfId="32369" xr:uid="{00000000-0005-0000-0000-0000FD120000}"/>
    <cellStyle name="40% - Énfasis5 10 5" xfId="5652" xr:uid="{00000000-0005-0000-0000-000001130000}"/>
    <cellStyle name="40% - Énfasis5 10 5 2" xfId="8700" xr:uid="{00000000-0005-0000-0000-000002130000}"/>
    <cellStyle name="40% - Énfasis5 10 5 2 2" xfId="35359" xr:uid="{00000000-0005-0000-0000-000002130000}"/>
    <cellStyle name="40% - Énfasis5 10 5 3" xfId="32371" xr:uid="{00000000-0005-0000-0000-000001130000}"/>
    <cellStyle name="40% - Énfasis5 10 6" xfId="8701" xr:uid="{00000000-0005-0000-0000-000003130000}"/>
    <cellStyle name="40% - Énfasis5 10 6 2" xfId="35360" xr:uid="{00000000-0005-0000-0000-000003130000}"/>
    <cellStyle name="40% - Énfasis5 10 7" xfId="9947" xr:uid="{00000000-0005-0000-0000-000004130000}"/>
    <cellStyle name="40% - Énfasis5 10 7 2" xfId="36606" xr:uid="{00000000-0005-0000-0000-000004130000}"/>
    <cellStyle name="40% - Énfasis5 10 8" xfId="32364" xr:uid="{00000000-0005-0000-0000-0000F4120000}"/>
    <cellStyle name="40% - Énfasis5 11" xfId="5653" xr:uid="{00000000-0005-0000-0000-000005130000}"/>
    <cellStyle name="40% - Énfasis5 11 2" xfId="5654" xr:uid="{00000000-0005-0000-0000-000006130000}"/>
    <cellStyle name="40% - Énfasis5 11 2 2" xfId="5655" xr:uid="{00000000-0005-0000-0000-000007130000}"/>
    <cellStyle name="40% - Énfasis5 11 2 2 2" xfId="8702" xr:uid="{00000000-0005-0000-0000-000008130000}"/>
    <cellStyle name="40% - Énfasis5 11 2 2 2 2" xfId="35361" xr:uid="{00000000-0005-0000-0000-000008130000}"/>
    <cellStyle name="40% - Énfasis5 11 2 2 3" xfId="32374" xr:uid="{00000000-0005-0000-0000-000007130000}"/>
    <cellStyle name="40% - Énfasis5 11 2 3" xfId="8703" xr:uid="{00000000-0005-0000-0000-000009130000}"/>
    <cellStyle name="40% - Énfasis5 11 2 3 2" xfId="35362" xr:uid="{00000000-0005-0000-0000-000009130000}"/>
    <cellStyle name="40% - Énfasis5 11 2 4" xfId="32373" xr:uid="{00000000-0005-0000-0000-000006130000}"/>
    <cellStyle name="40% - Énfasis5 11 3" xfId="5656" xr:uid="{00000000-0005-0000-0000-00000A130000}"/>
    <cellStyle name="40% - Énfasis5 11 3 2" xfId="8704" xr:uid="{00000000-0005-0000-0000-00000B130000}"/>
    <cellStyle name="40% - Énfasis5 11 3 2 2" xfId="35363" xr:uid="{00000000-0005-0000-0000-00000B130000}"/>
    <cellStyle name="40% - Énfasis5 11 3 3" xfId="32375" xr:uid="{00000000-0005-0000-0000-00000A130000}"/>
    <cellStyle name="40% - Énfasis5 11 4" xfId="8705" xr:uid="{00000000-0005-0000-0000-00000C130000}"/>
    <cellStyle name="40% - Énfasis5 11 4 2" xfId="35364" xr:uid="{00000000-0005-0000-0000-00000C130000}"/>
    <cellStyle name="40% - Énfasis5 11 5" xfId="9948" xr:uid="{00000000-0005-0000-0000-00000D130000}"/>
    <cellStyle name="40% - Énfasis5 11 5 2" xfId="36607" xr:uid="{00000000-0005-0000-0000-00000D130000}"/>
    <cellStyle name="40% - Énfasis5 11 6" xfId="32372" xr:uid="{00000000-0005-0000-0000-000005130000}"/>
    <cellStyle name="40% - Énfasis5 12" xfId="5657" xr:uid="{00000000-0005-0000-0000-00000E130000}"/>
    <cellStyle name="40% - Énfasis5 12 2" xfId="5658" xr:uid="{00000000-0005-0000-0000-00000F130000}"/>
    <cellStyle name="40% - Énfasis5 12 2 2" xfId="8706" xr:uid="{00000000-0005-0000-0000-000010130000}"/>
    <cellStyle name="40% - Énfasis5 12 2 2 2" xfId="35365" xr:uid="{00000000-0005-0000-0000-000010130000}"/>
    <cellStyle name="40% - Énfasis5 12 2 3" xfId="32377" xr:uid="{00000000-0005-0000-0000-00000F130000}"/>
    <cellStyle name="40% - Énfasis5 12 3" xfId="8707" xr:uid="{00000000-0005-0000-0000-000011130000}"/>
    <cellStyle name="40% - Énfasis5 12 3 2" xfId="35366" xr:uid="{00000000-0005-0000-0000-000011130000}"/>
    <cellStyle name="40% - Énfasis5 12 4" xfId="32376" xr:uid="{00000000-0005-0000-0000-00000E130000}"/>
    <cellStyle name="40% - Énfasis5 13" xfId="5659" xr:uid="{00000000-0005-0000-0000-000012130000}"/>
    <cellStyle name="40% - Énfasis5 13 2" xfId="5660" xr:uid="{00000000-0005-0000-0000-000013130000}"/>
    <cellStyle name="40% - Énfasis5 13 2 2" xfId="8708" xr:uid="{00000000-0005-0000-0000-000014130000}"/>
    <cellStyle name="40% - Énfasis5 13 2 2 2" xfId="35367" xr:uid="{00000000-0005-0000-0000-000014130000}"/>
    <cellStyle name="40% - Énfasis5 13 2 3" xfId="32379" xr:uid="{00000000-0005-0000-0000-000013130000}"/>
    <cellStyle name="40% - Énfasis5 13 3" xfId="8709" xr:uid="{00000000-0005-0000-0000-000015130000}"/>
    <cellStyle name="40% - Énfasis5 13 3 2" xfId="35368" xr:uid="{00000000-0005-0000-0000-000015130000}"/>
    <cellStyle name="40% - Énfasis5 13 4" xfId="32378" xr:uid="{00000000-0005-0000-0000-000012130000}"/>
    <cellStyle name="40% - Énfasis5 14" xfId="5661" xr:uid="{00000000-0005-0000-0000-000016130000}"/>
    <cellStyle name="40% - Énfasis5 14 2" xfId="5662" xr:uid="{00000000-0005-0000-0000-000017130000}"/>
    <cellStyle name="40% - Énfasis5 14 2 2" xfId="8710" xr:uid="{00000000-0005-0000-0000-000018130000}"/>
    <cellStyle name="40% - Énfasis5 14 2 2 2" xfId="35369" xr:uid="{00000000-0005-0000-0000-000018130000}"/>
    <cellStyle name="40% - Énfasis5 14 2 3" xfId="32381" xr:uid="{00000000-0005-0000-0000-000017130000}"/>
    <cellStyle name="40% - Énfasis5 14 3" xfId="8711" xr:uid="{00000000-0005-0000-0000-000019130000}"/>
    <cellStyle name="40% - Énfasis5 14 3 2" xfId="35370" xr:uid="{00000000-0005-0000-0000-000019130000}"/>
    <cellStyle name="40% - Énfasis5 14 4" xfId="32380" xr:uid="{00000000-0005-0000-0000-000016130000}"/>
    <cellStyle name="40% - Énfasis5 15" xfId="5663" xr:uid="{00000000-0005-0000-0000-00001A130000}"/>
    <cellStyle name="40% - Énfasis5 15 2" xfId="8712" xr:uid="{00000000-0005-0000-0000-00001B130000}"/>
    <cellStyle name="40% - Énfasis5 15 2 2" xfId="35371" xr:uid="{00000000-0005-0000-0000-00001B130000}"/>
    <cellStyle name="40% - Énfasis5 15 3" xfId="32382" xr:uid="{00000000-0005-0000-0000-00001A130000}"/>
    <cellStyle name="40% - Énfasis5 16" xfId="8713" xr:uid="{00000000-0005-0000-0000-00001C130000}"/>
    <cellStyle name="40% - Énfasis5 16 2" xfId="35372" xr:uid="{00000000-0005-0000-0000-00001C130000}"/>
    <cellStyle name="40% - Énfasis5 17" xfId="9949" xr:uid="{00000000-0005-0000-0000-00001D130000}"/>
    <cellStyle name="40% - Énfasis5 17 2" xfId="36608" xr:uid="{00000000-0005-0000-0000-00001D130000}"/>
    <cellStyle name="40% - Énfasis5 18" xfId="10101" xr:uid="{00000000-0005-0000-0000-00001E130000}"/>
    <cellStyle name="40% - Énfasis5 18 2" xfId="36740" xr:uid="{00000000-0005-0000-0000-00001E130000}"/>
    <cellStyle name="40% - Énfasis5 19" xfId="10171" xr:uid="{00000000-0005-0000-0000-00001F130000}"/>
    <cellStyle name="40% - Énfasis5 19 2" xfId="36775" xr:uid="{00000000-0005-0000-0000-00001F130000}"/>
    <cellStyle name="40% - Énfasis5 2" xfId="42" xr:uid="{00000000-0005-0000-0000-000020130000}"/>
    <cellStyle name="40% - Énfasis5 2 10" xfId="8714" xr:uid="{00000000-0005-0000-0000-000021130000}"/>
    <cellStyle name="40% - Énfasis5 2 10 2" xfId="35373" xr:uid="{00000000-0005-0000-0000-000021130000}"/>
    <cellStyle name="40% - Énfasis5 2 11" xfId="261" xr:uid="{00000000-0005-0000-0000-000022130000}"/>
    <cellStyle name="40% - Énfasis5 2 11 2" xfId="28792" xr:uid="{00000000-0005-0000-0000-000022130000}"/>
    <cellStyle name="40% - Énfasis5 2 12" xfId="15959" xr:uid="{00000000-0005-0000-0000-000023130000}"/>
    <cellStyle name="40% - Énfasis5 2 13" xfId="132" xr:uid="{00000000-0005-0000-0000-000024130000}"/>
    <cellStyle name="40% - Énfasis5 2 14" xfId="28707" xr:uid="{00000000-0005-0000-0000-000020130000}"/>
    <cellStyle name="40% - Énfasis5 2 2" xfId="43" xr:uid="{00000000-0005-0000-0000-000025130000}"/>
    <cellStyle name="40% - Énfasis5 2 2 10" xfId="28708" xr:uid="{00000000-0005-0000-0000-000025130000}"/>
    <cellStyle name="40% - Énfasis5 2 2 2" xfId="760" xr:uid="{00000000-0005-0000-0000-000026130000}"/>
    <cellStyle name="40% - Énfasis5 2 2 2 2" xfId="761" xr:uid="{00000000-0005-0000-0000-000027130000}"/>
    <cellStyle name="40% - Énfasis5 2 2 2 2 2" xfId="762" xr:uid="{00000000-0005-0000-0000-000028130000}"/>
    <cellStyle name="40% - Énfasis5 2 2 2 2 2 2" xfId="8715" xr:uid="{00000000-0005-0000-0000-000029130000}"/>
    <cellStyle name="40% - Énfasis5 2 2 2 2 2 2 2" xfId="35374" xr:uid="{00000000-0005-0000-0000-000029130000}"/>
    <cellStyle name="40% - Énfasis5 2 2 2 2 3" xfId="8716" xr:uid="{00000000-0005-0000-0000-00002A130000}"/>
    <cellStyle name="40% - Énfasis5 2 2 2 2 3 2" xfId="35375" xr:uid="{00000000-0005-0000-0000-00002A130000}"/>
    <cellStyle name="40% - Énfasis5 2 2 2 3" xfId="763" xr:uid="{00000000-0005-0000-0000-00002B130000}"/>
    <cellStyle name="40% - Énfasis5 2 2 2 3 2" xfId="5664" xr:uid="{00000000-0005-0000-0000-00002C130000}"/>
    <cellStyle name="40% - Énfasis5 2 2 2 3 2 2" xfId="8717" xr:uid="{00000000-0005-0000-0000-00002D130000}"/>
    <cellStyle name="40% - Énfasis5 2 2 2 3 2 2 2" xfId="35376" xr:uid="{00000000-0005-0000-0000-00002D130000}"/>
    <cellStyle name="40% - Énfasis5 2 2 2 3 2 3" xfId="32383" xr:uid="{00000000-0005-0000-0000-00002C130000}"/>
    <cellStyle name="40% - Énfasis5 2 2 2 3 3" xfId="8718" xr:uid="{00000000-0005-0000-0000-00002E130000}"/>
    <cellStyle name="40% - Énfasis5 2 2 2 3 3 2" xfId="35377" xr:uid="{00000000-0005-0000-0000-00002E130000}"/>
    <cellStyle name="40% - Énfasis5 2 2 2 4" xfId="5665" xr:uid="{00000000-0005-0000-0000-00002F130000}"/>
    <cellStyle name="40% - Énfasis5 2 2 2 4 2" xfId="5666" xr:uid="{00000000-0005-0000-0000-000030130000}"/>
    <cellStyle name="40% - Énfasis5 2 2 2 4 2 2" xfId="8719" xr:uid="{00000000-0005-0000-0000-000031130000}"/>
    <cellStyle name="40% - Énfasis5 2 2 2 4 2 2 2" xfId="35378" xr:uid="{00000000-0005-0000-0000-000031130000}"/>
    <cellStyle name="40% - Énfasis5 2 2 2 4 2 3" xfId="32385" xr:uid="{00000000-0005-0000-0000-000030130000}"/>
    <cellStyle name="40% - Énfasis5 2 2 2 4 3" xfId="8720" xr:uid="{00000000-0005-0000-0000-000032130000}"/>
    <cellStyle name="40% - Énfasis5 2 2 2 4 3 2" xfId="35379" xr:uid="{00000000-0005-0000-0000-000032130000}"/>
    <cellStyle name="40% - Énfasis5 2 2 2 4 4" xfId="32384" xr:uid="{00000000-0005-0000-0000-00002F130000}"/>
    <cellStyle name="40% - Énfasis5 2 2 2 5" xfId="5667" xr:uid="{00000000-0005-0000-0000-000033130000}"/>
    <cellStyle name="40% - Énfasis5 2 2 2 5 2" xfId="8721" xr:uid="{00000000-0005-0000-0000-000034130000}"/>
    <cellStyle name="40% - Énfasis5 2 2 2 5 2 2" xfId="35380" xr:uid="{00000000-0005-0000-0000-000034130000}"/>
    <cellStyle name="40% - Énfasis5 2 2 2 5 3" xfId="32386" xr:uid="{00000000-0005-0000-0000-000033130000}"/>
    <cellStyle name="40% - Énfasis5 2 2 2 6" xfId="8722" xr:uid="{00000000-0005-0000-0000-000035130000}"/>
    <cellStyle name="40% - Énfasis5 2 2 2 6 2" xfId="35381" xr:uid="{00000000-0005-0000-0000-000035130000}"/>
    <cellStyle name="40% - Énfasis5 2 2 2 7" xfId="9950" xr:uid="{00000000-0005-0000-0000-000036130000}"/>
    <cellStyle name="40% - Énfasis5 2 2 2 7 2" xfId="36609" xr:uid="{00000000-0005-0000-0000-000036130000}"/>
    <cellStyle name="40% - Énfasis5 2 2 3" xfId="764" xr:uid="{00000000-0005-0000-0000-000037130000}"/>
    <cellStyle name="40% - Énfasis5 2 2 3 2" xfId="765" xr:uid="{00000000-0005-0000-0000-000038130000}"/>
    <cellStyle name="40% - Énfasis5 2 2 3 2 2" xfId="5668" xr:uid="{00000000-0005-0000-0000-000039130000}"/>
    <cellStyle name="40% - Énfasis5 2 2 3 2 2 2" xfId="8723" xr:uid="{00000000-0005-0000-0000-00003A130000}"/>
    <cellStyle name="40% - Énfasis5 2 2 3 2 2 2 2" xfId="35382" xr:uid="{00000000-0005-0000-0000-00003A130000}"/>
    <cellStyle name="40% - Énfasis5 2 2 3 2 2 3" xfId="32387" xr:uid="{00000000-0005-0000-0000-000039130000}"/>
    <cellStyle name="40% - Énfasis5 2 2 3 2 3" xfId="8724" xr:uid="{00000000-0005-0000-0000-00003B130000}"/>
    <cellStyle name="40% - Énfasis5 2 2 3 2 3 2" xfId="35383" xr:uid="{00000000-0005-0000-0000-00003B130000}"/>
    <cellStyle name="40% - Énfasis5 2 2 3 3" xfId="5669" xr:uid="{00000000-0005-0000-0000-00003C130000}"/>
    <cellStyle name="40% - Énfasis5 2 2 3 3 2" xfId="8725" xr:uid="{00000000-0005-0000-0000-00003D130000}"/>
    <cellStyle name="40% - Énfasis5 2 2 3 3 2 2" xfId="35384" xr:uid="{00000000-0005-0000-0000-00003D130000}"/>
    <cellStyle name="40% - Énfasis5 2 2 3 3 3" xfId="32388" xr:uid="{00000000-0005-0000-0000-00003C130000}"/>
    <cellStyle name="40% - Énfasis5 2 2 3 4" xfId="8726" xr:uid="{00000000-0005-0000-0000-00003E130000}"/>
    <cellStyle name="40% - Énfasis5 2 2 3 4 2" xfId="35385" xr:uid="{00000000-0005-0000-0000-00003E130000}"/>
    <cellStyle name="40% - Énfasis5 2 2 3 5" xfId="9951" xr:uid="{00000000-0005-0000-0000-00003F130000}"/>
    <cellStyle name="40% - Énfasis5 2 2 3 5 2" xfId="36610" xr:uid="{00000000-0005-0000-0000-00003F130000}"/>
    <cellStyle name="40% - Énfasis5 2 2 4" xfId="766" xr:uid="{00000000-0005-0000-0000-000040130000}"/>
    <cellStyle name="40% - Énfasis5 2 2 4 2" xfId="767" xr:uid="{00000000-0005-0000-0000-000041130000}"/>
    <cellStyle name="40% - Énfasis5 2 2 5" xfId="768" xr:uid="{00000000-0005-0000-0000-000042130000}"/>
    <cellStyle name="40% - Énfasis5 2 2 5 2" xfId="5670" xr:uid="{00000000-0005-0000-0000-000043130000}"/>
    <cellStyle name="40% - Énfasis5 2 2 5 2 2" xfId="8727" xr:uid="{00000000-0005-0000-0000-000044130000}"/>
    <cellStyle name="40% - Énfasis5 2 2 5 2 2 2" xfId="35386" xr:uid="{00000000-0005-0000-0000-000044130000}"/>
    <cellStyle name="40% - Énfasis5 2 2 5 2 3" xfId="32389" xr:uid="{00000000-0005-0000-0000-000043130000}"/>
    <cellStyle name="40% - Énfasis5 2 2 5 3" xfId="8728" xr:uid="{00000000-0005-0000-0000-000045130000}"/>
    <cellStyle name="40% - Énfasis5 2 2 5 3 2" xfId="35387" xr:uid="{00000000-0005-0000-0000-000045130000}"/>
    <cellStyle name="40% - Énfasis5 2 2 6" xfId="5671" xr:uid="{00000000-0005-0000-0000-000046130000}"/>
    <cellStyle name="40% - Énfasis5 2 2 6 2" xfId="8729" xr:uid="{00000000-0005-0000-0000-000047130000}"/>
    <cellStyle name="40% - Énfasis5 2 2 6 2 2" xfId="35388" xr:uid="{00000000-0005-0000-0000-000047130000}"/>
    <cellStyle name="40% - Énfasis5 2 2 6 3" xfId="32390" xr:uid="{00000000-0005-0000-0000-000046130000}"/>
    <cellStyle name="40% - Énfasis5 2 2 7" xfId="8730" xr:uid="{00000000-0005-0000-0000-000048130000}"/>
    <cellStyle name="40% - Énfasis5 2 2 7 2" xfId="35389" xr:uid="{00000000-0005-0000-0000-000048130000}"/>
    <cellStyle name="40% - Énfasis5 2 2 8" xfId="16477" xr:uid="{00000000-0005-0000-0000-000049130000}"/>
    <cellStyle name="40% - Énfasis5 2 2 8 2" xfId="37780" xr:uid="{00000000-0005-0000-0000-000049130000}"/>
    <cellStyle name="40% - Énfasis5 2 2 9" xfId="291" xr:uid="{00000000-0005-0000-0000-00004A130000}"/>
    <cellStyle name="40% - Énfasis5 2 2 9 2" xfId="28820" xr:uid="{00000000-0005-0000-0000-00004A130000}"/>
    <cellStyle name="40% - Énfasis5 2 3" xfId="348" xr:uid="{00000000-0005-0000-0000-00004B130000}"/>
    <cellStyle name="40% - Énfasis5 2 3 2" xfId="769" xr:uid="{00000000-0005-0000-0000-00004C130000}"/>
    <cellStyle name="40% - Énfasis5 2 3 2 2" xfId="770" xr:uid="{00000000-0005-0000-0000-00004D130000}"/>
    <cellStyle name="40% - Énfasis5 2 3 2 2 2" xfId="5672" xr:uid="{00000000-0005-0000-0000-00004E130000}"/>
    <cellStyle name="40% - Énfasis5 2 3 2 2 2 2" xfId="8731" xr:uid="{00000000-0005-0000-0000-00004F130000}"/>
    <cellStyle name="40% - Énfasis5 2 3 2 2 2 2 2" xfId="35390" xr:uid="{00000000-0005-0000-0000-00004F130000}"/>
    <cellStyle name="40% - Énfasis5 2 3 2 2 2 3" xfId="32391" xr:uid="{00000000-0005-0000-0000-00004E130000}"/>
    <cellStyle name="40% - Énfasis5 2 3 2 2 3" xfId="8732" xr:uid="{00000000-0005-0000-0000-000050130000}"/>
    <cellStyle name="40% - Énfasis5 2 3 2 2 3 2" xfId="35391" xr:uid="{00000000-0005-0000-0000-000050130000}"/>
    <cellStyle name="40% - Énfasis5 2 3 2 3" xfId="5673" xr:uid="{00000000-0005-0000-0000-000051130000}"/>
    <cellStyle name="40% - Énfasis5 2 3 2 3 2" xfId="5674" xr:uid="{00000000-0005-0000-0000-000052130000}"/>
    <cellStyle name="40% - Énfasis5 2 3 2 3 2 2" xfId="8733" xr:uid="{00000000-0005-0000-0000-000053130000}"/>
    <cellStyle name="40% - Énfasis5 2 3 2 3 2 2 2" xfId="35392" xr:uid="{00000000-0005-0000-0000-000053130000}"/>
    <cellStyle name="40% - Énfasis5 2 3 2 3 2 3" xfId="32393" xr:uid="{00000000-0005-0000-0000-000052130000}"/>
    <cellStyle name="40% - Énfasis5 2 3 2 3 3" xfId="8734" xr:uid="{00000000-0005-0000-0000-000054130000}"/>
    <cellStyle name="40% - Énfasis5 2 3 2 3 3 2" xfId="35393" xr:uid="{00000000-0005-0000-0000-000054130000}"/>
    <cellStyle name="40% - Énfasis5 2 3 2 3 4" xfId="32392" xr:uid="{00000000-0005-0000-0000-000051130000}"/>
    <cellStyle name="40% - Énfasis5 2 3 2 4" xfId="5675" xr:uid="{00000000-0005-0000-0000-000055130000}"/>
    <cellStyle name="40% - Énfasis5 2 3 2 4 2" xfId="5676" xr:uid="{00000000-0005-0000-0000-000056130000}"/>
    <cellStyle name="40% - Énfasis5 2 3 2 4 2 2" xfId="8735" xr:uid="{00000000-0005-0000-0000-000057130000}"/>
    <cellStyle name="40% - Énfasis5 2 3 2 4 2 2 2" xfId="35394" xr:uid="{00000000-0005-0000-0000-000057130000}"/>
    <cellStyle name="40% - Énfasis5 2 3 2 4 2 3" xfId="32395" xr:uid="{00000000-0005-0000-0000-000056130000}"/>
    <cellStyle name="40% - Énfasis5 2 3 2 4 3" xfId="8736" xr:uid="{00000000-0005-0000-0000-000058130000}"/>
    <cellStyle name="40% - Énfasis5 2 3 2 4 3 2" xfId="35395" xr:uid="{00000000-0005-0000-0000-000058130000}"/>
    <cellStyle name="40% - Énfasis5 2 3 2 4 4" xfId="32394" xr:uid="{00000000-0005-0000-0000-000055130000}"/>
    <cellStyle name="40% - Énfasis5 2 3 2 5" xfId="5677" xr:uid="{00000000-0005-0000-0000-000059130000}"/>
    <cellStyle name="40% - Énfasis5 2 3 2 5 2" xfId="8737" xr:uid="{00000000-0005-0000-0000-00005A130000}"/>
    <cellStyle name="40% - Énfasis5 2 3 2 5 2 2" xfId="35396" xr:uid="{00000000-0005-0000-0000-00005A130000}"/>
    <cellStyle name="40% - Énfasis5 2 3 2 5 3" xfId="32396" xr:uid="{00000000-0005-0000-0000-000059130000}"/>
    <cellStyle name="40% - Énfasis5 2 3 2 6" xfId="8738" xr:uid="{00000000-0005-0000-0000-00005B130000}"/>
    <cellStyle name="40% - Énfasis5 2 3 2 6 2" xfId="35397" xr:uid="{00000000-0005-0000-0000-00005B130000}"/>
    <cellStyle name="40% - Énfasis5 2 3 2 7" xfId="9952" xr:uid="{00000000-0005-0000-0000-00005C130000}"/>
    <cellStyle name="40% - Énfasis5 2 3 2 7 2" xfId="36611" xr:uid="{00000000-0005-0000-0000-00005C130000}"/>
    <cellStyle name="40% - Énfasis5 2 3 3" xfId="771" xr:uid="{00000000-0005-0000-0000-00005D130000}"/>
    <cellStyle name="40% - Énfasis5 2 3 3 2" xfId="5678" xr:uid="{00000000-0005-0000-0000-00005E130000}"/>
    <cellStyle name="40% - Énfasis5 2 3 3 2 2" xfId="8739" xr:uid="{00000000-0005-0000-0000-00005F130000}"/>
    <cellStyle name="40% - Énfasis5 2 3 3 2 2 2" xfId="35398" xr:uid="{00000000-0005-0000-0000-00005F130000}"/>
    <cellStyle name="40% - Énfasis5 2 3 3 2 3" xfId="32397" xr:uid="{00000000-0005-0000-0000-00005E130000}"/>
    <cellStyle name="40% - Énfasis5 2 3 3 3" xfId="8740" xr:uid="{00000000-0005-0000-0000-000060130000}"/>
    <cellStyle name="40% - Énfasis5 2 3 3 3 2" xfId="35399" xr:uid="{00000000-0005-0000-0000-000060130000}"/>
    <cellStyle name="40% - Énfasis5 2 3 4" xfId="5679" xr:uid="{00000000-0005-0000-0000-000061130000}"/>
    <cellStyle name="40% - Énfasis5 2 3 4 2" xfId="5680" xr:uid="{00000000-0005-0000-0000-000062130000}"/>
    <cellStyle name="40% - Énfasis5 2 3 4 2 2" xfId="8741" xr:uid="{00000000-0005-0000-0000-000063130000}"/>
    <cellStyle name="40% - Énfasis5 2 3 4 2 2 2" xfId="35400" xr:uid="{00000000-0005-0000-0000-000063130000}"/>
    <cellStyle name="40% - Énfasis5 2 3 4 2 3" xfId="32399" xr:uid="{00000000-0005-0000-0000-000062130000}"/>
    <cellStyle name="40% - Énfasis5 2 3 4 3" xfId="8742" xr:uid="{00000000-0005-0000-0000-000064130000}"/>
    <cellStyle name="40% - Énfasis5 2 3 4 3 2" xfId="35401" xr:uid="{00000000-0005-0000-0000-000064130000}"/>
    <cellStyle name="40% - Énfasis5 2 3 4 4" xfId="32398" xr:uid="{00000000-0005-0000-0000-000061130000}"/>
    <cellStyle name="40% - Énfasis5 2 3 5" xfId="5681" xr:uid="{00000000-0005-0000-0000-000065130000}"/>
    <cellStyle name="40% - Énfasis5 2 3 5 2" xfId="5682" xr:uid="{00000000-0005-0000-0000-000066130000}"/>
    <cellStyle name="40% - Énfasis5 2 3 5 2 2" xfId="8743" xr:uid="{00000000-0005-0000-0000-000067130000}"/>
    <cellStyle name="40% - Énfasis5 2 3 5 2 2 2" xfId="35402" xr:uid="{00000000-0005-0000-0000-000067130000}"/>
    <cellStyle name="40% - Énfasis5 2 3 5 2 3" xfId="32401" xr:uid="{00000000-0005-0000-0000-000066130000}"/>
    <cellStyle name="40% - Énfasis5 2 3 5 3" xfId="8744" xr:uid="{00000000-0005-0000-0000-000068130000}"/>
    <cellStyle name="40% - Énfasis5 2 3 5 3 2" xfId="35403" xr:uid="{00000000-0005-0000-0000-000068130000}"/>
    <cellStyle name="40% - Énfasis5 2 3 5 4" xfId="32400" xr:uid="{00000000-0005-0000-0000-000065130000}"/>
    <cellStyle name="40% - Énfasis5 2 3 6" xfId="5683" xr:uid="{00000000-0005-0000-0000-000069130000}"/>
    <cellStyle name="40% - Énfasis5 2 3 6 2" xfId="8745" xr:uid="{00000000-0005-0000-0000-00006A130000}"/>
    <cellStyle name="40% - Énfasis5 2 3 6 2 2" xfId="35404" xr:uid="{00000000-0005-0000-0000-00006A130000}"/>
    <cellStyle name="40% - Énfasis5 2 3 6 3" xfId="32402" xr:uid="{00000000-0005-0000-0000-000069130000}"/>
    <cellStyle name="40% - Énfasis5 2 3 7" xfId="8746" xr:uid="{00000000-0005-0000-0000-00006B130000}"/>
    <cellStyle name="40% - Énfasis5 2 3 7 2" xfId="35405" xr:uid="{00000000-0005-0000-0000-00006B130000}"/>
    <cellStyle name="40% - Énfasis5 2 3 8" xfId="9953" xr:uid="{00000000-0005-0000-0000-00006C130000}"/>
    <cellStyle name="40% - Énfasis5 2 3 8 2" xfId="36612" xr:uid="{00000000-0005-0000-0000-00006C130000}"/>
    <cellStyle name="40% - Énfasis5 2 3 9" xfId="28877" xr:uid="{00000000-0005-0000-0000-00004B130000}"/>
    <cellStyle name="40% - Énfasis5 2 4" xfId="410" xr:uid="{00000000-0005-0000-0000-00006D130000}"/>
    <cellStyle name="40% - Énfasis5 2 4 2" xfId="772" xr:uid="{00000000-0005-0000-0000-00006E130000}"/>
    <cellStyle name="40% - Énfasis5 2 4 2 2" xfId="5684" xr:uid="{00000000-0005-0000-0000-00006F130000}"/>
    <cellStyle name="40% - Énfasis5 2 4 2 2 2" xfId="5685" xr:uid="{00000000-0005-0000-0000-000070130000}"/>
    <cellStyle name="40% - Énfasis5 2 4 2 2 2 2" xfId="8747" xr:uid="{00000000-0005-0000-0000-000071130000}"/>
    <cellStyle name="40% - Énfasis5 2 4 2 2 2 2 2" xfId="35406" xr:uid="{00000000-0005-0000-0000-000071130000}"/>
    <cellStyle name="40% - Énfasis5 2 4 2 2 2 3" xfId="32404" xr:uid="{00000000-0005-0000-0000-000070130000}"/>
    <cellStyle name="40% - Énfasis5 2 4 2 2 3" xfId="8748" xr:uid="{00000000-0005-0000-0000-000072130000}"/>
    <cellStyle name="40% - Énfasis5 2 4 2 2 3 2" xfId="35407" xr:uid="{00000000-0005-0000-0000-000072130000}"/>
    <cellStyle name="40% - Énfasis5 2 4 2 2 4" xfId="32403" xr:uid="{00000000-0005-0000-0000-00006F130000}"/>
    <cellStyle name="40% - Énfasis5 2 4 2 3" xfId="5686" xr:uid="{00000000-0005-0000-0000-000073130000}"/>
    <cellStyle name="40% - Énfasis5 2 4 2 3 2" xfId="5687" xr:uid="{00000000-0005-0000-0000-000074130000}"/>
    <cellStyle name="40% - Énfasis5 2 4 2 3 2 2" xfId="8749" xr:uid="{00000000-0005-0000-0000-000075130000}"/>
    <cellStyle name="40% - Énfasis5 2 4 2 3 2 2 2" xfId="35408" xr:uid="{00000000-0005-0000-0000-000075130000}"/>
    <cellStyle name="40% - Énfasis5 2 4 2 3 2 3" xfId="32406" xr:uid="{00000000-0005-0000-0000-000074130000}"/>
    <cellStyle name="40% - Énfasis5 2 4 2 3 3" xfId="8750" xr:uid="{00000000-0005-0000-0000-000076130000}"/>
    <cellStyle name="40% - Énfasis5 2 4 2 3 3 2" xfId="35409" xr:uid="{00000000-0005-0000-0000-000076130000}"/>
    <cellStyle name="40% - Énfasis5 2 4 2 3 4" xfId="32405" xr:uid="{00000000-0005-0000-0000-000073130000}"/>
    <cellStyle name="40% - Énfasis5 2 4 2 4" xfId="5688" xr:uid="{00000000-0005-0000-0000-000077130000}"/>
    <cellStyle name="40% - Énfasis5 2 4 2 4 2" xfId="5689" xr:uid="{00000000-0005-0000-0000-000078130000}"/>
    <cellStyle name="40% - Énfasis5 2 4 2 4 2 2" xfId="8751" xr:uid="{00000000-0005-0000-0000-000079130000}"/>
    <cellStyle name="40% - Énfasis5 2 4 2 4 2 2 2" xfId="35410" xr:uid="{00000000-0005-0000-0000-000079130000}"/>
    <cellStyle name="40% - Énfasis5 2 4 2 4 2 3" xfId="32408" xr:uid="{00000000-0005-0000-0000-000078130000}"/>
    <cellStyle name="40% - Énfasis5 2 4 2 4 3" xfId="8752" xr:uid="{00000000-0005-0000-0000-00007A130000}"/>
    <cellStyle name="40% - Énfasis5 2 4 2 4 3 2" xfId="35411" xr:uid="{00000000-0005-0000-0000-00007A130000}"/>
    <cellStyle name="40% - Énfasis5 2 4 2 4 4" xfId="32407" xr:uid="{00000000-0005-0000-0000-000077130000}"/>
    <cellStyle name="40% - Énfasis5 2 4 2 5" xfId="5690" xr:uid="{00000000-0005-0000-0000-00007B130000}"/>
    <cellStyle name="40% - Énfasis5 2 4 2 5 2" xfId="8753" xr:uid="{00000000-0005-0000-0000-00007C130000}"/>
    <cellStyle name="40% - Énfasis5 2 4 2 5 2 2" xfId="35412" xr:uid="{00000000-0005-0000-0000-00007C130000}"/>
    <cellStyle name="40% - Énfasis5 2 4 2 5 3" xfId="32409" xr:uid="{00000000-0005-0000-0000-00007B130000}"/>
    <cellStyle name="40% - Énfasis5 2 4 2 6" xfId="8754" xr:uid="{00000000-0005-0000-0000-00007D130000}"/>
    <cellStyle name="40% - Énfasis5 2 4 2 6 2" xfId="35413" xr:uid="{00000000-0005-0000-0000-00007D130000}"/>
    <cellStyle name="40% - Énfasis5 2 4 2 7" xfId="9954" xr:uid="{00000000-0005-0000-0000-00007E130000}"/>
    <cellStyle name="40% - Énfasis5 2 4 2 7 2" xfId="36613" xr:uid="{00000000-0005-0000-0000-00007E130000}"/>
    <cellStyle name="40% - Énfasis5 2 4 3" xfId="5691" xr:uid="{00000000-0005-0000-0000-00007F130000}"/>
    <cellStyle name="40% - Énfasis5 2 4 3 2" xfId="5692" xr:uid="{00000000-0005-0000-0000-000080130000}"/>
    <cellStyle name="40% - Énfasis5 2 4 3 2 2" xfId="8755" xr:uid="{00000000-0005-0000-0000-000081130000}"/>
    <cellStyle name="40% - Énfasis5 2 4 3 2 2 2" xfId="35414" xr:uid="{00000000-0005-0000-0000-000081130000}"/>
    <cellStyle name="40% - Énfasis5 2 4 3 2 3" xfId="32411" xr:uid="{00000000-0005-0000-0000-000080130000}"/>
    <cellStyle name="40% - Énfasis5 2 4 3 3" xfId="8756" xr:uid="{00000000-0005-0000-0000-000082130000}"/>
    <cellStyle name="40% - Énfasis5 2 4 3 3 2" xfId="35415" xr:uid="{00000000-0005-0000-0000-000082130000}"/>
    <cellStyle name="40% - Énfasis5 2 4 3 4" xfId="32410" xr:uid="{00000000-0005-0000-0000-00007F130000}"/>
    <cellStyle name="40% - Énfasis5 2 4 4" xfId="5693" xr:uid="{00000000-0005-0000-0000-000083130000}"/>
    <cellStyle name="40% - Énfasis5 2 4 4 2" xfId="5694" xr:uid="{00000000-0005-0000-0000-000084130000}"/>
    <cellStyle name="40% - Énfasis5 2 4 4 2 2" xfId="8757" xr:uid="{00000000-0005-0000-0000-000085130000}"/>
    <cellStyle name="40% - Énfasis5 2 4 4 2 2 2" xfId="35416" xr:uid="{00000000-0005-0000-0000-000085130000}"/>
    <cellStyle name="40% - Énfasis5 2 4 4 2 3" xfId="32413" xr:uid="{00000000-0005-0000-0000-000084130000}"/>
    <cellStyle name="40% - Énfasis5 2 4 4 3" xfId="8758" xr:uid="{00000000-0005-0000-0000-000086130000}"/>
    <cellStyle name="40% - Énfasis5 2 4 4 3 2" xfId="35417" xr:uid="{00000000-0005-0000-0000-000086130000}"/>
    <cellStyle name="40% - Énfasis5 2 4 4 4" xfId="32412" xr:uid="{00000000-0005-0000-0000-000083130000}"/>
    <cellStyle name="40% - Énfasis5 2 4 5" xfId="5695" xr:uid="{00000000-0005-0000-0000-000087130000}"/>
    <cellStyle name="40% - Énfasis5 2 4 5 2" xfId="5696" xr:uid="{00000000-0005-0000-0000-000088130000}"/>
    <cellStyle name="40% - Énfasis5 2 4 5 2 2" xfId="8759" xr:uid="{00000000-0005-0000-0000-000089130000}"/>
    <cellStyle name="40% - Énfasis5 2 4 5 2 2 2" xfId="35418" xr:uid="{00000000-0005-0000-0000-000089130000}"/>
    <cellStyle name="40% - Énfasis5 2 4 5 2 3" xfId="32415" xr:uid="{00000000-0005-0000-0000-000088130000}"/>
    <cellStyle name="40% - Énfasis5 2 4 5 3" xfId="8760" xr:uid="{00000000-0005-0000-0000-00008A130000}"/>
    <cellStyle name="40% - Énfasis5 2 4 5 3 2" xfId="35419" xr:uid="{00000000-0005-0000-0000-00008A130000}"/>
    <cellStyle name="40% - Énfasis5 2 4 5 4" xfId="32414" xr:uid="{00000000-0005-0000-0000-000087130000}"/>
    <cellStyle name="40% - Énfasis5 2 4 6" xfId="5697" xr:uid="{00000000-0005-0000-0000-00008B130000}"/>
    <cellStyle name="40% - Énfasis5 2 4 6 2" xfId="8761" xr:uid="{00000000-0005-0000-0000-00008C130000}"/>
    <cellStyle name="40% - Énfasis5 2 4 6 2 2" xfId="35420" xr:uid="{00000000-0005-0000-0000-00008C130000}"/>
    <cellStyle name="40% - Énfasis5 2 4 6 3" xfId="32416" xr:uid="{00000000-0005-0000-0000-00008B130000}"/>
    <cellStyle name="40% - Énfasis5 2 4 7" xfId="8762" xr:uid="{00000000-0005-0000-0000-00008D130000}"/>
    <cellStyle name="40% - Énfasis5 2 4 7 2" xfId="35421" xr:uid="{00000000-0005-0000-0000-00008D130000}"/>
    <cellStyle name="40% - Énfasis5 2 4 8" xfId="9955" xr:uid="{00000000-0005-0000-0000-00008E130000}"/>
    <cellStyle name="40% - Énfasis5 2 4 8 2" xfId="36614" xr:uid="{00000000-0005-0000-0000-00008E130000}"/>
    <cellStyle name="40% - Énfasis5 2 4 9" xfId="28936" xr:uid="{00000000-0005-0000-0000-00006D130000}"/>
    <cellStyle name="40% - Énfasis5 2 5" xfId="773" xr:uid="{00000000-0005-0000-0000-00008F130000}"/>
    <cellStyle name="40% - Énfasis5 2 5 2" xfId="774" xr:uid="{00000000-0005-0000-0000-000090130000}"/>
    <cellStyle name="40% - Énfasis5 2 5 2 2" xfId="5698" xr:uid="{00000000-0005-0000-0000-000091130000}"/>
    <cellStyle name="40% - Énfasis5 2 5 2 2 2" xfId="8763" xr:uid="{00000000-0005-0000-0000-000092130000}"/>
    <cellStyle name="40% - Énfasis5 2 5 2 2 2 2" xfId="35422" xr:uid="{00000000-0005-0000-0000-000092130000}"/>
    <cellStyle name="40% - Énfasis5 2 5 2 2 3" xfId="32417" xr:uid="{00000000-0005-0000-0000-000091130000}"/>
    <cellStyle name="40% - Énfasis5 2 5 2 3" xfId="8764" xr:uid="{00000000-0005-0000-0000-000093130000}"/>
    <cellStyle name="40% - Énfasis5 2 5 2 3 2" xfId="35423" xr:uid="{00000000-0005-0000-0000-000093130000}"/>
    <cellStyle name="40% - Énfasis5 2 5 3" xfId="5699" xr:uid="{00000000-0005-0000-0000-000094130000}"/>
    <cellStyle name="40% - Énfasis5 2 5 3 2" xfId="5700" xr:uid="{00000000-0005-0000-0000-000095130000}"/>
    <cellStyle name="40% - Énfasis5 2 5 3 2 2" xfId="8765" xr:uid="{00000000-0005-0000-0000-000096130000}"/>
    <cellStyle name="40% - Énfasis5 2 5 3 2 2 2" xfId="35424" xr:uid="{00000000-0005-0000-0000-000096130000}"/>
    <cellStyle name="40% - Énfasis5 2 5 3 2 3" xfId="32419" xr:uid="{00000000-0005-0000-0000-000095130000}"/>
    <cellStyle name="40% - Énfasis5 2 5 3 3" xfId="8766" xr:uid="{00000000-0005-0000-0000-000097130000}"/>
    <cellStyle name="40% - Énfasis5 2 5 3 3 2" xfId="35425" xr:uid="{00000000-0005-0000-0000-000097130000}"/>
    <cellStyle name="40% - Énfasis5 2 5 3 4" xfId="32418" xr:uid="{00000000-0005-0000-0000-000094130000}"/>
    <cellStyle name="40% - Énfasis5 2 5 4" xfId="5701" xr:uid="{00000000-0005-0000-0000-000098130000}"/>
    <cellStyle name="40% - Énfasis5 2 5 4 2" xfId="5702" xr:uid="{00000000-0005-0000-0000-000099130000}"/>
    <cellStyle name="40% - Énfasis5 2 5 4 2 2" xfId="8767" xr:uid="{00000000-0005-0000-0000-00009A130000}"/>
    <cellStyle name="40% - Énfasis5 2 5 4 2 2 2" xfId="35426" xr:uid="{00000000-0005-0000-0000-00009A130000}"/>
    <cellStyle name="40% - Énfasis5 2 5 4 2 3" xfId="32421" xr:uid="{00000000-0005-0000-0000-000099130000}"/>
    <cellStyle name="40% - Énfasis5 2 5 4 3" xfId="8768" xr:uid="{00000000-0005-0000-0000-00009B130000}"/>
    <cellStyle name="40% - Énfasis5 2 5 4 3 2" xfId="35427" xr:uid="{00000000-0005-0000-0000-00009B130000}"/>
    <cellStyle name="40% - Énfasis5 2 5 4 4" xfId="32420" xr:uid="{00000000-0005-0000-0000-000098130000}"/>
    <cellStyle name="40% - Énfasis5 2 5 5" xfId="5703" xr:uid="{00000000-0005-0000-0000-00009C130000}"/>
    <cellStyle name="40% - Énfasis5 2 5 5 2" xfId="8769" xr:uid="{00000000-0005-0000-0000-00009D130000}"/>
    <cellStyle name="40% - Énfasis5 2 5 5 2 2" xfId="35428" xr:uid="{00000000-0005-0000-0000-00009D130000}"/>
    <cellStyle name="40% - Énfasis5 2 5 5 3" xfId="32422" xr:uid="{00000000-0005-0000-0000-00009C130000}"/>
    <cellStyle name="40% - Énfasis5 2 5 6" xfId="8770" xr:uid="{00000000-0005-0000-0000-00009E130000}"/>
    <cellStyle name="40% - Énfasis5 2 5 6 2" xfId="35429" xr:uid="{00000000-0005-0000-0000-00009E130000}"/>
    <cellStyle name="40% - Énfasis5 2 5 7" xfId="9956" xr:uid="{00000000-0005-0000-0000-00009F130000}"/>
    <cellStyle name="40% - Énfasis5 2 5 7 2" xfId="36615" xr:uid="{00000000-0005-0000-0000-00009F130000}"/>
    <cellStyle name="40% - Énfasis5 2 6" xfId="775" xr:uid="{00000000-0005-0000-0000-0000A0130000}"/>
    <cellStyle name="40% - Énfasis5 2 6 2" xfId="5704" xr:uid="{00000000-0005-0000-0000-0000A1130000}"/>
    <cellStyle name="40% - Énfasis5 2 6 2 2" xfId="5705" xr:uid="{00000000-0005-0000-0000-0000A2130000}"/>
    <cellStyle name="40% - Énfasis5 2 6 2 2 2" xfId="8771" xr:uid="{00000000-0005-0000-0000-0000A3130000}"/>
    <cellStyle name="40% - Énfasis5 2 6 2 2 2 2" xfId="35430" xr:uid="{00000000-0005-0000-0000-0000A3130000}"/>
    <cellStyle name="40% - Énfasis5 2 6 2 2 3" xfId="32424" xr:uid="{00000000-0005-0000-0000-0000A2130000}"/>
    <cellStyle name="40% - Énfasis5 2 6 2 3" xfId="8772" xr:uid="{00000000-0005-0000-0000-0000A4130000}"/>
    <cellStyle name="40% - Énfasis5 2 6 2 3 2" xfId="35431" xr:uid="{00000000-0005-0000-0000-0000A4130000}"/>
    <cellStyle name="40% - Énfasis5 2 6 2 4" xfId="32423" xr:uid="{00000000-0005-0000-0000-0000A1130000}"/>
    <cellStyle name="40% - Énfasis5 2 6 3" xfId="5706" xr:uid="{00000000-0005-0000-0000-0000A5130000}"/>
    <cellStyle name="40% - Énfasis5 2 6 3 2" xfId="8773" xr:uid="{00000000-0005-0000-0000-0000A6130000}"/>
    <cellStyle name="40% - Énfasis5 2 6 3 2 2" xfId="35432" xr:uid="{00000000-0005-0000-0000-0000A6130000}"/>
    <cellStyle name="40% - Énfasis5 2 6 3 3" xfId="32425" xr:uid="{00000000-0005-0000-0000-0000A5130000}"/>
    <cellStyle name="40% - Énfasis5 2 6 4" xfId="8774" xr:uid="{00000000-0005-0000-0000-0000A7130000}"/>
    <cellStyle name="40% - Énfasis5 2 6 4 2" xfId="35433" xr:uid="{00000000-0005-0000-0000-0000A7130000}"/>
    <cellStyle name="40% - Énfasis5 2 6 5" xfId="9957" xr:uid="{00000000-0005-0000-0000-0000A8130000}"/>
    <cellStyle name="40% - Énfasis5 2 6 5 2" xfId="36616" xr:uid="{00000000-0005-0000-0000-0000A8130000}"/>
    <cellStyle name="40% - Énfasis5 2 7" xfId="5707" xr:uid="{00000000-0005-0000-0000-0000A9130000}"/>
    <cellStyle name="40% - Énfasis5 2 8" xfId="5708" xr:uid="{00000000-0005-0000-0000-0000AA130000}"/>
    <cellStyle name="40% - Énfasis5 2 8 2" xfId="5709" xr:uid="{00000000-0005-0000-0000-0000AB130000}"/>
    <cellStyle name="40% - Énfasis5 2 8 2 2" xfId="8775" xr:uid="{00000000-0005-0000-0000-0000AC130000}"/>
    <cellStyle name="40% - Énfasis5 2 8 2 2 2" xfId="35434" xr:uid="{00000000-0005-0000-0000-0000AC130000}"/>
    <cellStyle name="40% - Énfasis5 2 8 2 3" xfId="32427" xr:uid="{00000000-0005-0000-0000-0000AB130000}"/>
    <cellStyle name="40% - Énfasis5 2 8 3" xfId="8776" xr:uid="{00000000-0005-0000-0000-0000AD130000}"/>
    <cellStyle name="40% - Énfasis5 2 8 3 2" xfId="35435" xr:uid="{00000000-0005-0000-0000-0000AD130000}"/>
    <cellStyle name="40% - Énfasis5 2 8 4" xfId="32426" xr:uid="{00000000-0005-0000-0000-0000AA130000}"/>
    <cellStyle name="40% - Énfasis5 2 9" xfId="5710" xr:uid="{00000000-0005-0000-0000-0000AE130000}"/>
    <cellStyle name="40% - Énfasis5 2 9 2" xfId="8777" xr:uid="{00000000-0005-0000-0000-0000AF130000}"/>
    <cellStyle name="40% - Énfasis5 2 9 2 2" xfId="35436" xr:uid="{00000000-0005-0000-0000-0000AF130000}"/>
    <cellStyle name="40% - Énfasis5 2 9 3" xfId="32428" xr:uid="{00000000-0005-0000-0000-0000AE130000}"/>
    <cellStyle name="40% - Énfasis5 20" xfId="241" xr:uid="{00000000-0005-0000-0000-0000B0130000}"/>
    <cellStyle name="40% - Énfasis5 20 2" xfId="28776" xr:uid="{00000000-0005-0000-0000-0000B0130000}"/>
    <cellStyle name="40% - Énfasis5 21" xfId="16503" xr:uid="{00000000-0005-0000-0000-0000B1130000}"/>
    <cellStyle name="40% - Énfasis5 21 2" xfId="37794" xr:uid="{00000000-0005-0000-0000-0000B1130000}"/>
    <cellStyle name="40% - Énfasis5 22" xfId="188" xr:uid="{00000000-0005-0000-0000-0000B2130000}"/>
    <cellStyle name="40% - Énfasis5 22 2" xfId="28761" xr:uid="{00000000-0005-0000-0000-0000B2130000}"/>
    <cellStyle name="40% - Énfasis5 23" xfId="28673" xr:uid="{00000000-0005-0000-0000-0000A6810000}"/>
    <cellStyle name="40% - Énfasis5 3" xfId="44" xr:uid="{00000000-0005-0000-0000-0000B3130000}"/>
    <cellStyle name="40% - Énfasis5 3 10" xfId="305" xr:uid="{00000000-0005-0000-0000-0000B4130000}"/>
    <cellStyle name="40% - Énfasis5 3 10 2" xfId="28834" xr:uid="{00000000-0005-0000-0000-0000B4130000}"/>
    <cellStyle name="40% - Énfasis5 3 11" xfId="28709" xr:uid="{00000000-0005-0000-0000-0000B3130000}"/>
    <cellStyle name="40% - Énfasis5 3 2" xfId="362" xr:uid="{00000000-0005-0000-0000-0000B5130000}"/>
    <cellStyle name="40% - Énfasis5 3 2 10" xfId="28891" xr:uid="{00000000-0005-0000-0000-0000B5130000}"/>
    <cellStyle name="40% - Énfasis5 3 2 2" xfId="776" xr:uid="{00000000-0005-0000-0000-0000B6130000}"/>
    <cellStyle name="40% - Énfasis5 3 2 2 2" xfId="777" xr:uid="{00000000-0005-0000-0000-0000B7130000}"/>
    <cellStyle name="40% - Énfasis5 3 2 2 2 2" xfId="5711" xr:uid="{00000000-0005-0000-0000-0000B8130000}"/>
    <cellStyle name="40% - Énfasis5 3 2 2 2 2 2" xfId="8778" xr:uid="{00000000-0005-0000-0000-0000B9130000}"/>
    <cellStyle name="40% - Énfasis5 3 2 2 2 2 2 2" xfId="35437" xr:uid="{00000000-0005-0000-0000-0000B9130000}"/>
    <cellStyle name="40% - Énfasis5 3 2 2 2 2 3" xfId="32429" xr:uid="{00000000-0005-0000-0000-0000B8130000}"/>
    <cellStyle name="40% - Énfasis5 3 2 2 2 3" xfId="8779" xr:uid="{00000000-0005-0000-0000-0000BA130000}"/>
    <cellStyle name="40% - Énfasis5 3 2 2 2 3 2" xfId="35438" xr:uid="{00000000-0005-0000-0000-0000BA130000}"/>
    <cellStyle name="40% - Énfasis5 3 2 2 3" xfId="5712" xr:uid="{00000000-0005-0000-0000-0000BB130000}"/>
    <cellStyle name="40% - Énfasis5 3 2 2 3 2" xfId="5713" xr:uid="{00000000-0005-0000-0000-0000BC130000}"/>
    <cellStyle name="40% - Énfasis5 3 2 2 3 2 2" xfId="8780" xr:uid="{00000000-0005-0000-0000-0000BD130000}"/>
    <cellStyle name="40% - Énfasis5 3 2 2 3 2 2 2" xfId="35439" xr:uid="{00000000-0005-0000-0000-0000BD130000}"/>
    <cellStyle name="40% - Énfasis5 3 2 2 3 2 3" xfId="32431" xr:uid="{00000000-0005-0000-0000-0000BC130000}"/>
    <cellStyle name="40% - Énfasis5 3 2 2 3 3" xfId="8781" xr:uid="{00000000-0005-0000-0000-0000BE130000}"/>
    <cellStyle name="40% - Énfasis5 3 2 2 3 3 2" xfId="35440" xr:uid="{00000000-0005-0000-0000-0000BE130000}"/>
    <cellStyle name="40% - Énfasis5 3 2 2 3 4" xfId="32430" xr:uid="{00000000-0005-0000-0000-0000BB130000}"/>
    <cellStyle name="40% - Énfasis5 3 2 2 4" xfId="5714" xr:uid="{00000000-0005-0000-0000-0000BF130000}"/>
    <cellStyle name="40% - Énfasis5 3 2 2 4 2" xfId="5715" xr:uid="{00000000-0005-0000-0000-0000C0130000}"/>
    <cellStyle name="40% - Énfasis5 3 2 2 4 2 2" xfId="8782" xr:uid="{00000000-0005-0000-0000-0000C1130000}"/>
    <cellStyle name="40% - Énfasis5 3 2 2 4 2 2 2" xfId="35441" xr:uid="{00000000-0005-0000-0000-0000C1130000}"/>
    <cellStyle name="40% - Énfasis5 3 2 2 4 2 3" xfId="32433" xr:uid="{00000000-0005-0000-0000-0000C0130000}"/>
    <cellStyle name="40% - Énfasis5 3 2 2 4 3" xfId="8783" xr:uid="{00000000-0005-0000-0000-0000C2130000}"/>
    <cellStyle name="40% - Énfasis5 3 2 2 4 3 2" xfId="35442" xr:uid="{00000000-0005-0000-0000-0000C2130000}"/>
    <cellStyle name="40% - Énfasis5 3 2 2 4 4" xfId="32432" xr:uid="{00000000-0005-0000-0000-0000BF130000}"/>
    <cellStyle name="40% - Énfasis5 3 2 2 5" xfId="5716" xr:uid="{00000000-0005-0000-0000-0000C3130000}"/>
    <cellStyle name="40% - Énfasis5 3 2 2 5 2" xfId="8784" xr:uid="{00000000-0005-0000-0000-0000C4130000}"/>
    <cellStyle name="40% - Énfasis5 3 2 2 5 2 2" xfId="35443" xr:uid="{00000000-0005-0000-0000-0000C4130000}"/>
    <cellStyle name="40% - Énfasis5 3 2 2 5 3" xfId="32434" xr:uid="{00000000-0005-0000-0000-0000C3130000}"/>
    <cellStyle name="40% - Énfasis5 3 2 2 6" xfId="8785" xr:uid="{00000000-0005-0000-0000-0000C5130000}"/>
    <cellStyle name="40% - Énfasis5 3 2 2 6 2" xfId="35444" xr:uid="{00000000-0005-0000-0000-0000C5130000}"/>
    <cellStyle name="40% - Énfasis5 3 2 2 7" xfId="9958" xr:uid="{00000000-0005-0000-0000-0000C6130000}"/>
    <cellStyle name="40% - Énfasis5 3 2 2 7 2" xfId="36617" xr:uid="{00000000-0005-0000-0000-0000C6130000}"/>
    <cellStyle name="40% - Énfasis5 3 2 3" xfId="778" xr:uid="{00000000-0005-0000-0000-0000C7130000}"/>
    <cellStyle name="40% - Énfasis5 3 2 3 2" xfId="5717" xr:uid="{00000000-0005-0000-0000-0000C8130000}"/>
    <cellStyle name="40% - Énfasis5 3 2 3 2 2" xfId="8786" xr:uid="{00000000-0005-0000-0000-0000C9130000}"/>
    <cellStyle name="40% - Énfasis5 3 2 3 2 2 2" xfId="35445" xr:uid="{00000000-0005-0000-0000-0000C9130000}"/>
    <cellStyle name="40% - Énfasis5 3 2 3 2 3" xfId="32435" xr:uid="{00000000-0005-0000-0000-0000C8130000}"/>
    <cellStyle name="40% - Énfasis5 3 2 3 3" xfId="8787" xr:uid="{00000000-0005-0000-0000-0000CA130000}"/>
    <cellStyle name="40% - Énfasis5 3 2 3 3 2" xfId="35446" xr:uid="{00000000-0005-0000-0000-0000CA130000}"/>
    <cellStyle name="40% - Énfasis5 3 2 4" xfId="5718" xr:uid="{00000000-0005-0000-0000-0000CB130000}"/>
    <cellStyle name="40% - Énfasis5 3 2 4 2" xfId="5719" xr:uid="{00000000-0005-0000-0000-0000CC130000}"/>
    <cellStyle name="40% - Énfasis5 3 2 4 2 2" xfId="8788" xr:uid="{00000000-0005-0000-0000-0000CD130000}"/>
    <cellStyle name="40% - Énfasis5 3 2 4 2 2 2" xfId="35447" xr:uid="{00000000-0005-0000-0000-0000CD130000}"/>
    <cellStyle name="40% - Énfasis5 3 2 4 2 3" xfId="32437" xr:uid="{00000000-0005-0000-0000-0000CC130000}"/>
    <cellStyle name="40% - Énfasis5 3 2 4 3" xfId="8789" xr:uid="{00000000-0005-0000-0000-0000CE130000}"/>
    <cellStyle name="40% - Énfasis5 3 2 4 3 2" xfId="35448" xr:uid="{00000000-0005-0000-0000-0000CE130000}"/>
    <cellStyle name="40% - Énfasis5 3 2 4 4" xfId="32436" xr:uid="{00000000-0005-0000-0000-0000CB130000}"/>
    <cellStyle name="40% - Énfasis5 3 2 5" xfId="5720" xr:uid="{00000000-0005-0000-0000-0000CF130000}"/>
    <cellStyle name="40% - Énfasis5 3 2 5 2" xfId="5721" xr:uid="{00000000-0005-0000-0000-0000D0130000}"/>
    <cellStyle name="40% - Énfasis5 3 2 5 2 2" xfId="8790" xr:uid="{00000000-0005-0000-0000-0000D1130000}"/>
    <cellStyle name="40% - Énfasis5 3 2 5 2 2 2" xfId="35449" xr:uid="{00000000-0005-0000-0000-0000D1130000}"/>
    <cellStyle name="40% - Énfasis5 3 2 5 2 3" xfId="32439" xr:uid="{00000000-0005-0000-0000-0000D0130000}"/>
    <cellStyle name="40% - Énfasis5 3 2 5 3" xfId="8791" xr:uid="{00000000-0005-0000-0000-0000D2130000}"/>
    <cellStyle name="40% - Énfasis5 3 2 5 3 2" xfId="35450" xr:uid="{00000000-0005-0000-0000-0000D2130000}"/>
    <cellStyle name="40% - Énfasis5 3 2 5 4" xfId="32438" xr:uid="{00000000-0005-0000-0000-0000CF130000}"/>
    <cellStyle name="40% - Énfasis5 3 2 6" xfId="5722" xr:uid="{00000000-0005-0000-0000-0000D3130000}"/>
    <cellStyle name="40% - Énfasis5 3 2 6 2" xfId="8792" xr:uid="{00000000-0005-0000-0000-0000D4130000}"/>
    <cellStyle name="40% - Énfasis5 3 2 6 2 2" xfId="35451" xr:uid="{00000000-0005-0000-0000-0000D4130000}"/>
    <cellStyle name="40% - Énfasis5 3 2 6 3" xfId="32440" xr:uid="{00000000-0005-0000-0000-0000D3130000}"/>
    <cellStyle name="40% - Énfasis5 3 2 7" xfId="8793" xr:uid="{00000000-0005-0000-0000-0000D5130000}"/>
    <cellStyle name="40% - Énfasis5 3 2 7 2" xfId="35452" xr:uid="{00000000-0005-0000-0000-0000D5130000}"/>
    <cellStyle name="40% - Énfasis5 3 2 8" xfId="9959" xr:uid="{00000000-0005-0000-0000-0000D6130000}"/>
    <cellStyle name="40% - Énfasis5 3 2 8 2" xfId="36618" xr:uid="{00000000-0005-0000-0000-0000D6130000}"/>
    <cellStyle name="40% - Énfasis5 3 2 9" xfId="22147" xr:uid="{00000000-0005-0000-0000-0000D7130000}"/>
    <cellStyle name="40% - Énfasis5 3 2 9 2" xfId="38746" xr:uid="{00000000-0005-0000-0000-0000D7130000}"/>
    <cellStyle name="40% - Énfasis5 3 3" xfId="779" xr:uid="{00000000-0005-0000-0000-0000D8130000}"/>
    <cellStyle name="40% - Énfasis5 3 3 2" xfId="780" xr:uid="{00000000-0005-0000-0000-0000D9130000}"/>
    <cellStyle name="40% - Énfasis5 3 3 2 2" xfId="5723" xr:uid="{00000000-0005-0000-0000-0000DA130000}"/>
    <cellStyle name="40% - Énfasis5 3 3 2 2 2" xfId="8794" xr:uid="{00000000-0005-0000-0000-0000DB130000}"/>
    <cellStyle name="40% - Énfasis5 3 3 2 2 2 2" xfId="35453" xr:uid="{00000000-0005-0000-0000-0000DB130000}"/>
    <cellStyle name="40% - Énfasis5 3 3 2 2 3" xfId="32441" xr:uid="{00000000-0005-0000-0000-0000DA130000}"/>
    <cellStyle name="40% - Énfasis5 3 3 2 3" xfId="8795" xr:uid="{00000000-0005-0000-0000-0000DC130000}"/>
    <cellStyle name="40% - Énfasis5 3 3 2 3 2" xfId="35454" xr:uid="{00000000-0005-0000-0000-0000DC130000}"/>
    <cellStyle name="40% - Énfasis5 3 3 3" xfId="5724" xr:uid="{00000000-0005-0000-0000-0000DD130000}"/>
    <cellStyle name="40% - Énfasis5 3 3 3 2" xfId="5725" xr:uid="{00000000-0005-0000-0000-0000DE130000}"/>
    <cellStyle name="40% - Énfasis5 3 3 3 2 2" xfId="8796" xr:uid="{00000000-0005-0000-0000-0000DF130000}"/>
    <cellStyle name="40% - Énfasis5 3 3 3 2 2 2" xfId="35455" xr:uid="{00000000-0005-0000-0000-0000DF130000}"/>
    <cellStyle name="40% - Énfasis5 3 3 3 2 3" xfId="32443" xr:uid="{00000000-0005-0000-0000-0000DE130000}"/>
    <cellStyle name="40% - Énfasis5 3 3 3 3" xfId="8797" xr:uid="{00000000-0005-0000-0000-0000E0130000}"/>
    <cellStyle name="40% - Énfasis5 3 3 3 3 2" xfId="35456" xr:uid="{00000000-0005-0000-0000-0000E0130000}"/>
    <cellStyle name="40% - Énfasis5 3 3 3 4" xfId="32442" xr:uid="{00000000-0005-0000-0000-0000DD130000}"/>
    <cellStyle name="40% - Énfasis5 3 3 4" xfId="5726" xr:uid="{00000000-0005-0000-0000-0000E1130000}"/>
    <cellStyle name="40% - Énfasis5 3 3 4 2" xfId="5727" xr:uid="{00000000-0005-0000-0000-0000E2130000}"/>
    <cellStyle name="40% - Énfasis5 3 3 4 2 2" xfId="8798" xr:uid="{00000000-0005-0000-0000-0000E3130000}"/>
    <cellStyle name="40% - Énfasis5 3 3 4 2 2 2" xfId="35457" xr:uid="{00000000-0005-0000-0000-0000E3130000}"/>
    <cellStyle name="40% - Énfasis5 3 3 4 2 3" xfId="32445" xr:uid="{00000000-0005-0000-0000-0000E2130000}"/>
    <cellStyle name="40% - Énfasis5 3 3 4 3" xfId="8799" xr:uid="{00000000-0005-0000-0000-0000E4130000}"/>
    <cellStyle name="40% - Énfasis5 3 3 4 3 2" xfId="35458" xr:uid="{00000000-0005-0000-0000-0000E4130000}"/>
    <cellStyle name="40% - Énfasis5 3 3 4 4" xfId="32444" xr:uid="{00000000-0005-0000-0000-0000E1130000}"/>
    <cellStyle name="40% - Énfasis5 3 3 5" xfId="5728" xr:uid="{00000000-0005-0000-0000-0000E5130000}"/>
    <cellStyle name="40% - Énfasis5 3 3 5 2" xfId="8800" xr:uid="{00000000-0005-0000-0000-0000E6130000}"/>
    <cellStyle name="40% - Énfasis5 3 3 5 2 2" xfId="35459" xr:uid="{00000000-0005-0000-0000-0000E6130000}"/>
    <cellStyle name="40% - Énfasis5 3 3 5 3" xfId="32446" xr:uid="{00000000-0005-0000-0000-0000E5130000}"/>
    <cellStyle name="40% - Énfasis5 3 3 6" xfId="8801" xr:uid="{00000000-0005-0000-0000-0000E7130000}"/>
    <cellStyle name="40% - Énfasis5 3 3 6 2" xfId="35460" xr:uid="{00000000-0005-0000-0000-0000E7130000}"/>
    <cellStyle name="40% - Énfasis5 3 3 7" xfId="9960" xr:uid="{00000000-0005-0000-0000-0000E8130000}"/>
    <cellStyle name="40% - Énfasis5 3 3 7 2" xfId="36619" xr:uid="{00000000-0005-0000-0000-0000E8130000}"/>
    <cellStyle name="40% - Énfasis5 3 3 8" xfId="22188" xr:uid="{00000000-0005-0000-0000-0000E9130000}"/>
    <cellStyle name="40% - Énfasis5 3 4" xfId="781" xr:uid="{00000000-0005-0000-0000-0000EA130000}"/>
    <cellStyle name="40% - Énfasis5 3 4 2" xfId="782" xr:uid="{00000000-0005-0000-0000-0000EB130000}"/>
    <cellStyle name="40% - Énfasis5 3 4 2 2" xfId="5729" xr:uid="{00000000-0005-0000-0000-0000EC130000}"/>
    <cellStyle name="40% - Énfasis5 3 4 2 2 2" xfId="8802" xr:uid="{00000000-0005-0000-0000-0000ED130000}"/>
    <cellStyle name="40% - Énfasis5 3 4 2 2 2 2" xfId="35461" xr:uid="{00000000-0005-0000-0000-0000ED130000}"/>
    <cellStyle name="40% - Énfasis5 3 4 2 2 3" xfId="32447" xr:uid="{00000000-0005-0000-0000-0000EC130000}"/>
    <cellStyle name="40% - Énfasis5 3 4 2 3" xfId="8803" xr:uid="{00000000-0005-0000-0000-0000EE130000}"/>
    <cellStyle name="40% - Énfasis5 3 4 2 3 2" xfId="35462" xr:uid="{00000000-0005-0000-0000-0000EE130000}"/>
    <cellStyle name="40% - Énfasis5 3 4 3" xfId="5730" xr:uid="{00000000-0005-0000-0000-0000EF130000}"/>
    <cellStyle name="40% - Énfasis5 3 4 3 2" xfId="8804" xr:uid="{00000000-0005-0000-0000-0000F0130000}"/>
    <cellStyle name="40% - Énfasis5 3 4 3 2 2" xfId="35463" xr:uid="{00000000-0005-0000-0000-0000F0130000}"/>
    <cellStyle name="40% - Énfasis5 3 4 3 3" xfId="32448" xr:uid="{00000000-0005-0000-0000-0000EF130000}"/>
    <cellStyle name="40% - Énfasis5 3 4 4" xfId="8805" xr:uid="{00000000-0005-0000-0000-0000F1130000}"/>
    <cellStyle name="40% - Énfasis5 3 4 4 2" xfId="35464" xr:uid="{00000000-0005-0000-0000-0000F1130000}"/>
    <cellStyle name="40% - Énfasis5 3 4 5" xfId="9961" xr:uid="{00000000-0005-0000-0000-0000F2130000}"/>
    <cellStyle name="40% - Énfasis5 3 4 5 2" xfId="36620" xr:uid="{00000000-0005-0000-0000-0000F2130000}"/>
    <cellStyle name="40% - Énfasis5 3 5" xfId="783" xr:uid="{00000000-0005-0000-0000-0000F3130000}"/>
    <cellStyle name="40% - Énfasis5 3 6" xfId="5731" xr:uid="{00000000-0005-0000-0000-0000F4130000}"/>
    <cellStyle name="40% - Énfasis5 3 6 2" xfId="5732" xr:uid="{00000000-0005-0000-0000-0000F5130000}"/>
    <cellStyle name="40% - Énfasis5 3 6 2 2" xfId="8806" xr:uid="{00000000-0005-0000-0000-0000F6130000}"/>
    <cellStyle name="40% - Énfasis5 3 6 2 2 2" xfId="35465" xr:uid="{00000000-0005-0000-0000-0000F6130000}"/>
    <cellStyle name="40% - Énfasis5 3 6 2 3" xfId="32450" xr:uid="{00000000-0005-0000-0000-0000F5130000}"/>
    <cellStyle name="40% - Énfasis5 3 6 3" xfId="8807" xr:uid="{00000000-0005-0000-0000-0000F7130000}"/>
    <cellStyle name="40% - Énfasis5 3 6 3 2" xfId="35466" xr:uid="{00000000-0005-0000-0000-0000F7130000}"/>
    <cellStyle name="40% - Énfasis5 3 6 4" xfId="32449" xr:uid="{00000000-0005-0000-0000-0000F4130000}"/>
    <cellStyle name="40% - Énfasis5 3 7" xfId="5733" xr:uid="{00000000-0005-0000-0000-0000F8130000}"/>
    <cellStyle name="40% - Énfasis5 3 7 2" xfId="8808" xr:uid="{00000000-0005-0000-0000-0000F9130000}"/>
    <cellStyle name="40% - Énfasis5 3 7 2 2" xfId="35467" xr:uid="{00000000-0005-0000-0000-0000F9130000}"/>
    <cellStyle name="40% - Énfasis5 3 7 3" xfId="32451" xr:uid="{00000000-0005-0000-0000-0000F8130000}"/>
    <cellStyle name="40% - Énfasis5 3 8" xfId="8809" xr:uid="{00000000-0005-0000-0000-0000FA130000}"/>
    <cellStyle name="40% - Énfasis5 3 8 2" xfId="35468" xr:uid="{00000000-0005-0000-0000-0000FA130000}"/>
    <cellStyle name="40% - Énfasis5 3 9" xfId="16465" xr:uid="{00000000-0005-0000-0000-0000FB130000}"/>
    <cellStyle name="40% - Énfasis5 3 9 2" xfId="37768" xr:uid="{00000000-0005-0000-0000-0000FB130000}"/>
    <cellStyle name="40% - Énfasis5 4" xfId="320" xr:uid="{00000000-0005-0000-0000-0000FC130000}"/>
    <cellStyle name="40% - Énfasis5 4 10" xfId="10784" xr:uid="{00000000-0005-0000-0000-0000FD130000}"/>
    <cellStyle name="40% - Énfasis5 4 11" xfId="22121" xr:uid="{00000000-0005-0000-0000-0000FE130000}"/>
    <cellStyle name="40% - Énfasis5 4 11 2" xfId="38720" xr:uid="{00000000-0005-0000-0000-0000FE130000}"/>
    <cellStyle name="40% - Énfasis5 4 12" xfId="28849" xr:uid="{00000000-0005-0000-0000-0000FC130000}"/>
    <cellStyle name="40% - Énfasis5 4 2" xfId="377" xr:uid="{00000000-0005-0000-0000-0000FF130000}"/>
    <cellStyle name="40% - Énfasis5 4 2 2" xfId="5734" xr:uid="{00000000-0005-0000-0000-000000140000}"/>
    <cellStyle name="40% - Énfasis5 4 2 2 2" xfId="5735" xr:uid="{00000000-0005-0000-0000-000001140000}"/>
    <cellStyle name="40% - Énfasis5 4 2 2 2 2" xfId="5736" xr:uid="{00000000-0005-0000-0000-000002140000}"/>
    <cellStyle name="40% - Énfasis5 4 2 2 2 2 2" xfId="8810" xr:uid="{00000000-0005-0000-0000-000003140000}"/>
    <cellStyle name="40% - Énfasis5 4 2 2 2 2 2 2" xfId="35469" xr:uid="{00000000-0005-0000-0000-000003140000}"/>
    <cellStyle name="40% - Énfasis5 4 2 2 2 2 3" xfId="32454" xr:uid="{00000000-0005-0000-0000-000002140000}"/>
    <cellStyle name="40% - Énfasis5 4 2 2 2 3" xfId="8811" xr:uid="{00000000-0005-0000-0000-000004140000}"/>
    <cellStyle name="40% - Énfasis5 4 2 2 2 3 2" xfId="35470" xr:uid="{00000000-0005-0000-0000-000004140000}"/>
    <cellStyle name="40% - Énfasis5 4 2 2 2 4" xfId="32453" xr:uid="{00000000-0005-0000-0000-000001140000}"/>
    <cellStyle name="40% - Énfasis5 4 2 2 3" xfId="5737" xr:uid="{00000000-0005-0000-0000-000005140000}"/>
    <cellStyle name="40% - Énfasis5 4 2 2 3 2" xfId="5738" xr:uid="{00000000-0005-0000-0000-000006140000}"/>
    <cellStyle name="40% - Énfasis5 4 2 2 3 2 2" xfId="8812" xr:uid="{00000000-0005-0000-0000-000007140000}"/>
    <cellStyle name="40% - Énfasis5 4 2 2 3 2 2 2" xfId="35471" xr:uid="{00000000-0005-0000-0000-000007140000}"/>
    <cellStyle name="40% - Énfasis5 4 2 2 3 2 3" xfId="32456" xr:uid="{00000000-0005-0000-0000-000006140000}"/>
    <cellStyle name="40% - Énfasis5 4 2 2 3 3" xfId="8813" xr:uid="{00000000-0005-0000-0000-000008140000}"/>
    <cellStyle name="40% - Énfasis5 4 2 2 3 3 2" xfId="35472" xr:uid="{00000000-0005-0000-0000-000008140000}"/>
    <cellStyle name="40% - Énfasis5 4 2 2 3 4" xfId="32455" xr:uid="{00000000-0005-0000-0000-000005140000}"/>
    <cellStyle name="40% - Énfasis5 4 2 2 4" xfId="5739" xr:uid="{00000000-0005-0000-0000-000009140000}"/>
    <cellStyle name="40% - Énfasis5 4 2 2 4 2" xfId="5740" xr:uid="{00000000-0005-0000-0000-00000A140000}"/>
    <cellStyle name="40% - Énfasis5 4 2 2 4 2 2" xfId="8814" xr:uid="{00000000-0005-0000-0000-00000B140000}"/>
    <cellStyle name="40% - Énfasis5 4 2 2 4 2 2 2" xfId="35473" xr:uid="{00000000-0005-0000-0000-00000B140000}"/>
    <cellStyle name="40% - Énfasis5 4 2 2 4 2 3" xfId="32458" xr:uid="{00000000-0005-0000-0000-00000A140000}"/>
    <cellStyle name="40% - Énfasis5 4 2 2 4 3" xfId="8815" xr:uid="{00000000-0005-0000-0000-00000C140000}"/>
    <cellStyle name="40% - Énfasis5 4 2 2 4 3 2" xfId="35474" xr:uid="{00000000-0005-0000-0000-00000C140000}"/>
    <cellStyle name="40% - Énfasis5 4 2 2 4 4" xfId="32457" xr:uid="{00000000-0005-0000-0000-000009140000}"/>
    <cellStyle name="40% - Énfasis5 4 2 2 5" xfId="5741" xr:uid="{00000000-0005-0000-0000-00000D140000}"/>
    <cellStyle name="40% - Énfasis5 4 2 2 5 2" xfId="8816" xr:uid="{00000000-0005-0000-0000-00000E140000}"/>
    <cellStyle name="40% - Énfasis5 4 2 2 5 2 2" xfId="35475" xr:uid="{00000000-0005-0000-0000-00000E140000}"/>
    <cellStyle name="40% - Énfasis5 4 2 2 5 3" xfId="32459" xr:uid="{00000000-0005-0000-0000-00000D140000}"/>
    <cellStyle name="40% - Énfasis5 4 2 2 6" xfId="8817" xr:uid="{00000000-0005-0000-0000-00000F140000}"/>
    <cellStyle name="40% - Énfasis5 4 2 2 6 2" xfId="35476" xr:uid="{00000000-0005-0000-0000-00000F140000}"/>
    <cellStyle name="40% - Énfasis5 4 2 2 7" xfId="9962" xr:uid="{00000000-0005-0000-0000-000010140000}"/>
    <cellStyle name="40% - Énfasis5 4 2 2 7 2" xfId="36621" xr:uid="{00000000-0005-0000-0000-000010140000}"/>
    <cellStyle name="40% - Énfasis5 4 2 2 8" xfId="32452" xr:uid="{00000000-0005-0000-0000-000000140000}"/>
    <cellStyle name="40% - Énfasis5 4 2 3" xfId="5742" xr:uid="{00000000-0005-0000-0000-000011140000}"/>
    <cellStyle name="40% - Énfasis5 4 2 3 2" xfId="5743" xr:uid="{00000000-0005-0000-0000-000012140000}"/>
    <cellStyle name="40% - Énfasis5 4 2 3 2 2" xfId="8818" xr:uid="{00000000-0005-0000-0000-000013140000}"/>
    <cellStyle name="40% - Énfasis5 4 2 3 2 2 2" xfId="35477" xr:uid="{00000000-0005-0000-0000-000013140000}"/>
    <cellStyle name="40% - Énfasis5 4 2 3 2 3" xfId="32461" xr:uid="{00000000-0005-0000-0000-000012140000}"/>
    <cellStyle name="40% - Énfasis5 4 2 3 3" xfId="8819" xr:uid="{00000000-0005-0000-0000-000014140000}"/>
    <cellStyle name="40% - Énfasis5 4 2 3 3 2" xfId="35478" xr:uid="{00000000-0005-0000-0000-000014140000}"/>
    <cellStyle name="40% - Énfasis5 4 2 3 4" xfId="32460" xr:uid="{00000000-0005-0000-0000-000011140000}"/>
    <cellStyle name="40% - Énfasis5 4 2 4" xfId="5744" xr:uid="{00000000-0005-0000-0000-000015140000}"/>
    <cellStyle name="40% - Énfasis5 4 2 4 2" xfId="5745" xr:uid="{00000000-0005-0000-0000-000016140000}"/>
    <cellStyle name="40% - Énfasis5 4 2 4 2 2" xfId="8820" xr:uid="{00000000-0005-0000-0000-000017140000}"/>
    <cellStyle name="40% - Énfasis5 4 2 4 2 2 2" xfId="35479" xr:uid="{00000000-0005-0000-0000-000017140000}"/>
    <cellStyle name="40% - Énfasis5 4 2 4 2 3" xfId="32463" xr:uid="{00000000-0005-0000-0000-000016140000}"/>
    <cellStyle name="40% - Énfasis5 4 2 4 3" xfId="8821" xr:uid="{00000000-0005-0000-0000-000018140000}"/>
    <cellStyle name="40% - Énfasis5 4 2 4 3 2" xfId="35480" xr:uid="{00000000-0005-0000-0000-000018140000}"/>
    <cellStyle name="40% - Énfasis5 4 2 4 4" xfId="32462" xr:uid="{00000000-0005-0000-0000-000015140000}"/>
    <cellStyle name="40% - Énfasis5 4 2 5" xfId="5746" xr:uid="{00000000-0005-0000-0000-000019140000}"/>
    <cellStyle name="40% - Énfasis5 4 2 5 2" xfId="5747" xr:uid="{00000000-0005-0000-0000-00001A140000}"/>
    <cellStyle name="40% - Énfasis5 4 2 5 2 2" xfId="8822" xr:uid="{00000000-0005-0000-0000-00001B140000}"/>
    <cellStyle name="40% - Énfasis5 4 2 5 2 2 2" xfId="35481" xr:uid="{00000000-0005-0000-0000-00001B140000}"/>
    <cellStyle name="40% - Énfasis5 4 2 5 2 3" xfId="32465" xr:uid="{00000000-0005-0000-0000-00001A140000}"/>
    <cellStyle name="40% - Énfasis5 4 2 5 3" xfId="8823" xr:uid="{00000000-0005-0000-0000-00001C140000}"/>
    <cellStyle name="40% - Énfasis5 4 2 5 3 2" xfId="35482" xr:uid="{00000000-0005-0000-0000-00001C140000}"/>
    <cellStyle name="40% - Énfasis5 4 2 5 4" xfId="32464" xr:uid="{00000000-0005-0000-0000-000019140000}"/>
    <cellStyle name="40% - Énfasis5 4 2 6" xfId="5748" xr:uid="{00000000-0005-0000-0000-00001D140000}"/>
    <cellStyle name="40% - Énfasis5 4 2 6 2" xfId="8824" xr:uid="{00000000-0005-0000-0000-00001E140000}"/>
    <cellStyle name="40% - Énfasis5 4 2 6 2 2" xfId="35483" xr:uid="{00000000-0005-0000-0000-00001E140000}"/>
    <cellStyle name="40% - Énfasis5 4 2 6 3" xfId="32466" xr:uid="{00000000-0005-0000-0000-00001D140000}"/>
    <cellStyle name="40% - Énfasis5 4 2 7" xfId="8825" xr:uid="{00000000-0005-0000-0000-00001F140000}"/>
    <cellStyle name="40% - Énfasis5 4 2 7 2" xfId="35484" xr:uid="{00000000-0005-0000-0000-00001F140000}"/>
    <cellStyle name="40% - Énfasis5 4 2 8" xfId="9963" xr:uid="{00000000-0005-0000-0000-000020140000}"/>
    <cellStyle name="40% - Énfasis5 4 2 8 2" xfId="36622" xr:uid="{00000000-0005-0000-0000-000020140000}"/>
    <cellStyle name="40% - Énfasis5 4 2 9" xfId="28906" xr:uid="{00000000-0005-0000-0000-0000FF130000}"/>
    <cellStyle name="40% - Énfasis5 4 3" xfId="5749" xr:uid="{00000000-0005-0000-0000-000021140000}"/>
    <cellStyle name="40% - Énfasis5 4 3 2" xfId="5750" xr:uid="{00000000-0005-0000-0000-000022140000}"/>
    <cellStyle name="40% - Énfasis5 4 3 2 2" xfId="5751" xr:uid="{00000000-0005-0000-0000-000023140000}"/>
    <cellStyle name="40% - Énfasis5 4 3 2 2 2" xfId="8826" xr:uid="{00000000-0005-0000-0000-000024140000}"/>
    <cellStyle name="40% - Énfasis5 4 3 2 2 2 2" xfId="35485" xr:uid="{00000000-0005-0000-0000-000024140000}"/>
    <cellStyle name="40% - Énfasis5 4 3 2 2 3" xfId="32469" xr:uid="{00000000-0005-0000-0000-000023140000}"/>
    <cellStyle name="40% - Énfasis5 4 3 2 3" xfId="8827" xr:uid="{00000000-0005-0000-0000-000025140000}"/>
    <cellStyle name="40% - Énfasis5 4 3 2 3 2" xfId="35486" xr:uid="{00000000-0005-0000-0000-000025140000}"/>
    <cellStyle name="40% - Énfasis5 4 3 2 4" xfId="32468" xr:uid="{00000000-0005-0000-0000-000022140000}"/>
    <cellStyle name="40% - Énfasis5 4 3 3" xfId="5752" xr:uid="{00000000-0005-0000-0000-000026140000}"/>
    <cellStyle name="40% - Énfasis5 4 3 3 2" xfId="5753" xr:uid="{00000000-0005-0000-0000-000027140000}"/>
    <cellStyle name="40% - Énfasis5 4 3 3 2 2" xfId="8828" xr:uid="{00000000-0005-0000-0000-000028140000}"/>
    <cellStyle name="40% - Énfasis5 4 3 3 2 2 2" xfId="35487" xr:uid="{00000000-0005-0000-0000-000028140000}"/>
    <cellStyle name="40% - Énfasis5 4 3 3 2 3" xfId="32471" xr:uid="{00000000-0005-0000-0000-000027140000}"/>
    <cellStyle name="40% - Énfasis5 4 3 3 3" xfId="8829" xr:uid="{00000000-0005-0000-0000-000029140000}"/>
    <cellStyle name="40% - Énfasis5 4 3 3 3 2" xfId="35488" xr:uid="{00000000-0005-0000-0000-000029140000}"/>
    <cellStyle name="40% - Énfasis5 4 3 3 4" xfId="32470" xr:uid="{00000000-0005-0000-0000-000026140000}"/>
    <cellStyle name="40% - Énfasis5 4 3 4" xfId="5754" xr:uid="{00000000-0005-0000-0000-00002A140000}"/>
    <cellStyle name="40% - Énfasis5 4 3 4 2" xfId="5755" xr:uid="{00000000-0005-0000-0000-00002B140000}"/>
    <cellStyle name="40% - Énfasis5 4 3 4 2 2" xfId="8830" xr:uid="{00000000-0005-0000-0000-00002C140000}"/>
    <cellStyle name="40% - Énfasis5 4 3 4 2 2 2" xfId="35489" xr:uid="{00000000-0005-0000-0000-00002C140000}"/>
    <cellStyle name="40% - Énfasis5 4 3 4 2 3" xfId="32473" xr:uid="{00000000-0005-0000-0000-00002B140000}"/>
    <cellStyle name="40% - Énfasis5 4 3 4 3" xfId="8831" xr:uid="{00000000-0005-0000-0000-00002D140000}"/>
    <cellStyle name="40% - Énfasis5 4 3 4 3 2" xfId="35490" xr:uid="{00000000-0005-0000-0000-00002D140000}"/>
    <cellStyle name="40% - Énfasis5 4 3 4 4" xfId="32472" xr:uid="{00000000-0005-0000-0000-00002A140000}"/>
    <cellStyle name="40% - Énfasis5 4 3 5" xfId="5756" xr:uid="{00000000-0005-0000-0000-00002E140000}"/>
    <cellStyle name="40% - Énfasis5 4 3 5 2" xfId="8832" xr:uid="{00000000-0005-0000-0000-00002F140000}"/>
    <cellStyle name="40% - Énfasis5 4 3 5 2 2" xfId="35491" xr:uid="{00000000-0005-0000-0000-00002F140000}"/>
    <cellStyle name="40% - Énfasis5 4 3 5 3" xfId="32474" xr:uid="{00000000-0005-0000-0000-00002E140000}"/>
    <cellStyle name="40% - Énfasis5 4 3 6" xfId="8833" xr:uid="{00000000-0005-0000-0000-000030140000}"/>
    <cellStyle name="40% - Énfasis5 4 3 6 2" xfId="35492" xr:uid="{00000000-0005-0000-0000-000030140000}"/>
    <cellStyle name="40% - Énfasis5 4 3 7" xfId="9964" xr:uid="{00000000-0005-0000-0000-000031140000}"/>
    <cellStyle name="40% - Énfasis5 4 3 7 2" xfId="36623" xr:uid="{00000000-0005-0000-0000-000031140000}"/>
    <cellStyle name="40% - Énfasis5 4 3 8" xfId="32467" xr:uid="{00000000-0005-0000-0000-000021140000}"/>
    <cellStyle name="40% - Énfasis5 4 4" xfId="5757" xr:uid="{00000000-0005-0000-0000-000032140000}"/>
    <cellStyle name="40% - Énfasis5 4 4 2" xfId="5758" xr:uid="{00000000-0005-0000-0000-000033140000}"/>
    <cellStyle name="40% - Énfasis5 4 4 2 2" xfId="8834" xr:uid="{00000000-0005-0000-0000-000034140000}"/>
    <cellStyle name="40% - Énfasis5 4 4 2 2 2" xfId="35493" xr:uid="{00000000-0005-0000-0000-000034140000}"/>
    <cellStyle name="40% - Énfasis5 4 4 2 3" xfId="32476" xr:uid="{00000000-0005-0000-0000-000033140000}"/>
    <cellStyle name="40% - Énfasis5 4 4 3" xfId="8835" xr:uid="{00000000-0005-0000-0000-000035140000}"/>
    <cellStyle name="40% - Énfasis5 4 4 3 2" xfId="35494" xr:uid="{00000000-0005-0000-0000-000035140000}"/>
    <cellStyle name="40% - Énfasis5 4 4 4" xfId="32475" xr:uid="{00000000-0005-0000-0000-000032140000}"/>
    <cellStyle name="40% - Énfasis5 4 5" xfId="5759" xr:uid="{00000000-0005-0000-0000-000036140000}"/>
    <cellStyle name="40% - Énfasis5 4 5 2" xfId="5760" xr:uid="{00000000-0005-0000-0000-000037140000}"/>
    <cellStyle name="40% - Énfasis5 4 5 2 2" xfId="8836" xr:uid="{00000000-0005-0000-0000-000038140000}"/>
    <cellStyle name="40% - Énfasis5 4 5 2 2 2" xfId="35495" xr:uid="{00000000-0005-0000-0000-000038140000}"/>
    <cellStyle name="40% - Énfasis5 4 5 2 3" xfId="32478" xr:uid="{00000000-0005-0000-0000-000037140000}"/>
    <cellStyle name="40% - Énfasis5 4 5 3" xfId="8837" xr:uid="{00000000-0005-0000-0000-000039140000}"/>
    <cellStyle name="40% - Énfasis5 4 5 3 2" xfId="35496" xr:uid="{00000000-0005-0000-0000-000039140000}"/>
    <cellStyle name="40% - Énfasis5 4 5 4" xfId="32477" xr:uid="{00000000-0005-0000-0000-000036140000}"/>
    <cellStyle name="40% - Énfasis5 4 6" xfId="5761" xr:uid="{00000000-0005-0000-0000-00003A140000}"/>
    <cellStyle name="40% - Énfasis5 4 6 2" xfId="5762" xr:uid="{00000000-0005-0000-0000-00003B140000}"/>
    <cellStyle name="40% - Énfasis5 4 6 2 2" xfId="8838" xr:uid="{00000000-0005-0000-0000-00003C140000}"/>
    <cellStyle name="40% - Énfasis5 4 6 2 2 2" xfId="35497" xr:uid="{00000000-0005-0000-0000-00003C140000}"/>
    <cellStyle name="40% - Énfasis5 4 6 2 3" xfId="32480" xr:uid="{00000000-0005-0000-0000-00003B140000}"/>
    <cellStyle name="40% - Énfasis5 4 6 3" xfId="8839" xr:uid="{00000000-0005-0000-0000-00003D140000}"/>
    <cellStyle name="40% - Énfasis5 4 6 3 2" xfId="35498" xr:uid="{00000000-0005-0000-0000-00003D140000}"/>
    <cellStyle name="40% - Énfasis5 4 6 4" xfId="32479" xr:uid="{00000000-0005-0000-0000-00003A140000}"/>
    <cellStyle name="40% - Énfasis5 4 7" xfId="5763" xr:uid="{00000000-0005-0000-0000-00003E140000}"/>
    <cellStyle name="40% - Énfasis5 4 7 2" xfId="8840" xr:uid="{00000000-0005-0000-0000-00003F140000}"/>
    <cellStyle name="40% - Énfasis5 4 7 2 2" xfId="35499" xr:uid="{00000000-0005-0000-0000-00003F140000}"/>
    <cellStyle name="40% - Énfasis5 4 7 3" xfId="32481" xr:uid="{00000000-0005-0000-0000-00003E140000}"/>
    <cellStyle name="40% - Énfasis5 4 8" xfId="8841" xr:uid="{00000000-0005-0000-0000-000040140000}"/>
    <cellStyle name="40% - Énfasis5 4 8 2" xfId="35500" xr:uid="{00000000-0005-0000-0000-000040140000}"/>
    <cellStyle name="40% - Énfasis5 4 9" xfId="9965" xr:uid="{00000000-0005-0000-0000-000041140000}"/>
    <cellStyle name="40% - Énfasis5 4 9 2" xfId="36624" xr:uid="{00000000-0005-0000-0000-000041140000}"/>
    <cellStyle name="40% - Énfasis5 5" xfId="274" xr:uid="{00000000-0005-0000-0000-000042140000}"/>
    <cellStyle name="40% - Énfasis5 5 10" xfId="22106" xr:uid="{00000000-0005-0000-0000-000043140000}"/>
    <cellStyle name="40% - Énfasis5 5 10 2" xfId="38705" xr:uid="{00000000-0005-0000-0000-000043140000}"/>
    <cellStyle name="40% - Énfasis5 5 11" xfId="28804" xr:uid="{00000000-0005-0000-0000-000042140000}"/>
    <cellStyle name="40% - Énfasis5 5 2" xfId="5764" xr:uid="{00000000-0005-0000-0000-000044140000}"/>
    <cellStyle name="40% - Énfasis5 5 2 2" xfId="5765" xr:uid="{00000000-0005-0000-0000-000045140000}"/>
    <cellStyle name="40% - Énfasis5 5 2 2 2" xfId="5766" xr:uid="{00000000-0005-0000-0000-000046140000}"/>
    <cellStyle name="40% - Énfasis5 5 2 2 2 2" xfId="8842" xr:uid="{00000000-0005-0000-0000-000047140000}"/>
    <cellStyle name="40% - Énfasis5 5 2 2 2 2 2" xfId="35501" xr:uid="{00000000-0005-0000-0000-000047140000}"/>
    <cellStyle name="40% - Énfasis5 5 2 2 2 3" xfId="32484" xr:uid="{00000000-0005-0000-0000-000046140000}"/>
    <cellStyle name="40% - Énfasis5 5 2 2 3" xfId="8843" xr:uid="{00000000-0005-0000-0000-000048140000}"/>
    <cellStyle name="40% - Énfasis5 5 2 2 3 2" xfId="35502" xr:uid="{00000000-0005-0000-0000-000048140000}"/>
    <cellStyle name="40% - Énfasis5 5 2 2 4" xfId="32483" xr:uid="{00000000-0005-0000-0000-000045140000}"/>
    <cellStyle name="40% - Énfasis5 5 2 3" xfId="5767" xr:uid="{00000000-0005-0000-0000-000049140000}"/>
    <cellStyle name="40% - Énfasis5 5 2 3 2" xfId="5768" xr:uid="{00000000-0005-0000-0000-00004A140000}"/>
    <cellStyle name="40% - Énfasis5 5 2 3 2 2" xfId="8844" xr:uid="{00000000-0005-0000-0000-00004B140000}"/>
    <cellStyle name="40% - Énfasis5 5 2 3 2 2 2" xfId="35503" xr:uid="{00000000-0005-0000-0000-00004B140000}"/>
    <cellStyle name="40% - Énfasis5 5 2 3 2 3" xfId="32486" xr:uid="{00000000-0005-0000-0000-00004A140000}"/>
    <cellStyle name="40% - Énfasis5 5 2 3 3" xfId="8845" xr:uid="{00000000-0005-0000-0000-00004C140000}"/>
    <cellStyle name="40% - Énfasis5 5 2 3 3 2" xfId="35504" xr:uid="{00000000-0005-0000-0000-00004C140000}"/>
    <cellStyle name="40% - Énfasis5 5 2 3 4" xfId="32485" xr:uid="{00000000-0005-0000-0000-000049140000}"/>
    <cellStyle name="40% - Énfasis5 5 2 4" xfId="5769" xr:uid="{00000000-0005-0000-0000-00004D140000}"/>
    <cellStyle name="40% - Énfasis5 5 2 4 2" xfId="5770" xr:uid="{00000000-0005-0000-0000-00004E140000}"/>
    <cellStyle name="40% - Énfasis5 5 2 4 2 2" xfId="8846" xr:uid="{00000000-0005-0000-0000-00004F140000}"/>
    <cellStyle name="40% - Énfasis5 5 2 4 2 2 2" xfId="35505" xr:uid="{00000000-0005-0000-0000-00004F140000}"/>
    <cellStyle name="40% - Énfasis5 5 2 4 2 3" xfId="32488" xr:uid="{00000000-0005-0000-0000-00004E140000}"/>
    <cellStyle name="40% - Énfasis5 5 2 4 3" xfId="8847" xr:uid="{00000000-0005-0000-0000-000050140000}"/>
    <cellStyle name="40% - Énfasis5 5 2 4 3 2" xfId="35506" xr:uid="{00000000-0005-0000-0000-000050140000}"/>
    <cellStyle name="40% - Énfasis5 5 2 4 4" xfId="32487" xr:uid="{00000000-0005-0000-0000-00004D140000}"/>
    <cellStyle name="40% - Énfasis5 5 2 5" xfId="5771" xr:uid="{00000000-0005-0000-0000-000051140000}"/>
    <cellStyle name="40% - Énfasis5 5 2 5 2" xfId="8848" xr:uid="{00000000-0005-0000-0000-000052140000}"/>
    <cellStyle name="40% - Énfasis5 5 2 5 2 2" xfId="35507" xr:uid="{00000000-0005-0000-0000-000052140000}"/>
    <cellStyle name="40% - Énfasis5 5 2 5 3" xfId="32489" xr:uid="{00000000-0005-0000-0000-000051140000}"/>
    <cellStyle name="40% - Énfasis5 5 2 6" xfId="8849" xr:uid="{00000000-0005-0000-0000-000053140000}"/>
    <cellStyle name="40% - Énfasis5 5 2 6 2" xfId="35508" xr:uid="{00000000-0005-0000-0000-000053140000}"/>
    <cellStyle name="40% - Énfasis5 5 2 7" xfId="9966" xr:uid="{00000000-0005-0000-0000-000054140000}"/>
    <cellStyle name="40% - Énfasis5 5 2 7 2" xfId="36625" xr:uid="{00000000-0005-0000-0000-000054140000}"/>
    <cellStyle name="40% - Énfasis5 5 2 8" xfId="32482" xr:uid="{00000000-0005-0000-0000-000044140000}"/>
    <cellStyle name="40% - Énfasis5 5 3" xfId="5772" xr:uid="{00000000-0005-0000-0000-000055140000}"/>
    <cellStyle name="40% - Énfasis5 5 3 2" xfId="5773" xr:uid="{00000000-0005-0000-0000-000056140000}"/>
    <cellStyle name="40% - Énfasis5 5 3 2 2" xfId="8850" xr:uid="{00000000-0005-0000-0000-000057140000}"/>
    <cellStyle name="40% - Énfasis5 5 3 2 2 2" xfId="35509" xr:uid="{00000000-0005-0000-0000-000057140000}"/>
    <cellStyle name="40% - Énfasis5 5 3 2 3" xfId="32491" xr:uid="{00000000-0005-0000-0000-000056140000}"/>
    <cellStyle name="40% - Énfasis5 5 3 3" xfId="8851" xr:uid="{00000000-0005-0000-0000-000058140000}"/>
    <cellStyle name="40% - Énfasis5 5 3 3 2" xfId="35510" xr:uid="{00000000-0005-0000-0000-000058140000}"/>
    <cellStyle name="40% - Énfasis5 5 3 4" xfId="32490" xr:uid="{00000000-0005-0000-0000-000055140000}"/>
    <cellStyle name="40% - Énfasis5 5 4" xfId="5774" xr:uid="{00000000-0005-0000-0000-000059140000}"/>
    <cellStyle name="40% - Énfasis5 5 4 2" xfId="5775" xr:uid="{00000000-0005-0000-0000-00005A140000}"/>
    <cellStyle name="40% - Énfasis5 5 4 2 2" xfId="8852" xr:uid="{00000000-0005-0000-0000-00005B140000}"/>
    <cellStyle name="40% - Énfasis5 5 4 2 2 2" xfId="35511" xr:uid="{00000000-0005-0000-0000-00005B140000}"/>
    <cellStyle name="40% - Énfasis5 5 4 2 3" xfId="32493" xr:uid="{00000000-0005-0000-0000-00005A140000}"/>
    <cellStyle name="40% - Énfasis5 5 4 3" xfId="8853" xr:uid="{00000000-0005-0000-0000-00005C140000}"/>
    <cellStyle name="40% - Énfasis5 5 4 3 2" xfId="35512" xr:uid="{00000000-0005-0000-0000-00005C140000}"/>
    <cellStyle name="40% - Énfasis5 5 4 4" xfId="32492" xr:uid="{00000000-0005-0000-0000-000059140000}"/>
    <cellStyle name="40% - Énfasis5 5 5" xfId="5776" xr:uid="{00000000-0005-0000-0000-00005D140000}"/>
    <cellStyle name="40% - Énfasis5 5 5 2" xfId="5777" xr:uid="{00000000-0005-0000-0000-00005E140000}"/>
    <cellStyle name="40% - Énfasis5 5 5 2 2" xfId="8854" xr:uid="{00000000-0005-0000-0000-00005F140000}"/>
    <cellStyle name="40% - Énfasis5 5 5 2 2 2" xfId="35513" xr:uid="{00000000-0005-0000-0000-00005F140000}"/>
    <cellStyle name="40% - Énfasis5 5 5 2 3" xfId="32495" xr:uid="{00000000-0005-0000-0000-00005E140000}"/>
    <cellStyle name="40% - Énfasis5 5 5 3" xfId="8855" xr:uid="{00000000-0005-0000-0000-000060140000}"/>
    <cellStyle name="40% - Énfasis5 5 5 3 2" xfId="35514" xr:uid="{00000000-0005-0000-0000-000060140000}"/>
    <cellStyle name="40% - Énfasis5 5 5 4" xfId="32494" xr:uid="{00000000-0005-0000-0000-00005D140000}"/>
    <cellStyle name="40% - Énfasis5 5 6" xfId="5778" xr:uid="{00000000-0005-0000-0000-000061140000}"/>
    <cellStyle name="40% - Énfasis5 5 6 2" xfId="8856" xr:uid="{00000000-0005-0000-0000-000062140000}"/>
    <cellStyle name="40% - Énfasis5 5 6 2 2" xfId="35515" xr:uid="{00000000-0005-0000-0000-000062140000}"/>
    <cellStyle name="40% - Énfasis5 5 6 3" xfId="32496" xr:uid="{00000000-0005-0000-0000-000061140000}"/>
    <cellStyle name="40% - Énfasis5 5 7" xfId="8857" xr:uid="{00000000-0005-0000-0000-000063140000}"/>
    <cellStyle name="40% - Énfasis5 5 7 2" xfId="35516" xr:uid="{00000000-0005-0000-0000-000063140000}"/>
    <cellStyle name="40% - Énfasis5 5 8" xfId="9967" xr:uid="{00000000-0005-0000-0000-000064140000}"/>
    <cellStyle name="40% - Énfasis5 5 8 2" xfId="36626" xr:uid="{00000000-0005-0000-0000-000064140000}"/>
    <cellStyle name="40% - Énfasis5 5 9" xfId="10838" xr:uid="{00000000-0005-0000-0000-000065140000}"/>
    <cellStyle name="40% - Énfasis5 6" xfId="332" xr:uid="{00000000-0005-0000-0000-000066140000}"/>
    <cellStyle name="40% - Énfasis5 6 10" xfId="28861" xr:uid="{00000000-0005-0000-0000-000066140000}"/>
    <cellStyle name="40% - Énfasis5 6 2" xfId="5779" xr:uid="{00000000-0005-0000-0000-000067140000}"/>
    <cellStyle name="40% - Énfasis5 6 2 2" xfId="5780" xr:uid="{00000000-0005-0000-0000-000068140000}"/>
    <cellStyle name="40% - Énfasis5 6 2 2 2" xfId="5781" xr:uid="{00000000-0005-0000-0000-000069140000}"/>
    <cellStyle name="40% - Énfasis5 6 2 2 2 2" xfId="8858" xr:uid="{00000000-0005-0000-0000-00006A140000}"/>
    <cellStyle name="40% - Énfasis5 6 2 2 2 2 2" xfId="35517" xr:uid="{00000000-0005-0000-0000-00006A140000}"/>
    <cellStyle name="40% - Énfasis5 6 2 2 2 3" xfId="32499" xr:uid="{00000000-0005-0000-0000-000069140000}"/>
    <cellStyle name="40% - Énfasis5 6 2 2 3" xfId="8859" xr:uid="{00000000-0005-0000-0000-00006B140000}"/>
    <cellStyle name="40% - Énfasis5 6 2 2 3 2" xfId="35518" xr:uid="{00000000-0005-0000-0000-00006B140000}"/>
    <cellStyle name="40% - Énfasis5 6 2 2 4" xfId="32498" xr:uid="{00000000-0005-0000-0000-000068140000}"/>
    <cellStyle name="40% - Énfasis5 6 2 3" xfId="5782" xr:uid="{00000000-0005-0000-0000-00006C140000}"/>
    <cellStyle name="40% - Énfasis5 6 2 3 2" xfId="5783" xr:uid="{00000000-0005-0000-0000-00006D140000}"/>
    <cellStyle name="40% - Énfasis5 6 2 3 2 2" xfId="8860" xr:uid="{00000000-0005-0000-0000-00006E140000}"/>
    <cellStyle name="40% - Énfasis5 6 2 3 2 2 2" xfId="35519" xr:uid="{00000000-0005-0000-0000-00006E140000}"/>
    <cellStyle name="40% - Énfasis5 6 2 3 2 3" xfId="32501" xr:uid="{00000000-0005-0000-0000-00006D140000}"/>
    <cellStyle name="40% - Énfasis5 6 2 3 3" xfId="8861" xr:uid="{00000000-0005-0000-0000-00006F140000}"/>
    <cellStyle name="40% - Énfasis5 6 2 3 3 2" xfId="35520" xr:uid="{00000000-0005-0000-0000-00006F140000}"/>
    <cellStyle name="40% - Énfasis5 6 2 3 4" xfId="32500" xr:uid="{00000000-0005-0000-0000-00006C140000}"/>
    <cellStyle name="40% - Énfasis5 6 2 4" xfId="5784" xr:uid="{00000000-0005-0000-0000-000070140000}"/>
    <cellStyle name="40% - Énfasis5 6 2 4 2" xfId="5785" xr:uid="{00000000-0005-0000-0000-000071140000}"/>
    <cellStyle name="40% - Énfasis5 6 2 4 2 2" xfId="8862" xr:uid="{00000000-0005-0000-0000-000072140000}"/>
    <cellStyle name="40% - Énfasis5 6 2 4 2 2 2" xfId="35521" xr:uid="{00000000-0005-0000-0000-000072140000}"/>
    <cellStyle name="40% - Énfasis5 6 2 4 2 3" xfId="32503" xr:uid="{00000000-0005-0000-0000-000071140000}"/>
    <cellStyle name="40% - Énfasis5 6 2 4 3" xfId="8863" xr:uid="{00000000-0005-0000-0000-000073140000}"/>
    <cellStyle name="40% - Énfasis5 6 2 4 3 2" xfId="35522" xr:uid="{00000000-0005-0000-0000-000073140000}"/>
    <cellStyle name="40% - Énfasis5 6 2 4 4" xfId="32502" xr:uid="{00000000-0005-0000-0000-000070140000}"/>
    <cellStyle name="40% - Énfasis5 6 2 5" xfId="5786" xr:uid="{00000000-0005-0000-0000-000074140000}"/>
    <cellStyle name="40% - Énfasis5 6 2 5 2" xfId="8864" xr:uid="{00000000-0005-0000-0000-000075140000}"/>
    <cellStyle name="40% - Énfasis5 6 2 5 2 2" xfId="35523" xr:uid="{00000000-0005-0000-0000-000075140000}"/>
    <cellStyle name="40% - Énfasis5 6 2 5 3" xfId="32504" xr:uid="{00000000-0005-0000-0000-000074140000}"/>
    <cellStyle name="40% - Énfasis5 6 2 6" xfId="8865" xr:uid="{00000000-0005-0000-0000-000076140000}"/>
    <cellStyle name="40% - Énfasis5 6 2 6 2" xfId="35524" xr:uid="{00000000-0005-0000-0000-000076140000}"/>
    <cellStyle name="40% - Énfasis5 6 2 7" xfId="9968" xr:uid="{00000000-0005-0000-0000-000077140000}"/>
    <cellStyle name="40% - Énfasis5 6 2 7 2" xfId="36627" xr:uid="{00000000-0005-0000-0000-000077140000}"/>
    <cellStyle name="40% - Énfasis5 6 2 8" xfId="32497" xr:uid="{00000000-0005-0000-0000-000067140000}"/>
    <cellStyle name="40% - Énfasis5 6 3" xfId="5787" xr:uid="{00000000-0005-0000-0000-000078140000}"/>
    <cellStyle name="40% - Énfasis5 6 3 2" xfId="5788" xr:uid="{00000000-0005-0000-0000-000079140000}"/>
    <cellStyle name="40% - Énfasis5 6 3 2 2" xfId="8866" xr:uid="{00000000-0005-0000-0000-00007A140000}"/>
    <cellStyle name="40% - Énfasis5 6 3 2 2 2" xfId="35525" xr:uid="{00000000-0005-0000-0000-00007A140000}"/>
    <cellStyle name="40% - Énfasis5 6 3 2 3" xfId="32506" xr:uid="{00000000-0005-0000-0000-000079140000}"/>
    <cellStyle name="40% - Énfasis5 6 3 3" xfId="8867" xr:uid="{00000000-0005-0000-0000-00007B140000}"/>
    <cellStyle name="40% - Énfasis5 6 3 3 2" xfId="35526" xr:uid="{00000000-0005-0000-0000-00007B140000}"/>
    <cellStyle name="40% - Énfasis5 6 3 4" xfId="32505" xr:uid="{00000000-0005-0000-0000-000078140000}"/>
    <cellStyle name="40% - Énfasis5 6 4" xfId="5789" xr:uid="{00000000-0005-0000-0000-00007C140000}"/>
    <cellStyle name="40% - Énfasis5 6 4 2" xfId="5790" xr:uid="{00000000-0005-0000-0000-00007D140000}"/>
    <cellStyle name="40% - Énfasis5 6 4 2 2" xfId="8868" xr:uid="{00000000-0005-0000-0000-00007E140000}"/>
    <cellStyle name="40% - Énfasis5 6 4 2 2 2" xfId="35527" xr:uid="{00000000-0005-0000-0000-00007E140000}"/>
    <cellStyle name="40% - Énfasis5 6 4 2 3" xfId="32508" xr:uid="{00000000-0005-0000-0000-00007D140000}"/>
    <cellStyle name="40% - Énfasis5 6 4 3" xfId="8869" xr:uid="{00000000-0005-0000-0000-00007F140000}"/>
    <cellStyle name="40% - Énfasis5 6 4 3 2" xfId="35528" xr:uid="{00000000-0005-0000-0000-00007F140000}"/>
    <cellStyle name="40% - Énfasis5 6 4 4" xfId="32507" xr:uid="{00000000-0005-0000-0000-00007C140000}"/>
    <cellStyle name="40% - Énfasis5 6 5" xfId="5791" xr:uid="{00000000-0005-0000-0000-000080140000}"/>
    <cellStyle name="40% - Énfasis5 6 5 2" xfId="5792" xr:uid="{00000000-0005-0000-0000-000081140000}"/>
    <cellStyle name="40% - Énfasis5 6 5 2 2" xfId="8870" xr:uid="{00000000-0005-0000-0000-000082140000}"/>
    <cellStyle name="40% - Énfasis5 6 5 2 2 2" xfId="35529" xr:uid="{00000000-0005-0000-0000-000082140000}"/>
    <cellStyle name="40% - Énfasis5 6 5 2 3" xfId="32510" xr:uid="{00000000-0005-0000-0000-000081140000}"/>
    <cellStyle name="40% - Énfasis5 6 5 3" xfId="8871" xr:uid="{00000000-0005-0000-0000-000083140000}"/>
    <cellStyle name="40% - Énfasis5 6 5 3 2" xfId="35530" xr:uid="{00000000-0005-0000-0000-000083140000}"/>
    <cellStyle name="40% - Énfasis5 6 5 4" xfId="32509" xr:uid="{00000000-0005-0000-0000-000080140000}"/>
    <cellStyle name="40% - Énfasis5 6 6" xfId="5793" xr:uid="{00000000-0005-0000-0000-000084140000}"/>
    <cellStyle name="40% - Énfasis5 6 6 2" xfId="8872" xr:uid="{00000000-0005-0000-0000-000085140000}"/>
    <cellStyle name="40% - Énfasis5 6 6 2 2" xfId="35531" xr:uid="{00000000-0005-0000-0000-000085140000}"/>
    <cellStyle name="40% - Énfasis5 6 6 3" xfId="32511" xr:uid="{00000000-0005-0000-0000-000084140000}"/>
    <cellStyle name="40% - Énfasis5 6 7" xfId="8873" xr:uid="{00000000-0005-0000-0000-000086140000}"/>
    <cellStyle name="40% - Énfasis5 6 7 2" xfId="35532" xr:uid="{00000000-0005-0000-0000-000086140000}"/>
    <cellStyle name="40% - Énfasis5 6 8" xfId="9969" xr:uid="{00000000-0005-0000-0000-000087140000}"/>
    <cellStyle name="40% - Énfasis5 6 8 2" xfId="36628" xr:uid="{00000000-0005-0000-0000-000087140000}"/>
    <cellStyle name="40% - Énfasis5 6 9" xfId="22133" xr:uid="{00000000-0005-0000-0000-000088140000}"/>
    <cellStyle name="40% - Énfasis5 6 9 2" xfId="38732" xr:uid="{00000000-0005-0000-0000-000088140000}"/>
    <cellStyle name="40% - Énfasis5 7" xfId="393" xr:uid="{00000000-0005-0000-0000-000089140000}"/>
    <cellStyle name="40% - Énfasis5 7 10" xfId="22161" xr:uid="{00000000-0005-0000-0000-00008A140000}"/>
    <cellStyle name="40% - Énfasis5 7 10 2" xfId="38760" xr:uid="{00000000-0005-0000-0000-00008A140000}"/>
    <cellStyle name="40% - Énfasis5 7 11" xfId="28920" xr:uid="{00000000-0005-0000-0000-000089140000}"/>
    <cellStyle name="40% - Énfasis5 7 2" xfId="5794" xr:uid="{00000000-0005-0000-0000-00008B140000}"/>
    <cellStyle name="40% - Énfasis5 7 2 2" xfId="5795" xr:uid="{00000000-0005-0000-0000-00008C140000}"/>
    <cellStyle name="40% - Énfasis5 7 2 2 2" xfId="5796" xr:uid="{00000000-0005-0000-0000-00008D140000}"/>
    <cellStyle name="40% - Énfasis5 7 2 2 2 2" xfId="8874" xr:uid="{00000000-0005-0000-0000-00008E140000}"/>
    <cellStyle name="40% - Énfasis5 7 2 2 2 2 2" xfId="35533" xr:uid="{00000000-0005-0000-0000-00008E140000}"/>
    <cellStyle name="40% - Énfasis5 7 2 2 2 3" xfId="32514" xr:uid="{00000000-0005-0000-0000-00008D140000}"/>
    <cellStyle name="40% - Énfasis5 7 2 2 3" xfId="8875" xr:uid="{00000000-0005-0000-0000-00008F140000}"/>
    <cellStyle name="40% - Énfasis5 7 2 2 3 2" xfId="35534" xr:uid="{00000000-0005-0000-0000-00008F140000}"/>
    <cellStyle name="40% - Énfasis5 7 2 2 4" xfId="32513" xr:uid="{00000000-0005-0000-0000-00008C140000}"/>
    <cellStyle name="40% - Énfasis5 7 2 3" xfId="5797" xr:uid="{00000000-0005-0000-0000-000090140000}"/>
    <cellStyle name="40% - Énfasis5 7 2 3 2" xfId="5798" xr:uid="{00000000-0005-0000-0000-000091140000}"/>
    <cellStyle name="40% - Énfasis5 7 2 3 2 2" xfId="8876" xr:uid="{00000000-0005-0000-0000-000092140000}"/>
    <cellStyle name="40% - Énfasis5 7 2 3 2 2 2" xfId="35535" xr:uid="{00000000-0005-0000-0000-000092140000}"/>
    <cellStyle name="40% - Énfasis5 7 2 3 2 3" xfId="32516" xr:uid="{00000000-0005-0000-0000-000091140000}"/>
    <cellStyle name="40% - Énfasis5 7 2 3 3" xfId="8877" xr:uid="{00000000-0005-0000-0000-000093140000}"/>
    <cellStyle name="40% - Énfasis5 7 2 3 3 2" xfId="35536" xr:uid="{00000000-0005-0000-0000-000093140000}"/>
    <cellStyle name="40% - Énfasis5 7 2 3 4" xfId="32515" xr:uid="{00000000-0005-0000-0000-000090140000}"/>
    <cellStyle name="40% - Énfasis5 7 2 4" xfId="5799" xr:uid="{00000000-0005-0000-0000-000094140000}"/>
    <cellStyle name="40% - Énfasis5 7 2 4 2" xfId="5800" xr:uid="{00000000-0005-0000-0000-000095140000}"/>
    <cellStyle name="40% - Énfasis5 7 2 4 2 2" xfId="8878" xr:uid="{00000000-0005-0000-0000-000096140000}"/>
    <cellStyle name="40% - Énfasis5 7 2 4 2 2 2" xfId="35537" xr:uid="{00000000-0005-0000-0000-000096140000}"/>
    <cellStyle name="40% - Énfasis5 7 2 4 2 3" xfId="32518" xr:uid="{00000000-0005-0000-0000-000095140000}"/>
    <cellStyle name="40% - Énfasis5 7 2 4 3" xfId="8879" xr:uid="{00000000-0005-0000-0000-000097140000}"/>
    <cellStyle name="40% - Énfasis5 7 2 4 3 2" xfId="35538" xr:uid="{00000000-0005-0000-0000-000097140000}"/>
    <cellStyle name="40% - Énfasis5 7 2 4 4" xfId="32517" xr:uid="{00000000-0005-0000-0000-000094140000}"/>
    <cellStyle name="40% - Énfasis5 7 2 5" xfId="5801" xr:uid="{00000000-0005-0000-0000-000098140000}"/>
    <cellStyle name="40% - Énfasis5 7 2 5 2" xfId="8880" xr:uid="{00000000-0005-0000-0000-000099140000}"/>
    <cellStyle name="40% - Énfasis5 7 2 5 2 2" xfId="35539" xr:uid="{00000000-0005-0000-0000-000099140000}"/>
    <cellStyle name="40% - Énfasis5 7 2 5 3" xfId="32519" xr:uid="{00000000-0005-0000-0000-000098140000}"/>
    <cellStyle name="40% - Énfasis5 7 2 6" xfId="8881" xr:uid="{00000000-0005-0000-0000-00009A140000}"/>
    <cellStyle name="40% - Énfasis5 7 2 6 2" xfId="35540" xr:uid="{00000000-0005-0000-0000-00009A140000}"/>
    <cellStyle name="40% - Énfasis5 7 2 7" xfId="9970" xr:uid="{00000000-0005-0000-0000-00009B140000}"/>
    <cellStyle name="40% - Énfasis5 7 2 7 2" xfId="36629" xr:uid="{00000000-0005-0000-0000-00009B140000}"/>
    <cellStyle name="40% - Énfasis5 7 2 8" xfId="32512" xr:uid="{00000000-0005-0000-0000-00008B140000}"/>
    <cellStyle name="40% - Énfasis5 7 3" xfId="5802" xr:uid="{00000000-0005-0000-0000-00009C140000}"/>
    <cellStyle name="40% - Énfasis5 7 3 2" xfId="5803" xr:uid="{00000000-0005-0000-0000-00009D140000}"/>
    <cellStyle name="40% - Énfasis5 7 3 2 2" xfId="8882" xr:uid="{00000000-0005-0000-0000-00009E140000}"/>
    <cellStyle name="40% - Énfasis5 7 3 2 2 2" xfId="35541" xr:uid="{00000000-0005-0000-0000-00009E140000}"/>
    <cellStyle name="40% - Énfasis5 7 3 2 3" xfId="32521" xr:uid="{00000000-0005-0000-0000-00009D140000}"/>
    <cellStyle name="40% - Énfasis5 7 3 3" xfId="8883" xr:uid="{00000000-0005-0000-0000-00009F140000}"/>
    <cellStyle name="40% - Énfasis5 7 3 3 2" xfId="35542" xr:uid="{00000000-0005-0000-0000-00009F140000}"/>
    <cellStyle name="40% - Énfasis5 7 3 4" xfId="32520" xr:uid="{00000000-0005-0000-0000-00009C140000}"/>
    <cellStyle name="40% - Énfasis5 7 4" xfId="5804" xr:uid="{00000000-0005-0000-0000-0000A0140000}"/>
    <cellStyle name="40% - Énfasis5 7 4 2" xfId="5805" xr:uid="{00000000-0005-0000-0000-0000A1140000}"/>
    <cellStyle name="40% - Énfasis5 7 4 2 2" xfId="8884" xr:uid="{00000000-0005-0000-0000-0000A2140000}"/>
    <cellStyle name="40% - Énfasis5 7 4 2 2 2" xfId="35543" xr:uid="{00000000-0005-0000-0000-0000A2140000}"/>
    <cellStyle name="40% - Énfasis5 7 4 2 3" xfId="32523" xr:uid="{00000000-0005-0000-0000-0000A1140000}"/>
    <cellStyle name="40% - Énfasis5 7 4 3" xfId="8885" xr:uid="{00000000-0005-0000-0000-0000A3140000}"/>
    <cellStyle name="40% - Énfasis5 7 4 3 2" xfId="35544" xr:uid="{00000000-0005-0000-0000-0000A3140000}"/>
    <cellStyle name="40% - Énfasis5 7 4 4" xfId="32522" xr:uid="{00000000-0005-0000-0000-0000A0140000}"/>
    <cellStyle name="40% - Énfasis5 7 5" xfId="5806" xr:uid="{00000000-0005-0000-0000-0000A4140000}"/>
    <cellStyle name="40% - Énfasis5 7 5 2" xfId="5807" xr:uid="{00000000-0005-0000-0000-0000A5140000}"/>
    <cellStyle name="40% - Énfasis5 7 5 2 2" xfId="8886" xr:uid="{00000000-0005-0000-0000-0000A6140000}"/>
    <cellStyle name="40% - Énfasis5 7 5 2 2 2" xfId="35545" xr:uid="{00000000-0005-0000-0000-0000A6140000}"/>
    <cellStyle name="40% - Énfasis5 7 5 2 3" xfId="32525" xr:uid="{00000000-0005-0000-0000-0000A5140000}"/>
    <cellStyle name="40% - Énfasis5 7 5 3" xfId="8887" xr:uid="{00000000-0005-0000-0000-0000A7140000}"/>
    <cellStyle name="40% - Énfasis5 7 5 3 2" xfId="35546" xr:uid="{00000000-0005-0000-0000-0000A7140000}"/>
    <cellStyle name="40% - Énfasis5 7 5 4" xfId="32524" xr:uid="{00000000-0005-0000-0000-0000A4140000}"/>
    <cellStyle name="40% - Énfasis5 7 6" xfId="5808" xr:uid="{00000000-0005-0000-0000-0000A8140000}"/>
    <cellStyle name="40% - Énfasis5 7 6 2" xfId="8888" xr:uid="{00000000-0005-0000-0000-0000A9140000}"/>
    <cellStyle name="40% - Énfasis5 7 6 2 2" xfId="35547" xr:uid="{00000000-0005-0000-0000-0000A9140000}"/>
    <cellStyle name="40% - Énfasis5 7 6 3" xfId="32526" xr:uid="{00000000-0005-0000-0000-0000A8140000}"/>
    <cellStyle name="40% - Énfasis5 7 7" xfId="8889" xr:uid="{00000000-0005-0000-0000-0000AA140000}"/>
    <cellStyle name="40% - Énfasis5 7 7 2" xfId="35548" xr:uid="{00000000-0005-0000-0000-0000AA140000}"/>
    <cellStyle name="40% - Énfasis5 7 8" xfId="9971" xr:uid="{00000000-0005-0000-0000-0000AB140000}"/>
    <cellStyle name="40% - Énfasis5 7 8 2" xfId="36630" xr:uid="{00000000-0005-0000-0000-0000AB140000}"/>
    <cellStyle name="40% - Énfasis5 7 9" xfId="10741" xr:uid="{00000000-0005-0000-0000-0000AC140000}"/>
    <cellStyle name="40% - Énfasis5 8" xfId="424" xr:uid="{00000000-0005-0000-0000-0000AD140000}"/>
    <cellStyle name="40% - Énfasis5 8 2" xfId="5809" xr:uid="{00000000-0005-0000-0000-0000AE140000}"/>
    <cellStyle name="40% - Énfasis5 9" xfId="482" xr:uid="{00000000-0005-0000-0000-0000AF140000}"/>
    <cellStyle name="40% - Énfasis5 9 2" xfId="5810" xr:uid="{00000000-0005-0000-0000-0000B0140000}"/>
    <cellStyle name="40% - Énfasis5 9 2 2" xfId="5811" xr:uid="{00000000-0005-0000-0000-0000B1140000}"/>
    <cellStyle name="40% - Énfasis5 9 2 2 2" xfId="5812" xr:uid="{00000000-0005-0000-0000-0000B2140000}"/>
    <cellStyle name="40% - Énfasis5 9 2 2 2 2" xfId="8890" xr:uid="{00000000-0005-0000-0000-0000B3140000}"/>
    <cellStyle name="40% - Énfasis5 9 2 2 2 2 2" xfId="35549" xr:uid="{00000000-0005-0000-0000-0000B3140000}"/>
    <cellStyle name="40% - Énfasis5 9 2 2 2 3" xfId="32529" xr:uid="{00000000-0005-0000-0000-0000B2140000}"/>
    <cellStyle name="40% - Énfasis5 9 2 2 3" xfId="8891" xr:uid="{00000000-0005-0000-0000-0000B4140000}"/>
    <cellStyle name="40% - Énfasis5 9 2 2 3 2" xfId="35550" xr:uid="{00000000-0005-0000-0000-0000B4140000}"/>
    <cellStyle name="40% - Énfasis5 9 2 2 4" xfId="32528" xr:uid="{00000000-0005-0000-0000-0000B1140000}"/>
    <cellStyle name="40% - Énfasis5 9 2 3" xfId="5813" xr:uid="{00000000-0005-0000-0000-0000B5140000}"/>
    <cellStyle name="40% - Énfasis5 9 2 3 2" xfId="5814" xr:uid="{00000000-0005-0000-0000-0000B6140000}"/>
    <cellStyle name="40% - Énfasis5 9 2 3 2 2" xfId="8892" xr:uid="{00000000-0005-0000-0000-0000B7140000}"/>
    <cellStyle name="40% - Énfasis5 9 2 3 2 2 2" xfId="35551" xr:uid="{00000000-0005-0000-0000-0000B7140000}"/>
    <cellStyle name="40% - Énfasis5 9 2 3 2 3" xfId="32531" xr:uid="{00000000-0005-0000-0000-0000B6140000}"/>
    <cellStyle name="40% - Énfasis5 9 2 3 3" xfId="8893" xr:uid="{00000000-0005-0000-0000-0000B8140000}"/>
    <cellStyle name="40% - Énfasis5 9 2 3 3 2" xfId="35552" xr:uid="{00000000-0005-0000-0000-0000B8140000}"/>
    <cellStyle name="40% - Énfasis5 9 2 3 4" xfId="32530" xr:uid="{00000000-0005-0000-0000-0000B5140000}"/>
    <cellStyle name="40% - Énfasis5 9 2 4" xfId="5815" xr:uid="{00000000-0005-0000-0000-0000B9140000}"/>
    <cellStyle name="40% - Énfasis5 9 2 4 2" xfId="5816" xr:uid="{00000000-0005-0000-0000-0000BA140000}"/>
    <cellStyle name="40% - Énfasis5 9 2 4 2 2" xfId="8894" xr:uid="{00000000-0005-0000-0000-0000BB140000}"/>
    <cellStyle name="40% - Énfasis5 9 2 4 2 2 2" xfId="35553" xr:uid="{00000000-0005-0000-0000-0000BB140000}"/>
    <cellStyle name="40% - Énfasis5 9 2 4 2 3" xfId="32533" xr:uid="{00000000-0005-0000-0000-0000BA140000}"/>
    <cellStyle name="40% - Énfasis5 9 2 4 3" xfId="8895" xr:uid="{00000000-0005-0000-0000-0000BC140000}"/>
    <cellStyle name="40% - Énfasis5 9 2 4 3 2" xfId="35554" xr:uid="{00000000-0005-0000-0000-0000BC140000}"/>
    <cellStyle name="40% - Énfasis5 9 2 4 4" xfId="32532" xr:uid="{00000000-0005-0000-0000-0000B9140000}"/>
    <cellStyle name="40% - Énfasis5 9 2 5" xfId="5817" xr:uid="{00000000-0005-0000-0000-0000BD140000}"/>
    <cellStyle name="40% - Énfasis5 9 2 5 2" xfId="8896" xr:uid="{00000000-0005-0000-0000-0000BE140000}"/>
    <cellStyle name="40% - Énfasis5 9 2 5 2 2" xfId="35555" xr:uid="{00000000-0005-0000-0000-0000BE140000}"/>
    <cellStyle name="40% - Énfasis5 9 2 5 3" xfId="32534" xr:uid="{00000000-0005-0000-0000-0000BD140000}"/>
    <cellStyle name="40% - Énfasis5 9 2 6" xfId="8897" xr:uid="{00000000-0005-0000-0000-0000BF140000}"/>
    <cellStyle name="40% - Énfasis5 9 2 6 2" xfId="35556" xr:uid="{00000000-0005-0000-0000-0000BF140000}"/>
    <cellStyle name="40% - Énfasis5 9 2 7" xfId="9972" xr:uid="{00000000-0005-0000-0000-0000C0140000}"/>
    <cellStyle name="40% - Énfasis5 9 2 7 2" xfId="36631" xr:uid="{00000000-0005-0000-0000-0000C0140000}"/>
    <cellStyle name="40% - Énfasis5 9 2 8" xfId="32527" xr:uid="{00000000-0005-0000-0000-0000B0140000}"/>
    <cellStyle name="40% - Énfasis5 9 3" xfId="5818" xr:uid="{00000000-0005-0000-0000-0000C1140000}"/>
    <cellStyle name="40% - Énfasis5 9 3 2" xfId="5819" xr:uid="{00000000-0005-0000-0000-0000C2140000}"/>
    <cellStyle name="40% - Énfasis5 9 3 2 2" xfId="8898" xr:uid="{00000000-0005-0000-0000-0000C3140000}"/>
    <cellStyle name="40% - Énfasis5 9 3 2 2 2" xfId="35557" xr:uid="{00000000-0005-0000-0000-0000C3140000}"/>
    <cellStyle name="40% - Énfasis5 9 3 2 3" xfId="32536" xr:uid="{00000000-0005-0000-0000-0000C2140000}"/>
    <cellStyle name="40% - Énfasis5 9 3 3" xfId="8899" xr:uid="{00000000-0005-0000-0000-0000C4140000}"/>
    <cellStyle name="40% - Énfasis5 9 3 3 2" xfId="35558" xr:uid="{00000000-0005-0000-0000-0000C4140000}"/>
    <cellStyle name="40% - Énfasis5 9 3 4" xfId="32535" xr:uid="{00000000-0005-0000-0000-0000C1140000}"/>
    <cellStyle name="40% - Énfasis5 9 4" xfId="5820" xr:uid="{00000000-0005-0000-0000-0000C5140000}"/>
    <cellStyle name="40% - Énfasis5 9 4 2" xfId="5821" xr:uid="{00000000-0005-0000-0000-0000C6140000}"/>
    <cellStyle name="40% - Énfasis5 9 4 2 2" xfId="8900" xr:uid="{00000000-0005-0000-0000-0000C7140000}"/>
    <cellStyle name="40% - Énfasis5 9 4 2 2 2" xfId="35559" xr:uid="{00000000-0005-0000-0000-0000C7140000}"/>
    <cellStyle name="40% - Énfasis5 9 4 2 3" xfId="32538" xr:uid="{00000000-0005-0000-0000-0000C6140000}"/>
    <cellStyle name="40% - Énfasis5 9 4 3" xfId="8901" xr:uid="{00000000-0005-0000-0000-0000C8140000}"/>
    <cellStyle name="40% - Énfasis5 9 4 3 2" xfId="35560" xr:uid="{00000000-0005-0000-0000-0000C8140000}"/>
    <cellStyle name="40% - Énfasis5 9 4 4" xfId="32537" xr:uid="{00000000-0005-0000-0000-0000C5140000}"/>
    <cellStyle name="40% - Énfasis5 9 5" xfId="5822" xr:uid="{00000000-0005-0000-0000-0000C9140000}"/>
    <cellStyle name="40% - Énfasis5 9 5 2" xfId="5823" xr:uid="{00000000-0005-0000-0000-0000CA140000}"/>
    <cellStyle name="40% - Énfasis5 9 5 2 2" xfId="8902" xr:uid="{00000000-0005-0000-0000-0000CB140000}"/>
    <cellStyle name="40% - Énfasis5 9 5 2 2 2" xfId="35561" xr:uid="{00000000-0005-0000-0000-0000CB140000}"/>
    <cellStyle name="40% - Énfasis5 9 5 2 3" xfId="32540" xr:uid="{00000000-0005-0000-0000-0000CA140000}"/>
    <cellStyle name="40% - Énfasis5 9 5 3" xfId="8903" xr:uid="{00000000-0005-0000-0000-0000CC140000}"/>
    <cellStyle name="40% - Énfasis5 9 5 3 2" xfId="35562" xr:uid="{00000000-0005-0000-0000-0000CC140000}"/>
    <cellStyle name="40% - Énfasis5 9 5 4" xfId="32539" xr:uid="{00000000-0005-0000-0000-0000C9140000}"/>
    <cellStyle name="40% - Énfasis5 9 6" xfId="5824" xr:uid="{00000000-0005-0000-0000-0000CD140000}"/>
    <cellStyle name="40% - Énfasis5 9 6 2" xfId="8904" xr:uid="{00000000-0005-0000-0000-0000CE140000}"/>
    <cellStyle name="40% - Énfasis5 9 6 2 2" xfId="35563" xr:uid="{00000000-0005-0000-0000-0000CE140000}"/>
    <cellStyle name="40% - Énfasis5 9 6 3" xfId="32541" xr:uid="{00000000-0005-0000-0000-0000CD140000}"/>
    <cellStyle name="40% - Énfasis5 9 7" xfId="8905" xr:uid="{00000000-0005-0000-0000-0000CF140000}"/>
    <cellStyle name="40% - Énfasis5 9 7 2" xfId="35564" xr:uid="{00000000-0005-0000-0000-0000CF140000}"/>
    <cellStyle name="40% - Énfasis5 9 8" xfId="9973" xr:uid="{00000000-0005-0000-0000-0000D0140000}"/>
    <cellStyle name="40% - Énfasis5 9 8 2" xfId="36632" xr:uid="{00000000-0005-0000-0000-0000D0140000}"/>
    <cellStyle name="40% - Énfasis5 9 9" xfId="28955" xr:uid="{00000000-0005-0000-0000-0000AF140000}"/>
    <cellStyle name="40% - Énfasis6" xfId="45" builtinId="51" customBuiltin="1"/>
    <cellStyle name="40% - Énfasis6 10" xfId="5825" xr:uid="{00000000-0005-0000-0000-0000D2140000}"/>
    <cellStyle name="40% - Énfasis6 10 2" xfId="5826" xr:uid="{00000000-0005-0000-0000-0000D3140000}"/>
    <cellStyle name="40% - Énfasis6 10 2 2" xfId="5827" xr:uid="{00000000-0005-0000-0000-0000D4140000}"/>
    <cellStyle name="40% - Énfasis6 10 2 2 2" xfId="8906" xr:uid="{00000000-0005-0000-0000-0000D5140000}"/>
    <cellStyle name="40% - Énfasis6 10 2 2 2 2" xfId="35565" xr:uid="{00000000-0005-0000-0000-0000D5140000}"/>
    <cellStyle name="40% - Énfasis6 10 2 2 3" xfId="32544" xr:uid="{00000000-0005-0000-0000-0000D4140000}"/>
    <cellStyle name="40% - Énfasis6 10 2 3" xfId="8907" xr:uid="{00000000-0005-0000-0000-0000D6140000}"/>
    <cellStyle name="40% - Énfasis6 10 2 3 2" xfId="35566" xr:uid="{00000000-0005-0000-0000-0000D6140000}"/>
    <cellStyle name="40% - Énfasis6 10 2 4" xfId="32543" xr:uid="{00000000-0005-0000-0000-0000D3140000}"/>
    <cellStyle name="40% - Énfasis6 10 3" xfId="5828" xr:uid="{00000000-0005-0000-0000-0000D7140000}"/>
    <cellStyle name="40% - Énfasis6 10 3 2" xfId="5829" xr:uid="{00000000-0005-0000-0000-0000D8140000}"/>
    <cellStyle name="40% - Énfasis6 10 3 2 2" xfId="8908" xr:uid="{00000000-0005-0000-0000-0000D9140000}"/>
    <cellStyle name="40% - Énfasis6 10 3 2 2 2" xfId="35567" xr:uid="{00000000-0005-0000-0000-0000D9140000}"/>
    <cellStyle name="40% - Énfasis6 10 3 2 3" xfId="32546" xr:uid="{00000000-0005-0000-0000-0000D8140000}"/>
    <cellStyle name="40% - Énfasis6 10 3 3" xfId="8909" xr:uid="{00000000-0005-0000-0000-0000DA140000}"/>
    <cellStyle name="40% - Énfasis6 10 3 3 2" xfId="35568" xr:uid="{00000000-0005-0000-0000-0000DA140000}"/>
    <cellStyle name="40% - Énfasis6 10 3 4" xfId="32545" xr:uid="{00000000-0005-0000-0000-0000D7140000}"/>
    <cellStyle name="40% - Énfasis6 10 4" xfId="5830" xr:uid="{00000000-0005-0000-0000-0000DB140000}"/>
    <cellStyle name="40% - Énfasis6 10 4 2" xfId="5831" xr:uid="{00000000-0005-0000-0000-0000DC140000}"/>
    <cellStyle name="40% - Énfasis6 10 4 2 2" xfId="8910" xr:uid="{00000000-0005-0000-0000-0000DD140000}"/>
    <cellStyle name="40% - Énfasis6 10 4 2 2 2" xfId="35569" xr:uid="{00000000-0005-0000-0000-0000DD140000}"/>
    <cellStyle name="40% - Énfasis6 10 4 2 3" xfId="32548" xr:uid="{00000000-0005-0000-0000-0000DC140000}"/>
    <cellStyle name="40% - Énfasis6 10 4 3" xfId="8911" xr:uid="{00000000-0005-0000-0000-0000DE140000}"/>
    <cellStyle name="40% - Énfasis6 10 4 3 2" xfId="35570" xr:uid="{00000000-0005-0000-0000-0000DE140000}"/>
    <cellStyle name="40% - Énfasis6 10 4 4" xfId="32547" xr:uid="{00000000-0005-0000-0000-0000DB140000}"/>
    <cellStyle name="40% - Énfasis6 10 5" xfId="5832" xr:uid="{00000000-0005-0000-0000-0000DF140000}"/>
    <cellStyle name="40% - Énfasis6 10 5 2" xfId="8912" xr:uid="{00000000-0005-0000-0000-0000E0140000}"/>
    <cellStyle name="40% - Énfasis6 10 5 2 2" xfId="35571" xr:uid="{00000000-0005-0000-0000-0000E0140000}"/>
    <cellStyle name="40% - Énfasis6 10 5 3" xfId="32549" xr:uid="{00000000-0005-0000-0000-0000DF140000}"/>
    <cellStyle name="40% - Énfasis6 10 6" xfId="8913" xr:uid="{00000000-0005-0000-0000-0000E1140000}"/>
    <cellStyle name="40% - Énfasis6 10 6 2" xfId="35572" xr:uid="{00000000-0005-0000-0000-0000E1140000}"/>
    <cellStyle name="40% - Énfasis6 10 7" xfId="9974" xr:uid="{00000000-0005-0000-0000-0000E2140000}"/>
    <cellStyle name="40% - Énfasis6 10 7 2" xfId="36633" xr:uid="{00000000-0005-0000-0000-0000E2140000}"/>
    <cellStyle name="40% - Énfasis6 10 8" xfId="32542" xr:uid="{00000000-0005-0000-0000-0000D2140000}"/>
    <cellStyle name="40% - Énfasis6 11" xfId="5833" xr:uid="{00000000-0005-0000-0000-0000E3140000}"/>
    <cellStyle name="40% - Énfasis6 11 2" xfId="5834" xr:uid="{00000000-0005-0000-0000-0000E4140000}"/>
    <cellStyle name="40% - Énfasis6 11 2 2" xfId="5835" xr:uid="{00000000-0005-0000-0000-0000E5140000}"/>
    <cellStyle name="40% - Énfasis6 11 2 2 2" xfId="8914" xr:uid="{00000000-0005-0000-0000-0000E6140000}"/>
    <cellStyle name="40% - Énfasis6 11 2 2 2 2" xfId="35573" xr:uid="{00000000-0005-0000-0000-0000E6140000}"/>
    <cellStyle name="40% - Énfasis6 11 2 2 3" xfId="32552" xr:uid="{00000000-0005-0000-0000-0000E5140000}"/>
    <cellStyle name="40% - Énfasis6 11 2 3" xfId="8915" xr:uid="{00000000-0005-0000-0000-0000E7140000}"/>
    <cellStyle name="40% - Énfasis6 11 2 3 2" xfId="35574" xr:uid="{00000000-0005-0000-0000-0000E7140000}"/>
    <cellStyle name="40% - Énfasis6 11 2 4" xfId="32551" xr:uid="{00000000-0005-0000-0000-0000E4140000}"/>
    <cellStyle name="40% - Énfasis6 11 3" xfId="5836" xr:uid="{00000000-0005-0000-0000-0000E8140000}"/>
    <cellStyle name="40% - Énfasis6 11 3 2" xfId="8916" xr:uid="{00000000-0005-0000-0000-0000E9140000}"/>
    <cellStyle name="40% - Énfasis6 11 3 2 2" xfId="35575" xr:uid="{00000000-0005-0000-0000-0000E9140000}"/>
    <cellStyle name="40% - Énfasis6 11 3 3" xfId="32553" xr:uid="{00000000-0005-0000-0000-0000E8140000}"/>
    <cellStyle name="40% - Énfasis6 11 4" xfId="8917" xr:uid="{00000000-0005-0000-0000-0000EA140000}"/>
    <cellStyle name="40% - Énfasis6 11 4 2" xfId="35576" xr:uid="{00000000-0005-0000-0000-0000EA140000}"/>
    <cellStyle name="40% - Énfasis6 11 5" xfId="9975" xr:uid="{00000000-0005-0000-0000-0000EB140000}"/>
    <cellStyle name="40% - Énfasis6 11 5 2" xfId="36634" xr:uid="{00000000-0005-0000-0000-0000EB140000}"/>
    <cellStyle name="40% - Énfasis6 11 6" xfId="32550" xr:uid="{00000000-0005-0000-0000-0000E3140000}"/>
    <cellStyle name="40% - Énfasis6 12" xfId="5837" xr:uid="{00000000-0005-0000-0000-0000EC140000}"/>
    <cellStyle name="40% - Énfasis6 12 2" xfId="5838" xr:uid="{00000000-0005-0000-0000-0000ED140000}"/>
    <cellStyle name="40% - Énfasis6 12 2 2" xfId="8918" xr:uid="{00000000-0005-0000-0000-0000EE140000}"/>
    <cellStyle name="40% - Énfasis6 12 2 2 2" xfId="35577" xr:uid="{00000000-0005-0000-0000-0000EE140000}"/>
    <cellStyle name="40% - Énfasis6 12 2 3" xfId="32555" xr:uid="{00000000-0005-0000-0000-0000ED140000}"/>
    <cellStyle name="40% - Énfasis6 12 3" xfId="8919" xr:uid="{00000000-0005-0000-0000-0000EF140000}"/>
    <cellStyle name="40% - Énfasis6 12 3 2" xfId="35578" xr:uid="{00000000-0005-0000-0000-0000EF140000}"/>
    <cellStyle name="40% - Énfasis6 12 4" xfId="32554" xr:uid="{00000000-0005-0000-0000-0000EC140000}"/>
    <cellStyle name="40% - Énfasis6 13" xfId="5839" xr:uid="{00000000-0005-0000-0000-0000F0140000}"/>
    <cellStyle name="40% - Énfasis6 13 2" xfId="5840" xr:uid="{00000000-0005-0000-0000-0000F1140000}"/>
    <cellStyle name="40% - Énfasis6 13 2 2" xfId="8920" xr:uid="{00000000-0005-0000-0000-0000F2140000}"/>
    <cellStyle name="40% - Énfasis6 13 2 2 2" xfId="35579" xr:uid="{00000000-0005-0000-0000-0000F2140000}"/>
    <cellStyle name="40% - Énfasis6 13 2 3" xfId="32557" xr:uid="{00000000-0005-0000-0000-0000F1140000}"/>
    <cellStyle name="40% - Énfasis6 13 3" xfId="8921" xr:uid="{00000000-0005-0000-0000-0000F3140000}"/>
    <cellStyle name="40% - Énfasis6 13 3 2" xfId="35580" xr:uid="{00000000-0005-0000-0000-0000F3140000}"/>
    <cellStyle name="40% - Énfasis6 13 4" xfId="32556" xr:uid="{00000000-0005-0000-0000-0000F0140000}"/>
    <cellStyle name="40% - Énfasis6 14" xfId="5841" xr:uid="{00000000-0005-0000-0000-0000F4140000}"/>
    <cellStyle name="40% - Énfasis6 14 2" xfId="5842" xr:uid="{00000000-0005-0000-0000-0000F5140000}"/>
    <cellStyle name="40% - Énfasis6 14 2 2" xfId="8922" xr:uid="{00000000-0005-0000-0000-0000F6140000}"/>
    <cellStyle name="40% - Énfasis6 14 2 2 2" xfId="35581" xr:uid="{00000000-0005-0000-0000-0000F6140000}"/>
    <cellStyle name="40% - Énfasis6 14 2 3" xfId="32559" xr:uid="{00000000-0005-0000-0000-0000F5140000}"/>
    <cellStyle name="40% - Énfasis6 14 3" xfId="8923" xr:uid="{00000000-0005-0000-0000-0000F7140000}"/>
    <cellStyle name="40% - Énfasis6 14 3 2" xfId="35582" xr:uid="{00000000-0005-0000-0000-0000F7140000}"/>
    <cellStyle name="40% - Énfasis6 14 4" xfId="32558" xr:uid="{00000000-0005-0000-0000-0000F4140000}"/>
    <cellStyle name="40% - Énfasis6 15" xfId="5843" xr:uid="{00000000-0005-0000-0000-0000F8140000}"/>
    <cellStyle name="40% - Énfasis6 15 2" xfId="8924" xr:uid="{00000000-0005-0000-0000-0000F9140000}"/>
    <cellStyle name="40% - Énfasis6 15 2 2" xfId="35583" xr:uid="{00000000-0005-0000-0000-0000F9140000}"/>
    <cellStyle name="40% - Énfasis6 15 3" xfId="32560" xr:uid="{00000000-0005-0000-0000-0000F8140000}"/>
    <cellStyle name="40% - Énfasis6 16" xfId="8925" xr:uid="{00000000-0005-0000-0000-0000FA140000}"/>
    <cellStyle name="40% - Énfasis6 16 2" xfId="35584" xr:uid="{00000000-0005-0000-0000-0000FA140000}"/>
    <cellStyle name="40% - Énfasis6 17" xfId="9976" xr:uid="{00000000-0005-0000-0000-0000FB140000}"/>
    <cellStyle name="40% - Énfasis6 17 2" xfId="36635" xr:uid="{00000000-0005-0000-0000-0000FB140000}"/>
    <cellStyle name="40% - Énfasis6 18" xfId="10105" xr:uid="{00000000-0005-0000-0000-0000FC140000}"/>
    <cellStyle name="40% - Énfasis6 18 2" xfId="36742" xr:uid="{00000000-0005-0000-0000-0000FC140000}"/>
    <cellStyle name="40% - Énfasis6 19" xfId="10173" xr:uid="{00000000-0005-0000-0000-0000FD140000}"/>
    <cellStyle name="40% - Énfasis6 19 2" xfId="36777" xr:uid="{00000000-0005-0000-0000-0000FD140000}"/>
    <cellStyle name="40% - Énfasis6 2" xfId="46" xr:uid="{00000000-0005-0000-0000-0000FE140000}"/>
    <cellStyle name="40% - Énfasis6 2 10" xfId="8926" xr:uid="{00000000-0005-0000-0000-0000FF140000}"/>
    <cellStyle name="40% - Énfasis6 2 10 2" xfId="35585" xr:uid="{00000000-0005-0000-0000-0000FF140000}"/>
    <cellStyle name="40% - Énfasis6 2 11" xfId="263" xr:uid="{00000000-0005-0000-0000-000000150000}"/>
    <cellStyle name="40% - Énfasis6 2 11 2" xfId="28794" xr:uid="{00000000-0005-0000-0000-000000150000}"/>
    <cellStyle name="40% - Énfasis6 2 12" xfId="17015" xr:uid="{00000000-0005-0000-0000-000001150000}"/>
    <cellStyle name="40% - Énfasis6 2 13" xfId="133" xr:uid="{00000000-0005-0000-0000-000002150000}"/>
    <cellStyle name="40% - Énfasis6 2 14" xfId="28710" xr:uid="{00000000-0005-0000-0000-0000FE140000}"/>
    <cellStyle name="40% - Énfasis6 2 2" xfId="47" xr:uid="{00000000-0005-0000-0000-000003150000}"/>
    <cellStyle name="40% - Énfasis6 2 2 10" xfId="28711" xr:uid="{00000000-0005-0000-0000-000003150000}"/>
    <cellStyle name="40% - Énfasis6 2 2 2" xfId="784" xr:uid="{00000000-0005-0000-0000-000004150000}"/>
    <cellStyle name="40% - Énfasis6 2 2 2 2" xfId="785" xr:uid="{00000000-0005-0000-0000-000005150000}"/>
    <cellStyle name="40% - Énfasis6 2 2 2 2 2" xfId="786" xr:uid="{00000000-0005-0000-0000-000006150000}"/>
    <cellStyle name="40% - Énfasis6 2 2 2 2 2 2" xfId="8927" xr:uid="{00000000-0005-0000-0000-000007150000}"/>
    <cellStyle name="40% - Énfasis6 2 2 2 2 2 2 2" xfId="35586" xr:uid="{00000000-0005-0000-0000-000007150000}"/>
    <cellStyle name="40% - Énfasis6 2 2 2 2 3" xfId="8928" xr:uid="{00000000-0005-0000-0000-000008150000}"/>
    <cellStyle name="40% - Énfasis6 2 2 2 2 3 2" xfId="35587" xr:uid="{00000000-0005-0000-0000-000008150000}"/>
    <cellStyle name="40% - Énfasis6 2 2 2 3" xfId="787" xr:uid="{00000000-0005-0000-0000-000009150000}"/>
    <cellStyle name="40% - Énfasis6 2 2 2 3 2" xfId="5844" xr:uid="{00000000-0005-0000-0000-00000A150000}"/>
    <cellStyle name="40% - Énfasis6 2 2 2 3 2 2" xfId="8929" xr:uid="{00000000-0005-0000-0000-00000B150000}"/>
    <cellStyle name="40% - Énfasis6 2 2 2 3 2 2 2" xfId="35588" xr:uid="{00000000-0005-0000-0000-00000B150000}"/>
    <cellStyle name="40% - Énfasis6 2 2 2 3 2 3" xfId="32561" xr:uid="{00000000-0005-0000-0000-00000A150000}"/>
    <cellStyle name="40% - Énfasis6 2 2 2 3 3" xfId="8930" xr:uid="{00000000-0005-0000-0000-00000C150000}"/>
    <cellStyle name="40% - Énfasis6 2 2 2 3 3 2" xfId="35589" xr:uid="{00000000-0005-0000-0000-00000C150000}"/>
    <cellStyle name="40% - Énfasis6 2 2 2 4" xfId="5845" xr:uid="{00000000-0005-0000-0000-00000D150000}"/>
    <cellStyle name="40% - Énfasis6 2 2 2 4 2" xfId="5846" xr:uid="{00000000-0005-0000-0000-00000E150000}"/>
    <cellStyle name="40% - Énfasis6 2 2 2 4 2 2" xfId="8931" xr:uid="{00000000-0005-0000-0000-00000F150000}"/>
    <cellStyle name="40% - Énfasis6 2 2 2 4 2 2 2" xfId="35590" xr:uid="{00000000-0005-0000-0000-00000F150000}"/>
    <cellStyle name="40% - Énfasis6 2 2 2 4 2 3" xfId="32563" xr:uid="{00000000-0005-0000-0000-00000E150000}"/>
    <cellStyle name="40% - Énfasis6 2 2 2 4 3" xfId="8932" xr:uid="{00000000-0005-0000-0000-000010150000}"/>
    <cellStyle name="40% - Énfasis6 2 2 2 4 3 2" xfId="35591" xr:uid="{00000000-0005-0000-0000-000010150000}"/>
    <cellStyle name="40% - Énfasis6 2 2 2 4 4" xfId="32562" xr:uid="{00000000-0005-0000-0000-00000D150000}"/>
    <cellStyle name="40% - Énfasis6 2 2 2 5" xfId="5847" xr:uid="{00000000-0005-0000-0000-000011150000}"/>
    <cellStyle name="40% - Énfasis6 2 2 2 5 2" xfId="8933" xr:uid="{00000000-0005-0000-0000-000012150000}"/>
    <cellStyle name="40% - Énfasis6 2 2 2 5 2 2" xfId="35592" xr:uid="{00000000-0005-0000-0000-000012150000}"/>
    <cellStyle name="40% - Énfasis6 2 2 2 5 3" xfId="32564" xr:uid="{00000000-0005-0000-0000-000011150000}"/>
    <cellStyle name="40% - Énfasis6 2 2 2 6" xfId="8934" xr:uid="{00000000-0005-0000-0000-000013150000}"/>
    <cellStyle name="40% - Énfasis6 2 2 2 6 2" xfId="35593" xr:uid="{00000000-0005-0000-0000-000013150000}"/>
    <cellStyle name="40% - Énfasis6 2 2 2 7" xfId="9977" xr:uid="{00000000-0005-0000-0000-000014150000}"/>
    <cellStyle name="40% - Énfasis6 2 2 2 7 2" xfId="36636" xr:uid="{00000000-0005-0000-0000-000014150000}"/>
    <cellStyle name="40% - Énfasis6 2 2 3" xfId="788" xr:uid="{00000000-0005-0000-0000-000015150000}"/>
    <cellStyle name="40% - Énfasis6 2 2 3 2" xfId="789" xr:uid="{00000000-0005-0000-0000-000016150000}"/>
    <cellStyle name="40% - Énfasis6 2 2 3 2 2" xfId="5848" xr:uid="{00000000-0005-0000-0000-000017150000}"/>
    <cellStyle name="40% - Énfasis6 2 2 3 2 2 2" xfId="8935" xr:uid="{00000000-0005-0000-0000-000018150000}"/>
    <cellStyle name="40% - Énfasis6 2 2 3 2 2 2 2" xfId="35594" xr:uid="{00000000-0005-0000-0000-000018150000}"/>
    <cellStyle name="40% - Énfasis6 2 2 3 2 2 3" xfId="32565" xr:uid="{00000000-0005-0000-0000-000017150000}"/>
    <cellStyle name="40% - Énfasis6 2 2 3 2 3" xfId="8936" xr:uid="{00000000-0005-0000-0000-000019150000}"/>
    <cellStyle name="40% - Énfasis6 2 2 3 2 3 2" xfId="35595" xr:uid="{00000000-0005-0000-0000-000019150000}"/>
    <cellStyle name="40% - Énfasis6 2 2 3 3" xfId="5849" xr:uid="{00000000-0005-0000-0000-00001A150000}"/>
    <cellStyle name="40% - Énfasis6 2 2 3 3 2" xfId="8937" xr:uid="{00000000-0005-0000-0000-00001B150000}"/>
    <cellStyle name="40% - Énfasis6 2 2 3 3 2 2" xfId="35596" xr:uid="{00000000-0005-0000-0000-00001B150000}"/>
    <cellStyle name="40% - Énfasis6 2 2 3 3 3" xfId="32566" xr:uid="{00000000-0005-0000-0000-00001A150000}"/>
    <cellStyle name="40% - Énfasis6 2 2 3 4" xfId="8938" xr:uid="{00000000-0005-0000-0000-00001C150000}"/>
    <cellStyle name="40% - Énfasis6 2 2 3 4 2" xfId="35597" xr:uid="{00000000-0005-0000-0000-00001C150000}"/>
    <cellStyle name="40% - Énfasis6 2 2 3 5" xfId="9978" xr:uid="{00000000-0005-0000-0000-00001D150000}"/>
    <cellStyle name="40% - Énfasis6 2 2 3 5 2" xfId="36637" xr:uid="{00000000-0005-0000-0000-00001D150000}"/>
    <cellStyle name="40% - Énfasis6 2 2 4" xfId="790" xr:uid="{00000000-0005-0000-0000-00001E150000}"/>
    <cellStyle name="40% - Énfasis6 2 2 4 2" xfId="791" xr:uid="{00000000-0005-0000-0000-00001F150000}"/>
    <cellStyle name="40% - Énfasis6 2 2 5" xfId="792" xr:uid="{00000000-0005-0000-0000-000020150000}"/>
    <cellStyle name="40% - Énfasis6 2 2 5 2" xfId="5850" xr:uid="{00000000-0005-0000-0000-000021150000}"/>
    <cellStyle name="40% - Énfasis6 2 2 5 2 2" xfId="8939" xr:uid="{00000000-0005-0000-0000-000022150000}"/>
    <cellStyle name="40% - Énfasis6 2 2 5 2 2 2" xfId="35598" xr:uid="{00000000-0005-0000-0000-000022150000}"/>
    <cellStyle name="40% - Énfasis6 2 2 5 2 3" xfId="32567" xr:uid="{00000000-0005-0000-0000-000021150000}"/>
    <cellStyle name="40% - Énfasis6 2 2 5 3" xfId="8940" xr:uid="{00000000-0005-0000-0000-000023150000}"/>
    <cellStyle name="40% - Énfasis6 2 2 5 3 2" xfId="35599" xr:uid="{00000000-0005-0000-0000-000023150000}"/>
    <cellStyle name="40% - Énfasis6 2 2 6" xfId="5851" xr:uid="{00000000-0005-0000-0000-000024150000}"/>
    <cellStyle name="40% - Énfasis6 2 2 6 2" xfId="8941" xr:uid="{00000000-0005-0000-0000-000025150000}"/>
    <cellStyle name="40% - Énfasis6 2 2 6 2 2" xfId="35600" xr:uid="{00000000-0005-0000-0000-000025150000}"/>
    <cellStyle name="40% - Énfasis6 2 2 6 3" xfId="32568" xr:uid="{00000000-0005-0000-0000-000024150000}"/>
    <cellStyle name="40% - Énfasis6 2 2 7" xfId="8942" xr:uid="{00000000-0005-0000-0000-000026150000}"/>
    <cellStyle name="40% - Énfasis6 2 2 7 2" xfId="35601" xr:uid="{00000000-0005-0000-0000-000026150000}"/>
    <cellStyle name="40% - Énfasis6 2 2 8" xfId="16475" xr:uid="{00000000-0005-0000-0000-000027150000}"/>
    <cellStyle name="40% - Énfasis6 2 2 8 2" xfId="37778" xr:uid="{00000000-0005-0000-0000-000027150000}"/>
    <cellStyle name="40% - Énfasis6 2 2 9" xfId="293" xr:uid="{00000000-0005-0000-0000-000028150000}"/>
    <cellStyle name="40% - Énfasis6 2 2 9 2" xfId="28822" xr:uid="{00000000-0005-0000-0000-000028150000}"/>
    <cellStyle name="40% - Énfasis6 2 3" xfId="350" xr:uid="{00000000-0005-0000-0000-000029150000}"/>
    <cellStyle name="40% - Énfasis6 2 3 2" xfId="793" xr:uid="{00000000-0005-0000-0000-00002A150000}"/>
    <cellStyle name="40% - Énfasis6 2 3 2 2" xfId="794" xr:uid="{00000000-0005-0000-0000-00002B150000}"/>
    <cellStyle name="40% - Énfasis6 2 3 2 2 2" xfId="5852" xr:uid="{00000000-0005-0000-0000-00002C150000}"/>
    <cellStyle name="40% - Énfasis6 2 3 2 2 2 2" xfId="8943" xr:uid="{00000000-0005-0000-0000-00002D150000}"/>
    <cellStyle name="40% - Énfasis6 2 3 2 2 2 2 2" xfId="35602" xr:uid="{00000000-0005-0000-0000-00002D150000}"/>
    <cellStyle name="40% - Énfasis6 2 3 2 2 2 3" xfId="32569" xr:uid="{00000000-0005-0000-0000-00002C150000}"/>
    <cellStyle name="40% - Énfasis6 2 3 2 2 3" xfId="8944" xr:uid="{00000000-0005-0000-0000-00002E150000}"/>
    <cellStyle name="40% - Énfasis6 2 3 2 2 3 2" xfId="35603" xr:uid="{00000000-0005-0000-0000-00002E150000}"/>
    <cellStyle name="40% - Énfasis6 2 3 2 3" xfId="5853" xr:uid="{00000000-0005-0000-0000-00002F150000}"/>
    <cellStyle name="40% - Énfasis6 2 3 2 3 2" xfId="5854" xr:uid="{00000000-0005-0000-0000-000030150000}"/>
    <cellStyle name="40% - Énfasis6 2 3 2 3 2 2" xfId="8945" xr:uid="{00000000-0005-0000-0000-000031150000}"/>
    <cellStyle name="40% - Énfasis6 2 3 2 3 2 2 2" xfId="35604" xr:uid="{00000000-0005-0000-0000-000031150000}"/>
    <cellStyle name="40% - Énfasis6 2 3 2 3 2 3" xfId="32571" xr:uid="{00000000-0005-0000-0000-000030150000}"/>
    <cellStyle name="40% - Énfasis6 2 3 2 3 3" xfId="8946" xr:uid="{00000000-0005-0000-0000-000032150000}"/>
    <cellStyle name="40% - Énfasis6 2 3 2 3 3 2" xfId="35605" xr:uid="{00000000-0005-0000-0000-000032150000}"/>
    <cellStyle name="40% - Énfasis6 2 3 2 3 4" xfId="32570" xr:uid="{00000000-0005-0000-0000-00002F150000}"/>
    <cellStyle name="40% - Énfasis6 2 3 2 4" xfId="5855" xr:uid="{00000000-0005-0000-0000-000033150000}"/>
    <cellStyle name="40% - Énfasis6 2 3 2 4 2" xfId="5856" xr:uid="{00000000-0005-0000-0000-000034150000}"/>
    <cellStyle name="40% - Énfasis6 2 3 2 4 2 2" xfId="8947" xr:uid="{00000000-0005-0000-0000-000035150000}"/>
    <cellStyle name="40% - Énfasis6 2 3 2 4 2 2 2" xfId="35606" xr:uid="{00000000-0005-0000-0000-000035150000}"/>
    <cellStyle name="40% - Énfasis6 2 3 2 4 2 3" xfId="32573" xr:uid="{00000000-0005-0000-0000-000034150000}"/>
    <cellStyle name="40% - Énfasis6 2 3 2 4 3" xfId="8948" xr:uid="{00000000-0005-0000-0000-000036150000}"/>
    <cellStyle name="40% - Énfasis6 2 3 2 4 3 2" xfId="35607" xr:uid="{00000000-0005-0000-0000-000036150000}"/>
    <cellStyle name="40% - Énfasis6 2 3 2 4 4" xfId="32572" xr:uid="{00000000-0005-0000-0000-000033150000}"/>
    <cellStyle name="40% - Énfasis6 2 3 2 5" xfId="5857" xr:uid="{00000000-0005-0000-0000-000037150000}"/>
    <cellStyle name="40% - Énfasis6 2 3 2 5 2" xfId="8949" xr:uid="{00000000-0005-0000-0000-000038150000}"/>
    <cellStyle name="40% - Énfasis6 2 3 2 5 2 2" xfId="35608" xr:uid="{00000000-0005-0000-0000-000038150000}"/>
    <cellStyle name="40% - Énfasis6 2 3 2 5 3" xfId="32574" xr:uid="{00000000-0005-0000-0000-000037150000}"/>
    <cellStyle name="40% - Énfasis6 2 3 2 6" xfId="8950" xr:uid="{00000000-0005-0000-0000-000039150000}"/>
    <cellStyle name="40% - Énfasis6 2 3 2 6 2" xfId="35609" xr:uid="{00000000-0005-0000-0000-000039150000}"/>
    <cellStyle name="40% - Énfasis6 2 3 2 7" xfId="9979" xr:uid="{00000000-0005-0000-0000-00003A150000}"/>
    <cellStyle name="40% - Énfasis6 2 3 2 7 2" xfId="36638" xr:uid="{00000000-0005-0000-0000-00003A150000}"/>
    <cellStyle name="40% - Énfasis6 2 3 3" xfId="795" xr:uid="{00000000-0005-0000-0000-00003B150000}"/>
    <cellStyle name="40% - Énfasis6 2 3 3 2" xfId="5858" xr:uid="{00000000-0005-0000-0000-00003C150000}"/>
    <cellStyle name="40% - Énfasis6 2 3 3 2 2" xfId="8951" xr:uid="{00000000-0005-0000-0000-00003D150000}"/>
    <cellStyle name="40% - Énfasis6 2 3 3 2 2 2" xfId="35610" xr:uid="{00000000-0005-0000-0000-00003D150000}"/>
    <cellStyle name="40% - Énfasis6 2 3 3 2 3" xfId="32575" xr:uid="{00000000-0005-0000-0000-00003C150000}"/>
    <cellStyle name="40% - Énfasis6 2 3 3 3" xfId="8952" xr:uid="{00000000-0005-0000-0000-00003E150000}"/>
    <cellStyle name="40% - Énfasis6 2 3 3 3 2" xfId="35611" xr:uid="{00000000-0005-0000-0000-00003E150000}"/>
    <cellStyle name="40% - Énfasis6 2 3 4" xfId="5859" xr:uid="{00000000-0005-0000-0000-00003F150000}"/>
    <cellStyle name="40% - Énfasis6 2 3 4 2" xfId="5860" xr:uid="{00000000-0005-0000-0000-000040150000}"/>
    <cellStyle name="40% - Énfasis6 2 3 4 2 2" xfId="8953" xr:uid="{00000000-0005-0000-0000-000041150000}"/>
    <cellStyle name="40% - Énfasis6 2 3 4 2 2 2" xfId="35612" xr:uid="{00000000-0005-0000-0000-000041150000}"/>
    <cellStyle name="40% - Énfasis6 2 3 4 2 3" xfId="32577" xr:uid="{00000000-0005-0000-0000-000040150000}"/>
    <cellStyle name="40% - Énfasis6 2 3 4 3" xfId="8954" xr:uid="{00000000-0005-0000-0000-000042150000}"/>
    <cellStyle name="40% - Énfasis6 2 3 4 3 2" xfId="35613" xr:uid="{00000000-0005-0000-0000-000042150000}"/>
    <cellStyle name="40% - Énfasis6 2 3 4 4" xfId="32576" xr:uid="{00000000-0005-0000-0000-00003F150000}"/>
    <cellStyle name="40% - Énfasis6 2 3 5" xfId="5861" xr:uid="{00000000-0005-0000-0000-000043150000}"/>
    <cellStyle name="40% - Énfasis6 2 3 5 2" xfId="5862" xr:uid="{00000000-0005-0000-0000-000044150000}"/>
    <cellStyle name="40% - Énfasis6 2 3 5 2 2" xfId="8955" xr:uid="{00000000-0005-0000-0000-000045150000}"/>
    <cellStyle name="40% - Énfasis6 2 3 5 2 2 2" xfId="35614" xr:uid="{00000000-0005-0000-0000-000045150000}"/>
    <cellStyle name="40% - Énfasis6 2 3 5 2 3" xfId="32579" xr:uid="{00000000-0005-0000-0000-000044150000}"/>
    <cellStyle name="40% - Énfasis6 2 3 5 3" xfId="8956" xr:uid="{00000000-0005-0000-0000-000046150000}"/>
    <cellStyle name="40% - Énfasis6 2 3 5 3 2" xfId="35615" xr:uid="{00000000-0005-0000-0000-000046150000}"/>
    <cellStyle name="40% - Énfasis6 2 3 5 4" xfId="32578" xr:uid="{00000000-0005-0000-0000-000043150000}"/>
    <cellStyle name="40% - Énfasis6 2 3 6" xfId="5863" xr:uid="{00000000-0005-0000-0000-000047150000}"/>
    <cellStyle name="40% - Énfasis6 2 3 6 2" xfId="8957" xr:uid="{00000000-0005-0000-0000-000048150000}"/>
    <cellStyle name="40% - Énfasis6 2 3 6 2 2" xfId="35616" xr:uid="{00000000-0005-0000-0000-000048150000}"/>
    <cellStyle name="40% - Énfasis6 2 3 6 3" xfId="32580" xr:uid="{00000000-0005-0000-0000-000047150000}"/>
    <cellStyle name="40% - Énfasis6 2 3 7" xfId="8958" xr:uid="{00000000-0005-0000-0000-000049150000}"/>
    <cellStyle name="40% - Énfasis6 2 3 7 2" xfId="35617" xr:uid="{00000000-0005-0000-0000-000049150000}"/>
    <cellStyle name="40% - Énfasis6 2 3 8" xfId="9980" xr:uid="{00000000-0005-0000-0000-00004A150000}"/>
    <cellStyle name="40% - Énfasis6 2 3 8 2" xfId="36639" xr:uid="{00000000-0005-0000-0000-00004A150000}"/>
    <cellStyle name="40% - Énfasis6 2 3 9" xfId="28879" xr:uid="{00000000-0005-0000-0000-000029150000}"/>
    <cellStyle name="40% - Énfasis6 2 4" xfId="412" xr:uid="{00000000-0005-0000-0000-00004B150000}"/>
    <cellStyle name="40% - Énfasis6 2 4 2" xfId="796" xr:uid="{00000000-0005-0000-0000-00004C150000}"/>
    <cellStyle name="40% - Énfasis6 2 4 2 2" xfId="5864" xr:uid="{00000000-0005-0000-0000-00004D150000}"/>
    <cellStyle name="40% - Énfasis6 2 4 2 2 2" xfId="5865" xr:uid="{00000000-0005-0000-0000-00004E150000}"/>
    <cellStyle name="40% - Énfasis6 2 4 2 2 2 2" xfId="8959" xr:uid="{00000000-0005-0000-0000-00004F150000}"/>
    <cellStyle name="40% - Énfasis6 2 4 2 2 2 2 2" xfId="35618" xr:uid="{00000000-0005-0000-0000-00004F150000}"/>
    <cellStyle name="40% - Énfasis6 2 4 2 2 2 3" xfId="32582" xr:uid="{00000000-0005-0000-0000-00004E150000}"/>
    <cellStyle name="40% - Énfasis6 2 4 2 2 3" xfId="8960" xr:uid="{00000000-0005-0000-0000-000050150000}"/>
    <cellStyle name="40% - Énfasis6 2 4 2 2 3 2" xfId="35619" xr:uid="{00000000-0005-0000-0000-000050150000}"/>
    <cellStyle name="40% - Énfasis6 2 4 2 2 4" xfId="32581" xr:uid="{00000000-0005-0000-0000-00004D150000}"/>
    <cellStyle name="40% - Énfasis6 2 4 2 3" xfId="5866" xr:uid="{00000000-0005-0000-0000-000051150000}"/>
    <cellStyle name="40% - Énfasis6 2 4 2 3 2" xfId="5867" xr:uid="{00000000-0005-0000-0000-000052150000}"/>
    <cellStyle name="40% - Énfasis6 2 4 2 3 2 2" xfId="8961" xr:uid="{00000000-0005-0000-0000-000053150000}"/>
    <cellStyle name="40% - Énfasis6 2 4 2 3 2 2 2" xfId="35620" xr:uid="{00000000-0005-0000-0000-000053150000}"/>
    <cellStyle name="40% - Énfasis6 2 4 2 3 2 3" xfId="32584" xr:uid="{00000000-0005-0000-0000-000052150000}"/>
    <cellStyle name="40% - Énfasis6 2 4 2 3 3" xfId="8962" xr:uid="{00000000-0005-0000-0000-000054150000}"/>
    <cellStyle name="40% - Énfasis6 2 4 2 3 3 2" xfId="35621" xr:uid="{00000000-0005-0000-0000-000054150000}"/>
    <cellStyle name="40% - Énfasis6 2 4 2 3 4" xfId="32583" xr:uid="{00000000-0005-0000-0000-000051150000}"/>
    <cellStyle name="40% - Énfasis6 2 4 2 4" xfId="5868" xr:uid="{00000000-0005-0000-0000-000055150000}"/>
    <cellStyle name="40% - Énfasis6 2 4 2 4 2" xfId="5869" xr:uid="{00000000-0005-0000-0000-000056150000}"/>
    <cellStyle name="40% - Énfasis6 2 4 2 4 2 2" xfId="8963" xr:uid="{00000000-0005-0000-0000-000057150000}"/>
    <cellStyle name="40% - Énfasis6 2 4 2 4 2 2 2" xfId="35622" xr:uid="{00000000-0005-0000-0000-000057150000}"/>
    <cellStyle name="40% - Énfasis6 2 4 2 4 2 3" xfId="32586" xr:uid="{00000000-0005-0000-0000-000056150000}"/>
    <cellStyle name="40% - Énfasis6 2 4 2 4 3" xfId="8964" xr:uid="{00000000-0005-0000-0000-000058150000}"/>
    <cellStyle name="40% - Énfasis6 2 4 2 4 3 2" xfId="35623" xr:uid="{00000000-0005-0000-0000-000058150000}"/>
    <cellStyle name="40% - Énfasis6 2 4 2 4 4" xfId="32585" xr:uid="{00000000-0005-0000-0000-000055150000}"/>
    <cellStyle name="40% - Énfasis6 2 4 2 5" xfId="5870" xr:uid="{00000000-0005-0000-0000-000059150000}"/>
    <cellStyle name="40% - Énfasis6 2 4 2 5 2" xfId="8965" xr:uid="{00000000-0005-0000-0000-00005A150000}"/>
    <cellStyle name="40% - Énfasis6 2 4 2 5 2 2" xfId="35624" xr:uid="{00000000-0005-0000-0000-00005A150000}"/>
    <cellStyle name="40% - Énfasis6 2 4 2 5 3" xfId="32587" xr:uid="{00000000-0005-0000-0000-000059150000}"/>
    <cellStyle name="40% - Énfasis6 2 4 2 6" xfId="8966" xr:uid="{00000000-0005-0000-0000-00005B150000}"/>
    <cellStyle name="40% - Énfasis6 2 4 2 6 2" xfId="35625" xr:uid="{00000000-0005-0000-0000-00005B150000}"/>
    <cellStyle name="40% - Énfasis6 2 4 2 7" xfId="9981" xr:uid="{00000000-0005-0000-0000-00005C150000}"/>
    <cellStyle name="40% - Énfasis6 2 4 2 7 2" xfId="36640" xr:uid="{00000000-0005-0000-0000-00005C150000}"/>
    <cellStyle name="40% - Énfasis6 2 4 3" xfId="5871" xr:uid="{00000000-0005-0000-0000-00005D150000}"/>
    <cellStyle name="40% - Énfasis6 2 4 3 2" xfId="5872" xr:uid="{00000000-0005-0000-0000-00005E150000}"/>
    <cellStyle name="40% - Énfasis6 2 4 3 2 2" xfId="8967" xr:uid="{00000000-0005-0000-0000-00005F150000}"/>
    <cellStyle name="40% - Énfasis6 2 4 3 2 2 2" xfId="35626" xr:uid="{00000000-0005-0000-0000-00005F150000}"/>
    <cellStyle name="40% - Énfasis6 2 4 3 2 3" xfId="32589" xr:uid="{00000000-0005-0000-0000-00005E150000}"/>
    <cellStyle name="40% - Énfasis6 2 4 3 3" xfId="8968" xr:uid="{00000000-0005-0000-0000-000060150000}"/>
    <cellStyle name="40% - Énfasis6 2 4 3 3 2" xfId="35627" xr:uid="{00000000-0005-0000-0000-000060150000}"/>
    <cellStyle name="40% - Énfasis6 2 4 3 4" xfId="32588" xr:uid="{00000000-0005-0000-0000-00005D150000}"/>
    <cellStyle name="40% - Énfasis6 2 4 4" xfId="5873" xr:uid="{00000000-0005-0000-0000-000061150000}"/>
    <cellStyle name="40% - Énfasis6 2 4 4 2" xfId="5874" xr:uid="{00000000-0005-0000-0000-000062150000}"/>
    <cellStyle name="40% - Énfasis6 2 4 4 2 2" xfId="8969" xr:uid="{00000000-0005-0000-0000-000063150000}"/>
    <cellStyle name="40% - Énfasis6 2 4 4 2 2 2" xfId="35628" xr:uid="{00000000-0005-0000-0000-000063150000}"/>
    <cellStyle name="40% - Énfasis6 2 4 4 2 3" xfId="32591" xr:uid="{00000000-0005-0000-0000-000062150000}"/>
    <cellStyle name="40% - Énfasis6 2 4 4 3" xfId="8970" xr:uid="{00000000-0005-0000-0000-000064150000}"/>
    <cellStyle name="40% - Énfasis6 2 4 4 3 2" xfId="35629" xr:uid="{00000000-0005-0000-0000-000064150000}"/>
    <cellStyle name="40% - Énfasis6 2 4 4 4" xfId="32590" xr:uid="{00000000-0005-0000-0000-000061150000}"/>
    <cellStyle name="40% - Énfasis6 2 4 5" xfId="5875" xr:uid="{00000000-0005-0000-0000-000065150000}"/>
    <cellStyle name="40% - Énfasis6 2 4 5 2" xfId="5876" xr:uid="{00000000-0005-0000-0000-000066150000}"/>
    <cellStyle name="40% - Énfasis6 2 4 5 2 2" xfId="8971" xr:uid="{00000000-0005-0000-0000-000067150000}"/>
    <cellStyle name="40% - Énfasis6 2 4 5 2 2 2" xfId="35630" xr:uid="{00000000-0005-0000-0000-000067150000}"/>
    <cellStyle name="40% - Énfasis6 2 4 5 2 3" xfId="32593" xr:uid="{00000000-0005-0000-0000-000066150000}"/>
    <cellStyle name="40% - Énfasis6 2 4 5 3" xfId="8972" xr:uid="{00000000-0005-0000-0000-000068150000}"/>
    <cellStyle name="40% - Énfasis6 2 4 5 3 2" xfId="35631" xr:uid="{00000000-0005-0000-0000-000068150000}"/>
    <cellStyle name="40% - Énfasis6 2 4 5 4" xfId="32592" xr:uid="{00000000-0005-0000-0000-000065150000}"/>
    <cellStyle name="40% - Énfasis6 2 4 6" xfId="5877" xr:uid="{00000000-0005-0000-0000-000069150000}"/>
    <cellStyle name="40% - Énfasis6 2 4 6 2" xfId="8973" xr:uid="{00000000-0005-0000-0000-00006A150000}"/>
    <cellStyle name="40% - Énfasis6 2 4 6 2 2" xfId="35632" xr:uid="{00000000-0005-0000-0000-00006A150000}"/>
    <cellStyle name="40% - Énfasis6 2 4 6 3" xfId="32594" xr:uid="{00000000-0005-0000-0000-000069150000}"/>
    <cellStyle name="40% - Énfasis6 2 4 7" xfId="8974" xr:uid="{00000000-0005-0000-0000-00006B150000}"/>
    <cellStyle name="40% - Énfasis6 2 4 7 2" xfId="35633" xr:uid="{00000000-0005-0000-0000-00006B150000}"/>
    <cellStyle name="40% - Énfasis6 2 4 8" xfId="9982" xr:uid="{00000000-0005-0000-0000-00006C150000}"/>
    <cellStyle name="40% - Énfasis6 2 4 8 2" xfId="36641" xr:uid="{00000000-0005-0000-0000-00006C150000}"/>
    <cellStyle name="40% - Énfasis6 2 4 9" xfId="28938" xr:uid="{00000000-0005-0000-0000-00004B150000}"/>
    <cellStyle name="40% - Énfasis6 2 5" xfId="797" xr:uid="{00000000-0005-0000-0000-00006D150000}"/>
    <cellStyle name="40% - Énfasis6 2 5 2" xfId="798" xr:uid="{00000000-0005-0000-0000-00006E150000}"/>
    <cellStyle name="40% - Énfasis6 2 5 2 2" xfId="5878" xr:uid="{00000000-0005-0000-0000-00006F150000}"/>
    <cellStyle name="40% - Énfasis6 2 5 2 2 2" xfId="8975" xr:uid="{00000000-0005-0000-0000-000070150000}"/>
    <cellStyle name="40% - Énfasis6 2 5 2 2 2 2" xfId="35634" xr:uid="{00000000-0005-0000-0000-000070150000}"/>
    <cellStyle name="40% - Énfasis6 2 5 2 2 3" xfId="32595" xr:uid="{00000000-0005-0000-0000-00006F150000}"/>
    <cellStyle name="40% - Énfasis6 2 5 2 3" xfId="8976" xr:uid="{00000000-0005-0000-0000-000071150000}"/>
    <cellStyle name="40% - Énfasis6 2 5 2 3 2" xfId="35635" xr:uid="{00000000-0005-0000-0000-000071150000}"/>
    <cellStyle name="40% - Énfasis6 2 5 3" xfId="5879" xr:uid="{00000000-0005-0000-0000-000072150000}"/>
    <cellStyle name="40% - Énfasis6 2 5 3 2" xfId="5880" xr:uid="{00000000-0005-0000-0000-000073150000}"/>
    <cellStyle name="40% - Énfasis6 2 5 3 2 2" xfId="8977" xr:uid="{00000000-0005-0000-0000-000074150000}"/>
    <cellStyle name="40% - Énfasis6 2 5 3 2 2 2" xfId="35636" xr:uid="{00000000-0005-0000-0000-000074150000}"/>
    <cellStyle name="40% - Énfasis6 2 5 3 2 3" xfId="32597" xr:uid="{00000000-0005-0000-0000-000073150000}"/>
    <cellStyle name="40% - Énfasis6 2 5 3 3" xfId="8978" xr:uid="{00000000-0005-0000-0000-000075150000}"/>
    <cellStyle name="40% - Énfasis6 2 5 3 3 2" xfId="35637" xr:uid="{00000000-0005-0000-0000-000075150000}"/>
    <cellStyle name="40% - Énfasis6 2 5 3 4" xfId="32596" xr:uid="{00000000-0005-0000-0000-000072150000}"/>
    <cellStyle name="40% - Énfasis6 2 5 4" xfId="5881" xr:uid="{00000000-0005-0000-0000-000076150000}"/>
    <cellStyle name="40% - Énfasis6 2 5 4 2" xfId="5882" xr:uid="{00000000-0005-0000-0000-000077150000}"/>
    <cellStyle name="40% - Énfasis6 2 5 4 2 2" xfId="8979" xr:uid="{00000000-0005-0000-0000-000078150000}"/>
    <cellStyle name="40% - Énfasis6 2 5 4 2 2 2" xfId="35638" xr:uid="{00000000-0005-0000-0000-000078150000}"/>
    <cellStyle name="40% - Énfasis6 2 5 4 2 3" xfId="32599" xr:uid="{00000000-0005-0000-0000-000077150000}"/>
    <cellStyle name="40% - Énfasis6 2 5 4 3" xfId="8980" xr:uid="{00000000-0005-0000-0000-000079150000}"/>
    <cellStyle name="40% - Énfasis6 2 5 4 3 2" xfId="35639" xr:uid="{00000000-0005-0000-0000-000079150000}"/>
    <cellStyle name="40% - Énfasis6 2 5 4 4" xfId="32598" xr:uid="{00000000-0005-0000-0000-000076150000}"/>
    <cellStyle name="40% - Énfasis6 2 5 5" xfId="5883" xr:uid="{00000000-0005-0000-0000-00007A150000}"/>
    <cellStyle name="40% - Énfasis6 2 5 5 2" xfId="8981" xr:uid="{00000000-0005-0000-0000-00007B150000}"/>
    <cellStyle name="40% - Énfasis6 2 5 5 2 2" xfId="35640" xr:uid="{00000000-0005-0000-0000-00007B150000}"/>
    <cellStyle name="40% - Énfasis6 2 5 5 3" xfId="32600" xr:uid="{00000000-0005-0000-0000-00007A150000}"/>
    <cellStyle name="40% - Énfasis6 2 5 6" xfId="8982" xr:uid="{00000000-0005-0000-0000-00007C150000}"/>
    <cellStyle name="40% - Énfasis6 2 5 6 2" xfId="35641" xr:uid="{00000000-0005-0000-0000-00007C150000}"/>
    <cellStyle name="40% - Énfasis6 2 5 7" xfId="9983" xr:uid="{00000000-0005-0000-0000-00007D150000}"/>
    <cellStyle name="40% - Énfasis6 2 5 7 2" xfId="36642" xr:uid="{00000000-0005-0000-0000-00007D150000}"/>
    <cellStyle name="40% - Énfasis6 2 6" xfId="799" xr:uid="{00000000-0005-0000-0000-00007E150000}"/>
    <cellStyle name="40% - Énfasis6 2 6 2" xfId="5884" xr:uid="{00000000-0005-0000-0000-00007F150000}"/>
    <cellStyle name="40% - Énfasis6 2 6 2 2" xfId="5885" xr:uid="{00000000-0005-0000-0000-000080150000}"/>
    <cellStyle name="40% - Énfasis6 2 6 2 2 2" xfId="8983" xr:uid="{00000000-0005-0000-0000-000081150000}"/>
    <cellStyle name="40% - Énfasis6 2 6 2 2 2 2" xfId="35642" xr:uid="{00000000-0005-0000-0000-000081150000}"/>
    <cellStyle name="40% - Énfasis6 2 6 2 2 3" xfId="32602" xr:uid="{00000000-0005-0000-0000-000080150000}"/>
    <cellStyle name="40% - Énfasis6 2 6 2 3" xfId="8984" xr:uid="{00000000-0005-0000-0000-000082150000}"/>
    <cellStyle name="40% - Énfasis6 2 6 2 3 2" xfId="35643" xr:uid="{00000000-0005-0000-0000-000082150000}"/>
    <cellStyle name="40% - Énfasis6 2 6 2 4" xfId="32601" xr:uid="{00000000-0005-0000-0000-00007F150000}"/>
    <cellStyle name="40% - Énfasis6 2 6 3" xfId="5886" xr:uid="{00000000-0005-0000-0000-000083150000}"/>
    <cellStyle name="40% - Énfasis6 2 6 3 2" xfId="8985" xr:uid="{00000000-0005-0000-0000-000084150000}"/>
    <cellStyle name="40% - Énfasis6 2 6 3 2 2" xfId="35644" xr:uid="{00000000-0005-0000-0000-000084150000}"/>
    <cellStyle name="40% - Énfasis6 2 6 3 3" xfId="32603" xr:uid="{00000000-0005-0000-0000-000083150000}"/>
    <cellStyle name="40% - Énfasis6 2 6 4" xfId="8986" xr:uid="{00000000-0005-0000-0000-000085150000}"/>
    <cellStyle name="40% - Énfasis6 2 6 4 2" xfId="35645" xr:uid="{00000000-0005-0000-0000-000085150000}"/>
    <cellStyle name="40% - Énfasis6 2 6 5" xfId="9984" xr:uid="{00000000-0005-0000-0000-000086150000}"/>
    <cellStyle name="40% - Énfasis6 2 6 5 2" xfId="36643" xr:uid="{00000000-0005-0000-0000-000086150000}"/>
    <cellStyle name="40% - Énfasis6 2 7" xfId="5887" xr:uid="{00000000-0005-0000-0000-000087150000}"/>
    <cellStyle name="40% - Énfasis6 2 8" xfId="5888" xr:uid="{00000000-0005-0000-0000-000088150000}"/>
    <cellStyle name="40% - Énfasis6 2 8 2" xfId="5889" xr:uid="{00000000-0005-0000-0000-000089150000}"/>
    <cellStyle name="40% - Énfasis6 2 8 2 2" xfId="8987" xr:uid="{00000000-0005-0000-0000-00008A150000}"/>
    <cellStyle name="40% - Énfasis6 2 8 2 2 2" xfId="35646" xr:uid="{00000000-0005-0000-0000-00008A150000}"/>
    <cellStyle name="40% - Énfasis6 2 8 2 3" xfId="32605" xr:uid="{00000000-0005-0000-0000-000089150000}"/>
    <cellStyle name="40% - Énfasis6 2 8 3" xfId="8988" xr:uid="{00000000-0005-0000-0000-00008B150000}"/>
    <cellStyle name="40% - Énfasis6 2 8 3 2" xfId="35647" xr:uid="{00000000-0005-0000-0000-00008B150000}"/>
    <cellStyle name="40% - Énfasis6 2 8 4" xfId="32604" xr:uid="{00000000-0005-0000-0000-000088150000}"/>
    <cellStyle name="40% - Énfasis6 2 9" xfId="5890" xr:uid="{00000000-0005-0000-0000-00008C150000}"/>
    <cellStyle name="40% - Énfasis6 2 9 2" xfId="8989" xr:uid="{00000000-0005-0000-0000-00008D150000}"/>
    <cellStyle name="40% - Énfasis6 2 9 2 2" xfId="35648" xr:uid="{00000000-0005-0000-0000-00008D150000}"/>
    <cellStyle name="40% - Énfasis6 2 9 3" xfId="32606" xr:uid="{00000000-0005-0000-0000-00008C150000}"/>
    <cellStyle name="40% - Énfasis6 20" xfId="245" xr:uid="{00000000-0005-0000-0000-00008E150000}"/>
    <cellStyle name="40% - Énfasis6 20 2" xfId="28778" xr:uid="{00000000-0005-0000-0000-00008E150000}"/>
    <cellStyle name="40% - Énfasis6 21" xfId="16510" xr:uid="{00000000-0005-0000-0000-00008F150000}"/>
    <cellStyle name="40% - Énfasis6 21 2" xfId="37798" xr:uid="{00000000-0005-0000-0000-00008F150000}"/>
    <cellStyle name="40% - Énfasis6 22" xfId="190" xr:uid="{00000000-0005-0000-0000-000090150000}"/>
    <cellStyle name="40% - Énfasis6 22 2" xfId="28763" xr:uid="{00000000-0005-0000-0000-000090150000}"/>
    <cellStyle name="40% - Énfasis6 23" xfId="28675" xr:uid="{00000000-0005-0000-0000-000063830000}"/>
    <cellStyle name="40% - Énfasis6 3" xfId="48" xr:uid="{00000000-0005-0000-0000-000091150000}"/>
    <cellStyle name="40% - Énfasis6 3 10" xfId="307" xr:uid="{00000000-0005-0000-0000-000092150000}"/>
    <cellStyle name="40% - Énfasis6 3 10 2" xfId="28836" xr:uid="{00000000-0005-0000-0000-000092150000}"/>
    <cellStyle name="40% - Énfasis6 3 11" xfId="28712" xr:uid="{00000000-0005-0000-0000-000091150000}"/>
    <cellStyle name="40% - Énfasis6 3 2" xfId="364" xr:uid="{00000000-0005-0000-0000-000093150000}"/>
    <cellStyle name="40% - Énfasis6 3 2 10" xfId="28893" xr:uid="{00000000-0005-0000-0000-000093150000}"/>
    <cellStyle name="40% - Énfasis6 3 2 2" xfId="800" xr:uid="{00000000-0005-0000-0000-000094150000}"/>
    <cellStyle name="40% - Énfasis6 3 2 2 2" xfId="801" xr:uid="{00000000-0005-0000-0000-000095150000}"/>
    <cellStyle name="40% - Énfasis6 3 2 2 2 2" xfId="5891" xr:uid="{00000000-0005-0000-0000-000096150000}"/>
    <cellStyle name="40% - Énfasis6 3 2 2 2 2 2" xfId="8990" xr:uid="{00000000-0005-0000-0000-000097150000}"/>
    <cellStyle name="40% - Énfasis6 3 2 2 2 2 2 2" xfId="35649" xr:uid="{00000000-0005-0000-0000-000097150000}"/>
    <cellStyle name="40% - Énfasis6 3 2 2 2 2 3" xfId="32607" xr:uid="{00000000-0005-0000-0000-000096150000}"/>
    <cellStyle name="40% - Énfasis6 3 2 2 2 3" xfId="8991" xr:uid="{00000000-0005-0000-0000-000098150000}"/>
    <cellStyle name="40% - Énfasis6 3 2 2 2 3 2" xfId="35650" xr:uid="{00000000-0005-0000-0000-000098150000}"/>
    <cellStyle name="40% - Énfasis6 3 2 2 3" xfId="5892" xr:uid="{00000000-0005-0000-0000-000099150000}"/>
    <cellStyle name="40% - Énfasis6 3 2 2 3 2" xfId="5893" xr:uid="{00000000-0005-0000-0000-00009A150000}"/>
    <cellStyle name="40% - Énfasis6 3 2 2 3 2 2" xfId="8992" xr:uid="{00000000-0005-0000-0000-00009B150000}"/>
    <cellStyle name="40% - Énfasis6 3 2 2 3 2 2 2" xfId="35651" xr:uid="{00000000-0005-0000-0000-00009B150000}"/>
    <cellStyle name="40% - Énfasis6 3 2 2 3 2 3" xfId="32609" xr:uid="{00000000-0005-0000-0000-00009A150000}"/>
    <cellStyle name="40% - Énfasis6 3 2 2 3 3" xfId="8993" xr:uid="{00000000-0005-0000-0000-00009C150000}"/>
    <cellStyle name="40% - Énfasis6 3 2 2 3 3 2" xfId="35652" xr:uid="{00000000-0005-0000-0000-00009C150000}"/>
    <cellStyle name="40% - Énfasis6 3 2 2 3 4" xfId="32608" xr:uid="{00000000-0005-0000-0000-000099150000}"/>
    <cellStyle name="40% - Énfasis6 3 2 2 4" xfId="5894" xr:uid="{00000000-0005-0000-0000-00009D150000}"/>
    <cellStyle name="40% - Énfasis6 3 2 2 4 2" xfId="5895" xr:uid="{00000000-0005-0000-0000-00009E150000}"/>
    <cellStyle name="40% - Énfasis6 3 2 2 4 2 2" xfId="8994" xr:uid="{00000000-0005-0000-0000-00009F150000}"/>
    <cellStyle name="40% - Énfasis6 3 2 2 4 2 2 2" xfId="35653" xr:uid="{00000000-0005-0000-0000-00009F150000}"/>
    <cellStyle name="40% - Énfasis6 3 2 2 4 2 3" xfId="32611" xr:uid="{00000000-0005-0000-0000-00009E150000}"/>
    <cellStyle name="40% - Énfasis6 3 2 2 4 3" xfId="8995" xr:uid="{00000000-0005-0000-0000-0000A0150000}"/>
    <cellStyle name="40% - Énfasis6 3 2 2 4 3 2" xfId="35654" xr:uid="{00000000-0005-0000-0000-0000A0150000}"/>
    <cellStyle name="40% - Énfasis6 3 2 2 4 4" xfId="32610" xr:uid="{00000000-0005-0000-0000-00009D150000}"/>
    <cellStyle name="40% - Énfasis6 3 2 2 5" xfId="5896" xr:uid="{00000000-0005-0000-0000-0000A1150000}"/>
    <cellStyle name="40% - Énfasis6 3 2 2 5 2" xfId="8996" xr:uid="{00000000-0005-0000-0000-0000A2150000}"/>
    <cellStyle name="40% - Énfasis6 3 2 2 5 2 2" xfId="35655" xr:uid="{00000000-0005-0000-0000-0000A2150000}"/>
    <cellStyle name="40% - Énfasis6 3 2 2 5 3" xfId="32612" xr:uid="{00000000-0005-0000-0000-0000A1150000}"/>
    <cellStyle name="40% - Énfasis6 3 2 2 6" xfId="8997" xr:uid="{00000000-0005-0000-0000-0000A3150000}"/>
    <cellStyle name="40% - Énfasis6 3 2 2 6 2" xfId="35656" xr:uid="{00000000-0005-0000-0000-0000A3150000}"/>
    <cellStyle name="40% - Énfasis6 3 2 2 7" xfId="9985" xr:uid="{00000000-0005-0000-0000-0000A4150000}"/>
    <cellStyle name="40% - Énfasis6 3 2 2 7 2" xfId="36644" xr:uid="{00000000-0005-0000-0000-0000A4150000}"/>
    <cellStyle name="40% - Énfasis6 3 2 3" xfId="802" xr:uid="{00000000-0005-0000-0000-0000A5150000}"/>
    <cellStyle name="40% - Énfasis6 3 2 3 2" xfId="5897" xr:uid="{00000000-0005-0000-0000-0000A6150000}"/>
    <cellStyle name="40% - Énfasis6 3 2 3 2 2" xfId="8998" xr:uid="{00000000-0005-0000-0000-0000A7150000}"/>
    <cellStyle name="40% - Énfasis6 3 2 3 2 2 2" xfId="35657" xr:uid="{00000000-0005-0000-0000-0000A7150000}"/>
    <cellStyle name="40% - Énfasis6 3 2 3 2 3" xfId="32613" xr:uid="{00000000-0005-0000-0000-0000A6150000}"/>
    <cellStyle name="40% - Énfasis6 3 2 3 3" xfId="8999" xr:uid="{00000000-0005-0000-0000-0000A8150000}"/>
    <cellStyle name="40% - Énfasis6 3 2 3 3 2" xfId="35658" xr:uid="{00000000-0005-0000-0000-0000A8150000}"/>
    <cellStyle name="40% - Énfasis6 3 2 4" xfId="5898" xr:uid="{00000000-0005-0000-0000-0000A9150000}"/>
    <cellStyle name="40% - Énfasis6 3 2 4 2" xfId="5899" xr:uid="{00000000-0005-0000-0000-0000AA150000}"/>
    <cellStyle name="40% - Énfasis6 3 2 4 2 2" xfId="9000" xr:uid="{00000000-0005-0000-0000-0000AB150000}"/>
    <cellStyle name="40% - Énfasis6 3 2 4 2 2 2" xfId="35659" xr:uid="{00000000-0005-0000-0000-0000AB150000}"/>
    <cellStyle name="40% - Énfasis6 3 2 4 2 3" xfId="32615" xr:uid="{00000000-0005-0000-0000-0000AA150000}"/>
    <cellStyle name="40% - Énfasis6 3 2 4 3" xfId="9001" xr:uid="{00000000-0005-0000-0000-0000AC150000}"/>
    <cellStyle name="40% - Énfasis6 3 2 4 3 2" xfId="35660" xr:uid="{00000000-0005-0000-0000-0000AC150000}"/>
    <cellStyle name="40% - Énfasis6 3 2 4 4" xfId="32614" xr:uid="{00000000-0005-0000-0000-0000A9150000}"/>
    <cellStyle name="40% - Énfasis6 3 2 5" xfId="5900" xr:uid="{00000000-0005-0000-0000-0000AD150000}"/>
    <cellStyle name="40% - Énfasis6 3 2 5 2" xfId="5901" xr:uid="{00000000-0005-0000-0000-0000AE150000}"/>
    <cellStyle name="40% - Énfasis6 3 2 5 2 2" xfId="9002" xr:uid="{00000000-0005-0000-0000-0000AF150000}"/>
    <cellStyle name="40% - Énfasis6 3 2 5 2 2 2" xfId="35661" xr:uid="{00000000-0005-0000-0000-0000AF150000}"/>
    <cellStyle name="40% - Énfasis6 3 2 5 2 3" xfId="32617" xr:uid="{00000000-0005-0000-0000-0000AE150000}"/>
    <cellStyle name="40% - Énfasis6 3 2 5 3" xfId="9003" xr:uid="{00000000-0005-0000-0000-0000B0150000}"/>
    <cellStyle name="40% - Énfasis6 3 2 5 3 2" xfId="35662" xr:uid="{00000000-0005-0000-0000-0000B0150000}"/>
    <cellStyle name="40% - Énfasis6 3 2 5 4" xfId="32616" xr:uid="{00000000-0005-0000-0000-0000AD150000}"/>
    <cellStyle name="40% - Énfasis6 3 2 6" xfId="5902" xr:uid="{00000000-0005-0000-0000-0000B1150000}"/>
    <cellStyle name="40% - Énfasis6 3 2 6 2" xfId="9004" xr:uid="{00000000-0005-0000-0000-0000B2150000}"/>
    <cellStyle name="40% - Énfasis6 3 2 6 2 2" xfId="35663" xr:uid="{00000000-0005-0000-0000-0000B2150000}"/>
    <cellStyle name="40% - Énfasis6 3 2 6 3" xfId="32618" xr:uid="{00000000-0005-0000-0000-0000B1150000}"/>
    <cellStyle name="40% - Énfasis6 3 2 7" xfId="9005" xr:uid="{00000000-0005-0000-0000-0000B3150000}"/>
    <cellStyle name="40% - Énfasis6 3 2 7 2" xfId="35664" xr:uid="{00000000-0005-0000-0000-0000B3150000}"/>
    <cellStyle name="40% - Énfasis6 3 2 8" xfId="9986" xr:uid="{00000000-0005-0000-0000-0000B4150000}"/>
    <cellStyle name="40% - Énfasis6 3 2 8 2" xfId="36645" xr:uid="{00000000-0005-0000-0000-0000B4150000}"/>
    <cellStyle name="40% - Énfasis6 3 2 9" xfId="22149" xr:uid="{00000000-0005-0000-0000-0000B5150000}"/>
    <cellStyle name="40% - Énfasis6 3 2 9 2" xfId="38748" xr:uid="{00000000-0005-0000-0000-0000B5150000}"/>
    <cellStyle name="40% - Énfasis6 3 3" xfId="803" xr:uid="{00000000-0005-0000-0000-0000B6150000}"/>
    <cellStyle name="40% - Énfasis6 3 3 2" xfId="804" xr:uid="{00000000-0005-0000-0000-0000B7150000}"/>
    <cellStyle name="40% - Énfasis6 3 3 2 2" xfId="5903" xr:uid="{00000000-0005-0000-0000-0000B8150000}"/>
    <cellStyle name="40% - Énfasis6 3 3 2 2 2" xfId="9006" xr:uid="{00000000-0005-0000-0000-0000B9150000}"/>
    <cellStyle name="40% - Énfasis6 3 3 2 2 2 2" xfId="35665" xr:uid="{00000000-0005-0000-0000-0000B9150000}"/>
    <cellStyle name="40% - Énfasis6 3 3 2 2 3" xfId="32619" xr:uid="{00000000-0005-0000-0000-0000B8150000}"/>
    <cellStyle name="40% - Énfasis6 3 3 2 3" xfId="9007" xr:uid="{00000000-0005-0000-0000-0000BA150000}"/>
    <cellStyle name="40% - Énfasis6 3 3 2 3 2" xfId="35666" xr:uid="{00000000-0005-0000-0000-0000BA150000}"/>
    <cellStyle name="40% - Énfasis6 3 3 3" xfId="5904" xr:uid="{00000000-0005-0000-0000-0000BB150000}"/>
    <cellStyle name="40% - Énfasis6 3 3 3 2" xfId="5905" xr:uid="{00000000-0005-0000-0000-0000BC150000}"/>
    <cellStyle name="40% - Énfasis6 3 3 3 2 2" xfId="9008" xr:uid="{00000000-0005-0000-0000-0000BD150000}"/>
    <cellStyle name="40% - Énfasis6 3 3 3 2 2 2" xfId="35667" xr:uid="{00000000-0005-0000-0000-0000BD150000}"/>
    <cellStyle name="40% - Énfasis6 3 3 3 2 3" xfId="32621" xr:uid="{00000000-0005-0000-0000-0000BC150000}"/>
    <cellStyle name="40% - Énfasis6 3 3 3 3" xfId="9009" xr:uid="{00000000-0005-0000-0000-0000BE150000}"/>
    <cellStyle name="40% - Énfasis6 3 3 3 3 2" xfId="35668" xr:uid="{00000000-0005-0000-0000-0000BE150000}"/>
    <cellStyle name="40% - Énfasis6 3 3 3 4" xfId="32620" xr:uid="{00000000-0005-0000-0000-0000BB150000}"/>
    <cellStyle name="40% - Énfasis6 3 3 4" xfId="5906" xr:uid="{00000000-0005-0000-0000-0000BF150000}"/>
    <cellStyle name="40% - Énfasis6 3 3 4 2" xfId="5907" xr:uid="{00000000-0005-0000-0000-0000C0150000}"/>
    <cellStyle name="40% - Énfasis6 3 3 4 2 2" xfId="9010" xr:uid="{00000000-0005-0000-0000-0000C1150000}"/>
    <cellStyle name="40% - Énfasis6 3 3 4 2 2 2" xfId="35669" xr:uid="{00000000-0005-0000-0000-0000C1150000}"/>
    <cellStyle name="40% - Énfasis6 3 3 4 2 3" xfId="32623" xr:uid="{00000000-0005-0000-0000-0000C0150000}"/>
    <cellStyle name="40% - Énfasis6 3 3 4 3" xfId="9011" xr:uid="{00000000-0005-0000-0000-0000C2150000}"/>
    <cellStyle name="40% - Énfasis6 3 3 4 3 2" xfId="35670" xr:uid="{00000000-0005-0000-0000-0000C2150000}"/>
    <cellStyle name="40% - Énfasis6 3 3 4 4" xfId="32622" xr:uid="{00000000-0005-0000-0000-0000BF150000}"/>
    <cellStyle name="40% - Énfasis6 3 3 5" xfId="5908" xr:uid="{00000000-0005-0000-0000-0000C3150000}"/>
    <cellStyle name="40% - Énfasis6 3 3 5 2" xfId="9012" xr:uid="{00000000-0005-0000-0000-0000C4150000}"/>
    <cellStyle name="40% - Énfasis6 3 3 5 2 2" xfId="35671" xr:uid="{00000000-0005-0000-0000-0000C4150000}"/>
    <cellStyle name="40% - Énfasis6 3 3 5 3" xfId="32624" xr:uid="{00000000-0005-0000-0000-0000C3150000}"/>
    <cellStyle name="40% - Énfasis6 3 3 6" xfId="9013" xr:uid="{00000000-0005-0000-0000-0000C5150000}"/>
    <cellStyle name="40% - Énfasis6 3 3 6 2" xfId="35672" xr:uid="{00000000-0005-0000-0000-0000C5150000}"/>
    <cellStyle name="40% - Énfasis6 3 3 7" xfId="9987" xr:uid="{00000000-0005-0000-0000-0000C6150000}"/>
    <cellStyle name="40% - Énfasis6 3 3 7 2" xfId="36646" xr:uid="{00000000-0005-0000-0000-0000C6150000}"/>
    <cellStyle name="40% - Énfasis6 3 3 8" xfId="22189" xr:uid="{00000000-0005-0000-0000-0000C7150000}"/>
    <cellStyle name="40% - Énfasis6 3 4" xfId="805" xr:uid="{00000000-0005-0000-0000-0000C8150000}"/>
    <cellStyle name="40% - Énfasis6 3 4 2" xfId="806" xr:uid="{00000000-0005-0000-0000-0000C9150000}"/>
    <cellStyle name="40% - Énfasis6 3 4 2 2" xfId="5909" xr:uid="{00000000-0005-0000-0000-0000CA150000}"/>
    <cellStyle name="40% - Énfasis6 3 4 2 2 2" xfId="9014" xr:uid="{00000000-0005-0000-0000-0000CB150000}"/>
    <cellStyle name="40% - Énfasis6 3 4 2 2 2 2" xfId="35673" xr:uid="{00000000-0005-0000-0000-0000CB150000}"/>
    <cellStyle name="40% - Énfasis6 3 4 2 2 3" xfId="32625" xr:uid="{00000000-0005-0000-0000-0000CA150000}"/>
    <cellStyle name="40% - Énfasis6 3 4 2 3" xfId="9015" xr:uid="{00000000-0005-0000-0000-0000CC150000}"/>
    <cellStyle name="40% - Énfasis6 3 4 2 3 2" xfId="35674" xr:uid="{00000000-0005-0000-0000-0000CC150000}"/>
    <cellStyle name="40% - Énfasis6 3 4 3" xfId="5910" xr:uid="{00000000-0005-0000-0000-0000CD150000}"/>
    <cellStyle name="40% - Énfasis6 3 4 3 2" xfId="9016" xr:uid="{00000000-0005-0000-0000-0000CE150000}"/>
    <cellStyle name="40% - Énfasis6 3 4 3 2 2" xfId="35675" xr:uid="{00000000-0005-0000-0000-0000CE150000}"/>
    <cellStyle name="40% - Énfasis6 3 4 3 3" xfId="32626" xr:uid="{00000000-0005-0000-0000-0000CD150000}"/>
    <cellStyle name="40% - Énfasis6 3 4 4" xfId="9017" xr:uid="{00000000-0005-0000-0000-0000CF150000}"/>
    <cellStyle name="40% - Énfasis6 3 4 4 2" xfId="35676" xr:uid="{00000000-0005-0000-0000-0000CF150000}"/>
    <cellStyle name="40% - Énfasis6 3 4 5" xfId="9988" xr:uid="{00000000-0005-0000-0000-0000D0150000}"/>
    <cellStyle name="40% - Énfasis6 3 4 5 2" xfId="36647" xr:uid="{00000000-0005-0000-0000-0000D0150000}"/>
    <cellStyle name="40% - Énfasis6 3 5" xfId="807" xr:uid="{00000000-0005-0000-0000-0000D1150000}"/>
    <cellStyle name="40% - Énfasis6 3 6" xfId="5911" xr:uid="{00000000-0005-0000-0000-0000D2150000}"/>
    <cellStyle name="40% - Énfasis6 3 6 2" xfId="5912" xr:uid="{00000000-0005-0000-0000-0000D3150000}"/>
    <cellStyle name="40% - Énfasis6 3 6 2 2" xfId="9018" xr:uid="{00000000-0005-0000-0000-0000D4150000}"/>
    <cellStyle name="40% - Énfasis6 3 6 2 2 2" xfId="35677" xr:uid="{00000000-0005-0000-0000-0000D4150000}"/>
    <cellStyle name="40% - Énfasis6 3 6 2 3" xfId="32628" xr:uid="{00000000-0005-0000-0000-0000D3150000}"/>
    <cellStyle name="40% - Énfasis6 3 6 3" xfId="9019" xr:uid="{00000000-0005-0000-0000-0000D5150000}"/>
    <cellStyle name="40% - Énfasis6 3 6 3 2" xfId="35678" xr:uid="{00000000-0005-0000-0000-0000D5150000}"/>
    <cellStyle name="40% - Énfasis6 3 6 4" xfId="32627" xr:uid="{00000000-0005-0000-0000-0000D2150000}"/>
    <cellStyle name="40% - Énfasis6 3 7" xfId="5913" xr:uid="{00000000-0005-0000-0000-0000D6150000}"/>
    <cellStyle name="40% - Énfasis6 3 7 2" xfId="9020" xr:uid="{00000000-0005-0000-0000-0000D7150000}"/>
    <cellStyle name="40% - Énfasis6 3 7 2 2" xfId="35679" xr:uid="{00000000-0005-0000-0000-0000D7150000}"/>
    <cellStyle name="40% - Énfasis6 3 7 3" xfId="32629" xr:uid="{00000000-0005-0000-0000-0000D6150000}"/>
    <cellStyle name="40% - Énfasis6 3 8" xfId="9021" xr:uid="{00000000-0005-0000-0000-0000D8150000}"/>
    <cellStyle name="40% - Énfasis6 3 8 2" xfId="35680" xr:uid="{00000000-0005-0000-0000-0000D8150000}"/>
    <cellStyle name="40% - Énfasis6 3 9" xfId="16463" xr:uid="{00000000-0005-0000-0000-0000D9150000}"/>
    <cellStyle name="40% - Énfasis6 3 9 2" xfId="37766" xr:uid="{00000000-0005-0000-0000-0000D9150000}"/>
    <cellStyle name="40% - Énfasis6 4" xfId="322" xr:uid="{00000000-0005-0000-0000-0000DA150000}"/>
    <cellStyle name="40% - Énfasis6 4 10" xfId="10785" xr:uid="{00000000-0005-0000-0000-0000DB150000}"/>
    <cellStyle name="40% - Énfasis6 4 11" xfId="22123" xr:uid="{00000000-0005-0000-0000-0000DC150000}"/>
    <cellStyle name="40% - Énfasis6 4 11 2" xfId="38722" xr:uid="{00000000-0005-0000-0000-0000DC150000}"/>
    <cellStyle name="40% - Énfasis6 4 12" xfId="28851" xr:uid="{00000000-0005-0000-0000-0000DA150000}"/>
    <cellStyle name="40% - Énfasis6 4 2" xfId="379" xr:uid="{00000000-0005-0000-0000-0000DD150000}"/>
    <cellStyle name="40% - Énfasis6 4 2 2" xfId="5914" xr:uid="{00000000-0005-0000-0000-0000DE150000}"/>
    <cellStyle name="40% - Énfasis6 4 2 2 2" xfId="5915" xr:uid="{00000000-0005-0000-0000-0000DF150000}"/>
    <cellStyle name="40% - Énfasis6 4 2 2 2 2" xfId="5916" xr:uid="{00000000-0005-0000-0000-0000E0150000}"/>
    <cellStyle name="40% - Énfasis6 4 2 2 2 2 2" xfId="9022" xr:uid="{00000000-0005-0000-0000-0000E1150000}"/>
    <cellStyle name="40% - Énfasis6 4 2 2 2 2 2 2" xfId="35681" xr:uid="{00000000-0005-0000-0000-0000E1150000}"/>
    <cellStyle name="40% - Énfasis6 4 2 2 2 2 3" xfId="32632" xr:uid="{00000000-0005-0000-0000-0000E0150000}"/>
    <cellStyle name="40% - Énfasis6 4 2 2 2 3" xfId="9023" xr:uid="{00000000-0005-0000-0000-0000E2150000}"/>
    <cellStyle name="40% - Énfasis6 4 2 2 2 3 2" xfId="35682" xr:uid="{00000000-0005-0000-0000-0000E2150000}"/>
    <cellStyle name="40% - Énfasis6 4 2 2 2 4" xfId="32631" xr:uid="{00000000-0005-0000-0000-0000DF150000}"/>
    <cellStyle name="40% - Énfasis6 4 2 2 3" xfId="5917" xr:uid="{00000000-0005-0000-0000-0000E3150000}"/>
    <cellStyle name="40% - Énfasis6 4 2 2 3 2" xfId="5918" xr:uid="{00000000-0005-0000-0000-0000E4150000}"/>
    <cellStyle name="40% - Énfasis6 4 2 2 3 2 2" xfId="9024" xr:uid="{00000000-0005-0000-0000-0000E5150000}"/>
    <cellStyle name="40% - Énfasis6 4 2 2 3 2 2 2" xfId="35683" xr:uid="{00000000-0005-0000-0000-0000E5150000}"/>
    <cellStyle name="40% - Énfasis6 4 2 2 3 2 3" xfId="32634" xr:uid="{00000000-0005-0000-0000-0000E4150000}"/>
    <cellStyle name="40% - Énfasis6 4 2 2 3 3" xfId="9025" xr:uid="{00000000-0005-0000-0000-0000E6150000}"/>
    <cellStyle name="40% - Énfasis6 4 2 2 3 3 2" xfId="35684" xr:uid="{00000000-0005-0000-0000-0000E6150000}"/>
    <cellStyle name="40% - Énfasis6 4 2 2 3 4" xfId="32633" xr:uid="{00000000-0005-0000-0000-0000E3150000}"/>
    <cellStyle name="40% - Énfasis6 4 2 2 4" xfId="5919" xr:uid="{00000000-0005-0000-0000-0000E7150000}"/>
    <cellStyle name="40% - Énfasis6 4 2 2 4 2" xfId="5920" xr:uid="{00000000-0005-0000-0000-0000E8150000}"/>
    <cellStyle name="40% - Énfasis6 4 2 2 4 2 2" xfId="9026" xr:uid="{00000000-0005-0000-0000-0000E9150000}"/>
    <cellStyle name="40% - Énfasis6 4 2 2 4 2 2 2" xfId="35685" xr:uid="{00000000-0005-0000-0000-0000E9150000}"/>
    <cellStyle name="40% - Énfasis6 4 2 2 4 2 3" xfId="32636" xr:uid="{00000000-0005-0000-0000-0000E8150000}"/>
    <cellStyle name="40% - Énfasis6 4 2 2 4 3" xfId="9027" xr:uid="{00000000-0005-0000-0000-0000EA150000}"/>
    <cellStyle name="40% - Énfasis6 4 2 2 4 3 2" xfId="35686" xr:uid="{00000000-0005-0000-0000-0000EA150000}"/>
    <cellStyle name="40% - Énfasis6 4 2 2 4 4" xfId="32635" xr:uid="{00000000-0005-0000-0000-0000E7150000}"/>
    <cellStyle name="40% - Énfasis6 4 2 2 5" xfId="5921" xr:uid="{00000000-0005-0000-0000-0000EB150000}"/>
    <cellStyle name="40% - Énfasis6 4 2 2 5 2" xfId="9028" xr:uid="{00000000-0005-0000-0000-0000EC150000}"/>
    <cellStyle name="40% - Énfasis6 4 2 2 5 2 2" xfId="35687" xr:uid="{00000000-0005-0000-0000-0000EC150000}"/>
    <cellStyle name="40% - Énfasis6 4 2 2 5 3" xfId="32637" xr:uid="{00000000-0005-0000-0000-0000EB150000}"/>
    <cellStyle name="40% - Énfasis6 4 2 2 6" xfId="9029" xr:uid="{00000000-0005-0000-0000-0000ED150000}"/>
    <cellStyle name="40% - Énfasis6 4 2 2 6 2" xfId="35688" xr:uid="{00000000-0005-0000-0000-0000ED150000}"/>
    <cellStyle name="40% - Énfasis6 4 2 2 7" xfId="9989" xr:uid="{00000000-0005-0000-0000-0000EE150000}"/>
    <cellStyle name="40% - Énfasis6 4 2 2 7 2" xfId="36648" xr:uid="{00000000-0005-0000-0000-0000EE150000}"/>
    <cellStyle name="40% - Énfasis6 4 2 2 8" xfId="32630" xr:uid="{00000000-0005-0000-0000-0000DE150000}"/>
    <cellStyle name="40% - Énfasis6 4 2 3" xfId="5922" xr:uid="{00000000-0005-0000-0000-0000EF150000}"/>
    <cellStyle name="40% - Énfasis6 4 2 3 2" xfId="5923" xr:uid="{00000000-0005-0000-0000-0000F0150000}"/>
    <cellStyle name="40% - Énfasis6 4 2 3 2 2" xfId="9030" xr:uid="{00000000-0005-0000-0000-0000F1150000}"/>
    <cellStyle name="40% - Énfasis6 4 2 3 2 2 2" xfId="35689" xr:uid="{00000000-0005-0000-0000-0000F1150000}"/>
    <cellStyle name="40% - Énfasis6 4 2 3 2 3" xfId="32639" xr:uid="{00000000-0005-0000-0000-0000F0150000}"/>
    <cellStyle name="40% - Énfasis6 4 2 3 3" xfId="9031" xr:uid="{00000000-0005-0000-0000-0000F2150000}"/>
    <cellStyle name="40% - Énfasis6 4 2 3 3 2" xfId="35690" xr:uid="{00000000-0005-0000-0000-0000F2150000}"/>
    <cellStyle name="40% - Énfasis6 4 2 3 4" xfId="32638" xr:uid="{00000000-0005-0000-0000-0000EF150000}"/>
    <cellStyle name="40% - Énfasis6 4 2 4" xfId="5924" xr:uid="{00000000-0005-0000-0000-0000F3150000}"/>
    <cellStyle name="40% - Énfasis6 4 2 4 2" xfId="5925" xr:uid="{00000000-0005-0000-0000-0000F4150000}"/>
    <cellStyle name="40% - Énfasis6 4 2 4 2 2" xfId="9032" xr:uid="{00000000-0005-0000-0000-0000F5150000}"/>
    <cellStyle name="40% - Énfasis6 4 2 4 2 2 2" xfId="35691" xr:uid="{00000000-0005-0000-0000-0000F5150000}"/>
    <cellStyle name="40% - Énfasis6 4 2 4 2 3" xfId="32641" xr:uid="{00000000-0005-0000-0000-0000F4150000}"/>
    <cellStyle name="40% - Énfasis6 4 2 4 3" xfId="9033" xr:uid="{00000000-0005-0000-0000-0000F6150000}"/>
    <cellStyle name="40% - Énfasis6 4 2 4 3 2" xfId="35692" xr:uid="{00000000-0005-0000-0000-0000F6150000}"/>
    <cellStyle name="40% - Énfasis6 4 2 4 4" xfId="32640" xr:uid="{00000000-0005-0000-0000-0000F3150000}"/>
    <cellStyle name="40% - Énfasis6 4 2 5" xfId="5926" xr:uid="{00000000-0005-0000-0000-0000F7150000}"/>
    <cellStyle name="40% - Énfasis6 4 2 5 2" xfId="5927" xr:uid="{00000000-0005-0000-0000-0000F8150000}"/>
    <cellStyle name="40% - Énfasis6 4 2 5 2 2" xfId="9034" xr:uid="{00000000-0005-0000-0000-0000F9150000}"/>
    <cellStyle name="40% - Énfasis6 4 2 5 2 2 2" xfId="35693" xr:uid="{00000000-0005-0000-0000-0000F9150000}"/>
    <cellStyle name="40% - Énfasis6 4 2 5 2 3" xfId="32643" xr:uid="{00000000-0005-0000-0000-0000F8150000}"/>
    <cellStyle name="40% - Énfasis6 4 2 5 3" xfId="9035" xr:uid="{00000000-0005-0000-0000-0000FA150000}"/>
    <cellStyle name="40% - Énfasis6 4 2 5 3 2" xfId="35694" xr:uid="{00000000-0005-0000-0000-0000FA150000}"/>
    <cellStyle name="40% - Énfasis6 4 2 5 4" xfId="32642" xr:uid="{00000000-0005-0000-0000-0000F7150000}"/>
    <cellStyle name="40% - Énfasis6 4 2 6" xfId="5928" xr:uid="{00000000-0005-0000-0000-0000FB150000}"/>
    <cellStyle name="40% - Énfasis6 4 2 6 2" xfId="9036" xr:uid="{00000000-0005-0000-0000-0000FC150000}"/>
    <cellStyle name="40% - Énfasis6 4 2 6 2 2" xfId="35695" xr:uid="{00000000-0005-0000-0000-0000FC150000}"/>
    <cellStyle name="40% - Énfasis6 4 2 6 3" xfId="32644" xr:uid="{00000000-0005-0000-0000-0000FB150000}"/>
    <cellStyle name="40% - Énfasis6 4 2 7" xfId="9037" xr:uid="{00000000-0005-0000-0000-0000FD150000}"/>
    <cellStyle name="40% - Énfasis6 4 2 7 2" xfId="35696" xr:uid="{00000000-0005-0000-0000-0000FD150000}"/>
    <cellStyle name="40% - Énfasis6 4 2 8" xfId="9990" xr:uid="{00000000-0005-0000-0000-0000FE150000}"/>
    <cellStyle name="40% - Énfasis6 4 2 8 2" xfId="36649" xr:uid="{00000000-0005-0000-0000-0000FE150000}"/>
    <cellStyle name="40% - Énfasis6 4 2 9" xfId="28908" xr:uid="{00000000-0005-0000-0000-0000DD150000}"/>
    <cellStyle name="40% - Énfasis6 4 3" xfId="5929" xr:uid="{00000000-0005-0000-0000-0000FF150000}"/>
    <cellStyle name="40% - Énfasis6 4 3 2" xfId="5930" xr:uid="{00000000-0005-0000-0000-000000160000}"/>
    <cellStyle name="40% - Énfasis6 4 3 2 2" xfId="5931" xr:uid="{00000000-0005-0000-0000-000001160000}"/>
    <cellStyle name="40% - Énfasis6 4 3 2 2 2" xfId="9038" xr:uid="{00000000-0005-0000-0000-000002160000}"/>
    <cellStyle name="40% - Énfasis6 4 3 2 2 2 2" xfId="35697" xr:uid="{00000000-0005-0000-0000-000002160000}"/>
    <cellStyle name="40% - Énfasis6 4 3 2 2 3" xfId="32647" xr:uid="{00000000-0005-0000-0000-000001160000}"/>
    <cellStyle name="40% - Énfasis6 4 3 2 3" xfId="9039" xr:uid="{00000000-0005-0000-0000-000003160000}"/>
    <cellStyle name="40% - Énfasis6 4 3 2 3 2" xfId="35698" xr:uid="{00000000-0005-0000-0000-000003160000}"/>
    <cellStyle name="40% - Énfasis6 4 3 2 4" xfId="32646" xr:uid="{00000000-0005-0000-0000-000000160000}"/>
    <cellStyle name="40% - Énfasis6 4 3 3" xfId="5932" xr:uid="{00000000-0005-0000-0000-000004160000}"/>
    <cellStyle name="40% - Énfasis6 4 3 3 2" xfId="5933" xr:uid="{00000000-0005-0000-0000-000005160000}"/>
    <cellStyle name="40% - Énfasis6 4 3 3 2 2" xfId="9040" xr:uid="{00000000-0005-0000-0000-000006160000}"/>
    <cellStyle name="40% - Énfasis6 4 3 3 2 2 2" xfId="35699" xr:uid="{00000000-0005-0000-0000-000006160000}"/>
    <cellStyle name="40% - Énfasis6 4 3 3 2 3" xfId="32649" xr:uid="{00000000-0005-0000-0000-000005160000}"/>
    <cellStyle name="40% - Énfasis6 4 3 3 3" xfId="9041" xr:uid="{00000000-0005-0000-0000-000007160000}"/>
    <cellStyle name="40% - Énfasis6 4 3 3 3 2" xfId="35700" xr:uid="{00000000-0005-0000-0000-000007160000}"/>
    <cellStyle name="40% - Énfasis6 4 3 3 4" xfId="32648" xr:uid="{00000000-0005-0000-0000-000004160000}"/>
    <cellStyle name="40% - Énfasis6 4 3 4" xfId="5934" xr:uid="{00000000-0005-0000-0000-000008160000}"/>
    <cellStyle name="40% - Énfasis6 4 3 4 2" xfId="5935" xr:uid="{00000000-0005-0000-0000-000009160000}"/>
    <cellStyle name="40% - Énfasis6 4 3 4 2 2" xfId="9042" xr:uid="{00000000-0005-0000-0000-00000A160000}"/>
    <cellStyle name="40% - Énfasis6 4 3 4 2 2 2" xfId="35701" xr:uid="{00000000-0005-0000-0000-00000A160000}"/>
    <cellStyle name="40% - Énfasis6 4 3 4 2 3" xfId="32651" xr:uid="{00000000-0005-0000-0000-000009160000}"/>
    <cellStyle name="40% - Énfasis6 4 3 4 3" xfId="9043" xr:uid="{00000000-0005-0000-0000-00000B160000}"/>
    <cellStyle name="40% - Énfasis6 4 3 4 3 2" xfId="35702" xr:uid="{00000000-0005-0000-0000-00000B160000}"/>
    <cellStyle name="40% - Énfasis6 4 3 4 4" xfId="32650" xr:uid="{00000000-0005-0000-0000-000008160000}"/>
    <cellStyle name="40% - Énfasis6 4 3 5" xfId="5936" xr:uid="{00000000-0005-0000-0000-00000C160000}"/>
    <cellStyle name="40% - Énfasis6 4 3 5 2" xfId="9044" xr:uid="{00000000-0005-0000-0000-00000D160000}"/>
    <cellStyle name="40% - Énfasis6 4 3 5 2 2" xfId="35703" xr:uid="{00000000-0005-0000-0000-00000D160000}"/>
    <cellStyle name="40% - Énfasis6 4 3 5 3" xfId="32652" xr:uid="{00000000-0005-0000-0000-00000C160000}"/>
    <cellStyle name="40% - Énfasis6 4 3 6" xfId="9045" xr:uid="{00000000-0005-0000-0000-00000E160000}"/>
    <cellStyle name="40% - Énfasis6 4 3 6 2" xfId="35704" xr:uid="{00000000-0005-0000-0000-00000E160000}"/>
    <cellStyle name="40% - Énfasis6 4 3 7" xfId="9991" xr:uid="{00000000-0005-0000-0000-00000F160000}"/>
    <cellStyle name="40% - Énfasis6 4 3 7 2" xfId="36650" xr:uid="{00000000-0005-0000-0000-00000F160000}"/>
    <cellStyle name="40% - Énfasis6 4 3 8" xfId="32645" xr:uid="{00000000-0005-0000-0000-0000FF150000}"/>
    <cellStyle name="40% - Énfasis6 4 4" xfId="5937" xr:uid="{00000000-0005-0000-0000-000010160000}"/>
    <cellStyle name="40% - Énfasis6 4 4 2" xfId="5938" xr:uid="{00000000-0005-0000-0000-000011160000}"/>
    <cellStyle name="40% - Énfasis6 4 4 2 2" xfId="9046" xr:uid="{00000000-0005-0000-0000-000012160000}"/>
    <cellStyle name="40% - Énfasis6 4 4 2 2 2" xfId="35705" xr:uid="{00000000-0005-0000-0000-000012160000}"/>
    <cellStyle name="40% - Énfasis6 4 4 2 3" xfId="32654" xr:uid="{00000000-0005-0000-0000-000011160000}"/>
    <cellStyle name="40% - Énfasis6 4 4 3" xfId="9047" xr:uid="{00000000-0005-0000-0000-000013160000}"/>
    <cellStyle name="40% - Énfasis6 4 4 3 2" xfId="35706" xr:uid="{00000000-0005-0000-0000-000013160000}"/>
    <cellStyle name="40% - Énfasis6 4 4 4" xfId="32653" xr:uid="{00000000-0005-0000-0000-000010160000}"/>
    <cellStyle name="40% - Énfasis6 4 5" xfId="5939" xr:uid="{00000000-0005-0000-0000-000014160000}"/>
    <cellStyle name="40% - Énfasis6 4 5 2" xfId="5940" xr:uid="{00000000-0005-0000-0000-000015160000}"/>
    <cellStyle name="40% - Énfasis6 4 5 2 2" xfId="9048" xr:uid="{00000000-0005-0000-0000-000016160000}"/>
    <cellStyle name="40% - Énfasis6 4 5 2 2 2" xfId="35707" xr:uid="{00000000-0005-0000-0000-000016160000}"/>
    <cellStyle name="40% - Énfasis6 4 5 2 3" xfId="32656" xr:uid="{00000000-0005-0000-0000-000015160000}"/>
    <cellStyle name="40% - Énfasis6 4 5 3" xfId="9049" xr:uid="{00000000-0005-0000-0000-000017160000}"/>
    <cellStyle name="40% - Énfasis6 4 5 3 2" xfId="35708" xr:uid="{00000000-0005-0000-0000-000017160000}"/>
    <cellStyle name="40% - Énfasis6 4 5 4" xfId="32655" xr:uid="{00000000-0005-0000-0000-000014160000}"/>
    <cellStyle name="40% - Énfasis6 4 6" xfId="5941" xr:uid="{00000000-0005-0000-0000-000018160000}"/>
    <cellStyle name="40% - Énfasis6 4 6 2" xfId="5942" xr:uid="{00000000-0005-0000-0000-000019160000}"/>
    <cellStyle name="40% - Énfasis6 4 6 2 2" xfId="9050" xr:uid="{00000000-0005-0000-0000-00001A160000}"/>
    <cellStyle name="40% - Énfasis6 4 6 2 2 2" xfId="35709" xr:uid="{00000000-0005-0000-0000-00001A160000}"/>
    <cellStyle name="40% - Énfasis6 4 6 2 3" xfId="32658" xr:uid="{00000000-0005-0000-0000-000019160000}"/>
    <cellStyle name="40% - Énfasis6 4 6 3" xfId="9051" xr:uid="{00000000-0005-0000-0000-00001B160000}"/>
    <cellStyle name="40% - Énfasis6 4 6 3 2" xfId="35710" xr:uid="{00000000-0005-0000-0000-00001B160000}"/>
    <cellStyle name="40% - Énfasis6 4 6 4" xfId="32657" xr:uid="{00000000-0005-0000-0000-000018160000}"/>
    <cellStyle name="40% - Énfasis6 4 7" xfId="5943" xr:uid="{00000000-0005-0000-0000-00001C160000}"/>
    <cellStyle name="40% - Énfasis6 4 7 2" xfId="9052" xr:uid="{00000000-0005-0000-0000-00001D160000}"/>
    <cellStyle name="40% - Énfasis6 4 7 2 2" xfId="35711" xr:uid="{00000000-0005-0000-0000-00001D160000}"/>
    <cellStyle name="40% - Énfasis6 4 7 3" xfId="32659" xr:uid="{00000000-0005-0000-0000-00001C160000}"/>
    <cellStyle name="40% - Énfasis6 4 8" xfId="9053" xr:uid="{00000000-0005-0000-0000-00001E160000}"/>
    <cellStyle name="40% - Énfasis6 4 8 2" xfId="35712" xr:uid="{00000000-0005-0000-0000-00001E160000}"/>
    <cellStyle name="40% - Énfasis6 4 9" xfId="9992" xr:uid="{00000000-0005-0000-0000-00001F160000}"/>
    <cellStyle name="40% - Énfasis6 4 9 2" xfId="36651" xr:uid="{00000000-0005-0000-0000-00001F160000}"/>
    <cellStyle name="40% - Énfasis6 5" xfId="276" xr:uid="{00000000-0005-0000-0000-000020160000}"/>
    <cellStyle name="40% - Énfasis6 5 10" xfId="22108" xr:uid="{00000000-0005-0000-0000-000021160000}"/>
    <cellStyle name="40% - Énfasis6 5 10 2" xfId="38707" xr:uid="{00000000-0005-0000-0000-000021160000}"/>
    <cellStyle name="40% - Énfasis6 5 11" xfId="28806" xr:uid="{00000000-0005-0000-0000-000020160000}"/>
    <cellStyle name="40% - Énfasis6 5 2" xfId="5944" xr:uid="{00000000-0005-0000-0000-000022160000}"/>
    <cellStyle name="40% - Énfasis6 5 2 2" xfId="5945" xr:uid="{00000000-0005-0000-0000-000023160000}"/>
    <cellStyle name="40% - Énfasis6 5 2 2 2" xfId="5946" xr:uid="{00000000-0005-0000-0000-000024160000}"/>
    <cellStyle name="40% - Énfasis6 5 2 2 2 2" xfId="9054" xr:uid="{00000000-0005-0000-0000-000025160000}"/>
    <cellStyle name="40% - Énfasis6 5 2 2 2 2 2" xfId="35713" xr:uid="{00000000-0005-0000-0000-000025160000}"/>
    <cellStyle name="40% - Énfasis6 5 2 2 2 3" xfId="32662" xr:uid="{00000000-0005-0000-0000-000024160000}"/>
    <cellStyle name="40% - Énfasis6 5 2 2 3" xfId="9055" xr:uid="{00000000-0005-0000-0000-000026160000}"/>
    <cellStyle name="40% - Énfasis6 5 2 2 3 2" xfId="35714" xr:uid="{00000000-0005-0000-0000-000026160000}"/>
    <cellStyle name="40% - Énfasis6 5 2 2 4" xfId="32661" xr:uid="{00000000-0005-0000-0000-000023160000}"/>
    <cellStyle name="40% - Énfasis6 5 2 3" xfId="5947" xr:uid="{00000000-0005-0000-0000-000027160000}"/>
    <cellStyle name="40% - Énfasis6 5 2 3 2" xfId="5948" xr:uid="{00000000-0005-0000-0000-000028160000}"/>
    <cellStyle name="40% - Énfasis6 5 2 3 2 2" xfId="9056" xr:uid="{00000000-0005-0000-0000-000029160000}"/>
    <cellStyle name="40% - Énfasis6 5 2 3 2 2 2" xfId="35715" xr:uid="{00000000-0005-0000-0000-000029160000}"/>
    <cellStyle name="40% - Énfasis6 5 2 3 2 3" xfId="32664" xr:uid="{00000000-0005-0000-0000-000028160000}"/>
    <cellStyle name="40% - Énfasis6 5 2 3 3" xfId="9057" xr:uid="{00000000-0005-0000-0000-00002A160000}"/>
    <cellStyle name="40% - Énfasis6 5 2 3 3 2" xfId="35716" xr:uid="{00000000-0005-0000-0000-00002A160000}"/>
    <cellStyle name="40% - Énfasis6 5 2 3 4" xfId="32663" xr:uid="{00000000-0005-0000-0000-000027160000}"/>
    <cellStyle name="40% - Énfasis6 5 2 4" xfId="5949" xr:uid="{00000000-0005-0000-0000-00002B160000}"/>
    <cellStyle name="40% - Énfasis6 5 2 4 2" xfId="5950" xr:uid="{00000000-0005-0000-0000-00002C160000}"/>
    <cellStyle name="40% - Énfasis6 5 2 4 2 2" xfId="9058" xr:uid="{00000000-0005-0000-0000-00002D160000}"/>
    <cellStyle name="40% - Énfasis6 5 2 4 2 2 2" xfId="35717" xr:uid="{00000000-0005-0000-0000-00002D160000}"/>
    <cellStyle name="40% - Énfasis6 5 2 4 2 3" xfId="32666" xr:uid="{00000000-0005-0000-0000-00002C160000}"/>
    <cellStyle name="40% - Énfasis6 5 2 4 3" xfId="9059" xr:uid="{00000000-0005-0000-0000-00002E160000}"/>
    <cellStyle name="40% - Énfasis6 5 2 4 3 2" xfId="35718" xr:uid="{00000000-0005-0000-0000-00002E160000}"/>
    <cellStyle name="40% - Énfasis6 5 2 4 4" xfId="32665" xr:uid="{00000000-0005-0000-0000-00002B160000}"/>
    <cellStyle name="40% - Énfasis6 5 2 5" xfId="5951" xr:uid="{00000000-0005-0000-0000-00002F160000}"/>
    <cellStyle name="40% - Énfasis6 5 2 5 2" xfId="9060" xr:uid="{00000000-0005-0000-0000-000030160000}"/>
    <cellStyle name="40% - Énfasis6 5 2 5 2 2" xfId="35719" xr:uid="{00000000-0005-0000-0000-000030160000}"/>
    <cellStyle name="40% - Énfasis6 5 2 5 3" xfId="32667" xr:uid="{00000000-0005-0000-0000-00002F160000}"/>
    <cellStyle name="40% - Énfasis6 5 2 6" xfId="9061" xr:uid="{00000000-0005-0000-0000-000031160000}"/>
    <cellStyle name="40% - Énfasis6 5 2 6 2" xfId="35720" xr:uid="{00000000-0005-0000-0000-000031160000}"/>
    <cellStyle name="40% - Énfasis6 5 2 7" xfId="9993" xr:uid="{00000000-0005-0000-0000-000032160000}"/>
    <cellStyle name="40% - Énfasis6 5 2 7 2" xfId="36652" xr:uid="{00000000-0005-0000-0000-000032160000}"/>
    <cellStyle name="40% - Énfasis6 5 2 8" xfId="32660" xr:uid="{00000000-0005-0000-0000-000022160000}"/>
    <cellStyle name="40% - Énfasis6 5 3" xfId="5952" xr:uid="{00000000-0005-0000-0000-000033160000}"/>
    <cellStyle name="40% - Énfasis6 5 3 2" xfId="5953" xr:uid="{00000000-0005-0000-0000-000034160000}"/>
    <cellStyle name="40% - Énfasis6 5 3 2 2" xfId="9062" xr:uid="{00000000-0005-0000-0000-000035160000}"/>
    <cellStyle name="40% - Énfasis6 5 3 2 2 2" xfId="35721" xr:uid="{00000000-0005-0000-0000-000035160000}"/>
    <cellStyle name="40% - Énfasis6 5 3 2 3" xfId="32669" xr:uid="{00000000-0005-0000-0000-000034160000}"/>
    <cellStyle name="40% - Énfasis6 5 3 3" xfId="9063" xr:uid="{00000000-0005-0000-0000-000036160000}"/>
    <cellStyle name="40% - Énfasis6 5 3 3 2" xfId="35722" xr:uid="{00000000-0005-0000-0000-000036160000}"/>
    <cellStyle name="40% - Énfasis6 5 3 4" xfId="32668" xr:uid="{00000000-0005-0000-0000-000033160000}"/>
    <cellStyle name="40% - Énfasis6 5 4" xfId="5954" xr:uid="{00000000-0005-0000-0000-000037160000}"/>
    <cellStyle name="40% - Énfasis6 5 4 2" xfId="5955" xr:uid="{00000000-0005-0000-0000-000038160000}"/>
    <cellStyle name="40% - Énfasis6 5 4 2 2" xfId="9064" xr:uid="{00000000-0005-0000-0000-000039160000}"/>
    <cellStyle name="40% - Énfasis6 5 4 2 2 2" xfId="35723" xr:uid="{00000000-0005-0000-0000-000039160000}"/>
    <cellStyle name="40% - Énfasis6 5 4 2 3" xfId="32671" xr:uid="{00000000-0005-0000-0000-000038160000}"/>
    <cellStyle name="40% - Énfasis6 5 4 3" xfId="9065" xr:uid="{00000000-0005-0000-0000-00003A160000}"/>
    <cellStyle name="40% - Énfasis6 5 4 3 2" xfId="35724" xr:uid="{00000000-0005-0000-0000-00003A160000}"/>
    <cellStyle name="40% - Énfasis6 5 4 4" xfId="32670" xr:uid="{00000000-0005-0000-0000-000037160000}"/>
    <cellStyle name="40% - Énfasis6 5 5" xfId="5956" xr:uid="{00000000-0005-0000-0000-00003B160000}"/>
    <cellStyle name="40% - Énfasis6 5 5 2" xfId="5957" xr:uid="{00000000-0005-0000-0000-00003C160000}"/>
    <cellStyle name="40% - Énfasis6 5 5 2 2" xfId="9066" xr:uid="{00000000-0005-0000-0000-00003D160000}"/>
    <cellStyle name="40% - Énfasis6 5 5 2 2 2" xfId="35725" xr:uid="{00000000-0005-0000-0000-00003D160000}"/>
    <cellStyle name="40% - Énfasis6 5 5 2 3" xfId="32673" xr:uid="{00000000-0005-0000-0000-00003C160000}"/>
    <cellStyle name="40% - Énfasis6 5 5 3" xfId="9067" xr:uid="{00000000-0005-0000-0000-00003E160000}"/>
    <cellStyle name="40% - Énfasis6 5 5 3 2" xfId="35726" xr:uid="{00000000-0005-0000-0000-00003E160000}"/>
    <cellStyle name="40% - Énfasis6 5 5 4" xfId="32672" xr:uid="{00000000-0005-0000-0000-00003B160000}"/>
    <cellStyle name="40% - Énfasis6 5 6" xfId="5958" xr:uid="{00000000-0005-0000-0000-00003F160000}"/>
    <cellStyle name="40% - Énfasis6 5 6 2" xfId="9068" xr:uid="{00000000-0005-0000-0000-000040160000}"/>
    <cellStyle name="40% - Énfasis6 5 6 2 2" xfId="35727" xr:uid="{00000000-0005-0000-0000-000040160000}"/>
    <cellStyle name="40% - Énfasis6 5 6 3" xfId="32674" xr:uid="{00000000-0005-0000-0000-00003F160000}"/>
    <cellStyle name="40% - Énfasis6 5 7" xfId="9069" xr:uid="{00000000-0005-0000-0000-000041160000}"/>
    <cellStyle name="40% - Énfasis6 5 7 2" xfId="35728" xr:uid="{00000000-0005-0000-0000-000041160000}"/>
    <cellStyle name="40% - Énfasis6 5 8" xfId="9994" xr:uid="{00000000-0005-0000-0000-000042160000}"/>
    <cellStyle name="40% - Énfasis6 5 8 2" xfId="36653" xr:uid="{00000000-0005-0000-0000-000042160000}"/>
    <cellStyle name="40% - Énfasis6 5 9" xfId="10842" xr:uid="{00000000-0005-0000-0000-000043160000}"/>
    <cellStyle name="40% - Énfasis6 6" xfId="334" xr:uid="{00000000-0005-0000-0000-000044160000}"/>
    <cellStyle name="40% - Énfasis6 6 10" xfId="28863" xr:uid="{00000000-0005-0000-0000-000044160000}"/>
    <cellStyle name="40% - Énfasis6 6 2" xfId="5959" xr:uid="{00000000-0005-0000-0000-000045160000}"/>
    <cellStyle name="40% - Énfasis6 6 2 2" xfId="5960" xr:uid="{00000000-0005-0000-0000-000046160000}"/>
    <cellStyle name="40% - Énfasis6 6 2 2 2" xfId="5961" xr:uid="{00000000-0005-0000-0000-000047160000}"/>
    <cellStyle name="40% - Énfasis6 6 2 2 2 2" xfId="9070" xr:uid="{00000000-0005-0000-0000-000048160000}"/>
    <cellStyle name="40% - Énfasis6 6 2 2 2 2 2" xfId="35729" xr:uid="{00000000-0005-0000-0000-000048160000}"/>
    <cellStyle name="40% - Énfasis6 6 2 2 2 3" xfId="32677" xr:uid="{00000000-0005-0000-0000-000047160000}"/>
    <cellStyle name="40% - Énfasis6 6 2 2 3" xfId="9071" xr:uid="{00000000-0005-0000-0000-000049160000}"/>
    <cellStyle name="40% - Énfasis6 6 2 2 3 2" xfId="35730" xr:uid="{00000000-0005-0000-0000-000049160000}"/>
    <cellStyle name="40% - Énfasis6 6 2 2 4" xfId="32676" xr:uid="{00000000-0005-0000-0000-000046160000}"/>
    <cellStyle name="40% - Énfasis6 6 2 3" xfId="5962" xr:uid="{00000000-0005-0000-0000-00004A160000}"/>
    <cellStyle name="40% - Énfasis6 6 2 3 2" xfId="5963" xr:uid="{00000000-0005-0000-0000-00004B160000}"/>
    <cellStyle name="40% - Énfasis6 6 2 3 2 2" xfId="9072" xr:uid="{00000000-0005-0000-0000-00004C160000}"/>
    <cellStyle name="40% - Énfasis6 6 2 3 2 2 2" xfId="35731" xr:uid="{00000000-0005-0000-0000-00004C160000}"/>
    <cellStyle name="40% - Énfasis6 6 2 3 2 3" xfId="32679" xr:uid="{00000000-0005-0000-0000-00004B160000}"/>
    <cellStyle name="40% - Énfasis6 6 2 3 3" xfId="9073" xr:uid="{00000000-0005-0000-0000-00004D160000}"/>
    <cellStyle name="40% - Énfasis6 6 2 3 3 2" xfId="35732" xr:uid="{00000000-0005-0000-0000-00004D160000}"/>
    <cellStyle name="40% - Énfasis6 6 2 3 4" xfId="32678" xr:uid="{00000000-0005-0000-0000-00004A160000}"/>
    <cellStyle name="40% - Énfasis6 6 2 4" xfId="5964" xr:uid="{00000000-0005-0000-0000-00004E160000}"/>
    <cellStyle name="40% - Énfasis6 6 2 4 2" xfId="5965" xr:uid="{00000000-0005-0000-0000-00004F160000}"/>
    <cellStyle name="40% - Énfasis6 6 2 4 2 2" xfId="9074" xr:uid="{00000000-0005-0000-0000-000050160000}"/>
    <cellStyle name="40% - Énfasis6 6 2 4 2 2 2" xfId="35733" xr:uid="{00000000-0005-0000-0000-000050160000}"/>
    <cellStyle name="40% - Énfasis6 6 2 4 2 3" xfId="32681" xr:uid="{00000000-0005-0000-0000-00004F160000}"/>
    <cellStyle name="40% - Énfasis6 6 2 4 3" xfId="9075" xr:uid="{00000000-0005-0000-0000-000051160000}"/>
    <cellStyle name="40% - Énfasis6 6 2 4 3 2" xfId="35734" xr:uid="{00000000-0005-0000-0000-000051160000}"/>
    <cellStyle name="40% - Énfasis6 6 2 4 4" xfId="32680" xr:uid="{00000000-0005-0000-0000-00004E160000}"/>
    <cellStyle name="40% - Énfasis6 6 2 5" xfId="5966" xr:uid="{00000000-0005-0000-0000-000052160000}"/>
    <cellStyle name="40% - Énfasis6 6 2 5 2" xfId="9076" xr:uid="{00000000-0005-0000-0000-000053160000}"/>
    <cellStyle name="40% - Énfasis6 6 2 5 2 2" xfId="35735" xr:uid="{00000000-0005-0000-0000-000053160000}"/>
    <cellStyle name="40% - Énfasis6 6 2 5 3" xfId="32682" xr:uid="{00000000-0005-0000-0000-000052160000}"/>
    <cellStyle name="40% - Énfasis6 6 2 6" xfId="9077" xr:uid="{00000000-0005-0000-0000-000054160000}"/>
    <cellStyle name="40% - Énfasis6 6 2 6 2" xfId="35736" xr:uid="{00000000-0005-0000-0000-000054160000}"/>
    <cellStyle name="40% - Énfasis6 6 2 7" xfId="9995" xr:uid="{00000000-0005-0000-0000-000055160000}"/>
    <cellStyle name="40% - Énfasis6 6 2 7 2" xfId="36654" xr:uid="{00000000-0005-0000-0000-000055160000}"/>
    <cellStyle name="40% - Énfasis6 6 2 8" xfId="32675" xr:uid="{00000000-0005-0000-0000-000045160000}"/>
    <cellStyle name="40% - Énfasis6 6 3" xfId="5967" xr:uid="{00000000-0005-0000-0000-000056160000}"/>
    <cellStyle name="40% - Énfasis6 6 3 2" xfId="5968" xr:uid="{00000000-0005-0000-0000-000057160000}"/>
    <cellStyle name="40% - Énfasis6 6 3 2 2" xfId="9078" xr:uid="{00000000-0005-0000-0000-000058160000}"/>
    <cellStyle name="40% - Énfasis6 6 3 2 2 2" xfId="35737" xr:uid="{00000000-0005-0000-0000-000058160000}"/>
    <cellStyle name="40% - Énfasis6 6 3 2 3" xfId="32684" xr:uid="{00000000-0005-0000-0000-000057160000}"/>
    <cellStyle name="40% - Énfasis6 6 3 3" xfId="9079" xr:uid="{00000000-0005-0000-0000-000059160000}"/>
    <cellStyle name="40% - Énfasis6 6 3 3 2" xfId="35738" xr:uid="{00000000-0005-0000-0000-000059160000}"/>
    <cellStyle name="40% - Énfasis6 6 3 4" xfId="32683" xr:uid="{00000000-0005-0000-0000-000056160000}"/>
    <cellStyle name="40% - Énfasis6 6 4" xfId="5969" xr:uid="{00000000-0005-0000-0000-00005A160000}"/>
    <cellStyle name="40% - Énfasis6 6 4 2" xfId="5970" xr:uid="{00000000-0005-0000-0000-00005B160000}"/>
    <cellStyle name="40% - Énfasis6 6 4 2 2" xfId="9080" xr:uid="{00000000-0005-0000-0000-00005C160000}"/>
    <cellStyle name="40% - Énfasis6 6 4 2 2 2" xfId="35739" xr:uid="{00000000-0005-0000-0000-00005C160000}"/>
    <cellStyle name="40% - Énfasis6 6 4 2 3" xfId="32686" xr:uid="{00000000-0005-0000-0000-00005B160000}"/>
    <cellStyle name="40% - Énfasis6 6 4 3" xfId="9081" xr:uid="{00000000-0005-0000-0000-00005D160000}"/>
    <cellStyle name="40% - Énfasis6 6 4 3 2" xfId="35740" xr:uid="{00000000-0005-0000-0000-00005D160000}"/>
    <cellStyle name="40% - Énfasis6 6 4 4" xfId="32685" xr:uid="{00000000-0005-0000-0000-00005A160000}"/>
    <cellStyle name="40% - Énfasis6 6 5" xfId="5971" xr:uid="{00000000-0005-0000-0000-00005E160000}"/>
    <cellStyle name="40% - Énfasis6 6 5 2" xfId="5972" xr:uid="{00000000-0005-0000-0000-00005F160000}"/>
    <cellStyle name="40% - Énfasis6 6 5 2 2" xfId="9082" xr:uid="{00000000-0005-0000-0000-000060160000}"/>
    <cellStyle name="40% - Énfasis6 6 5 2 2 2" xfId="35741" xr:uid="{00000000-0005-0000-0000-000060160000}"/>
    <cellStyle name="40% - Énfasis6 6 5 2 3" xfId="32688" xr:uid="{00000000-0005-0000-0000-00005F160000}"/>
    <cellStyle name="40% - Énfasis6 6 5 3" xfId="9083" xr:uid="{00000000-0005-0000-0000-000061160000}"/>
    <cellStyle name="40% - Énfasis6 6 5 3 2" xfId="35742" xr:uid="{00000000-0005-0000-0000-000061160000}"/>
    <cellStyle name="40% - Énfasis6 6 5 4" xfId="32687" xr:uid="{00000000-0005-0000-0000-00005E160000}"/>
    <cellStyle name="40% - Énfasis6 6 6" xfId="5973" xr:uid="{00000000-0005-0000-0000-000062160000}"/>
    <cellStyle name="40% - Énfasis6 6 6 2" xfId="9084" xr:uid="{00000000-0005-0000-0000-000063160000}"/>
    <cellStyle name="40% - Énfasis6 6 6 2 2" xfId="35743" xr:uid="{00000000-0005-0000-0000-000063160000}"/>
    <cellStyle name="40% - Énfasis6 6 6 3" xfId="32689" xr:uid="{00000000-0005-0000-0000-000062160000}"/>
    <cellStyle name="40% - Énfasis6 6 7" xfId="9085" xr:uid="{00000000-0005-0000-0000-000064160000}"/>
    <cellStyle name="40% - Énfasis6 6 7 2" xfId="35744" xr:uid="{00000000-0005-0000-0000-000064160000}"/>
    <cellStyle name="40% - Énfasis6 6 8" xfId="9996" xr:uid="{00000000-0005-0000-0000-000065160000}"/>
    <cellStyle name="40% - Énfasis6 6 8 2" xfId="36655" xr:uid="{00000000-0005-0000-0000-000065160000}"/>
    <cellStyle name="40% - Énfasis6 6 9" xfId="22135" xr:uid="{00000000-0005-0000-0000-000066160000}"/>
    <cellStyle name="40% - Énfasis6 6 9 2" xfId="38734" xr:uid="{00000000-0005-0000-0000-000066160000}"/>
    <cellStyle name="40% - Énfasis6 7" xfId="395" xr:uid="{00000000-0005-0000-0000-000067160000}"/>
    <cellStyle name="40% - Énfasis6 7 10" xfId="22163" xr:uid="{00000000-0005-0000-0000-000068160000}"/>
    <cellStyle name="40% - Énfasis6 7 10 2" xfId="38762" xr:uid="{00000000-0005-0000-0000-000068160000}"/>
    <cellStyle name="40% - Énfasis6 7 11" xfId="28922" xr:uid="{00000000-0005-0000-0000-000067160000}"/>
    <cellStyle name="40% - Énfasis6 7 2" xfId="5974" xr:uid="{00000000-0005-0000-0000-000069160000}"/>
    <cellStyle name="40% - Énfasis6 7 2 2" xfId="5975" xr:uid="{00000000-0005-0000-0000-00006A160000}"/>
    <cellStyle name="40% - Énfasis6 7 2 2 2" xfId="5976" xr:uid="{00000000-0005-0000-0000-00006B160000}"/>
    <cellStyle name="40% - Énfasis6 7 2 2 2 2" xfId="9086" xr:uid="{00000000-0005-0000-0000-00006C160000}"/>
    <cellStyle name="40% - Énfasis6 7 2 2 2 2 2" xfId="35745" xr:uid="{00000000-0005-0000-0000-00006C160000}"/>
    <cellStyle name="40% - Énfasis6 7 2 2 2 3" xfId="32692" xr:uid="{00000000-0005-0000-0000-00006B160000}"/>
    <cellStyle name="40% - Énfasis6 7 2 2 3" xfId="9087" xr:uid="{00000000-0005-0000-0000-00006D160000}"/>
    <cellStyle name="40% - Énfasis6 7 2 2 3 2" xfId="35746" xr:uid="{00000000-0005-0000-0000-00006D160000}"/>
    <cellStyle name="40% - Énfasis6 7 2 2 4" xfId="32691" xr:uid="{00000000-0005-0000-0000-00006A160000}"/>
    <cellStyle name="40% - Énfasis6 7 2 3" xfId="5977" xr:uid="{00000000-0005-0000-0000-00006E160000}"/>
    <cellStyle name="40% - Énfasis6 7 2 3 2" xfId="5978" xr:uid="{00000000-0005-0000-0000-00006F160000}"/>
    <cellStyle name="40% - Énfasis6 7 2 3 2 2" xfId="9088" xr:uid="{00000000-0005-0000-0000-000070160000}"/>
    <cellStyle name="40% - Énfasis6 7 2 3 2 2 2" xfId="35747" xr:uid="{00000000-0005-0000-0000-000070160000}"/>
    <cellStyle name="40% - Énfasis6 7 2 3 2 3" xfId="32694" xr:uid="{00000000-0005-0000-0000-00006F160000}"/>
    <cellStyle name="40% - Énfasis6 7 2 3 3" xfId="9089" xr:uid="{00000000-0005-0000-0000-000071160000}"/>
    <cellStyle name="40% - Énfasis6 7 2 3 3 2" xfId="35748" xr:uid="{00000000-0005-0000-0000-000071160000}"/>
    <cellStyle name="40% - Énfasis6 7 2 3 4" xfId="32693" xr:uid="{00000000-0005-0000-0000-00006E160000}"/>
    <cellStyle name="40% - Énfasis6 7 2 4" xfId="5979" xr:uid="{00000000-0005-0000-0000-000072160000}"/>
    <cellStyle name="40% - Énfasis6 7 2 4 2" xfId="5980" xr:uid="{00000000-0005-0000-0000-000073160000}"/>
    <cellStyle name="40% - Énfasis6 7 2 4 2 2" xfId="9090" xr:uid="{00000000-0005-0000-0000-000074160000}"/>
    <cellStyle name="40% - Énfasis6 7 2 4 2 2 2" xfId="35749" xr:uid="{00000000-0005-0000-0000-000074160000}"/>
    <cellStyle name="40% - Énfasis6 7 2 4 2 3" xfId="32696" xr:uid="{00000000-0005-0000-0000-000073160000}"/>
    <cellStyle name="40% - Énfasis6 7 2 4 3" xfId="9091" xr:uid="{00000000-0005-0000-0000-000075160000}"/>
    <cellStyle name="40% - Énfasis6 7 2 4 3 2" xfId="35750" xr:uid="{00000000-0005-0000-0000-000075160000}"/>
    <cellStyle name="40% - Énfasis6 7 2 4 4" xfId="32695" xr:uid="{00000000-0005-0000-0000-000072160000}"/>
    <cellStyle name="40% - Énfasis6 7 2 5" xfId="5981" xr:uid="{00000000-0005-0000-0000-000076160000}"/>
    <cellStyle name="40% - Énfasis6 7 2 5 2" xfId="9092" xr:uid="{00000000-0005-0000-0000-000077160000}"/>
    <cellStyle name="40% - Énfasis6 7 2 5 2 2" xfId="35751" xr:uid="{00000000-0005-0000-0000-000077160000}"/>
    <cellStyle name="40% - Énfasis6 7 2 5 3" xfId="32697" xr:uid="{00000000-0005-0000-0000-000076160000}"/>
    <cellStyle name="40% - Énfasis6 7 2 6" xfId="9093" xr:uid="{00000000-0005-0000-0000-000078160000}"/>
    <cellStyle name="40% - Énfasis6 7 2 6 2" xfId="35752" xr:uid="{00000000-0005-0000-0000-000078160000}"/>
    <cellStyle name="40% - Énfasis6 7 2 7" xfId="9997" xr:uid="{00000000-0005-0000-0000-000079160000}"/>
    <cellStyle name="40% - Énfasis6 7 2 7 2" xfId="36656" xr:uid="{00000000-0005-0000-0000-000079160000}"/>
    <cellStyle name="40% - Énfasis6 7 2 8" xfId="32690" xr:uid="{00000000-0005-0000-0000-000069160000}"/>
    <cellStyle name="40% - Énfasis6 7 3" xfId="5982" xr:uid="{00000000-0005-0000-0000-00007A160000}"/>
    <cellStyle name="40% - Énfasis6 7 3 2" xfId="5983" xr:uid="{00000000-0005-0000-0000-00007B160000}"/>
    <cellStyle name="40% - Énfasis6 7 3 2 2" xfId="9094" xr:uid="{00000000-0005-0000-0000-00007C160000}"/>
    <cellStyle name="40% - Énfasis6 7 3 2 2 2" xfId="35753" xr:uid="{00000000-0005-0000-0000-00007C160000}"/>
    <cellStyle name="40% - Énfasis6 7 3 2 3" xfId="32699" xr:uid="{00000000-0005-0000-0000-00007B160000}"/>
    <cellStyle name="40% - Énfasis6 7 3 3" xfId="9095" xr:uid="{00000000-0005-0000-0000-00007D160000}"/>
    <cellStyle name="40% - Énfasis6 7 3 3 2" xfId="35754" xr:uid="{00000000-0005-0000-0000-00007D160000}"/>
    <cellStyle name="40% - Énfasis6 7 3 4" xfId="32698" xr:uid="{00000000-0005-0000-0000-00007A160000}"/>
    <cellStyle name="40% - Énfasis6 7 4" xfId="5984" xr:uid="{00000000-0005-0000-0000-00007E160000}"/>
    <cellStyle name="40% - Énfasis6 7 4 2" xfId="5985" xr:uid="{00000000-0005-0000-0000-00007F160000}"/>
    <cellStyle name="40% - Énfasis6 7 4 2 2" xfId="9096" xr:uid="{00000000-0005-0000-0000-000080160000}"/>
    <cellStyle name="40% - Énfasis6 7 4 2 2 2" xfId="35755" xr:uid="{00000000-0005-0000-0000-000080160000}"/>
    <cellStyle name="40% - Énfasis6 7 4 2 3" xfId="32701" xr:uid="{00000000-0005-0000-0000-00007F160000}"/>
    <cellStyle name="40% - Énfasis6 7 4 3" xfId="9097" xr:uid="{00000000-0005-0000-0000-000081160000}"/>
    <cellStyle name="40% - Énfasis6 7 4 3 2" xfId="35756" xr:uid="{00000000-0005-0000-0000-000081160000}"/>
    <cellStyle name="40% - Énfasis6 7 4 4" xfId="32700" xr:uid="{00000000-0005-0000-0000-00007E160000}"/>
    <cellStyle name="40% - Énfasis6 7 5" xfId="5986" xr:uid="{00000000-0005-0000-0000-000082160000}"/>
    <cellStyle name="40% - Énfasis6 7 5 2" xfId="5987" xr:uid="{00000000-0005-0000-0000-000083160000}"/>
    <cellStyle name="40% - Énfasis6 7 5 2 2" xfId="9098" xr:uid="{00000000-0005-0000-0000-000084160000}"/>
    <cellStyle name="40% - Énfasis6 7 5 2 2 2" xfId="35757" xr:uid="{00000000-0005-0000-0000-000084160000}"/>
    <cellStyle name="40% - Énfasis6 7 5 2 3" xfId="32703" xr:uid="{00000000-0005-0000-0000-000083160000}"/>
    <cellStyle name="40% - Énfasis6 7 5 3" xfId="9099" xr:uid="{00000000-0005-0000-0000-000085160000}"/>
    <cellStyle name="40% - Énfasis6 7 5 3 2" xfId="35758" xr:uid="{00000000-0005-0000-0000-000085160000}"/>
    <cellStyle name="40% - Énfasis6 7 5 4" xfId="32702" xr:uid="{00000000-0005-0000-0000-000082160000}"/>
    <cellStyle name="40% - Énfasis6 7 6" xfId="5988" xr:uid="{00000000-0005-0000-0000-000086160000}"/>
    <cellStyle name="40% - Énfasis6 7 6 2" xfId="9100" xr:uid="{00000000-0005-0000-0000-000087160000}"/>
    <cellStyle name="40% - Énfasis6 7 6 2 2" xfId="35759" xr:uid="{00000000-0005-0000-0000-000087160000}"/>
    <cellStyle name="40% - Énfasis6 7 6 3" xfId="32704" xr:uid="{00000000-0005-0000-0000-000086160000}"/>
    <cellStyle name="40% - Énfasis6 7 7" xfId="9101" xr:uid="{00000000-0005-0000-0000-000088160000}"/>
    <cellStyle name="40% - Énfasis6 7 7 2" xfId="35760" xr:uid="{00000000-0005-0000-0000-000088160000}"/>
    <cellStyle name="40% - Énfasis6 7 8" xfId="9998" xr:uid="{00000000-0005-0000-0000-000089160000}"/>
    <cellStyle name="40% - Énfasis6 7 8 2" xfId="36657" xr:uid="{00000000-0005-0000-0000-000089160000}"/>
    <cellStyle name="40% - Énfasis6 7 9" xfId="10745" xr:uid="{00000000-0005-0000-0000-00008A160000}"/>
    <cellStyle name="40% - Énfasis6 8" xfId="425" xr:uid="{00000000-0005-0000-0000-00008B160000}"/>
    <cellStyle name="40% - Énfasis6 8 2" xfId="5989" xr:uid="{00000000-0005-0000-0000-00008C160000}"/>
    <cellStyle name="40% - Énfasis6 9" xfId="484" xr:uid="{00000000-0005-0000-0000-00008D160000}"/>
    <cellStyle name="40% - Énfasis6 9 2" xfId="5990" xr:uid="{00000000-0005-0000-0000-00008E160000}"/>
    <cellStyle name="40% - Énfasis6 9 2 2" xfId="5991" xr:uid="{00000000-0005-0000-0000-00008F160000}"/>
    <cellStyle name="40% - Énfasis6 9 2 2 2" xfId="5992" xr:uid="{00000000-0005-0000-0000-000090160000}"/>
    <cellStyle name="40% - Énfasis6 9 2 2 2 2" xfId="9102" xr:uid="{00000000-0005-0000-0000-000091160000}"/>
    <cellStyle name="40% - Énfasis6 9 2 2 2 2 2" xfId="35761" xr:uid="{00000000-0005-0000-0000-000091160000}"/>
    <cellStyle name="40% - Énfasis6 9 2 2 2 3" xfId="32707" xr:uid="{00000000-0005-0000-0000-000090160000}"/>
    <cellStyle name="40% - Énfasis6 9 2 2 3" xfId="9103" xr:uid="{00000000-0005-0000-0000-000092160000}"/>
    <cellStyle name="40% - Énfasis6 9 2 2 3 2" xfId="35762" xr:uid="{00000000-0005-0000-0000-000092160000}"/>
    <cellStyle name="40% - Énfasis6 9 2 2 4" xfId="32706" xr:uid="{00000000-0005-0000-0000-00008F160000}"/>
    <cellStyle name="40% - Énfasis6 9 2 3" xfId="5993" xr:uid="{00000000-0005-0000-0000-000093160000}"/>
    <cellStyle name="40% - Énfasis6 9 2 3 2" xfId="5994" xr:uid="{00000000-0005-0000-0000-000094160000}"/>
    <cellStyle name="40% - Énfasis6 9 2 3 2 2" xfId="9104" xr:uid="{00000000-0005-0000-0000-000095160000}"/>
    <cellStyle name="40% - Énfasis6 9 2 3 2 2 2" xfId="35763" xr:uid="{00000000-0005-0000-0000-000095160000}"/>
    <cellStyle name="40% - Énfasis6 9 2 3 2 3" xfId="32709" xr:uid="{00000000-0005-0000-0000-000094160000}"/>
    <cellStyle name="40% - Énfasis6 9 2 3 3" xfId="9105" xr:uid="{00000000-0005-0000-0000-000096160000}"/>
    <cellStyle name="40% - Énfasis6 9 2 3 3 2" xfId="35764" xr:uid="{00000000-0005-0000-0000-000096160000}"/>
    <cellStyle name="40% - Énfasis6 9 2 3 4" xfId="32708" xr:uid="{00000000-0005-0000-0000-000093160000}"/>
    <cellStyle name="40% - Énfasis6 9 2 4" xfId="5995" xr:uid="{00000000-0005-0000-0000-000097160000}"/>
    <cellStyle name="40% - Énfasis6 9 2 4 2" xfId="5996" xr:uid="{00000000-0005-0000-0000-000098160000}"/>
    <cellStyle name="40% - Énfasis6 9 2 4 2 2" xfId="9106" xr:uid="{00000000-0005-0000-0000-000099160000}"/>
    <cellStyle name="40% - Énfasis6 9 2 4 2 2 2" xfId="35765" xr:uid="{00000000-0005-0000-0000-000099160000}"/>
    <cellStyle name="40% - Énfasis6 9 2 4 2 3" xfId="32711" xr:uid="{00000000-0005-0000-0000-000098160000}"/>
    <cellStyle name="40% - Énfasis6 9 2 4 3" xfId="9107" xr:uid="{00000000-0005-0000-0000-00009A160000}"/>
    <cellStyle name="40% - Énfasis6 9 2 4 3 2" xfId="35766" xr:uid="{00000000-0005-0000-0000-00009A160000}"/>
    <cellStyle name="40% - Énfasis6 9 2 4 4" xfId="32710" xr:uid="{00000000-0005-0000-0000-000097160000}"/>
    <cellStyle name="40% - Énfasis6 9 2 5" xfId="5997" xr:uid="{00000000-0005-0000-0000-00009B160000}"/>
    <cellStyle name="40% - Énfasis6 9 2 5 2" xfId="9108" xr:uid="{00000000-0005-0000-0000-00009C160000}"/>
    <cellStyle name="40% - Énfasis6 9 2 5 2 2" xfId="35767" xr:uid="{00000000-0005-0000-0000-00009C160000}"/>
    <cellStyle name="40% - Énfasis6 9 2 5 3" xfId="32712" xr:uid="{00000000-0005-0000-0000-00009B160000}"/>
    <cellStyle name="40% - Énfasis6 9 2 6" xfId="9109" xr:uid="{00000000-0005-0000-0000-00009D160000}"/>
    <cellStyle name="40% - Énfasis6 9 2 6 2" xfId="35768" xr:uid="{00000000-0005-0000-0000-00009D160000}"/>
    <cellStyle name="40% - Énfasis6 9 2 7" xfId="9999" xr:uid="{00000000-0005-0000-0000-00009E160000}"/>
    <cellStyle name="40% - Énfasis6 9 2 7 2" xfId="36658" xr:uid="{00000000-0005-0000-0000-00009E160000}"/>
    <cellStyle name="40% - Énfasis6 9 2 8" xfId="32705" xr:uid="{00000000-0005-0000-0000-00008E160000}"/>
    <cellStyle name="40% - Énfasis6 9 3" xfId="5998" xr:uid="{00000000-0005-0000-0000-00009F160000}"/>
    <cellStyle name="40% - Énfasis6 9 3 2" xfId="5999" xr:uid="{00000000-0005-0000-0000-0000A0160000}"/>
    <cellStyle name="40% - Énfasis6 9 3 2 2" xfId="9110" xr:uid="{00000000-0005-0000-0000-0000A1160000}"/>
    <cellStyle name="40% - Énfasis6 9 3 2 2 2" xfId="35769" xr:uid="{00000000-0005-0000-0000-0000A1160000}"/>
    <cellStyle name="40% - Énfasis6 9 3 2 3" xfId="32714" xr:uid="{00000000-0005-0000-0000-0000A0160000}"/>
    <cellStyle name="40% - Énfasis6 9 3 3" xfId="9111" xr:uid="{00000000-0005-0000-0000-0000A2160000}"/>
    <cellStyle name="40% - Énfasis6 9 3 3 2" xfId="35770" xr:uid="{00000000-0005-0000-0000-0000A2160000}"/>
    <cellStyle name="40% - Énfasis6 9 3 4" xfId="32713" xr:uid="{00000000-0005-0000-0000-00009F160000}"/>
    <cellStyle name="40% - Énfasis6 9 4" xfId="6000" xr:uid="{00000000-0005-0000-0000-0000A3160000}"/>
    <cellStyle name="40% - Énfasis6 9 4 2" xfId="6001" xr:uid="{00000000-0005-0000-0000-0000A4160000}"/>
    <cellStyle name="40% - Énfasis6 9 4 2 2" xfId="9112" xr:uid="{00000000-0005-0000-0000-0000A5160000}"/>
    <cellStyle name="40% - Énfasis6 9 4 2 2 2" xfId="35771" xr:uid="{00000000-0005-0000-0000-0000A5160000}"/>
    <cellStyle name="40% - Énfasis6 9 4 2 3" xfId="32716" xr:uid="{00000000-0005-0000-0000-0000A4160000}"/>
    <cellStyle name="40% - Énfasis6 9 4 3" xfId="9113" xr:uid="{00000000-0005-0000-0000-0000A6160000}"/>
    <cellStyle name="40% - Énfasis6 9 4 3 2" xfId="35772" xr:uid="{00000000-0005-0000-0000-0000A6160000}"/>
    <cellStyle name="40% - Énfasis6 9 4 4" xfId="32715" xr:uid="{00000000-0005-0000-0000-0000A3160000}"/>
    <cellStyle name="40% - Énfasis6 9 5" xfId="6002" xr:uid="{00000000-0005-0000-0000-0000A7160000}"/>
    <cellStyle name="40% - Énfasis6 9 5 2" xfId="6003" xr:uid="{00000000-0005-0000-0000-0000A8160000}"/>
    <cellStyle name="40% - Énfasis6 9 5 2 2" xfId="9114" xr:uid="{00000000-0005-0000-0000-0000A9160000}"/>
    <cellStyle name="40% - Énfasis6 9 5 2 2 2" xfId="35773" xr:uid="{00000000-0005-0000-0000-0000A9160000}"/>
    <cellStyle name="40% - Énfasis6 9 5 2 3" xfId="32718" xr:uid="{00000000-0005-0000-0000-0000A8160000}"/>
    <cellStyle name="40% - Énfasis6 9 5 3" xfId="9115" xr:uid="{00000000-0005-0000-0000-0000AA160000}"/>
    <cellStyle name="40% - Énfasis6 9 5 3 2" xfId="35774" xr:uid="{00000000-0005-0000-0000-0000AA160000}"/>
    <cellStyle name="40% - Énfasis6 9 5 4" xfId="32717" xr:uid="{00000000-0005-0000-0000-0000A7160000}"/>
    <cellStyle name="40% - Énfasis6 9 6" xfId="6004" xr:uid="{00000000-0005-0000-0000-0000AB160000}"/>
    <cellStyle name="40% - Énfasis6 9 6 2" xfId="9116" xr:uid="{00000000-0005-0000-0000-0000AC160000}"/>
    <cellStyle name="40% - Énfasis6 9 6 2 2" xfId="35775" xr:uid="{00000000-0005-0000-0000-0000AC160000}"/>
    <cellStyle name="40% - Énfasis6 9 6 3" xfId="32719" xr:uid="{00000000-0005-0000-0000-0000AB160000}"/>
    <cellStyle name="40% - Énfasis6 9 7" xfId="9117" xr:uid="{00000000-0005-0000-0000-0000AD160000}"/>
    <cellStyle name="40% - Énfasis6 9 7 2" xfId="35776" xr:uid="{00000000-0005-0000-0000-0000AD160000}"/>
    <cellStyle name="40% - Énfasis6 9 8" xfId="10000" xr:uid="{00000000-0005-0000-0000-0000AE160000}"/>
    <cellStyle name="40% - Énfasis6 9 8 2" xfId="36659" xr:uid="{00000000-0005-0000-0000-0000AE160000}"/>
    <cellStyle name="40% - Énfasis6 9 9" xfId="28957" xr:uid="{00000000-0005-0000-0000-00008D160000}"/>
    <cellStyle name="60% - Énfasis1" xfId="49" builtinId="32" customBuiltin="1"/>
    <cellStyle name="60% - Énfasis1 2" xfId="134" xr:uid="{00000000-0005-0000-0000-0000B0160000}"/>
    <cellStyle name="60% - Énfasis1 2 2" xfId="808" xr:uid="{00000000-0005-0000-0000-0000B1160000}"/>
    <cellStyle name="60% - Énfasis1 2 2 2" xfId="809" xr:uid="{00000000-0005-0000-0000-0000B2160000}"/>
    <cellStyle name="60% - Énfasis1 2 3" xfId="810" xr:uid="{00000000-0005-0000-0000-0000B3160000}"/>
    <cellStyle name="60% - Énfasis1 2 3 2" xfId="811" xr:uid="{00000000-0005-0000-0000-0000B4160000}"/>
    <cellStyle name="60% - Énfasis1 2 4" xfId="812" xr:uid="{00000000-0005-0000-0000-0000B5160000}"/>
    <cellStyle name="60% - Énfasis1 2 5" xfId="426" xr:uid="{00000000-0005-0000-0000-0000B6160000}"/>
    <cellStyle name="60% - Énfasis1 2 6" xfId="10762" xr:uid="{00000000-0005-0000-0000-0000B7160000}"/>
    <cellStyle name="60% - Énfasis1 2 7" xfId="22060" xr:uid="{00000000-0005-0000-0000-0000B8160000}"/>
    <cellStyle name="60% - Énfasis1 3" xfId="813" xr:uid="{00000000-0005-0000-0000-0000B9160000}"/>
    <cellStyle name="60% - Énfasis1 3 2" xfId="814" xr:uid="{00000000-0005-0000-0000-0000BA160000}"/>
    <cellStyle name="60% - Énfasis1 3 2 2" xfId="815" xr:uid="{00000000-0005-0000-0000-0000BB160000}"/>
    <cellStyle name="60% - Énfasis1 3 3" xfId="816" xr:uid="{00000000-0005-0000-0000-0000BC160000}"/>
    <cellStyle name="60% - Énfasis1 3 3 2" xfId="817" xr:uid="{00000000-0005-0000-0000-0000BD160000}"/>
    <cellStyle name="60% - Énfasis1 3 4" xfId="818" xr:uid="{00000000-0005-0000-0000-0000BE160000}"/>
    <cellStyle name="60% - Énfasis1 4" xfId="6005" xr:uid="{00000000-0005-0000-0000-0000BF160000}"/>
    <cellStyle name="60% - Énfasis1 4 2" xfId="10823" xr:uid="{00000000-0005-0000-0000-0000C0160000}"/>
    <cellStyle name="60% - Énfasis1 4 3" xfId="22695" xr:uid="{00000000-0005-0000-0000-0000C1160000}"/>
    <cellStyle name="60% - Énfasis1 5" xfId="10086" xr:uid="{00000000-0005-0000-0000-0000C2160000}"/>
    <cellStyle name="60% - Énfasis1 5 2" xfId="10703" xr:uid="{00000000-0005-0000-0000-0000C3160000}"/>
    <cellStyle name="60% - Énfasis1 5 3" xfId="22737" xr:uid="{00000000-0005-0000-0000-0000C4160000}"/>
    <cellStyle name="60% - Énfasis1 6" xfId="226" xr:uid="{00000000-0005-0000-0000-0000C5160000}"/>
    <cellStyle name="60% - Énfasis1 7" xfId="10853" xr:uid="{00000000-0005-0000-0000-0000C6160000}"/>
    <cellStyle name="60% - Énfasis1 7 2" xfId="36866" xr:uid="{00000000-0005-0000-0000-0000C6160000}"/>
    <cellStyle name="60% - Énfasis1 8" xfId="28425" xr:uid="{00000000-0005-0000-0000-0000C7160000}"/>
    <cellStyle name="60% - Énfasis1 9" xfId="28713" xr:uid="{00000000-0005-0000-0000-0000D2160000}"/>
    <cellStyle name="60% - Énfasis2" xfId="50" builtinId="36" customBuiltin="1"/>
    <cellStyle name="60% - Énfasis2 2" xfId="135" xr:uid="{00000000-0005-0000-0000-0000C9160000}"/>
    <cellStyle name="60% - Énfasis2 2 2" xfId="819" xr:uid="{00000000-0005-0000-0000-0000CA160000}"/>
    <cellStyle name="60% - Énfasis2 2 2 2" xfId="820" xr:uid="{00000000-0005-0000-0000-0000CB160000}"/>
    <cellStyle name="60% - Énfasis2 2 3" xfId="821" xr:uid="{00000000-0005-0000-0000-0000CC160000}"/>
    <cellStyle name="60% - Énfasis2 2 3 2" xfId="822" xr:uid="{00000000-0005-0000-0000-0000CD160000}"/>
    <cellStyle name="60% - Énfasis2 2 4" xfId="823" xr:uid="{00000000-0005-0000-0000-0000CE160000}"/>
    <cellStyle name="60% - Énfasis2 2 5" xfId="427" xr:uid="{00000000-0005-0000-0000-0000CF160000}"/>
    <cellStyle name="60% - Énfasis2 2 6" xfId="10764" xr:uid="{00000000-0005-0000-0000-0000D0160000}"/>
    <cellStyle name="60% - Énfasis2 2 7" xfId="22061" xr:uid="{00000000-0005-0000-0000-0000D1160000}"/>
    <cellStyle name="60% - Énfasis2 3" xfId="824" xr:uid="{00000000-0005-0000-0000-0000D2160000}"/>
    <cellStyle name="60% - Énfasis2 3 2" xfId="825" xr:uid="{00000000-0005-0000-0000-0000D3160000}"/>
    <cellStyle name="60% - Énfasis2 3 2 2" xfId="826" xr:uid="{00000000-0005-0000-0000-0000D4160000}"/>
    <cellStyle name="60% - Énfasis2 3 3" xfId="827" xr:uid="{00000000-0005-0000-0000-0000D5160000}"/>
    <cellStyle name="60% - Énfasis2 3 3 2" xfId="828" xr:uid="{00000000-0005-0000-0000-0000D6160000}"/>
    <cellStyle name="60% - Énfasis2 3 4" xfId="829" xr:uid="{00000000-0005-0000-0000-0000D7160000}"/>
    <cellStyle name="60% - Énfasis2 4" xfId="6006" xr:uid="{00000000-0005-0000-0000-0000D8160000}"/>
    <cellStyle name="60% - Énfasis2 4 2" xfId="10827" xr:uid="{00000000-0005-0000-0000-0000D9160000}"/>
    <cellStyle name="60% - Énfasis2 4 3" xfId="22696" xr:uid="{00000000-0005-0000-0000-0000DA160000}"/>
    <cellStyle name="60% - Énfasis2 5" xfId="10090" xr:uid="{00000000-0005-0000-0000-0000DB160000}"/>
    <cellStyle name="60% - Énfasis2 5 2" xfId="10730" xr:uid="{00000000-0005-0000-0000-0000DC160000}"/>
    <cellStyle name="60% - Énfasis2 5 3" xfId="22739" xr:uid="{00000000-0005-0000-0000-0000DD160000}"/>
    <cellStyle name="60% - Énfasis2 6" xfId="230" xr:uid="{00000000-0005-0000-0000-0000DE160000}"/>
    <cellStyle name="60% - Énfasis2 7" xfId="10854" xr:uid="{00000000-0005-0000-0000-0000DF160000}"/>
    <cellStyle name="60% - Énfasis2 7 2" xfId="36867" xr:uid="{00000000-0005-0000-0000-0000DF160000}"/>
    <cellStyle name="60% - Énfasis2 8" xfId="28426" xr:uid="{00000000-0005-0000-0000-0000E0160000}"/>
    <cellStyle name="60% - Énfasis2 9" xfId="28714" xr:uid="{00000000-0005-0000-0000-0000EB160000}"/>
    <cellStyle name="60% - Énfasis3" xfId="51" builtinId="40" customBuiltin="1"/>
    <cellStyle name="60% - Énfasis3 2" xfId="136" xr:uid="{00000000-0005-0000-0000-0000E2160000}"/>
    <cellStyle name="60% - Énfasis3 2 2" xfId="830" xr:uid="{00000000-0005-0000-0000-0000E3160000}"/>
    <cellStyle name="60% - Énfasis3 2 2 2" xfId="831" xr:uid="{00000000-0005-0000-0000-0000E4160000}"/>
    <cellStyle name="60% - Énfasis3 2 3" xfId="832" xr:uid="{00000000-0005-0000-0000-0000E5160000}"/>
    <cellStyle name="60% - Énfasis3 2 3 2" xfId="833" xr:uid="{00000000-0005-0000-0000-0000E6160000}"/>
    <cellStyle name="60% - Énfasis3 2 4" xfId="834" xr:uid="{00000000-0005-0000-0000-0000E7160000}"/>
    <cellStyle name="60% - Énfasis3 2 5" xfId="428" xr:uid="{00000000-0005-0000-0000-0000E8160000}"/>
    <cellStyle name="60% - Énfasis3 2 6" xfId="10766" xr:uid="{00000000-0005-0000-0000-0000E9160000}"/>
    <cellStyle name="60% - Énfasis3 2 7" xfId="22062" xr:uid="{00000000-0005-0000-0000-0000EA160000}"/>
    <cellStyle name="60% - Énfasis3 3" xfId="835" xr:uid="{00000000-0005-0000-0000-0000EB160000}"/>
    <cellStyle name="60% - Énfasis3 3 2" xfId="836" xr:uid="{00000000-0005-0000-0000-0000EC160000}"/>
    <cellStyle name="60% - Énfasis3 3 2 2" xfId="837" xr:uid="{00000000-0005-0000-0000-0000ED160000}"/>
    <cellStyle name="60% - Énfasis3 3 3" xfId="838" xr:uid="{00000000-0005-0000-0000-0000EE160000}"/>
    <cellStyle name="60% - Énfasis3 3 3 2" xfId="839" xr:uid="{00000000-0005-0000-0000-0000EF160000}"/>
    <cellStyle name="60% - Énfasis3 3 4" xfId="840" xr:uid="{00000000-0005-0000-0000-0000F0160000}"/>
    <cellStyle name="60% - Énfasis3 4" xfId="6007" xr:uid="{00000000-0005-0000-0000-0000F1160000}"/>
    <cellStyle name="60% - Énfasis3 4 2" xfId="10831" xr:uid="{00000000-0005-0000-0000-0000F2160000}"/>
    <cellStyle name="60% - Énfasis3 4 3" xfId="22697" xr:uid="{00000000-0005-0000-0000-0000F3160000}"/>
    <cellStyle name="60% - Énfasis3 5" xfId="10094" xr:uid="{00000000-0005-0000-0000-0000F4160000}"/>
    <cellStyle name="60% - Énfasis3 5 2" xfId="10734" xr:uid="{00000000-0005-0000-0000-0000F5160000}"/>
    <cellStyle name="60% - Énfasis3 5 3" xfId="22741" xr:uid="{00000000-0005-0000-0000-0000F6160000}"/>
    <cellStyle name="60% - Énfasis3 6" xfId="234" xr:uid="{00000000-0005-0000-0000-0000F7160000}"/>
    <cellStyle name="60% - Énfasis3 7" xfId="10855" xr:uid="{00000000-0005-0000-0000-0000F8160000}"/>
    <cellStyle name="60% - Énfasis3 7 2" xfId="36868" xr:uid="{00000000-0005-0000-0000-0000F8160000}"/>
    <cellStyle name="60% - Énfasis3 8" xfId="28427" xr:uid="{00000000-0005-0000-0000-0000F9160000}"/>
    <cellStyle name="60% - Énfasis3 9" xfId="28715" xr:uid="{00000000-0005-0000-0000-000004170000}"/>
    <cellStyle name="60% - Énfasis4" xfId="52" builtinId="44" customBuiltin="1"/>
    <cellStyle name="60% - Énfasis4 2" xfId="137" xr:uid="{00000000-0005-0000-0000-0000FB160000}"/>
    <cellStyle name="60% - Énfasis4 2 2" xfId="841" xr:uid="{00000000-0005-0000-0000-0000FC160000}"/>
    <cellStyle name="60% - Énfasis4 2 2 2" xfId="842" xr:uid="{00000000-0005-0000-0000-0000FD160000}"/>
    <cellStyle name="60% - Énfasis4 2 3" xfId="843" xr:uid="{00000000-0005-0000-0000-0000FE160000}"/>
    <cellStyle name="60% - Énfasis4 2 3 2" xfId="844" xr:uid="{00000000-0005-0000-0000-0000FF160000}"/>
    <cellStyle name="60% - Énfasis4 2 4" xfId="845" xr:uid="{00000000-0005-0000-0000-000000170000}"/>
    <cellStyle name="60% - Énfasis4 2 5" xfId="429" xr:uid="{00000000-0005-0000-0000-000001170000}"/>
    <cellStyle name="60% - Énfasis4 2 6" xfId="10768" xr:uid="{00000000-0005-0000-0000-000002170000}"/>
    <cellStyle name="60% - Énfasis4 2 7" xfId="22063" xr:uid="{00000000-0005-0000-0000-000003170000}"/>
    <cellStyle name="60% - Énfasis4 3" xfId="846" xr:uid="{00000000-0005-0000-0000-000004170000}"/>
    <cellStyle name="60% - Énfasis4 3 2" xfId="847" xr:uid="{00000000-0005-0000-0000-000005170000}"/>
    <cellStyle name="60% - Énfasis4 3 2 2" xfId="848" xr:uid="{00000000-0005-0000-0000-000006170000}"/>
    <cellStyle name="60% - Énfasis4 3 3" xfId="849" xr:uid="{00000000-0005-0000-0000-000007170000}"/>
    <cellStyle name="60% - Énfasis4 3 3 2" xfId="850" xr:uid="{00000000-0005-0000-0000-000008170000}"/>
    <cellStyle name="60% - Énfasis4 3 4" xfId="851" xr:uid="{00000000-0005-0000-0000-000009170000}"/>
    <cellStyle name="60% - Énfasis4 4" xfId="6008" xr:uid="{00000000-0005-0000-0000-00000A170000}"/>
    <cellStyle name="60% - Énfasis4 4 2" xfId="10835" xr:uid="{00000000-0005-0000-0000-00000B170000}"/>
    <cellStyle name="60% - Énfasis4 4 3" xfId="22698" xr:uid="{00000000-0005-0000-0000-00000C170000}"/>
    <cellStyle name="60% - Énfasis4 5" xfId="10098" xr:uid="{00000000-0005-0000-0000-00000D170000}"/>
    <cellStyle name="60% - Énfasis4 5 2" xfId="10738" xr:uid="{00000000-0005-0000-0000-00000E170000}"/>
    <cellStyle name="60% - Énfasis4 5 3" xfId="22743" xr:uid="{00000000-0005-0000-0000-00000F170000}"/>
    <cellStyle name="60% - Énfasis4 6" xfId="238" xr:uid="{00000000-0005-0000-0000-000010170000}"/>
    <cellStyle name="60% - Énfasis4 7" xfId="10856" xr:uid="{00000000-0005-0000-0000-000011170000}"/>
    <cellStyle name="60% - Énfasis4 7 2" xfId="36869" xr:uid="{00000000-0005-0000-0000-000011170000}"/>
    <cellStyle name="60% - Énfasis4 8" xfId="28428" xr:uid="{00000000-0005-0000-0000-000012170000}"/>
    <cellStyle name="60% - Énfasis4 9" xfId="28716" xr:uid="{00000000-0005-0000-0000-00001D170000}"/>
    <cellStyle name="60% - Énfasis5" xfId="53" builtinId="48" customBuiltin="1"/>
    <cellStyle name="60% - Énfasis5 2" xfId="138" xr:uid="{00000000-0005-0000-0000-000014170000}"/>
    <cellStyle name="60% - Énfasis5 2 2" xfId="852" xr:uid="{00000000-0005-0000-0000-000015170000}"/>
    <cellStyle name="60% - Énfasis5 2 2 2" xfId="853" xr:uid="{00000000-0005-0000-0000-000016170000}"/>
    <cellStyle name="60% - Énfasis5 2 3" xfId="854" xr:uid="{00000000-0005-0000-0000-000017170000}"/>
    <cellStyle name="60% - Énfasis5 2 3 2" xfId="855" xr:uid="{00000000-0005-0000-0000-000018170000}"/>
    <cellStyle name="60% - Énfasis5 2 4" xfId="856" xr:uid="{00000000-0005-0000-0000-000019170000}"/>
    <cellStyle name="60% - Énfasis5 2 5" xfId="430" xr:uid="{00000000-0005-0000-0000-00001A170000}"/>
    <cellStyle name="60% - Énfasis5 2 6" xfId="10770" xr:uid="{00000000-0005-0000-0000-00001B170000}"/>
    <cellStyle name="60% - Énfasis5 2 7" xfId="22064" xr:uid="{00000000-0005-0000-0000-00001C170000}"/>
    <cellStyle name="60% - Énfasis5 3" xfId="857" xr:uid="{00000000-0005-0000-0000-00001D170000}"/>
    <cellStyle name="60% - Énfasis5 3 2" xfId="858" xr:uid="{00000000-0005-0000-0000-00001E170000}"/>
    <cellStyle name="60% - Énfasis5 3 2 2" xfId="859" xr:uid="{00000000-0005-0000-0000-00001F170000}"/>
    <cellStyle name="60% - Énfasis5 3 3" xfId="860" xr:uid="{00000000-0005-0000-0000-000020170000}"/>
    <cellStyle name="60% - Énfasis5 3 3 2" xfId="861" xr:uid="{00000000-0005-0000-0000-000021170000}"/>
    <cellStyle name="60% - Énfasis5 3 4" xfId="862" xr:uid="{00000000-0005-0000-0000-000022170000}"/>
    <cellStyle name="60% - Énfasis5 4" xfId="6009" xr:uid="{00000000-0005-0000-0000-000023170000}"/>
    <cellStyle name="60% - Énfasis5 4 2" xfId="10839" xr:uid="{00000000-0005-0000-0000-000024170000}"/>
    <cellStyle name="60% - Énfasis5 4 3" xfId="22699" xr:uid="{00000000-0005-0000-0000-000025170000}"/>
    <cellStyle name="60% - Énfasis5 5" xfId="10102" xr:uid="{00000000-0005-0000-0000-000026170000}"/>
    <cellStyle name="60% - Énfasis5 5 2" xfId="10742" xr:uid="{00000000-0005-0000-0000-000027170000}"/>
    <cellStyle name="60% - Énfasis5 5 3" xfId="22745" xr:uid="{00000000-0005-0000-0000-000028170000}"/>
    <cellStyle name="60% - Énfasis5 6" xfId="242" xr:uid="{00000000-0005-0000-0000-000029170000}"/>
    <cellStyle name="60% - Énfasis5 7" xfId="10858" xr:uid="{00000000-0005-0000-0000-00002A170000}"/>
    <cellStyle name="60% - Énfasis5 7 2" xfId="36870" xr:uid="{00000000-0005-0000-0000-00002A170000}"/>
    <cellStyle name="60% - Énfasis5 8" xfId="28429" xr:uid="{00000000-0005-0000-0000-00002B170000}"/>
    <cellStyle name="60% - Énfasis5 9" xfId="28717" xr:uid="{00000000-0005-0000-0000-000036170000}"/>
    <cellStyle name="60% - Énfasis6" xfId="54" builtinId="52" customBuiltin="1"/>
    <cellStyle name="60% - Énfasis6 2" xfId="139" xr:uid="{00000000-0005-0000-0000-00002D170000}"/>
    <cellStyle name="60% - Énfasis6 2 2" xfId="863" xr:uid="{00000000-0005-0000-0000-00002E170000}"/>
    <cellStyle name="60% - Énfasis6 2 2 2" xfId="864" xr:uid="{00000000-0005-0000-0000-00002F170000}"/>
    <cellStyle name="60% - Énfasis6 2 3" xfId="865" xr:uid="{00000000-0005-0000-0000-000030170000}"/>
    <cellStyle name="60% - Énfasis6 2 3 2" xfId="866" xr:uid="{00000000-0005-0000-0000-000031170000}"/>
    <cellStyle name="60% - Énfasis6 2 4" xfId="867" xr:uid="{00000000-0005-0000-0000-000032170000}"/>
    <cellStyle name="60% - Énfasis6 2 5" xfId="431" xr:uid="{00000000-0005-0000-0000-000033170000}"/>
    <cellStyle name="60% - Énfasis6 2 6" xfId="10772" xr:uid="{00000000-0005-0000-0000-000034170000}"/>
    <cellStyle name="60% - Énfasis6 2 7" xfId="22065" xr:uid="{00000000-0005-0000-0000-000035170000}"/>
    <cellStyle name="60% - Énfasis6 3" xfId="868" xr:uid="{00000000-0005-0000-0000-000036170000}"/>
    <cellStyle name="60% - Énfasis6 3 2" xfId="869" xr:uid="{00000000-0005-0000-0000-000037170000}"/>
    <cellStyle name="60% - Énfasis6 3 2 2" xfId="870" xr:uid="{00000000-0005-0000-0000-000038170000}"/>
    <cellStyle name="60% - Énfasis6 3 3" xfId="871" xr:uid="{00000000-0005-0000-0000-000039170000}"/>
    <cellStyle name="60% - Énfasis6 3 3 2" xfId="872" xr:uid="{00000000-0005-0000-0000-00003A170000}"/>
    <cellStyle name="60% - Énfasis6 3 4" xfId="873" xr:uid="{00000000-0005-0000-0000-00003B170000}"/>
    <cellStyle name="60% - Énfasis6 4" xfId="6010" xr:uid="{00000000-0005-0000-0000-00003C170000}"/>
    <cellStyle name="60% - Énfasis6 4 2" xfId="10843" xr:uid="{00000000-0005-0000-0000-00003D170000}"/>
    <cellStyle name="60% - Énfasis6 4 3" xfId="22700" xr:uid="{00000000-0005-0000-0000-00003E170000}"/>
    <cellStyle name="60% - Énfasis6 5" xfId="10106" xr:uid="{00000000-0005-0000-0000-00003F170000}"/>
    <cellStyle name="60% - Énfasis6 5 2" xfId="10746" xr:uid="{00000000-0005-0000-0000-000040170000}"/>
    <cellStyle name="60% - Énfasis6 5 3" xfId="22747" xr:uid="{00000000-0005-0000-0000-000041170000}"/>
    <cellStyle name="60% - Énfasis6 6" xfId="246" xr:uid="{00000000-0005-0000-0000-000042170000}"/>
    <cellStyle name="60% - Énfasis6 7" xfId="10859" xr:uid="{00000000-0005-0000-0000-000043170000}"/>
    <cellStyle name="60% - Énfasis6 7 2" xfId="36871" xr:uid="{00000000-0005-0000-0000-000043170000}"/>
    <cellStyle name="60% - Énfasis6 8" xfId="28430" xr:uid="{00000000-0005-0000-0000-000044170000}"/>
    <cellStyle name="60% - Énfasis6 9" xfId="28718" xr:uid="{00000000-0005-0000-0000-00004F170000}"/>
    <cellStyle name="A3 297 x 420 mm" xfId="140" xr:uid="{00000000-0005-0000-0000-000045170000}"/>
    <cellStyle name="A3 297 x 420 mm 12" xfId="141" xr:uid="{00000000-0005-0000-0000-000046170000}"/>
    <cellStyle name="A3 297 x 420 mm 2" xfId="142" xr:uid="{00000000-0005-0000-0000-000047170000}"/>
    <cellStyle name="A3 297 x 420 mm 3" xfId="10676" xr:uid="{00000000-0005-0000-0000-000048170000}"/>
    <cellStyle name="A3 297 x 420 mm 4" xfId="10677" xr:uid="{00000000-0005-0000-0000-000049170000}"/>
    <cellStyle name="A3 297 x 420 mm 5" xfId="22066" xr:uid="{00000000-0005-0000-0000-00004A170000}"/>
    <cellStyle name="A3 297 x 420 mm_Perturbaciones sobre 3 minutos" xfId="143" xr:uid="{00000000-0005-0000-0000-00004B170000}"/>
    <cellStyle name="Buena 2" xfId="144" xr:uid="{00000000-0005-0000-0000-00004C170000}"/>
    <cellStyle name="Buena 2 2" xfId="874" xr:uid="{00000000-0005-0000-0000-00004D170000}"/>
    <cellStyle name="Buena 2 2 2" xfId="875" xr:uid="{00000000-0005-0000-0000-00004E170000}"/>
    <cellStyle name="Buena 2 3" xfId="876" xr:uid="{00000000-0005-0000-0000-00004F170000}"/>
    <cellStyle name="Buena 2 3 2" xfId="877" xr:uid="{00000000-0005-0000-0000-000050170000}"/>
    <cellStyle name="Buena 2 4" xfId="878" xr:uid="{00000000-0005-0000-0000-000051170000}"/>
    <cellStyle name="Buena 2 5" xfId="432" xr:uid="{00000000-0005-0000-0000-000052170000}"/>
    <cellStyle name="Buena 2 6" xfId="10750" xr:uid="{00000000-0005-0000-0000-000053170000}"/>
    <cellStyle name="Buena 2 7" xfId="22067" xr:uid="{00000000-0005-0000-0000-000054170000}"/>
    <cellStyle name="Buena 3" xfId="879" xr:uid="{00000000-0005-0000-0000-000055170000}"/>
    <cellStyle name="Buena 3 2" xfId="880" xr:uid="{00000000-0005-0000-0000-000056170000}"/>
    <cellStyle name="Buena 3 2 2" xfId="881" xr:uid="{00000000-0005-0000-0000-000057170000}"/>
    <cellStyle name="Buena 3 3" xfId="882" xr:uid="{00000000-0005-0000-0000-000058170000}"/>
    <cellStyle name="Buena 3 3 2" xfId="883" xr:uid="{00000000-0005-0000-0000-000059170000}"/>
    <cellStyle name="Buena 3 4" xfId="884" xr:uid="{00000000-0005-0000-0000-00005A170000}"/>
    <cellStyle name="Buena 4" xfId="6011" xr:uid="{00000000-0005-0000-0000-00005B170000}"/>
    <cellStyle name="Buena 4 2" xfId="10810" xr:uid="{00000000-0005-0000-0000-00005C170000}"/>
    <cellStyle name="Buena 4 3" xfId="22701" xr:uid="{00000000-0005-0000-0000-00005D170000}"/>
    <cellStyle name="Buena 5" xfId="10073" xr:uid="{00000000-0005-0000-0000-00005E170000}"/>
    <cellStyle name="Buena 5 2" xfId="10716" xr:uid="{00000000-0005-0000-0000-00005F170000}"/>
    <cellStyle name="Buena 5 3" xfId="22727" xr:uid="{00000000-0005-0000-0000-000060170000}"/>
    <cellStyle name="Bueno" xfId="119" builtinId="26" customBuiltin="1"/>
    <cellStyle name="Bueno 2" xfId="10161" xr:uid="{00000000-0005-0000-0000-000062170000}"/>
    <cellStyle name="Bueno 3" xfId="212" xr:uid="{00000000-0005-0000-0000-000063170000}"/>
    <cellStyle name="Cabecera 1" xfId="10725" xr:uid="{00000000-0005-0000-0000-000064170000}"/>
    <cellStyle name="Cabecera 2" xfId="10724" xr:uid="{00000000-0005-0000-0000-000065170000}"/>
    <cellStyle name="Cálculo" xfId="55" builtinId="22" customBuiltin="1"/>
    <cellStyle name="Cálculo 2" xfId="145" xr:uid="{00000000-0005-0000-0000-000067170000}"/>
    <cellStyle name="Cálculo 2 2" xfId="885" xr:uid="{00000000-0005-0000-0000-000068170000}"/>
    <cellStyle name="Cálculo 2 2 2" xfId="886" xr:uid="{00000000-0005-0000-0000-000069170000}"/>
    <cellStyle name="Cálculo 2 2 2 2" xfId="12922" xr:uid="{00000000-0005-0000-0000-00006A170000}"/>
    <cellStyle name="Cálculo 2 2 3" xfId="12921" xr:uid="{00000000-0005-0000-0000-00006B170000}"/>
    <cellStyle name="Cálculo 2 3" xfId="887" xr:uid="{00000000-0005-0000-0000-00006C170000}"/>
    <cellStyle name="Cálculo 2 3 2" xfId="888" xr:uid="{00000000-0005-0000-0000-00006D170000}"/>
    <cellStyle name="Cálculo 2 3 2 2" xfId="12924" xr:uid="{00000000-0005-0000-0000-00006E170000}"/>
    <cellStyle name="Cálculo 2 3 3" xfId="12923" xr:uid="{00000000-0005-0000-0000-00006F170000}"/>
    <cellStyle name="Cálculo 2 4" xfId="889" xr:uid="{00000000-0005-0000-0000-000070170000}"/>
    <cellStyle name="Cálculo 2 4 2" xfId="12925" xr:uid="{00000000-0005-0000-0000-000071170000}"/>
    <cellStyle name="Cálculo 2 5" xfId="433" xr:uid="{00000000-0005-0000-0000-000072170000}"/>
    <cellStyle name="Cálculo 2 5 2" xfId="12917" xr:uid="{00000000-0005-0000-0000-000073170000}"/>
    <cellStyle name="Cálculo 2 6" xfId="10755" xr:uid="{00000000-0005-0000-0000-000074170000}"/>
    <cellStyle name="Cálculo 2 7" xfId="12913" xr:uid="{00000000-0005-0000-0000-000075170000}"/>
    <cellStyle name="Cálculo 2 8" xfId="22068" xr:uid="{00000000-0005-0000-0000-000076170000}"/>
    <cellStyle name="Cálculo 3" xfId="890" xr:uid="{00000000-0005-0000-0000-000077170000}"/>
    <cellStyle name="Cálculo 3 2" xfId="891" xr:uid="{00000000-0005-0000-0000-000078170000}"/>
    <cellStyle name="Cálculo 3 2 2" xfId="892" xr:uid="{00000000-0005-0000-0000-000079170000}"/>
    <cellStyle name="Cálculo 3 2 2 2" xfId="12928" xr:uid="{00000000-0005-0000-0000-00007A170000}"/>
    <cellStyle name="Cálculo 3 2 3" xfId="12927" xr:uid="{00000000-0005-0000-0000-00007B170000}"/>
    <cellStyle name="Cálculo 3 3" xfId="893" xr:uid="{00000000-0005-0000-0000-00007C170000}"/>
    <cellStyle name="Cálculo 3 3 2" xfId="894" xr:uid="{00000000-0005-0000-0000-00007D170000}"/>
    <cellStyle name="Cálculo 3 3 2 2" xfId="12930" xr:uid="{00000000-0005-0000-0000-00007E170000}"/>
    <cellStyle name="Cálculo 3 3 3" xfId="12929" xr:uid="{00000000-0005-0000-0000-00007F170000}"/>
    <cellStyle name="Cálculo 3 4" xfId="895" xr:uid="{00000000-0005-0000-0000-000080170000}"/>
    <cellStyle name="Cálculo 3 4 2" xfId="12931" xr:uid="{00000000-0005-0000-0000-000081170000}"/>
    <cellStyle name="Cálculo 3 5" xfId="12926" xr:uid="{00000000-0005-0000-0000-000082170000}"/>
    <cellStyle name="Cálculo 4" xfId="6012" xr:uid="{00000000-0005-0000-0000-000083170000}"/>
    <cellStyle name="Cálculo 4 2" xfId="10815" xr:uid="{00000000-0005-0000-0000-000084170000}"/>
    <cellStyle name="Cálculo 4 3" xfId="22702" xr:uid="{00000000-0005-0000-0000-000085170000}"/>
    <cellStyle name="Cálculo 5" xfId="10078" xr:uid="{00000000-0005-0000-0000-000086170000}"/>
    <cellStyle name="Cálculo 5 2" xfId="10711" xr:uid="{00000000-0005-0000-0000-000087170000}"/>
    <cellStyle name="Cálculo 5 3" xfId="22732" xr:uid="{00000000-0005-0000-0000-000088170000}"/>
    <cellStyle name="Cálculo 6" xfId="217" xr:uid="{00000000-0005-0000-0000-000089170000}"/>
    <cellStyle name="Celda de comprobación" xfId="56" builtinId="23" customBuiltin="1"/>
    <cellStyle name="Celda de comprobación 2" xfId="146" xr:uid="{00000000-0005-0000-0000-00008B170000}"/>
    <cellStyle name="Celda de comprobación 2 2" xfId="896" xr:uid="{00000000-0005-0000-0000-00008C170000}"/>
    <cellStyle name="Celda de comprobación 2 2 2" xfId="897" xr:uid="{00000000-0005-0000-0000-00008D170000}"/>
    <cellStyle name="Celda de comprobación 2 2 2 2" xfId="10870" xr:uid="{00000000-0005-0000-0000-00008E170000}"/>
    <cellStyle name="Celda de comprobación 2 2 3" xfId="10869" xr:uid="{00000000-0005-0000-0000-00008F170000}"/>
    <cellStyle name="Celda de comprobación 2 3" xfId="898" xr:uid="{00000000-0005-0000-0000-000090170000}"/>
    <cellStyle name="Celda de comprobación 2 3 2" xfId="899" xr:uid="{00000000-0005-0000-0000-000091170000}"/>
    <cellStyle name="Celda de comprobación 2 3 2 2" xfId="10872" xr:uid="{00000000-0005-0000-0000-000092170000}"/>
    <cellStyle name="Celda de comprobación 2 3 3" xfId="10871" xr:uid="{00000000-0005-0000-0000-000093170000}"/>
    <cellStyle name="Celda de comprobación 2 4" xfId="900" xr:uid="{00000000-0005-0000-0000-000094170000}"/>
    <cellStyle name="Celda de comprobación 2 4 2" xfId="10873" xr:uid="{00000000-0005-0000-0000-000095170000}"/>
    <cellStyle name="Celda de comprobación 2 5" xfId="434" xr:uid="{00000000-0005-0000-0000-000096170000}"/>
    <cellStyle name="Celda de comprobación 2 5 2" xfId="10866" xr:uid="{00000000-0005-0000-0000-000097170000}"/>
    <cellStyle name="Celda de comprobación 2 6" xfId="10757" xr:uid="{00000000-0005-0000-0000-000098170000}"/>
    <cellStyle name="Celda de comprobación 2 7" xfId="10857" xr:uid="{00000000-0005-0000-0000-000099170000}"/>
    <cellStyle name="Celda de comprobación 2 8" xfId="22069" xr:uid="{00000000-0005-0000-0000-00009A170000}"/>
    <cellStyle name="Celda de comprobación 3" xfId="901" xr:uid="{00000000-0005-0000-0000-00009B170000}"/>
    <cellStyle name="Celda de comprobación 3 2" xfId="902" xr:uid="{00000000-0005-0000-0000-00009C170000}"/>
    <cellStyle name="Celda de comprobación 3 2 2" xfId="903" xr:uid="{00000000-0005-0000-0000-00009D170000}"/>
    <cellStyle name="Celda de comprobación 3 2 2 2" xfId="10876" xr:uid="{00000000-0005-0000-0000-00009E170000}"/>
    <cellStyle name="Celda de comprobación 3 2 3" xfId="10875" xr:uid="{00000000-0005-0000-0000-00009F170000}"/>
    <cellStyle name="Celda de comprobación 3 3" xfId="904" xr:uid="{00000000-0005-0000-0000-0000A0170000}"/>
    <cellStyle name="Celda de comprobación 3 3 2" xfId="905" xr:uid="{00000000-0005-0000-0000-0000A1170000}"/>
    <cellStyle name="Celda de comprobación 3 3 2 2" xfId="10878" xr:uid="{00000000-0005-0000-0000-0000A2170000}"/>
    <cellStyle name="Celda de comprobación 3 3 3" xfId="10877" xr:uid="{00000000-0005-0000-0000-0000A3170000}"/>
    <cellStyle name="Celda de comprobación 3 4" xfId="906" xr:uid="{00000000-0005-0000-0000-0000A4170000}"/>
    <cellStyle name="Celda de comprobación 3 4 2" xfId="10879" xr:uid="{00000000-0005-0000-0000-0000A5170000}"/>
    <cellStyle name="Celda de comprobación 3 5" xfId="10874" xr:uid="{00000000-0005-0000-0000-0000A6170000}"/>
    <cellStyle name="Celda de comprobación 4" xfId="6013" xr:uid="{00000000-0005-0000-0000-0000A7170000}"/>
    <cellStyle name="Celda de comprobación 4 2" xfId="10817" xr:uid="{00000000-0005-0000-0000-0000A8170000}"/>
    <cellStyle name="Celda de comprobación 4 3" xfId="22703" xr:uid="{00000000-0005-0000-0000-0000A9170000}"/>
    <cellStyle name="Celda de comprobación 5" xfId="10080" xr:uid="{00000000-0005-0000-0000-0000AA170000}"/>
    <cellStyle name="Celda de comprobación 5 2" xfId="10709" xr:uid="{00000000-0005-0000-0000-0000AB170000}"/>
    <cellStyle name="Celda de comprobación 5 3" xfId="22734" xr:uid="{00000000-0005-0000-0000-0000AC170000}"/>
    <cellStyle name="Celda de comprobación 6" xfId="219" xr:uid="{00000000-0005-0000-0000-0000AD170000}"/>
    <cellStyle name="Celda vinculada" xfId="57" builtinId="24" customBuiltin="1"/>
    <cellStyle name="Celda vinculada 2" xfId="147" xr:uid="{00000000-0005-0000-0000-0000AF170000}"/>
    <cellStyle name="Celda vinculada 2 2" xfId="907" xr:uid="{00000000-0005-0000-0000-0000B0170000}"/>
    <cellStyle name="Celda vinculada 2 2 2" xfId="908" xr:uid="{00000000-0005-0000-0000-0000B1170000}"/>
    <cellStyle name="Celda vinculada 2 3" xfId="909" xr:uid="{00000000-0005-0000-0000-0000B2170000}"/>
    <cellStyle name="Celda vinculada 2 3 2" xfId="910" xr:uid="{00000000-0005-0000-0000-0000B3170000}"/>
    <cellStyle name="Celda vinculada 2 4" xfId="911" xr:uid="{00000000-0005-0000-0000-0000B4170000}"/>
    <cellStyle name="Celda vinculada 2 5" xfId="435" xr:uid="{00000000-0005-0000-0000-0000B5170000}"/>
    <cellStyle name="Celda vinculada 2 6" xfId="10756" xr:uid="{00000000-0005-0000-0000-0000B6170000}"/>
    <cellStyle name="Celda vinculada 2 7" xfId="22070" xr:uid="{00000000-0005-0000-0000-0000B7170000}"/>
    <cellStyle name="Celda vinculada 3" xfId="912" xr:uid="{00000000-0005-0000-0000-0000B8170000}"/>
    <cellStyle name="Celda vinculada 3 2" xfId="913" xr:uid="{00000000-0005-0000-0000-0000B9170000}"/>
    <cellStyle name="Celda vinculada 3 2 2" xfId="914" xr:uid="{00000000-0005-0000-0000-0000BA170000}"/>
    <cellStyle name="Celda vinculada 3 3" xfId="915" xr:uid="{00000000-0005-0000-0000-0000BB170000}"/>
    <cellStyle name="Celda vinculada 3 3 2" xfId="916" xr:uid="{00000000-0005-0000-0000-0000BC170000}"/>
    <cellStyle name="Celda vinculada 3 4" xfId="917" xr:uid="{00000000-0005-0000-0000-0000BD170000}"/>
    <cellStyle name="Celda vinculada 4" xfId="6014" xr:uid="{00000000-0005-0000-0000-0000BE170000}"/>
    <cellStyle name="Celda vinculada 4 2" xfId="10816" xr:uid="{00000000-0005-0000-0000-0000BF170000}"/>
    <cellStyle name="Celda vinculada 4 3" xfId="22704" xr:uid="{00000000-0005-0000-0000-0000C0170000}"/>
    <cellStyle name="Celda vinculada 5" xfId="10079" xr:uid="{00000000-0005-0000-0000-0000C1170000}"/>
    <cellStyle name="Celda vinculada 5 2" xfId="10710" xr:uid="{00000000-0005-0000-0000-0000C2170000}"/>
    <cellStyle name="Celda vinculada 5 3" xfId="22733" xr:uid="{00000000-0005-0000-0000-0000C3170000}"/>
    <cellStyle name="Celda vinculada 6" xfId="218" xr:uid="{00000000-0005-0000-0000-0000C4170000}"/>
    <cellStyle name="Encabezado 1" xfId="118" builtinId="16" customBuiltin="1"/>
    <cellStyle name="Encabezado 1 2" xfId="10159" xr:uid="{00000000-0005-0000-0000-0000C6170000}"/>
    <cellStyle name="Encabezado 1 3" xfId="208" xr:uid="{00000000-0005-0000-0000-0000C7170000}"/>
    <cellStyle name="Encabezado 4" xfId="58" builtinId="19" customBuiltin="1"/>
    <cellStyle name="Encabezado 4 2" xfId="148" xr:uid="{00000000-0005-0000-0000-0000C9170000}"/>
    <cellStyle name="Encabezado 4 2 2" xfId="918" xr:uid="{00000000-0005-0000-0000-0000CA170000}"/>
    <cellStyle name="Encabezado 4 2 2 2" xfId="919" xr:uid="{00000000-0005-0000-0000-0000CB170000}"/>
    <cellStyle name="Encabezado 4 2 3" xfId="920" xr:uid="{00000000-0005-0000-0000-0000CC170000}"/>
    <cellStyle name="Encabezado 4 2 3 2" xfId="921" xr:uid="{00000000-0005-0000-0000-0000CD170000}"/>
    <cellStyle name="Encabezado 4 2 4" xfId="922" xr:uid="{00000000-0005-0000-0000-0000CE170000}"/>
    <cellStyle name="Encabezado 4 2 5" xfId="437" xr:uid="{00000000-0005-0000-0000-0000CF170000}"/>
    <cellStyle name="Encabezado 4 2 6" xfId="10786" xr:uid="{00000000-0005-0000-0000-0000D0170000}"/>
    <cellStyle name="Encabezado 4 2 7" xfId="22071" xr:uid="{00000000-0005-0000-0000-0000D1170000}"/>
    <cellStyle name="Encabezado 4 3" xfId="436" xr:uid="{00000000-0005-0000-0000-0000D2170000}"/>
    <cellStyle name="Encabezado 4 3 2" xfId="923" xr:uid="{00000000-0005-0000-0000-0000D3170000}"/>
    <cellStyle name="Encabezado 4 3 2 2" xfId="924" xr:uid="{00000000-0005-0000-0000-0000D4170000}"/>
    <cellStyle name="Encabezado 4 3 3" xfId="925" xr:uid="{00000000-0005-0000-0000-0000D5170000}"/>
    <cellStyle name="Encabezado 4 3 3 2" xfId="926" xr:uid="{00000000-0005-0000-0000-0000D6170000}"/>
    <cellStyle name="Encabezado 4 3 4" xfId="927" xr:uid="{00000000-0005-0000-0000-0000D7170000}"/>
    <cellStyle name="Encabezado 4 3 5" xfId="22167" xr:uid="{00000000-0005-0000-0000-0000D8170000}"/>
    <cellStyle name="Encabezado 4 4" xfId="6015" xr:uid="{00000000-0005-0000-0000-0000D9170000}"/>
    <cellStyle name="Encabezado 4 5" xfId="6016" xr:uid="{00000000-0005-0000-0000-0000DA170000}"/>
    <cellStyle name="Encabezado 4 6" xfId="211" xr:uid="{00000000-0005-0000-0000-0000DB170000}"/>
    <cellStyle name="Énfasis1" xfId="59" builtinId="29" customBuiltin="1"/>
    <cellStyle name="Énfasis1 2" xfId="149" xr:uid="{00000000-0005-0000-0000-0000DD170000}"/>
    <cellStyle name="Énfasis1 2 2" xfId="928" xr:uid="{00000000-0005-0000-0000-0000DE170000}"/>
    <cellStyle name="Énfasis1 2 2 2" xfId="929" xr:uid="{00000000-0005-0000-0000-0000DF170000}"/>
    <cellStyle name="Énfasis1 2 3" xfId="930" xr:uid="{00000000-0005-0000-0000-0000E0170000}"/>
    <cellStyle name="Énfasis1 2 3 2" xfId="931" xr:uid="{00000000-0005-0000-0000-0000E1170000}"/>
    <cellStyle name="Énfasis1 2 4" xfId="932" xr:uid="{00000000-0005-0000-0000-0000E2170000}"/>
    <cellStyle name="Énfasis1 2 5" xfId="438" xr:uid="{00000000-0005-0000-0000-0000E3170000}"/>
    <cellStyle name="Énfasis1 2 6" xfId="10761" xr:uid="{00000000-0005-0000-0000-0000E4170000}"/>
    <cellStyle name="Énfasis1 2 7" xfId="22072" xr:uid="{00000000-0005-0000-0000-0000E5170000}"/>
    <cellStyle name="Énfasis1 3" xfId="933" xr:uid="{00000000-0005-0000-0000-0000E6170000}"/>
    <cellStyle name="Énfasis1 3 2" xfId="934" xr:uid="{00000000-0005-0000-0000-0000E7170000}"/>
    <cellStyle name="Énfasis1 3 2 2" xfId="935" xr:uid="{00000000-0005-0000-0000-0000E8170000}"/>
    <cellStyle name="Énfasis1 3 3" xfId="936" xr:uid="{00000000-0005-0000-0000-0000E9170000}"/>
    <cellStyle name="Énfasis1 3 3 2" xfId="937" xr:uid="{00000000-0005-0000-0000-0000EA170000}"/>
    <cellStyle name="Énfasis1 3 4" xfId="938" xr:uid="{00000000-0005-0000-0000-0000EB170000}"/>
    <cellStyle name="Énfasis1 4" xfId="6017" xr:uid="{00000000-0005-0000-0000-0000EC170000}"/>
    <cellStyle name="Énfasis1 4 2" xfId="10820" xr:uid="{00000000-0005-0000-0000-0000ED170000}"/>
    <cellStyle name="Énfasis1 4 3" xfId="22705" xr:uid="{00000000-0005-0000-0000-0000EE170000}"/>
    <cellStyle name="Énfasis1 5" xfId="10083" xr:uid="{00000000-0005-0000-0000-0000EF170000}"/>
    <cellStyle name="Énfasis1 5 2" xfId="10706" xr:uid="{00000000-0005-0000-0000-0000F0170000}"/>
    <cellStyle name="Énfasis1 5 3" xfId="22736" xr:uid="{00000000-0005-0000-0000-0000F1170000}"/>
    <cellStyle name="Énfasis1 6" xfId="223" xr:uid="{00000000-0005-0000-0000-0000F2170000}"/>
    <cellStyle name="Énfasis2" xfId="60" builtinId="33" customBuiltin="1"/>
    <cellStyle name="Énfasis2 2" xfId="150" xr:uid="{00000000-0005-0000-0000-0000F4170000}"/>
    <cellStyle name="Énfasis2 2 2" xfId="939" xr:uid="{00000000-0005-0000-0000-0000F5170000}"/>
    <cellStyle name="Énfasis2 2 2 2" xfId="940" xr:uid="{00000000-0005-0000-0000-0000F6170000}"/>
    <cellStyle name="Énfasis2 2 3" xfId="941" xr:uid="{00000000-0005-0000-0000-0000F7170000}"/>
    <cellStyle name="Énfasis2 2 3 2" xfId="942" xr:uid="{00000000-0005-0000-0000-0000F8170000}"/>
    <cellStyle name="Énfasis2 2 4" xfId="943" xr:uid="{00000000-0005-0000-0000-0000F9170000}"/>
    <cellStyle name="Énfasis2 2 5" xfId="439" xr:uid="{00000000-0005-0000-0000-0000FA170000}"/>
    <cellStyle name="Énfasis2 2 6" xfId="10763" xr:uid="{00000000-0005-0000-0000-0000FB170000}"/>
    <cellStyle name="Énfasis2 2 7" xfId="22073" xr:uid="{00000000-0005-0000-0000-0000FC170000}"/>
    <cellStyle name="Énfasis2 3" xfId="944" xr:uid="{00000000-0005-0000-0000-0000FD170000}"/>
    <cellStyle name="Énfasis2 3 2" xfId="945" xr:uid="{00000000-0005-0000-0000-0000FE170000}"/>
    <cellStyle name="Énfasis2 3 2 2" xfId="946" xr:uid="{00000000-0005-0000-0000-0000FF170000}"/>
    <cellStyle name="Énfasis2 3 3" xfId="947" xr:uid="{00000000-0005-0000-0000-000000180000}"/>
    <cellStyle name="Énfasis2 3 3 2" xfId="948" xr:uid="{00000000-0005-0000-0000-000001180000}"/>
    <cellStyle name="Énfasis2 3 4" xfId="949" xr:uid="{00000000-0005-0000-0000-000002180000}"/>
    <cellStyle name="Énfasis2 4" xfId="6018" xr:uid="{00000000-0005-0000-0000-000003180000}"/>
    <cellStyle name="Énfasis2 4 2" xfId="10824" xr:uid="{00000000-0005-0000-0000-000004180000}"/>
    <cellStyle name="Énfasis2 4 3" xfId="22706" xr:uid="{00000000-0005-0000-0000-000005180000}"/>
    <cellStyle name="Énfasis2 5" xfId="10087" xr:uid="{00000000-0005-0000-0000-000006180000}"/>
    <cellStyle name="Énfasis2 5 2" xfId="10727" xr:uid="{00000000-0005-0000-0000-000007180000}"/>
    <cellStyle name="Énfasis2 5 3" xfId="22738" xr:uid="{00000000-0005-0000-0000-000008180000}"/>
    <cellStyle name="Énfasis2 6" xfId="227" xr:uid="{00000000-0005-0000-0000-000009180000}"/>
    <cellStyle name="Énfasis3" xfId="61" builtinId="37" customBuiltin="1"/>
    <cellStyle name="Énfasis3 2" xfId="151" xr:uid="{00000000-0005-0000-0000-00000B180000}"/>
    <cellStyle name="Énfasis3 2 2" xfId="950" xr:uid="{00000000-0005-0000-0000-00000C180000}"/>
    <cellStyle name="Énfasis3 2 2 2" xfId="951" xr:uid="{00000000-0005-0000-0000-00000D180000}"/>
    <cellStyle name="Énfasis3 2 3" xfId="952" xr:uid="{00000000-0005-0000-0000-00000E180000}"/>
    <cellStyle name="Énfasis3 2 3 2" xfId="953" xr:uid="{00000000-0005-0000-0000-00000F180000}"/>
    <cellStyle name="Énfasis3 2 4" xfId="954" xr:uid="{00000000-0005-0000-0000-000010180000}"/>
    <cellStyle name="Énfasis3 2 5" xfId="440" xr:uid="{00000000-0005-0000-0000-000011180000}"/>
    <cellStyle name="Énfasis3 2 6" xfId="10765" xr:uid="{00000000-0005-0000-0000-000012180000}"/>
    <cellStyle name="Énfasis3 2 7" xfId="22074" xr:uid="{00000000-0005-0000-0000-000013180000}"/>
    <cellStyle name="Énfasis3 3" xfId="955" xr:uid="{00000000-0005-0000-0000-000014180000}"/>
    <cellStyle name="Énfasis3 3 2" xfId="956" xr:uid="{00000000-0005-0000-0000-000015180000}"/>
    <cellStyle name="Énfasis3 3 2 2" xfId="957" xr:uid="{00000000-0005-0000-0000-000016180000}"/>
    <cellStyle name="Énfasis3 3 3" xfId="958" xr:uid="{00000000-0005-0000-0000-000017180000}"/>
    <cellStyle name="Énfasis3 3 3 2" xfId="959" xr:uid="{00000000-0005-0000-0000-000018180000}"/>
    <cellStyle name="Énfasis3 3 4" xfId="960" xr:uid="{00000000-0005-0000-0000-000019180000}"/>
    <cellStyle name="Énfasis3 4" xfId="6019" xr:uid="{00000000-0005-0000-0000-00001A180000}"/>
    <cellStyle name="Énfasis3 4 2" xfId="10828" xr:uid="{00000000-0005-0000-0000-00001B180000}"/>
    <cellStyle name="Énfasis3 4 3" xfId="22707" xr:uid="{00000000-0005-0000-0000-00001C180000}"/>
    <cellStyle name="Énfasis3 5" xfId="10091" xr:uid="{00000000-0005-0000-0000-00001D180000}"/>
    <cellStyle name="Énfasis3 5 2" xfId="10731" xr:uid="{00000000-0005-0000-0000-00001E180000}"/>
    <cellStyle name="Énfasis3 5 3" xfId="22740" xr:uid="{00000000-0005-0000-0000-00001F180000}"/>
    <cellStyle name="Énfasis3 6" xfId="231" xr:uid="{00000000-0005-0000-0000-000020180000}"/>
    <cellStyle name="Énfasis4" xfId="62" builtinId="41" customBuiltin="1"/>
    <cellStyle name="Énfasis4 2" xfId="152" xr:uid="{00000000-0005-0000-0000-000022180000}"/>
    <cellStyle name="Énfasis4 2 2" xfId="961" xr:uid="{00000000-0005-0000-0000-000023180000}"/>
    <cellStyle name="Énfasis4 2 2 2" xfId="962" xr:uid="{00000000-0005-0000-0000-000024180000}"/>
    <cellStyle name="Énfasis4 2 3" xfId="963" xr:uid="{00000000-0005-0000-0000-000025180000}"/>
    <cellStyle name="Énfasis4 2 3 2" xfId="964" xr:uid="{00000000-0005-0000-0000-000026180000}"/>
    <cellStyle name="Énfasis4 2 4" xfId="965" xr:uid="{00000000-0005-0000-0000-000027180000}"/>
    <cellStyle name="Énfasis4 2 5" xfId="441" xr:uid="{00000000-0005-0000-0000-000028180000}"/>
    <cellStyle name="Énfasis4 2 6" xfId="10767" xr:uid="{00000000-0005-0000-0000-000029180000}"/>
    <cellStyle name="Énfasis4 2 7" xfId="22075" xr:uid="{00000000-0005-0000-0000-00002A180000}"/>
    <cellStyle name="Énfasis4 3" xfId="966" xr:uid="{00000000-0005-0000-0000-00002B180000}"/>
    <cellStyle name="Énfasis4 3 2" xfId="967" xr:uid="{00000000-0005-0000-0000-00002C180000}"/>
    <cellStyle name="Énfasis4 3 2 2" xfId="968" xr:uid="{00000000-0005-0000-0000-00002D180000}"/>
    <cellStyle name="Énfasis4 3 3" xfId="969" xr:uid="{00000000-0005-0000-0000-00002E180000}"/>
    <cellStyle name="Énfasis4 3 3 2" xfId="970" xr:uid="{00000000-0005-0000-0000-00002F180000}"/>
    <cellStyle name="Énfasis4 3 4" xfId="971" xr:uid="{00000000-0005-0000-0000-000030180000}"/>
    <cellStyle name="Énfasis4 4" xfId="6020" xr:uid="{00000000-0005-0000-0000-000031180000}"/>
    <cellStyle name="Énfasis4 4 2" xfId="10832" xr:uid="{00000000-0005-0000-0000-000032180000}"/>
    <cellStyle name="Énfasis4 4 3" xfId="22708" xr:uid="{00000000-0005-0000-0000-000033180000}"/>
    <cellStyle name="Énfasis4 5" xfId="10095" xr:uid="{00000000-0005-0000-0000-000034180000}"/>
    <cellStyle name="Énfasis4 5 2" xfId="10735" xr:uid="{00000000-0005-0000-0000-000035180000}"/>
    <cellStyle name="Énfasis4 5 3" xfId="22742" xr:uid="{00000000-0005-0000-0000-000036180000}"/>
    <cellStyle name="Énfasis4 6" xfId="235" xr:uid="{00000000-0005-0000-0000-000037180000}"/>
    <cellStyle name="Énfasis5" xfId="63" builtinId="45" customBuiltin="1"/>
    <cellStyle name="Énfasis5 2" xfId="153" xr:uid="{00000000-0005-0000-0000-000039180000}"/>
    <cellStyle name="Énfasis5 2 2" xfId="972" xr:uid="{00000000-0005-0000-0000-00003A180000}"/>
    <cellStyle name="Énfasis5 2 2 2" xfId="973" xr:uid="{00000000-0005-0000-0000-00003B180000}"/>
    <cellStyle name="Énfasis5 2 3" xfId="974" xr:uid="{00000000-0005-0000-0000-00003C180000}"/>
    <cellStyle name="Énfasis5 2 3 2" xfId="975" xr:uid="{00000000-0005-0000-0000-00003D180000}"/>
    <cellStyle name="Énfasis5 2 4" xfId="976" xr:uid="{00000000-0005-0000-0000-00003E180000}"/>
    <cellStyle name="Énfasis5 2 5" xfId="442" xr:uid="{00000000-0005-0000-0000-00003F180000}"/>
    <cellStyle name="Énfasis5 2 6" xfId="10769" xr:uid="{00000000-0005-0000-0000-000040180000}"/>
    <cellStyle name="Énfasis5 2 7" xfId="22076" xr:uid="{00000000-0005-0000-0000-000041180000}"/>
    <cellStyle name="Énfasis5 3" xfId="977" xr:uid="{00000000-0005-0000-0000-000042180000}"/>
    <cellStyle name="Énfasis5 3 2" xfId="978" xr:uid="{00000000-0005-0000-0000-000043180000}"/>
    <cellStyle name="Énfasis5 3 2 2" xfId="979" xr:uid="{00000000-0005-0000-0000-000044180000}"/>
    <cellStyle name="Énfasis5 3 3" xfId="980" xr:uid="{00000000-0005-0000-0000-000045180000}"/>
    <cellStyle name="Énfasis5 3 3 2" xfId="981" xr:uid="{00000000-0005-0000-0000-000046180000}"/>
    <cellStyle name="Énfasis5 3 4" xfId="982" xr:uid="{00000000-0005-0000-0000-000047180000}"/>
    <cellStyle name="Énfasis5 4" xfId="6021" xr:uid="{00000000-0005-0000-0000-000048180000}"/>
    <cellStyle name="Énfasis5 4 2" xfId="10836" xr:uid="{00000000-0005-0000-0000-000049180000}"/>
    <cellStyle name="Énfasis5 4 3" xfId="22709" xr:uid="{00000000-0005-0000-0000-00004A180000}"/>
    <cellStyle name="Énfasis5 5" xfId="10099" xr:uid="{00000000-0005-0000-0000-00004B180000}"/>
    <cellStyle name="Énfasis5 5 2" xfId="10739" xr:uid="{00000000-0005-0000-0000-00004C180000}"/>
    <cellStyle name="Énfasis5 5 3" xfId="22744" xr:uid="{00000000-0005-0000-0000-00004D180000}"/>
    <cellStyle name="Énfasis5 6" xfId="239" xr:uid="{00000000-0005-0000-0000-00004E180000}"/>
    <cellStyle name="Énfasis6" xfId="64" builtinId="49" customBuiltin="1"/>
    <cellStyle name="Énfasis6 2" xfId="154" xr:uid="{00000000-0005-0000-0000-000050180000}"/>
    <cellStyle name="Énfasis6 2 2" xfId="983" xr:uid="{00000000-0005-0000-0000-000051180000}"/>
    <cellStyle name="Énfasis6 2 2 2" xfId="984" xr:uid="{00000000-0005-0000-0000-000052180000}"/>
    <cellStyle name="Énfasis6 2 3" xfId="985" xr:uid="{00000000-0005-0000-0000-000053180000}"/>
    <cellStyle name="Énfasis6 2 3 2" xfId="986" xr:uid="{00000000-0005-0000-0000-000054180000}"/>
    <cellStyle name="Énfasis6 2 4" xfId="987" xr:uid="{00000000-0005-0000-0000-000055180000}"/>
    <cellStyle name="Énfasis6 2 5" xfId="443" xr:uid="{00000000-0005-0000-0000-000056180000}"/>
    <cellStyle name="Énfasis6 2 6" xfId="10771" xr:uid="{00000000-0005-0000-0000-000057180000}"/>
    <cellStyle name="Énfasis6 2 7" xfId="22077" xr:uid="{00000000-0005-0000-0000-000058180000}"/>
    <cellStyle name="Énfasis6 3" xfId="988" xr:uid="{00000000-0005-0000-0000-000059180000}"/>
    <cellStyle name="Énfasis6 3 2" xfId="989" xr:uid="{00000000-0005-0000-0000-00005A180000}"/>
    <cellStyle name="Énfasis6 3 2 2" xfId="990" xr:uid="{00000000-0005-0000-0000-00005B180000}"/>
    <cellStyle name="Énfasis6 3 3" xfId="991" xr:uid="{00000000-0005-0000-0000-00005C180000}"/>
    <cellStyle name="Énfasis6 3 3 2" xfId="992" xr:uid="{00000000-0005-0000-0000-00005D180000}"/>
    <cellStyle name="Énfasis6 3 4" xfId="993" xr:uid="{00000000-0005-0000-0000-00005E180000}"/>
    <cellStyle name="Énfasis6 4" xfId="6022" xr:uid="{00000000-0005-0000-0000-00005F180000}"/>
    <cellStyle name="Énfasis6 4 2" xfId="10840" xr:uid="{00000000-0005-0000-0000-000060180000}"/>
    <cellStyle name="Énfasis6 4 3" xfId="22710" xr:uid="{00000000-0005-0000-0000-000061180000}"/>
    <cellStyle name="Énfasis6 5" xfId="10103" xr:uid="{00000000-0005-0000-0000-000062180000}"/>
    <cellStyle name="Énfasis6 5 2" xfId="10743" xr:uid="{00000000-0005-0000-0000-000063180000}"/>
    <cellStyle name="Énfasis6 5 3" xfId="22746" xr:uid="{00000000-0005-0000-0000-000064180000}"/>
    <cellStyle name="Énfasis6 6" xfId="243" xr:uid="{00000000-0005-0000-0000-000065180000}"/>
    <cellStyle name="Entrada" xfId="65" builtinId="20" customBuiltin="1"/>
    <cellStyle name="Entrada 2" xfId="155" xr:uid="{00000000-0005-0000-0000-000067180000}"/>
    <cellStyle name="Entrada 2 2" xfId="994" xr:uid="{00000000-0005-0000-0000-000068180000}"/>
    <cellStyle name="Entrada 2 2 2" xfId="995" xr:uid="{00000000-0005-0000-0000-000069180000}"/>
    <cellStyle name="Entrada 2 2 2 2" xfId="12933" xr:uid="{00000000-0005-0000-0000-00006A180000}"/>
    <cellStyle name="Entrada 2 2 3" xfId="12932" xr:uid="{00000000-0005-0000-0000-00006B180000}"/>
    <cellStyle name="Entrada 2 3" xfId="996" xr:uid="{00000000-0005-0000-0000-00006C180000}"/>
    <cellStyle name="Entrada 2 3 2" xfId="997" xr:uid="{00000000-0005-0000-0000-00006D180000}"/>
    <cellStyle name="Entrada 2 3 2 2" xfId="12935" xr:uid="{00000000-0005-0000-0000-00006E180000}"/>
    <cellStyle name="Entrada 2 3 3" xfId="12934" xr:uid="{00000000-0005-0000-0000-00006F180000}"/>
    <cellStyle name="Entrada 2 4" xfId="998" xr:uid="{00000000-0005-0000-0000-000070180000}"/>
    <cellStyle name="Entrada 2 4 2" xfId="12936" xr:uid="{00000000-0005-0000-0000-000071180000}"/>
    <cellStyle name="Entrada 2 5" xfId="444" xr:uid="{00000000-0005-0000-0000-000072180000}"/>
    <cellStyle name="Entrada 2 5 2" xfId="12918" xr:uid="{00000000-0005-0000-0000-000073180000}"/>
    <cellStyle name="Entrada 2 6" xfId="10753" xr:uid="{00000000-0005-0000-0000-000074180000}"/>
    <cellStyle name="Entrada 2 7" xfId="12914" xr:uid="{00000000-0005-0000-0000-000075180000}"/>
    <cellStyle name="Entrada 2 8" xfId="22078" xr:uid="{00000000-0005-0000-0000-000076180000}"/>
    <cellStyle name="Entrada 3" xfId="999" xr:uid="{00000000-0005-0000-0000-000077180000}"/>
    <cellStyle name="Entrada 3 2" xfId="1000" xr:uid="{00000000-0005-0000-0000-000078180000}"/>
    <cellStyle name="Entrada 3 2 2" xfId="1001" xr:uid="{00000000-0005-0000-0000-000079180000}"/>
    <cellStyle name="Entrada 3 2 2 2" xfId="12939" xr:uid="{00000000-0005-0000-0000-00007A180000}"/>
    <cellStyle name="Entrada 3 2 3" xfId="12938" xr:uid="{00000000-0005-0000-0000-00007B180000}"/>
    <cellStyle name="Entrada 3 3" xfId="1002" xr:uid="{00000000-0005-0000-0000-00007C180000}"/>
    <cellStyle name="Entrada 3 3 2" xfId="1003" xr:uid="{00000000-0005-0000-0000-00007D180000}"/>
    <cellStyle name="Entrada 3 3 2 2" xfId="12941" xr:uid="{00000000-0005-0000-0000-00007E180000}"/>
    <cellStyle name="Entrada 3 3 3" xfId="12940" xr:uid="{00000000-0005-0000-0000-00007F180000}"/>
    <cellStyle name="Entrada 3 4" xfId="1004" xr:uid="{00000000-0005-0000-0000-000080180000}"/>
    <cellStyle name="Entrada 3 4 2" xfId="12942" xr:uid="{00000000-0005-0000-0000-000081180000}"/>
    <cellStyle name="Entrada 3 5" xfId="12937" xr:uid="{00000000-0005-0000-0000-000082180000}"/>
    <cellStyle name="Entrada 4" xfId="6023" xr:uid="{00000000-0005-0000-0000-000083180000}"/>
    <cellStyle name="Entrada 4 2" xfId="10813" xr:uid="{00000000-0005-0000-0000-000084180000}"/>
    <cellStyle name="Entrada 4 3" xfId="22711" xr:uid="{00000000-0005-0000-0000-000085180000}"/>
    <cellStyle name="Entrada 5" xfId="10076" xr:uid="{00000000-0005-0000-0000-000086180000}"/>
    <cellStyle name="Entrada 5 2" xfId="10713" xr:uid="{00000000-0005-0000-0000-000087180000}"/>
    <cellStyle name="Entrada 5 3" xfId="22730" xr:uid="{00000000-0005-0000-0000-000088180000}"/>
    <cellStyle name="Entrada 6" xfId="215" xr:uid="{00000000-0005-0000-0000-000089180000}"/>
    <cellStyle name="Estilo 1" xfId="156" xr:uid="{00000000-0005-0000-0000-00008A180000}"/>
    <cellStyle name="Euro" xfId="66" xr:uid="{00000000-0005-0000-0000-00008B180000}"/>
    <cellStyle name="Euro 10" xfId="1005" xr:uid="{00000000-0005-0000-0000-00008C180000}"/>
    <cellStyle name="Euro 10 2" xfId="1006" xr:uid="{00000000-0005-0000-0000-00008D180000}"/>
    <cellStyle name="Euro 10 2 2" xfId="1007" xr:uid="{00000000-0005-0000-0000-00008E180000}"/>
    <cellStyle name="Euro 10 2 3" xfId="1008" xr:uid="{00000000-0005-0000-0000-00008F180000}"/>
    <cellStyle name="Euro 10 3" xfId="1009" xr:uid="{00000000-0005-0000-0000-000090180000}"/>
    <cellStyle name="Euro 10 4" xfId="1010" xr:uid="{00000000-0005-0000-0000-000091180000}"/>
    <cellStyle name="Euro 11" xfId="1011" xr:uid="{00000000-0005-0000-0000-000092180000}"/>
    <cellStyle name="Euro 11 2" xfId="1012" xr:uid="{00000000-0005-0000-0000-000093180000}"/>
    <cellStyle name="Euro 11 2 2" xfId="1013" xr:uid="{00000000-0005-0000-0000-000094180000}"/>
    <cellStyle name="Euro 11 2 3" xfId="1014" xr:uid="{00000000-0005-0000-0000-000095180000}"/>
    <cellStyle name="Euro 11 3" xfId="1015" xr:uid="{00000000-0005-0000-0000-000096180000}"/>
    <cellStyle name="Euro 11 4" xfId="1016" xr:uid="{00000000-0005-0000-0000-000097180000}"/>
    <cellStyle name="Euro 12" xfId="1017" xr:uid="{00000000-0005-0000-0000-000098180000}"/>
    <cellStyle name="Euro 12 2" xfId="1018" xr:uid="{00000000-0005-0000-0000-000099180000}"/>
    <cellStyle name="Euro 12 3" xfId="1019" xr:uid="{00000000-0005-0000-0000-00009A180000}"/>
    <cellStyle name="Euro 13" xfId="1020" xr:uid="{00000000-0005-0000-0000-00009B180000}"/>
    <cellStyle name="Euro 14" xfId="1021" xr:uid="{00000000-0005-0000-0000-00009C180000}"/>
    <cellStyle name="Euro 14 2" xfId="1022" xr:uid="{00000000-0005-0000-0000-00009D180000}"/>
    <cellStyle name="Euro 14 3" xfId="1023" xr:uid="{00000000-0005-0000-0000-00009E180000}"/>
    <cellStyle name="Euro 15" xfId="1024" xr:uid="{00000000-0005-0000-0000-00009F180000}"/>
    <cellStyle name="Euro 16" xfId="1025" xr:uid="{00000000-0005-0000-0000-0000A0180000}"/>
    <cellStyle name="Euro 17" xfId="10150" xr:uid="{00000000-0005-0000-0000-0000A1180000}"/>
    <cellStyle name="Euro 18" xfId="205" xr:uid="{00000000-0005-0000-0000-0000A2180000}"/>
    <cellStyle name="Euro 19" xfId="10678" xr:uid="{00000000-0005-0000-0000-0000A3180000}"/>
    <cellStyle name="Euro 2" xfId="158" xr:uid="{00000000-0005-0000-0000-0000A4180000}"/>
    <cellStyle name="Euro 2 10" xfId="28418" xr:uid="{00000000-0005-0000-0000-0000A5180000}"/>
    <cellStyle name="Euro 2 2" xfId="467" xr:uid="{00000000-0005-0000-0000-0000A6180000}"/>
    <cellStyle name="Euro 2 2 2" xfId="1026" xr:uid="{00000000-0005-0000-0000-0000A7180000}"/>
    <cellStyle name="Euro 2 2 2 2" xfId="1027" xr:uid="{00000000-0005-0000-0000-0000A8180000}"/>
    <cellStyle name="Euro 2 2 2 3" xfId="1028" xr:uid="{00000000-0005-0000-0000-0000A9180000}"/>
    <cellStyle name="Euro 2 2 3" xfId="1029" xr:uid="{00000000-0005-0000-0000-0000AA180000}"/>
    <cellStyle name="Euro 2 2 4" xfId="1030" xr:uid="{00000000-0005-0000-0000-0000AB180000}"/>
    <cellStyle name="Euro 2 3" xfId="1031" xr:uid="{00000000-0005-0000-0000-0000AC180000}"/>
    <cellStyle name="Euro 2 3 2" xfId="1032" xr:uid="{00000000-0005-0000-0000-0000AD180000}"/>
    <cellStyle name="Euro 2 3 3" xfId="1033" xr:uid="{00000000-0005-0000-0000-0000AE180000}"/>
    <cellStyle name="Euro 2 4" xfId="1034" xr:uid="{00000000-0005-0000-0000-0000AF180000}"/>
    <cellStyle name="Euro 2 5" xfId="1035" xr:uid="{00000000-0005-0000-0000-0000B0180000}"/>
    <cellStyle name="Euro 2 6" xfId="10151" xr:uid="{00000000-0005-0000-0000-0000B1180000}"/>
    <cellStyle name="Euro 2 7" xfId="381" xr:uid="{00000000-0005-0000-0000-0000B2180000}"/>
    <cellStyle name="Euro 2 8" xfId="10788" xr:uid="{00000000-0005-0000-0000-0000B3180000}"/>
    <cellStyle name="Euro 2 9" xfId="22079" xr:uid="{00000000-0005-0000-0000-0000B4180000}"/>
    <cellStyle name="Euro 20" xfId="11885" xr:uid="{00000000-0005-0000-0000-0000B5180000}"/>
    <cellStyle name="Euro 21" xfId="15965" xr:uid="{00000000-0005-0000-0000-0000B6180000}"/>
    <cellStyle name="Euro 22" xfId="16497" xr:uid="{00000000-0005-0000-0000-0000B7180000}"/>
    <cellStyle name="Euro 23" xfId="157" xr:uid="{00000000-0005-0000-0000-0000B8180000}"/>
    <cellStyle name="Euro 3" xfId="1036" xr:uid="{00000000-0005-0000-0000-0000B9180000}"/>
    <cellStyle name="Euro 3 2" xfId="1037" xr:uid="{00000000-0005-0000-0000-0000BA180000}"/>
    <cellStyle name="Euro 3 2 2" xfId="1038" xr:uid="{00000000-0005-0000-0000-0000BB180000}"/>
    <cellStyle name="Euro 3 2 3" xfId="1039" xr:uid="{00000000-0005-0000-0000-0000BC180000}"/>
    <cellStyle name="Euro 3 3" xfId="1040" xr:uid="{00000000-0005-0000-0000-0000BD180000}"/>
    <cellStyle name="Euro 3 4" xfId="1041" xr:uid="{00000000-0005-0000-0000-0000BE180000}"/>
    <cellStyle name="Euro 3 5" xfId="10787" xr:uid="{00000000-0005-0000-0000-0000BF180000}"/>
    <cellStyle name="Euro 3 6" xfId="22190" xr:uid="{00000000-0005-0000-0000-0000C0180000}"/>
    <cellStyle name="Euro 4" xfId="1042" xr:uid="{00000000-0005-0000-0000-0000C1180000}"/>
    <cellStyle name="Euro 4 2" xfId="1043" xr:uid="{00000000-0005-0000-0000-0000C2180000}"/>
    <cellStyle name="Euro 4 2 2" xfId="1044" xr:uid="{00000000-0005-0000-0000-0000C3180000}"/>
    <cellStyle name="Euro 4 2 3" xfId="1045" xr:uid="{00000000-0005-0000-0000-0000C4180000}"/>
    <cellStyle name="Euro 4 3" xfId="1046" xr:uid="{00000000-0005-0000-0000-0000C5180000}"/>
    <cellStyle name="Euro 4 4" xfId="1047" xr:uid="{00000000-0005-0000-0000-0000C6180000}"/>
    <cellStyle name="Euro 5" xfId="1048" xr:uid="{00000000-0005-0000-0000-0000C7180000}"/>
    <cellStyle name="Euro 5 2" xfId="1049" xr:uid="{00000000-0005-0000-0000-0000C8180000}"/>
    <cellStyle name="Euro 5 2 2" xfId="1050" xr:uid="{00000000-0005-0000-0000-0000C9180000}"/>
    <cellStyle name="Euro 5 2 3" xfId="1051" xr:uid="{00000000-0005-0000-0000-0000CA180000}"/>
    <cellStyle name="Euro 5 3" xfId="1052" xr:uid="{00000000-0005-0000-0000-0000CB180000}"/>
    <cellStyle name="Euro 5 4" xfId="1053" xr:uid="{00000000-0005-0000-0000-0000CC180000}"/>
    <cellStyle name="Euro 6" xfId="1054" xr:uid="{00000000-0005-0000-0000-0000CD180000}"/>
    <cellStyle name="Euro 6 2" xfId="1055" xr:uid="{00000000-0005-0000-0000-0000CE180000}"/>
    <cellStyle name="Euro 6 2 2" xfId="1056" xr:uid="{00000000-0005-0000-0000-0000CF180000}"/>
    <cellStyle name="Euro 6 2 3" xfId="1057" xr:uid="{00000000-0005-0000-0000-0000D0180000}"/>
    <cellStyle name="Euro 6 3" xfId="1058" xr:uid="{00000000-0005-0000-0000-0000D1180000}"/>
    <cellStyle name="Euro 6 4" xfId="1059" xr:uid="{00000000-0005-0000-0000-0000D2180000}"/>
    <cellStyle name="Euro 7" xfId="1060" xr:uid="{00000000-0005-0000-0000-0000D3180000}"/>
    <cellStyle name="Euro 7 2" xfId="1061" xr:uid="{00000000-0005-0000-0000-0000D4180000}"/>
    <cellStyle name="Euro 7 2 2" xfId="1062" xr:uid="{00000000-0005-0000-0000-0000D5180000}"/>
    <cellStyle name="Euro 7 2 3" xfId="1063" xr:uid="{00000000-0005-0000-0000-0000D6180000}"/>
    <cellStyle name="Euro 7 3" xfId="1064" xr:uid="{00000000-0005-0000-0000-0000D7180000}"/>
    <cellStyle name="Euro 7 4" xfId="1065" xr:uid="{00000000-0005-0000-0000-0000D8180000}"/>
    <cellStyle name="Euro 8" xfId="1066" xr:uid="{00000000-0005-0000-0000-0000D9180000}"/>
    <cellStyle name="Euro 8 2" xfId="1067" xr:uid="{00000000-0005-0000-0000-0000DA180000}"/>
    <cellStyle name="Euro 8 2 2" xfId="1068" xr:uid="{00000000-0005-0000-0000-0000DB180000}"/>
    <cellStyle name="Euro 8 2 3" xfId="1069" xr:uid="{00000000-0005-0000-0000-0000DC180000}"/>
    <cellStyle name="Euro 8 3" xfId="1070" xr:uid="{00000000-0005-0000-0000-0000DD180000}"/>
    <cellStyle name="Euro 8 4" xfId="1071" xr:uid="{00000000-0005-0000-0000-0000DE180000}"/>
    <cellStyle name="Euro 9" xfId="1072" xr:uid="{00000000-0005-0000-0000-0000DF180000}"/>
    <cellStyle name="Euro 9 2" xfId="1073" xr:uid="{00000000-0005-0000-0000-0000E0180000}"/>
    <cellStyle name="Euro 9 2 2" xfId="1074" xr:uid="{00000000-0005-0000-0000-0000E1180000}"/>
    <cellStyle name="Euro 9 2 3" xfId="1075" xr:uid="{00000000-0005-0000-0000-0000E2180000}"/>
    <cellStyle name="Euro 9 3" xfId="1076" xr:uid="{00000000-0005-0000-0000-0000E3180000}"/>
    <cellStyle name="Euro 9 4" xfId="1077" xr:uid="{00000000-0005-0000-0000-0000E4180000}"/>
    <cellStyle name="Euro_BITACORA" xfId="1078" xr:uid="{00000000-0005-0000-0000-0000E5180000}"/>
    <cellStyle name="Fecha" xfId="10723" xr:uid="{00000000-0005-0000-0000-0000E6180000}"/>
    <cellStyle name="Fijo" xfId="10722" xr:uid="{00000000-0005-0000-0000-0000E7180000}"/>
    <cellStyle name="Hipervínculo 2" xfId="105" xr:uid="{00000000-0005-0000-0000-0000E8180000}"/>
    <cellStyle name="Hipervínculo 2 2" xfId="6024" xr:uid="{00000000-0005-0000-0000-0000E9180000}"/>
    <cellStyle name="Hipervínculo 2 3" xfId="10152" xr:uid="{00000000-0005-0000-0000-0000EA180000}"/>
    <cellStyle name="Hipervínculo 2 4" xfId="1079" xr:uid="{00000000-0005-0000-0000-0000EB180000}"/>
    <cellStyle name="Hipervínculo 2 5" xfId="22080" xr:uid="{00000000-0005-0000-0000-0000EC180000}"/>
    <cellStyle name="Hipervínculo 3" xfId="112" xr:uid="{00000000-0005-0000-0000-0000ED180000}"/>
    <cellStyle name="Incorrecto" xfId="67" builtinId="27" customBuiltin="1"/>
    <cellStyle name="Incorrecto 2" xfId="159" xr:uid="{00000000-0005-0000-0000-0000EF180000}"/>
    <cellStyle name="Incorrecto 2 2" xfId="1080" xr:uid="{00000000-0005-0000-0000-0000F0180000}"/>
    <cellStyle name="Incorrecto 2 2 2" xfId="1081" xr:uid="{00000000-0005-0000-0000-0000F1180000}"/>
    <cellStyle name="Incorrecto 2 3" xfId="1082" xr:uid="{00000000-0005-0000-0000-0000F2180000}"/>
    <cellStyle name="Incorrecto 2 3 2" xfId="1083" xr:uid="{00000000-0005-0000-0000-0000F3180000}"/>
    <cellStyle name="Incorrecto 2 4" xfId="1084" xr:uid="{00000000-0005-0000-0000-0000F4180000}"/>
    <cellStyle name="Incorrecto 2 5" xfId="445" xr:uid="{00000000-0005-0000-0000-0000F5180000}"/>
    <cellStyle name="Incorrecto 2 6" xfId="10751" xr:uid="{00000000-0005-0000-0000-0000F6180000}"/>
    <cellStyle name="Incorrecto 2 7" xfId="22081" xr:uid="{00000000-0005-0000-0000-0000F7180000}"/>
    <cellStyle name="Incorrecto 3" xfId="1085" xr:uid="{00000000-0005-0000-0000-0000F8180000}"/>
    <cellStyle name="Incorrecto 3 2" xfId="1086" xr:uid="{00000000-0005-0000-0000-0000F9180000}"/>
    <cellStyle name="Incorrecto 3 2 2" xfId="1087" xr:uid="{00000000-0005-0000-0000-0000FA180000}"/>
    <cellStyle name="Incorrecto 3 3" xfId="1088" xr:uid="{00000000-0005-0000-0000-0000FB180000}"/>
    <cellStyle name="Incorrecto 3 3 2" xfId="1089" xr:uid="{00000000-0005-0000-0000-0000FC180000}"/>
    <cellStyle name="Incorrecto 3 4" xfId="1090" xr:uid="{00000000-0005-0000-0000-0000FD180000}"/>
    <cellStyle name="Incorrecto 4" xfId="6025" xr:uid="{00000000-0005-0000-0000-0000FE180000}"/>
    <cellStyle name="Incorrecto 4 2" xfId="10811" xr:uid="{00000000-0005-0000-0000-0000FF180000}"/>
    <cellStyle name="Incorrecto 4 3" xfId="22712" xr:uid="{00000000-0005-0000-0000-000000190000}"/>
    <cellStyle name="Incorrecto 5" xfId="10074" xr:uid="{00000000-0005-0000-0000-000001190000}"/>
    <cellStyle name="Incorrecto 5 2" xfId="10715" xr:uid="{00000000-0005-0000-0000-000002190000}"/>
    <cellStyle name="Incorrecto 5 3" xfId="22728" xr:uid="{00000000-0005-0000-0000-000003190000}"/>
    <cellStyle name="Incorrecto 6" xfId="213" xr:uid="{00000000-0005-0000-0000-000004190000}"/>
    <cellStyle name="Millares [0]" xfId="111" builtinId="6"/>
    <cellStyle name="Millares [0] 10" xfId="39783" xr:uid="{00000000-0005-0000-0000-00006B9B0000}"/>
    <cellStyle name="Millares [0] 11" xfId="39796" xr:uid="{00000000-0005-0000-0000-0000789B0000}"/>
    <cellStyle name="Millares [0] 12" xfId="39807" xr:uid="{D8850887-E6BF-4E5C-9F62-001AE81140E9}"/>
    <cellStyle name="Millares [0] 2" xfId="10679" xr:uid="{00000000-0005-0000-0000-000006190000}"/>
    <cellStyle name="Millares [0] 2 2" xfId="28252" xr:uid="{00000000-0005-0000-0000-000007190000}"/>
    <cellStyle name="Millares [0] 2 2 2" xfId="39740" xr:uid="{00000000-0005-0000-0000-000007190000}"/>
    <cellStyle name="Millares [0] 2 3" xfId="28336" xr:uid="{00000000-0005-0000-0000-000008190000}"/>
    <cellStyle name="Millares [0] 2 3 2" xfId="39742" xr:uid="{00000000-0005-0000-0000-000008190000}"/>
    <cellStyle name="Millares [0] 2 4" xfId="28431" xr:uid="{00000000-0005-0000-0000-000009190000}"/>
    <cellStyle name="Millares [0] 2 4 2" xfId="39744" xr:uid="{00000000-0005-0000-0000-000009190000}"/>
    <cellStyle name="Millares [0] 2 5" xfId="36860" xr:uid="{00000000-0005-0000-0000-000006190000}"/>
    <cellStyle name="Millares [0] 2 6" xfId="39791" xr:uid="{00000000-0005-0000-0000-000047000000}"/>
    <cellStyle name="Millares [0] 2 7" xfId="39803" xr:uid="{00000000-0005-0000-0000-000047000000}"/>
    <cellStyle name="Millares [0] 2 8" xfId="39814" xr:uid="{5F1399F7-F6E6-4601-B1C5-95C6AA5BF500}"/>
    <cellStyle name="Millares [0] 3" xfId="28335" xr:uid="{00000000-0005-0000-0000-00000A190000}"/>
    <cellStyle name="Millares [0] 3 2" xfId="39741" xr:uid="{00000000-0005-0000-0000-00000A190000}"/>
    <cellStyle name="Millares [0] 4" xfId="28409" xr:uid="{00000000-0005-0000-0000-00000B190000}"/>
    <cellStyle name="Millares [0] 4 2" xfId="39743" xr:uid="{00000000-0005-0000-0000-00000B190000}"/>
    <cellStyle name="Millares [0] 5" xfId="28432" xr:uid="{00000000-0005-0000-0000-00000C190000}"/>
    <cellStyle name="Millares [0] 5 2" xfId="39745" xr:uid="{00000000-0005-0000-0000-00000C190000}"/>
    <cellStyle name="Millares [0] 6" xfId="28237" xr:uid="{00000000-0005-0000-0000-00000D190000}"/>
    <cellStyle name="Millares [0] 6 2" xfId="39738" xr:uid="{00000000-0005-0000-0000-00000D190000}"/>
    <cellStyle name="Millares [0] 7" xfId="28743" xr:uid="{00000000-0005-0000-0000-00001A190000}"/>
    <cellStyle name="Millares [0] 8" xfId="28663" xr:uid="{00000000-0005-0000-0000-00002C850000}"/>
    <cellStyle name="Millares [0] 9" xfId="39775" xr:uid="{31348EDE-2919-4D3B-8DAE-574A75C16382}"/>
    <cellStyle name="Millares 10" xfId="1091" xr:uid="{00000000-0005-0000-0000-00000E190000}"/>
    <cellStyle name="Millares 10 2" xfId="1092" xr:uid="{00000000-0005-0000-0000-00000F190000}"/>
    <cellStyle name="Millares 10 2 2" xfId="10186" xr:uid="{00000000-0005-0000-0000-000010190000}"/>
    <cellStyle name="Millares 10 2 2 2" xfId="11384" xr:uid="{00000000-0005-0000-0000-000011190000}"/>
    <cellStyle name="Millares 10 2 2 2 2" xfId="14455" xr:uid="{00000000-0005-0000-0000-000012190000}"/>
    <cellStyle name="Millares 10 2 2 2 2 2" xfId="20543" xr:uid="{00000000-0005-0000-0000-000013190000}"/>
    <cellStyle name="Millares 10 2 2 2 2 3" xfId="26741" xr:uid="{00000000-0005-0000-0000-000014190000}"/>
    <cellStyle name="Millares 10 2 2 2 3" xfId="17534" xr:uid="{00000000-0005-0000-0000-000015190000}"/>
    <cellStyle name="Millares 10 2 2 2 4" xfId="23750" xr:uid="{00000000-0005-0000-0000-000016190000}"/>
    <cellStyle name="Millares 10 2 2 3" xfId="12398" xr:uid="{00000000-0005-0000-0000-000017190000}"/>
    <cellStyle name="Millares 10 2 2 3 2" xfId="15448" xr:uid="{00000000-0005-0000-0000-000018190000}"/>
    <cellStyle name="Millares 10 2 2 3 2 2" xfId="21536" xr:uid="{00000000-0005-0000-0000-000019190000}"/>
    <cellStyle name="Millares 10 2 2 3 2 3" xfId="27734" xr:uid="{00000000-0005-0000-0000-00001A190000}"/>
    <cellStyle name="Millares 10 2 2 3 3" xfId="18536" xr:uid="{00000000-0005-0000-0000-00001B190000}"/>
    <cellStyle name="Millares 10 2 2 3 4" xfId="24747" xr:uid="{00000000-0005-0000-0000-00001C190000}"/>
    <cellStyle name="Millares 10 2 2 4" xfId="13450" xr:uid="{00000000-0005-0000-0000-00001D190000}"/>
    <cellStyle name="Millares 10 2 2 4 2" xfId="19540" xr:uid="{00000000-0005-0000-0000-00001E190000}"/>
    <cellStyle name="Millares 10 2 2 4 3" xfId="25747" xr:uid="{00000000-0005-0000-0000-00001F190000}"/>
    <cellStyle name="Millares 10 2 2 5" xfId="16521" xr:uid="{00000000-0005-0000-0000-000020190000}"/>
    <cellStyle name="Millares 10 2 2 6" xfId="22752" xr:uid="{00000000-0005-0000-0000-000021190000}"/>
    <cellStyle name="Millares 10 2 3" xfId="10881" xr:uid="{00000000-0005-0000-0000-000022190000}"/>
    <cellStyle name="Millares 10 2 3 2" xfId="13952" xr:uid="{00000000-0005-0000-0000-000023190000}"/>
    <cellStyle name="Millares 10 2 3 2 2" xfId="20040" xr:uid="{00000000-0005-0000-0000-000024190000}"/>
    <cellStyle name="Millares 10 2 3 2 3" xfId="26246" xr:uid="{00000000-0005-0000-0000-000025190000}"/>
    <cellStyle name="Millares 10 2 3 3" xfId="17031" xr:uid="{00000000-0005-0000-0000-000026190000}"/>
    <cellStyle name="Millares 10 2 3 4" xfId="23255" xr:uid="{00000000-0005-0000-0000-000027190000}"/>
    <cellStyle name="Millares 10 2 4" xfId="11902" xr:uid="{00000000-0005-0000-0000-000028190000}"/>
    <cellStyle name="Millares 10 2 4 2" xfId="14953" xr:uid="{00000000-0005-0000-0000-000029190000}"/>
    <cellStyle name="Millares 10 2 4 2 2" xfId="21041" xr:uid="{00000000-0005-0000-0000-00002A190000}"/>
    <cellStyle name="Millares 10 2 4 2 3" xfId="27239" xr:uid="{00000000-0005-0000-0000-00002B190000}"/>
    <cellStyle name="Millares 10 2 4 3" xfId="18040" xr:uid="{00000000-0005-0000-0000-00002C190000}"/>
    <cellStyle name="Millares 10 2 4 4" xfId="24252" xr:uid="{00000000-0005-0000-0000-00002D190000}"/>
    <cellStyle name="Millares 10 2 5" xfId="12944" xr:uid="{00000000-0005-0000-0000-00002E190000}"/>
    <cellStyle name="Millares 10 2 5 2" xfId="19045" xr:uid="{00000000-0005-0000-0000-00002F190000}"/>
    <cellStyle name="Millares 10 2 5 3" xfId="25252" xr:uid="{00000000-0005-0000-0000-000030190000}"/>
    <cellStyle name="Millares 10 2 6" xfId="15967" xr:uid="{00000000-0005-0000-0000-000031190000}"/>
    <cellStyle name="Millares 10 2 7" xfId="22192" xr:uid="{00000000-0005-0000-0000-000032190000}"/>
    <cellStyle name="Millares 10 3" xfId="10185" xr:uid="{00000000-0005-0000-0000-000033190000}"/>
    <cellStyle name="Millares 10 3 2" xfId="11383" xr:uid="{00000000-0005-0000-0000-000034190000}"/>
    <cellStyle name="Millares 10 3 2 2" xfId="14454" xr:uid="{00000000-0005-0000-0000-000035190000}"/>
    <cellStyle name="Millares 10 3 2 2 2" xfId="20542" xr:uid="{00000000-0005-0000-0000-000036190000}"/>
    <cellStyle name="Millares 10 3 2 2 3" xfId="26740" xr:uid="{00000000-0005-0000-0000-000037190000}"/>
    <cellStyle name="Millares 10 3 2 3" xfId="17533" xr:uid="{00000000-0005-0000-0000-000038190000}"/>
    <cellStyle name="Millares 10 3 2 4" xfId="23749" xr:uid="{00000000-0005-0000-0000-000039190000}"/>
    <cellStyle name="Millares 10 3 3" xfId="12397" xr:uid="{00000000-0005-0000-0000-00003A190000}"/>
    <cellStyle name="Millares 10 3 3 2" xfId="15447" xr:uid="{00000000-0005-0000-0000-00003B190000}"/>
    <cellStyle name="Millares 10 3 3 2 2" xfId="21535" xr:uid="{00000000-0005-0000-0000-00003C190000}"/>
    <cellStyle name="Millares 10 3 3 2 3" xfId="27733" xr:uid="{00000000-0005-0000-0000-00003D190000}"/>
    <cellStyle name="Millares 10 3 3 3" xfId="18535" xr:uid="{00000000-0005-0000-0000-00003E190000}"/>
    <cellStyle name="Millares 10 3 3 4" xfId="24746" xr:uid="{00000000-0005-0000-0000-00003F190000}"/>
    <cellStyle name="Millares 10 3 4" xfId="13449" xr:uid="{00000000-0005-0000-0000-000040190000}"/>
    <cellStyle name="Millares 10 3 4 2" xfId="19539" xr:uid="{00000000-0005-0000-0000-000041190000}"/>
    <cellStyle name="Millares 10 3 4 3" xfId="25746" xr:uid="{00000000-0005-0000-0000-000042190000}"/>
    <cellStyle name="Millares 10 3 5" xfId="16520" xr:uid="{00000000-0005-0000-0000-000043190000}"/>
    <cellStyle name="Millares 10 3 6" xfId="22751" xr:uid="{00000000-0005-0000-0000-000044190000}"/>
    <cellStyle name="Millares 10 4" xfId="10880" xr:uid="{00000000-0005-0000-0000-000045190000}"/>
    <cellStyle name="Millares 10 4 2" xfId="13951" xr:uid="{00000000-0005-0000-0000-000046190000}"/>
    <cellStyle name="Millares 10 4 2 2" xfId="20039" xr:uid="{00000000-0005-0000-0000-000047190000}"/>
    <cellStyle name="Millares 10 4 2 3" xfId="26245" xr:uid="{00000000-0005-0000-0000-000048190000}"/>
    <cellStyle name="Millares 10 4 3" xfId="17030" xr:uid="{00000000-0005-0000-0000-000049190000}"/>
    <cellStyle name="Millares 10 4 4" xfId="23254" xr:uid="{00000000-0005-0000-0000-00004A190000}"/>
    <cellStyle name="Millares 10 5" xfId="11901" xr:uid="{00000000-0005-0000-0000-00004B190000}"/>
    <cellStyle name="Millares 10 5 2" xfId="14952" xr:uid="{00000000-0005-0000-0000-00004C190000}"/>
    <cellStyle name="Millares 10 5 2 2" xfId="21040" xr:uid="{00000000-0005-0000-0000-00004D190000}"/>
    <cellStyle name="Millares 10 5 2 3" xfId="27238" xr:uid="{00000000-0005-0000-0000-00004E190000}"/>
    <cellStyle name="Millares 10 5 3" xfId="18039" xr:uid="{00000000-0005-0000-0000-00004F190000}"/>
    <cellStyle name="Millares 10 5 4" xfId="24251" xr:uid="{00000000-0005-0000-0000-000050190000}"/>
    <cellStyle name="Millares 10 6" xfId="12943" xr:uid="{00000000-0005-0000-0000-000051190000}"/>
    <cellStyle name="Millares 10 6 2" xfId="19044" xr:uid="{00000000-0005-0000-0000-000052190000}"/>
    <cellStyle name="Millares 10 6 3" xfId="25251" xr:uid="{00000000-0005-0000-0000-000053190000}"/>
    <cellStyle name="Millares 10 7" xfId="15966" xr:uid="{00000000-0005-0000-0000-000054190000}"/>
    <cellStyle name="Millares 10 8" xfId="22191" xr:uid="{00000000-0005-0000-0000-000055190000}"/>
    <cellStyle name="Millares 11" xfId="1093" xr:uid="{00000000-0005-0000-0000-000056190000}"/>
    <cellStyle name="Millares 11 2" xfId="1094" xr:uid="{00000000-0005-0000-0000-000057190000}"/>
    <cellStyle name="Millares 11 2 2" xfId="10188" xr:uid="{00000000-0005-0000-0000-000058190000}"/>
    <cellStyle name="Millares 11 2 2 2" xfId="11386" xr:uid="{00000000-0005-0000-0000-000059190000}"/>
    <cellStyle name="Millares 11 2 2 2 2" xfId="14457" xr:uid="{00000000-0005-0000-0000-00005A190000}"/>
    <cellStyle name="Millares 11 2 2 2 2 2" xfId="20545" xr:uid="{00000000-0005-0000-0000-00005B190000}"/>
    <cellStyle name="Millares 11 2 2 2 2 3" xfId="26743" xr:uid="{00000000-0005-0000-0000-00005C190000}"/>
    <cellStyle name="Millares 11 2 2 2 3" xfId="17536" xr:uid="{00000000-0005-0000-0000-00005D190000}"/>
    <cellStyle name="Millares 11 2 2 2 4" xfId="23752" xr:uid="{00000000-0005-0000-0000-00005E190000}"/>
    <cellStyle name="Millares 11 2 2 3" xfId="12400" xr:uid="{00000000-0005-0000-0000-00005F190000}"/>
    <cellStyle name="Millares 11 2 2 3 2" xfId="15450" xr:uid="{00000000-0005-0000-0000-000060190000}"/>
    <cellStyle name="Millares 11 2 2 3 2 2" xfId="21538" xr:uid="{00000000-0005-0000-0000-000061190000}"/>
    <cellStyle name="Millares 11 2 2 3 2 3" xfId="27736" xr:uid="{00000000-0005-0000-0000-000062190000}"/>
    <cellStyle name="Millares 11 2 2 3 3" xfId="18538" xr:uid="{00000000-0005-0000-0000-000063190000}"/>
    <cellStyle name="Millares 11 2 2 3 4" xfId="24749" xr:uid="{00000000-0005-0000-0000-000064190000}"/>
    <cellStyle name="Millares 11 2 2 4" xfId="13452" xr:uid="{00000000-0005-0000-0000-000065190000}"/>
    <cellStyle name="Millares 11 2 2 4 2" xfId="19542" xr:uid="{00000000-0005-0000-0000-000066190000}"/>
    <cellStyle name="Millares 11 2 2 4 3" xfId="25749" xr:uid="{00000000-0005-0000-0000-000067190000}"/>
    <cellStyle name="Millares 11 2 2 5" xfId="16523" xr:uid="{00000000-0005-0000-0000-000068190000}"/>
    <cellStyle name="Millares 11 2 2 6" xfId="22754" xr:uid="{00000000-0005-0000-0000-000069190000}"/>
    <cellStyle name="Millares 11 2 3" xfId="10883" xr:uid="{00000000-0005-0000-0000-00006A190000}"/>
    <cellStyle name="Millares 11 2 3 2" xfId="13954" xr:uid="{00000000-0005-0000-0000-00006B190000}"/>
    <cellStyle name="Millares 11 2 3 2 2" xfId="20042" xr:uid="{00000000-0005-0000-0000-00006C190000}"/>
    <cellStyle name="Millares 11 2 3 2 3" xfId="26248" xr:uid="{00000000-0005-0000-0000-00006D190000}"/>
    <cellStyle name="Millares 11 2 3 3" xfId="17033" xr:uid="{00000000-0005-0000-0000-00006E190000}"/>
    <cellStyle name="Millares 11 2 3 4" xfId="23257" xr:uid="{00000000-0005-0000-0000-00006F190000}"/>
    <cellStyle name="Millares 11 2 4" xfId="11904" xr:uid="{00000000-0005-0000-0000-000070190000}"/>
    <cellStyle name="Millares 11 2 4 2" xfId="14955" xr:uid="{00000000-0005-0000-0000-000071190000}"/>
    <cellStyle name="Millares 11 2 4 2 2" xfId="21043" xr:uid="{00000000-0005-0000-0000-000072190000}"/>
    <cellStyle name="Millares 11 2 4 2 3" xfId="27241" xr:uid="{00000000-0005-0000-0000-000073190000}"/>
    <cellStyle name="Millares 11 2 4 3" xfId="18042" xr:uid="{00000000-0005-0000-0000-000074190000}"/>
    <cellStyle name="Millares 11 2 4 4" xfId="24254" xr:uid="{00000000-0005-0000-0000-000075190000}"/>
    <cellStyle name="Millares 11 2 5" xfId="12946" xr:uid="{00000000-0005-0000-0000-000076190000}"/>
    <cellStyle name="Millares 11 2 5 2" xfId="19047" xr:uid="{00000000-0005-0000-0000-000077190000}"/>
    <cellStyle name="Millares 11 2 5 3" xfId="25254" xr:uid="{00000000-0005-0000-0000-000078190000}"/>
    <cellStyle name="Millares 11 2 6" xfId="15969" xr:uid="{00000000-0005-0000-0000-000079190000}"/>
    <cellStyle name="Millares 11 2 7" xfId="22194" xr:uid="{00000000-0005-0000-0000-00007A190000}"/>
    <cellStyle name="Millares 11 3" xfId="10187" xr:uid="{00000000-0005-0000-0000-00007B190000}"/>
    <cellStyle name="Millares 11 3 2" xfId="11385" xr:uid="{00000000-0005-0000-0000-00007C190000}"/>
    <cellStyle name="Millares 11 3 2 2" xfId="14456" xr:uid="{00000000-0005-0000-0000-00007D190000}"/>
    <cellStyle name="Millares 11 3 2 2 2" xfId="20544" xr:uid="{00000000-0005-0000-0000-00007E190000}"/>
    <cellStyle name="Millares 11 3 2 2 3" xfId="26742" xr:uid="{00000000-0005-0000-0000-00007F190000}"/>
    <cellStyle name="Millares 11 3 2 3" xfId="17535" xr:uid="{00000000-0005-0000-0000-000080190000}"/>
    <cellStyle name="Millares 11 3 2 4" xfId="23751" xr:uid="{00000000-0005-0000-0000-000081190000}"/>
    <cellStyle name="Millares 11 3 3" xfId="12399" xr:uid="{00000000-0005-0000-0000-000082190000}"/>
    <cellStyle name="Millares 11 3 3 2" xfId="15449" xr:uid="{00000000-0005-0000-0000-000083190000}"/>
    <cellStyle name="Millares 11 3 3 2 2" xfId="21537" xr:uid="{00000000-0005-0000-0000-000084190000}"/>
    <cellStyle name="Millares 11 3 3 2 3" xfId="27735" xr:uid="{00000000-0005-0000-0000-000085190000}"/>
    <cellStyle name="Millares 11 3 3 3" xfId="18537" xr:uid="{00000000-0005-0000-0000-000086190000}"/>
    <cellStyle name="Millares 11 3 3 4" xfId="24748" xr:uid="{00000000-0005-0000-0000-000087190000}"/>
    <cellStyle name="Millares 11 3 4" xfId="13451" xr:uid="{00000000-0005-0000-0000-000088190000}"/>
    <cellStyle name="Millares 11 3 4 2" xfId="19541" xr:uid="{00000000-0005-0000-0000-000089190000}"/>
    <cellStyle name="Millares 11 3 4 3" xfId="25748" xr:uid="{00000000-0005-0000-0000-00008A190000}"/>
    <cellStyle name="Millares 11 3 5" xfId="16522" xr:uid="{00000000-0005-0000-0000-00008B190000}"/>
    <cellStyle name="Millares 11 3 6" xfId="22753" xr:uid="{00000000-0005-0000-0000-00008C190000}"/>
    <cellStyle name="Millares 11 4" xfId="10882" xr:uid="{00000000-0005-0000-0000-00008D190000}"/>
    <cellStyle name="Millares 11 4 2" xfId="13953" xr:uid="{00000000-0005-0000-0000-00008E190000}"/>
    <cellStyle name="Millares 11 4 2 2" xfId="20041" xr:uid="{00000000-0005-0000-0000-00008F190000}"/>
    <cellStyle name="Millares 11 4 2 3" xfId="26247" xr:uid="{00000000-0005-0000-0000-000090190000}"/>
    <cellStyle name="Millares 11 4 3" xfId="17032" xr:uid="{00000000-0005-0000-0000-000091190000}"/>
    <cellStyle name="Millares 11 4 4" xfId="23256" xr:uid="{00000000-0005-0000-0000-000092190000}"/>
    <cellStyle name="Millares 11 5" xfId="11903" xr:uid="{00000000-0005-0000-0000-000093190000}"/>
    <cellStyle name="Millares 11 5 2" xfId="14954" xr:uid="{00000000-0005-0000-0000-000094190000}"/>
    <cellStyle name="Millares 11 5 2 2" xfId="21042" xr:uid="{00000000-0005-0000-0000-000095190000}"/>
    <cellStyle name="Millares 11 5 2 3" xfId="27240" xr:uid="{00000000-0005-0000-0000-000096190000}"/>
    <cellStyle name="Millares 11 5 3" xfId="18041" xr:uid="{00000000-0005-0000-0000-000097190000}"/>
    <cellStyle name="Millares 11 5 4" xfId="24253" xr:uid="{00000000-0005-0000-0000-000098190000}"/>
    <cellStyle name="Millares 11 6" xfId="12945" xr:uid="{00000000-0005-0000-0000-000099190000}"/>
    <cellStyle name="Millares 11 6 2" xfId="19046" xr:uid="{00000000-0005-0000-0000-00009A190000}"/>
    <cellStyle name="Millares 11 6 3" xfId="25253" xr:uid="{00000000-0005-0000-0000-00009B190000}"/>
    <cellStyle name="Millares 11 7" xfId="15968" xr:uid="{00000000-0005-0000-0000-00009C190000}"/>
    <cellStyle name="Millares 11 8" xfId="22193" xr:uid="{00000000-0005-0000-0000-00009D190000}"/>
    <cellStyle name="Millares 12" xfId="1095" xr:uid="{00000000-0005-0000-0000-00009E190000}"/>
    <cellStyle name="Millares 12 2" xfId="1096" xr:uid="{00000000-0005-0000-0000-00009F190000}"/>
    <cellStyle name="Millares 12 2 2" xfId="10190" xr:uid="{00000000-0005-0000-0000-0000A0190000}"/>
    <cellStyle name="Millares 12 2 2 2" xfId="11388" xr:uid="{00000000-0005-0000-0000-0000A1190000}"/>
    <cellStyle name="Millares 12 2 2 2 2" xfId="14459" xr:uid="{00000000-0005-0000-0000-0000A2190000}"/>
    <cellStyle name="Millares 12 2 2 2 2 2" xfId="20547" xr:uid="{00000000-0005-0000-0000-0000A3190000}"/>
    <cellStyle name="Millares 12 2 2 2 2 3" xfId="26745" xr:uid="{00000000-0005-0000-0000-0000A4190000}"/>
    <cellStyle name="Millares 12 2 2 2 3" xfId="17538" xr:uid="{00000000-0005-0000-0000-0000A5190000}"/>
    <cellStyle name="Millares 12 2 2 2 4" xfId="23754" xr:uid="{00000000-0005-0000-0000-0000A6190000}"/>
    <cellStyle name="Millares 12 2 2 3" xfId="12402" xr:uid="{00000000-0005-0000-0000-0000A7190000}"/>
    <cellStyle name="Millares 12 2 2 3 2" xfId="15452" xr:uid="{00000000-0005-0000-0000-0000A8190000}"/>
    <cellStyle name="Millares 12 2 2 3 2 2" xfId="21540" xr:uid="{00000000-0005-0000-0000-0000A9190000}"/>
    <cellStyle name="Millares 12 2 2 3 2 3" xfId="27738" xr:uid="{00000000-0005-0000-0000-0000AA190000}"/>
    <cellStyle name="Millares 12 2 2 3 3" xfId="18540" xr:uid="{00000000-0005-0000-0000-0000AB190000}"/>
    <cellStyle name="Millares 12 2 2 3 4" xfId="24751" xr:uid="{00000000-0005-0000-0000-0000AC190000}"/>
    <cellStyle name="Millares 12 2 2 4" xfId="13454" xr:uid="{00000000-0005-0000-0000-0000AD190000}"/>
    <cellStyle name="Millares 12 2 2 4 2" xfId="19544" xr:uid="{00000000-0005-0000-0000-0000AE190000}"/>
    <cellStyle name="Millares 12 2 2 4 3" xfId="25751" xr:uid="{00000000-0005-0000-0000-0000AF190000}"/>
    <cellStyle name="Millares 12 2 2 5" xfId="16525" xr:uid="{00000000-0005-0000-0000-0000B0190000}"/>
    <cellStyle name="Millares 12 2 2 6" xfId="22756" xr:uid="{00000000-0005-0000-0000-0000B1190000}"/>
    <cellStyle name="Millares 12 2 3" xfId="10885" xr:uid="{00000000-0005-0000-0000-0000B2190000}"/>
    <cellStyle name="Millares 12 2 3 2" xfId="13956" xr:uid="{00000000-0005-0000-0000-0000B3190000}"/>
    <cellStyle name="Millares 12 2 3 2 2" xfId="20044" xr:uid="{00000000-0005-0000-0000-0000B4190000}"/>
    <cellStyle name="Millares 12 2 3 2 3" xfId="26250" xr:uid="{00000000-0005-0000-0000-0000B5190000}"/>
    <cellStyle name="Millares 12 2 3 3" xfId="17035" xr:uid="{00000000-0005-0000-0000-0000B6190000}"/>
    <cellStyle name="Millares 12 2 3 4" xfId="23259" xr:uid="{00000000-0005-0000-0000-0000B7190000}"/>
    <cellStyle name="Millares 12 2 4" xfId="11906" xr:uid="{00000000-0005-0000-0000-0000B8190000}"/>
    <cellStyle name="Millares 12 2 4 2" xfId="14957" xr:uid="{00000000-0005-0000-0000-0000B9190000}"/>
    <cellStyle name="Millares 12 2 4 2 2" xfId="21045" xr:uid="{00000000-0005-0000-0000-0000BA190000}"/>
    <cellStyle name="Millares 12 2 4 2 3" xfId="27243" xr:uid="{00000000-0005-0000-0000-0000BB190000}"/>
    <cellStyle name="Millares 12 2 4 3" xfId="18044" xr:uid="{00000000-0005-0000-0000-0000BC190000}"/>
    <cellStyle name="Millares 12 2 4 4" xfId="24256" xr:uid="{00000000-0005-0000-0000-0000BD190000}"/>
    <cellStyle name="Millares 12 2 5" xfId="12948" xr:uid="{00000000-0005-0000-0000-0000BE190000}"/>
    <cellStyle name="Millares 12 2 5 2" xfId="19049" xr:uid="{00000000-0005-0000-0000-0000BF190000}"/>
    <cellStyle name="Millares 12 2 5 3" xfId="25256" xr:uid="{00000000-0005-0000-0000-0000C0190000}"/>
    <cellStyle name="Millares 12 2 6" xfId="15971" xr:uid="{00000000-0005-0000-0000-0000C1190000}"/>
    <cellStyle name="Millares 12 2 7" xfId="22196" xr:uid="{00000000-0005-0000-0000-0000C2190000}"/>
    <cellStyle name="Millares 12 3" xfId="10189" xr:uid="{00000000-0005-0000-0000-0000C3190000}"/>
    <cellStyle name="Millares 12 3 2" xfId="11387" xr:uid="{00000000-0005-0000-0000-0000C4190000}"/>
    <cellStyle name="Millares 12 3 2 2" xfId="14458" xr:uid="{00000000-0005-0000-0000-0000C5190000}"/>
    <cellStyle name="Millares 12 3 2 2 2" xfId="20546" xr:uid="{00000000-0005-0000-0000-0000C6190000}"/>
    <cellStyle name="Millares 12 3 2 2 3" xfId="26744" xr:uid="{00000000-0005-0000-0000-0000C7190000}"/>
    <cellStyle name="Millares 12 3 2 3" xfId="17537" xr:uid="{00000000-0005-0000-0000-0000C8190000}"/>
    <cellStyle name="Millares 12 3 2 4" xfId="23753" xr:uid="{00000000-0005-0000-0000-0000C9190000}"/>
    <cellStyle name="Millares 12 3 3" xfId="12401" xr:uid="{00000000-0005-0000-0000-0000CA190000}"/>
    <cellStyle name="Millares 12 3 3 2" xfId="15451" xr:uid="{00000000-0005-0000-0000-0000CB190000}"/>
    <cellStyle name="Millares 12 3 3 2 2" xfId="21539" xr:uid="{00000000-0005-0000-0000-0000CC190000}"/>
    <cellStyle name="Millares 12 3 3 2 3" xfId="27737" xr:uid="{00000000-0005-0000-0000-0000CD190000}"/>
    <cellStyle name="Millares 12 3 3 3" xfId="18539" xr:uid="{00000000-0005-0000-0000-0000CE190000}"/>
    <cellStyle name="Millares 12 3 3 4" xfId="24750" xr:uid="{00000000-0005-0000-0000-0000CF190000}"/>
    <cellStyle name="Millares 12 3 4" xfId="13453" xr:uid="{00000000-0005-0000-0000-0000D0190000}"/>
    <cellStyle name="Millares 12 3 4 2" xfId="19543" xr:uid="{00000000-0005-0000-0000-0000D1190000}"/>
    <cellStyle name="Millares 12 3 4 3" xfId="25750" xr:uid="{00000000-0005-0000-0000-0000D2190000}"/>
    <cellStyle name="Millares 12 3 5" xfId="16524" xr:uid="{00000000-0005-0000-0000-0000D3190000}"/>
    <cellStyle name="Millares 12 3 6" xfId="22755" xr:uid="{00000000-0005-0000-0000-0000D4190000}"/>
    <cellStyle name="Millares 12 4" xfId="10884" xr:uid="{00000000-0005-0000-0000-0000D5190000}"/>
    <cellStyle name="Millares 12 4 2" xfId="13955" xr:uid="{00000000-0005-0000-0000-0000D6190000}"/>
    <cellStyle name="Millares 12 4 2 2" xfId="20043" xr:uid="{00000000-0005-0000-0000-0000D7190000}"/>
    <cellStyle name="Millares 12 4 2 3" xfId="26249" xr:uid="{00000000-0005-0000-0000-0000D8190000}"/>
    <cellStyle name="Millares 12 4 3" xfId="17034" xr:uid="{00000000-0005-0000-0000-0000D9190000}"/>
    <cellStyle name="Millares 12 4 4" xfId="23258" xr:uid="{00000000-0005-0000-0000-0000DA190000}"/>
    <cellStyle name="Millares 12 5" xfId="11905" xr:uid="{00000000-0005-0000-0000-0000DB190000}"/>
    <cellStyle name="Millares 12 5 2" xfId="14956" xr:uid="{00000000-0005-0000-0000-0000DC190000}"/>
    <cellStyle name="Millares 12 5 2 2" xfId="21044" xr:uid="{00000000-0005-0000-0000-0000DD190000}"/>
    <cellStyle name="Millares 12 5 2 3" xfId="27242" xr:uid="{00000000-0005-0000-0000-0000DE190000}"/>
    <cellStyle name="Millares 12 5 3" xfId="18043" xr:uid="{00000000-0005-0000-0000-0000DF190000}"/>
    <cellStyle name="Millares 12 5 4" xfId="24255" xr:uid="{00000000-0005-0000-0000-0000E0190000}"/>
    <cellStyle name="Millares 12 6" xfId="12947" xr:uid="{00000000-0005-0000-0000-0000E1190000}"/>
    <cellStyle name="Millares 12 6 2" xfId="19048" xr:uid="{00000000-0005-0000-0000-0000E2190000}"/>
    <cellStyle name="Millares 12 6 3" xfId="25255" xr:uid="{00000000-0005-0000-0000-0000E3190000}"/>
    <cellStyle name="Millares 12 7" xfId="15970" xr:uid="{00000000-0005-0000-0000-0000E4190000}"/>
    <cellStyle name="Millares 12 8" xfId="22195" xr:uid="{00000000-0005-0000-0000-0000E5190000}"/>
    <cellStyle name="Millares 13" xfId="1097" xr:uid="{00000000-0005-0000-0000-0000E6190000}"/>
    <cellStyle name="Millares 13 2" xfId="1098" xr:uid="{00000000-0005-0000-0000-0000E7190000}"/>
    <cellStyle name="Millares 13 2 2" xfId="10192" xr:uid="{00000000-0005-0000-0000-0000E8190000}"/>
    <cellStyle name="Millares 13 2 2 2" xfId="11390" xr:uid="{00000000-0005-0000-0000-0000E9190000}"/>
    <cellStyle name="Millares 13 2 2 2 2" xfId="14461" xr:uid="{00000000-0005-0000-0000-0000EA190000}"/>
    <cellStyle name="Millares 13 2 2 2 2 2" xfId="20549" xr:uid="{00000000-0005-0000-0000-0000EB190000}"/>
    <cellStyle name="Millares 13 2 2 2 2 3" xfId="26747" xr:uid="{00000000-0005-0000-0000-0000EC190000}"/>
    <cellStyle name="Millares 13 2 2 2 3" xfId="17540" xr:uid="{00000000-0005-0000-0000-0000ED190000}"/>
    <cellStyle name="Millares 13 2 2 2 4" xfId="23756" xr:uid="{00000000-0005-0000-0000-0000EE190000}"/>
    <cellStyle name="Millares 13 2 2 3" xfId="12404" xr:uid="{00000000-0005-0000-0000-0000EF190000}"/>
    <cellStyle name="Millares 13 2 2 3 2" xfId="15454" xr:uid="{00000000-0005-0000-0000-0000F0190000}"/>
    <cellStyle name="Millares 13 2 2 3 2 2" xfId="21542" xr:uid="{00000000-0005-0000-0000-0000F1190000}"/>
    <cellStyle name="Millares 13 2 2 3 2 3" xfId="27740" xr:uid="{00000000-0005-0000-0000-0000F2190000}"/>
    <cellStyle name="Millares 13 2 2 3 3" xfId="18542" xr:uid="{00000000-0005-0000-0000-0000F3190000}"/>
    <cellStyle name="Millares 13 2 2 3 4" xfId="24753" xr:uid="{00000000-0005-0000-0000-0000F4190000}"/>
    <cellStyle name="Millares 13 2 2 4" xfId="13456" xr:uid="{00000000-0005-0000-0000-0000F5190000}"/>
    <cellStyle name="Millares 13 2 2 4 2" xfId="19546" xr:uid="{00000000-0005-0000-0000-0000F6190000}"/>
    <cellStyle name="Millares 13 2 2 4 3" xfId="25753" xr:uid="{00000000-0005-0000-0000-0000F7190000}"/>
    <cellStyle name="Millares 13 2 2 5" xfId="16527" xr:uid="{00000000-0005-0000-0000-0000F8190000}"/>
    <cellStyle name="Millares 13 2 2 6" xfId="22758" xr:uid="{00000000-0005-0000-0000-0000F9190000}"/>
    <cellStyle name="Millares 13 2 3" xfId="10887" xr:uid="{00000000-0005-0000-0000-0000FA190000}"/>
    <cellStyle name="Millares 13 2 3 2" xfId="13958" xr:uid="{00000000-0005-0000-0000-0000FB190000}"/>
    <cellStyle name="Millares 13 2 3 2 2" xfId="20046" xr:uid="{00000000-0005-0000-0000-0000FC190000}"/>
    <cellStyle name="Millares 13 2 3 2 3" xfId="26252" xr:uid="{00000000-0005-0000-0000-0000FD190000}"/>
    <cellStyle name="Millares 13 2 3 3" xfId="17037" xr:uid="{00000000-0005-0000-0000-0000FE190000}"/>
    <cellStyle name="Millares 13 2 3 4" xfId="23261" xr:uid="{00000000-0005-0000-0000-0000FF190000}"/>
    <cellStyle name="Millares 13 2 4" xfId="11908" xr:uid="{00000000-0005-0000-0000-0000001A0000}"/>
    <cellStyle name="Millares 13 2 4 2" xfId="14959" xr:uid="{00000000-0005-0000-0000-0000011A0000}"/>
    <cellStyle name="Millares 13 2 4 2 2" xfId="21047" xr:uid="{00000000-0005-0000-0000-0000021A0000}"/>
    <cellStyle name="Millares 13 2 4 2 3" xfId="27245" xr:uid="{00000000-0005-0000-0000-0000031A0000}"/>
    <cellStyle name="Millares 13 2 4 3" xfId="18046" xr:uid="{00000000-0005-0000-0000-0000041A0000}"/>
    <cellStyle name="Millares 13 2 4 4" xfId="24258" xr:uid="{00000000-0005-0000-0000-0000051A0000}"/>
    <cellStyle name="Millares 13 2 5" xfId="12950" xr:uid="{00000000-0005-0000-0000-0000061A0000}"/>
    <cellStyle name="Millares 13 2 5 2" xfId="19051" xr:uid="{00000000-0005-0000-0000-0000071A0000}"/>
    <cellStyle name="Millares 13 2 5 3" xfId="25258" xr:uid="{00000000-0005-0000-0000-0000081A0000}"/>
    <cellStyle name="Millares 13 2 6" xfId="15973" xr:uid="{00000000-0005-0000-0000-0000091A0000}"/>
    <cellStyle name="Millares 13 2 7" xfId="22198" xr:uid="{00000000-0005-0000-0000-00000A1A0000}"/>
    <cellStyle name="Millares 13 3" xfId="10191" xr:uid="{00000000-0005-0000-0000-00000B1A0000}"/>
    <cellStyle name="Millares 13 3 2" xfId="11389" xr:uid="{00000000-0005-0000-0000-00000C1A0000}"/>
    <cellStyle name="Millares 13 3 2 2" xfId="14460" xr:uid="{00000000-0005-0000-0000-00000D1A0000}"/>
    <cellStyle name="Millares 13 3 2 2 2" xfId="20548" xr:uid="{00000000-0005-0000-0000-00000E1A0000}"/>
    <cellStyle name="Millares 13 3 2 2 3" xfId="26746" xr:uid="{00000000-0005-0000-0000-00000F1A0000}"/>
    <cellStyle name="Millares 13 3 2 3" xfId="17539" xr:uid="{00000000-0005-0000-0000-0000101A0000}"/>
    <cellStyle name="Millares 13 3 2 4" xfId="23755" xr:uid="{00000000-0005-0000-0000-0000111A0000}"/>
    <cellStyle name="Millares 13 3 3" xfId="12403" xr:uid="{00000000-0005-0000-0000-0000121A0000}"/>
    <cellStyle name="Millares 13 3 3 2" xfId="15453" xr:uid="{00000000-0005-0000-0000-0000131A0000}"/>
    <cellStyle name="Millares 13 3 3 2 2" xfId="21541" xr:uid="{00000000-0005-0000-0000-0000141A0000}"/>
    <cellStyle name="Millares 13 3 3 2 3" xfId="27739" xr:uid="{00000000-0005-0000-0000-0000151A0000}"/>
    <cellStyle name="Millares 13 3 3 3" xfId="18541" xr:uid="{00000000-0005-0000-0000-0000161A0000}"/>
    <cellStyle name="Millares 13 3 3 4" xfId="24752" xr:uid="{00000000-0005-0000-0000-0000171A0000}"/>
    <cellStyle name="Millares 13 3 4" xfId="13455" xr:uid="{00000000-0005-0000-0000-0000181A0000}"/>
    <cellStyle name="Millares 13 3 4 2" xfId="19545" xr:uid="{00000000-0005-0000-0000-0000191A0000}"/>
    <cellStyle name="Millares 13 3 4 3" xfId="25752" xr:uid="{00000000-0005-0000-0000-00001A1A0000}"/>
    <cellStyle name="Millares 13 3 5" xfId="16526" xr:uid="{00000000-0005-0000-0000-00001B1A0000}"/>
    <cellStyle name="Millares 13 3 6" xfId="22757" xr:uid="{00000000-0005-0000-0000-00001C1A0000}"/>
    <cellStyle name="Millares 13 4" xfId="10886" xr:uid="{00000000-0005-0000-0000-00001D1A0000}"/>
    <cellStyle name="Millares 13 4 2" xfId="13957" xr:uid="{00000000-0005-0000-0000-00001E1A0000}"/>
    <cellStyle name="Millares 13 4 2 2" xfId="20045" xr:uid="{00000000-0005-0000-0000-00001F1A0000}"/>
    <cellStyle name="Millares 13 4 2 3" xfId="26251" xr:uid="{00000000-0005-0000-0000-0000201A0000}"/>
    <cellStyle name="Millares 13 4 3" xfId="17036" xr:uid="{00000000-0005-0000-0000-0000211A0000}"/>
    <cellStyle name="Millares 13 4 4" xfId="23260" xr:uid="{00000000-0005-0000-0000-0000221A0000}"/>
    <cellStyle name="Millares 13 5" xfId="11907" xr:uid="{00000000-0005-0000-0000-0000231A0000}"/>
    <cellStyle name="Millares 13 5 2" xfId="14958" xr:uid="{00000000-0005-0000-0000-0000241A0000}"/>
    <cellStyle name="Millares 13 5 2 2" xfId="21046" xr:uid="{00000000-0005-0000-0000-0000251A0000}"/>
    <cellStyle name="Millares 13 5 2 3" xfId="27244" xr:uid="{00000000-0005-0000-0000-0000261A0000}"/>
    <cellStyle name="Millares 13 5 3" xfId="18045" xr:uid="{00000000-0005-0000-0000-0000271A0000}"/>
    <cellStyle name="Millares 13 5 4" xfId="24257" xr:uid="{00000000-0005-0000-0000-0000281A0000}"/>
    <cellStyle name="Millares 13 6" xfId="12949" xr:uid="{00000000-0005-0000-0000-0000291A0000}"/>
    <cellStyle name="Millares 13 6 2" xfId="19050" xr:uid="{00000000-0005-0000-0000-00002A1A0000}"/>
    <cellStyle name="Millares 13 6 3" xfId="25257" xr:uid="{00000000-0005-0000-0000-00002B1A0000}"/>
    <cellStyle name="Millares 13 7" xfId="15972" xr:uid="{00000000-0005-0000-0000-00002C1A0000}"/>
    <cellStyle name="Millares 13 8" xfId="22197" xr:uid="{00000000-0005-0000-0000-00002D1A0000}"/>
    <cellStyle name="Millares 14" xfId="1099" xr:uid="{00000000-0005-0000-0000-00002E1A0000}"/>
    <cellStyle name="Millares 14 2" xfId="1100" xr:uid="{00000000-0005-0000-0000-00002F1A0000}"/>
    <cellStyle name="Millares 14 2 2" xfId="10194" xr:uid="{00000000-0005-0000-0000-0000301A0000}"/>
    <cellStyle name="Millares 14 2 2 2" xfId="11392" xr:uid="{00000000-0005-0000-0000-0000311A0000}"/>
    <cellStyle name="Millares 14 2 2 2 2" xfId="14463" xr:uid="{00000000-0005-0000-0000-0000321A0000}"/>
    <cellStyle name="Millares 14 2 2 2 2 2" xfId="20551" xr:uid="{00000000-0005-0000-0000-0000331A0000}"/>
    <cellStyle name="Millares 14 2 2 2 2 3" xfId="26749" xr:uid="{00000000-0005-0000-0000-0000341A0000}"/>
    <cellStyle name="Millares 14 2 2 2 3" xfId="17542" xr:uid="{00000000-0005-0000-0000-0000351A0000}"/>
    <cellStyle name="Millares 14 2 2 2 4" xfId="23758" xr:uid="{00000000-0005-0000-0000-0000361A0000}"/>
    <cellStyle name="Millares 14 2 2 3" xfId="12406" xr:uid="{00000000-0005-0000-0000-0000371A0000}"/>
    <cellStyle name="Millares 14 2 2 3 2" xfId="15456" xr:uid="{00000000-0005-0000-0000-0000381A0000}"/>
    <cellStyle name="Millares 14 2 2 3 2 2" xfId="21544" xr:uid="{00000000-0005-0000-0000-0000391A0000}"/>
    <cellStyle name="Millares 14 2 2 3 2 3" xfId="27742" xr:uid="{00000000-0005-0000-0000-00003A1A0000}"/>
    <cellStyle name="Millares 14 2 2 3 3" xfId="18544" xr:uid="{00000000-0005-0000-0000-00003B1A0000}"/>
    <cellStyle name="Millares 14 2 2 3 4" xfId="24755" xr:uid="{00000000-0005-0000-0000-00003C1A0000}"/>
    <cellStyle name="Millares 14 2 2 4" xfId="13458" xr:uid="{00000000-0005-0000-0000-00003D1A0000}"/>
    <cellStyle name="Millares 14 2 2 4 2" xfId="19548" xr:uid="{00000000-0005-0000-0000-00003E1A0000}"/>
    <cellStyle name="Millares 14 2 2 4 3" xfId="25755" xr:uid="{00000000-0005-0000-0000-00003F1A0000}"/>
    <cellStyle name="Millares 14 2 2 5" xfId="16529" xr:uid="{00000000-0005-0000-0000-0000401A0000}"/>
    <cellStyle name="Millares 14 2 2 6" xfId="22760" xr:uid="{00000000-0005-0000-0000-0000411A0000}"/>
    <cellStyle name="Millares 14 2 3" xfId="10889" xr:uid="{00000000-0005-0000-0000-0000421A0000}"/>
    <cellStyle name="Millares 14 2 3 2" xfId="13960" xr:uid="{00000000-0005-0000-0000-0000431A0000}"/>
    <cellStyle name="Millares 14 2 3 2 2" xfId="20048" xr:uid="{00000000-0005-0000-0000-0000441A0000}"/>
    <cellStyle name="Millares 14 2 3 2 3" xfId="26254" xr:uid="{00000000-0005-0000-0000-0000451A0000}"/>
    <cellStyle name="Millares 14 2 3 3" xfId="17039" xr:uid="{00000000-0005-0000-0000-0000461A0000}"/>
    <cellStyle name="Millares 14 2 3 4" xfId="23263" xr:uid="{00000000-0005-0000-0000-0000471A0000}"/>
    <cellStyle name="Millares 14 2 4" xfId="11910" xr:uid="{00000000-0005-0000-0000-0000481A0000}"/>
    <cellStyle name="Millares 14 2 4 2" xfId="14961" xr:uid="{00000000-0005-0000-0000-0000491A0000}"/>
    <cellStyle name="Millares 14 2 4 2 2" xfId="21049" xr:uid="{00000000-0005-0000-0000-00004A1A0000}"/>
    <cellStyle name="Millares 14 2 4 2 3" xfId="27247" xr:uid="{00000000-0005-0000-0000-00004B1A0000}"/>
    <cellStyle name="Millares 14 2 4 3" xfId="18048" xr:uid="{00000000-0005-0000-0000-00004C1A0000}"/>
    <cellStyle name="Millares 14 2 4 4" xfId="24260" xr:uid="{00000000-0005-0000-0000-00004D1A0000}"/>
    <cellStyle name="Millares 14 2 5" xfId="12952" xr:uid="{00000000-0005-0000-0000-00004E1A0000}"/>
    <cellStyle name="Millares 14 2 5 2" xfId="19053" xr:uid="{00000000-0005-0000-0000-00004F1A0000}"/>
    <cellStyle name="Millares 14 2 5 3" xfId="25260" xr:uid="{00000000-0005-0000-0000-0000501A0000}"/>
    <cellStyle name="Millares 14 2 6" xfId="15975" xr:uid="{00000000-0005-0000-0000-0000511A0000}"/>
    <cellStyle name="Millares 14 2 7" xfId="22200" xr:uid="{00000000-0005-0000-0000-0000521A0000}"/>
    <cellStyle name="Millares 14 3" xfId="10193" xr:uid="{00000000-0005-0000-0000-0000531A0000}"/>
    <cellStyle name="Millares 14 3 2" xfId="11391" xr:uid="{00000000-0005-0000-0000-0000541A0000}"/>
    <cellStyle name="Millares 14 3 2 2" xfId="14462" xr:uid="{00000000-0005-0000-0000-0000551A0000}"/>
    <cellStyle name="Millares 14 3 2 2 2" xfId="20550" xr:uid="{00000000-0005-0000-0000-0000561A0000}"/>
    <cellStyle name="Millares 14 3 2 2 3" xfId="26748" xr:uid="{00000000-0005-0000-0000-0000571A0000}"/>
    <cellStyle name="Millares 14 3 2 3" xfId="17541" xr:uid="{00000000-0005-0000-0000-0000581A0000}"/>
    <cellStyle name="Millares 14 3 2 4" xfId="23757" xr:uid="{00000000-0005-0000-0000-0000591A0000}"/>
    <cellStyle name="Millares 14 3 3" xfId="12405" xr:uid="{00000000-0005-0000-0000-00005A1A0000}"/>
    <cellStyle name="Millares 14 3 3 2" xfId="15455" xr:uid="{00000000-0005-0000-0000-00005B1A0000}"/>
    <cellStyle name="Millares 14 3 3 2 2" xfId="21543" xr:uid="{00000000-0005-0000-0000-00005C1A0000}"/>
    <cellStyle name="Millares 14 3 3 2 3" xfId="27741" xr:uid="{00000000-0005-0000-0000-00005D1A0000}"/>
    <cellStyle name="Millares 14 3 3 3" xfId="18543" xr:uid="{00000000-0005-0000-0000-00005E1A0000}"/>
    <cellStyle name="Millares 14 3 3 4" xfId="24754" xr:uid="{00000000-0005-0000-0000-00005F1A0000}"/>
    <cellStyle name="Millares 14 3 4" xfId="13457" xr:uid="{00000000-0005-0000-0000-0000601A0000}"/>
    <cellStyle name="Millares 14 3 4 2" xfId="19547" xr:uid="{00000000-0005-0000-0000-0000611A0000}"/>
    <cellStyle name="Millares 14 3 4 3" xfId="25754" xr:uid="{00000000-0005-0000-0000-0000621A0000}"/>
    <cellStyle name="Millares 14 3 5" xfId="16528" xr:uid="{00000000-0005-0000-0000-0000631A0000}"/>
    <cellStyle name="Millares 14 3 6" xfId="22759" xr:uid="{00000000-0005-0000-0000-0000641A0000}"/>
    <cellStyle name="Millares 14 4" xfId="10888" xr:uid="{00000000-0005-0000-0000-0000651A0000}"/>
    <cellStyle name="Millares 14 4 2" xfId="13959" xr:uid="{00000000-0005-0000-0000-0000661A0000}"/>
    <cellStyle name="Millares 14 4 2 2" xfId="20047" xr:uid="{00000000-0005-0000-0000-0000671A0000}"/>
    <cellStyle name="Millares 14 4 2 3" xfId="26253" xr:uid="{00000000-0005-0000-0000-0000681A0000}"/>
    <cellStyle name="Millares 14 4 3" xfId="17038" xr:uid="{00000000-0005-0000-0000-0000691A0000}"/>
    <cellStyle name="Millares 14 4 4" xfId="23262" xr:uid="{00000000-0005-0000-0000-00006A1A0000}"/>
    <cellStyle name="Millares 14 5" xfId="11909" xr:uid="{00000000-0005-0000-0000-00006B1A0000}"/>
    <cellStyle name="Millares 14 5 2" xfId="14960" xr:uid="{00000000-0005-0000-0000-00006C1A0000}"/>
    <cellStyle name="Millares 14 5 2 2" xfId="21048" xr:uid="{00000000-0005-0000-0000-00006D1A0000}"/>
    <cellStyle name="Millares 14 5 2 3" xfId="27246" xr:uid="{00000000-0005-0000-0000-00006E1A0000}"/>
    <cellStyle name="Millares 14 5 3" xfId="18047" xr:uid="{00000000-0005-0000-0000-00006F1A0000}"/>
    <cellStyle name="Millares 14 5 4" xfId="24259" xr:uid="{00000000-0005-0000-0000-0000701A0000}"/>
    <cellStyle name="Millares 14 6" xfId="12951" xr:uid="{00000000-0005-0000-0000-0000711A0000}"/>
    <cellStyle name="Millares 14 6 2" xfId="19052" xr:uid="{00000000-0005-0000-0000-0000721A0000}"/>
    <cellStyle name="Millares 14 6 3" xfId="25259" xr:uid="{00000000-0005-0000-0000-0000731A0000}"/>
    <cellStyle name="Millares 14 7" xfId="15974" xr:uid="{00000000-0005-0000-0000-0000741A0000}"/>
    <cellStyle name="Millares 14 8" xfId="22199" xr:uid="{00000000-0005-0000-0000-0000751A0000}"/>
    <cellStyle name="Millares 15" xfId="1101" xr:uid="{00000000-0005-0000-0000-0000761A0000}"/>
    <cellStyle name="Millares 15 2" xfId="1102" xr:uid="{00000000-0005-0000-0000-0000771A0000}"/>
    <cellStyle name="Millares 15 2 2" xfId="10196" xr:uid="{00000000-0005-0000-0000-0000781A0000}"/>
    <cellStyle name="Millares 15 2 2 2" xfId="11394" xr:uid="{00000000-0005-0000-0000-0000791A0000}"/>
    <cellStyle name="Millares 15 2 2 2 2" xfId="14465" xr:uid="{00000000-0005-0000-0000-00007A1A0000}"/>
    <cellStyle name="Millares 15 2 2 2 2 2" xfId="20553" xr:uid="{00000000-0005-0000-0000-00007B1A0000}"/>
    <cellStyle name="Millares 15 2 2 2 2 3" xfId="26751" xr:uid="{00000000-0005-0000-0000-00007C1A0000}"/>
    <cellStyle name="Millares 15 2 2 2 3" xfId="17544" xr:uid="{00000000-0005-0000-0000-00007D1A0000}"/>
    <cellStyle name="Millares 15 2 2 2 4" xfId="23760" xr:uid="{00000000-0005-0000-0000-00007E1A0000}"/>
    <cellStyle name="Millares 15 2 2 3" xfId="12408" xr:uid="{00000000-0005-0000-0000-00007F1A0000}"/>
    <cellStyle name="Millares 15 2 2 3 2" xfId="15458" xr:uid="{00000000-0005-0000-0000-0000801A0000}"/>
    <cellStyle name="Millares 15 2 2 3 2 2" xfId="21546" xr:uid="{00000000-0005-0000-0000-0000811A0000}"/>
    <cellStyle name="Millares 15 2 2 3 2 3" xfId="27744" xr:uid="{00000000-0005-0000-0000-0000821A0000}"/>
    <cellStyle name="Millares 15 2 2 3 3" xfId="18546" xr:uid="{00000000-0005-0000-0000-0000831A0000}"/>
    <cellStyle name="Millares 15 2 2 3 4" xfId="24757" xr:uid="{00000000-0005-0000-0000-0000841A0000}"/>
    <cellStyle name="Millares 15 2 2 4" xfId="13460" xr:uid="{00000000-0005-0000-0000-0000851A0000}"/>
    <cellStyle name="Millares 15 2 2 4 2" xfId="19550" xr:uid="{00000000-0005-0000-0000-0000861A0000}"/>
    <cellStyle name="Millares 15 2 2 4 3" xfId="25757" xr:uid="{00000000-0005-0000-0000-0000871A0000}"/>
    <cellStyle name="Millares 15 2 2 5" xfId="16531" xr:uid="{00000000-0005-0000-0000-0000881A0000}"/>
    <cellStyle name="Millares 15 2 2 6" xfId="22762" xr:uid="{00000000-0005-0000-0000-0000891A0000}"/>
    <cellStyle name="Millares 15 2 3" xfId="10891" xr:uid="{00000000-0005-0000-0000-00008A1A0000}"/>
    <cellStyle name="Millares 15 2 3 2" xfId="13962" xr:uid="{00000000-0005-0000-0000-00008B1A0000}"/>
    <cellStyle name="Millares 15 2 3 2 2" xfId="20050" xr:uid="{00000000-0005-0000-0000-00008C1A0000}"/>
    <cellStyle name="Millares 15 2 3 2 3" xfId="26256" xr:uid="{00000000-0005-0000-0000-00008D1A0000}"/>
    <cellStyle name="Millares 15 2 3 3" xfId="17041" xr:uid="{00000000-0005-0000-0000-00008E1A0000}"/>
    <cellStyle name="Millares 15 2 3 4" xfId="23265" xr:uid="{00000000-0005-0000-0000-00008F1A0000}"/>
    <cellStyle name="Millares 15 2 4" xfId="11912" xr:uid="{00000000-0005-0000-0000-0000901A0000}"/>
    <cellStyle name="Millares 15 2 4 2" xfId="14963" xr:uid="{00000000-0005-0000-0000-0000911A0000}"/>
    <cellStyle name="Millares 15 2 4 2 2" xfId="21051" xr:uid="{00000000-0005-0000-0000-0000921A0000}"/>
    <cellStyle name="Millares 15 2 4 2 3" xfId="27249" xr:uid="{00000000-0005-0000-0000-0000931A0000}"/>
    <cellStyle name="Millares 15 2 4 3" xfId="18050" xr:uid="{00000000-0005-0000-0000-0000941A0000}"/>
    <cellStyle name="Millares 15 2 4 4" xfId="24262" xr:uid="{00000000-0005-0000-0000-0000951A0000}"/>
    <cellStyle name="Millares 15 2 5" xfId="12954" xr:uid="{00000000-0005-0000-0000-0000961A0000}"/>
    <cellStyle name="Millares 15 2 5 2" xfId="19055" xr:uid="{00000000-0005-0000-0000-0000971A0000}"/>
    <cellStyle name="Millares 15 2 5 3" xfId="25262" xr:uid="{00000000-0005-0000-0000-0000981A0000}"/>
    <cellStyle name="Millares 15 2 6" xfId="15977" xr:uid="{00000000-0005-0000-0000-0000991A0000}"/>
    <cellStyle name="Millares 15 2 7" xfId="22202" xr:uid="{00000000-0005-0000-0000-00009A1A0000}"/>
    <cellStyle name="Millares 15 3" xfId="10195" xr:uid="{00000000-0005-0000-0000-00009B1A0000}"/>
    <cellStyle name="Millares 15 3 2" xfId="11393" xr:uid="{00000000-0005-0000-0000-00009C1A0000}"/>
    <cellStyle name="Millares 15 3 2 2" xfId="14464" xr:uid="{00000000-0005-0000-0000-00009D1A0000}"/>
    <cellStyle name="Millares 15 3 2 2 2" xfId="20552" xr:uid="{00000000-0005-0000-0000-00009E1A0000}"/>
    <cellStyle name="Millares 15 3 2 2 3" xfId="26750" xr:uid="{00000000-0005-0000-0000-00009F1A0000}"/>
    <cellStyle name="Millares 15 3 2 3" xfId="17543" xr:uid="{00000000-0005-0000-0000-0000A01A0000}"/>
    <cellStyle name="Millares 15 3 2 4" xfId="23759" xr:uid="{00000000-0005-0000-0000-0000A11A0000}"/>
    <cellStyle name="Millares 15 3 3" xfId="12407" xr:uid="{00000000-0005-0000-0000-0000A21A0000}"/>
    <cellStyle name="Millares 15 3 3 2" xfId="15457" xr:uid="{00000000-0005-0000-0000-0000A31A0000}"/>
    <cellStyle name="Millares 15 3 3 2 2" xfId="21545" xr:uid="{00000000-0005-0000-0000-0000A41A0000}"/>
    <cellStyle name="Millares 15 3 3 2 3" xfId="27743" xr:uid="{00000000-0005-0000-0000-0000A51A0000}"/>
    <cellStyle name="Millares 15 3 3 3" xfId="18545" xr:uid="{00000000-0005-0000-0000-0000A61A0000}"/>
    <cellStyle name="Millares 15 3 3 4" xfId="24756" xr:uid="{00000000-0005-0000-0000-0000A71A0000}"/>
    <cellStyle name="Millares 15 3 4" xfId="13459" xr:uid="{00000000-0005-0000-0000-0000A81A0000}"/>
    <cellStyle name="Millares 15 3 4 2" xfId="19549" xr:uid="{00000000-0005-0000-0000-0000A91A0000}"/>
    <cellStyle name="Millares 15 3 4 3" xfId="25756" xr:uid="{00000000-0005-0000-0000-0000AA1A0000}"/>
    <cellStyle name="Millares 15 3 5" xfId="16530" xr:uid="{00000000-0005-0000-0000-0000AB1A0000}"/>
    <cellStyle name="Millares 15 3 6" xfId="22761" xr:uid="{00000000-0005-0000-0000-0000AC1A0000}"/>
    <cellStyle name="Millares 15 4" xfId="10890" xr:uid="{00000000-0005-0000-0000-0000AD1A0000}"/>
    <cellStyle name="Millares 15 4 2" xfId="13961" xr:uid="{00000000-0005-0000-0000-0000AE1A0000}"/>
    <cellStyle name="Millares 15 4 2 2" xfId="20049" xr:uid="{00000000-0005-0000-0000-0000AF1A0000}"/>
    <cellStyle name="Millares 15 4 2 3" xfId="26255" xr:uid="{00000000-0005-0000-0000-0000B01A0000}"/>
    <cellStyle name="Millares 15 4 3" xfId="17040" xr:uid="{00000000-0005-0000-0000-0000B11A0000}"/>
    <cellStyle name="Millares 15 4 4" xfId="23264" xr:uid="{00000000-0005-0000-0000-0000B21A0000}"/>
    <cellStyle name="Millares 15 5" xfId="11911" xr:uid="{00000000-0005-0000-0000-0000B31A0000}"/>
    <cellStyle name="Millares 15 5 2" xfId="14962" xr:uid="{00000000-0005-0000-0000-0000B41A0000}"/>
    <cellStyle name="Millares 15 5 2 2" xfId="21050" xr:uid="{00000000-0005-0000-0000-0000B51A0000}"/>
    <cellStyle name="Millares 15 5 2 3" xfId="27248" xr:uid="{00000000-0005-0000-0000-0000B61A0000}"/>
    <cellStyle name="Millares 15 5 3" xfId="18049" xr:uid="{00000000-0005-0000-0000-0000B71A0000}"/>
    <cellStyle name="Millares 15 5 4" xfId="24261" xr:uid="{00000000-0005-0000-0000-0000B81A0000}"/>
    <cellStyle name="Millares 15 6" xfId="12953" xr:uid="{00000000-0005-0000-0000-0000B91A0000}"/>
    <cellStyle name="Millares 15 6 2" xfId="19054" xr:uid="{00000000-0005-0000-0000-0000BA1A0000}"/>
    <cellStyle name="Millares 15 6 3" xfId="25261" xr:uid="{00000000-0005-0000-0000-0000BB1A0000}"/>
    <cellStyle name="Millares 15 7" xfId="15976" xr:uid="{00000000-0005-0000-0000-0000BC1A0000}"/>
    <cellStyle name="Millares 15 8" xfId="22201" xr:uid="{00000000-0005-0000-0000-0000BD1A0000}"/>
    <cellStyle name="Millares 16" xfId="1103" xr:uid="{00000000-0005-0000-0000-0000BE1A0000}"/>
    <cellStyle name="Millares 16 2" xfId="1104" xr:uid="{00000000-0005-0000-0000-0000BF1A0000}"/>
    <cellStyle name="Millares 16 2 2" xfId="10198" xr:uid="{00000000-0005-0000-0000-0000C01A0000}"/>
    <cellStyle name="Millares 16 2 2 2" xfId="11396" xr:uid="{00000000-0005-0000-0000-0000C11A0000}"/>
    <cellStyle name="Millares 16 2 2 2 2" xfId="14467" xr:uid="{00000000-0005-0000-0000-0000C21A0000}"/>
    <cellStyle name="Millares 16 2 2 2 2 2" xfId="20555" xr:uid="{00000000-0005-0000-0000-0000C31A0000}"/>
    <cellStyle name="Millares 16 2 2 2 2 3" xfId="26753" xr:uid="{00000000-0005-0000-0000-0000C41A0000}"/>
    <cellStyle name="Millares 16 2 2 2 3" xfId="17546" xr:uid="{00000000-0005-0000-0000-0000C51A0000}"/>
    <cellStyle name="Millares 16 2 2 2 4" xfId="23762" xr:uid="{00000000-0005-0000-0000-0000C61A0000}"/>
    <cellStyle name="Millares 16 2 2 3" xfId="12410" xr:uid="{00000000-0005-0000-0000-0000C71A0000}"/>
    <cellStyle name="Millares 16 2 2 3 2" xfId="15460" xr:uid="{00000000-0005-0000-0000-0000C81A0000}"/>
    <cellStyle name="Millares 16 2 2 3 2 2" xfId="21548" xr:uid="{00000000-0005-0000-0000-0000C91A0000}"/>
    <cellStyle name="Millares 16 2 2 3 2 3" xfId="27746" xr:uid="{00000000-0005-0000-0000-0000CA1A0000}"/>
    <cellStyle name="Millares 16 2 2 3 3" xfId="18548" xr:uid="{00000000-0005-0000-0000-0000CB1A0000}"/>
    <cellStyle name="Millares 16 2 2 3 4" xfId="24759" xr:uid="{00000000-0005-0000-0000-0000CC1A0000}"/>
    <cellStyle name="Millares 16 2 2 4" xfId="13462" xr:uid="{00000000-0005-0000-0000-0000CD1A0000}"/>
    <cellStyle name="Millares 16 2 2 4 2" xfId="19552" xr:uid="{00000000-0005-0000-0000-0000CE1A0000}"/>
    <cellStyle name="Millares 16 2 2 4 3" xfId="25759" xr:uid="{00000000-0005-0000-0000-0000CF1A0000}"/>
    <cellStyle name="Millares 16 2 2 5" xfId="16533" xr:uid="{00000000-0005-0000-0000-0000D01A0000}"/>
    <cellStyle name="Millares 16 2 2 6" xfId="22764" xr:uid="{00000000-0005-0000-0000-0000D11A0000}"/>
    <cellStyle name="Millares 16 2 3" xfId="10893" xr:uid="{00000000-0005-0000-0000-0000D21A0000}"/>
    <cellStyle name="Millares 16 2 3 2" xfId="13964" xr:uid="{00000000-0005-0000-0000-0000D31A0000}"/>
    <cellStyle name="Millares 16 2 3 2 2" xfId="20052" xr:uid="{00000000-0005-0000-0000-0000D41A0000}"/>
    <cellStyle name="Millares 16 2 3 2 3" xfId="26258" xr:uid="{00000000-0005-0000-0000-0000D51A0000}"/>
    <cellStyle name="Millares 16 2 3 3" xfId="17043" xr:uid="{00000000-0005-0000-0000-0000D61A0000}"/>
    <cellStyle name="Millares 16 2 3 4" xfId="23267" xr:uid="{00000000-0005-0000-0000-0000D71A0000}"/>
    <cellStyle name="Millares 16 2 4" xfId="11914" xr:uid="{00000000-0005-0000-0000-0000D81A0000}"/>
    <cellStyle name="Millares 16 2 4 2" xfId="14965" xr:uid="{00000000-0005-0000-0000-0000D91A0000}"/>
    <cellStyle name="Millares 16 2 4 2 2" xfId="21053" xr:uid="{00000000-0005-0000-0000-0000DA1A0000}"/>
    <cellStyle name="Millares 16 2 4 2 3" xfId="27251" xr:uid="{00000000-0005-0000-0000-0000DB1A0000}"/>
    <cellStyle name="Millares 16 2 4 3" xfId="18052" xr:uid="{00000000-0005-0000-0000-0000DC1A0000}"/>
    <cellStyle name="Millares 16 2 4 4" xfId="24264" xr:uid="{00000000-0005-0000-0000-0000DD1A0000}"/>
    <cellStyle name="Millares 16 2 5" xfId="12956" xr:uid="{00000000-0005-0000-0000-0000DE1A0000}"/>
    <cellStyle name="Millares 16 2 5 2" xfId="19057" xr:uid="{00000000-0005-0000-0000-0000DF1A0000}"/>
    <cellStyle name="Millares 16 2 5 3" xfId="25264" xr:uid="{00000000-0005-0000-0000-0000E01A0000}"/>
    <cellStyle name="Millares 16 2 6" xfId="15979" xr:uid="{00000000-0005-0000-0000-0000E11A0000}"/>
    <cellStyle name="Millares 16 2 7" xfId="22204" xr:uid="{00000000-0005-0000-0000-0000E21A0000}"/>
    <cellStyle name="Millares 16 3" xfId="10197" xr:uid="{00000000-0005-0000-0000-0000E31A0000}"/>
    <cellStyle name="Millares 16 3 2" xfId="11395" xr:uid="{00000000-0005-0000-0000-0000E41A0000}"/>
    <cellStyle name="Millares 16 3 2 2" xfId="14466" xr:uid="{00000000-0005-0000-0000-0000E51A0000}"/>
    <cellStyle name="Millares 16 3 2 2 2" xfId="20554" xr:uid="{00000000-0005-0000-0000-0000E61A0000}"/>
    <cellStyle name="Millares 16 3 2 2 3" xfId="26752" xr:uid="{00000000-0005-0000-0000-0000E71A0000}"/>
    <cellStyle name="Millares 16 3 2 3" xfId="17545" xr:uid="{00000000-0005-0000-0000-0000E81A0000}"/>
    <cellStyle name="Millares 16 3 2 4" xfId="23761" xr:uid="{00000000-0005-0000-0000-0000E91A0000}"/>
    <cellStyle name="Millares 16 3 3" xfId="12409" xr:uid="{00000000-0005-0000-0000-0000EA1A0000}"/>
    <cellStyle name="Millares 16 3 3 2" xfId="15459" xr:uid="{00000000-0005-0000-0000-0000EB1A0000}"/>
    <cellStyle name="Millares 16 3 3 2 2" xfId="21547" xr:uid="{00000000-0005-0000-0000-0000EC1A0000}"/>
    <cellStyle name="Millares 16 3 3 2 3" xfId="27745" xr:uid="{00000000-0005-0000-0000-0000ED1A0000}"/>
    <cellStyle name="Millares 16 3 3 3" xfId="18547" xr:uid="{00000000-0005-0000-0000-0000EE1A0000}"/>
    <cellStyle name="Millares 16 3 3 4" xfId="24758" xr:uid="{00000000-0005-0000-0000-0000EF1A0000}"/>
    <cellStyle name="Millares 16 3 4" xfId="13461" xr:uid="{00000000-0005-0000-0000-0000F01A0000}"/>
    <cellStyle name="Millares 16 3 4 2" xfId="19551" xr:uid="{00000000-0005-0000-0000-0000F11A0000}"/>
    <cellStyle name="Millares 16 3 4 3" xfId="25758" xr:uid="{00000000-0005-0000-0000-0000F21A0000}"/>
    <cellStyle name="Millares 16 3 5" xfId="16532" xr:uid="{00000000-0005-0000-0000-0000F31A0000}"/>
    <cellStyle name="Millares 16 3 6" xfId="22763" xr:uid="{00000000-0005-0000-0000-0000F41A0000}"/>
    <cellStyle name="Millares 16 4" xfId="10892" xr:uid="{00000000-0005-0000-0000-0000F51A0000}"/>
    <cellStyle name="Millares 16 4 2" xfId="13963" xr:uid="{00000000-0005-0000-0000-0000F61A0000}"/>
    <cellStyle name="Millares 16 4 2 2" xfId="20051" xr:uid="{00000000-0005-0000-0000-0000F71A0000}"/>
    <cellStyle name="Millares 16 4 2 3" xfId="26257" xr:uid="{00000000-0005-0000-0000-0000F81A0000}"/>
    <cellStyle name="Millares 16 4 3" xfId="17042" xr:uid="{00000000-0005-0000-0000-0000F91A0000}"/>
    <cellStyle name="Millares 16 4 4" xfId="23266" xr:uid="{00000000-0005-0000-0000-0000FA1A0000}"/>
    <cellStyle name="Millares 16 5" xfId="11913" xr:uid="{00000000-0005-0000-0000-0000FB1A0000}"/>
    <cellStyle name="Millares 16 5 2" xfId="14964" xr:uid="{00000000-0005-0000-0000-0000FC1A0000}"/>
    <cellStyle name="Millares 16 5 2 2" xfId="21052" xr:uid="{00000000-0005-0000-0000-0000FD1A0000}"/>
    <cellStyle name="Millares 16 5 2 3" xfId="27250" xr:uid="{00000000-0005-0000-0000-0000FE1A0000}"/>
    <cellStyle name="Millares 16 5 3" xfId="18051" xr:uid="{00000000-0005-0000-0000-0000FF1A0000}"/>
    <cellStyle name="Millares 16 5 4" xfId="24263" xr:uid="{00000000-0005-0000-0000-0000001B0000}"/>
    <cellStyle name="Millares 16 6" xfId="12955" xr:uid="{00000000-0005-0000-0000-0000011B0000}"/>
    <cellStyle name="Millares 16 6 2" xfId="19056" xr:uid="{00000000-0005-0000-0000-0000021B0000}"/>
    <cellStyle name="Millares 16 6 3" xfId="25263" xr:uid="{00000000-0005-0000-0000-0000031B0000}"/>
    <cellStyle name="Millares 16 7" xfId="15978" xr:uid="{00000000-0005-0000-0000-0000041B0000}"/>
    <cellStyle name="Millares 16 8" xfId="22203" xr:uid="{00000000-0005-0000-0000-0000051B0000}"/>
    <cellStyle name="Millares 17" xfId="1105" xr:uid="{00000000-0005-0000-0000-0000061B0000}"/>
    <cellStyle name="Millares 17 2" xfId="1106" xr:uid="{00000000-0005-0000-0000-0000071B0000}"/>
    <cellStyle name="Millares 17 2 2" xfId="10200" xr:uid="{00000000-0005-0000-0000-0000081B0000}"/>
    <cellStyle name="Millares 17 2 2 2" xfId="11398" xr:uid="{00000000-0005-0000-0000-0000091B0000}"/>
    <cellStyle name="Millares 17 2 2 2 2" xfId="14469" xr:uid="{00000000-0005-0000-0000-00000A1B0000}"/>
    <cellStyle name="Millares 17 2 2 2 2 2" xfId="20557" xr:uid="{00000000-0005-0000-0000-00000B1B0000}"/>
    <cellStyle name="Millares 17 2 2 2 2 3" xfId="26755" xr:uid="{00000000-0005-0000-0000-00000C1B0000}"/>
    <cellStyle name="Millares 17 2 2 2 3" xfId="17548" xr:uid="{00000000-0005-0000-0000-00000D1B0000}"/>
    <cellStyle name="Millares 17 2 2 2 4" xfId="23764" xr:uid="{00000000-0005-0000-0000-00000E1B0000}"/>
    <cellStyle name="Millares 17 2 2 3" xfId="12412" xr:uid="{00000000-0005-0000-0000-00000F1B0000}"/>
    <cellStyle name="Millares 17 2 2 3 2" xfId="15462" xr:uid="{00000000-0005-0000-0000-0000101B0000}"/>
    <cellStyle name="Millares 17 2 2 3 2 2" xfId="21550" xr:uid="{00000000-0005-0000-0000-0000111B0000}"/>
    <cellStyle name="Millares 17 2 2 3 2 3" xfId="27748" xr:uid="{00000000-0005-0000-0000-0000121B0000}"/>
    <cellStyle name="Millares 17 2 2 3 3" xfId="18550" xr:uid="{00000000-0005-0000-0000-0000131B0000}"/>
    <cellStyle name="Millares 17 2 2 3 4" xfId="24761" xr:uid="{00000000-0005-0000-0000-0000141B0000}"/>
    <cellStyle name="Millares 17 2 2 4" xfId="13464" xr:uid="{00000000-0005-0000-0000-0000151B0000}"/>
    <cellStyle name="Millares 17 2 2 4 2" xfId="19554" xr:uid="{00000000-0005-0000-0000-0000161B0000}"/>
    <cellStyle name="Millares 17 2 2 4 3" xfId="25761" xr:uid="{00000000-0005-0000-0000-0000171B0000}"/>
    <cellStyle name="Millares 17 2 2 5" xfId="16535" xr:uid="{00000000-0005-0000-0000-0000181B0000}"/>
    <cellStyle name="Millares 17 2 2 6" xfId="22766" xr:uid="{00000000-0005-0000-0000-0000191B0000}"/>
    <cellStyle name="Millares 17 2 3" xfId="10895" xr:uid="{00000000-0005-0000-0000-00001A1B0000}"/>
    <cellStyle name="Millares 17 2 3 2" xfId="13966" xr:uid="{00000000-0005-0000-0000-00001B1B0000}"/>
    <cellStyle name="Millares 17 2 3 2 2" xfId="20054" xr:uid="{00000000-0005-0000-0000-00001C1B0000}"/>
    <cellStyle name="Millares 17 2 3 2 3" xfId="26260" xr:uid="{00000000-0005-0000-0000-00001D1B0000}"/>
    <cellStyle name="Millares 17 2 3 3" xfId="17045" xr:uid="{00000000-0005-0000-0000-00001E1B0000}"/>
    <cellStyle name="Millares 17 2 3 4" xfId="23269" xr:uid="{00000000-0005-0000-0000-00001F1B0000}"/>
    <cellStyle name="Millares 17 2 4" xfId="11916" xr:uid="{00000000-0005-0000-0000-0000201B0000}"/>
    <cellStyle name="Millares 17 2 4 2" xfId="14967" xr:uid="{00000000-0005-0000-0000-0000211B0000}"/>
    <cellStyle name="Millares 17 2 4 2 2" xfId="21055" xr:uid="{00000000-0005-0000-0000-0000221B0000}"/>
    <cellStyle name="Millares 17 2 4 2 3" xfId="27253" xr:uid="{00000000-0005-0000-0000-0000231B0000}"/>
    <cellStyle name="Millares 17 2 4 3" xfId="18054" xr:uid="{00000000-0005-0000-0000-0000241B0000}"/>
    <cellStyle name="Millares 17 2 4 4" xfId="24266" xr:uid="{00000000-0005-0000-0000-0000251B0000}"/>
    <cellStyle name="Millares 17 2 5" xfId="12958" xr:uid="{00000000-0005-0000-0000-0000261B0000}"/>
    <cellStyle name="Millares 17 2 5 2" xfId="19059" xr:uid="{00000000-0005-0000-0000-0000271B0000}"/>
    <cellStyle name="Millares 17 2 5 3" xfId="25266" xr:uid="{00000000-0005-0000-0000-0000281B0000}"/>
    <cellStyle name="Millares 17 2 6" xfId="15981" xr:uid="{00000000-0005-0000-0000-0000291B0000}"/>
    <cellStyle name="Millares 17 2 7" xfId="22206" xr:uid="{00000000-0005-0000-0000-00002A1B0000}"/>
    <cellStyle name="Millares 17 3" xfId="10199" xr:uid="{00000000-0005-0000-0000-00002B1B0000}"/>
    <cellStyle name="Millares 17 3 2" xfId="11397" xr:uid="{00000000-0005-0000-0000-00002C1B0000}"/>
    <cellStyle name="Millares 17 3 2 2" xfId="14468" xr:uid="{00000000-0005-0000-0000-00002D1B0000}"/>
    <cellStyle name="Millares 17 3 2 2 2" xfId="20556" xr:uid="{00000000-0005-0000-0000-00002E1B0000}"/>
    <cellStyle name="Millares 17 3 2 2 3" xfId="26754" xr:uid="{00000000-0005-0000-0000-00002F1B0000}"/>
    <cellStyle name="Millares 17 3 2 3" xfId="17547" xr:uid="{00000000-0005-0000-0000-0000301B0000}"/>
    <cellStyle name="Millares 17 3 2 4" xfId="23763" xr:uid="{00000000-0005-0000-0000-0000311B0000}"/>
    <cellStyle name="Millares 17 3 3" xfId="12411" xr:uid="{00000000-0005-0000-0000-0000321B0000}"/>
    <cellStyle name="Millares 17 3 3 2" xfId="15461" xr:uid="{00000000-0005-0000-0000-0000331B0000}"/>
    <cellStyle name="Millares 17 3 3 2 2" xfId="21549" xr:uid="{00000000-0005-0000-0000-0000341B0000}"/>
    <cellStyle name="Millares 17 3 3 2 3" xfId="27747" xr:uid="{00000000-0005-0000-0000-0000351B0000}"/>
    <cellStyle name="Millares 17 3 3 3" xfId="18549" xr:uid="{00000000-0005-0000-0000-0000361B0000}"/>
    <cellStyle name="Millares 17 3 3 4" xfId="24760" xr:uid="{00000000-0005-0000-0000-0000371B0000}"/>
    <cellStyle name="Millares 17 3 4" xfId="13463" xr:uid="{00000000-0005-0000-0000-0000381B0000}"/>
    <cellStyle name="Millares 17 3 4 2" xfId="19553" xr:uid="{00000000-0005-0000-0000-0000391B0000}"/>
    <cellStyle name="Millares 17 3 4 3" xfId="25760" xr:uid="{00000000-0005-0000-0000-00003A1B0000}"/>
    <cellStyle name="Millares 17 3 5" xfId="16534" xr:uid="{00000000-0005-0000-0000-00003B1B0000}"/>
    <cellStyle name="Millares 17 3 6" xfId="22765" xr:uid="{00000000-0005-0000-0000-00003C1B0000}"/>
    <cellStyle name="Millares 17 4" xfId="10894" xr:uid="{00000000-0005-0000-0000-00003D1B0000}"/>
    <cellStyle name="Millares 17 4 2" xfId="13965" xr:uid="{00000000-0005-0000-0000-00003E1B0000}"/>
    <cellStyle name="Millares 17 4 2 2" xfId="20053" xr:uid="{00000000-0005-0000-0000-00003F1B0000}"/>
    <cellStyle name="Millares 17 4 2 3" xfId="26259" xr:uid="{00000000-0005-0000-0000-0000401B0000}"/>
    <cellStyle name="Millares 17 4 3" xfId="17044" xr:uid="{00000000-0005-0000-0000-0000411B0000}"/>
    <cellStyle name="Millares 17 4 4" xfId="23268" xr:uid="{00000000-0005-0000-0000-0000421B0000}"/>
    <cellStyle name="Millares 17 5" xfId="11915" xr:uid="{00000000-0005-0000-0000-0000431B0000}"/>
    <cellStyle name="Millares 17 5 2" xfId="14966" xr:uid="{00000000-0005-0000-0000-0000441B0000}"/>
    <cellStyle name="Millares 17 5 2 2" xfId="21054" xr:uid="{00000000-0005-0000-0000-0000451B0000}"/>
    <cellStyle name="Millares 17 5 2 3" xfId="27252" xr:uid="{00000000-0005-0000-0000-0000461B0000}"/>
    <cellStyle name="Millares 17 5 3" xfId="18053" xr:uid="{00000000-0005-0000-0000-0000471B0000}"/>
    <cellStyle name="Millares 17 5 4" xfId="24265" xr:uid="{00000000-0005-0000-0000-0000481B0000}"/>
    <cellStyle name="Millares 17 6" xfId="12957" xr:uid="{00000000-0005-0000-0000-0000491B0000}"/>
    <cellStyle name="Millares 17 6 2" xfId="19058" xr:uid="{00000000-0005-0000-0000-00004A1B0000}"/>
    <cellStyle name="Millares 17 6 3" xfId="25265" xr:uid="{00000000-0005-0000-0000-00004B1B0000}"/>
    <cellStyle name="Millares 17 7" xfId="15980" xr:uid="{00000000-0005-0000-0000-00004C1B0000}"/>
    <cellStyle name="Millares 17 8" xfId="22205" xr:uid="{00000000-0005-0000-0000-00004D1B0000}"/>
    <cellStyle name="Millares 18" xfId="1107" xr:uid="{00000000-0005-0000-0000-00004E1B0000}"/>
    <cellStyle name="Millares 18 2" xfId="1108" xr:uid="{00000000-0005-0000-0000-00004F1B0000}"/>
    <cellStyle name="Millares 18 2 2" xfId="10202" xr:uid="{00000000-0005-0000-0000-0000501B0000}"/>
    <cellStyle name="Millares 18 2 2 2" xfId="11400" xr:uid="{00000000-0005-0000-0000-0000511B0000}"/>
    <cellStyle name="Millares 18 2 2 2 2" xfId="14471" xr:uid="{00000000-0005-0000-0000-0000521B0000}"/>
    <cellStyle name="Millares 18 2 2 2 2 2" xfId="20559" xr:uid="{00000000-0005-0000-0000-0000531B0000}"/>
    <cellStyle name="Millares 18 2 2 2 2 3" xfId="26757" xr:uid="{00000000-0005-0000-0000-0000541B0000}"/>
    <cellStyle name="Millares 18 2 2 2 3" xfId="17550" xr:uid="{00000000-0005-0000-0000-0000551B0000}"/>
    <cellStyle name="Millares 18 2 2 2 4" xfId="23766" xr:uid="{00000000-0005-0000-0000-0000561B0000}"/>
    <cellStyle name="Millares 18 2 2 3" xfId="12414" xr:uid="{00000000-0005-0000-0000-0000571B0000}"/>
    <cellStyle name="Millares 18 2 2 3 2" xfId="15464" xr:uid="{00000000-0005-0000-0000-0000581B0000}"/>
    <cellStyle name="Millares 18 2 2 3 2 2" xfId="21552" xr:uid="{00000000-0005-0000-0000-0000591B0000}"/>
    <cellStyle name="Millares 18 2 2 3 2 3" xfId="27750" xr:uid="{00000000-0005-0000-0000-00005A1B0000}"/>
    <cellStyle name="Millares 18 2 2 3 3" xfId="18552" xr:uid="{00000000-0005-0000-0000-00005B1B0000}"/>
    <cellStyle name="Millares 18 2 2 3 4" xfId="24763" xr:uid="{00000000-0005-0000-0000-00005C1B0000}"/>
    <cellStyle name="Millares 18 2 2 4" xfId="13466" xr:uid="{00000000-0005-0000-0000-00005D1B0000}"/>
    <cellStyle name="Millares 18 2 2 4 2" xfId="19556" xr:uid="{00000000-0005-0000-0000-00005E1B0000}"/>
    <cellStyle name="Millares 18 2 2 4 3" xfId="25763" xr:uid="{00000000-0005-0000-0000-00005F1B0000}"/>
    <cellStyle name="Millares 18 2 2 5" xfId="16537" xr:uid="{00000000-0005-0000-0000-0000601B0000}"/>
    <cellStyle name="Millares 18 2 2 6" xfId="22768" xr:uid="{00000000-0005-0000-0000-0000611B0000}"/>
    <cellStyle name="Millares 18 2 3" xfId="10897" xr:uid="{00000000-0005-0000-0000-0000621B0000}"/>
    <cellStyle name="Millares 18 2 3 2" xfId="13968" xr:uid="{00000000-0005-0000-0000-0000631B0000}"/>
    <cellStyle name="Millares 18 2 3 2 2" xfId="20056" xr:uid="{00000000-0005-0000-0000-0000641B0000}"/>
    <cellStyle name="Millares 18 2 3 2 3" xfId="26262" xr:uid="{00000000-0005-0000-0000-0000651B0000}"/>
    <cellStyle name="Millares 18 2 3 3" xfId="17047" xr:uid="{00000000-0005-0000-0000-0000661B0000}"/>
    <cellStyle name="Millares 18 2 3 4" xfId="23271" xr:uid="{00000000-0005-0000-0000-0000671B0000}"/>
    <cellStyle name="Millares 18 2 4" xfId="11918" xr:uid="{00000000-0005-0000-0000-0000681B0000}"/>
    <cellStyle name="Millares 18 2 4 2" xfId="14969" xr:uid="{00000000-0005-0000-0000-0000691B0000}"/>
    <cellStyle name="Millares 18 2 4 2 2" xfId="21057" xr:uid="{00000000-0005-0000-0000-00006A1B0000}"/>
    <cellStyle name="Millares 18 2 4 2 3" xfId="27255" xr:uid="{00000000-0005-0000-0000-00006B1B0000}"/>
    <cellStyle name="Millares 18 2 4 3" xfId="18056" xr:uid="{00000000-0005-0000-0000-00006C1B0000}"/>
    <cellStyle name="Millares 18 2 4 4" xfId="24268" xr:uid="{00000000-0005-0000-0000-00006D1B0000}"/>
    <cellStyle name="Millares 18 2 5" xfId="12960" xr:uid="{00000000-0005-0000-0000-00006E1B0000}"/>
    <cellStyle name="Millares 18 2 5 2" xfId="19061" xr:uid="{00000000-0005-0000-0000-00006F1B0000}"/>
    <cellStyle name="Millares 18 2 5 3" xfId="25268" xr:uid="{00000000-0005-0000-0000-0000701B0000}"/>
    <cellStyle name="Millares 18 2 6" xfId="15983" xr:uid="{00000000-0005-0000-0000-0000711B0000}"/>
    <cellStyle name="Millares 18 2 7" xfId="22208" xr:uid="{00000000-0005-0000-0000-0000721B0000}"/>
    <cellStyle name="Millares 18 3" xfId="10201" xr:uid="{00000000-0005-0000-0000-0000731B0000}"/>
    <cellStyle name="Millares 18 3 2" xfId="11399" xr:uid="{00000000-0005-0000-0000-0000741B0000}"/>
    <cellStyle name="Millares 18 3 2 2" xfId="14470" xr:uid="{00000000-0005-0000-0000-0000751B0000}"/>
    <cellStyle name="Millares 18 3 2 2 2" xfId="20558" xr:uid="{00000000-0005-0000-0000-0000761B0000}"/>
    <cellStyle name="Millares 18 3 2 2 3" xfId="26756" xr:uid="{00000000-0005-0000-0000-0000771B0000}"/>
    <cellStyle name="Millares 18 3 2 3" xfId="17549" xr:uid="{00000000-0005-0000-0000-0000781B0000}"/>
    <cellStyle name="Millares 18 3 2 4" xfId="23765" xr:uid="{00000000-0005-0000-0000-0000791B0000}"/>
    <cellStyle name="Millares 18 3 3" xfId="12413" xr:uid="{00000000-0005-0000-0000-00007A1B0000}"/>
    <cellStyle name="Millares 18 3 3 2" xfId="15463" xr:uid="{00000000-0005-0000-0000-00007B1B0000}"/>
    <cellStyle name="Millares 18 3 3 2 2" xfId="21551" xr:uid="{00000000-0005-0000-0000-00007C1B0000}"/>
    <cellStyle name="Millares 18 3 3 2 3" xfId="27749" xr:uid="{00000000-0005-0000-0000-00007D1B0000}"/>
    <cellStyle name="Millares 18 3 3 3" xfId="18551" xr:uid="{00000000-0005-0000-0000-00007E1B0000}"/>
    <cellStyle name="Millares 18 3 3 4" xfId="24762" xr:uid="{00000000-0005-0000-0000-00007F1B0000}"/>
    <cellStyle name="Millares 18 3 4" xfId="13465" xr:uid="{00000000-0005-0000-0000-0000801B0000}"/>
    <cellStyle name="Millares 18 3 4 2" xfId="19555" xr:uid="{00000000-0005-0000-0000-0000811B0000}"/>
    <cellStyle name="Millares 18 3 4 3" xfId="25762" xr:uid="{00000000-0005-0000-0000-0000821B0000}"/>
    <cellStyle name="Millares 18 3 5" xfId="16536" xr:uid="{00000000-0005-0000-0000-0000831B0000}"/>
    <cellStyle name="Millares 18 3 6" xfId="22767" xr:uid="{00000000-0005-0000-0000-0000841B0000}"/>
    <cellStyle name="Millares 18 4" xfId="10896" xr:uid="{00000000-0005-0000-0000-0000851B0000}"/>
    <cellStyle name="Millares 18 4 2" xfId="13967" xr:uid="{00000000-0005-0000-0000-0000861B0000}"/>
    <cellStyle name="Millares 18 4 2 2" xfId="20055" xr:uid="{00000000-0005-0000-0000-0000871B0000}"/>
    <cellStyle name="Millares 18 4 2 3" xfId="26261" xr:uid="{00000000-0005-0000-0000-0000881B0000}"/>
    <cellStyle name="Millares 18 4 3" xfId="17046" xr:uid="{00000000-0005-0000-0000-0000891B0000}"/>
    <cellStyle name="Millares 18 4 4" xfId="23270" xr:uid="{00000000-0005-0000-0000-00008A1B0000}"/>
    <cellStyle name="Millares 18 5" xfId="11917" xr:uid="{00000000-0005-0000-0000-00008B1B0000}"/>
    <cellStyle name="Millares 18 5 2" xfId="14968" xr:uid="{00000000-0005-0000-0000-00008C1B0000}"/>
    <cellStyle name="Millares 18 5 2 2" xfId="21056" xr:uid="{00000000-0005-0000-0000-00008D1B0000}"/>
    <cellStyle name="Millares 18 5 2 3" xfId="27254" xr:uid="{00000000-0005-0000-0000-00008E1B0000}"/>
    <cellStyle name="Millares 18 5 3" xfId="18055" xr:uid="{00000000-0005-0000-0000-00008F1B0000}"/>
    <cellStyle name="Millares 18 5 4" xfId="24267" xr:uid="{00000000-0005-0000-0000-0000901B0000}"/>
    <cellStyle name="Millares 18 6" xfId="12959" xr:uid="{00000000-0005-0000-0000-0000911B0000}"/>
    <cellStyle name="Millares 18 6 2" xfId="19060" xr:uid="{00000000-0005-0000-0000-0000921B0000}"/>
    <cellStyle name="Millares 18 6 3" xfId="25267" xr:uid="{00000000-0005-0000-0000-0000931B0000}"/>
    <cellStyle name="Millares 18 7" xfId="15982" xr:uid="{00000000-0005-0000-0000-0000941B0000}"/>
    <cellStyle name="Millares 18 8" xfId="22207" xr:uid="{00000000-0005-0000-0000-0000951B0000}"/>
    <cellStyle name="Millares 19" xfId="1109" xr:uid="{00000000-0005-0000-0000-0000961B0000}"/>
    <cellStyle name="Millares 19 2" xfId="1110" xr:uid="{00000000-0005-0000-0000-0000971B0000}"/>
    <cellStyle name="Millares 19 2 2" xfId="1111" xr:uid="{00000000-0005-0000-0000-0000981B0000}"/>
    <cellStyle name="Millares 19 2 2 2" xfId="10900" xr:uid="{00000000-0005-0000-0000-0000991B0000}"/>
    <cellStyle name="Millares 19 2 2 2 2" xfId="13971" xr:uid="{00000000-0005-0000-0000-00009A1B0000}"/>
    <cellStyle name="Millares 19 2 2 2 2 2" xfId="20059" xr:uid="{00000000-0005-0000-0000-00009B1B0000}"/>
    <cellStyle name="Millares 19 2 2 2 2 3" xfId="26265" xr:uid="{00000000-0005-0000-0000-00009C1B0000}"/>
    <cellStyle name="Millares 19 2 2 2 3" xfId="17050" xr:uid="{00000000-0005-0000-0000-00009D1B0000}"/>
    <cellStyle name="Millares 19 2 2 2 4" xfId="23274" xr:uid="{00000000-0005-0000-0000-00009E1B0000}"/>
    <cellStyle name="Millares 19 2 2 3" xfId="11921" xr:uid="{00000000-0005-0000-0000-00009F1B0000}"/>
    <cellStyle name="Millares 19 2 2 3 2" xfId="14972" xr:uid="{00000000-0005-0000-0000-0000A01B0000}"/>
    <cellStyle name="Millares 19 2 2 3 2 2" xfId="21060" xr:uid="{00000000-0005-0000-0000-0000A11B0000}"/>
    <cellStyle name="Millares 19 2 2 3 2 3" xfId="27258" xr:uid="{00000000-0005-0000-0000-0000A21B0000}"/>
    <cellStyle name="Millares 19 2 2 3 3" xfId="18059" xr:uid="{00000000-0005-0000-0000-0000A31B0000}"/>
    <cellStyle name="Millares 19 2 2 3 4" xfId="24271" xr:uid="{00000000-0005-0000-0000-0000A41B0000}"/>
    <cellStyle name="Millares 19 2 2 4" xfId="12963" xr:uid="{00000000-0005-0000-0000-0000A51B0000}"/>
    <cellStyle name="Millares 19 2 2 4 2" xfId="19064" xr:uid="{00000000-0005-0000-0000-0000A61B0000}"/>
    <cellStyle name="Millares 19 2 2 4 3" xfId="25271" xr:uid="{00000000-0005-0000-0000-0000A71B0000}"/>
    <cellStyle name="Millares 19 2 2 5" xfId="15986" xr:uid="{00000000-0005-0000-0000-0000A81B0000}"/>
    <cellStyle name="Millares 19 2 2 6" xfId="22211" xr:uid="{00000000-0005-0000-0000-0000A91B0000}"/>
    <cellStyle name="Millares 19 2 3" xfId="10203" xr:uid="{00000000-0005-0000-0000-0000AA1B0000}"/>
    <cellStyle name="Millares 19 2 3 2" xfId="11401" xr:uid="{00000000-0005-0000-0000-0000AB1B0000}"/>
    <cellStyle name="Millares 19 2 3 2 2" xfId="14472" xr:uid="{00000000-0005-0000-0000-0000AC1B0000}"/>
    <cellStyle name="Millares 19 2 3 2 2 2" xfId="20560" xr:uid="{00000000-0005-0000-0000-0000AD1B0000}"/>
    <cellStyle name="Millares 19 2 3 2 2 3" xfId="26758" xr:uid="{00000000-0005-0000-0000-0000AE1B0000}"/>
    <cellStyle name="Millares 19 2 3 2 3" xfId="17551" xr:uid="{00000000-0005-0000-0000-0000AF1B0000}"/>
    <cellStyle name="Millares 19 2 3 2 4" xfId="23767" xr:uid="{00000000-0005-0000-0000-0000B01B0000}"/>
    <cellStyle name="Millares 19 2 3 3" xfId="12415" xr:uid="{00000000-0005-0000-0000-0000B11B0000}"/>
    <cellStyle name="Millares 19 2 3 3 2" xfId="15465" xr:uid="{00000000-0005-0000-0000-0000B21B0000}"/>
    <cellStyle name="Millares 19 2 3 3 2 2" xfId="21553" xr:uid="{00000000-0005-0000-0000-0000B31B0000}"/>
    <cellStyle name="Millares 19 2 3 3 2 3" xfId="27751" xr:uid="{00000000-0005-0000-0000-0000B41B0000}"/>
    <cellStyle name="Millares 19 2 3 3 3" xfId="18553" xr:uid="{00000000-0005-0000-0000-0000B51B0000}"/>
    <cellStyle name="Millares 19 2 3 3 4" xfId="24764" xr:uid="{00000000-0005-0000-0000-0000B61B0000}"/>
    <cellStyle name="Millares 19 2 3 4" xfId="13467" xr:uid="{00000000-0005-0000-0000-0000B71B0000}"/>
    <cellStyle name="Millares 19 2 3 4 2" xfId="19557" xr:uid="{00000000-0005-0000-0000-0000B81B0000}"/>
    <cellStyle name="Millares 19 2 3 4 3" xfId="25764" xr:uid="{00000000-0005-0000-0000-0000B91B0000}"/>
    <cellStyle name="Millares 19 2 3 5" xfId="16538" xr:uid="{00000000-0005-0000-0000-0000BA1B0000}"/>
    <cellStyle name="Millares 19 2 3 6" xfId="22769" xr:uid="{00000000-0005-0000-0000-0000BB1B0000}"/>
    <cellStyle name="Millares 19 2 4" xfId="10899" xr:uid="{00000000-0005-0000-0000-0000BC1B0000}"/>
    <cellStyle name="Millares 19 2 4 2" xfId="13970" xr:uid="{00000000-0005-0000-0000-0000BD1B0000}"/>
    <cellStyle name="Millares 19 2 4 2 2" xfId="20058" xr:uid="{00000000-0005-0000-0000-0000BE1B0000}"/>
    <cellStyle name="Millares 19 2 4 2 3" xfId="26264" xr:uid="{00000000-0005-0000-0000-0000BF1B0000}"/>
    <cellStyle name="Millares 19 2 4 3" xfId="17049" xr:uid="{00000000-0005-0000-0000-0000C01B0000}"/>
    <cellStyle name="Millares 19 2 4 4" xfId="23273" xr:uid="{00000000-0005-0000-0000-0000C11B0000}"/>
    <cellStyle name="Millares 19 2 5" xfId="11920" xr:uid="{00000000-0005-0000-0000-0000C21B0000}"/>
    <cellStyle name="Millares 19 2 5 2" xfId="14971" xr:uid="{00000000-0005-0000-0000-0000C31B0000}"/>
    <cellStyle name="Millares 19 2 5 2 2" xfId="21059" xr:uid="{00000000-0005-0000-0000-0000C41B0000}"/>
    <cellStyle name="Millares 19 2 5 2 3" xfId="27257" xr:uid="{00000000-0005-0000-0000-0000C51B0000}"/>
    <cellStyle name="Millares 19 2 5 3" xfId="18058" xr:uid="{00000000-0005-0000-0000-0000C61B0000}"/>
    <cellStyle name="Millares 19 2 5 4" xfId="24270" xr:uid="{00000000-0005-0000-0000-0000C71B0000}"/>
    <cellStyle name="Millares 19 2 6" xfId="12962" xr:uid="{00000000-0005-0000-0000-0000C81B0000}"/>
    <cellStyle name="Millares 19 2 6 2" xfId="19063" xr:uid="{00000000-0005-0000-0000-0000C91B0000}"/>
    <cellStyle name="Millares 19 2 6 3" xfId="25270" xr:uid="{00000000-0005-0000-0000-0000CA1B0000}"/>
    <cellStyle name="Millares 19 2 7" xfId="15985" xr:uid="{00000000-0005-0000-0000-0000CB1B0000}"/>
    <cellStyle name="Millares 19 2 8" xfId="22210" xr:uid="{00000000-0005-0000-0000-0000CC1B0000}"/>
    <cellStyle name="Millares 19 3" xfId="1112" xr:uid="{00000000-0005-0000-0000-0000CD1B0000}"/>
    <cellStyle name="Millares 19 3 2" xfId="10204" xr:uid="{00000000-0005-0000-0000-0000CE1B0000}"/>
    <cellStyle name="Millares 19 3 2 2" xfId="11402" xr:uid="{00000000-0005-0000-0000-0000CF1B0000}"/>
    <cellStyle name="Millares 19 3 2 2 2" xfId="14473" xr:uid="{00000000-0005-0000-0000-0000D01B0000}"/>
    <cellStyle name="Millares 19 3 2 2 2 2" xfId="20561" xr:uid="{00000000-0005-0000-0000-0000D11B0000}"/>
    <cellStyle name="Millares 19 3 2 2 2 3" xfId="26759" xr:uid="{00000000-0005-0000-0000-0000D21B0000}"/>
    <cellStyle name="Millares 19 3 2 2 3" xfId="17552" xr:uid="{00000000-0005-0000-0000-0000D31B0000}"/>
    <cellStyle name="Millares 19 3 2 2 4" xfId="23768" xr:uid="{00000000-0005-0000-0000-0000D41B0000}"/>
    <cellStyle name="Millares 19 3 2 3" xfId="12416" xr:uid="{00000000-0005-0000-0000-0000D51B0000}"/>
    <cellStyle name="Millares 19 3 2 3 2" xfId="15466" xr:uid="{00000000-0005-0000-0000-0000D61B0000}"/>
    <cellStyle name="Millares 19 3 2 3 2 2" xfId="21554" xr:uid="{00000000-0005-0000-0000-0000D71B0000}"/>
    <cellStyle name="Millares 19 3 2 3 2 3" xfId="27752" xr:uid="{00000000-0005-0000-0000-0000D81B0000}"/>
    <cellStyle name="Millares 19 3 2 3 3" xfId="18554" xr:uid="{00000000-0005-0000-0000-0000D91B0000}"/>
    <cellStyle name="Millares 19 3 2 3 4" xfId="24765" xr:uid="{00000000-0005-0000-0000-0000DA1B0000}"/>
    <cellStyle name="Millares 19 3 2 4" xfId="13468" xr:uid="{00000000-0005-0000-0000-0000DB1B0000}"/>
    <cellStyle name="Millares 19 3 2 4 2" xfId="19558" xr:uid="{00000000-0005-0000-0000-0000DC1B0000}"/>
    <cellStyle name="Millares 19 3 2 4 3" xfId="25765" xr:uid="{00000000-0005-0000-0000-0000DD1B0000}"/>
    <cellStyle name="Millares 19 3 2 5" xfId="16539" xr:uid="{00000000-0005-0000-0000-0000DE1B0000}"/>
    <cellStyle name="Millares 19 3 2 6" xfId="22770" xr:uid="{00000000-0005-0000-0000-0000DF1B0000}"/>
    <cellStyle name="Millares 19 3 3" xfId="10901" xr:uid="{00000000-0005-0000-0000-0000E01B0000}"/>
    <cellStyle name="Millares 19 3 3 2" xfId="13972" xr:uid="{00000000-0005-0000-0000-0000E11B0000}"/>
    <cellStyle name="Millares 19 3 3 2 2" xfId="20060" xr:uid="{00000000-0005-0000-0000-0000E21B0000}"/>
    <cellStyle name="Millares 19 3 3 2 3" xfId="26266" xr:uid="{00000000-0005-0000-0000-0000E31B0000}"/>
    <cellStyle name="Millares 19 3 3 3" xfId="17051" xr:uid="{00000000-0005-0000-0000-0000E41B0000}"/>
    <cellStyle name="Millares 19 3 3 4" xfId="23275" xr:uid="{00000000-0005-0000-0000-0000E51B0000}"/>
    <cellStyle name="Millares 19 3 4" xfId="11922" xr:uid="{00000000-0005-0000-0000-0000E61B0000}"/>
    <cellStyle name="Millares 19 3 4 2" xfId="14973" xr:uid="{00000000-0005-0000-0000-0000E71B0000}"/>
    <cellStyle name="Millares 19 3 4 2 2" xfId="21061" xr:uid="{00000000-0005-0000-0000-0000E81B0000}"/>
    <cellStyle name="Millares 19 3 4 2 3" xfId="27259" xr:uid="{00000000-0005-0000-0000-0000E91B0000}"/>
    <cellStyle name="Millares 19 3 4 3" xfId="18060" xr:uid="{00000000-0005-0000-0000-0000EA1B0000}"/>
    <cellStyle name="Millares 19 3 4 4" xfId="24272" xr:uid="{00000000-0005-0000-0000-0000EB1B0000}"/>
    <cellStyle name="Millares 19 3 5" xfId="12964" xr:uid="{00000000-0005-0000-0000-0000EC1B0000}"/>
    <cellStyle name="Millares 19 3 5 2" xfId="19065" xr:uid="{00000000-0005-0000-0000-0000ED1B0000}"/>
    <cellStyle name="Millares 19 3 5 3" xfId="25272" xr:uid="{00000000-0005-0000-0000-0000EE1B0000}"/>
    <cellStyle name="Millares 19 3 6" xfId="15987" xr:uid="{00000000-0005-0000-0000-0000EF1B0000}"/>
    <cellStyle name="Millares 19 3 7" xfId="22212" xr:uid="{00000000-0005-0000-0000-0000F01B0000}"/>
    <cellStyle name="Millares 19 4" xfId="10898" xr:uid="{00000000-0005-0000-0000-0000F11B0000}"/>
    <cellStyle name="Millares 19 4 2" xfId="13969" xr:uid="{00000000-0005-0000-0000-0000F21B0000}"/>
    <cellStyle name="Millares 19 4 2 2" xfId="20057" xr:uid="{00000000-0005-0000-0000-0000F31B0000}"/>
    <cellStyle name="Millares 19 4 2 3" xfId="26263" xr:uid="{00000000-0005-0000-0000-0000F41B0000}"/>
    <cellStyle name="Millares 19 4 3" xfId="17048" xr:uid="{00000000-0005-0000-0000-0000F51B0000}"/>
    <cellStyle name="Millares 19 4 4" xfId="23272" xr:uid="{00000000-0005-0000-0000-0000F61B0000}"/>
    <cellStyle name="Millares 19 5" xfId="11919" xr:uid="{00000000-0005-0000-0000-0000F71B0000}"/>
    <cellStyle name="Millares 19 5 2" xfId="14970" xr:uid="{00000000-0005-0000-0000-0000F81B0000}"/>
    <cellStyle name="Millares 19 5 2 2" xfId="21058" xr:uid="{00000000-0005-0000-0000-0000F91B0000}"/>
    <cellStyle name="Millares 19 5 2 3" xfId="27256" xr:uid="{00000000-0005-0000-0000-0000FA1B0000}"/>
    <cellStyle name="Millares 19 5 3" xfId="18057" xr:uid="{00000000-0005-0000-0000-0000FB1B0000}"/>
    <cellStyle name="Millares 19 5 4" xfId="24269" xr:uid="{00000000-0005-0000-0000-0000FC1B0000}"/>
    <cellStyle name="Millares 19 6" xfId="12961" xr:uid="{00000000-0005-0000-0000-0000FD1B0000}"/>
    <cellStyle name="Millares 19 6 2" xfId="19062" xr:uid="{00000000-0005-0000-0000-0000FE1B0000}"/>
    <cellStyle name="Millares 19 6 3" xfId="25269" xr:uid="{00000000-0005-0000-0000-0000FF1B0000}"/>
    <cellStyle name="Millares 19 7" xfId="15984" xr:uid="{00000000-0005-0000-0000-0000001C0000}"/>
    <cellStyle name="Millares 19 8" xfId="22209" xr:uid="{00000000-0005-0000-0000-0000011C0000}"/>
    <cellStyle name="Millares 2" xfId="68" xr:uid="{00000000-0005-0000-0000-0000021C0000}"/>
    <cellStyle name="Millares 2 10" xfId="160" xr:uid="{00000000-0005-0000-0000-0000031C0000}"/>
    <cellStyle name="Millares 2 11" xfId="39789" xr:uid="{C631934E-6A25-4576-8BC3-99C44D9BDCB6}"/>
    <cellStyle name="Millares 2 12" xfId="39802" xr:uid="{C631934E-6A25-4576-8BC3-99C44D9BDCB6}"/>
    <cellStyle name="Millares 2 13" xfId="39813" xr:uid="{F9911168-372C-4C2F-A9CF-36807EC7EC5A}"/>
    <cellStyle name="Millares 2 2" xfId="194" xr:uid="{00000000-0005-0000-0000-0000041C0000}"/>
    <cellStyle name="Millares 2 2 10" xfId="22055" xr:uid="{00000000-0005-0000-0000-0000051C0000}"/>
    <cellStyle name="Millares 2 2 11" xfId="28240" xr:uid="{00000000-0005-0000-0000-0000061C0000}"/>
    <cellStyle name="Millares 2 2 11 2" xfId="39739" xr:uid="{00000000-0005-0000-0000-0000061C0000}"/>
    <cellStyle name="Millares 2 2 12" xfId="28766" xr:uid="{00000000-0005-0000-0000-0000041C0000}"/>
    <cellStyle name="Millares 2 2 2" xfId="1113" xr:uid="{00000000-0005-0000-0000-0000071C0000}"/>
    <cellStyle name="Millares 2 2 2 2" xfId="10205" xr:uid="{00000000-0005-0000-0000-0000081C0000}"/>
    <cellStyle name="Millares 2 2 2 2 2" xfId="11403" xr:uid="{00000000-0005-0000-0000-0000091C0000}"/>
    <cellStyle name="Millares 2 2 2 2 2 2" xfId="14474" xr:uid="{00000000-0005-0000-0000-00000A1C0000}"/>
    <cellStyle name="Millares 2 2 2 2 2 2 2" xfId="20562" xr:uid="{00000000-0005-0000-0000-00000B1C0000}"/>
    <cellStyle name="Millares 2 2 2 2 2 2 3" xfId="26760" xr:uid="{00000000-0005-0000-0000-00000C1C0000}"/>
    <cellStyle name="Millares 2 2 2 2 2 3" xfId="17553" xr:uid="{00000000-0005-0000-0000-00000D1C0000}"/>
    <cellStyle name="Millares 2 2 2 2 2 4" xfId="23769" xr:uid="{00000000-0005-0000-0000-00000E1C0000}"/>
    <cellStyle name="Millares 2 2 2 2 3" xfId="12417" xr:uid="{00000000-0005-0000-0000-00000F1C0000}"/>
    <cellStyle name="Millares 2 2 2 2 3 2" xfId="15467" xr:uid="{00000000-0005-0000-0000-0000101C0000}"/>
    <cellStyle name="Millares 2 2 2 2 3 2 2" xfId="21555" xr:uid="{00000000-0005-0000-0000-0000111C0000}"/>
    <cellStyle name="Millares 2 2 2 2 3 2 3" xfId="27753" xr:uid="{00000000-0005-0000-0000-0000121C0000}"/>
    <cellStyle name="Millares 2 2 2 2 3 3" xfId="18555" xr:uid="{00000000-0005-0000-0000-0000131C0000}"/>
    <cellStyle name="Millares 2 2 2 2 3 4" xfId="24766" xr:uid="{00000000-0005-0000-0000-0000141C0000}"/>
    <cellStyle name="Millares 2 2 2 2 4" xfId="13469" xr:uid="{00000000-0005-0000-0000-0000151C0000}"/>
    <cellStyle name="Millares 2 2 2 2 4 2" xfId="19559" xr:uid="{00000000-0005-0000-0000-0000161C0000}"/>
    <cellStyle name="Millares 2 2 2 2 4 3" xfId="25766" xr:uid="{00000000-0005-0000-0000-0000171C0000}"/>
    <cellStyle name="Millares 2 2 2 2 5" xfId="16540" xr:uid="{00000000-0005-0000-0000-0000181C0000}"/>
    <cellStyle name="Millares 2 2 2 2 6" xfId="22771" xr:uid="{00000000-0005-0000-0000-0000191C0000}"/>
    <cellStyle name="Millares 2 2 2 3" xfId="10902" xr:uid="{00000000-0005-0000-0000-00001A1C0000}"/>
    <cellStyle name="Millares 2 2 2 3 2" xfId="13973" xr:uid="{00000000-0005-0000-0000-00001B1C0000}"/>
    <cellStyle name="Millares 2 2 2 3 2 2" xfId="20061" xr:uid="{00000000-0005-0000-0000-00001C1C0000}"/>
    <cellStyle name="Millares 2 2 2 3 2 3" xfId="26267" xr:uid="{00000000-0005-0000-0000-00001D1C0000}"/>
    <cellStyle name="Millares 2 2 2 3 3" xfId="17052" xr:uid="{00000000-0005-0000-0000-00001E1C0000}"/>
    <cellStyle name="Millares 2 2 2 3 4" xfId="23276" xr:uid="{00000000-0005-0000-0000-00001F1C0000}"/>
    <cellStyle name="Millares 2 2 2 4" xfId="11923" xr:uid="{00000000-0005-0000-0000-0000201C0000}"/>
    <cellStyle name="Millares 2 2 2 4 2" xfId="14974" xr:uid="{00000000-0005-0000-0000-0000211C0000}"/>
    <cellStyle name="Millares 2 2 2 4 2 2" xfId="21062" xr:uid="{00000000-0005-0000-0000-0000221C0000}"/>
    <cellStyle name="Millares 2 2 2 4 2 3" xfId="27260" xr:uid="{00000000-0005-0000-0000-0000231C0000}"/>
    <cellStyle name="Millares 2 2 2 4 3" xfId="18061" xr:uid="{00000000-0005-0000-0000-0000241C0000}"/>
    <cellStyle name="Millares 2 2 2 4 4" xfId="24273" xr:uid="{00000000-0005-0000-0000-0000251C0000}"/>
    <cellStyle name="Millares 2 2 2 5" xfId="12965" xr:uid="{00000000-0005-0000-0000-0000261C0000}"/>
    <cellStyle name="Millares 2 2 2 5 2" xfId="19066" xr:uid="{00000000-0005-0000-0000-0000271C0000}"/>
    <cellStyle name="Millares 2 2 2 5 3" xfId="25273" xr:uid="{00000000-0005-0000-0000-0000281C0000}"/>
    <cellStyle name="Millares 2 2 2 6" xfId="15988" xr:uid="{00000000-0005-0000-0000-0000291C0000}"/>
    <cellStyle name="Millares 2 2 2 7" xfId="22213" xr:uid="{00000000-0005-0000-0000-00002A1C0000}"/>
    <cellStyle name="Millares 2 2 3" xfId="6026" xr:uid="{00000000-0005-0000-0000-00002B1C0000}"/>
    <cellStyle name="Millares 2 2 3 2" xfId="10669" xr:uid="{00000000-0005-0000-0000-00002C1C0000}"/>
    <cellStyle name="Millares 2 2 3 2 2" xfId="11867" xr:uid="{00000000-0005-0000-0000-00002D1C0000}"/>
    <cellStyle name="Millares 2 2 3 2 2 2" xfId="14938" xr:uid="{00000000-0005-0000-0000-00002E1C0000}"/>
    <cellStyle name="Millares 2 2 3 2 2 2 2" xfId="21026" xr:uid="{00000000-0005-0000-0000-00002F1C0000}"/>
    <cellStyle name="Millares 2 2 3 2 2 2 3" xfId="27224" xr:uid="{00000000-0005-0000-0000-0000301C0000}"/>
    <cellStyle name="Millares 2 2 3 2 2 3" xfId="18017" xr:uid="{00000000-0005-0000-0000-0000311C0000}"/>
    <cellStyle name="Millares 2 2 3 2 2 4" xfId="24233" xr:uid="{00000000-0005-0000-0000-0000321C0000}"/>
    <cellStyle name="Millares 2 2 3 2 3" xfId="12881" xr:uid="{00000000-0005-0000-0000-0000331C0000}"/>
    <cellStyle name="Millares 2 2 3 2 3 2" xfId="15931" xr:uid="{00000000-0005-0000-0000-0000341C0000}"/>
    <cellStyle name="Millares 2 2 3 2 3 2 2" xfId="22019" xr:uid="{00000000-0005-0000-0000-0000351C0000}"/>
    <cellStyle name="Millares 2 2 3 2 3 2 3" xfId="28217" xr:uid="{00000000-0005-0000-0000-0000361C0000}"/>
    <cellStyle name="Millares 2 2 3 2 3 3" xfId="19019" xr:uid="{00000000-0005-0000-0000-0000371C0000}"/>
    <cellStyle name="Millares 2 2 3 2 3 4" xfId="25230" xr:uid="{00000000-0005-0000-0000-0000381C0000}"/>
    <cellStyle name="Millares 2 2 3 2 4" xfId="13933" xr:uid="{00000000-0005-0000-0000-0000391C0000}"/>
    <cellStyle name="Millares 2 2 3 2 4 2" xfId="20023" xr:uid="{00000000-0005-0000-0000-00003A1C0000}"/>
    <cellStyle name="Millares 2 2 3 2 4 3" xfId="26230" xr:uid="{00000000-0005-0000-0000-00003B1C0000}"/>
    <cellStyle name="Millares 2 2 3 2 5" xfId="17004" xr:uid="{00000000-0005-0000-0000-00003C1C0000}"/>
    <cellStyle name="Millares 2 2 3 2 6" xfId="23235" xr:uid="{00000000-0005-0000-0000-00003D1C0000}"/>
    <cellStyle name="Millares 2 2 3 3" xfId="11377" xr:uid="{00000000-0005-0000-0000-00003E1C0000}"/>
    <cellStyle name="Millares 2 2 3 3 2" xfId="14448" xr:uid="{00000000-0005-0000-0000-00003F1C0000}"/>
    <cellStyle name="Millares 2 2 3 3 2 2" xfId="20536" xr:uid="{00000000-0005-0000-0000-0000401C0000}"/>
    <cellStyle name="Millares 2 2 3 3 2 3" xfId="26734" xr:uid="{00000000-0005-0000-0000-0000411C0000}"/>
    <cellStyle name="Millares 2 2 3 3 3" xfId="17527" xr:uid="{00000000-0005-0000-0000-0000421C0000}"/>
    <cellStyle name="Millares 2 2 3 3 4" xfId="23743" xr:uid="{00000000-0005-0000-0000-0000431C0000}"/>
    <cellStyle name="Millares 2 2 3 4" xfId="12391" xr:uid="{00000000-0005-0000-0000-0000441C0000}"/>
    <cellStyle name="Millares 2 2 3 4 2" xfId="15441" xr:uid="{00000000-0005-0000-0000-0000451C0000}"/>
    <cellStyle name="Millares 2 2 3 4 2 2" xfId="21529" xr:uid="{00000000-0005-0000-0000-0000461C0000}"/>
    <cellStyle name="Millares 2 2 3 4 2 3" xfId="27727" xr:uid="{00000000-0005-0000-0000-0000471C0000}"/>
    <cellStyle name="Millares 2 2 3 4 3" xfId="18529" xr:uid="{00000000-0005-0000-0000-0000481C0000}"/>
    <cellStyle name="Millares 2 2 3 4 4" xfId="24740" xr:uid="{00000000-0005-0000-0000-0000491C0000}"/>
    <cellStyle name="Millares 2 2 3 5" xfId="13438" xr:uid="{00000000-0005-0000-0000-00004A1C0000}"/>
    <cellStyle name="Millares 2 2 3 5 2" xfId="19533" xr:uid="{00000000-0005-0000-0000-00004B1C0000}"/>
    <cellStyle name="Millares 2 2 3 5 3" xfId="25740" xr:uid="{00000000-0005-0000-0000-00004C1C0000}"/>
    <cellStyle name="Millares 2 2 3 6" xfId="16498" xr:uid="{00000000-0005-0000-0000-00004D1C0000}"/>
    <cellStyle name="Millares 2 2 3 7" xfId="22713" xr:uid="{00000000-0005-0000-0000-00004E1C0000}"/>
    <cellStyle name="Millares 2 2 4" xfId="6027" xr:uid="{00000000-0005-0000-0000-00004F1C0000}"/>
    <cellStyle name="Millares 2 2 4 2" xfId="10670" xr:uid="{00000000-0005-0000-0000-0000501C0000}"/>
    <cellStyle name="Millares 2 2 4 2 2" xfId="11868" xr:uid="{00000000-0005-0000-0000-0000511C0000}"/>
    <cellStyle name="Millares 2 2 4 2 2 2" xfId="14939" xr:uid="{00000000-0005-0000-0000-0000521C0000}"/>
    <cellStyle name="Millares 2 2 4 2 2 2 2" xfId="21027" xr:uid="{00000000-0005-0000-0000-0000531C0000}"/>
    <cellStyle name="Millares 2 2 4 2 2 2 3" xfId="27225" xr:uid="{00000000-0005-0000-0000-0000541C0000}"/>
    <cellStyle name="Millares 2 2 4 2 2 3" xfId="18018" xr:uid="{00000000-0005-0000-0000-0000551C0000}"/>
    <cellStyle name="Millares 2 2 4 2 2 4" xfId="24234" xr:uid="{00000000-0005-0000-0000-0000561C0000}"/>
    <cellStyle name="Millares 2 2 4 2 3" xfId="12882" xr:uid="{00000000-0005-0000-0000-0000571C0000}"/>
    <cellStyle name="Millares 2 2 4 2 3 2" xfId="15932" xr:uid="{00000000-0005-0000-0000-0000581C0000}"/>
    <cellStyle name="Millares 2 2 4 2 3 2 2" xfId="22020" xr:uid="{00000000-0005-0000-0000-0000591C0000}"/>
    <cellStyle name="Millares 2 2 4 2 3 2 3" xfId="28218" xr:uid="{00000000-0005-0000-0000-00005A1C0000}"/>
    <cellStyle name="Millares 2 2 4 2 3 3" xfId="19020" xr:uid="{00000000-0005-0000-0000-00005B1C0000}"/>
    <cellStyle name="Millares 2 2 4 2 3 4" xfId="25231" xr:uid="{00000000-0005-0000-0000-00005C1C0000}"/>
    <cellStyle name="Millares 2 2 4 2 4" xfId="13934" xr:uid="{00000000-0005-0000-0000-00005D1C0000}"/>
    <cellStyle name="Millares 2 2 4 2 4 2" xfId="20024" xr:uid="{00000000-0005-0000-0000-00005E1C0000}"/>
    <cellStyle name="Millares 2 2 4 2 4 3" xfId="26231" xr:uid="{00000000-0005-0000-0000-00005F1C0000}"/>
    <cellStyle name="Millares 2 2 4 2 5" xfId="17005" xr:uid="{00000000-0005-0000-0000-0000601C0000}"/>
    <cellStyle name="Millares 2 2 4 2 6" xfId="23236" xr:uid="{00000000-0005-0000-0000-0000611C0000}"/>
    <cellStyle name="Millares 2 2 4 3" xfId="11378" xr:uid="{00000000-0005-0000-0000-0000621C0000}"/>
    <cellStyle name="Millares 2 2 4 3 2" xfId="14449" xr:uid="{00000000-0005-0000-0000-0000631C0000}"/>
    <cellStyle name="Millares 2 2 4 3 2 2" xfId="20537" xr:uid="{00000000-0005-0000-0000-0000641C0000}"/>
    <cellStyle name="Millares 2 2 4 3 2 3" xfId="26735" xr:uid="{00000000-0005-0000-0000-0000651C0000}"/>
    <cellStyle name="Millares 2 2 4 3 3" xfId="17528" xr:uid="{00000000-0005-0000-0000-0000661C0000}"/>
    <cellStyle name="Millares 2 2 4 3 4" xfId="23744" xr:uid="{00000000-0005-0000-0000-0000671C0000}"/>
    <cellStyle name="Millares 2 2 4 4" xfId="12392" xr:uid="{00000000-0005-0000-0000-0000681C0000}"/>
    <cellStyle name="Millares 2 2 4 4 2" xfId="15442" xr:uid="{00000000-0005-0000-0000-0000691C0000}"/>
    <cellStyle name="Millares 2 2 4 4 2 2" xfId="21530" xr:uid="{00000000-0005-0000-0000-00006A1C0000}"/>
    <cellStyle name="Millares 2 2 4 4 2 3" xfId="27728" xr:uid="{00000000-0005-0000-0000-00006B1C0000}"/>
    <cellStyle name="Millares 2 2 4 4 3" xfId="18530" xr:uid="{00000000-0005-0000-0000-00006C1C0000}"/>
    <cellStyle name="Millares 2 2 4 4 4" xfId="24741" xr:uid="{00000000-0005-0000-0000-00006D1C0000}"/>
    <cellStyle name="Millares 2 2 4 5" xfId="13439" xr:uid="{00000000-0005-0000-0000-00006E1C0000}"/>
    <cellStyle name="Millares 2 2 4 5 2" xfId="19534" xr:uid="{00000000-0005-0000-0000-00006F1C0000}"/>
    <cellStyle name="Millares 2 2 4 5 3" xfId="25741" xr:uid="{00000000-0005-0000-0000-0000701C0000}"/>
    <cellStyle name="Millares 2 2 4 6" xfId="16499" xr:uid="{00000000-0005-0000-0000-0000711C0000}"/>
    <cellStyle name="Millares 2 2 4 7" xfId="22714" xr:uid="{00000000-0005-0000-0000-0000721C0000}"/>
    <cellStyle name="Millares 2 2 5" xfId="446" xr:uid="{00000000-0005-0000-0000-0000731C0000}"/>
    <cellStyle name="Millares 2 2 5 2" xfId="10867" xr:uid="{00000000-0005-0000-0000-0000741C0000}"/>
    <cellStyle name="Millares 2 2 5 2 2" xfId="13949" xr:uid="{00000000-0005-0000-0000-0000751C0000}"/>
    <cellStyle name="Millares 2 2 5 2 2 2" xfId="20037" xr:uid="{00000000-0005-0000-0000-0000761C0000}"/>
    <cellStyle name="Millares 2 2 5 2 2 3" xfId="26244" xr:uid="{00000000-0005-0000-0000-0000771C0000}"/>
    <cellStyle name="Millares 2 2 5 2 3" xfId="17028" xr:uid="{00000000-0005-0000-0000-0000781C0000}"/>
    <cellStyle name="Millares 2 2 5 2 4" xfId="23253" xr:uid="{00000000-0005-0000-0000-0000791C0000}"/>
    <cellStyle name="Millares 2 2 5 3" xfId="11892" xr:uid="{00000000-0005-0000-0000-00007A1C0000}"/>
    <cellStyle name="Millares 2 2 5 3 2" xfId="14951" xr:uid="{00000000-0005-0000-0000-00007B1C0000}"/>
    <cellStyle name="Millares 2 2 5 3 2 2" xfId="21039" xr:uid="{00000000-0005-0000-0000-00007C1C0000}"/>
    <cellStyle name="Millares 2 2 5 3 2 3" xfId="27237" xr:uid="{00000000-0005-0000-0000-00007D1C0000}"/>
    <cellStyle name="Millares 2 2 5 3 3" xfId="18030" xr:uid="{00000000-0005-0000-0000-00007E1C0000}"/>
    <cellStyle name="Millares 2 2 5 3 4" xfId="24250" xr:uid="{00000000-0005-0000-0000-00007F1C0000}"/>
    <cellStyle name="Millares 2 2 5 4" xfId="12919" xr:uid="{00000000-0005-0000-0000-0000801C0000}"/>
    <cellStyle name="Millares 2 2 5 4 2" xfId="19043" xr:uid="{00000000-0005-0000-0000-0000811C0000}"/>
    <cellStyle name="Millares 2 2 5 4 3" xfId="25250" xr:uid="{00000000-0005-0000-0000-0000821C0000}"/>
    <cellStyle name="Millares 2 2 5 5" xfId="15960" xr:uid="{00000000-0005-0000-0000-0000831C0000}"/>
    <cellStyle name="Millares 2 2 5 6" xfId="22168" xr:uid="{00000000-0005-0000-0000-0000841C0000}"/>
    <cellStyle name="Millares 2 2 6" xfId="10184" xr:uid="{00000000-0005-0000-0000-0000851C0000}"/>
    <cellStyle name="Millares 2 2 6 2" xfId="11382" xr:uid="{00000000-0005-0000-0000-0000861C0000}"/>
    <cellStyle name="Millares 2 2 6 2 2" xfId="14453" xr:uid="{00000000-0005-0000-0000-0000871C0000}"/>
    <cellStyle name="Millares 2 2 6 2 2 2" xfId="20541" xr:uid="{00000000-0005-0000-0000-0000881C0000}"/>
    <cellStyle name="Millares 2 2 6 2 2 3" xfId="26739" xr:uid="{00000000-0005-0000-0000-0000891C0000}"/>
    <cellStyle name="Millares 2 2 6 2 3" xfId="17532" xr:uid="{00000000-0005-0000-0000-00008A1C0000}"/>
    <cellStyle name="Millares 2 2 6 2 4" xfId="23748" xr:uid="{00000000-0005-0000-0000-00008B1C0000}"/>
    <cellStyle name="Millares 2 2 6 3" xfId="12396" xr:uid="{00000000-0005-0000-0000-00008C1C0000}"/>
    <cellStyle name="Millares 2 2 6 3 2" xfId="15446" xr:uid="{00000000-0005-0000-0000-00008D1C0000}"/>
    <cellStyle name="Millares 2 2 6 3 2 2" xfId="21534" xr:uid="{00000000-0005-0000-0000-00008E1C0000}"/>
    <cellStyle name="Millares 2 2 6 3 2 3" xfId="27732" xr:uid="{00000000-0005-0000-0000-00008F1C0000}"/>
    <cellStyle name="Millares 2 2 6 3 3" xfId="18534" xr:uid="{00000000-0005-0000-0000-0000901C0000}"/>
    <cellStyle name="Millares 2 2 6 3 4" xfId="24745" xr:uid="{00000000-0005-0000-0000-0000911C0000}"/>
    <cellStyle name="Millares 2 2 6 4" xfId="13448" xr:uid="{00000000-0005-0000-0000-0000921C0000}"/>
    <cellStyle name="Millares 2 2 6 4 2" xfId="19538" xr:uid="{00000000-0005-0000-0000-0000931C0000}"/>
    <cellStyle name="Millares 2 2 6 4 3" xfId="25745" xr:uid="{00000000-0005-0000-0000-0000941C0000}"/>
    <cellStyle name="Millares 2 2 6 5" xfId="16519" xr:uid="{00000000-0005-0000-0000-0000951C0000}"/>
    <cellStyle name="Millares 2 2 6 6" xfId="22750" xr:uid="{00000000-0005-0000-0000-0000961C0000}"/>
    <cellStyle name="Millares 2 2 7" xfId="10803" xr:uid="{00000000-0005-0000-0000-0000971C0000}"/>
    <cellStyle name="Millares 2 2 7 2" xfId="11878" xr:uid="{00000000-0005-0000-0000-0000981C0000}"/>
    <cellStyle name="Millares 2 2 7 2 2" xfId="14948" xr:uid="{00000000-0005-0000-0000-0000991C0000}"/>
    <cellStyle name="Millares 2 2 7 2 2 2" xfId="21036" xr:uid="{00000000-0005-0000-0000-00009A1C0000}"/>
    <cellStyle name="Millares 2 2 7 2 2 3" xfId="27234" xr:uid="{00000000-0005-0000-0000-00009B1C0000}"/>
    <cellStyle name="Millares 2 2 7 2 3" xfId="18027" xr:uid="{00000000-0005-0000-0000-00009C1C0000}"/>
    <cellStyle name="Millares 2 2 7 2 4" xfId="24244" xr:uid="{00000000-0005-0000-0000-00009D1C0000}"/>
    <cellStyle name="Millares 2 2 7 3" xfId="12891" xr:uid="{00000000-0005-0000-0000-00009E1C0000}"/>
    <cellStyle name="Millares 2 2 7 3 2" xfId="15941" xr:uid="{00000000-0005-0000-0000-00009F1C0000}"/>
    <cellStyle name="Millares 2 2 7 3 2 2" xfId="22029" xr:uid="{00000000-0005-0000-0000-0000A01C0000}"/>
    <cellStyle name="Millares 2 2 7 3 2 3" xfId="28227" xr:uid="{00000000-0005-0000-0000-0000A11C0000}"/>
    <cellStyle name="Millares 2 2 7 3 3" xfId="19029" xr:uid="{00000000-0005-0000-0000-0000A21C0000}"/>
    <cellStyle name="Millares 2 2 7 3 4" xfId="25240" xr:uid="{00000000-0005-0000-0000-0000A31C0000}"/>
    <cellStyle name="Millares 2 2 7 4" xfId="13944" xr:uid="{00000000-0005-0000-0000-0000A41C0000}"/>
    <cellStyle name="Millares 2 2 7 4 2" xfId="20033" xr:uid="{00000000-0005-0000-0000-0000A51C0000}"/>
    <cellStyle name="Millares 2 2 7 4 3" xfId="26240" xr:uid="{00000000-0005-0000-0000-0000A61C0000}"/>
    <cellStyle name="Millares 2 2 7 5" xfId="17020" xr:uid="{00000000-0005-0000-0000-0000A71C0000}"/>
    <cellStyle name="Millares 2 2 7 6" xfId="23246" xr:uid="{00000000-0005-0000-0000-0000A81C0000}"/>
    <cellStyle name="Millares 2 2 8" xfId="10852" xr:uid="{00000000-0005-0000-0000-0000A91C0000}"/>
    <cellStyle name="Millares 2 2 8 2" xfId="12893" xr:uid="{00000000-0005-0000-0000-0000AA1C0000}"/>
    <cellStyle name="Millares 2 2 8 2 2" xfId="15943" xr:uid="{00000000-0005-0000-0000-0000AB1C0000}"/>
    <cellStyle name="Millares 2 2 8 2 2 2" xfId="22031" xr:uid="{00000000-0005-0000-0000-0000AC1C0000}"/>
    <cellStyle name="Millares 2 2 8 2 2 3" xfId="28229" xr:uid="{00000000-0005-0000-0000-0000AD1C0000}"/>
    <cellStyle name="Millares 2 2 8 2 3" xfId="19031" xr:uid="{00000000-0005-0000-0000-0000AE1C0000}"/>
    <cellStyle name="Millares 2 2 8 2 4" xfId="25242" xr:uid="{00000000-0005-0000-0000-0000AF1C0000}"/>
    <cellStyle name="Millares 2 2 8 3" xfId="13946" xr:uid="{00000000-0005-0000-0000-0000B01C0000}"/>
    <cellStyle name="Millares 2 2 8 3 2" xfId="20034" xr:uid="{00000000-0005-0000-0000-0000B11C0000}"/>
    <cellStyle name="Millares 2 2 8 3 3" xfId="26241" xr:uid="{00000000-0005-0000-0000-0000B21C0000}"/>
    <cellStyle name="Millares 2 2 8 4" xfId="17021" xr:uid="{00000000-0005-0000-0000-0000B31C0000}"/>
    <cellStyle name="Millares 2 2 8 5" xfId="23250" xr:uid="{00000000-0005-0000-0000-0000B41C0000}"/>
    <cellStyle name="Millares 2 2 9" xfId="22092" xr:uid="{00000000-0005-0000-0000-0000B51C0000}"/>
    <cellStyle name="Millares 2 3" xfId="198" xr:uid="{00000000-0005-0000-0000-0000B61C0000}"/>
    <cellStyle name="Millares 2 3 10" xfId="22054" xr:uid="{00000000-0005-0000-0000-0000B71C0000}"/>
    <cellStyle name="Millares 2 3 2" xfId="10178" xr:uid="{00000000-0005-0000-0000-0000B81C0000}"/>
    <cellStyle name="Millares 2 3 2 2" xfId="10673" xr:uid="{00000000-0005-0000-0000-0000B91C0000}"/>
    <cellStyle name="Millares 2 3 2 2 2" xfId="11871" xr:uid="{00000000-0005-0000-0000-0000BA1C0000}"/>
    <cellStyle name="Millares 2 3 2 2 2 2" xfId="14942" xr:uid="{00000000-0005-0000-0000-0000BB1C0000}"/>
    <cellStyle name="Millares 2 3 2 2 2 2 2" xfId="21030" xr:uid="{00000000-0005-0000-0000-0000BC1C0000}"/>
    <cellStyle name="Millares 2 3 2 2 2 2 3" xfId="27228" xr:uid="{00000000-0005-0000-0000-0000BD1C0000}"/>
    <cellStyle name="Millares 2 3 2 2 2 3" xfId="18021" xr:uid="{00000000-0005-0000-0000-0000BE1C0000}"/>
    <cellStyle name="Millares 2 3 2 2 2 4" xfId="24237" xr:uid="{00000000-0005-0000-0000-0000BF1C0000}"/>
    <cellStyle name="Millares 2 3 2 2 3" xfId="12885" xr:uid="{00000000-0005-0000-0000-0000C01C0000}"/>
    <cellStyle name="Millares 2 3 2 2 3 2" xfId="15935" xr:uid="{00000000-0005-0000-0000-0000C11C0000}"/>
    <cellStyle name="Millares 2 3 2 2 3 2 2" xfId="22023" xr:uid="{00000000-0005-0000-0000-0000C21C0000}"/>
    <cellStyle name="Millares 2 3 2 2 3 2 3" xfId="28221" xr:uid="{00000000-0005-0000-0000-0000C31C0000}"/>
    <cellStyle name="Millares 2 3 2 2 3 3" xfId="19023" xr:uid="{00000000-0005-0000-0000-0000C41C0000}"/>
    <cellStyle name="Millares 2 3 2 2 3 4" xfId="25234" xr:uid="{00000000-0005-0000-0000-0000C51C0000}"/>
    <cellStyle name="Millares 2 3 2 2 4" xfId="13937" xr:uid="{00000000-0005-0000-0000-0000C61C0000}"/>
    <cellStyle name="Millares 2 3 2 2 4 2" xfId="20027" xr:uid="{00000000-0005-0000-0000-0000C71C0000}"/>
    <cellStyle name="Millares 2 3 2 2 4 3" xfId="26234" xr:uid="{00000000-0005-0000-0000-0000C81C0000}"/>
    <cellStyle name="Millares 2 3 2 2 5" xfId="17008" xr:uid="{00000000-0005-0000-0000-0000C91C0000}"/>
    <cellStyle name="Millares 2 3 2 2 6" xfId="23239" xr:uid="{00000000-0005-0000-0000-0000CA1C0000}"/>
    <cellStyle name="Millares 2 3 2 3" xfId="11381" xr:uid="{00000000-0005-0000-0000-0000CB1C0000}"/>
    <cellStyle name="Millares 2 3 2 3 2" xfId="14452" xr:uid="{00000000-0005-0000-0000-0000CC1C0000}"/>
    <cellStyle name="Millares 2 3 2 3 2 2" xfId="20540" xr:uid="{00000000-0005-0000-0000-0000CD1C0000}"/>
    <cellStyle name="Millares 2 3 2 3 2 3" xfId="26738" xr:uid="{00000000-0005-0000-0000-0000CE1C0000}"/>
    <cellStyle name="Millares 2 3 2 3 3" xfId="17531" xr:uid="{00000000-0005-0000-0000-0000CF1C0000}"/>
    <cellStyle name="Millares 2 3 2 3 4" xfId="23747" xr:uid="{00000000-0005-0000-0000-0000D01C0000}"/>
    <cellStyle name="Millares 2 3 2 4" xfId="12395" xr:uid="{00000000-0005-0000-0000-0000D11C0000}"/>
    <cellStyle name="Millares 2 3 2 4 2" xfId="15445" xr:uid="{00000000-0005-0000-0000-0000D21C0000}"/>
    <cellStyle name="Millares 2 3 2 4 2 2" xfId="21533" xr:uid="{00000000-0005-0000-0000-0000D31C0000}"/>
    <cellStyle name="Millares 2 3 2 4 2 3" xfId="27731" xr:uid="{00000000-0005-0000-0000-0000D41C0000}"/>
    <cellStyle name="Millares 2 3 2 4 3" xfId="18533" xr:uid="{00000000-0005-0000-0000-0000D51C0000}"/>
    <cellStyle name="Millares 2 3 2 4 4" xfId="24744" xr:uid="{00000000-0005-0000-0000-0000D61C0000}"/>
    <cellStyle name="Millares 2 3 2 5" xfId="13447" xr:uid="{00000000-0005-0000-0000-0000D71C0000}"/>
    <cellStyle name="Millares 2 3 2 5 2" xfId="19537" xr:uid="{00000000-0005-0000-0000-0000D81C0000}"/>
    <cellStyle name="Millares 2 3 2 5 3" xfId="25744" xr:uid="{00000000-0005-0000-0000-0000D91C0000}"/>
    <cellStyle name="Millares 2 3 2 6" xfId="16518" xr:uid="{00000000-0005-0000-0000-0000DA1C0000}"/>
    <cellStyle name="Millares 2 3 2 7" xfId="22749" xr:uid="{00000000-0005-0000-0000-0000DB1C0000}"/>
    <cellStyle name="Millares 2 3 3" xfId="6028" xr:uid="{00000000-0005-0000-0000-0000DC1C0000}"/>
    <cellStyle name="Millares 2 3 4" xfId="10789" xr:uid="{00000000-0005-0000-0000-0000DD1C0000}"/>
    <cellStyle name="Millares 2 3 4 2" xfId="11877" xr:uid="{00000000-0005-0000-0000-0000DE1C0000}"/>
    <cellStyle name="Millares 2 3 4 2 2" xfId="14947" xr:uid="{00000000-0005-0000-0000-0000DF1C0000}"/>
    <cellStyle name="Millares 2 3 4 2 2 2" xfId="21035" xr:uid="{00000000-0005-0000-0000-0000E01C0000}"/>
    <cellStyle name="Millares 2 3 4 2 2 3" xfId="27233" xr:uid="{00000000-0005-0000-0000-0000E11C0000}"/>
    <cellStyle name="Millares 2 3 4 2 3" xfId="18026" xr:uid="{00000000-0005-0000-0000-0000E21C0000}"/>
    <cellStyle name="Millares 2 3 4 2 4" xfId="24243" xr:uid="{00000000-0005-0000-0000-0000E31C0000}"/>
    <cellStyle name="Millares 2 3 4 3" xfId="12890" xr:uid="{00000000-0005-0000-0000-0000E41C0000}"/>
    <cellStyle name="Millares 2 3 4 3 2" xfId="15940" xr:uid="{00000000-0005-0000-0000-0000E51C0000}"/>
    <cellStyle name="Millares 2 3 4 3 2 2" xfId="22028" xr:uid="{00000000-0005-0000-0000-0000E61C0000}"/>
    <cellStyle name="Millares 2 3 4 3 2 3" xfId="28226" xr:uid="{00000000-0005-0000-0000-0000E71C0000}"/>
    <cellStyle name="Millares 2 3 4 3 3" xfId="19028" xr:uid="{00000000-0005-0000-0000-0000E81C0000}"/>
    <cellStyle name="Millares 2 3 4 3 4" xfId="25239" xr:uid="{00000000-0005-0000-0000-0000E91C0000}"/>
    <cellStyle name="Millares 2 3 4 4" xfId="13942" xr:uid="{00000000-0005-0000-0000-0000EA1C0000}"/>
    <cellStyle name="Millares 2 3 4 4 2" xfId="20032" xr:uid="{00000000-0005-0000-0000-0000EB1C0000}"/>
    <cellStyle name="Millares 2 3 4 4 3" xfId="26239" xr:uid="{00000000-0005-0000-0000-0000EC1C0000}"/>
    <cellStyle name="Millares 2 3 4 5" xfId="17017" xr:uid="{00000000-0005-0000-0000-0000ED1C0000}"/>
    <cellStyle name="Millares 2 3 4 6" xfId="23245" xr:uid="{00000000-0005-0000-0000-0000EE1C0000}"/>
    <cellStyle name="Millares 2 3 5" xfId="10864" xr:uid="{00000000-0005-0000-0000-0000EF1C0000}"/>
    <cellStyle name="Millares 2 3 5 2" xfId="12898" xr:uid="{00000000-0005-0000-0000-0000F01C0000}"/>
    <cellStyle name="Millares 2 3 5 2 2" xfId="15944" xr:uid="{00000000-0005-0000-0000-0000F11C0000}"/>
    <cellStyle name="Millares 2 3 5 2 2 2" xfId="22032" xr:uid="{00000000-0005-0000-0000-0000F21C0000}"/>
    <cellStyle name="Millares 2 3 5 2 2 3" xfId="28230" xr:uid="{00000000-0005-0000-0000-0000F31C0000}"/>
    <cellStyle name="Millares 2 3 5 2 3" xfId="19036" xr:uid="{00000000-0005-0000-0000-0000F41C0000}"/>
    <cellStyle name="Millares 2 3 5 2 4" xfId="25243" xr:uid="{00000000-0005-0000-0000-0000F51C0000}"/>
    <cellStyle name="Millares 2 3 5 3" xfId="13947" xr:uid="{00000000-0005-0000-0000-0000F61C0000}"/>
    <cellStyle name="Millares 2 3 5 3 2" xfId="20035" xr:uid="{00000000-0005-0000-0000-0000F71C0000}"/>
    <cellStyle name="Millares 2 3 5 3 3" xfId="26242" xr:uid="{00000000-0005-0000-0000-0000F81C0000}"/>
    <cellStyle name="Millares 2 3 5 4" xfId="17026" xr:uid="{00000000-0005-0000-0000-0000F91C0000}"/>
    <cellStyle name="Millares 2 3 5 5" xfId="23251" xr:uid="{00000000-0005-0000-0000-0000FA1C0000}"/>
    <cellStyle name="Millares 2 3 6" xfId="10865" xr:uid="{00000000-0005-0000-0000-0000FB1C0000}"/>
    <cellStyle name="Millares 2 3 6 2" xfId="13948" xr:uid="{00000000-0005-0000-0000-0000FC1C0000}"/>
    <cellStyle name="Millares 2 3 6 2 2" xfId="20036" xr:uid="{00000000-0005-0000-0000-0000FD1C0000}"/>
    <cellStyle name="Millares 2 3 6 2 3" xfId="26243" xr:uid="{00000000-0005-0000-0000-0000FE1C0000}"/>
    <cellStyle name="Millares 2 3 6 3" xfId="17027" xr:uid="{00000000-0005-0000-0000-0000FF1C0000}"/>
    <cellStyle name="Millares 2 3 6 4" xfId="23252" xr:uid="{00000000-0005-0000-0000-0000001D0000}"/>
    <cellStyle name="Millares 2 3 7" xfId="11891" xr:uid="{00000000-0005-0000-0000-0000011D0000}"/>
    <cellStyle name="Millares 2 3 7 2" xfId="14950" xr:uid="{00000000-0005-0000-0000-0000021D0000}"/>
    <cellStyle name="Millares 2 3 7 2 2" xfId="21038" xr:uid="{00000000-0005-0000-0000-0000031D0000}"/>
    <cellStyle name="Millares 2 3 7 2 3" xfId="27236" xr:uid="{00000000-0005-0000-0000-0000041D0000}"/>
    <cellStyle name="Millares 2 3 7 3" xfId="18029" xr:uid="{00000000-0005-0000-0000-0000051D0000}"/>
    <cellStyle name="Millares 2 3 7 4" xfId="24249" xr:uid="{00000000-0005-0000-0000-0000061D0000}"/>
    <cellStyle name="Millares 2 3 8" xfId="12916" xr:uid="{00000000-0005-0000-0000-0000071D0000}"/>
    <cellStyle name="Millares 2 3 8 2" xfId="19042" xr:uid="{00000000-0005-0000-0000-0000081D0000}"/>
    <cellStyle name="Millares 2 3 8 3" xfId="25249" xr:uid="{00000000-0005-0000-0000-0000091D0000}"/>
    <cellStyle name="Millares 2 3 9" xfId="15958" xr:uid="{00000000-0005-0000-0000-00000A1D0000}"/>
    <cellStyle name="Millares 2 3 9 2" xfId="22093" xr:uid="{00000000-0005-0000-0000-00000B1D0000}"/>
    <cellStyle name="Millares 2 4" xfId="6029" xr:uid="{00000000-0005-0000-0000-00000C1D0000}"/>
    <cellStyle name="Millares 2 4 2" xfId="10671" xr:uid="{00000000-0005-0000-0000-00000D1D0000}"/>
    <cellStyle name="Millares 2 4 2 2" xfId="11869" xr:uid="{00000000-0005-0000-0000-00000E1D0000}"/>
    <cellStyle name="Millares 2 4 2 2 2" xfId="14940" xr:uid="{00000000-0005-0000-0000-00000F1D0000}"/>
    <cellStyle name="Millares 2 4 2 2 2 2" xfId="21028" xr:uid="{00000000-0005-0000-0000-0000101D0000}"/>
    <cellStyle name="Millares 2 4 2 2 2 3" xfId="27226" xr:uid="{00000000-0005-0000-0000-0000111D0000}"/>
    <cellStyle name="Millares 2 4 2 2 3" xfId="18019" xr:uid="{00000000-0005-0000-0000-0000121D0000}"/>
    <cellStyle name="Millares 2 4 2 2 4" xfId="24235" xr:uid="{00000000-0005-0000-0000-0000131D0000}"/>
    <cellStyle name="Millares 2 4 2 3" xfId="12883" xr:uid="{00000000-0005-0000-0000-0000141D0000}"/>
    <cellStyle name="Millares 2 4 2 3 2" xfId="15933" xr:uid="{00000000-0005-0000-0000-0000151D0000}"/>
    <cellStyle name="Millares 2 4 2 3 2 2" xfId="22021" xr:uid="{00000000-0005-0000-0000-0000161D0000}"/>
    <cellStyle name="Millares 2 4 2 3 2 3" xfId="28219" xr:uid="{00000000-0005-0000-0000-0000171D0000}"/>
    <cellStyle name="Millares 2 4 2 3 3" xfId="19021" xr:uid="{00000000-0005-0000-0000-0000181D0000}"/>
    <cellStyle name="Millares 2 4 2 3 4" xfId="25232" xr:uid="{00000000-0005-0000-0000-0000191D0000}"/>
    <cellStyle name="Millares 2 4 2 4" xfId="13935" xr:uid="{00000000-0005-0000-0000-00001A1D0000}"/>
    <cellStyle name="Millares 2 4 2 4 2" xfId="20025" xr:uid="{00000000-0005-0000-0000-00001B1D0000}"/>
    <cellStyle name="Millares 2 4 2 4 3" xfId="26232" xr:uid="{00000000-0005-0000-0000-00001C1D0000}"/>
    <cellStyle name="Millares 2 4 2 5" xfId="17006" xr:uid="{00000000-0005-0000-0000-00001D1D0000}"/>
    <cellStyle name="Millares 2 4 2 6" xfId="23237" xr:uid="{00000000-0005-0000-0000-00001E1D0000}"/>
    <cellStyle name="Millares 2 4 3" xfId="11379" xr:uid="{00000000-0005-0000-0000-00001F1D0000}"/>
    <cellStyle name="Millares 2 4 3 2" xfId="14450" xr:uid="{00000000-0005-0000-0000-0000201D0000}"/>
    <cellStyle name="Millares 2 4 3 2 2" xfId="20538" xr:uid="{00000000-0005-0000-0000-0000211D0000}"/>
    <cellStyle name="Millares 2 4 3 2 3" xfId="26736" xr:uid="{00000000-0005-0000-0000-0000221D0000}"/>
    <cellStyle name="Millares 2 4 3 3" xfId="17529" xr:uid="{00000000-0005-0000-0000-0000231D0000}"/>
    <cellStyle name="Millares 2 4 3 4" xfId="23745" xr:uid="{00000000-0005-0000-0000-0000241D0000}"/>
    <cellStyle name="Millares 2 4 4" xfId="12393" xr:uid="{00000000-0005-0000-0000-0000251D0000}"/>
    <cellStyle name="Millares 2 4 4 2" xfId="15443" xr:uid="{00000000-0005-0000-0000-0000261D0000}"/>
    <cellStyle name="Millares 2 4 4 2 2" xfId="21531" xr:uid="{00000000-0005-0000-0000-0000271D0000}"/>
    <cellStyle name="Millares 2 4 4 2 3" xfId="27729" xr:uid="{00000000-0005-0000-0000-0000281D0000}"/>
    <cellStyle name="Millares 2 4 4 3" xfId="18531" xr:uid="{00000000-0005-0000-0000-0000291D0000}"/>
    <cellStyle name="Millares 2 4 4 4" xfId="24742" xr:uid="{00000000-0005-0000-0000-00002A1D0000}"/>
    <cellStyle name="Millares 2 4 5" xfId="13440" xr:uid="{00000000-0005-0000-0000-00002B1D0000}"/>
    <cellStyle name="Millares 2 4 5 2" xfId="19535" xr:uid="{00000000-0005-0000-0000-00002C1D0000}"/>
    <cellStyle name="Millares 2 4 5 3" xfId="25742" xr:uid="{00000000-0005-0000-0000-00002D1D0000}"/>
    <cellStyle name="Millares 2 4 6" xfId="16500" xr:uid="{00000000-0005-0000-0000-00002E1D0000}"/>
    <cellStyle name="Millares 2 4 7" xfId="22715" xr:uid="{00000000-0005-0000-0000-00002F1D0000}"/>
    <cellStyle name="Millares 2 5" xfId="10143" xr:uid="{00000000-0005-0000-0000-0000301D0000}"/>
    <cellStyle name="Millares 2 5 2" xfId="10672" xr:uid="{00000000-0005-0000-0000-0000311D0000}"/>
    <cellStyle name="Millares 2 5 2 2" xfId="11870" xr:uid="{00000000-0005-0000-0000-0000321D0000}"/>
    <cellStyle name="Millares 2 5 2 2 2" xfId="14941" xr:uid="{00000000-0005-0000-0000-0000331D0000}"/>
    <cellStyle name="Millares 2 5 2 2 2 2" xfId="21029" xr:uid="{00000000-0005-0000-0000-0000341D0000}"/>
    <cellStyle name="Millares 2 5 2 2 2 3" xfId="27227" xr:uid="{00000000-0005-0000-0000-0000351D0000}"/>
    <cellStyle name="Millares 2 5 2 2 3" xfId="18020" xr:uid="{00000000-0005-0000-0000-0000361D0000}"/>
    <cellStyle name="Millares 2 5 2 2 4" xfId="24236" xr:uid="{00000000-0005-0000-0000-0000371D0000}"/>
    <cellStyle name="Millares 2 5 2 3" xfId="12884" xr:uid="{00000000-0005-0000-0000-0000381D0000}"/>
    <cellStyle name="Millares 2 5 2 3 2" xfId="15934" xr:uid="{00000000-0005-0000-0000-0000391D0000}"/>
    <cellStyle name="Millares 2 5 2 3 2 2" xfId="22022" xr:uid="{00000000-0005-0000-0000-00003A1D0000}"/>
    <cellStyle name="Millares 2 5 2 3 2 3" xfId="28220" xr:uid="{00000000-0005-0000-0000-00003B1D0000}"/>
    <cellStyle name="Millares 2 5 2 3 3" xfId="19022" xr:uid="{00000000-0005-0000-0000-00003C1D0000}"/>
    <cellStyle name="Millares 2 5 2 3 4" xfId="25233" xr:uid="{00000000-0005-0000-0000-00003D1D0000}"/>
    <cellStyle name="Millares 2 5 2 4" xfId="13936" xr:uid="{00000000-0005-0000-0000-00003E1D0000}"/>
    <cellStyle name="Millares 2 5 2 4 2" xfId="20026" xr:uid="{00000000-0005-0000-0000-00003F1D0000}"/>
    <cellStyle name="Millares 2 5 2 4 3" xfId="26233" xr:uid="{00000000-0005-0000-0000-0000401D0000}"/>
    <cellStyle name="Millares 2 5 2 5" xfId="17007" xr:uid="{00000000-0005-0000-0000-0000411D0000}"/>
    <cellStyle name="Millares 2 5 2 6" xfId="23238" xr:uid="{00000000-0005-0000-0000-0000421D0000}"/>
    <cellStyle name="Millares 2 5 3" xfId="11380" xr:uid="{00000000-0005-0000-0000-0000431D0000}"/>
    <cellStyle name="Millares 2 5 3 2" xfId="14451" xr:uid="{00000000-0005-0000-0000-0000441D0000}"/>
    <cellStyle name="Millares 2 5 3 2 2" xfId="20539" xr:uid="{00000000-0005-0000-0000-0000451D0000}"/>
    <cellStyle name="Millares 2 5 3 2 3" xfId="26737" xr:uid="{00000000-0005-0000-0000-0000461D0000}"/>
    <cellStyle name="Millares 2 5 3 3" xfId="17530" xr:uid="{00000000-0005-0000-0000-0000471D0000}"/>
    <cellStyle name="Millares 2 5 3 4" xfId="23746" xr:uid="{00000000-0005-0000-0000-0000481D0000}"/>
    <cellStyle name="Millares 2 5 4" xfId="12394" xr:uid="{00000000-0005-0000-0000-0000491D0000}"/>
    <cellStyle name="Millares 2 5 4 2" xfId="15444" xr:uid="{00000000-0005-0000-0000-00004A1D0000}"/>
    <cellStyle name="Millares 2 5 4 2 2" xfId="21532" xr:uid="{00000000-0005-0000-0000-00004B1D0000}"/>
    <cellStyle name="Millares 2 5 4 2 3" xfId="27730" xr:uid="{00000000-0005-0000-0000-00004C1D0000}"/>
    <cellStyle name="Millares 2 5 4 3" xfId="18532" xr:uid="{00000000-0005-0000-0000-00004D1D0000}"/>
    <cellStyle name="Millares 2 5 4 4" xfId="24743" xr:uid="{00000000-0005-0000-0000-00004E1D0000}"/>
    <cellStyle name="Millares 2 5 5" xfId="13446" xr:uid="{00000000-0005-0000-0000-00004F1D0000}"/>
    <cellStyle name="Millares 2 5 5 2" xfId="19536" xr:uid="{00000000-0005-0000-0000-0000501D0000}"/>
    <cellStyle name="Millares 2 5 5 3" xfId="25743" xr:uid="{00000000-0005-0000-0000-0000511D0000}"/>
    <cellStyle name="Millares 2 5 6" xfId="16517" xr:uid="{00000000-0005-0000-0000-0000521D0000}"/>
    <cellStyle name="Millares 2 5 7" xfId="22748" xr:uid="{00000000-0005-0000-0000-0000531D0000}"/>
    <cellStyle name="Millares 2 6" xfId="10153" xr:uid="{00000000-0005-0000-0000-0000541D0000}"/>
    <cellStyle name="Millares 2 7" xfId="382" xr:uid="{00000000-0005-0000-0000-0000551D0000}"/>
    <cellStyle name="Millares 2 8" xfId="10680" xr:uid="{00000000-0005-0000-0000-0000561D0000}"/>
    <cellStyle name="Millares 2 9" xfId="15964" xr:uid="{00000000-0005-0000-0000-0000571D0000}"/>
    <cellStyle name="Millares 20" xfId="1114" xr:uid="{00000000-0005-0000-0000-0000581D0000}"/>
    <cellStyle name="Millares 20 2" xfId="1115" xr:uid="{00000000-0005-0000-0000-0000591D0000}"/>
    <cellStyle name="Millares 20 2 2" xfId="1116" xr:uid="{00000000-0005-0000-0000-00005A1D0000}"/>
    <cellStyle name="Millares 20 2 2 2" xfId="10905" xr:uid="{00000000-0005-0000-0000-00005B1D0000}"/>
    <cellStyle name="Millares 20 2 2 2 2" xfId="13976" xr:uid="{00000000-0005-0000-0000-00005C1D0000}"/>
    <cellStyle name="Millares 20 2 2 2 2 2" xfId="20064" xr:uid="{00000000-0005-0000-0000-00005D1D0000}"/>
    <cellStyle name="Millares 20 2 2 2 2 3" xfId="26270" xr:uid="{00000000-0005-0000-0000-00005E1D0000}"/>
    <cellStyle name="Millares 20 2 2 2 3" xfId="17055" xr:uid="{00000000-0005-0000-0000-00005F1D0000}"/>
    <cellStyle name="Millares 20 2 2 2 4" xfId="23279" xr:uid="{00000000-0005-0000-0000-0000601D0000}"/>
    <cellStyle name="Millares 20 2 2 3" xfId="11926" xr:uid="{00000000-0005-0000-0000-0000611D0000}"/>
    <cellStyle name="Millares 20 2 2 3 2" xfId="14977" xr:uid="{00000000-0005-0000-0000-0000621D0000}"/>
    <cellStyle name="Millares 20 2 2 3 2 2" xfId="21065" xr:uid="{00000000-0005-0000-0000-0000631D0000}"/>
    <cellStyle name="Millares 20 2 2 3 2 3" xfId="27263" xr:uid="{00000000-0005-0000-0000-0000641D0000}"/>
    <cellStyle name="Millares 20 2 2 3 3" xfId="18064" xr:uid="{00000000-0005-0000-0000-0000651D0000}"/>
    <cellStyle name="Millares 20 2 2 3 4" xfId="24276" xr:uid="{00000000-0005-0000-0000-0000661D0000}"/>
    <cellStyle name="Millares 20 2 2 4" xfId="12968" xr:uid="{00000000-0005-0000-0000-0000671D0000}"/>
    <cellStyle name="Millares 20 2 2 4 2" xfId="19069" xr:uid="{00000000-0005-0000-0000-0000681D0000}"/>
    <cellStyle name="Millares 20 2 2 4 3" xfId="25276" xr:uid="{00000000-0005-0000-0000-0000691D0000}"/>
    <cellStyle name="Millares 20 2 2 5" xfId="15991" xr:uid="{00000000-0005-0000-0000-00006A1D0000}"/>
    <cellStyle name="Millares 20 2 2 6" xfId="22216" xr:uid="{00000000-0005-0000-0000-00006B1D0000}"/>
    <cellStyle name="Millares 20 2 3" xfId="10207" xr:uid="{00000000-0005-0000-0000-00006C1D0000}"/>
    <cellStyle name="Millares 20 2 3 2" xfId="11405" xr:uid="{00000000-0005-0000-0000-00006D1D0000}"/>
    <cellStyle name="Millares 20 2 3 2 2" xfId="14476" xr:uid="{00000000-0005-0000-0000-00006E1D0000}"/>
    <cellStyle name="Millares 20 2 3 2 2 2" xfId="20564" xr:uid="{00000000-0005-0000-0000-00006F1D0000}"/>
    <cellStyle name="Millares 20 2 3 2 2 3" xfId="26762" xr:uid="{00000000-0005-0000-0000-0000701D0000}"/>
    <cellStyle name="Millares 20 2 3 2 3" xfId="17555" xr:uid="{00000000-0005-0000-0000-0000711D0000}"/>
    <cellStyle name="Millares 20 2 3 2 4" xfId="23771" xr:uid="{00000000-0005-0000-0000-0000721D0000}"/>
    <cellStyle name="Millares 20 2 3 3" xfId="12419" xr:uid="{00000000-0005-0000-0000-0000731D0000}"/>
    <cellStyle name="Millares 20 2 3 3 2" xfId="15469" xr:uid="{00000000-0005-0000-0000-0000741D0000}"/>
    <cellStyle name="Millares 20 2 3 3 2 2" xfId="21557" xr:uid="{00000000-0005-0000-0000-0000751D0000}"/>
    <cellStyle name="Millares 20 2 3 3 2 3" xfId="27755" xr:uid="{00000000-0005-0000-0000-0000761D0000}"/>
    <cellStyle name="Millares 20 2 3 3 3" xfId="18557" xr:uid="{00000000-0005-0000-0000-0000771D0000}"/>
    <cellStyle name="Millares 20 2 3 3 4" xfId="24768" xr:uid="{00000000-0005-0000-0000-0000781D0000}"/>
    <cellStyle name="Millares 20 2 3 4" xfId="13471" xr:uid="{00000000-0005-0000-0000-0000791D0000}"/>
    <cellStyle name="Millares 20 2 3 4 2" xfId="19561" xr:uid="{00000000-0005-0000-0000-00007A1D0000}"/>
    <cellStyle name="Millares 20 2 3 4 3" xfId="25768" xr:uid="{00000000-0005-0000-0000-00007B1D0000}"/>
    <cellStyle name="Millares 20 2 3 5" xfId="16542" xr:uid="{00000000-0005-0000-0000-00007C1D0000}"/>
    <cellStyle name="Millares 20 2 3 6" xfId="22773" xr:uid="{00000000-0005-0000-0000-00007D1D0000}"/>
    <cellStyle name="Millares 20 2 4" xfId="10904" xr:uid="{00000000-0005-0000-0000-00007E1D0000}"/>
    <cellStyle name="Millares 20 2 4 2" xfId="13975" xr:uid="{00000000-0005-0000-0000-00007F1D0000}"/>
    <cellStyle name="Millares 20 2 4 2 2" xfId="20063" xr:uid="{00000000-0005-0000-0000-0000801D0000}"/>
    <cellStyle name="Millares 20 2 4 2 3" xfId="26269" xr:uid="{00000000-0005-0000-0000-0000811D0000}"/>
    <cellStyle name="Millares 20 2 4 3" xfId="17054" xr:uid="{00000000-0005-0000-0000-0000821D0000}"/>
    <cellStyle name="Millares 20 2 4 4" xfId="23278" xr:uid="{00000000-0005-0000-0000-0000831D0000}"/>
    <cellStyle name="Millares 20 2 5" xfId="11925" xr:uid="{00000000-0005-0000-0000-0000841D0000}"/>
    <cellStyle name="Millares 20 2 5 2" xfId="14976" xr:uid="{00000000-0005-0000-0000-0000851D0000}"/>
    <cellStyle name="Millares 20 2 5 2 2" xfId="21064" xr:uid="{00000000-0005-0000-0000-0000861D0000}"/>
    <cellStyle name="Millares 20 2 5 2 3" xfId="27262" xr:uid="{00000000-0005-0000-0000-0000871D0000}"/>
    <cellStyle name="Millares 20 2 5 3" xfId="18063" xr:uid="{00000000-0005-0000-0000-0000881D0000}"/>
    <cellStyle name="Millares 20 2 5 4" xfId="24275" xr:uid="{00000000-0005-0000-0000-0000891D0000}"/>
    <cellStyle name="Millares 20 2 6" xfId="12967" xr:uid="{00000000-0005-0000-0000-00008A1D0000}"/>
    <cellStyle name="Millares 20 2 6 2" xfId="19068" xr:uid="{00000000-0005-0000-0000-00008B1D0000}"/>
    <cellStyle name="Millares 20 2 6 3" xfId="25275" xr:uid="{00000000-0005-0000-0000-00008C1D0000}"/>
    <cellStyle name="Millares 20 2 7" xfId="15990" xr:uid="{00000000-0005-0000-0000-00008D1D0000}"/>
    <cellStyle name="Millares 20 2 8" xfId="22215" xr:uid="{00000000-0005-0000-0000-00008E1D0000}"/>
    <cellStyle name="Millares 20 3" xfId="1117" xr:uid="{00000000-0005-0000-0000-00008F1D0000}"/>
    <cellStyle name="Millares 20 3 2" xfId="10906" xr:uid="{00000000-0005-0000-0000-0000901D0000}"/>
    <cellStyle name="Millares 20 3 2 2" xfId="13977" xr:uid="{00000000-0005-0000-0000-0000911D0000}"/>
    <cellStyle name="Millares 20 3 2 2 2" xfId="20065" xr:uid="{00000000-0005-0000-0000-0000921D0000}"/>
    <cellStyle name="Millares 20 3 2 2 3" xfId="26271" xr:uid="{00000000-0005-0000-0000-0000931D0000}"/>
    <cellStyle name="Millares 20 3 2 3" xfId="17056" xr:uid="{00000000-0005-0000-0000-0000941D0000}"/>
    <cellStyle name="Millares 20 3 2 4" xfId="23280" xr:uid="{00000000-0005-0000-0000-0000951D0000}"/>
    <cellStyle name="Millares 20 3 3" xfId="11927" xr:uid="{00000000-0005-0000-0000-0000961D0000}"/>
    <cellStyle name="Millares 20 3 3 2" xfId="14978" xr:uid="{00000000-0005-0000-0000-0000971D0000}"/>
    <cellStyle name="Millares 20 3 3 2 2" xfId="21066" xr:uid="{00000000-0005-0000-0000-0000981D0000}"/>
    <cellStyle name="Millares 20 3 3 2 3" xfId="27264" xr:uid="{00000000-0005-0000-0000-0000991D0000}"/>
    <cellStyle name="Millares 20 3 3 3" xfId="18065" xr:uid="{00000000-0005-0000-0000-00009A1D0000}"/>
    <cellStyle name="Millares 20 3 3 4" xfId="24277" xr:uid="{00000000-0005-0000-0000-00009B1D0000}"/>
    <cellStyle name="Millares 20 3 4" xfId="12969" xr:uid="{00000000-0005-0000-0000-00009C1D0000}"/>
    <cellStyle name="Millares 20 3 4 2" xfId="19070" xr:uid="{00000000-0005-0000-0000-00009D1D0000}"/>
    <cellStyle name="Millares 20 3 4 3" xfId="25277" xr:uid="{00000000-0005-0000-0000-00009E1D0000}"/>
    <cellStyle name="Millares 20 3 5" xfId="15992" xr:uid="{00000000-0005-0000-0000-00009F1D0000}"/>
    <cellStyle name="Millares 20 3 6" xfId="22217" xr:uid="{00000000-0005-0000-0000-0000A01D0000}"/>
    <cellStyle name="Millares 20 4" xfId="10206" xr:uid="{00000000-0005-0000-0000-0000A11D0000}"/>
    <cellStyle name="Millares 20 4 2" xfId="11404" xr:uid="{00000000-0005-0000-0000-0000A21D0000}"/>
    <cellStyle name="Millares 20 4 2 2" xfId="14475" xr:uid="{00000000-0005-0000-0000-0000A31D0000}"/>
    <cellStyle name="Millares 20 4 2 2 2" xfId="20563" xr:uid="{00000000-0005-0000-0000-0000A41D0000}"/>
    <cellStyle name="Millares 20 4 2 2 3" xfId="26761" xr:uid="{00000000-0005-0000-0000-0000A51D0000}"/>
    <cellStyle name="Millares 20 4 2 3" xfId="17554" xr:uid="{00000000-0005-0000-0000-0000A61D0000}"/>
    <cellStyle name="Millares 20 4 2 4" xfId="23770" xr:uid="{00000000-0005-0000-0000-0000A71D0000}"/>
    <cellStyle name="Millares 20 4 3" xfId="12418" xr:uid="{00000000-0005-0000-0000-0000A81D0000}"/>
    <cellStyle name="Millares 20 4 3 2" xfId="15468" xr:uid="{00000000-0005-0000-0000-0000A91D0000}"/>
    <cellStyle name="Millares 20 4 3 2 2" xfId="21556" xr:uid="{00000000-0005-0000-0000-0000AA1D0000}"/>
    <cellStyle name="Millares 20 4 3 2 3" xfId="27754" xr:uid="{00000000-0005-0000-0000-0000AB1D0000}"/>
    <cellStyle name="Millares 20 4 3 3" xfId="18556" xr:uid="{00000000-0005-0000-0000-0000AC1D0000}"/>
    <cellStyle name="Millares 20 4 3 4" xfId="24767" xr:uid="{00000000-0005-0000-0000-0000AD1D0000}"/>
    <cellStyle name="Millares 20 4 4" xfId="13470" xr:uid="{00000000-0005-0000-0000-0000AE1D0000}"/>
    <cellStyle name="Millares 20 4 4 2" xfId="19560" xr:uid="{00000000-0005-0000-0000-0000AF1D0000}"/>
    <cellStyle name="Millares 20 4 4 3" xfId="25767" xr:uid="{00000000-0005-0000-0000-0000B01D0000}"/>
    <cellStyle name="Millares 20 4 5" xfId="16541" xr:uid="{00000000-0005-0000-0000-0000B11D0000}"/>
    <cellStyle name="Millares 20 4 6" xfId="22772" xr:uid="{00000000-0005-0000-0000-0000B21D0000}"/>
    <cellStyle name="Millares 20 5" xfId="10903" xr:uid="{00000000-0005-0000-0000-0000B31D0000}"/>
    <cellStyle name="Millares 20 5 2" xfId="13974" xr:uid="{00000000-0005-0000-0000-0000B41D0000}"/>
    <cellStyle name="Millares 20 5 2 2" xfId="20062" xr:uid="{00000000-0005-0000-0000-0000B51D0000}"/>
    <cellStyle name="Millares 20 5 2 3" xfId="26268" xr:uid="{00000000-0005-0000-0000-0000B61D0000}"/>
    <cellStyle name="Millares 20 5 3" xfId="17053" xr:uid="{00000000-0005-0000-0000-0000B71D0000}"/>
    <cellStyle name="Millares 20 5 4" xfId="23277" xr:uid="{00000000-0005-0000-0000-0000B81D0000}"/>
    <cellStyle name="Millares 20 6" xfId="11924" xr:uid="{00000000-0005-0000-0000-0000B91D0000}"/>
    <cellStyle name="Millares 20 6 2" xfId="14975" xr:uid="{00000000-0005-0000-0000-0000BA1D0000}"/>
    <cellStyle name="Millares 20 6 2 2" xfId="21063" xr:uid="{00000000-0005-0000-0000-0000BB1D0000}"/>
    <cellStyle name="Millares 20 6 2 3" xfId="27261" xr:uid="{00000000-0005-0000-0000-0000BC1D0000}"/>
    <cellStyle name="Millares 20 6 3" xfId="18062" xr:uid="{00000000-0005-0000-0000-0000BD1D0000}"/>
    <cellStyle name="Millares 20 6 4" xfId="24274" xr:uid="{00000000-0005-0000-0000-0000BE1D0000}"/>
    <cellStyle name="Millares 20 7" xfId="12966" xr:uid="{00000000-0005-0000-0000-0000BF1D0000}"/>
    <cellStyle name="Millares 20 7 2" xfId="19067" xr:uid="{00000000-0005-0000-0000-0000C01D0000}"/>
    <cellStyle name="Millares 20 7 3" xfId="25274" xr:uid="{00000000-0005-0000-0000-0000C11D0000}"/>
    <cellStyle name="Millares 20 8" xfId="15989" xr:uid="{00000000-0005-0000-0000-0000C21D0000}"/>
    <cellStyle name="Millares 20 9" xfId="22214" xr:uid="{00000000-0005-0000-0000-0000C31D0000}"/>
    <cellStyle name="Millares 21" xfId="1118" xr:uid="{00000000-0005-0000-0000-0000C41D0000}"/>
    <cellStyle name="Millares 21 2" xfId="1119" xr:uid="{00000000-0005-0000-0000-0000C51D0000}"/>
    <cellStyle name="Millares 21 2 2" xfId="10908" xr:uid="{00000000-0005-0000-0000-0000C61D0000}"/>
    <cellStyle name="Millares 21 2 2 2" xfId="13979" xr:uid="{00000000-0005-0000-0000-0000C71D0000}"/>
    <cellStyle name="Millares 21 2 2 2 2" xfId="20067" xr:uid="{00000000-0005-0000-0000-0000C81D0000}"/>
    <cellStyle name="Millares 21 2 2 2 3" xfId="26273" xr:uid="{00000000-0005-0000-0000-0000C91D0000}"/>
    <cellStyle name="Millares 21 2 2 3" xfId="17058" xr:uid="{00000000-0005-0000-0000-0000CA1D0000}"/>
    <cellStyle name="Millares 21 2 2 4" xfId="23282" xr:uid="{00000000-0005-0000-0000-0000CB1D0000}"/>
    <cellStyle name="Millares 21 2 3" xfId="11929" xr:uid="{00000000-0005-0000-0000-0000CC1D0000}"/>
    <cellStyle name="Millares 21 2 3 2" xfId="14980" xr:uid="{00000000-0005-0000-0000-0000CD1D0000}"/>
    <cellStyle name="Millares 21 2 3 2 2" xfId="21068" xr:uid="{00000000-0005-0000-0000-0000CE1D0000}"/>
    <cellStyle name="Millares 21 2 3 2 3" xfId="27266" xr:uid="{00000000-0005-0000-0000-0000CF1D0000}"/>
    <cellStyle name="Millares 21 2 3 3" xfId="18067" xr:uid="{00000000-0005-0000-0000-0000D01D0000}"/>
    <cellStyle name="Millares 21 2 3 4" xfId="24279" xr:uid="{00000000-0005-0000-0000-0000D11D0000}"/>
    <cellStyle name="Millares 21 2 4" xfId="12971" xr:uid="{00000000-0005-0000-0000-0000D21D0000}"/>
    <cellStyle name="Millares 21 2 4 2" xfId="19072" xr:uid="{00000000-0005-0000-0000-0000D31D0000}"/>
    <cellStyle name="Millares 21 2 4 3" xfId="25279" xr:uid="{00000000-0005-0000-0000-0000D41D0000}"/>
    <cellStyle name="Millares 21 2 5" xfId="15994" xr:uid="{00000000-0005-0000-0000-0000D51D0000}"/>
    <cellStyle name="Millares 21 2 6" xfId="22219" xr:uid="{00000000-0005-0000-0000-0000D61D0000}"/>
    <cellStyle name="Millares 21 3" xfId="10208" xr:uid="{00000000-0005-0000-0000-0000D71D0000}"/>
    <cellStyle name="Millares 21 3 2" xfId="11406" xr:uid="{00000000-0005-0000-0000-0000D81D0000}"/>
    <cellStyle name="Millares 21 3 2 2" xfId="14477" xr:uid="{00000000-0005-0000-0000-0000D91D0000}"/>
    <cellStyle name="Millares 21 3 2 2 2" xfId="20565" xr:uid="{00000000-0005-0000-0000-0000DA1D0000}"/>
    <cellStyle name="Millares 21 3 2 2 3" xfId="26763" xr:uid="{00000000-0005-0000-0000-0000DB1D0000}"/>
    <cellStyle name="Millares 21 3 2 3" xfId="17556" xr:uid="{00000000-0005-0000-0000-0000DC1D0000}"/>
    <cellStyle name="Millares 21 3 2 4" xfId="23772" xr:uid="{00000000-0005-0000-0000-0000DD1D0000}"/>
    <cellStyle name="Millares 21 3 3" xfId="12420" xr:uid="{00000000-0005-0000-0000-0000DE1D0000}"/>
    <cellStyle name="Millares 21 3 3 2" xfId="15470" xr:uid="{00000000-0005-0000-0000-0000DF1D0000}"/>
    <cellStyle name="Millares 21 3 3 2 2" xfId="21558" xr:uid="{00000000-0005-0000-0000-0000E01D0000}"/>
    <cellStyle name="Millares 21 3 3 2 3" xfId="27756" xr:uid="{00000000-0005-0000-0000-0000E11D0000}"/>
    <cellStyle name="Millares 21 3 3 3" xfId="18558" xr:uid="{00000000-0005-0000-0000-0000E21D0000}"/>
    <cellStyle name="Millares 21 3 3 4" xfId="24769" xr:uid="{00000000-0005-0000-0000-0000E31D0000}"/>
    <cellStyle name="Millares 21 3 4" xfId="13472" xr:uid="{00000000-0005-0000-0000-0000E41D0000}"/>
    <cellStyle name="Millares 21 3 4 2" xfId="19562" xr:uid="{00000000-0005-0000-0000-0000E51D0000}"/>
    <cellStyle name="Millares 21 3 4 3" xfId="25769" xr:uid="{00000000-0005-0000-0000-0000E61D0000}"/>
    <cellStyle name="Millares 21 3 5" xfId="16543" xr:uid="{00000000-0005-0000-0000-0000E71D0000}"/>
    <cellStyle name="Millares 21 3 6" xfId="22774" xr:uid="{00000000-0005-0000-0000-0000E81D0000}"/>
    <cellStyle name="Millares 21 4" xfId="10907" xr:uid="{00000000-0005-0000-0000-0000E91D0000}"/>
    <cellStyle name="Millares 21 4 2" xfId="13978" xr:uid="{00000000-0005-0000-0000-0000EA1D0000}"/>
    <cellStyle name="Millares 21 4 2 2" xfId="20066" xr:uid="{00000000-0005-0000-0000-0000EB1D0000}"/>
    <cellStyle name="Millares 21 4 2 3" xfId="26272" xr:uid="{00000000-0005-0000-0000-0000EC1D0000}"/>
    <cellStyle name="Millares 21 4 3" xfId="17057" xr:uid="{00000000-0005-0000-0000-0000ED1D0000}"/>
    <cellStyle name="Millares 21 4 4" xfId="23281" xr:uid="{00000000-0005-0000-0000-0000EE1D0000}"/>
    <cellStyle name="Millares 21 5" xfId="11928" xr:uid="{00000000-0005-0000-0000-0000EF1D0000}"/>
    <cellStyle name="Millares 21 5 2" xfId="14979" xr:uid="{00000000-0005-0000-0000-0000F01D0000}"/>
    <cellStyle name="Millares 21 5 2 2" xfId="21067" xr:uid="{00000000-0005-0000-0000-0000F11D0000}"/>
    <cellStyle name="Millares 21 5 2 3" xfId="27265" xr:uid="{00000000-0005-0000-0000-0000F21D0000}"/>
    <cellStyle name="Millares 21 5 3" xfId="18066" xr:uid="{00000000-0005-0000-0000-0000F31D0000}"/>
    <cellStyle name="Millares 21 5 4" xfId="24278" xr:uid="{00000000-0005-0000-0000-0000F41D0000}"/>
    <cellStyle name="Millares 21 6" xfId="12970" xr:uid="{00000000-0005-0000-0000-0000F51D0000}"/>
    <cellStyle name="Millares 21 6 2" xfId="19071" xr:uid="{00000000-0005-0000-0000-0000F61D0000}"/>
    <cellStyle name="Millares 21 6 3" xfId="25278" xr:uid="{00000000-0005-0000-0000-0000F71D0000}"/>
    <cellStyle name="Millares 21 7" xfId="15993" xr:uid="{00000000-0005-0000-0000-0000F81D0000}"/>
    <cellStyle name="Millares 21 8" xfId="22218" xr:uid="{00000000-0005-0000-0000-0000F91D0000}"/>
    <cellStyle name="Millares 22" xfId="1120" xr:uid="{00000000-0005-0000-0000-0000FA1D0000}"/>
    <cellStyle name="Millares 22 10" xfId="10909" xr:uid="{00000000-0005-0000-0000-0000FB1D0000}"/>
    <cellStyle name="Millares 22 10 2" xfId="13980" xr:uid="{00000000-0005-0000-0000-0000FC1D0000}"/>
    <cellStyle name="Millares 22 10 2 2" xfId="20068" xr:uid="{00000000-0005-0000-0000-0000FD1D0000}"/>
    <cellStyle name="Millares 22 10 2 2 2" xfId="38369" xr:uid="{00000000-0005-0000-0000-0000FD1D0000}"/>
    <cellStyle name="Millares 22 10 2 3" xfId="26274" xr:uid="{00000000-0005-0000-0000-0000FE1D0000}"/>
    <cellStyle name="Millares 22 10 2 3 2" xfId="39414" xr:uid="{00000000-0005-0000-0000-0000FE1D0000}"/>
    <cellStyle name="Millares 22 10 2 4" xfId="37357" xr:uid="{00000000-0005-0000-0000-0000FC1D0000}"/>
    <cellStyle name="Millares 22 10 3" xfId="17059" xr:uid="{00000000-0005-0000-0000-0000FF1D0000}"/>
    <cellStyle name="Millares 22 10 3 2" xfId="37886" xr:uid="{00000000-0005-0000-0000-0000FF1D0000}"/>
    <cellStyle name="Millares 22 10 4" xfId="23283" xr:uid="{00000000-0005-0000-0000-0000001E0000}"/>
    <cellStyle name="Millares 22 10 4 2" xfId="38931" xr:uid="{00000000-0005-0000-0000-0000001E0000}"/>
    <cellStyle name="Millares 22 10 5" xfId="36872" xr:uid="{00000000-0005-0000-0000-0000FB1D0000}"/>
    <cellStyle name="Millares 22 11" xfId="11930" xr:uid="{00000000-0005-0000-0000-0000011E0000}"/>
    <cellStyle name="Millares 22 11 2" xfId="14981" xr:uid="{00000000-0005-0000-0000-0000021E0000}"/>
    <cellStyle name="Millares 22 11 2 2" xfId="21069" xr:uid="{00000000-0005-0000-0000-0000031E0000}"/>
    <cellStyle name="Millares 22 11 2 2 2" xfId="38530" xr:uid="{00000000-0005-0000-0000-0000031E0000}"/>
    <cellStyle name="Millares 22 11 2 3" xfId="27267" xr:uid="{00000000-0005-0000-0000-0000041E0000}"/>
    <cellStyle name="Millares 22 11 2 3 2" xfId="39575" xr:uid="{00000000-0005-0000-0000-0000041E0000}"/>
    <cellStyle name="Millares 22 11 2 4" xfId="37518" xr:uid="{00000000-0005-0000-0000-0000021E0000}"/>
    <cellStyle name="Millares 22 11 3" xfId="18068" xr:uid="{00000000-0005-0000-0000-0000051E0000}"/>
    <cellStyle name="Millares 22 11 3 2" xfId="38047" xr:uid="{00000000-0005-0000-0000-0000051E0000}"/>
    <cellStyle name="Millares 22 11 4" xfId="24280" xr:uid="{00000000-0005-0000-0000-0000061E0000}"/>
    <cellStyle name="Millares 22 11 4 2" xfId="39092" xr:uid="{00000000-0005-0000-0000-0000061E0000}"/>
    <cellStyle name="Millares 22 11 5" xfId="37035" xr:uid="{00000000-0005-0000-0000-0000011E0000}"/>
    <cellStyle name="Millares 22 12" xfId="12972" xr:uid="{00000000-0005-0000-0000-0000071E0000}"/>
    <cellStyle name="Millares 22 12 2" xfId="19073" xr:uid="{00000000-0005-0000-0000-0000081E0000}"/>
    <cellStyle name="Millares 22 12 2 2" xfId="38209" xr:uid="{00000000-0005-0000-0000-0000081E0000}"/>
    <cellStyle name="Millares 22 12 3" xfId="25280" xr:uid="{00000000-0005-0000-0000-0000091E0000}"/>
    <cellStyle name="Millares 22 12 3 2" xfId="39254" xr:uid="{00000000-0005-0000-0000-0000091E0000}"/>
    <cellStyle name="Millares 22 12 4" xfId="37197" xr:uid="{00000000-0005-0000-0000-0000071E0000}"/>
    <cellStyle name="Millares 22 13" xfId="15995" xr:uid="{00000000-0005-0000-0000-00000A1E0000}"/>
    <cellStyle name="Millares 22 13 2" xfId="37681" xr:uid="{00000000-0005-0000-0000-00000A1E0000}"/>
    <cellStyle name="Millares 22 14" xfId="22220" xr:uid="{00000000-0005-0000-0000-00000B1E0000}"/>
    <cellStyle name="Millares 22 14 2" xfId="38767" xr:uid="{00000000-0005-0000-0000-00000B1E0000}"/>
    <cellStyle name="Millares 22 15" xfId="28984" xr:uid="{00000000-0005-0000-0000-0000FA1D0000}"/>
    <cellStyle name="Millares 22 2" xfId="1121" xr:uid="{00000000-0005-0000-0000-00000C1E0000}"/>
    <cellStyle name="Millares 22 2 10" xfId="1122" xr:uid="{00000000-0005-0000-0000-00000D1E0000}"/>
    <cellStyle name="Millares 22 2 10 2" xfId="10211" xr:uid="{00000000-0005-0000-0000-00000E1E0000}"/>
    <cellStyle name="Millares 22 2 10 2 2" xfId="11409" xr:uid="{00000000-0005-0000-0000-00000F1E0000}"/>
    <cellStyle name="Millares 22 2 10 2 2 2" xfId="14480" xr:uid="{00000000-0005-0000-0000-0000101E0000}"/>
    <cellStyle name="Millares 22 2 10 2 2 2 2" xfId="20568" xr:uid="{00000000-0005-0000-0000-0000111E0000}"/>
    <cellStyle name="Millares 22 2 10 2 2 2 3" xfId="26766" xr:uid="{00000000-0005-0000-0000-0000121E0000}"/>
    <cellStyle name="Millares 22 2 10 2 2 3" xfId="17559" xr:uid="{00000000-0005-0000-0000-0000131E0000}"/>
    <cellStyle name="Millares 22 2 10 2 2 4" xfId="23775" xr:uid="{00000000-0005-0000-0000-0000141E0000}"/>
    <cellStyle name="Millares 22 2 10 2 3" xfId="12423" xr:uid="{00000000-0005-0000-0000-0000151E0000}"/>
    <cellStyle name="Millares 22 2 10 2 3 2" xfId="15473" xr:uid="{00000000-0005-0000-0000-0000161E0000}"/>
    <cellStyle name="Millares 22 2 10 2 3 2 2" xfId="21561" xr:uid="{00000000-0005-0000-0000-0000171E0000}"/>
    <cellStyle name="Millares 22 2 10 2 3 2 3" xfId="27759" xr:uid="{00000000-0005-0000-0000-0000181E0000}"/>
    <cellStyle name="Millares 22 2 10 2 3 3" xfId="18561" xr:uid="{00000000-0005-0000-0000-0000191E0000}"/>
    <cellStyle name="Millares 22 2 10 2 3 4" xfId="24772" xr:uid="{00000000-0005-0000-0000-00001A1E0000}"/>
    <cellStyle name="Millares 22 2 10 2 4" xfId="13475" xr:uid="{00000000-0005-0000-0000-00001B1E0000}"/>
    <cellStyle name="Millares 22 2 10 2 4 2" xfId="19565" xr:uid="{00000000-0005-0000-0000-00001C1E0000}"/>
    <cellStyle name="Millares 22 2 10 2 4 3" xfId="25772" xr:uid="{00000000-0005-0000-0000-00001D1E0000}"/>
    <cellStyle name="Millares 22 2 10 2 5" xfId="16546" xr:uid="{00000000-0005-0000-0000-00001E1E0000}"/>
    <cellStyle name="Millares 22 2 10 2 6" xfId="22777" xr:uid="{00000000-0005-0000-0000-00001F1E0000}"/>
    <cellStyle name="Millares 22 2 10 3" xfId="10911" xr:uid="{00000000-0005-0000-0000-0000201E0000}"/>
    <cellStyle name="Millares 22 2 10 3 2" xfId="13982" xr:uid="{00000000-0005-0000-0000-0000211E0000}"/>
    <cellStyle name="Millares 22 2 10 3 2 2" xfId="20070" xr:uid="{00000000-0005-0000-0000-0000221E0000}"/>
    <cellStyle name="Millares 22 2 10 3 2 3" xfId="26276" xr:uid="{00000000-0005-0000-0000-0000231E0000}"/>
    <cellStyle name="Millares 22 2 10 3 3" xfId="17061" xr:uid="{00000000-0005-0000-0000-0000241E0000}"/>
    <cellStyle name="Millares 22 2 10 3 4" xfId="23285" xr:uid="{00000000-0005-0000-0000-0000251E0000}"/>
    <cellStyle name="Millares 22 2 10 4" xfId="11932" xr:uid="{00000000-0005-0000-0000-0000261E0000}"/>
    <cellStyle name="Millares 22 2 10 4 2" xfId="14983" xr:uid="{00000000-0005-0000-0000-0000271E0000}"/>
    <cellStyle name="Millares 22 2 10 4 2 2" xfId="21071" xr:uid="{00000000-0005-0000-0000-0000281E0000}"/>
    <cellStyle name="Millares 22 2 10 4 2 3" xfId="27269" xr:uid="{00000000-0005-0000-0000-0000291E0000}"/>
    <cellStyle name="Millares 22 2 10 4 3" xfId="18070" xr:uid="{00000000-0005-0000-0000-00002A1E0000}"/>
    <cellStyle name="Millares 22 2 10 4 4" xfId="24282" xr:uid="{00000000-0005-0000-0000-00002B1E0000}"/>
    <cellStyle name="Millares 22 2 10 5" xfId="12974" xr:uid="{00000000-0005-0000-0000-00002C1E0000}"/>
    <cellStyle name="Millares 22 2 10 5 2" xfId="19075" xr:uid="{00000000-0005-0000-0000-00002D1E0000}"/>
    <cellStyle name="Millares 22 2 10 5 3" xfId="25282" xr:uid="{00000000-0005-0000-0000-00002E1E0000}"/>
    <cellStyle name="Millares 22 2 10 6" xfId="15997" xr:uid="{00000000-0005-0000-0000-00002F1E0000}"/>
    <cellStyle name="Millares 22 2 10 7" xfId="22222" xr:uid="{00000000-0005-0000-0000-0000301E0000}"/>
    <cellStyle name="Millares 22 2 11" xfId="10210" xr:uid="{00000000-0005-0000-0000-0000311E0000}"/>
    <cellStyle name="Millares 22 2 11 2" xfId="11408" xr:uid="{00000000-0005-0000-0000-0000321E0000}"/>
    <cellStyle name="Millares 22 2 11 2 2" xfId="14479" xr:uid="{00000000-0005-0000-0000-0000331E0000}"/>
    <cellStyle name="Millares 22 2 11 2 2 2" xfId="20567" xr:uid="{00000000-0005-0000-0000-0000341E0000}"/>
    <cellStyle name="Millares 22 2 11 2 2 3" xfId="26765" xr:uid="{00000000-0005-0000-0000-0000351E0000}"/>
    <cellStyle name="Millares 22 2 11 2 3" xfId="17558" xr:uid="{00000000-0005-0000-0000-0000361E0000}"/>
    <cellStyle name="Millares 22 2 11 2 4" xfId="23774" xr:uid="{00000000-0005-0000-0000-0000371E0000}"/>
    <cellStyle name="Millares 22 2 11 3" xfId="12422" xr:uid="{00000000-0005-0000-0000-0000381E0000}"/>
    <cellStyle name="Millares 22 2 11 3 2" xfId="15472" xr:uid="{00000000-0005-0000-0000-0000391E0000}"/>
    <cellStyle name="Millares 22 2 11 3 2 2" xfId="21560" xr:uid="{00000000-0005-0000-0000-00003A1E0000}"/>
    <cellStyle name="Millares 22 2 11 3 2 3" xfId="27758" xr:uid="{00000000-0005-0000-0000-00003B1E0000}"/>
    <cellStyle name="Millares 22 2 11 3 3" xfId="18560" xr:uid="{00000000-0005-0000-0000-00003C1E0000}"/>
    <cellStyle name="Millares 22 2 11 3 4" xfId="24771" xr:uid="{00000000-0005-0000-0000-00003D1E0000}"/>
    <cellStyle name="Millares 22 2 11 4" xfId="13474" xr:uid="{00000000-0005-0000-0000-00003E1E0000}"/>
    <cellStyle name="Millares 22 2 11 4 2" xfId="19564" xr:uid="{00000000-0005-0000-0000-00003F1E0000}"/>
    <cellStyle name="Millares 22 2 11 4 3" xfId="25771" xr:uid="{00000000-0005-0000-0000-0000401E0000}"/>
    <cellStyle name="Millares 22 2 11 5" xfId="16545" xr:uid="{00000000-0005-0000-0000-0000411E0000}"/>
    <cellStyle name="Millares 22 2 11 6" xfId="22776" xr:uid="{00000000-0005-0000-0000-0000421E0000}"/>
    <cellStyle name="Millares 22 2 12" xfId="10910" xr:uid="{00000000-0005-0000-0000-0000431E0000}"/>
    <cellStyle name="Millares 22 2 12 2" xfId="13981" xr:uid="{00000000-0005-0000-0000-0000441E0000}"/>
    <cellStyle name="Millares 22 2 12 2 2" xfId="20069" xr:uid="{00000000-0005-0000-0000-0000451E0000}"/>
    <cellStyle name="Millares 22 2 12 2 3" xfId="26275" xr:uid="{00000000-0005-0000-0000-0000461E0000}"/>
    <cellStyle name="Millares 22 2 12 3" xfId="17060" xr:uid="{00000000-0005-0000-0000-0000471E0000}"/>
    <cellStyle name="Millares 22 2 12 4" xfId="23284" xr:uid="{00000000-0005-0000-0000-0000481E0000}"/>
    <cellStyle name="Millares 22 2 13" xfId="11931" xr:uid="{00000000-0005-0000-0000-0000491E0000}"/>
    <cellStyle name="Millares 22 2 13 2" xfId="14982" xr:uid="{00000000-0005-0000-0000-00004A1E0000}"/>
    <cellStyle name="Millares 22 2 13 2 2" xfId="21070" xr:uid="{00000000-0005-0000-0000-00004B1E0000}"/>
    <cellStyle name="Millares 22 2 13 2 3" xfId="27268" xr:uid="{00000000-0005-0000-0000-00004C1E0000}"/>
    <cellStyle name="Millares 22 2 13 3" xfId="18069" xr:uid="{00000000-0005-0000-0000-00004D1E0000}"/>
    <cellStyle name="Millares 22 2 13 4" xfId="24281" xr:uid="{00000000-0005-0000-0000-00004E1E0000}"/>
    <cellStyle name="Millares 22 2 14" xfId="12973" xr:uid="{00000000-0005-0000-0000-00004F1E0000}"/>
    <cellStyle name="Millares 22 2 14 2" xfId="19074" xr:uid="{00000000-0005-0000-0000-0000501E0000}"/>
    <cellStyle name="Millares 22 2 14 3" xfId="25281" xr:uid="{00000000-0005-0000-0000-0000511E0000}"/>
    <cellStyle name="Millares 22 2 15" xfId="15996" xr:uid="{00000000-0005-0000-0000-0000521E0000}"/>
    <cellStyle name="Millares 22 2 16" xfId="22221" xr:uid="{00000000-0005-0000-0000-0000531E0000}"/>
    <cellStyle name="Millares 22 2 2" xfId="1123" xr:uid="{00000000-0005-0000-0000-0000541E0000}"/>
    <cellStyle name="Millares 22 2 2 10" xfId="10212" xr:uid="{00000000-0005-0000-0000-0000551E0000}"/>
    <cellStyle name="Millares 22 2 2 10 2" xfId="11410" xr:uid="{00000000-0005-0000-0000-0000561E0000}"/>
    <cellStyle name="Millares 22 2 2 10 2 2" xfId="14481" xr:uid="{00000000-0005-0000-0000-0000571E0000}"/>
    <cellStyle name="Millares 22 2 2 10 2 2 2" xfId="20569" xr:uid="{00000000-0005-0000-0000-0000581E0000}"/>
    <cellStyle name="Millares 22 2 2 10 2 2 2 2" xfId="38450" xr:uid="{00000000-0005-0000-0000-0000581E0000}"/>
    <cellStyle name="Millares 22 2 2 10 2 2 3" xfId="26767" xr:uid="{00000000-0005-0000-0000-0000591E0000}"/>
    <cellStyle name="Millares 22 2 2 10 2 2 3 2" xfId="39495" xr:uid="{00000000-0005-0000-0000-0000591E0000}"/>
    <cellStyle name="Millares 22 2 2 10 2 2 4" xfId="37438" xr:uid="{00000000-0005-0000-0000-0000571E0000}"/>
    <cellStyle name="Millares 22 2 2 10 2 3" xfId="17560" xr:uid="{00000000-0005-0000-0000-00005A1E0000}"/>
    <cellStyle name="Millares 22 2 2 10 2 3 2" xfId="37967" xr:uid="{00000000-0005-0000-0000-00005A1E0000}"/>
    <cellStyle name="Millares 22 2 2 10 2 4" xfId="23776" xr:uid="{00000000-0005-0000-0000-00005B1E0000}"/>
    <cellStyle name="Millares 22 2 2 10 2 4 2" xfId="39012" xr:uid="{00000000-0005-0000-0000-00005B1E0000}"/>
    <cellStyle name="Millares 22 2 2 10 2 5" xfId="36953" xr:uid="{00000000-0005-0000-0000-0000561E0000}"/>
    <cellStyle name="Millares 22 2 2 10 3" xfId="12424" xr:uid="{00000000-0005-0000-0000-00005C1E0000}"/>
    <cellStyle name="Millares 22 2 2 10 3 2" xfId="15474" xr:uid="{00000000-0005-0000-0000-00005D1E0000}"/>
    <cellStyle name="Millares 22 2 2 10 3 2 2" xfId="21562" xr:uid="{00000000-0005-0000-0000-00005E1E0000}"/>
    <cellStyle name="Millares 22 2 2 10 3 2 2 2" xfId="38611" xr:uid="{00000000-0005-0000-0000-00005E1E0000}"/>
    <cellStyle name="Millares 22 2 2 10 3 2 3" xfId="27760" xr:uid="{00000000-0005-0000-0000-00005F1E0000}"/>
    <cellStyle name="Millares 22 2 2 10 3 2 3 2" xfId="39656" xr:uid="{00000000-0005-0000-0000-00005F1E0000}"/>
    <cellStyle name="Millares 22 2 2 10 3 2 4" xfId="37599" xr:uid="{00000000-0005-0000-0000-00005D1E0000}"/>
    <cellStyle name="Millares 22 2 2 10 3 3" xfId="18562" xr:uid="{00000000-0005-0000-0000-0000601E0000}"/>
    <cellStyle name="Millares 22 2 2 10 3 3 2" xfId="38128" xr:uid="{00000000-0005-0000-0000-0000601E0000}"/>
    <cellStyle name="Millares 22 2 2 10 3 4" xfId="24773" xr:uid="{00000000-0005-0000-0000-0000611E0000}"/>
    <cellStyle name="Millares 22 2 2 10 3 4 2" xfId="39173" xr:uid="{00000000-0005-0000-0000-0000611E0000}"/>
    <cellStyle name="Millares 22 2 2 10 3 5" xfId="37116" xr:uid="{00000000-0005-0000-0000-00005C1E0000}"/>
    <cellStyle name="Millares 22 2 2 10 4" xfId="13476" xr:uid="{00000000-0005-0000-0000-0000621E0000}"/>
    <cellStyle name="Millares 22 2 2 10 4 2" xfId="19566" xr:uid="{00000000-0005-0000-0000-0000631E0000}"/>
    <cellStyle name="Millares 22 2 2 10 4 2 2" xfId="38290" xr:uid="{00000000-0005-0000-0000-0000631E0000}"/>
    <cellStyle name="Millares 22 2 2 10 4 3" xfId="25773" xr:uid="{00000000-0005-0000-0000-0000641E0000}"/>
    <cellStyle name="Millares 22 2 2 10 4 3 2" xfId="39335" xr:uid="{00000000-0005-0000-0000-0000641E0000}"/>
    <cellStyle name="Millares 22 2 2 10 4 4" xfId="37278" xr:uid="{00000000-0005-0000-0000-0000621E0000}"/>
    <cellStyle name="Millares 22 2 2 10 5" xfId="16547" xr:uid="{00000000-0005-0000-0000-0000651E0000}"/>
    <cellStyle name="Millares 22 2 2 10 5 2" xfId="37806" xr:uid="{00000000-0005-0000-0000-0000651E0000}"/>
    <cellStyle name="Millares 22 2 2 10 6" xfId="22778" xr:uid="{00000000-0005-0000-0000-0000661E0000}"/>
    <cellStyle name="Millares 22 2 2 10 6 2" xfId="38852" xr:uid="{00000000-0005-0000-0000-0000661E0000}"/>
    <cellStyle name="Millares 22 2 2 10 7" xfId="36781" xr:uid="{00000000-0005-0000-0000-0000551E0000}"/>
    <cellStyle name="Millares 22 2 2 11" xfId="10912" xr:uid="{00000000-0005-0000-0000-0000671E0000}"/>
    <cellStyle name="Millares 22 2 2 11 2" xfId="13983" xr:uid="{00000000-0005-0000-0000-0000681E0000}"/>
    <cellStyle name="Millares 22 2 2 11 2 2" xfId="20071" xr:uid="{00000000-0005-0000-0000-0000691E0000}"/>
    <cellStyle name="Millares 22 2 2 11 2 2 2" xfId="38370" xr:uid="{00000000-0005-0000-0000-0000691E0000}"/>
    <cellStyle name="Millares 22 2 2 11 2 3" xfId="26277" xr:uid="{00000000-0005-0000-0000-00006A1E0000}"/>
    <cellStyle name="Millares 22 2 2 11 2 3 2" xfId="39415" xr:uid="{00000000-0005-0000-0000-00006A1E0000}"/>
    <cellStyle name="Millares 22 2 2 11 2 4" xfId="37358" xr:uid="{00000000-0005-0000-0000-0000681E0000}"/>
    <cellStyle name="Millares 22 2 2 11 3" xfId="17062" xr:uid="{00000000-0005-0000-0000-00006B1E0000}"/>
    <cellStyle name="Millares 22 2 2 11 3 2" xfId="37887" xr:uid="{00000000-0005-0000-0000-00006B1E0000}"/>
    <cellStyle name="Millares 22 2 2 11 4" xfId="23286" xr:uid="{00000000-0005-0000-0000-00006C1E0000}"/>
    <cellStyle name="Millares 22 2 2 11 4 2" xfId="38932" xr:uid="{00000000-0005-0000-0000-00006C1E0000}"/>
    <cellStyle name="Millares 22 2 2 11 5" xfId="36873" xr:uid="{00000000-0005-0000-0000-0000671E0000}"/>
    <cellStyle name="Millares 22 2 2 12" xfId="11933" xr:uid="{00000000-0005-0000-0000-00006D1E0000}"/>
    <cellStyle name="Millares 22 2 2 12 2" xfId="14984" xr:uid="{00000000-0005-0000-0000-00006E1E0000}"/>
    <cellStyle name="Millares 22 2 2 12 2 2" xfId="21072" xr:uid="{00000000-0005-0000-0000-00006F1E0000}"/>
    <cellStyle name="Millares 22 2 2 12 2 2 2" xfId="38531" xr:uid="{00000000-0005-0000-0000-00006F1E0000}"/>
    <cellStyle name="Millares 22 2 2 12 2 3" xfId="27270" xr:uid="{00000000-0005-0000-0000-0000701E0000}"/>
    <cellStyle name="Millares 22 2 2 12 2 3 2" xfId="39576" xr:uid="{00000000-0005-0000-0000-0000701E0000}"/>
    <cellStyle name="Millares 22 2 2 12 2 4" xfId="37519" xr:uid="{00000000-0005-0000-0000-00006E1E0000}"/>
    <cellStyle name="Millares 22 2 2 12 3" xfId="18071" xr:uid="{00000000-0005-0000-0000-0000711E0000}"/>
    <cellStyle name="Millares 22 2 2 12 3 2" xfId="38048" xr:uid="{00000000-0005-0000-0000-0000711E0000}"/>
    <cellStyle name="Millares 22 2 2 12 4" xfId="24283" xr:uid="{00000000-0005-0000-0000-0000721E0000}"/>
    <cellStyle name="Millares 22 2 2 12 4 2" xfId="39093" xr:uid="{00000000-0005-0000-0000-0000721E0000}"/>
    <cellStyle name="Millares 22 2 2 12 5" xfId="37036" xr:uid="{00000000-0005-0000-0000-00006D1E0000}"/>
    <cellStyle name="Millares 22 2 2 13" xfId="12975" xr:uid="{00000000-0005-0000-0000-0000731E0000}"/>
    <cellStyle name="Millares 22 2 2 13 2" xfId="19076" xr:uid="{00000000-0005-0000-0000-0000741E0000}"/>
    <cellStyle name="Millares 22 2 2 13 2 2" xfId="38210" xr:uid="{00000000-0005-0000-0000-0000741E0000}"/>
    <cellStyle name="Millares 22 2 2 13 3" xfId="25283" xr:uid="{00000000-0005-0000-0000-0000751E0000}"/>
    <cellStyle name="Millares 22 2 2 13 3 2" xfId="39255" xr:uid="{00000000-0005-0000-0000-0000751E0000}"/>
    <cellStyle name="Millares 22 2 2 13 4" xfId="37198" xr:uid="{00000000-0005-0000-0000-0000731E0000}"/>
    <cellStyle name="Millares 22 2 2 14" xfId="15998" xr:uid="{00000000-0005-0000-0000-0000761E0000}"/>
    <cellStyle name="Millares 22 2 2 14 2" xfId="37682" xr:uid="{00000000-0005-0000-0000-0000761E0000}"/>
    <cellStyle name="Millares 22 2 2 15" xfId="22223" xr:uid="{00000000-0005-0000-0000-0000771E0000}"/>
    <cellStyle name="Millares 22 2 2 15 2" xfId="38768" xr:uid="{00000000-0005-0000-0000-0000771E0000}"/>
    <cellStyle name="Millares 22 2 2 16" xfId="28985" xr:uid="{00000000-0005-0000-0000-0000541E0000}"/>
    <cellStyle name="Millares 22 2 2 2" xfId="1124" xr:uid="{00000000-0005-0000-0000-0000781E0000}"/>
    <cellStyle name="Millares 22 2 2 2 10" xfId="10913" xr:uid="{00000000-0005-0000-0000-0000791E0000}"/>
    <cellStyle name="Millares 22 2 2 2 10 2" xfId="13984" xr:uid="{00000000-0005-0000-0000-00007A1E0000}"/>
    <cellStyle name="Millares 22 2 2 2 10 2 2" xfId="20072" xr:uid="{00000000-0005-0000-0000-00007B1E0000}"/>
    <cellStyle name="Millares 22 2 2 2 10 2 2 2" xfId="38371" xr:uid="{00000000-0005-0000-0000-00007B1E0000}"/>
    <cellStyle name="Millares 22 2 2 2 10 2 3" xfId="26278" xr:uid="{00000000-0005-0000-0000-00007C1E0000}"/>
    <cellStyle name="Millares 22 2 2 2 10 2 3 2" xfId="39416" xr:uid="{00000000-0005-0000-0000-00007C1E0000}"/>
    <cellStyle name="Millares 22 2 2 2 10 2 4" xfId="37359" xr:uid="{00000000-0005-0000-0000-00007A1E0000}"/>
    <cellStyle name="Millares 22 2 2 2 10 3" xfId="17063" xr:uid="{00000000-0005-0000-0000-00007D1E0000}"/>
    <cellStyle name="Millares 22 2 2 2 10 3 2" xfId="37888" xr:uid="{00000000-0005-0000-0000-00007D1E0000}"/>
    <cellStyle name="Millares 22 2 2 2 10 4" xfId="23287" xr:uid="{00000000-0005-0000-0000-00007E1E0000}"/>
    <cellStyle name="Millares 22 2 2 2 10 4 2" xfId="38933" xr:uid="{00000000-0005-0000-0000-00007E1E0000}"/>
    <cellStyle name="Millares 22 2 2 2 10 5" xfId="36874" xr:uid="{00000000-0005-0000-0000-0000791E0000}"/>
    <cellStyle name="Millares 22 2 2 2 11" xfId="11934" xr:uid="{00000000-0005-0000-0000-00007F1E0000}"/>
    <cellStyle name="Millares 22 2 2 2 11 2" xfId="14985" xr:uid="{00000000-0005-0000-0000-0000801E0000}"/>
    <cellStyle name="Millares 22 2 2 2 11 2 2" xfId="21073" xr:uid="{00000000-0005-0000-0000-0000811E0000}"/>
    <cellStyle name="Millares 22 2 2 2 11 2 2 2" xfId="38532" xr:uid="{00000000-0005-0000-0000-0000811E0000}"/>
    <cellStyle name="Millares 22 2 2 2 11 2 3" xfId="27271" xr:uid="{00000000-0005-0000-0000-0000821E0000}"/>
    <cellStyle name="Millares 22 2 2 2 11 2 3 2" xfId="39577" xr:uid="{00000000-0005-0000-0000-0000821E0000}"/>
    <cellStyle name="Millares 22 2 2 2 11 2 4" xfId="37520" xr:uid="{00000000-0005-0000-0000-0000801E0000}"/>
    <cellStyle name="Millares 22 2 2 2 11 3" xfId="18072" xr:uid="{00000000-0005-0000-0000-0000831E0000}"/>
    <cellStyle name="Millares 22 2 2 2 11 3 2" xfId="38049" xr:uid="{00000000-0005-0000-0000-0000831E0000}"/>
    <cellStyle name="Millares 22 2 2 2 11 4" xfId="24284" xr:uid="{00000000-0005-0000-0000-0000841E0000}"/>
    <cellStyle name="Millares 22 2 2 2 11 4 2" xfId="39094" xr:uid="{00000000-0005-0000-0000-0000841E0000}"/>
    <cellStyle name="Millares 22 2 2 2 11 5" xfId="37037" xr:uid="{00000000-0005-0000-0000-00007F1E0000}"/>
    <cellStyle name="Millares 22 2 2 2 12" xfId="12976" xr:uid="{00000000-0005-0000-0000-0000851E0000}"/>
    <cellStyle name="Millares 22 2 2 2 12 2" xfId="19077" xr:uid="{00000000-0005-0000-0000-0000861E0000}"/>
    <cellStyle name="Millares 22 2 2 2 12 2 2" xfId="38211" xr:uid="{00000000-0005-0000-0000-0000861E0000}"/>
    <cellStyle name="Millares 22 2 2 2 12 3" xfId="25284" xr:uid="{00000000-0005-0000-0000-0000871E0000}"/>
    <cellStyle name="Millares 22 2 2 2 12 3 2" xfId="39256" xr:uid="{00000000-0005-0000-0000-0000871E0000}"/>
    <cellStyle name="Millares 22 2 2 2 12 4" xfId="37199" xr:uid="{00000000-0005-0000-0000-0000851E0000}"/>
    <cellStyle name="Millares 22 2 2 2 13" xfId="15999" xr:uid="{00000000-0005-0000-0000-0000881E0000}"/>
    <cellStyle name="Millares 22 2 2 2 13 2" xfId="37683" xr:uid="{00000000-0005-0000-0000-0000881E0000}"/>
    <cellStyle name="Millares 22 2 2 2 14" xfId="22224" xr:uid="{00000000-0005-0000-0000-0000891E0000}"/>
    <cellStyle name="Millares 22 2 2 2 14 2" xfId="38769" xr:uid="{00000000-0005-0000-0000-0000891E0000}"/>
    <cellStyle name="Millares 22 2 2 2 15" xfId="28986" xr:uid="{00000000-0005-0000-0000-0000781E0000}"/>
    <cellStyle name="Millares 22 2 2 2 2" xfId="1125" xr:uid="{00000000-0005-0000-0000-00008A1E0000}"/>
    <cellStyle name="Millares 22 2 2 2 2 10" xfId="11935" xr:uid="{00000000-0005-0000-0000-00008B1E0000}"/>
    <cellStyle name="Millares 22 2 2 2 2 10 2" xfId="14986" xr:uid="{00000000-0005-0000-0000-00008C1E0000}"/>
    <cellStyle name="Millares 22 2 2 2 2 10 2 2" xfId="21074" xr:uid="{00000000-0005-0000-0000-00008D1E0000}"/>
    <cellStyle name="Millares 22 2 2 2 2 10 2 2 2" xfId="38533" xr:uid="{00000000-0005-0000-0000-00008D1E0000}"/>
    <cellStyle name="Millares 22 2 2 2 2 10 2 3" xfId="27272" xr:uid="{00000000-0005-0000-0000-00008E1E0000}"/>
    <cellStyle name="Millares 22 2 2 2 2 10 2 3 2" xfId="39578" xr:uid="{00000000-0005-0000-0000-00008E1E0000}"/>
    <cellStyle name="Millares 22 2 2 2 2 10 2 4" xfId="37521" xr:uid="{00000000-0005-0000-0000-00008C1E0000}"/>
    <cellStyle name="Millares 22 2 2 2 2 10 3" xfId="18073" xr:uid="{00000000-0005-0000-0000-00008F1E0000}"/>
    <cellStyle name="Millares 22 2 2 2 2 10 3 2" xfId="38050" xr:uid="{00000000-0005-0000-0000-00008F1E0000}"/>
    <cellStyle name="Millares 22 2 2 2 2 10 4" xfId="24285" xr:uid="{00000000-0005-0000-0000-0000901E0000}"/>
    <cellStyle name="Millares 22 2 2 2 2 10 4 2" xfId="39095" xr:uid="{00000000-0005-0000-0000-0000901E0000}"/>
    <cellStyle name="Millares 22 2 2 2 2 10 5" xfId="37038" xr:uid="{00000000-0005-0000-0000-00008B1E0000}"/>
    <cellStyle name="Millares 22 2 2 2 2 11" xfId="12977" xr:uid="{00000000-0005-0000-0000-0000911E0000}"/>
    <cellStyle name="Millares 22 2 2 2 2 11 2" xfId="19078" xr:uid="{00000000-0005-0000-0000-0000921E0000}"/>
    <cellStyle name="Millares 22 2 2 2 2 11 2 2" xfId="38212" xr:uid="{00000000-0005-0000-0000-0000921E0000}"/>
    <cellStyle name="Millares 22 2 2 2 2 11 3" xfId="25285" xr:uid="{00000000-0005-0000-0000-0000931E0000}"/>
    <cellStyle name="Millares 22 2 2 2 2 11 3 2" xfId="39257" xr:uid="{00000000-0005-0000-0000-0000931E0000}"/>
    <cellStyle name="Millares 22 2 2 2 2 11 4" xfId="37200" xr:uid="{00000000-0005-0000-0000-0000911E0000}"/>
    <cellStyle name="Millares 22 2 2 2 2 12" xfId="16000" xr:uid="{00000000-0005-0000-0000-0000941E0000}"/>
    <cellStyle name="Millares 22 2 2 2 2 12 2" xfId="37684" xr:uid="{00000000-0005-0000-0000-0000941E0000}"/>
    <cellStyle name="Millares 22 2 2 2 2 13" xfId="22225" xr:uid="{00000000-0005-0000-0000-0000951E0000}"/>
    <cellStyle name="Millares 22 2 2 2 2 13 2" xfId="38770" xr:uid="{00000000-0005-0000-0000-0000951E0000}"/>
    <cellStyle name="Millares 22 2 2 2 2 14" xfId="28987" xr:uid="{00000000-0005-0000-0000-00008A1E0000}"/>
    <cellStyle name="Millares 22 2 2 2 2 2" xfId="1126" xr:uid="{00000000-0005-0000-0000-0000961E0000}"/>
    <cellStyle name="Millares 22 2 2 2 2 2 10" xfId="28988" xr:uid="{00000000-0005-0000-0000-0000961E0000}"/>
    <cellStyle name="Millares 22 2 2 2 2 2 2" xfId="1127" xr:uid="{00000000-0005-0000-0000-0000971E0000}"/>
    <cellStyle name="Millares 22 2 2 2 2 2 2 2" xfId="10216" xr:uid="{00000000-0005-0000-0000-0000981E0000}"/>
    <cellStyle name="Millares 22 2 2 2 2 2 2 2 2" xfId="11414" xr:uid="{00000000-0005-0000-0000-0000991E0000}"/>
    <cellStyle name="Millares 22 2 2 2 2 2 2 2 2 2" xfId="14485" xr:uid="{00000000-0005-0000-0000-00009A1E0000}"/>
    <cellStyle name="Millares 22 2 2 2 2 2 2 2 2 2 2" xfId="20573" xr:uid="{00000000-0005-0000-0000-00009B1E0000}"/>
    <cellStyle name="Millares 22 2 2 2 2 2 2 2 2 2 3" xfId="26771" xr:uid="{00000000-0005-0000-0000-00009C1E0000}"/>
    <cellStyle name="Millares 22 2 2 2 2 2 2 2 2 3" xfId="17564" xr:uid="{00000000-0005-0000-0000-00009D1E0000}"/>
    <cellStyle name="Millares 22 2 2 2 2 2 2 2 2 4" xfId="23780" xr:uid="{00000000-0005-0000-0000-00009E1E0000}"/>
    <cellStyle name="Millares 22 2 2 2 2 2 2 2 3" xfId="12428" xr:uid="{00000000-0005-0000-0000-00009F1E0000}"/>
    <cellStyle name="Millares 22 2 2 2 2 2 2 2 3 2" xfId="15478" xr:uid="{00000000-0005-0000-0000-0000A01E0000}"/>
    <cellStyle name="Millares 22 2 2 2 2 2 2 2 3 2 2" xfId="21566" xr:uid="{00000000-0005-0000-0000-0000A11E0000}"/>
    <cellStyle name="Millares 22 2 2 2 2 2 2 2 3 2 3" xfId="27764" xr:uid="{00000000-0005-0000-0000-0000A21E0000}"/>
    <cellStyle name="Millares 22 2 2 2 2 2 2 2 3 3" xfId="18566" xr:uid="{00000000-0005-0000-0000-0000A31E0000}"/>
    <cellStyle name="Millares 22 2 2 2 2 2 2 2 3 4" xfId="24777" xr:uid="{00000000-0005-0000-0000-0000A41E0000}"/>
    <cellStyle name="Millares 22 2 2 2 2 2 2 2 4" xfId="13480" xr:uid="{00000000-0005-0000-0000-0000A51E0000}"/>
    <cellStyle name="Millares 22 2 2 2 2 2 2 2 4 2" xfId="19570" xr:uid="{00000000-0005-0000-0000-0000A61E0000}"/>
    <cellStyle name="Millares 22 2 2 2 2 2 2 2 4 3" xfId="25777" xr:uid="{00000000-0005-0000-0000-0000A71E0000}"/>
    <cellStyle name="Millares 22 2 2 2 2 2 2 2 5" xfId="16551" xr:uid="{00000000-0005-0000-0000-0000A81E0000}"/>
    <cellStyle name="Millares 22 2 2 2 2 2 2 2 6" xfId="22782" xr:uid="{00000000-0005-0000-0000-0000A91E0000}"/>
    <cellStyle name="Millares 22 2 2 2 2 2 2 3" xfId="10916" xr:uid="{00000000-0005-0000-0000-0000AA1E0000}"/>
    <cellStyle name="Millares 22 2 2 2 2 2 2 3 2" xfId="13987" xr:uid="{00000000-0005-0000-0000-0000AB1E0000}"/>
    <cellStyle name="Millares 22 2 2 2 2 2 2 3 2 2" xfId="20075" xr:uid="{00000000-0005-0000-0000-0000AC1E0000}"/>
    <cellStyle name="Millares 22 2 2 2 2 2 2 3 2 3" xfId="26281" xr:uid="{00000000-0005-0000-0000-0000AD1E0000}"/>
    <cellStyle name="Millares 22 2 2 2 2 2 2 3 3" xfId="17066" xr:uid="{00000000-0005-0000-0000-0000AE1E0000}"/>
    <cellStyle name="Millares 22 2 2 2 2 2 2 3 4" xfId="23290" xr:uid="{00000000-0005-0000-0000-0000AF1E0000}"/>
    <cellStyle name="Millares 22 2 2 2 2 2 2 4" xfId="11937" xr:uid="{00000000-0005-0000-0000-0000B01E0000}"/>
    <cellStyle name="Millares 22 2 2 2 2 2 2 4 2" xfId="14988" xr:uid="{00000000-0005-0000-0000-0000B11E0000}"/>
    <cellStyle name="Millares 22 2 2 2 2 2 2 4 2 2" xfId="21076" xr:uid="{00000000-0005-0000-0000-0000B21E0000}"/>
    <cellStyle name="Millares 22 2 2 2 2 2 2 4 2 3" xfId="27274" xr:uid="{00000000-0005-0000-0000-0000B31E0000}"/>
    <cellStyle name="Millares 22 2 2 2 2 2 2 4 3" xfId="18075" xr:uid="{00000000-0005-0000-0000-0000B41E0000}"/>
    <cellStyle name="Millares 22 2 2 2 2 2 2 4 4" xfId="24287" xr:uid="{00000000-0005-0000-0000-0000B51E0000}"/>
    <cellStyle name="Millares 22 2 2 2 2 2 2 5" xfId="12979" xr:uid="{00000000-0005-0000-0000-0000B61E0000}"/>
    <cellStyle name="Millares 22 2 2 2 2 2 2 5 2" xfId="19080" xr:uid="{00000000-0005-0000-0000-0000B71E0000}"/>
    <cellStyle name="Millares 22 2 2 2 2 2 2 5 3" xfId="25287" xr:uid="{00000000-0005-0000-0000-0000B81E0000}"/>
    <cellStyle name="Millares 22 2 2 2 2 2 2 6" xfId="16002" xr:uid="{00000000-0005-0000-0000-0000B91E0000}"/>
    <cellStyle name="Millares 22 2 2 2 2 2 2 7" xfId="22227" xr:uid="{00000000-0005-0000-0000-0000BA1E0000}"/>
    <cellStyle name="Millares 22 2 2 2 2 2 3" xfId="1128" xr:uid="{00000000-0005-0000-0000-0000BB1E0000}"/>
    <cellStyle name="Millares 22 2 2 2 2 2 3 2" xfId="10217" xr:uid="{00000000-0005-0000-0000-0000BC1E0000}"/>
    <cellStyle name="Millares 22 2 2 2 2 2 3 2 2" xfId="11415" xr:uid="{00000000-0005-0000-0000-0000BD1E0000}"/>
    <cellStyle name="Millares 22 2 2 2 2 2 3 2 2 2" xfId="14486" xr:uid="{00000000-0005-0000-0000-0000BE1E0000}"/>
    <cellStyle name="Millares 22 2 2 2 2 2 3 2 2 2 2" xfId="20574" xr:uid="{00000000-0005-0000-0000-0000BF1E0000}"/>
    <cellStyle name="Millares 22 2 2 2 2 2 3 2 2 2 3" xfId="26772" xr:uid="{00000000-0005-0000-0000-0000C01E0000}"/>
    <cellStyle name="Millares 22 2 2 2 2 2 3 2 2 3" xfId="17565" xr:uid="{00000000-0005-0000-0000-0000C11E0000}"/>
    <cellStyle name="Millares 22 2 2 2 2 2 3 2 2 4" xfId="23781" xr:uid="{00000000-0005-0000-0000-0000C21E0000}"/>
    <cellStyle name="Millares 22 2 2 2 2 2 3 2 3" xfId="12429" xr:uid="{00000000-0005-0000-0000-0000C31E0000}"/>
    <cellStyle name="Millares 22 2 2 2 2 2 3 2 3 2" xfId="15479" xr:uid="{00000000-0005-0000-0000-0000C41E0000}"/>
    <cellStyle name="Millares 22 2 2 2 2 2 3 2 3 2 2" xfId="21567" xr:uid="{00000000-0005-0000-0000-0000C51E0000}"/>
    <cellStyle name="Millares 22 2 2 2 2 2 3 2 3 2 3" xfId="27765" xr:uid="{00000000-0005-0000-0000-0000C61E0000}"/>
    <cellStyle name="Millares 22 2 2 2 2 2 3 2 3 3" xfId="18567" xr:uid="{00000000-0005-0000-0000-0000C71E0000}"/>
    <cellStyle name="Millares 22 2 2 2 2 2 3 2 3 4" xfId="24778" xr:uid="{00000000-0005-0000-0000-0000C81E0000}"/>
    <cellStyle name="Millares 22 2 2 2 2 2 3 2 4" xfId="13481" xr:uid="{00000000-0005-0000-0000-0000C91E0000}"/>
    <cellStyle name="Millares 22 2 2 2 2 2 3 2 4 2" xfId="19571" xr:uid="{00000000-0005-0000-0000-0000CA1E0000}"/>
    <cellStyle name="Millares 22 2 2 2 2 2 3 2 4 3" xfId="25778" xr:uid="{00000000-0005-0000-0000-0000CB1E0000}"/>
    <cellStyle name="Millares 22 2 2 2 2 2 3 2 5" xfId="16552" xr:uid="{00000000-0005-0000-0000-0000CC1E0000}"/>
    <cellStyle name="Millares 22 2 2 2 2 2 3 2 6" xfId="22783" xr:uid="{00000000-0005-0000-0000-0000CD1E0000}"/>
    <cellStyle name="Millares 22 2 2 2 2 2 3 3" xfId="10917" xr:uid="{00000000-0005-0000-0000-0000CE1E0000}"/>
    <cellStyle name="Millares 22 2 2 2 2 2 3 3 2" xfId="13988" xr:uid="{00000000-0005-0000-0000-0000CF1E0000}"/>
    <cellStyle name="Millares 22 2 2 2 2 2 3 3 2 2" xfId="20076" xr:uid="{00000000-0005-0000-0000-0000D01E0000}"/>
    <cellStyle name="Millares 22 2 2 2 2 2 3 3 2 3" xfId="26282" xr:uid="{00000000-0005-0000-0000-0000D11E0000}"/>
    <cellStyle name="Millares 22 2 2 2 2 2 3 3 3" xfId="17067" xr:uid="{00000000-0005-0000-0000-0000D21E0000}"/>
    <cellStyle name="Millares 22 2 2 2 2 2 3 3 4" xfId="23291" xr:uid="{00000000-0005-0000-0000-0000D31E0000}"/>
    <cellStyle name="Millares 22 2 2 2 2 2 3 4" xfId="11938" xr:uid="{00000000-0005-0000-0000-0000D41E0000}"/>
    <cellStyle name="Millares 22 2 2 2 2 2 3 4 2" xfId="14989" xr:uid="{00000000-0005-0000-0000-0000D51E0000}"/>
    <cellStyle name="Millares 22 2 2 2 2 2 3 4 2 2" xfId="21077" xr:uid="{00000000-0005-0000-0000-0000D61E0000}"/>
    <cellStyle name="Millares 22 2 2 2 2 2 3 4 2 3" xfId="27275" xr:uid="{00000000-0005-0000-0000-0000D71E0000}"/>
    <cellStyle name="Millares 22 2 2 2 2 2 3 4 3" xfId="18076" xr:uid="{00000000-0005-0000-0000-0000D81E0000}"/>
    <cellStyle name="Millares 22 2 2 2 2 2 3 4 4" xfId="24288" xr:uid="{00000000-0005-0000-0000-0000D91E0000}"/>
    <cellStyle name="Millares 22 2 2 2 2 2 3 5" xfId="12980" xr:uid="{00000000-0005-0000-0000-0000DA1E0000}"/>
    <cellStyle name="Millares 22 2 2 2 2 2 3 5 2" xfId="19081" xr:uid="{00000000-0005-0000-0000-0000DB1E0000}"/>
    <cellStyle name="Millares 22 2 2 2 2 2 3 5 3" xfId="25288" xr:uid="{00000000-0005-0000-0000-0000DC1E0000}"/>
    <cellStyle name="Millares 22 2 2 2 2 2 3 6" xfId="16003" xr:uid="{00000000-0005-0000-0000-0000DD1E0000}"/>
    <cellStyle name="Millares 22 2 2 2 2 2 3 7" xfId="22228" xr:uid="{00000000-0005-0000-0000-0000DE1E0000}"/>
    <cellStyle name="Millares 22 2 2 2 2 2 4" xfId="10215" xr:uid="{00000000-0005-0000-0000-0000DF1E0000}"/>
    <cellStyle name="Millares 22 2 2 2 2 2 4 2" xfId="11413" xr:uid="{00000000-0005-0000-0000-0000E01E0000}"/>
    <cellStyle name="Millares 22 2 2 2 2 2 4 2 2" xfId="14484" xr:uid="{00000000-0005-0000-0000-0000E11E0000}"/>
    <cellStyle name="Millares 22 2 2 2 2 2 4 2 2 2" xfId="20572" xr:uid="{00000000-0005-0000-0000-0000E21E0000}"/>
    <cellStyle name="Millares 22 2 2 2 2 2 4 2 2 2 2" xfId="38453" xr:uid="{00000000-0005-0000-0000-0000E21E0000}"/>
    <cellStyle name="Millares 22 2 2 2 2 2 4 2 2 3" xfId="26770" xr:uid="{00000000-0005-0000-0000-0000E31E0000}"/>
    <cellStyle name="Millares 22 2 2 2 2 2 4 2 2 3 2" xfId="39498" xr:uid="{00000000-0005-0000-0000-0000E31E0000}"/>
    <cellStyle name="Millares 22 2 2 2 2 2 4 2 2 4" xfId="37441" xr:uid="{00000000-0005-0000-0000-0000E11E0000}"/>
    <cellStyle name="Millares 22 2 2 2 2 2 4 2 3" xfId="17563" xr:uid="{00000000-0005-0000-0000-0000E41E0000}"/>
    <cellStyle name="Millares 22 2 2 2 2 2 4 2 3 2" xfId="37970" xr:uid="{00000000-0005-0000-0000-0000E41E0000}"/>
    <cellStyle name="Millares 22 2 2 2 2 2 4 2 4" xfId="23779" xr:uid="{00000000-0005-0000-0000-0000E51E0000}"/>
    <cellStyle name="Millares 22 2 2 2 2 2 4 2 4 2" xfId="39015" xr:uid="{00000000-0005-0000-0000-0000E51E0000}"/>
    <cellStyle name="Millares 22 2 2 2 2 2 4 2 5" xfId="36956" xr:uid="{00000000-0005-0000-0000-0000E01E0000}"/>
    <cellStyle name="Millares 22 2 2 2 2 2 4 3" xfId="12427" xr:uid="{00000000-0005-0000-0000-0000E61E0000}"/>
    <cellStyle name="Millares 22 2 2 2 2 2 4 3 2" xfId="15477" xr:uid="{00000000-0005-0000-0000-0000E71E0000}"/>
    <cellStyle name="Millares 22 2 2 2 2 2 4 3 2 2" xfId="21565" xr:uid="{00000000-0005-0000-0000-0000E81E0000}"/>
    <cellStyle name="Millares 22 2 2 2 2 2 4 3 2 2 2" xfId="38614" xr:uid="{00000000-0005-0000-0000-0000E81E0000}"/>
    <cellStyle name="Millares 22 2 2 2 2 2 4 3 2 3" xfId="27763" xr:uid="{00000000-0005-0000-0000-0000E91E0000}"/>
    <cellStyle name="Millares 22 2 2 2 2 2 4 3 2 3 2" xfId="39659" xr:uid="{00000000-0005-0000-0000-0000E91E0000}"/>
    <cellStyle name="Millares 22 2 2 2 2 2 4 3 2 4" xfId="37602" xr:uid="{00000000-0005-0000-0000-0000E71E0000}"/>
    <cellStyle name="Millares 22 2 2 2 2 2 4 3 3" xfId="18565" xr:uid="{00000000-0005-0000-0000-0000EA1E0000}"/>
    <cellStyle name="Millares 22 2 2 2 2 2 4 3 3 2" xfId="38131" xr:uid="{00000000-0005-0000-0000-0000EA1E0000}"/>
    <cellStyle name="Millares 22 2 2 2 2 2 4 3 4" xfId="24776" xr:uid="{00000000-0005-0000-0000-0000EB1E0000}"/>
    <cellStyle name="Millares 22 2 2 2 2 2 4 3 4 2" xfId="39176" xr:uid="{00000000-0005-0000-0000-0000EB1E0000}"/>
    <cellStyle name="Millares 22 2 2 2 2 2 4 3 5" xfId="37119" xr:uid="{00000000-0005-0000-0000-0000E61E0000}"/>
    <cellStyle name="Millares 22 2 2 2 2 2 4 4" xfId="13479" xr:uid="{00000000-0005-0000-0000-0000EC1E0000}"/>
    <cellStyle name="Millares 22 2 2 2 2 2 4 4 2" xfId="19569" xr:uid="{00000000-0005-0000-0000-0000ED1E0000}"/>
    <cellStyle name="Millares 22 2 2 2 2 2 4 4 2 2" xfId="38293" xr:uid="{00000000-0005-0000-0000-0000ED1E0000}"/>
    <cellStyle name="Millares 22 2 2 2 2 2 4 4 3" xfId="25776" xr:uid="{00000000-0005-0000-0000-0000EE1E0000}"/>
    <cellStyle name="Millares 22 2 2 2 2 2 4 4 3 2" xfId="39338" xr:uid="{00000000-0005-0000-0000-0000EE1E0000}"/>
    <cellStyle name="Millares 22 2 2 2 2 2 4 4 4" xfId="37281" xr:uid="{00000000-0005-0000-0000-0000EC1E0000}"/>
    <cellStyle name="Millares 22 2 2 2 2 2 4 5" xfId="16550" xr:uid="{00000000-0005-0000-0000-0000EF1E0000}"/>
    <cellStyle name="Millares 22 2 2 2 2 2 4 5 2" xfId="37809" xr:uid="{00000000-0005-0000-0000-0000EF1E0000}"/>
    <cellStyle name="Millares 22 2 2 2 2 2 4 6" xfId="22781" xr:uid="{00000000-0005-0000-0000-0000F01E0000}"/>
    <cellStyle name="Millares 22 2 2 2 2 2 4 6 2" xfId="38855" xr:uid="{00000000-0005-0000-0000-0000F01E0000}"/>
    <cellStyle name="Millares 22 2 2 2 2 2 4 7" xfId="36784" xr:uid="{00000000-0005-0000-0000-0000DF1E0000}"/>
    <cellStyle name="Millares 22 2 2 2 2 2 5" xfId="10915" xr:uid="{00000000-0005-0000-0000-0000F11E0000}"/>
    <cellStyle name="Millares 22 2 2 2 2 2 5 2" xfId="13986" xr:uid="{00000000-0005-0000-0000-0000F21E0000}"/>
    <cellStyle name="Millares 22 2 2 2 2 2 5 2 2" xfId="20074" xr:uid="{00000000-0005-0000-0000-0000F31E0000}"/>
    <cellStyle name="Millares 22 2 2 2 2 2 5 2 2 2" xfId="38373" xr:uid="{00000000-0005-0000-0000-0000F31E0000}"/>
    <cellStyle name="Millares 22 2 2 2 2 2 5 2 3" xfId="26280" xr:uid="{00000000-0005-0000-0000-0000F41E0000}"/>
    <cellStyle name="Millares 22 2 2 2 2 2 5 2 3 2" xfId="39418" xr:uid="{00000000-0005-0000-0000-0000F41E0000}"/>
    <cellStyle name="Millares 22 2 2 2 2 2 5 2 4" xfId="37361" xr:uid="{00000000-0005-0000-0000-0000F21E0000}"/>
    <cellStyle name="Millares 22 2 2 2 2 2 5 3" xfId="17065" xr:uid="{00000000-0005-0000-0000-0000F51E0000}"/>
    <cellStyle name="Millares 22 2 2 2 2 2 5 3 2" xfId="37890" xr:uid="{00000000-0005-0000-0000-0000F51E0000}"/>
    <cellStyle name="Millares 22 2 2 2 2 2 5 4" xfId="23289" xr:uid="{00000000-0005-0000-0000-0000F61E0000}"/>
    <cellStyle name="Millares 22 2 2 2 2 2 5 4 2" xfId="38935" xr:uid="{00000000-0005-0000-0000-0000F61E0000}"/>
    <cellStyle name="Millares 22 2 2 2 2 2 5 5" xfId="36876" xr:uid="{00000000-0005-0000-0000-0000F11E0000}"/>
    <cellStyle name="Millares 22 2 2 2 2 2 6" xfId="11936" xr:uid="{00000000-0005-0000-0000-0000F71E0000}"/>
    <cellStyle name="Millares 22 2 2 2 2 2 6 2" xfId="14987" xr:uid="{00000000-0005-0000-0000-0000F81E0000}"/>
    <cellStyle name="Millares 22 2 2 2 2 2 6 2 2" xfId="21075" xr:uid="{00000000-0005-0000-0000-0000F91E0000}"/>
    <cellStyle name="Millares 22 2 2 2 2 2 6 2 2 2" xfId="38534" xr:uid="{00000000-0005-0000-0000-0000F91E0000}"/>
    <cellStyle name="Millares 22 2 2 2 2 2 6 2 3" xfId="27273" xr:uid="{00000000-0005-0000-0000-0000FA1E0000}"/>
    <cellStyle name="Millares 22 2 2 2 2 2 6 2 3 2" xfId="39579" xr:uid="{00000000-0005-0000-0000-0000FA1E0000}"/>
    <cellStyle name="Millares 22 2 2 2 2 2 6 2 4" xfId="37522" xr:uid="{00000000-0005-0000-0000-0000F81E0000}"/>
    <cellStyle name="Millares 22 2 2 2 2 2 6 3" xfId="18074" xr:uid="{00000000-0005-0000-0000-0000FB1E0000}"/>
    <cellStyle name="Millares 22 2 2 2 2 2 6 3 2" xfId="38051" xr:uid="{00000000-0005-0000-0000-0000FB1E0000}"/>
    <cellStyle name="Millares 22 2 2 2 2 2 6 4" xfId="24286" xr:uid="{00000000-0005-0000-0000-0000FC1E0000}"/>
    <cellStyle name="Millares 22 2 2 2 2 2 6 4 2" xfId="39096" xr:uid="{00000000-0005-0000-0000-0000FC1E0000}"/>
    <cellStyle name="Millares 22 2 2 2 2 2 6 5" xfId="37039" xr:uid="{00000000-0005-0000-0000-0000F71E0000}"/>
    <cellStyle name="Millares 22 2 2 2 2 2 7" xfId="12978" xr:uid="{00000000-0005-0000-0000-0000FD1E0000}"/>
    <cellStyle name="Millares 22 2 2 2 2 2 7 2" xfId="19079" xr:uid="{00000000-0005-0000-0000-0000FE1E0000}"/>
    <cellStyle name="Millares 22 2 2 2 2 2 7 2 2" xfId="38213" xr:uid="{00000000-0005-0000-0000-0000FE1E0000}"/>
    <cellStyle name="Millares 22 2 2 2 2 2 7 3" xfId="25286" xr:uid="{00000000-0005-0000-0000-0000FF1E0000}"/>
    <cellStyle name="Millares 22 2 2 2 2 2 7 3 2" xfId="39258" xr:uid="{00000000-0005-0000-0000-0000FF1E0000}"/>
    <cellStyle name="Millares 22 2 2 2 2 2 7 4" xfId="37201" xr:uid="{00000000-0005-0000-0000-0000FD1E0000}"/>
    <cellStyle name="Millares 22 2 2 2 2 2 8" xfId="16001" xr:uid="{00000000-0005-0000-0000-0000001F0000}"/>
    <cellStyle name="Millares 22 2 2 2 2 2 8 2" xfId="37685" xr:uid="{00000000-0005-0000-0000-0000001F0000}"/>
    <cellStyle name="Millares 22 2 2 2 2 2 9" xfId="22226" xr:uid="{00000000-0005-0000-0000-0000011F0000}"/>
    <cellStyle name="Millares 22 2 2 2 2 2 9 2" xfId="38771" xr:uid="{00000000-0005-0000-0000-0000011F0000}"/>
    <cellStyle name="Millares 22 2 2 2 2 3" xfId="1129" xr:uid="{00000000-0005-0000-0000-0000021F0000}"/>
    <cellStyle name="Millares 22 2 2 2 2 3 2" xfId="1130" xr:uid="{00000000-0005-0000-0000-0000031F0000}"/>
    <cellStyle name="Millares 22 2 2 2 2 3 2 2" xfId="10219" xr:uid="{00000000-0005-0000-0000-0000041F0000}"/>
    <cellStyle name="Millares 22 2 2 2 2 3 2 2 2" xfId="11417" xr:uid="{00000000-0005-0000-0000-0000051F0000}"/>
    <cellStyle name="Millares 22 2 2 2 2 3 2 2 2 2" xfId="14488" xr:uid="{00000000-0005-0000-0000-0000061F0000}"/>
    <cellStyle name="Millares 22 2 2 2 2 3 2 2 2 2 2" xfId="20576" xr:uid="{00000000-0005-0000-0000-0000071F0000}"/>
    <cellStyle name="Millares 22 2 2 2 2 3 2 2 2 2 3" xfId="26774" xr:uid="{00000000-0005-0000-0000-0000081F0000}"/>
    <cellStyle name="Millares 22 2 2 2 2 3 2 2 2 3" xfId="17567" xr:uid="{00000000-0005-0000-0000-0000091F0000}"/>
    <cellStyle name="Millares 22 2 2 2 2 3 2 2 2 4" xfId="23783" xr:uid="{00000000-0005-0000-0000-00000A1F0000}"/>
    <cellStyle name="Millares 22 2 2 2 2 3 2 2 3" xfId="12431" xr:uid="{00000000-0005-0000-0000-00000B1F0000}"/>
    <cellStyle name="Millares 22 2 2 2 2 3 2 2 3 2" xfId="15481" xr:uid="{00000000-0005-0000-0000-00000C1F0000}"/>
    <cellStyle name="Millares 22 2 2 2 2 3 2 2 3 2 2" xfId="21569" xr:uid="{00000000-0005-0000-0000-00000D1F0000}"/>
    <cellStyle name="Millares 22 2 2 2 2 3 2 2 3 2 3" xfId="27767" xr:uid="{00000000-0005-0000-0000-00000E1F0000}"/>
    <cellStyle name="Millares 22 2 2 2 2 3 2 2 3 3" xfId="18569" xr:uid="{00000000-0005-0000-0000-00000F1F0000}"/>
    <cellStyle name="Millares 22 2 2 2 2 3 2 2 3 4" xfId="24780" xr:uid="{00000000-0005-0000-0000-0000101F0000}"/>
    <cellStyle name="Millares 22 2 2 2 2 3 2 2 4" xfId="13483" xr:uid="{00000000-0005-0000-0000-0000111F0000}"/>
    <cellStyle name="Millares 22 2 2 2 2 3 2 2 4 2" xfId="19573" xr:uid="{00000000-0005-0000-0000-0000121F0000}"/>
    <cellStyle name="Millares 22 2 2 2 2 3 2 2 4 3" xfId="25780" xr:uid="{00000000-0005-0000-0000-0000131F0000}"/>
    <cellStyle name="Millares 22 2 2 2 2 3 2 2 5" xfId="16554" xr:uid="{00000000-0005-0000-0000-0000141F0000}"/>
    <cellStyle name="Millares 22 2 2 2 2 3 2 2 6" xfId="22785" xr:uid="{00000000-0005-0000-0000-0000151F0000}"/>
    <cellStyle name="Millares 22 2 2 2 2 3 2 3" xfId="10919" xr:uid="{00000000-0005-0000-0000-0000161F0000}"/>
    <cellStyle name="Millares 22 2 2 2 2 3 2 3 2" xfId="13990" xr:uid="{00000000-0005-0000-0000-0000171F0000}"/>
    <cellStyle name="Millares 22 2 2 2 2 3 2 3 2 2" xfId="20078" xr:uid="{00000000-0005-0000-0000-0000181F0000}"/>
    <cellStyle name="Millares 22 2 2 2 2 3 2 3 2 3" xfId="26284" xr:uid="{00000000-0005-0000-0000-0000191F0000}"/>
    <cellStyle name="Millares 22 2 2 2 2 3 2 3 3" xfId="17069" xr:uid="{00000000-0005-0000-0000-00001A1F0000}"/>
    <cellStyle name="Millares 22 2 2 2 2 3 2 3 4" xfId="23293" xr:uid="{00000000-0005-0000-0000-00001B1F0000}"/>
    <cellStyle name="Millares 22 2 2 2 2 3 2 4" xfId="11940" xr:uid="{00000000-0005-0000-0000-00001C1F0000}"/>
    <cellStyle name="Millares 22 2 2 2 2 3 2 4 2" xfId="14991" xr:uid="{00000000-0005-0000-0000-00001D1F0000}"/>
    <cellStyle name="Millares 22 2 2 2 2 3 2 4 2 2" xfId="21079" xr:uid="{00000000-0005-0000-0000-00001E1F0000}"/>
    <cellStyle name="Millares 22 2 2 2 2 3 2 4 2 3" xfId="27277" xr:uid="{00000000-0005-0000-0000-00001F1F0000}"/>
    <cellStyle name="Millares 22 2 2 2 2 3 2 4 3" xfId="18078" xr:uid="{00000000-0005-0000-0000-0000201F0000}"/>
    <cellStyle name="Millares 22 2 2 2 2 3 2 4 4" xfId="24290" xr:uid="{00000000-0005-0000-0000-0000211F0000}"/>
    <cellStyle name="Millares 22 2 2 2 2 3 2 5" xfId="12982" xr:uid="{00000000-0005-0000-0000-0000221F0000}"/>
    <cellStyle name="Millares 22 2 2 2 2 3 2 5 2" xfId="19083" xr:uid="{00000000-0005-0000-0000-0000231F0000}"/>
    <cellStyle name="Millares 22 2 2 2 2 3 2 5 3" xfId="25290" xr:uid="{00000000-0005-0000-0000-0000241F0000}"/>
    <cellStyle name="Millares 22 2 2 2 2 3 2 6" xfId="16005" xr:uid="{00000000-0005-0000-0000-0000251F0000}"/>
    <cellStyle name="Millares 22 2 2 2 2 3 2 7" xfId="22230" xr:uid="{00000000-0005-0000-0000-0000261F0000}"/>
    <cellStyle name="Millares 22 2 2 2 2 3 3" xfId="10218" xr:uid="{00000000-0005-0000-0000-0000271F0000}"/>
    <cellStyle name="Millares 22 2 2 2 2 3 3 2" xfId="11416" xr:uid="{00000000-0005-0000-0000-0000281F0000}"/>
    <cellStyle name="Millares 22 2 2 2 2 3 3 2 2" xfId="14487" xr:uid="{00000000-0005-0000-0000-0000291F0000}"/>
    <cellStyle name="Millares 22 2 2 2 2 3 3 2 2 2" xfId="20575" xr:uid="{00000000-0005-0000-0000-00002A1F0000}"/>
    <cellStyle name="Millares 22 2 2 2 2 3 3 2 2 3" xfId="26773" xr:uid="{00000000-0005-0000-0000-00002B1F0000}"/>
    <cellStyle name="Millares 22 2 2 2 2 3 3 2 3" xfId="17566" xr:uid="{00000000-0005-0000-0000-00002C1F0000}"/>
    <cellStyle name="Millares 22 2 2 2 2 3 3 2 4" xfId="23782" xr:uid="{00000000-0005-0000-0000-00002D1F0000}"/>
    <cellStyle name="Millares 22 2 2 2 2 3 3 3" xfId="12430" xr:uid="{00000000-0005-0000-0000-00002E1F0000}"/>
    <cellStyle name="Millares 22 2 2 2 2 3 3 3 2" xfId="15480" xr:uid="{00000000-0005-0000-0000-00002F1F0000}"/>
    <cellStyle name="Millares 22 2 2 2 2 3 3 3 2 2" xfId="21568" xr:uid="{00000000-0005-0000-0000-0000301F0000}"/>
    <cellStyle name="Millares 22 2 2 2 2 3 3 3 2 3" xfId="27766" xr:uid="{00000000-0005-0000-0000-0000311F0000}"/>
    <cellStyle name="Millares 22 2 2 2 2 3 3 3 3" xfId="18568" xr:uid="{00000000-0005-0000-0000-0000321F0000}"/>
    <cellStyle name="Millares 22 2 2 2 2 3 3 3 4" xfId="24779" xr:uid="{00000000-0005-0000-0000-0000331F0000}"/>
    <cellStyle name="Millares 22 2 2 2 2 3 3 4" xfId="13482" xr:uid="{00000000-0005-0000-0000-0000341F0000}"/>
    <cellStyle name="Millares 22 2 2 2 2 3 3 4 2" xfId="19572" xr:uid="{00000000-0005-0000-0000-0000351F0000}"/>
    <cellStyle name="Millares 22 2 2 2 2 3 3 4 3" xfId="25779" xr:uid="{00000000-0005-0000-0000-0000361F0000}"/>
    <cellStyle name="Millares 22 2 2 2 2 3 3 5" xfId="16553" xr:uid="{00000000-0005-0000-0000-0000371F0000}"/>
    <cellStyle name="Millares 22 2 2 2 2 3 3 6" xfId="22784" xr:uid="{00000000-0005-0000-0000-0000381F0000}"/>
    <cellStyle name="Millares 22 2 2 2 2 3 4" xfId="10918" xr:uid="{00000000-0005-0000-0000-0000391F0000}"/>
    <cellStyle name="Millares 22 2 2 2 2 3 4 2" xfId="13989" xr:uid="{00000000-0005-0000-0000-00003A1F0000}"/>
    <cellStyle name="Millares 22 2 2 2 2 3 4 2 2" xfId="20077" xr:uid="{00000000-0005-0000-0000-00003B1F0000}"/>
    <cellStyle name="Millares 22 2 2 2 2 3 4 2 3" xfId="26283" xr:uid="{00000000-0005-0000-0000-00003C1F0000}"/>
    <cellStyle name="Millares 22 2 2 2 2 3 4 3" xfId="17068" xr:uid="{00000000-0005-0000-0000-00003D1F0000}"/>
    <cellStyle name="Millares 22 2 2 2 2 3 4 4" xfId="23292" xr:uid="{00000000-0005-0000-0000-00003E1F0000}"/>
    <cellStyle name="Millares 22 2 2 2 2 3 5" xfId="11939" xr:uid="{00000000-0005-0000-0000-00003F1F0000}"/>
    <cellStyle name="Millares 22 2 2 2 2 3 5 2" xfId="14990" xr:uid="{00000000-0005-0000-0000-0000401F0000}"/>
    <cellStyle name="Millares 22 2 2 2 2 3 5 2 2" xfId="21078" xr:uid="{00000000-0005-0000-0000-0000411F0000}"/>
    <cellStyle name="Millares 22 2 2 2 2 3 5 2 3" xfId="27276" xr:uid="{00000000-0005-0000-0000-0000421F0000}"/>
    <cellStyle name="Millares 22 2 2 2 2 3 5 3" xfId="18077" xr:uid="{00000000-0005-0000-0000-0000431F0000}"/>
    <cellStyle name="Millares 22 2 2 2 2 3 5 4" xfId="24289" xr:uid="{00000000-0005-0000-0000-0000441F0000}"/>
    <cellStyle name="Millares 22 2 2 2 2 3 6" xfId="12981" xr:uid="{00000000-0005-0000-0000-0000451F0000}"/>
    <cellStyle name="Millares 22 2 2 2 2 3 6 2" xfId="19082" xr:uid="{00000000-0005-0000-0000-0000461F0000}"/>
    <cellStyle name="Millares 22 2 2 2 2 3 6 3" xfId="25289" xr:uid="{00000000-0005-0000-0000-0000471F0000}"/>
    <cellStyle name="Millares 22 2 2 2 2 3 7" xfId="16004" xr:uid="{00000000-0005-0000-0000-0000481F0000}"/>
    <cellStyle name="Millares 22 2 2 2 2 3 8" xfId="22229" xr:uid="{00000000-0005-0000-0000-0000491F0000}"/>
    <cellStyle name="Millares 22 2 2 2 2 4" xfId="1131" xr:uid="{00000000-0005-0000-0000-00004A1F0000}"/>
    <cellStyle name="Millares 22 2 2 2 2 4 2" xfId="1132" xr:uid="{00000000-0005-0000-0000-00004B1F0000}"/>
    <cellStyle name="Millares 22 2 2 2 2 4 2 2" xfId="10221" xr:uid="{00000000-0005-0000-0000-00004C1F0000}"/>
    <cellStyle name="Millares 22 2 2 2 2 4 2 2 2" xfId="11419" xr:uid="{00000000-0005-0000-0000-00004D1F0000}"/>
    <cellStyle name="Millares 22 2 2 2 2 4 2 2 2 2" xfId="14490" xr:uid="{00000000-0005-0000-0000-00004E1F0000}"/>
    <cellStyle name="Millares 22 2 2 2 2 4 2 2 2 2 2" xfId="20578" xr:uid="{00000000-0005-0000-0000-00004F1F0000}"/>
    <cellStyle name="Millares 22 2 2 2 2 4 2 2 2 2 3" xfId="26776" xr:uid="{00000000-0005-0000-0000-0000501F0000}"/>
    <cellStyle name="Millares 22 2 2 2 2 4 2 2 2 3" xfId="17569" xr:uid="{00000000-0005-0000-0000-0000511F0000}"/>
    <cellStyle name="Millares 22 2 2 2 2 4 2 2 2 4" xfId="23785" xr:uid="{00000000-0005-0000-0000-0000521F0000}"/>
    <cellStyle name="Millares 22 2 2 2 2 4 2 2 3" xfId="12433" xr:uid="{00000000-0005-0000-0000-0000531F0000}"/>
    <cellStyle name="Millares 22 2 2 2 2 4 2 2 3 2" xfId="15483" xr:uid="{00000000-0005-0000-0000-0000541F0000}"/>
    <cellStyle name="Millares 22 2 2 2 2 4 2 2 3 2 2" xfId="21571" xr:uid="{00000000-0005-0000-0000-0000551F0000}"/>
    <cellStyle name="Millares 22 2 2 2 2 4 2 2 3 2 3" xfId="27769" xr:uid="{00000000-0005-0000-0000-0000561F0000}"/>
    <cellStyle name="Millares 22 2 2 2 2 4 2 2 3 3" xfId="18571" xr:uid="{00000000-0005-0000-0000-0000571F0000}"/>
    <cellStyle name="Millares 22 2 2 2 2 4 2 2 3 4" xfId="24782" xr:uid="{00000000-0005-0000-0000-0000581F0000}"/>
    <cellStyle name="Millares 22 2 2 2 2 4 2 2 4" xfId="13485" xr:uid="{00000000-0005-0000-0000-0000591F0000}"/>
    <cellStyle name="Millares 22 2 2 2 2 4 2 2 4 2" xfId="19575" xr:uid="{00000000-0005-0000-0000-00005A1F0000}"/>
    <cellStyle name="Millares 22 2 2 2 2 4 2 2 4 3" xfId="25782" xr:uid="{00000000-0005-0000-0000-00005B1F0000}"/>
    <cellStyle name="Millares 22 2 2 2 2 4 2 2 5" xfId="16556" xr:uid="{00000000-0005-0000-0000-00005C1F0000}"/>
    <cellStyle name="Millares 22 2 2 2 2 4 2 2 6" xfId="22787" xr:uid="{00000000-0005-0000-0000-00005D1F0000}"/>
    <cellStyle name="Millares 22 2 2 2 2 4 2 3" xfId="10921" xr:uid="{00000000-0005-0000-0000-00005E1F0000}"/>
    <cellStyle name="Millares 22 2 2 2 2 4 2 3 2" xfId="13992" xr:uid="{00000000-0005-0000-0000-00005F1F0000}"/>
    <cellStyle name="Millares 22 2 2 2 2 4 2 3 2 2" xfId="20080" xr:uid="{00000000-0005-0000-0000-0000601F0000}"/>
    <cellStyle name="Millares 22 2 2 2 2 4 2 3 2 3" xfId="26286" xr:uid="{00000000-0005-0000-0000-0000611F0000}"/>
    <cellStyle name="Millares 22 2 2 2 2 4 2 3 3" xfId="17071" xr:uid="{00000000-0005-0000-0000-0000621F0000}"/>
    <cellStyle name="Millares 22 2 2 2 2 4 2 3 4" xfId="23295" xr:uid="{00000000-0005-0000-0000-0000631F0000}"/>
    <cellStyle name="Millares 22 2 2 2 2 4 2 4" xfId="11942" xr:uid="{00000000-0005-0000-0000-0000641F0000}"/>
    <cellStyle name="Millares 22 2 2 2 2 4 2 4 2" xfId="14993" xr:uid="{00000000-0005-0000-0000-0000651F0000}"/>
    <cellStyle name="Millares 22 2 2 2 2 4 2 4 2 2" xfId="21081" xr:uid="{00000000-0005-0000-0000-0000661F0000}"/>
    <cellStyle name="Millares 22 2 2 2 2 4 2 4 2 3" xfId="27279" xr:uid="{00000000-0005-0000-0000-0000671F0000}"/>
    <cellStyle name="Millares 22 2 2 2 2 4 2 4 3" xfId="18080" xr:uid="{00000000-0005-0000-0000-0000681F0000}"/>
    <cellStyle name="Millares 22 2 2 2 2 4 2 4 4" xfId="24292" xr:uid="{00000000-0005-0000-0000-0000691F0000}"/>
    <cellStyle name="Millares 22 2 2 2 2 4 2 5" xfId="12984" xr:uid="{00000000-0005-0000-0000-00006A1F0000}"/>
    <cellStyle name="Millares 22 2 2 2 2 4 2 5 2" xfId="19085" xr:uid="{00000000-0005-0000-0000-00006B1F0000}"/>
    <cellStyle name="Millares 22 2 2 2 2 4 2 5 3" xfId="25292" xr:uid="{00000000-0005-0000-0000-00006C1F0000}"/>
    <cellStyle name="Millares 22 2 2 2 2 4 2 6" xfId="16007" xr:uid="{00000000-0005-0000-0000-00006D1F0000}"/>
    <cellStyle name="Millares 22 2 2 2 2 4 2 7" xfId="22232" xr:uid="{00000000-0005-0000-0000-00006E1F0000}"/>
    <cellStyle name="Millares 22 2 2 2 2 4 3" xfId="10220" xr:uid="{00000000-0005-0000-0000-00006F1F0000}"/>
    <cellStyle name="Millares 22 2 2 2 2 4 3 2" xfId="11418" xr:uid="{00000000-0005-0000-0000-0000701F0000}"/>
    <cellStyle name="Millares 22 2 2 2 2 4 3 2 2" xfId="14489" xr:uid="{00000000-0005-0000-0000-0000711F0000}"/>
    <cellStyle name="Millares 22 2 2 2 2 4 3 2 2 2" xfId="20577" xr:uid="{00000000-0005-0000-0000-0000721F0000}"/>
    <cellStyle name="Millares 22 2 2 2 2 4 3 2 2 3" xfId="26775" xr:uid="{00000000-0005-0000-0000-0000731F0000}"/>
    <cellStyle name="Millares 22 2 2 2 2 4 3 2 3" xfId="17568" xr:uid="{00000000-0005-0000-0000-0000741F0000}"/>
    <cellStyle name="Millares 22 2 2 2 2 4 3 2 4" xfId="23784" xr:uid="{00000000-0005-0000-0000-0000751F0000}"/>
    <cellStyle name="Millares 22 2 2 2 2 4 3 3" xfId="12432" xr:uid="{00000000-0005-0000-0000-0000761F0000}"/>
    <cellStyle name="Millares 22 2 2 2 2 4 3 3 2" xfId="15482" xr:uid="{00000000-0005-0000-0000-0000771F0000}"/>
    <cellStyle name="Millares 22 2 2 2 2 4 3 3 2 2" xfId="21570" xr:uid="{00000000-0005-0000-0000-0000781F0000}"/>
    <cellStyle name="Millares 22 2 2 2 2 4 3 3 2 3" xfId="27768" xr:uid="{00000000-0005-0000-0000-0000791F0000}"/>
    <cellStyle name="Millares 22 2 2 2 2 4 3 3 3" xfId="18570" xr:uid="{00000000-0005-0000-0000-00007A1F0000}"/>
    <cellStyle name="Millares 22 2 2 2 2 4 3 3 4" xfId="24781" xr:uid="{00000000-0005-0000-0000-00007B1F0000}"/>
    <cellStyle name="Millares 22 2 2 2 2 4 3 4" xfId="13484" xr:uid="{00000000-0005-0000-0000-00007C1F0000}"/>
    <cellStyle name="Millares 22 2 2 2 2 4 3 4 2" xfId="19574" xr:uid="{00000000-0005-0000-0000-00007D1F0000}"/>
    <cellStyle name="Millares 22 2 2 2 2 4 3 4 3" xfId="25781" xr:uid="{00000000-0005-0000-0000-00007E1F0000}"/>
    <cellStyle name="Millares 22 2 2 2 2 4 3 5" xfId="16555" xr:uid="{00000000-0005-0000-0000-00007F1F0000}"/>
    <cellStyle name="Millares 22 2 2 2 2 4 3 6" xfId="22786" xr:uid="{00000000-0005-0000-0000-0000801F0000}"/>
    <cellStyle name="Millares 22 2 2 2 2 4 4" xfId="10920" xr:uid="{00000000-0005-0000-0000-0000811F0000}"/>
    <cellStyle name="Millares 22 2 2 2 2 4 4 2" xfId="13991" xr:uid="{00000000-0005-0000-0000-0000821F0000}"/>
    <cellStyle name="Millares 22 2 2 2 2 4 4 2 2" xfId="20079" xr:uid="{00000000-0005-0000-0000-0000831F0000}"/>
    <cellStyle name="Millares 22 2 2 2 2 4 4 2 3" xfId="26285" xr:uid="{00000000-0005-0000-0000-0000841F0000}"/>
    <cellStyle name="Millares 22 2 2 2 2 4 4 3" xfId="17070" xr:uid="{00000000-0005-0000-0000-0000851F0000}"/>
    <cellStyle name="Millares 22 2 2 2 2 4 4 4" xfId="23294" xr:uid="{00000000-0005-0000-0000-0000861F0000}"/>
    <cellStyle name="Millares 22 2 2 2 2 4 5" xfId="11941" xr:uid="{00000000-0005-0000-0000-0000871F0000}"/>
    <cellStyle name="Millares 22 2 2 2 2 4 5 2" xfId="14992" xr:uid="{00000000-0005-0000-0000-0000881F0000}"/>
    <cellStyle name="Millares 22 2 2 2 2 4 5 2 2" xfId="21080" xr:uid="{00000000-0005-0000-0000-0000891F0000}"/>
    <cellStyle name="Millares 22 2 2 2 2 4 5 2 3" xfId="27278" xr:uid="{00000000-0005-0000-0000-00008A1F0000}"/>
    <cellStyle name="Millares 22 2 2 2 2 4 5 3" xfId="18079" xr:uid="{00000000-0005-0000-0000-00008B1F0000}"/>
    <cellStyle name="Millares 22 2 2 2 2 4 5 4" xfId="24291" xr:uid="{00000000-0005-0000-0000-00008C1F0000}"/>
    <cellStyle name="Millares 22 2 2 2 2 4 6" xfId="12983" xr:uid="{00000000-0005-0000-0000-00008D1F0000}"/>
    <cellStyle name="Millares 22 2 2 2 2 4 6 2" xfId="19084" xr:uid="{00000000-0005-0000-0000-00008E1F0000}"/>
    <cellStyle name="Millares 22 2 2 2 2 4 6 3" xfId="25291" xr:uid="{00000000-0005-0000-0000-00008F1F0000}"/>
    <cellStyle name="Millares 22 2 2 2 2 4 7" xfId="16006" xr:uid="{00000000-0005-0000-0000-0000901F0000}"/>
    <cellStyle name="Millares 22 2 2 2 2 4 8" xfId="22231" xr:uid="{00000000-0005-0000-0000-0000911F0000}"/>
    <cellStyle name="Millares 22 2 2 2 2 5" xfId="1133" xr:uid="{00000000-0005-0000-0000-0000921F0000}"/>
    <cellStyle name="Millares 22 2 2 2 2 5 2" xfId="10222" xr:uid="{00000000-0005-0000-0000-0000931F0000}"/>
    <cellStyle name="Millares 22 2 2 2 2 5 2 2" xfId="11420" xr:uid="{00000000-0005-0000-0000-0000941F0000}"/>
    <cellStyle name="Millares 22 2 2 2 2 5 2 2 2" xfId="14491" xr:uid="{00000000-0005-0000-0000-0000951F0000}"/>
    <cellStyle name="Millares 22 2 2 2 2 5 2 2 2 2" xfId="20579" xr:uid="{00000000-0005-0000-0000-0000961F0000}"/>
    <cellStyle name="Millares 22 2 2 2 2 5 2 2 2 3" xfId="26777" xr:uid="{00000000-0005-0000-0000-0000971F0000}"/>
    <cellStyle name="Millares 22 2 2 2 2 5 2 2 3" xfId="17570" xr:uid="{00000000-0005-0000-0000-0000981F0000}"/>
    <cellStyle name="Millares 22 2 2 2 2 5 2 2 4" xfId="23786" xr:uid="{00000000-0005-0000-0000-0000991F0000}"/>
    <cellStyle name="Millares 22 2 2 2 2 5 2 3" xfId="12434" xr:uid="{00000000-0005-0000-0000-00009A1F0000}"/>
    <cellStyle name="Millares 22 2 2 2 2 5 2 3 2" xfId="15484" xr:uid="{00000000-0005-0000-0000-00009B1F0000}"/>
    <cellStyle name="Millares 22 2 2 2 2 5 2 3 2 2" xfId="21572" xr:uid="{00000000-0005-0000-0000-00009C1F0000}"/>
    <cellStyle name="Millares 22 2 2 2 2 5 2 3 2 3" xfId="27770" xr:uid="{00000000-0005-0000-0000-00009D1F0000}"/>
    <cellStyle name="Millares 22 2 2 2 2 5 2 3 3" xfId="18572" xr:uid="{00000000-0005-0000-0000-00009E1F0000}"/>
    <cellStyle name="Millares 22 2 2 2 2 5 2 3 4" xfId="24783" xr:uid="{00000000-0005-0000-0000-00009F1F0000}"/>
    <cellStyle name="Millares 22 2 2 2 2 5 2 4" xfId="13486" xr:uid="{00000000-0005-0000-0000-0000A01F0000}"/>
    <cellStyle name="Millares 22 2 2 2 2 5 2 4 2" xfId="19576" xr:uid="{00000000-0005-0000-0000-0000A11F0000}"/>
    <cellStyle name="Millares 22 2 2 2 2 5 2 4 3" xfId="25783" xr:uid="{00000000-0005-0000-0000-0000A21F0000}"/>
    <cellStyle name="Millares 22 2 2 2 2 5 2 5" xfId="16557" xr:uid="{00000000-0005-0000-0000-0000A31F0000}"/>
    <cellStyle name="Millares 22 2 2 2 2 5 2 6" xfId="22788" xr:uid="{00000000-0005-0000-0000-0000A41F0000}"/>
    <cellStyle name="Millares 22 2 2 2 2 5 3" xfId="10922" xr:uid="{00000000-0005-0000-0000-0000A51F0000}"/>
    <cellStyle name="Millares 22 2 2 2 2 5 3 2" xfId="13993" xr:uid="{00000000-0005-0000-0000-0000A61F0000}"/>
    <cellStyle name="Millares 22 2 2 2 2 5 3 2 2" xfId="20081" xr:uid="{00000000-0005-0000-0000-0000A71F0000}"/>
    <cellStyle name="Millares 22 2 2 2 2 5 3 2 3" xfId="26287" xr:uid="{00000000-0005-0000-0000-0000A81F0000}"/>
    <cellStyle name="Millares 22 2 2 2 2 5 3 3" xfId="17072" xr:uid="{00000000-0005-0000-0000-0000A91F0000}"/>
    <cellStyle name="Millares 22 2 2 2 2 5 3 4" xfId="23296" xr:uid="{00000000-0005-0000-0000-0000AA1F0000}"/>
    <cellStyle name="Millares 22 2 2 2 2 5 4" xfId="11943" xr:uid="{00000000-0005-0000-0000-0000AB1F0000}"/>
    <cellStyle name="Millares 22 2 2 2 2 5 4 2" xfId="14994" xr:uid="{00000000-0005-0000-0000-0000AC1F0000}"/>
    <cellStyle name="Millares 22 2 2 2 2 5 4 2 2" xfId="21082" xr:uid="{00000000-0005-0000-0000-0000AD1F0000}"/>
    <cellStyle name="Millares 22 2 2 2 2 5 4 2 3" xfId="27280" xr:uid="{00000000-0005-0000-0000-0000AE1F0000}"/>
    <cellStyle name="Millares 22 2 2 2 2 5 4 3" xfId="18081" xr:uid="{00000000-0005-0000-0000-0000AF1F0000}"/>
    <cellStyle name="Millares 22 2 2 2 2 5 4 4" xfId="24293" xr:uid="{00000000-0005-0000-0000-0000B01F0000}"/>
    <cellStyle name="Millares 22 2 2 2 2 5 5" xfId="12985" xr:uid="{00000000-0005-0000-0000-0000B11F0000}"/>
    <cellStyle name="Millares 22 2 2 2 2 5 5 2" xfId="19086" xr:uid="{00000000-0005-0000-0000-0000B21F0000}"/>
    <cellStyle name="Millares 22 2 2 2 2 5 5 3" xfId="25293" xr:uid="{00000000-0005-0000-0000-0000B31F0000}"/>
    <cellStyle name="Millares 22 2 2 2 2 5 6" xfId="16008" xr:uid="{00000000-0005-0000-0000-0000B41F0000}"/>
    <cellStyle name="Millares 22 2 2 2 2 5 7" xfId="22233" xr:uid="{00000000-0005-0000-0000-0000B51F0000}"/>
    <cellStyle name="Millares 22 2 2 2 2 6" xfId="1134" xr:uid="{00000000-0005-0000-0000-0000B61F0000}"/>
    <cellStyle name="Millares 22 2 2 2 2 6 2" xfId="10223" xr:uid="{00000000-0005-0000-0000-0000B71F0000}"/>
    <cellStyle name="Millares 22 2 2 2 2 6 2 2" xfId="11421" xr:uid="{00000000-0005-0000-0000-0000B81F0000}"/>
    <cellStyle name="Millares 22 2 2 2 2 6 2 2 2" xfId="14492" xr:uid="{00000000-0005-0000-0000-0000B91F0000}"/>
    <cellStyle name="Millares 22 2 2 2 2 6 2 2 2 2" xfId="20580" xr:uid="{00000000-0005-0000-0000-0000BA1F0000}"/>
    <cellStyle name="Millares 22 2 2 2 2 6 2 2 2 3" xfId="26778" xr:uid="{00000000-0005-0000-0000-0000BB1F0000}"/>
    <cellStyle name="Millares 22 2 2 2 2 6 2 2 3" xfId="17571" xr:uid="{00000000-0005-0000-0000-0000BC1F0000}"/>
    <cellStyle name="Millares 22 2 2 2 2 6 2 2 4" xfId="23787" xr:uid="{00000000-0005-0000-0000-0000BD1F0000}"/>
    <cellStyle name="Millares 22 2 2 2 2 6 2 3" xfId="12435" xr:uid="{00000000-0005-0000-0000-0000BE1F0000}"/>
    <cellStyle name="Millares 22 2 2 2 2 6 2 3 2" xfId="15485" xr:uid="{00000000-0005-0000-0000-0000BF1F0000}"/>
    <cellStyle name="Millares 22 2 2 2 2 6 2 3 2 2" xfId="21573" xr:uid="{00000000-0005-0000-0000-0000C01F0000}"/>
    <cellStyle name="Millares 22 2 2 2 2 6 2 3 2 3" xfId="27771" xr:uid="{00000000-0005-0000-0000-0000C11F0000}"/>
    <cellStyle name="Millares 22 2 2 2 2 6 2 3 3" xfId="18573" xr:uid="{00000000-0005-0000-0000-0000C21F0000}"/>
    <cellStyle name="Millares 22 2 2 2 2 6 2 3 4" xfId="24784" xr:uid="{00000000-0005-0000-0000-0000C31F0000}"/>
    <cellStyle name="Millares 22 2 2 2 2 6 2 4" xfId="13487" xr:uid="{00000000-0005-0000-0000-0000C41F0000}"/>
    <cellStyle name="Millares 22 2 2 2 2 6 2 4 2" xfId="19577" xr:uid="{00000000-0005-0000-0000-0000C51F0000}"/>
    <cellStyle name="Millares 22 2 2 2 2 6 2 4 3" xfId="25784" xr:uid="{00000000-0005-0000-0000-0000C61F0000}"/>
    <cellStyle name="Millares 22 2 2 2 2 6 2 5" xfId="16558" xr:uid="{00000000-0005-0000-0000-0000C71F0000}"/>
    <cellStyle name="Millares 22 2 2 2 2 6 2 6" xfId="22789" xr:uid="{00000000-0005-0000-0000-0000C81F0000}"/>
    <cellStyle name="Millares 22 2 2 2 2 6 3" xfId="10923" xr:uid="{00000000-0005-0000-0000-0000C91F0000}"/>
    <cellStyle name="Millares 22 2 2 2 2 6 3 2" xfId="13994" xr:uid="{00000000-0005-0000-0000-0000CA1F0000}"/>
    <cellStyle name="Millares 22 2 2 2 2 6 3 2 2" xfId="20082" xr:uid="{00000000-0005-0000-0000-0000CB1F0000}"/>
    <cellStyle name="Millares 22 2 2 2 2 6 3 2 3" xfId="26288" xr:uid="{00000000-0005-0000-0000-0000CC1F0000}"/>
    <cellStyle name="Millares 22 2 2 2 2 6 3 3" xfId="17073" xr:uid="{00000000-0005-0000-0000-0000CD1F0000}"/>
    <cellStyle name="Millares 22 2 2 2 2 6 3 4" xfId="23297" xr:uid="{00000000-0005-0000-0000-0000CE1F0000}"/>
    <cellStyle name="Millares 22 2 2 2 2 6 4" xfId="11944" xr:uid="{00000000-0005-0000-0000-0000CF1F0000}"/>
    <cellStyle name="Millares 22 2 2 2 2 6 4 2" xfId="14995" xr:uid="{00000000-0005-0000-0000-0000D01F0000}"/>
    <cellStyle name="Millares 22 2 2 2 2 6 4 2 2" xfId="21083" xr:uid="{00000000-0005-0000-0000-0000D11F0000}"/>
    <cellStyle name="Millares 22 2 2 2 2 6 4 2 3" xfId="27281" xr:uid="{00000000-0005-0000-0000-0000D21F0000}"/>
    <cellStyle name="Millares 22 2 2 2 2 6 4 3" xfId="18082" xr:uid="{00000000-0005-0000-0000-0000D31F0000}"/>
    <cellStyle name="Millares 22 2 2 2 2 6 4 4" xfId="24294" xr:uid="{00000000-0005-0000-0000-0000D41F0000}"/>
    <cellStyle name="Millares 22 2 2 2 2 6 5" xfId="12986" xr:uid="{00000000-0005-0000-0000-0000D51F0000}"/>
    <cellStyle name="Millares 22 2 2 2 2 6 5 2" xfId="19087" xr:uid="{00000000-0005-0000-0000-0000D61F0000}"/>
    <cellStyle name="Millares 22 2 2 2 2 6 5 3" xfId="25294" xr:uid="{00000000-0005-0000-0000-0000D71F0000}"/>
    <cellStyle name="Millares 22 2 2 2 2 6 6" xfId="16009" xr:uid="{00000000-0005-0000-0000-0000D81F0000}"/>
    <cellStyle name="Millares 22 2 2 2 2 6 7" xfId="22234" xr:uid="{00000000-0005-0000-0000-0000D91F0000}"/>
    <cellStyle name="Millares 22 2 2 2 2 7" xfId="1135" xr:uid="{00000000-0005-0000-0000-0000DA1F0000}"/>
    <cellStyle name="Millares 22 2 2 2 2 7 2" xfId="10224" xr:uid="{00000000-0005-0000-0000-0000DB1F0000}"/>
    <cellStyle name="Millares 22 2 2 2 2 7 2 2" xfId="11422" xr:uid="{00000000-0005-0000-0000-0000DC1F0000}"/>
    <cellStyle name="Millares 22 2 2 2 2 7 2 2 2" xfId="14493" xr:uid="{00000000-0005-0000-0000-0000DD1F0000}"/>
    <cellStyle name="Millares 22 2 2 2 2 7 2 2 2 2" xfId="20581" xr:uid="{00000000-0005-0000-0000-0000DE1F0000}"/>
    <cellStyle name="Millares 22 2 2 2 2 7 2 2 2 3" xfId="26779" xr:uid="{00000000-0005-0000-0000-0000DF1F0000}"/>
    <cellStyle name="Millares 22 2 2 2 2 7 2 2 3" xfId="17572" xr:uid="{00000000-0005-0000-0000-0000E01F0000}"/>
    <cellStyle name="Millares 22 2 2 2 2 7 2 2 4" xfId="23788" xr:uid="{00000000-0005-0000-0000-0000E11F0000}"/>
    <cellStyle name="Millares 22 2 2 2 2 7 2 3" xfId="12436" xr:uid="{00000000-0005-0000-0000-0000E21F0000}"/>
    <cellStyle name="Millares 22 2 2 2 2 7 2 3 2" xfId="15486" xr:uid="{00000000-0005-0000-0000-0000E31F0000}"/>
    <cellStyle name="Millares 22 2 2 2 2 7 2 3 2 2" xfId="21574" xr:uid="{00000000-0005-0000-0000-0000E41F0000}"/>
    <cellStyle name="Millares 22 2 2 2 2 7 2 3 2 3" xfId="27772" xr:uid="{00000000-0005-0000-0000-0000E51F0000}"/>
    <cellStyle name="Millares 22 2 2 2 2 7 2 3 3" xfId="18574" xr:uid="{00000000-0005-0000-0000-0000E61F0000}"/>
    <cellStyle name="Millares 22 2 2 2 2 7 2 3 4" xfId="24785" xr:uid="{00000000-0005-0000-0000-0000E71F0000}"/>
    <cellStyle name="Millares 22 2 2 2 2 7 2 4" xfId="13488" xr:uid="{00000000-0005-0000-0000-0000E81F0000}"/>
    <cellStyle name="Millares 22 2 2 2 2 7 2 4 2" xfId="19578" xr:uid="{00000000-0005-0000-0000-0000E91F0000}"/>
    <cellStyle name="Millares 22 2 2 2 2 7 2 4 3" xfId="25785" xr:uid="{00000000-0005-0000-0000-0000EA1F0000}"/>
    <cellStyle name="Millares 22 2 2 2 2 7 2 5" xfId="16559" xr:uid="{00000000-0005-0000-0000-0000EB1F0000}"/>
    <cellStyle name="Millares 22 2 2 2 2 7 2 6" xfId="22790" xr:uid="{00000000-0005-0000-0000-0000EC1F0000}"/>
    <cellStyle name="Millares 22 2 2 2 2 7 3" xfId="10924" xr:uid="{00000000-0005-0000-0000-0000ED1F0000}"/>
    <cellStyle name="Millares 22 2 2 2 2 7 3 2" xfId="13995" xr:uid="{00000000-0005-0000-0000-0000EE1F0000}"/>
    <cellStyle name="Millares 22 2 2 2 2 7 3 2 2" xfId="20083" xr:uid="{00000000-0005-0000-0000-0000EF1F0000}"/>
    <cellStyle name="Millares 22 2 2 2 2 7 3 2 3" xfId="26289" xr:uid="{00000000-0005-0000-0000-0000F01F0000}"/>
    <cellStyle name="Millares 22 2 2 2 2 7 3 3" xfId="17074" xr:uid="{00000000-0005-0000-0000-0000F11F0000}"/>
    <cellStyle name="Millares 22 2 2 2 2 7 3 4" xfId="23298" xr:uid="{00000000-0005-0000-0000-0000F21F0000}"/>
    <cellStyle name="Millares 22 2 2 2 2 7 4" xfId="11945" xr:uid="{00000000-0005-0000-0000-0000F31F0000}"/>
    <cellStyle name="Millares 22 2 2 2 2 7 4 2" xfId="14996" xr:uid="{00000000-0005-0000-0000-0000F41F0000}"/>
    <cellStyle name="Millares 22 2 2 2 2 7 4 2 2" xfId="21084" xr:uid="{00000000-0005-0000-0000-0000F51F0000}"/>
    <cellStyle name="Millares 22 2 2 2 2 7 4 2 3" xfId="27282" xr:uid="{00000000-0005-0000-0000-0000F61F0000}"/>
    <cellStyle name="Millares 22 2 2 2 2 7 4 3" xfId="18083" xr:uid="{00000000-0005-0000-0000-0000F71F0000}"/>
    <cellStyle name="Millares 22 2 2 2 2 7 4 4" xfId="24295" xr:uid="{00000000-0005-0000-0000-0000F81F0000}"/>
    <cellStyle name="Millares 22 2 2 2 2 7 5" xfId="12987" xr:uid="{00000000-0005-0000-0000-0000F91F0000}"/>
    <cellStyle name="Millares 22 2 2 2 2 7 5 2" xfId="19088" xr:uid="{00000000-0005-0000-0000-0000FA1F0000}"/>
    <cellStyle name="Millares 22 2 2 2 2 7 5 3" xfId="25295" xr:uid="{00000000-0005-0000-0000-0000FB1F0000}"/>
    <cellStyle name="Millares 22 2 2 2 2 7 6" xfId="16010" xr:uid="{00000000-0005-0000-0000-0000FC1F0000}"/>
    <cellStyle name="Millares 22 2 2 2 2 7 7" xfId="22235" xr:uid="{00000000-0005-0000-0000-0000FD1F0000}"/>
    <cellStyle name="Millares 22 2 2 2 2 8" xfId="10214" xr:uid="{00000000-0005-0000-0000-0000FE1F0000}"/>
    <cellStyle name="Millares 22 2 2 2 2 8 2" xfId="11412" xr:uid="{00000000-0005-0000-0000-0000FF1F0000}"/>
    <cellStyle name="Millares 22 2 2 2 2 8 2 2" xfId="14483" xr:uid="{00000000-0005-0000-0000-000000200000}"/>
    <cellStyle name="Millares 22 2 2 2 2 8 2 2 2" xfId="20571" xr:uid="{00000000-0005-0000-0000-000001200000}"/>
    <cellStyle name="Millares 22 2 2 2 2 8 2 2 2 2" xfId="38452" xr:uid="{00000000-0005-0000-0000-000001200000}"/>
    <cellStyle name="Millares 22 2 2 2 2 8 2 2 3" xfId="26769" xr:uid="{00000000-0005-0000-0000-000002200000}"/>
    <cellStyle name="Millares 22 2 2 2 2 8 2 2 3 2" xfId="39497" xr:uid="{00000000-0005-0000-0000-000002200000}"/>
    <cellStyle name="Millares 22 2 2 2 2 8 2 2 4" xfId="37440" xr:uid="{00000000-0005-0000-0000-000000200000}"/>
    <cellStyle name="Millares 22 2 2 2 2 8 2 3" xfId="17562" xr:uid="{00000000-0005-0000-0000-000003200000}"/>
    <cellStyle name="Millares 22 2 2 2 2 8 2 3 2" xfId="37969" xr:uid="{00000000-0005-0000-0000-000003200000}"/>
    <cellStyle name="Millares 22 2 2 2 2 8 2 4" xfId="23778" xr:uid="{00000000-0005-0000-0000-000004200000}"/>
    <cellStyle name="Millares 22 2 2 2 2 8 2 4 2" xfId="39014" xr:uid="{00000000-0005-0000-0000-000004200000}"/>
    <cellStyle name="Millares 22 2 2 2 2 8 2 5" xfId="36955" xr:uid="{00000000-0005-0000-0000-0000FF1F0000}"/>
    <cellStyle name="Millares 22 2 2 2 2 8 3" xfId="12426" xr:uid="{00000000-0005-0000-0000-000005200000}"/>
    <cellStyle name="Millares 22 2 2 2 2 8 3 2" xfId="15476" xr:uid="{00000000-0005-0000-0000-000006200000}"/>
    <cellStyle name="Millares 22 2 2 2 2 8 3 2 2" xfId="21564" xr:uid="{00000000-0005-0000-0000-000007200000}"/>
    <cellStyle name="Millares 22 2 2 2 2 8 3 2 2 2" xfId="38613" xr:uid="{00000000-0005-0000-0000-000007200000}"/>
    <cellStyle name="Millares 22 2 2 2 2 8 3 2 3" xfId="27762" xr:uid="{00000000-0005-0000-0000-000008200000}"/>
    <cellStyle name="Millares 22 2 2 2 2 8 3 2 3 2" xfId="39658" xr:uid="{00000000-0005-0000-0000-000008200000}"/>
    <cellStyle name="Millares 22 2 2 2 2 8 3 2 4" xfId="37601" xr:uid="{00000000-0005-0000-0000-000006200000}"/>
    <cellStyle name="Millares 22 2 2 2 2 8 3 3" xfId="18564" xr:uid="{00000000-0005-0000-0000-000009200000}"/>
    <cellStyle name="Millares 22 2 2 2 2 8 3 3 2" xfId="38130" xr:uid="{00000000-0005-0000-0000-000009200000}"/>
    <cellStyle name="Millares 22 2 2 2 2 8 3 4" xfId="24775" xr:uid="{00000000-0005-0000-0000-00000A200000}"/>
    <cellStyle name="Millares 22 2 2 2 2 8 3 4 2" xfId="39175" xr:uid="{00000000-0005-0000-0000-00000A200000}"/>
    <cellStyle name="Millares 22 2 2 2 2 8 3 5" xfId="37118" xr:uid="{00000000-0005-0000-0000-000005200000}"/>
    <cellStyle name="Millares 22 2 2 2 2 8 4" xfId="13478" xr:uid="{00000000-0005-0000-0000-00000B200000}"/>
    <cellStyle name="Millares 22 2 2 2 2 8 4 2" xfId="19568" xr:uid="{00000000-0005-0000-0000-00000C200000}"/>
    <cellStyle name="Millares 22 2 2 2 2 8 4 2 2" xfId="38292" xr:uid="{00000000-0005-0000-0000-00000C200000}"/>
    <cellStyle name="Millares 22 2 2 2 2 8 4 3" xfId="25775" xr:uid="{00000000-0005-0000-0000-00000D200000}"/>
    <cellStyle name="Millares 22 2 2 2 2 8 4 3 2" xfId="39337" xr:uid="{00000000-0005-0000-0000-00000D200000}"/>
    <cellStyle name="Millares 22 2 2 2 2 8 4 4" xfId="37280" xr:uid="{00000000-0005-0000-0000-00000B200000}"/>
    <cellStyle name="Millares 22 2 2 2 2 8 5" xfId="16549" xr:uid="{00000000-0005-0000-0000-00000E200000}"/>
    <cellStyle name="Millares 22 2 2 2 2 8 5 2" xfId="37808" xr:uid="{00000000-0005-0000-0000-00000E200000}"/>
    <cellStyle name="Millares 22 2 2 2 2 8 6" xfId="22780" xr:uid="{00000000-0005-0000-0000-00000F200000}"/>
    <cellStyle name="Millares 22 2 2 2 2 8 6 2" xfId="38854" xr:uid="{00000000-0005-0000-0000-00000F200000}"/>
    <cellStyle name="Millares 22 2 2 2 2 8 7" xfId="36783" xr:uid="{00000000-0005-0000-0000-0000FE1F0000}"/>
    <cellStyle name="Millares 22 2 2 2 2 9" xfId="10914" xr:uid="{00000000-0005-0000-0000-000010200000}"/>
    <cellStyle name="Millares 22 2 2 2 2 9 2" xfId="13985" xr:uid="{00000000-0005-0000-0000-000011200000}"/>
    <cellStyle name="Millares 22 2 2 2 2 9 2 2" xfId="20073" xr:uid="{00000000-0005-0000-0000-000012200000}"/>
    <cellStyle name="Millares 22 2 2 2 2 9 2 2 2" xfId="38372" xr:uid="{00000000-0005-0000-0000-000012200000}"/>
    <cellStyle name="Millares 22 2 2 2 2 9 2 3" xfId="26279" xr:uid="{00000000-0005-0000-0000-000013200000}"/>
    <cellStyle name="Millares 22 2 2 2 2 9 2 3 2" xfId="39417" xr:uid="{00000000-0005-0000-0000-000013200000}"/>
    <cellStyle name="Millares 22 2 2 2 2 9 2 4" xfId="37360" xr:uid="{00000000-0005-0000-0000-000011200000}"/>
    <cellStyle name="Millares 22 2 2 2 2 9 3" xfId="17064" xr:uid="{00000000-0005-0000-0000-000014200000}"/>
    <cellStyle name="Millares 22 2 2 2 2 9 3 2" xfId="37889" xr:uid="{00000000-0005-0000-0000-000014200000}"/>
    <cellStyle name="Millares 22 2 2 2 2 9 4" xfId="23288" xr:uid="{00000000-0005-0000-0000-000015200000}"/>
    <cellStyle name="Millares 22 2 2 2 2 9 4 2" xfId="38934" xr:uid="{00000000-0005-0000-0000-000015200000}"/>
    <cellStyle name="Millares 22 2 2 2 2 9 5" xfId="36875" xr:uid="{00000000-0005-0000-0000-000010200000}"/>
    <cellStyle name="Millares 22 2 2 2 3" xfId="1136" xr:uid="{00000000-0005-0000-0000-000016200000}"/>
    <cellStyle name="Millares 22 2 2 2 3 10" xfId="28989" xr:uid="{00000000-0005-0000-0000-000016200000}"/>
    <cellStyle name="Millares 22 2 2 2 3 2" xfId="1137" xr:uid="{00000000-0005-0000-0000-000017200000}"/>
    <cellStyle name="Millares 22 2 2 2 3 2 2" xfId="10226" xr:uid="{00000000-0005-0000-0000-000018200000}"/>
    <cellStyle name="Millares 22 2 2 2 3 2 2 2" xfId="11424" xr:uid="{00000000-0005-0000-0000-000019200000}"/>
    <cellStyle name="Millares 22 2 2 2 3 2 2 2 2" xfId="14495" xr:uid="{00000000-0005-0000-0000-00001A200000}"/>
    <cellStyle name="Millares 22 2 2 2 3 2 2 2 2 2" xfId="20583" xr:uid="{00000000-0005-0000-0000-00001B200000}"/>
    <cellStyle name="Millares 22 2 2 2 3 2 2 2 2 3" xfId="26781" xr:uid="{00000000-0005-0000-0000-00001C200000}"/>
    <cellStyle name="Millares 22 2 2 2 3 2 2 2 3" xfId="17574" xr:uid="{00000000-0005-0000-0000-00001D200000}"/>
    <cellStyle name="Millares 22 2 2 2 3 2 2 2 4" xfId="23790" xr:uid="{00000000-0005-0000-0000-00001E200000}"/>
    <cellStyle name="Millares 22 2 2 2 3 2 2 3" xfId="12438" xr:uid="{00000000-0005-0000-0000-00001F200000}"/>
    <cellStyle name="Millares 22 2 2 2 3 2 2 3 2" xfId="15488" xr:uid="{00000000-0005-0000-0000-000020200000}"/>
    <cellStyle name="Millares 22 2 2 2 3 2 2 3 2 2" xfId="21576" xr:uid="{00000000-0005-0000-0000-000021200000}"/>
    <cellStyle name="Millares 22 2 2 2 3 2 2 3 2 3" xfId="27774" xr:uid="{00000000-0005-0000-0000-000022200000}"/>
    <cellStyle name="Millares 22 2 2 2 3 2 2 3 3" xfId="18576" xr:uid="{00000000-0005-0000-0000-000023200000}"/>
    <cellStyle name="Millares 22 2 2 2 3 2 2 3 4" xfId="24787" xr:uid="{00000000-0005-0000-0000-000024200000}"/>
    <cellStyle name="Millares 22 2 2 2 3 2 2 4" xfId="13490" xr:uid="{00000000-0005-0000-0000-000025200000}"/>
    <cellStyle name="Millares 22 2 2 2 3 2 2 4 2" xfId="19580" xr:uid="{00000000-0005-0000-0000-000026200000}"/>
    <cellStyle name="Millares 22 2 2 2 3 2 2 4 3" xfId="25787" xr:uid="{00000000-0005-0000-0000-000027200000}"/>
    <cellStyle name="Millares 22 2 2 2 3 2 2 5" xfId="16561" xr:uid="{00000000-0005-0000-0000-000028200000}"/>
    <cellStyle name="Millares 22 2 2 2 3 2 2 6" xfId="22792" xr:uid="{00000000-0005-0000-0000-000029200000}"/>
    <cellStyle name="Millares 22 2 2 2 3 2 3" xfId="10926" xr:uid="{00000000-0005-0000-0000-00002A200000}"/>
    <cellStyle name="Millares 22 2 2 2 3 2 3 2" xfId="13997" xr:uid="{00000000-0005-0000-0000-00002B200000}"/>
    <cellStyle name="Millares 22 2 2 2 3 2 3 2 2" xfId="20085" xr:uid="{00000000-0005-0000-0000-00002C200000}"/>
    <cellStyle name="Millares 22 2 2 2 3 2 3 2 3" xfId="26291" xr:uid="{00000000-0005-0000-0000-00002D200000}"/>
    <cellStyle name="Millares 22 2 2 2 3 2 3 3" xfId="17076" xr:uid="{00000000-0005-0000-0000-00002E200000}"/>
    <cellStyle name="Millares 22 2 2 2 3 2 3 4" xfId="23300" xr:uid="{00000000-0005-0000-0000-00002F200000}"/>
    <cellStyle name="Millares 22 2 2 2 3 2 4" xfId="11947" xr:uid="{00000000-0005-0000-0000-000030200000}"/>
    <cellStyle name="Millares 22 2 2 2 3 2 4 2" xfId="14998" xr:uid="{00000000-0005-0000-0000-000031200000}"/>
    <cellStyle name="Millares 22 2 2 2 3 2 4 2 2" xfId="21086" xr:uid="{00000000-0005-0000-0000-000032200000}"/>
    <cellStyle name="Millares 22 2 2 2 3 2 4 2 3" xfId="27284" xr:uid="{00000000-0005-0000-0000-000033200000}"/>
    <cellStyle name="Millares 22 2 2 2 3 2 4 3" xfId="18085" xr:uid="{00000000-0005-0000-0000-000034200000}"/>
    <cellStyle name="Millares 22 2 2 2 3 2 4 4" xfId="24297" xr:uid="{00000000-0005-0000-0000-000035200000}"/>
    <cellStyle name="Millares 22 2 2 2 3 2 5" xfId="12989" xr:uid="{00000000-0005-0000-0000-000036200000}"/>
    <cellStyle name="Millares 22 2 2 2 3 2 5 2" xfId="19090" xr:uid="{00000000-0005-0000-0000-000037200000}"/>
    <cellStyle name="Millares 22 2 2 2 3 2 5 3" xfId="25297" xr:uid="{00000000-0005-0000-0000-000038200000}"/>
    <cellStyle name="Millares 22 2 2 2 3 2 6" xfId="16012" xr:uid="{00000000-0005-0000-0000-000039200000}"/>
    <cellStyle name="Millares 22 2 2 2 3 2 7" xfId="22237" xr:uid="{00000000-0005-0000-0000-00003A200000}"/>
    <cellStyle name="Millares 22 2 2 2 3 3" xfId="1138" xr:uid="{00000000-0005-0000-0000-00003B200000}"/>
    <cellStyle name="Millares 22 2 2 2 3 3 2" xfId="10227" xr:uid="{00000000-0005-0000-0000-00003C200000}"/>
    <cellStyle name="Millares 22 2 2 2 3 3 2 2" xfId="11425" xr:uid="{00000000-0005-0000-0000-00003D200000}"/>
    <cellStyle name="Millares 22 2 2 2 3 3 2 2 2" xfId="14496" xr:uid="{00000000-0005-0000-0000-00003E200000}"/>
    <cellStyle name="Millares 22 2 2 2 3 3 2 2 2 2" xfId="20584" xr:uid="{00000000-0005-0000-0000-00003F200000}"/>
    <cellStyle name="Millares 22 2 2 2 3 3 2 2 2 3" xfId="26782" xr:uid="{00000000-0005-0000-0000-000040200000}"/>
    <cellStyle name="Millares 22 2 2 2 3 3 2 2 3" xfId="17575" xr:uid="{00000000-0005-0000-0000-000041200000}"/>
    <cellStyle name="Millares 22 2 2 2 3 3 2 2 4" xfId="23791" xr:uid="{00000000-0005-0000-0000-000042200000}"/>
    <cellStyle name="Millares 22 2 2 2 3 3 2 3" xfId="12439" xr:uid="{00000000-0005-0000-0000-000043200000}"/>
    <cellStyle name="Millares 22 2 2 2 3 3 2 3 2" xfId="15489" xr:uid="{00000000-0005-0000-0000-000044200000}"/>
    <cellStyle name="Millares 22 2 2 2 3 3 2 3 2 2" xfId="21577" xr:uid="{00000000-0005-0000-0000-000045200000}"/>
    <cellStyle name="Millares 22 2 2 2 3 3 2 3 2 3" xfId="27775" xr:uid="{00000000-0005-0000-0000-000046200000}"/>
    <cellStyle name="Millares 22 2 2 2 3 3 2 3 3" xfId="18577" xr:uid="{00000000-0005-0000-0000-000047200000}"/>
    <cellStyle name="Millares 22 2 2 2 3 3 2 3 4" xfId="24788" xr:uid="{00000000-0005-0000-0000-000048200000}"/>
    <cellStyle name="Millares 22 2 2 2 3 3 2 4" xfId="13491" xr:uid="{00000000-0005-0000-0000-000049200000}"/>
    <cellStyle name="Millares 22 2 2 2 3 3 2 4 2" xfId="19581" xr:uid="{00000000-0005-0000-0000-00004A200000}"/>
    <cellStyle name="Millares 22 2 2 2 3 3 2 4 3" xfId="25788" xr:uid="{00000000-0005-0000-0000-00004B200000}"/>
    <cellStyle name="Millares 22 2 2 2 3 3 2 5" xfId="16562" xr:uid="{00000000-0005-0000-0000-00004C200000}"/>
    <cellStyle name="Millares 22 2 2 2 3 3 2 6" xfId="22793" xr:uid="{00000000-0005-0000-0000-00004D200000}"/>
    <cellStyle name="Millares 22 2 2 2 3 3 3" xfId="10927" xr:uid="{00000000-0005-0000-0000-00004E200000}"/>
    <cellStyle name="Millares 22 2 2 2 3 3 3 2" xfId="13998" xr:uid="{00000000-0005-0000-0000-00004F200000}"/>
    <cellStyle name="Millares 22 2 2 2 3 3 3 2 2" xfId="20086" xr:uid="{00000000-0005-0000-0000-000050200000}"/>
    <cellStyle name="Millares 22 2 2 2 3 3 3 2 3" xfId="26292" xr:uid="{00000000-0005-0000-0000-000051200000}"/>
    <cellStyle name="Millares 22 2 2 2 3 3 3 3" xfId="17077" xr:uid="{00000000-0005-0000-0000-000052200000}"/>
    <cellStyle name="Millares 22 2 2 2 3 3 3 4" xfId="23301" xr:uid="{00000000-0005-0000-0000-000053200000}"/>
    <cellStyle name="Millares 22 2 2 2 3 3 4" xfId="11948" xr:uid="{00000000-0005-0000-0000-000054200000}"/>
    <cellStyle name="Millares 22 2 2 2 3 3 4 2" xfId="14999" xr:uid="{00000000-0005-0000-0000-000055200000}"/>
    <cellStyle name="Millares 22 2 2 2 3 3 4 2 2" xfId="21087" xr:uid="{00000000-0005-0000-0000-000056200000}"/>
    <cellStyle name="Millares 22 2 2 2 3 3 4 2 3" xfId="27285" xr:uid="{00000000-0005-0000-0000-000057200000}"/>
    <cellStyle name="Millares 22 2 2 2 3 3 4 3" xfId="18086" xr:uid="{00000000-0005-0000-0000-000058200000}"/>
    <cellStyle name="Millares 22 2 2 2 3 3 4 4" xfId="24298" xr:uid="{00000000-0005-0000-0000-000059200000}"/>
    <cellStyle name="Millares 22 2 2 2 3 3 5" xfId="12990" xr:uid="{00000000-0005-0000-0000-00005A200000}"/>
    <cellStyle name="Millares 22 2 2 2 3 3 5 2" xfId="19091" xr:uid="{00000000-0005-0000-0000-00005B200000}"/>
    <cellStyle name="Millares 22 2 2 2 3 3 5 3" xfId="25298" xr:uid="{00000000-0005-0000-0000-00005C200000}"/>
    <cellStyle name="Millares 22 2 2 2 3 3 6" xfId="16013" xr:uid="{00000000-0005-0000-0000-00005D200000}"/>
    <cellStyle name="Millares 22 2 2 2 3 3 7" xfId="22238" xr:uid="{00000000-0005-0000-0000-00005E200000}"/>
    <cellStyle name="Millares 22 2 2 2 3 4" xfId="10225" xr:uid="{00000000-0005-0000-0000-00005F200000}"/>
    <cellStyle name="Millares 22 2 2 2 3 4 2" xfId="11423" xr:uid="{00000000-0005-0000-0000-000060200000}"/>
    <cellStyle name="Millares 22 2 2 2 3 4 2 2" xfId="14494" xr:uid="{00000000-0005-0000-0000-000061200000}"/>
    <cellStyle name="Millares 22 2 2 2 3 4 2 2 2" xfId="20582" xr:uid="{00000000-0005-0000-0000-000062200000}"/>
    <cellStyle name="Millares 22 2 2 2 3 4 2 2 2 2" xfId="38454" xr:uid="{00000000-0005-0000-0000-000062200000}"/>
    <cellStyle name="Millares 22 2 2 2 3 4 2 2 3" xfId="26780" xr:uid="{00000000-0005-0000-0000-000063200000}"/>
    <cellStyle name="Millares 22 2 2 2 3 4 2 2 3 2" xfId="39499" xr:uid="{00000000-0005-0000-0000-000063200000}"/>
    <cellStyle name="Millares 22 2 2 2 3 4 2 2 4" xfId="37442" xr:uid="{00000000-0005-0000-0000-000061200000}"/>
    <cellStyle name="Millares 22 2 2 2 3 4 2 3" xfId="17573" xr:uid="{00000000-0005-0000-0000-000064200000}"/>
    <cellStyle name="Millares 22 2 2 2 3 4 2 3 2" xfId="37971" xr:uid="{00000000-0005-0000-0000-000064200000}"/>
    <cellStyle name="Millares 22 2 2 2 3 4 2 4" xfId="23789" xr:uid="{00000000-0005-0000-0000-000065200000}"/>
    <cellStyle name="Millares 22 2 2 2 3 4 2 4 2" xfId="39016" xr:uid="{00000000-0005-0000-0000-000065200000}"/>
    <cellStyle name="Millares 22 2 2 2 3 4 2 5" xfId="36957" xr:uid="{00000000-0005-0000-0000-000060200000}"/>
    <cellStyle name="Millares 22 2 2 2 3 4 3" xfId="12437" xr:uid="{00000000-0005-0000-0000-000066200000}"/>
    <cellStyle name="Millares 22 2 2 2 3 4 3 2" xfId="15487" xr:uid="{00000000-0005-0000-0000-000067200000}"/>
    <cellStyle name="Millares 22 2 2 2 3 4 3 2 2" xfId="21575" xr:uid="{00000000-0005-0000-0000-000068200000}"/>
    <cellStyle name="Millares 22 2 2 2 3 4 3 2 2 2" xfId="38615" xr:uid="{00000000-0005-0000-0000-000068200000}"/>
    <cellStyle name="Millares 22 2 2 2 3 4 3 2 3" xfId="27773" xr:uid="{00000000-0005-0000-0000-000069200000}"/>
    <cellStyle name="Millares 22 2 2 2 3 4 3 2 3 2" xfId="39660" xr:uid="{00000000-0005-0000-0000-000069200000}"/>
    <cellStyle name="Millares 22 2 2 2 3 4 3 2 4" xfId="37603" xr:uid="{00000000-0005-0000-0000-000067200000}"/>
    <cellStyle name="Millares 22 2 2 2 3 4 3 3" xfId="18575" xr:uid="{00000000-0005-0000-0000-00006A200000}"/>
    <cellStyle name="Millares 22 2 2 2 3 4 3 3 2" xfId="38132" xr:uid="{00000000-0005-0000-0000-00006A200000}"/>
    <cellStyle name="Millares 22 2 2 2 3 4 3 4" xfId="24786" xr:uid="{00000000-0005-0000-0000-00006B200000}"/>
    <cellStyle name="Millares 22 2 2 2 3 4 3 4 2" xfId="39177" xr:uid="{00000000-0005-0000-0000-00006B200000}"/>
    <cellStyle name="Millares 22 2 2 2 3 4 3 5" xfId="37120" xr:uid="{00000000-0005-0000-0000-000066200000}"/>
    <cellStyle name="Millares 22 2 2 2 3 4 4" xfId="13489" xr:uid="{00000000-0005-0000-0000-00006C200000}"/>
    <cellStyle name="Millares 22 2 2 2 3 4 4 2" xfId="19579" xr:uid="{00000000-0005-0000-0000-00006D200000}"/>
    <cellStyle name="Millares 22 2 2 2 3 4 4 2 2" xfId="38294" xr:uid="{00000000-0005-0000-0000-00006D200000}"/>
    <cellStyle name="Millares 22 2 2 2 3 4 4 3" xfId="25786" xr:uid="{00000000-0005-0000-0000-00006E200000}"/>
    <cellStyle name="Millares 22 2 2 2 3 4 4 3 2" xfId="39339" xr:uid="{00000000-0005-0000-0000-00006E200000}"/>
    <cellStyle name="Millares 22 2 2 2 3 4 4 4" xfId="37282" xr:uid="{00000000-0005-0000-0000-00006C200000}"/>
    <cellStyle name="Millares 22 2 2 2 3 4 5" xfId="16560" xr:uid="{00000000-0005-0000-0000-00006F200000}"/>
    <cellStyle name="Millares 22 2 2 2 3 4 5 2" xfId="37810" xr:uid="{00000000-0005-0000-0000-00006F200000}"/>
    <cellStyle name="Millares 22 2 2 2 3 4 6" xfId="22791" xr:uid="{00000000-0005-0000-0000-000070200000}"/>
    <cellStyle name="Millares 22 2 2 2 3 4 6 2" xfId="38856" xr:uid="{00000000-0005-0000-0000-000070200000}"/>
    <cellStyle name="Millares 22 2 2 2 3 4 7" xfId="36785" xr:uid="{00000000-0005-0000-0000-00005F200000}"/>
    <cellStyle name="Millares 22 2 2 2 3 5" xfId="10925" xr:uid="{00000000-0005-0000-0000-000071200000}"/>
    <cellStyle name="Millares 22 2 2 2 3 5 2" xfId="13996" xr:uid="{00000000-0005-0000-0000-000072200000}"/>
    <cellStyle name="Millares 22 2 2 2 3 5 2 2" xfId="20084" xr:uid="{00000000-0005-0000-0000-000073200000}"/>
    <cellStyle name="Millares 22 2 2 2 3 5 2 2 2" xfId="38374" xr:uid="{00000000-0005-0000-0000-000073200000}"/>
    <cellStyle name="Millares 22 2 2 2 3 5 2 3" xfId="26290" xr:uid="{00000000-0005-0000-0000-000074200000}"/>
    <cellStyle name="Millares 22 2 2 2 3 5 2 3 2" xfId="39419" xr:uid="{00000000-0005-0000-0000-000074200000}"/>
    <cellStyle name="Millares 22 2 2 2 3 5 2 4" xfId="37362" xr:uid="{00000000-0005-0000-0000-000072200000}"/>
    <cellStyle name="Millares 22 2 2 2 3 5 3" xfId="17075" xr:uid="{00000000-0005-0000-0000-000075200000}"/>
    <cellStyle name="Millares 22 2 2 2 3 5 3 2" xfId="37891" xr:uid="{00000000-0005-0000-0000-000075200000}"/>
    <cellStyle name="Millares 22 2 2 2 3 5 4" xfId="23299" xr:uid="{00000000-0005-0000-0000-000076200000}"/>
    <cellStyle name="Millares 22 2 2 2 3 5 4 2" xfId="38936" xr:uid="{00000000-0005-0000-0000-000076200000}"/>
    <cellStyle name="Millares 22 2 2 2 3 5 5" xfId="36877" xr:uid="{00000000-0005-0000-0000-000071200000}"/>
    <cellStyle name="Millares 22 2 2 2 3 6" xfId="11946" xr:uid="{00000000-0005-0000-0000-000077200000}"/>
    <cellStyle name="Millares 22 2 2 2 3 6 2" xfId="14997" xr:uid="{00000000-0005-0000-0000-000078200000}"/>
    <cellStyle name="Millares 22 2 2 2 3 6 2 2" xfId="21085" xr:uid="{00000000-0005-0000-0000-000079200000}"/>
    <cellStyle name="Millares 22 2 2 2 3 6 2 2 2" xfId="38535" xr:uid="{00000000-0005-0000-0000-000079200000}"/>
    <cellStyle name="Millares 22 2 2 2 3 6 2 3" xfId="27283" xr:uid="{00000000-0005-0000-0000-00007A200000}"/>
    <cellStyle name="Millares 22 2 2 2 3 6 2 3 2" xfId="39580" xr:uid="{00000000-0005-0000-0000-00007A200000}"/>
    <cellStyle name="Millares 22 2 2 2 3 6 2 4" xfId="37523" xr:uid="{00000000-0005-0000-0000-000078200000}"/>
    <cellStyle name="Millares 22 2 2 2 3 6 3" xfId="18084" xr:uid="{00000000-0005-0000-0000-00007B200000}"/>
    <cellStyle name="Millares 22 2 2 2 3 6 3 2" xfId="38052" xr:uid="{00000000-0005-0000-0000-00007B200000}"/>
    <cellStyle name="Millares 22 2 2 2 3 6 4" xfId="24296" xr:uid="{00000000-0005-0000-0000-00007C200000}"/>
    <cellStyle name="Millares 22 2 2 2 3 6 4 2" xfId="39097" xr:uid="{00000000-0005-0000-0000-00007C200000}"/>
    <cellStyle name="Millares 22 2 2 2 3 6 5" xfId="37040" xr:uid="{00000000-0005-0000-0000-000077200000}"/>
    <cellStyle name="Millares 22 2 2 2 3 7" xfId="12988" xr:uid="{00000000-0005-0000-0000-00007D200000}"/>
    <cellStyle name="Millares 22 2 2 2 3 7 2" xfId="19089" xr:uid="{00000000-0005-0000-0000-00007E200000}"/>
    <cellStyle name="Millares 22 2 2 2 3 7 2 2" xfId="38214" xr:uid="{00000000-0005-0000-0000-00007E200000}"/>
    <cellStyle name="Millares 22 2 2 2 3 7 3" xfId="25296" xr:uid="{00000000-0005-0000-0000-00007F200000}"/>
    <cellStyle name="Millares 22 2 2 2 3 7 3 2" xfId="39259" xr:uid="{00000000-0005-0000-0000-00007F200000}"/>
    <cellStyle name="Millares 22 2 2 2 3 7 4" xfId="37202" xr:uid="{00000000-0005-0000-0000-00007D200000}"/>
    <cellStyle name="Millares 22 2 2 2 3 8" xfId="16011" xr:uid="{00000000-0005-0000-0000-000080200000}"/>
    <cellStyle name="Millares 22 2 2 2 3 8 2" xfId="37686" xr:uid="{00000000-0005-0000-0000-000080200000}"/>
    <cellStyle name="Millares 22 2 2 2 3 9" xfId="22236" xr:uid="{00000000-0005-0000-0000-000081200000}"/>
    <cellStyle name="Millares 22 2 2 2 3 9 2" xfId="38772" xr:uid="{00000000-0005-0000-0000-000081200000}"/>
    <cellStyle name="Millares 22 2 2 2 4" xfId="1139" xr:uid="{00000000-0005-0000-0000-000082200000}"/>
    <cellStyle name="Millares 22 2 2 2 4 2" xfId="1140" xr:uid="{00000000-0005-0000-0000-000083200000}"/>
    <cellStyle name="Millares 22 2 2 2 4 2 2" xfId="10229" xr:uid="{00000000-0005-0000-0000-000084200000}"/>
    <cellStyle name="Millares 22 2 2 2 4 2 2 2" xfId="11427" xr:uid="{00000000-0005-0000-0000-000085200000}"/>
    <cellStyle name="Millares 22 2 2 2 4 2 2 2 2" xfId="14498" xr:uid="{00000000-0005-0000-0000-000086200000}"/>
    <cellStyle name="Millares 22 2 2 2 4 2 2 2 2 2" xfId="20586" xr:uid="{00000000-0005-0000-0000-000087200000}"/>
    <cellStyle name="Millares 22 2 2 2 4 2 2 2 2 3" xfId="26784" xr:uid="{00000000-0005-0000-0000-000088200000}"/>
    <cellStyle name="Millares 22 2 2 2 4 2 2 2 3" xfId="17577" xr:uid="{00000000-0005-0000-0000-000089200000}"/>
    <cellStyle name="Millares 22 2 2 2 4 2 2 2 4" xfId="23793" xr:uid="{00000000-0005-0000-0000-00008A200000}"/>
    <cellStyle name="Millares 22 2 2 2 4 2 2 3" xfId="12441" xr:uid="{00000000-0005-0000-0000-00008B200000}"/>
    <cellStyle name="Millares 22 2 2 2 4 2 2 3 2" xfId="15491" xr:uid="{00000000-0005-0000-0000-00008C200000}"/>
    <cellStyle name="Millares 22 2 2 2 4 2 2 3 2 2" xfId="21579" xr:uid="{00000000-0005-0000-0000-00008D200000}"/>
    <cellStyle name="Millares 22 2 2 2 4 2 2 3 2 3" xfId="27777" xr:uid="{00000000-0005-0000-0000-00008E200000}"/>
    <cellStyle name="Millares 22 2 2 2 4 2 2 3 3" xfId="18579" xr:uid="{00000000-0005-0000-0000-00008F200000}"/>
    <cellStyle name="Millares 22 2 2 2 4 2 2 3 4" xfId="24790" xr:uid="{00000000-0005-0000-0000-000090200000}"/>
    <cellStyle name="Millares 22 2 2 2 4 2 2 4" xfId="13493" xr:uid="{00000000-0005-0000-0000-000091200000}"/>
    <cellStyle name="Millares 22 2 2 2 4 2 2 4 2" xfId="19583" xr:uid="{00000000-0005-0000-0000-000092200000}"/>
    <cellStyle name="Millares 22 2 2 2 4 2 2 4 3" xfId="25790" xr:uid="{00000000-0005-0000-0000-000093200000}"/>
    <cellStyle name="Millares 22 2 2 2 4 2 2 5" xfId="16564" xr:uid="{00000000-0005-0000-0000-000094200000}"/>
    <cellStyle name="Millares 22 2 2 2 4 2 2 6" xfId="22795" xr:uid="{00000000-0005-0000-0000-000095200000}"/>
    <cellStyle name="Millares 22 2 2 2 4 2 3" xfId="10929" xr:uid="{00000000-0005-0000-0000-000096200000}"/>
    <cellStyle name="Millares 22 2 2 2 4 2 3 2" xfId="14000" xr:uid="{00000000-0005-0000-0000-000097200000}"/>
    <cellStyle name="Millares 22 2 2 2 4 2 3 2 2" xfId="20088" xr:uid="{00000000-0005-0000-0000-000098200000}"/>
    <cellStyle name="Millares 22 2 2 2 4 2 3 2 3" xfId="26294" xr:uid="{00000000-0005-0000-0000-000099200000}"/>
    <cellStyle name="Millares 22 2 2 2 4 2 3 3" xfId="17079" xr:uid="{00000000-0005-0000-0000-00009A200000}"/>
    <cellStyle name="Millares 22 2 2 2 4 2 3 4" xfId="23303" xr:uid="{00000000-0005-0000-0000-00009B200000}"/>
    <cellStyle name="Millares 22 2 2 2 4 2 4" xfId="11950" xr:uid="{00000000-0005-0000-0000-00009C200000}"/>
    <cellStyle name="Millares 22 2 2 2 4 2 4 2" xfId="15001" xr:uid="{00000000-0005-0000-0000-00009D200000}"/>
    <cellStyle name="Millares 22 2 2 2 4 2 4 2 2" xfId="21089" xr:uid="{00000000-0005-0000-0000-00009E200000}"/>
    <cellStyle name="Millares 22 2 2 2 4 2 4 2 3" xfId="27287" xr:uid="{00000000-0005-0000-0000-00009F200000}"/>
    <cellStyle name="Millares 22 2 2 2 4 2 4 3" xfId="18088" xr:uid="{00000000-0005-0000-0000-0000A0200000}"/>
    <cellStyle name="Millares 22 2 2 2 4 2 4 4" xfId="24300" xr:uid="{00000000-0005-0000-0000-0000A1200000}"/>
    <cellStyle name="Millares 22 2 2 2 4 2 5" xfId="12992" xr:uid="{00000000-0005-0000-0000-0000A2200000}"/>
    <cellStyle name="Millares 22 2 2 2 4 2 5 2" xfId="19093" xr:uid="{00000000-0005-0000-0000-0000A3200000}"/>
    <cellStyle name="Millares 22 2 2 2 4 2 5 3" xfId="25300" xr:uid="{00000000-0005-0000-0000-0000A4200000}"/>
    <cellStyle name="Millares 22 2 2 2 4 2 6" xfId="16015" xr:uid="{00000000-0005-0000-0000-0000A5200000}"/>
    <cellStyle name="Millares 22 2 2 2 4 2 7" xfId="22240" xr:uid="{00000000-0005-0000-0000-0000A6200000}"/>
    <cellStyle name="Millares 22 2 2 2 4 3" xfId="10228" xr:uid="{00000000-0005-0000-0000-0000A7200000}"/>
    <cellStyle name="Millares 22 2 2 2 4 3 2" xfId="11426" xr:uid="{00000000-0005-0000-0000-0000A8200000}"/>
    <cellStyle name="Millares 22 2 2 2 4 3 2 2" xfId="14497" xr:uid="{00000000-0005-0000-0000-0000A9200000}"/>
    <cellStyle name="Millares 22 2 2 2 4 3 2 2 2" xfId="20585" xr:uid="{00000000-0005-0000-0000-0000AA200000}"/>
    <cellStyle name="Millares 22 2 2 2 4 3 2 2 3" xfId="26783" xr:uid="{00000000-0005-0000-0000-0000AB200000}"/>
    <cellStyle name="Millares 22 2 2 2 4 3 2 3" xfId="17576" xr:uid="{00000000-0005-0000-0000-0000AC200000}"/>
    <cellStyle name="Millares 22 2 2 2 4 3 2 4" xfId="23792" xr:uid="{00000000-0005-0000-0000-0000AD200000}"/>
    <cellStyle name="Millares 22 2 2 2 4 3 3" xfId="12440" xr:uid="{00000000-0005-0000-0000-0000AE200000}"/>
    <cellStyle name="Millares 22 2 2 2 4 3 3 2" xfId="15490" xr:uid="{00000000-0005-0000-0000-0000AF200000}"/>
    <cellStyle name="Millares 22 2 2 2 4 3 3 2 2" xfId="21578" xr:uid="{00000000-0005-0000-0000-0000B0200000}"/>
    <cellStyle name="Millares 22 2 2 2 4 3 3 2 3" xfId="27776" xr:uid="{00000000-0005-0000-0000-0000B1200000}"/>
    <cellStyle name="Millares 22 2 2 2 4 3 3 3" xfId="18578" xr:uid="{00000000-0005-0000-0000-0000B2200000}"/>
    <cellStyle name="Millares 22 2 2 2 4 3 3 4" xfId="24789" xr:uid="{00000000-0005-0000-0000-0000B3200000}"/>
    <cellStyle name="Millares 22 2 2 2 4 3 4" xfId="13492" xr:uid="{00000000-0005-0000-0000-0000B4200000}"/>
    <cellStyle name="Millares 22 2 2 2 4 3 4 2" xfId="19582" xr:uid="{00000000-0005-0000-0000-0000B5200000}"/>
    <cellStyle name="Millares 22 2 2 2 4 3 4 3" xfId="25789" xr:uid="{00000000-0005-0000-0000-0000B6200000}"/>
    <cellStyle name="Millares 22 2 2 2 4 3 5" xfId="16563" xr:uid="{00000000-0005-0000-0000-0000B7200000}"/>
    <cellStyle name="Millares 22 2 2 2 4 3 6" xfId="22794" xr:uid="{00000000-0005-0000-0000-0000B8200000}"/>
    <cellStyle name="Millares 22 2 2 2 4 4" xfId="10928" xr:uid="{00000000-0005-0000-0000-0000B9200000}"/>
    <cellStyle name="Millares 22 2 2 2 4 4 2" xfId="13999" xr:uid="{00000000-0005-0000-0000-0000BA200000}"/>
    <cellStyle name="Millares 22 2 2 2 4 4 2 2" xfId="20087" xr:uid="{00000000-0005-0000-0000-0000BB200000}"/>
    <cellStyle name="Millares 22 2 2 2 4 4 2 3" xfId="26293" xr:uid="{00000000-0005-0000-0000-0000BC200000}"/>
    <cellStyle name="Millares 22 2 2 2 4 4 3" xfId="17078" xr:uid="{00000000-0005-0000-0000-0000BD200000}"/>
    <cellStyle name="Millares 22 2 2 2 4 4 4" xfId="23302" xr:uid="{00000000-0005-0000-0000-0000BE200000}"/>
    <cellStyle name="Millares 22 2 2 2 4 5" xfId="11949" xr:uid="{00000000-0005-0000-0000-0000BF200000}"/>
    <cellStyle name="Millares 22 2 2 2 4 5 2" xfId="15000" xr:uid="{00000000-0005-0000-0000-0000C0200000}"/>
    <cellStyle name="Millares 22 2 2 2 4 5 2 2" xfId="21088" xr:uid="{00000000-0005-0000-0000-0000C1200000}"/>
    <cellStyle name="Millares 22 2 2 2 4 5 2 3" xfId="27286" xr:uid="{00000000-0005-0000-0000-0000C2200000}"/>
    <cellStyle name="Millares 22 2 2 2 4 5 3" xfId="18087" xr:uid="{00000000-0005-0000-0000-0000C3200000}"/>
    <cellStyle name="Millares 22 2 2 2 4 5 4" xfId="24299" xr:uid="{00000000-0005-0000-0000-0000C4200000}"/>
    <cellStyle name="Millares 22 2 2 2 4 6" xfId="12991" xr:uid="{00000000-0005-0000-0000-0000C5200000}"/>
    <cellStyle name="Millares 22 2 2 2 4 6 2" xfId="19092" xr:uid="{00000000-0005-0000-0000-0000C6200000}"/>
    <cellStyle name="Millares 22 2 2 2 4 6 3" xfId="25299" xr:uid="{00000000-0005-0000-0000-0000C7200000}"/>
    <cellStyle name="Millares 22 2 2 2 4 7" xfId="16014" xr:uid="{00000000-0005-0000-0000-0000C8200000}"/>
    <cellStyle name="Millares 22 2 2 2 4 8" xfId="22239" xr:uid="{00000000-0005-0000-0000-0000C9200000}"/>
    <cellStyle name="Millares 22 2 2 2 5" xfId="1141" xr:uid="{00000000-0005-0000-0000-0000CA200000}"/>
    <cellStyle name="Millares 22 2 2 2 5 2" xfId="1142" xr:uid="{00000000-0005-0000-0000-0000CB200000}"/>
    <cellStyle name="Millares 22 2 2 2 5 2 2" xfId="10231" xr:uid="{00000000-0005-0000-0000-0000CC200000}"/>
    <cellStyle name="Millares 22 2 2 2 5 2 2 2" xfId="11429" xr:uid="{00000000-0005-0000-0000-0000CD200000}"/>
    <cellStyle name="Millares 22 2 2 2 5 2 2 2 2" xfId="14500" xr:uid="{00000000-0005-0000-0000-0000CE200000}"/>
    <cellStyle name="Millares 22 2 2 2 5 2 2 2 2 2" xfId="20588" xr:uid="{00000000-0005-0000-0000-0000CF200000}"/>
    <cellStyle name="Millares 22 2 2 2 5 2 2 2 2 3" xfId="26786" xr:uid="{00000000-0005-0000-0000-0000D0200000}"/>
    <cellStyle name="Millares 22 2 2 2 5 2 2 2 3" xfId="17579" xr:uid="{00000000-0005-0000-0000-0000D1200000}"/>
    <cellStyle name="Millares 22 2 2 2 5 2 2 2 4" xfId="23795" xr:uid="{00000000-0005-0000-0000-0000D2200000}"/>
    <cellStyle name="Millares 22 2 2 2 5 2 2 3" xfId="12443" xr:uid="{00000000-0005-0000-0000-0000D3200000}"/>
    <cellStyle name="Millares 22 2 2 2 5 2 2 3 2" xfId="15493" xr:uid="{00000000-0005-0000-0000-0000D4200000}"/>
    <cellStyle name="Millares 22 2 2 2 5 2 2 3 2 2" xfId="21581" xr:uid="{00000000-0005-0000-0000-0000D5200000}"/>
    <cellStyle name="Millares 22 2 2 2 5 2 2 3 2 3" xfId="27779" xr:uid="{00000000-0005-0000-0000-0000D6200000}"/>
    <cellStyle name="Millares 22 2 2 2 5 2 2 3 3" xfId="18581" xr:uid="{00000000-0005-0000-0000-0000D7200000}"/>
    <cellStyle name="Millares 22 2 2 2 5 2 2 3 4" xfId="24792" xr:uid="{00000000-0005-0000-0000-0000D8200000}"/>
    <cellStyle name="Millares 22 2 2 2 5 2 2 4" xfId="13495" xr:uid="{00000000-0005-0000-0000-0000D9200000}"/>
    <cellStyle name="Millares 22 2 2 2 5 2 2 4 2" xfId="19585" xr:uid="{00000000-0005-0000-0000-0000DA200000}"/>
    <cellStyle name="Millares 22 2 2 2 5 2 2 4 3" xfId="25792" xr:uid="{00000000-0005-0000-0000-0000DB200000}"/>
    <cellStyle name="Millares 22 2 2 2 5 2 2 5" xfId="16566" xr:uid="{00000000-0005-0000-0000-0000DC200000}"/>
    <cellStyle name="Millares 22 2 2 2 5 2 2 6" xfId="22797" xr:uid="{00000000-0005-0000-0000-0000DD200000}"/>
    <cellStyle name="Millares 22 2 2 2 5 2 3" xfId="10931" xr:uid="{00000000-0005-0000-0000-0000DE200000}"/>
    <cellStyle name="Millares 22 2 2 2 5 2 3 2" xfId="14002" xr:uid="{00000000-0005-0000-0000-0000DF200000}"/>
    <cellStyle name="Millares 22 2 2 2 5 2 3 2 2" xfId="20090" xr:uid="{00000000-0005-0000-0000-0000E0200000}"/>
    <cellStyle name="Millares 22 2 2 2 5 2 3 2 3" xfId="26296" xr:uid="{00000000-0005-0000-0000-0000E1200000}"/>
    <cellStyle name="Millares 22 2 2 2 5 2 3 3" xfId="17081" xr:uid="{00000000-0005-0000-0000-0000E2200000}"/>
    <cellStyle name="Millares 22 2 2 2 5 2 3 4" xfId="23305" xr:uid="{00000000-0005-0000-0000-0000E3200000}"/>
    <cellStyle name="Millares 22 2 2 2 5 2 4" xfId="11952" xr:uid="{00000000-0005-0000-0000-0000E4200000}"/>
    <cellStyle name="Millares 22 2 2 2 5 2 4 2" xfId="15003" xr:uid="{00000000-0005-0000-0000-0000E5200000}"/>
    <cellStyle name="Millares 22 2 2 2 5 2 4 2 2" xfId="21091" xr:uid="{00000000-0005-0000-0000-0000E6200000}"/>
    <cellStyle name="Millares 22 2 2 2 5 2 4 2 3" xfId="27289" xr:uid="{00000000-0005-0000-0000-0000E7200000}"/>
    <cellStyle name="Millares 22 2 2 2 5 2 4 3" xfId="18090" xr:uid="{00000000-0005-0000-0000-0000E8200000}"/>
    <cellStyle name="Millares 22 2 2 2 5 2 4 4" xfId="24302" xr:uid="{00000000-0005-0000-0000-0000E9200000}"/>
    <cellStyle name="Millares 22 2 2 2 5 2 5" xfId="12994" xr:uid="{00000000-0005-0000-0000-0000EA200000}"/>
    <cellStyle name="Millares 22 2 2 2 5 2 5 2" xfId="19095" xr:uid="{00000000-0005-0000-0000-0000EB200000}"/>
    <cellStyle name="Millares 22 2 2 2 5 2 5 3" xfId="25302" xr:uid="{00000000-0005-0000-0000-0000EC200000}"/>
    <cellStyle name="Millares 22 2 2 2 5 2 6" xfId="16017" xr:uid="{00000000-0005-0000-0000-0000ED200000}"/>
    <cellStyle name="Millares 22 2 2 2 5 2 7" xfId="22242" xr:uid="{00000000-0005-0000-0000-0000EE200000}"/>
    <cellStyle name="Millares 22 2 2 2 5 3" xfId="10230" xr:uid="{00000000-0005-0000-0000-0000EF200000}"/>
    <cellStyle name="Millares 22 2 2 2 5 3 2" xfId="11428" xr:uid="{00000000-0005-0000-0000-0000F0200000}"/>
    <cellStyle name="Millares 22 2 2 2 5 3 2 2" xfId="14499" xr:uid="{00000000-0005-0000-0000-0000F1200000}"/>
    <cellStyle name="Millares 22 2 2 2 5 3 2 2 2" xfId="20587" xr:uid="{00000000-0005-0000-0000-0000F2200000}"/>
    <cellStyle name="Millares 22 2 2 2 5 3 2 2 3" xfId="26785" xr:uid="{00000000-0005-0000-0000-0000F3200000}"/>
    <cellStyle name="Millares 22 2 2 2 5 3 2 3" xfId="17578" xr:uid="{00000000-0005-0000-0000-0000F4200000}"/>
    <cellStyle name="Millares 22 2 2 2 5 3 2 4" xfId="23794" xr:uid="{00000000-0005-0000-0000-0000F5200000}"/>
    <cellStyle name="Millares 22 2 2 2 5 3 3" xfId="12442" xr:uid="{00000000-0005-0000-0000-0000F6200000}"/>
    <cellStyle name="Millares 22 2 2 2 5 3 3 2" xfId="15492" xr:uid="{00000000-0005-0000-0000-0000F7200000}"/>
    <cellStyle name="Millares 22 2 2 2 5 3 3 2 2" xfId="21580" xr:uid="{00000000-0005-0000-0000-0000F8200000}"/>
    <cellStyle name="Millares 22 2 2 2 5 3 3 2 3" xfId="27778" xr:uid="{00000000-0005-0000-0000-0000F9200000}"/>
    <cellStyle name="Millares 22 2 2 2 5 3 3 3" xfId="18580" xr:uid="{00000000-0005-0000-0000-0000FA200000}"/>
    <cellStyle name="Millares 22 2 2 2 5 3 3 4" xfId="24791" xr:uid="{00000000-0005-0000-0000-0000FB200000}"/>
    <cellStyle name="Millares 22 2 2 2 5 3 4" xfId="13494" xr:uid="{00000000-0005-0000-0000-0000FC200000}"/>
    <cellStyle name="Millares 22 2 2 2 5 3 4 2" xfId="19584" xr:uid="{00000000-0005-0000-0000-0000FD200000}"/>
    <cellStyle name="Millares 22 2 2 2 5 3 4 3" xfId="25791" xr:uid="{00000000-0005-0000-0000-0000FE200000}"/>
    <cellStyle name="Millares 22 2 2 2 5 3 5" xfId="16565" xr:uid="{00000000-0005-0000-0000-0000FF200000}"/>
    <cellStyle name="Millares 22 2 2 2 5 3 6" xfId="22796" xr:uid="{00000000-0005-0000-0000-000000210000}"/>
    <cellStyle name="Millares 22 2 2 2 5 4" xfId="10930" xr:uid="{00000000-0005-0000-0000-000001210000}"/>
    <cellStyle name="Millares 22 2 2 2 5 4 2" xfId="14001" xr:uid="{00000000-0005-0000-0000-000002210000}"/>
    <cellStyle name="Millares 22 2 2 2 5 4 2 2" xfId="20089" xr:uid="{00000000-0005-0000-0000-000003210000}"/>
    <cellStyle name="Millares 22 2 2 2 5 4 2 3" xfId="26295" xr:uid="{00000000-0005-0000-0000-000004210000}"/>
    <cellStyle name="Millares 22 2 2 2 5 4 3" xfId="17080" xr:uid="{00000000-0005-0000-0000-000005210000}"/>
    <cellStyle name="Millares 22 2 2 2 5 4 4" xfId="23304" xr:uid="{00000000-0005-0000-0000-000006210000}"/>
    <cellStyle name="Millares 22 2 2 2 5 5" xfId="11951" xr:uid="{00000000-0005-0000-0000-000007210000}"/>
    <cellStyle name="Millares 22 2 2 2 5 5 2" xfId="15002" xr:uid="{00000000-0005-0000-0000-000008210000}"/>
    <cellStyle name="Millares 22 2 2 2 5 5 2 2" xfId="21090" xr:uid="{00000000-0005-0000-0000-000009210000}"/>
    <cellStyle name="Millares 22 2 2 2 5 5 2 3" xfId="27288" xr:uid="{00000000-0005-0000-0000-00000A210000}"/>
    <cellStyle name="Millares 22 2 2 2 5 5 3" xfId="18089" xr:uid="{00000000-0005-0000-0000-00000B210000}"/>
    <cellStyle name="Millares 22 2 2 2 5 5 4" xfId="24301" xr:uid="{00000000-0005-0000-0000-00000C210000}"/>
    <cellStyle name="Millares 22 2 2 2 5 6" xfId="12993" xr:uid="{00000000-0005-0000-0000-00000D210000}"/>
    <cellStyle name="Millares 22 2 2 2 5 6 2" xfId="19094" xr:uid="{00000000-0005-0000-0000-00000E210000}"/>
    <cellStyle name="Millares 22 2 2 2 5 6 3" xfId="25301" xr:uid="{00000000-0005-0000-0000-00000F210000}"/>
    <cellStyle name="Millares 22 2 2 2 5 7" xfId="16016" xr:uid="{00000000-0005-0000-0000-000010210000}"/>
    <cellStyle name="Millares 22 2 2 2 5 8" xfId="22241" xr:uid="{00000000-0005-0000-0000-000011210000}"/>
    <cellStyle name="Millares 22 2 2 2 6" xfId="1143" xr:uid="{00000000-0005-0000-0000-000012210000}"/>
    <cellStyle name="Millares 22 2 2 2 6 2" xfId="10232" xr:uid="{00000000-0005-0000-0000-000013210000}"/>
    <cellStyle name="Millares 22 2 2 2 6 2 2" xfId="11430" xr:uid="{00000000-0005-0000-0000-000014210000}"/>
    <cellStyle name="Millares 22 2 2 2 6 2 2 2" xfId="14501" xr:uid="{00000000-0005-0000-0000-000015210000}"/>
    <cellStyle name="Millares 22 2 2 2 6 2 2 2 2" xfId="20589" xr:uid="{00000000-0005-0000-0000-000016210000}"/>
    <cellStyle name="Millares 22 2 2 2 6 2 2 2 3" xfId="26787" xr:uid="{00000000-0005-0000-0000-000017210000}"/>
    <cellStyle name="Millares 22 2 2 2 6 2 2 3" xfId="17580" xr:uid="{00000000-0005-0000-0000-000018210000}"/>
    <cellStyle name="Millares 22 2 2 2 6 2 2 4" xfId="23796" xr:uid="{00000000-0005-0000-0000-000019210000}"/>
    <cellStyle name="Millares 22 2 2 2 6 2 3" xfId="12444" xr:uid="{00000000-0005-0000-0000-00001A210000}"/>
    <cellStyle name="Millares 22 2 2 2 6 2 3 2" xfId="15494" xr:uid="{00000000-0005-0000-0000-00001B210000}"/>
    <cellStyle name="Millares 22 2 2 2 6 2 3 2 2" xfId="21582" xr:uid="{00000000-0005-0000-0000-00001C210000}"/>
    <cellStyle name="Millares 22 2 2 2 6 2 3 2 3" xfId="27780" xr:uid="{00000000-0005-0000-0000-00001D210000}"/>
    <cellStyle name="Millares 22 2 2 2 6 2 3 3" xfId="18582" xr:uid="{00000000-0005-0000-0000-00001E210000}"/>
    <cellStyle name="Millares 22 2 2 2 6 2 3 4" xfId="24793" xr:uid="{00000000-0005-0000-0000-00001F210000}"/>
    <cellStyle name="Millares 22 2 2 2 6 2 4" xfId="13496" xr:uid="{00000000-0005-0000-0000-000020210000}"/>
    <cellStyle name="Millares 22 2 2 2 6 2 4 2" xfId="19586" xr:uid="{00000000-0005-0000-0000-000021210000}"/>
    <cellStyle name="Millares 22 2 2 2 6 2 4 3" xfId="25793" xr:uid="{00000000-0005-0000-0000-000022210000}"/>
    <cellStyle name="Millares 22 2 2 2 6 2 5" xfId="16567" xr:uid="{00000000-0005-0000-0000-000023210000}"/>
    <cellStyle name="Millares 22 2 2 2 6 2 6" xfId="22798" xr:uid="{00000000-0005-0000-0000-000024210000}"/>
    <cellStyle name="Millares 22 2 2 2 6 3" xfId="10932" xr:uid="{00000000-0005-0000-0000-000025210000}"/>
    <cellStyle name="Millares 22 2 2 2 6 3 2" xfId="14003" xr:uid="{00000000-0005-0000-0000-000026210000}"/>
    <cellStyle name="Millares 22 2 2 2 6 3 2 2" xfId="20091" xr:uid="{00000000-0005-0000-0000-000027210000}"/>
    <cellStyle name="Millares 22 2 2 2 6 3 2 3" xfId="26297" xr:uid="{00000000-0005-0000-0000-000028210000}"/>
    <cellStyle name="Millares 22 2 2 2 6 3 3" xfId="17082" xr:uid="{00000000-0005-0000-0000-000029210000}"/>
    <cellStyle name="Millares 22 2 2 2 6 3 4" xfId="23306" xr:uid="{00000000-0005-0000-0000-00002A210000}"/>
    <cellStyle name="Millares 22 2 2 2 6 4" xfId="11953" xr:uid="{00000000-0005-0000-0000-00002B210000}"/>
    <cellStyle name="Millares 22 2 2 2 6 4 2" xfId="15004" xr:uid="{00000000-0005-0000-0000-00002C210000}"/>
    <cellStyle name="Millares 22 2 2 2 6 4 2 2" xfId="21092" xr:uid="{00000000-0005-0000-0000-00002D210000}"/>
    <cellStyle name="Millares 22 2 2 2 6 4 2 3" xfId="27290" xr:uid="{00000000-0005-0000-0000-00002E210000}"/>
    <cellStyle name="Millares 22 2 2 2 6 4 3" xfId="18091" xr:uid="{00000000-0005-0000-0000-00002F210000}"/>
    <cellStyle name="Millares 22 2 2 2 6 4 4" xfId="24303" xr:uid="{00000000-0005-0000-0000-000030210000}"/>
    <cellStyle name="Millares 22 2 2 2 6 5" xfId="12995" xr:uid="{00000000-0005-0000-0000-000031210000}"/>
    <cellStyle name="Millares 22 2 2 2 6 5 2" xfId="19096" xr:uid="{00000000-0005-0000-0000-000032210000}"/>
    <cellStyle name="Millares 22 2 2 2 6 5 3" xfId="25303" xr:uid="{00000000-0005-0000-0000-000033210000}"/>
    <cellStyle name="Millares 22 2 2 2 6 6" xfId="16018" xr:uid="{00000000-0005-0000-0000-000034210000}"/>
    <cellStyle name="Millares 22 2 2 2 6 7" xfId="22243" xr:uid="{00000000-0005-0000-0000-000035210000}"/>
    <cellStyle name="Millares 22 2 2 2 7" xfId="1144" xr:uid="{00000000-0005-0000-0000-000036210000}"/>
    <cellStyle name="Millares 22 2 2 2 7 2" xfId="10233" xr:uid="{00000000-0005-0000-0000-000037210000}"/>
    <cellStyle name="Millares 22 2 2 2 7 2 2" xfId="11431" xr:uid="{00000000-0005-0000-0000-000038210000}"/>
    <cellStyle name="Millares 22 2 2 2 7 2 2 2" xfId="14502" xr:uid="{00000000-0005-0000-0000-000039210000}"/>
    <cellStyle name="Millares 22 2 2 2 7 2 2 2 2" xfId="20590" xr:uid="{00000000-0005-0000-0000-00003A210000}"/>
    <cellStyle name="Millares 22 2 2 2 7 2 2 2 3" xfId="26788" xr:uid="{00000000-0005-0000-0000-00003B210000}"/>
    <cellStyle name="Millares 22 2 2 2 7 2 2 3" xfId="17581" xr:uid="{00000000-0005-0000-0000-00003C210000}"/>
    <cellStyle name="Millares 22 2 2 2 7 2 2 4" xfId="23797" xr:uid="{00000000-0005-0000-0000-00003D210000}"/>
    <cellStyle name="Millares 22 2 2 2 7 2 3" xfId="12445" xr:uid="{00000000-0005-0000-0000-00003E210000}"/>
    <cellStyle name="Millares 22 2 2 2 7 2 3 2" xfId="15495" xr:uid="{00000000-0005-0000-0000-00003F210000}"/>
    <cellStyle name="Millares 22 2 2 2 7 2 3 2 2" xfId="21583" xr:uid="{00000000-0005-0000-0000-000040210000}"/>
    <cellStyle name="Millares 22 2 2 2 7 2 3 2 3" xfId="27781" xr:uid="{00000000-0005-0000-0000-000041210000}"/>
    <cellStyle name="Millares 22 2 2 2 7 2 3 3" xfId="18583" xr:uid="{00000000-0005-0000-0000-000042210000}"/>
    <cellStyle name="Millares 22 2 2 2 7 2 3 4" xfId="24794" xr:uid="{00000000-0005-0000-0000-000043210000}"/>
    <cellStyle name="Millares 22 2 2 2 7 2 4" xfId="13497" xr:uid="{00000000-0005-0000-0000-000044210000}"/>
    <cellStyle name="Millares 22 2 2 2 7 2 4 2" xfId="19587" xr:uid="{00000000-0005-0000-0000-000045210000}"/>
    <cellStyle name="Millares 22 2 2 2 7 2 4 3" xfId="25794" xr:uid="{00000000-0005-0000-0000-000046210000}"/>
    <cellStyle name="Millares 22 2 2 2 7 2 5" xfId="16568" xr:uid="{00000000-0005-0000-0000-000047210000}"/>
    <cellStyle name="Millares 22 2 2 2 7 2 6" xfId="22799" xr:uid="{00000000-0005-0000-0000-000048210000}"/>
    <cellStyle name="Millares 22 2 2 2 7 3" xfId="10933" xr:uid="{00000000-0005-0000-0000-000049210000}"/>
    <cellStyle name="Millares 22 2 2 2 7 3 2" xfId="14004" xr:uid="{00000000-0005-0000-0000-00004A210000}"/>
    <cellStyle name="Millares 22 2 2 2 7 3 2 2" xfId="20092" xr:uid="{00000000-0005-0000-0000-00004B210000}"/>
    <cellStyle name="Millares 22 2 2 2 7 3 2 3" xfId="26298" xr:uid="{00000000-0005-0000-0000-00004C210000}"/>
    <cellStyle name="Millares 22 2 2 2 7 3 3" xfId="17083" xr:uid="{00000000-0005-0000-0000-00004D210000}"/>
    <cellStyle name="Millares 22 2 2 2 7 3 4" xfId="23307" xr:uid="{00000000-0005-0000-0000-00004E210000}"/>
    <cellStyle name="Millares 22 2 2 2 7 4" xfId="11954" xr:uid="{00000000-0005-0000-0000-00004F210000}"/>
    <cellStyle name="Millares 22 2 2 2 7 4 2" xfId="15005" xr:uid="{00000000-0005-0000-0000-000050210000}"/>
    <cellStyle name="Millares 22 2 2 2 7 4 2 2" xfId="21093" xr:uid="{00000000-0005-0000-0000-000051210000}"/>
    <cellStyle name="Millares 22 2 2 2 7 4 2 3" xfId="27291" xr:uid="{00000000-0005-0000-0000-000052210000}"/>
    <cellStyle name="Millares 22 2 2 2 7 4 3" xfId="18092" xr:uid="{00000000-0005-0000-0000-000053210000}"/>
    <cellStyle name="Millares 22 2 2 2 7 4 4" xfId="24304" xr:uid="{00000000-0005-0000-0000-000054210000}"/>
    <cellStyle name="Millares 22 2 2 2 7 5" xfId="12996" xr:uid="{00000000-0005-0000-0000-000055210000}"/>
    <cellStyle name="Millares 22 2 2 2 7 5 2" xfId="19097" xr:uid="{00000000-0005-0000-0000-000056210000}"/>
    <cellStyle name="Millares 22 2 2 2 7 5 3" xfId="25304" xr:uid="{00000000-0005-0000-0000-000057210000}"/>
    <cellStyle name="Millares 22 2 2 2 7 6" xfId="16019" xr:uid="{00000000-0005-0000-0000-000058210000}"/>
    <cellStyle name="Millares 22 2 2 2 7 7" xfId="22244" xr:uid="{00000000-0005-0000-0000-000059210000}"/>
    <cellStyle name="Millares 22 2 2 2 8" xfId="1145" xr:uid="{00000000-0005-0000-0000-00005A210000}"/>
    <cellStyle name="Millares 22 2 2 2 8 2" xfId="10234" xr:uid="{00000000-0005-0000-0000-00005B210000}"/>
    <cellStyle name="Millares 22 2 2 2 8 2 2" xfId="11432" xr:uid="{00000000-0005-0000-0000-00005C210000}"/>
    <cellStyle name="Millares 22 2 2 2 8 2 2 2" xfId="14503" xr:uid="{00000000-0005-0000-0000-00005D210000}"/>
    <cellStyle name="Millares 22 2 2 2 8 2 2 2 2" xfId="20591" xr:uid="{00000000-0005-0000-0000-00005E210000}"/>
    <cellStyle name="Millares 22 2 2 2 8 2 2 2 3" xfId="26789" xr:uid="{00000000-0005-0000-0000-00005F210000}"/>
    <cellStyle name="Millares 22 2 2 2 8 2 2 3" xfId="17582" xr:uid="{00000000-0005-0000-0000-000060210000}"/>
    <cellStyle name="Millares 22 2 2 2 8 2 2 4" xfId="23798" xr:uid="{00000000-0005-0000-0000-000061210000}"/>
    <cellStyle name="Millares 22 2 2 2 8 2 3" xfId="12446" xr:uid="{00000000-0005-0000-0000-000062210000}"/>
    <cellStyle name="Millares 22 2 2 2 8 2 3 2" xfId="15496" xr:uid="{00000000-0005-0000-0000-000063210000}"/>
    <cellStyle name="Millares 22 2 2 2 8 2 3 2 2" xfId="21584" xr:uid="{00000000-0005-0000-0000-000064210000}"/>
    <cellStyle name="Millares 22 2 2 2 8 2 3 2 3" xfId="27782" xr:uid="{00000000-0005-0000-0000-000065210000}"/>
    <cellStyle name="Millares 22 2 2 2 8 2 3 3" xfId="18584" xr:uid="{00000000-0005-0000-0000-000066210000}"/>
    <cellStyle name="Millares 22 2 2 2 8 2 3 4" xfId="24795" xr:uid="{00000000-0005-0000-0000-000067210000}"/>
    <cellStyle name="Millares 22 2 2 2 8 2 4" xfId="13498" xr:uid="{00000000-0005-0000-0000-000068210000}"/>
    <cellStyle name="Millares 22 2 2 2 8 2 4 2" xfId="19588" xr:uid="{00000000-0005-0000-0000-000069210000}"/>
    <cellStyle name="Millares 22 2 2 2 8 2 4 3" xfId="25795" xr:uid="{00000000-0005-0000-0000-00006A210000}"/>
    <cellStyle name="Millares 22 2 2 2 8 2 5" xfId="16569" xr:uid="{00000000-0005-0000-0000-00006B210000}"/>
    <cellStyle name="Millares 22 2 2 2 8 2 6" xfId="22800" xr:uid="{00000000-0005-0000-0000-00006C210000}"/>
    <cellStyle name="Millares 22 2 2 2 8 3" xfId="10934" xr:uid="{00000000-0005-0000-0000-00006D210000}"/>
    <cellStyle name="Millares 22 2 2 2 8 3 2" xfId="14005" xr:uid="{00000000-0005-0000-0000-00006E210000}"/>
    <cellStyle name="Millares 22 2 2 2 8 3 2 2" xfId="20093" xr:uid="{00000000-0005-0000-0000-00006F210000}"/>
    <cellStyle name="Millares 22 2 2 2 8 3 2 3" xfId="26299" xr:uid="{00000000-0005-0000-0000-000070210000}"/>
    <cellStyle name="Millares 22 2 2 2 8 3 3" xfId="17084" xr:uid="{00000000-0005-0000-0000-000071210000}"/>
    <cellStyle name="Millares 22 2 2 2 8 3 4" xfId="23308" xr:uid="{00000000-0005-0000-0000-000072210000}"/>
    <cellStyle name="Millares 22 2 2 2 8 4" xfId="11955" xr:uid="{00000000-0005-0000-0000-000073210000}"/>
    <cellStyle name="Millares 22 2 2 2 8 4 2" xfId="15006" xr:uid="{00000000-0005-0000-0000-000074210000}"/>
    <cellStyle name="Millares 22 2 2 2 8 4 2 2" xfId="21094" xr:uid="{00000000-0005-0000-0000-000075210000}"/>
    <cellStyle name="Millares 22 2 2 2 8 4 2 3" xfId="27292" xr:uid="{00000000-0005-0000-0000-000076210000}"/>
    <cellStyle name="Millares 22 2 2 2 8 4 3" xfId="18093" xr:uid="{00000000-0005-0000-0000-000077210000}"/>
    <cellStyle name="Millares 22 2 2 2 8 4 4" xfId="24305" xr:uid="{00000000-0005-0000-0000-000078210000}"/>
    <cellStyle name="Millares 22 2 2 2 8 5" xfId="12997" xr:uid="{00000000-0005-0000-0000-000079210000}"/>
    <cellStyle name="Millares 22 2 2 2 8 5 2" xfId="19098" xr:uid="{00000000-0005-0000-0000-00007A210000}"/>
    <cellStyle name="Millares 22 2 2 2 8 5 3" xfId="25305" xr:uid="{00000000-0005-0000-0000-00007B210000}"/>
    <cellStyle name="Millares 22 2 2 2 8 6" xfId="16020" xr:uid="{00000000-0005-0000-0000-00007C210000}"/>
    <cellStyle name="Millares 22 2 2 2 8 7" xfId="22245" xr:uid="{00000000-0005-0000-0000-00007D210000}"/>
    <cellStyle name="Millares 22 2 2 2 9" xfId="10213" xr:uid="{00000000-0005-0000-0000-00007E210000}"/>
    <cellStyle name="Millares 22 2 2 2 9 2" xfId="11411" xr:uid="{00000000-0005-0000-0000-00007F210000}"/>
    <cellStyle name="Millares 22 2 2 2 9 2 2" xfId="14482" xr:uid="{00000000-0005-0000-0000-000080210000}"/>
    <cellStyle name="Millares 22 2 2 2 9 2 2 2" xfId="20570" xr:uid="{00000000-0005-0000-0000-000081210000}"/>
    <cellStyle name="Millares 22 2 2 2 9 2 2 2 2" xfId="38451" xr:uid="{00000000-0005-0000-0000-000081210000}"/>
    <cellStyle name="Millares 22 2 2 2 9 2 2 3" xfId="26768" xr:uid="{00000000-0005-0000-0000-000082210000}"/>
    <cellStyle name="Millares 22 2 2 2 9 2 2 3 2" xfId="39496" xr:uid="{00000000-0005-0000-0000-000082210000}"/>
    <cellStyle name="Millares 22 2 2 2 9 2 2 4" xfId="37439" xr:uid="{00000000-0005-0000-0000-000080210000}"/>
    <cellStyle name="Millares 22 2 2 2 9 2 3" xfId="17561" xr:uid="{00000000-0005-0000-0000-000083210000}"/>
    <cellStyle name="Millares 22 2 2 2 9 2 3 2" xfId="37968" xr:uid="{00000000-0005-0000-0000-000083210000}"/>
    <cellStyle name="Millares 22 2 2 2 9 2 4" xfId="23777" xr:uid="{00000000-0005-0000-0000-000084210000}"/>
    <cellStyle name="Millares 22 2 2 2 9 2 4 2" xfId="39013" xr:uid="{00000000-0005-0000-0000-000084210000}"/>
    <cellStyle name="Millares 22 2 2 2 9 2 5" xfId="36954" xr:uid="{00000000-0005-0000-0000-00007F210000}"/>
    <cellStyle name="Millares 22 2 2 2 9 3" xfId="12425" xr:uid="{00000000-0005-0000-0000-000085210000}"/>
    <cellStyle name="Millares 22 2 2 2 9 3 2" xfId="15475" xr:uid="{00000000-0005-0000-0000-000086210000}"/>
    <cellStyle name="Millares 22 2 2 2 9 3 2 2" xfId="21563" xr:uid="{00000000-0005-0000-0000-000087210000}"/>
    <cellStyle name="Millares 22 2 2 2 9 3 2 2 2" xfId="38612" xr:uid="{00000000-0005-0000-0000-000087210000}"/>
    <cellStyle name="Millares 22 2 2 2 9 3 2 3" xfId="27761" xr:uid="{00000000-0005-0000-0000-000088210000}"/>
    <cellStyle name="Millares 22 2 2 2 9 3 2 3 2" xfId="39657" xr:uid="{00000000-0005-0000-0000-000088210000}"/>
    <cellStyle name="Millares 22 2 2 2 9 3 2 4" xfId="37600" xr:uid="{00000000-0005-0000-0000-000086210000}"/>
    <cellStyle name="Millares 22 2 2 2 9 3 3" xfId="18563" xr:uid="{00000000-0005-0000-0000-000089210000}"/>
    <cellStyle name="Millares 22 2 2 2 9 3 3 2" xfId="38129" xr:uid="{00000000-0005-0000-0000-000089210000}"/>
    <cellStyle name="Millares 22 2 2 2 9 3 4" xfId="24774" xr:uid="{00000000-0005-0000-0000-00008A210000}"/>
    <cellStyle name="Millares 22 2 2 2 9 3 4 2" xfId="39174" xr:uid="{00000000-0005-0000-0000-00008A210000}"/>
    <cellStyle name="Millares 22 2 2 2 9 3 5" xfId="37117" xr:uid="{00000000-0005-0000-0000-000085210000}"/>
    <cellStyle name="Millares 22 2 2 2 9 4" xfId="13477" xr:uid="{00000000-0005-0000-0000-00008B210000}"/>
    <cellStyle name="Millares 22 2 2 2 9 4 2" xfId="19567" xr:uid="{00000000-0005-0000-0000-00008C210000}"/>
    <cellStyle name="Millares 22 2 2 2 9 4 2 2" xfId="38291" xr:uid="{00000000-0005-0000-0000-00008C210000}"/>
    <cellStyle name="Millares 22 2 2 2 9 4 3" xfId="25774" xr:uid="{00000000-0005-0000-0000-00008D210000}"/>
    <cellStyle name="Millares 22 2 2 2 9 4 3 2" xfId="39336" xr:uid="{00000000-0005-0000-0000-00008D210000}"/>
    <cellStyle name="Millares 22 2 2 2 9 4 4" xfId="37279" xr:uid="{00000000-0005-0000-0000-00008B210000}"/>
    <cellStyle name="Millares 22 2 2 2 9 5" xfId="16548" xr:uid="{00000000-0005-0000-0000-00008E210000}"/>
    <cellStyle name="Millares 22 2 2 2 9 5 2" xfId="37807" xr:uid="{00000000-0005-0000-0000-00008E210000}"/>
    <cellStyle name="Millares 22 2 2 2 9 6" xfId="22779" xr:uid="{00000000-0005-0000-0000-00008F210000}"/>
    <cellStyle name="Millares 22 2 2 2 9 6 2" xfId="38853" xr:uid="{00000000-0005-0000-0000-00008F210000}"/>
    <cellStyle name="Millares 22 2 2 2 9 7" xfId="36782" xr:uid="{00000000-0005-0000-0000-00007E210000}"/>
    <cellStyle name="Millares 22 2 2 3" xfId="1146" xr:uid="{00000000-0005-0000-0000-000090210000}"/>
    <cellStyle name="Millares 22 2 2 3 10" xfId="11956" xr:uid="{00000000-0005-0000-0000-000091210000}"/>
    <cellStyle name="Millares 22 2 2 3 10 2" xfId="15007" xr:uid="{00000000-0005-0000-0000-000092210000}"/>
    <cellStyle name="Millares 22 2 2 3 10 2 2" xfId="21095" xr:uid="{00000000-0005-0000-0000-000093210000}"/>
    <cellStyle name="Millares 22 2 2 3 10 2 2 2" xfId="38536" xr:uid="{00000000-0005-0000-0000-000093210000}"/>
    <cellStyle name="Millares 22 2 2 3 10 2 3" xfId="27293" xr:uid="{00000000-0005-0000-0000-000094210000}"/>
    <cellStyle name="Millares 22 2 2 3 10 2 3 2" xfId="39581" xr:uid="{00000000-0005-0000-0000-000094210000}"/>
    <cellStyle name="Millares 22 2 2 3 10 2 4" xfId="37524" xr:uid="{00000000-0005-0000-0000-000092210000}"/>
    <cellStyle name="Millares 22 2 2 3 10 3" xfId="18094" xr:uid="{00000000-0005-0000-0000-000095210000}"/>
    <cellStyle name="Millares 22 2 2 3 10 3 2" xfId="38053" xr:uid="{00000000-0005-0000-0000-000095210000}"/>
    <cellStyle name="Millares 22 2 2 3 10 4" xfId="24306" xr:uid="{00000000-0005-0000-0000-000096210000}"/>
    <cellStyle name="Millares 22 2 2 3 10 4 2" xfId="39098" xr:uid="{00000000-0005-0000-0000-000096210000}"/>
    <cellStyle name="Millares 22 2 2 3 10 5" xfId="37041" xr:uid="{00000000-0005-0000-0000-000091210000}"/>
    <cellStyle name="Millares 22 2 2 3 11" xfId="12998" xr:uid="{00000000-0005-0000-0000-000097210000}"/>
    <cellStyle name="Millares 22 2 2 3 11 2" xfId="19099" xr:uid="{00000000-0005-0000-0000-000098210000}"/>
    <cellStyle name="Millares 22 2 2 3 11 2 2" xfId="38215" xr:uid="{00000000-0005-0000-0000-000098210000}"/>
    <cellStyle name="Millares 22 2 2 3 11 3" xfId="25306" xr:uid="{00000000-0005-0000-0000-000099210000}"/>
    <cellStyle name="Millares 22 2 2 3 11 3 2" xfId="39260" xr:uid="{00000000-0005-0000-0000-000099210000}"/>
    <cellStyle name="Millares 22 2 2 3 11 4" xfId="37203" xr:uid="{00000000-0005-0000-0000-000097210000}"/>
    <cellStyle name="Millares 22 2 2 3 12" xfId="16021" xr:uid="{00000000-0005-0000-0000-00009A210000}"/>
    <cellStyle name="Millares 22 2 2 3 12 2" xfId="37687" xr:uid="{00000000-0005-0000-0000-00009A210000}"/>
    <cellStyle name="Millares 22 2 2 3 13" xfId="22246" xr:uid="{00000000-0005-0000-0000-00009B210000}"/>
    <cellStyle name="Millares 22 2 2 3 13 2" xfId="38773" xr:uid="{00000000-0005-0000-0000-00009B210000}"/>
    <cellStyle name="Millares 22 2 2 3 14" xfId="28990" xr:uid="{00000000-0005-0000-0000-000090210000}"/>
    <cellStyle name="Millares 22 2 2 3 2" xfId="1147" xr:uid="{00000000-0005-0000-0000-00009C210000}"/>
    <cellStyle name="Millares 22 2 2 3 2 10" xfId="28991" xr:uid="{00000000-0005-0000-0000-00009C210000}"/>
    <cellStyle name="Millares 22 2 2 3 2 2" xfId="1148" xr:uid="{00000000-0005-0000-0000-00009D210000}"/>
    <cellStyle name="Millares 22 2 2 3 2 2 2" xfId="10237" xr:uid="{00000000-0005-0000-0000-00009E210000}"/>
    <cellStyle name="Millares 22 2 2 3 2 2 2 2" xfId="11435" xr:uid="{00000000-0005-0000-0000-00009F210000}"/>
    <cellStyle name="Millares 22 2 2 3 2 2 2 2 2" xfId="14506" xr:uid="{00000000-0005-0000-0000-0000A0210000}"/>
    <cellStyle name="Millares 22 2 2 3 2 2 2 2 2 2" xfId="20594" xr:uid="{00000000-0005-0000-0000-0000A1210000}"/>
    <cellStyle name="Millares 22 2 2 3 2 2 2 2 2 3" xfId="26792" xr:uid="{00000000-0005-0000-0000-0000A2210000}"/>
    <cellStyle name="Millares 22 2 2 3 2 2 2 2 3" xfId="17585" xr:uid="{00000000-0005-0000-0000-0000A3210000}"/>
    <cellStyle name="Millares 22 2 2 3 2 2 2 2 4" xfId="23801" xr:uid="{00000000-0005-0000-0000-0000A4210000}"/>
    <cellStyle name="Millares 22 2 2 3 2 2 2 3" xfId="12449" xr:uid="{00000000-0005-0000-0000-0000A5210000}"/>
    <cellStyle name="Millares 22 2 2 3 2 2 2 3 2" xfId="15499" xr:uid="{00000000-0005-0000-0000-0000A6210000}"/>
    <cellStyle name="Millares 22 2 2 3 2 2 2 3 2 2" xfId="21587" xr:uid="{00000000-0005-0000-0000-0000A7210000}"/>
    <cellStyle name="Millares 22 2 2 3 2 2 2 3 2 3" xfId="27785" xr:uid="{00000000-0005-0000-0000-0000A8210000}"/>
    <cellStyle name="Millares 22 2 2 3 2 2 2 3 3" xfId="18587" xr:uid="{00000000-0005-0000-0000-0000A9210000}"/>
    <cellStyle name="Millares 22 2 2 3 2 2 2 3 4" xfId="24798" xr:uid="{00000000-0005-0000-0000-0000AA210000}"/>
    <cellStyle name="Millares 22 2 2 3 2 2 2 4" xfId="13501" xr:uid="{00000000-0005-0000-0000-0000AB210000}"/>
    <cellStyle name="Millares 22 2 2 3 2 2 2 4 2" xfId="19591" xr:uid="{00000000-0005-0000-0000-0000AC210000}"/>
    <cellStyle name="Millares 22 2 2 3 2 2 2 4 3" xfId="25798" xr:uid="{00000000-0005-0000-0000-0000AD210000}"/>
    <cellStyle name="Millares 22 2 2 3 2 2 2 5" xfId="16572" xr:uid="{00000000-0005-0000-0000-0000AE210000}"/>
    <cellStyle name="Millares 22 2 2 3 2 2 2 6" xfId="22803" xr:uid="{00000000-0005-0000-0000-0000AF210000}"/>
    <cellStyle name="Millares 22 2 2 3 2 2 3" xfId="10937" xr:uid="{00000000-0005-0000-0000-0000B0210000}"/>
    <cellStyle name="Millares 22 2 2 3 2 2 3 2" xfId="14008" xr:uid="{00000000-0005-0000-0000-0000B1210000}"/>
    <cellStyle name="Millares 22 2 2 3 2 2 3 2 2" xfId="20096" xr:uid="{00000000-0005-0000-0000-0000B2210000}"/>
    <cellStyle name="Millares 22 2 2 3 2 2 3 2 3" xfId="26302" xr:uid="{00000000-0005-0000-0000-0000B3210000}"/>
    <cellStyle name="Millares 22 2 2 3 2 2 3 3" xfId="17087" xr:uid="{00000000-0005-0000-0000-0000B4210000}"/>
    <cellStyle name="Millares 22 2 2 3 2 2 3 4" xfId="23311" xr:uid="{00000000-0005-0000-0000-0000B5210000}"/>
    <cellStyle name="Millares 22 2 2 3 2 2 4" xfId="11958" xr:uid="{00000000-0005-0000-0000-0000B6210000}"/>
    <cellStyle name="Millares 22 2 2 3 2 2 4 2" xfId="15009" xr:uid="{00000000-0005-0000-0000-0000B7210000}"/>
    <cellStyle name="Millares 22 2 2 3 2 2 4 2 2" xfId="21097" xr:uid="{00000000-0005-0000-0000-0000B8210000}"/>
    <cellStyle name="Millares 22 2 2 3 2 2 4 2 3" xfId="27295" xr:uid="{00000000-0005-0000-0000-0000B9210000}"/>
    <cellStyle name="Millares 22 2 2 3 2 2 4 3" xfId="18096" xr:uid="{00000000-0005-0000-0000-0000BA210000}"/>
    <cellStyle name="Millares 22 2 2 3 2 2 4 4" xfId="24308" xr:uid="{00000000-0005-0000-0000-0000BB210000}"/>
    <cellStyle name="Millares 22 2 2 3 2 2 5" xfId="13000" xr:uid="{00000000-0005-0000-0000-0000BC210000}"/>
    <cellStyle name="Millares 22 2 2 3 2 2 5 2" xfId="19101" xr:uid="{00000000-0005-0000-0000-0000BD210000}"/>
    <cellStyle name="Millares 22 2 2 3 2 2 5 3" xfId="25308" xr:uid="{00000000-0005-0000-0000-0000BE210000}"/>
    <cellStyle name="Millares 22 2 2 3 2 2 6" xfId="16023" xr:uid="{00000000-0005-0000-0000-0000BF210000}"/>
    <cellStyle name="Millares 22 2 2 3 2 2 7" xfId="22248" xr:uid="{00000000-0005-0000-0000-0000C0210000}"/>
    <cellStyle name="Millares 22 2 2 3 2 3" xfId="1149" xr:uid="{00000000-0005-0000-0000-0000C1210000}"/>
    <cellStyle name="Millares 22 2 2 3 2 3 2" xfId="10238" xr:uid="{00000000-0005-0000-0000-0000C2210000}"/>
    <cellStyle name="Millares 22 2 2 3 2 3 2 2" xfId="11436" xr:uid="{00000000-0005-0000-0000-0000C3210000}"/>
    <cellStyle name="Millares 22 2 2 3 2 3 2 2 2" xfId="14507" xr:uid="{00000000-0005-0000-0000-0000C4210000}"/>
    <cellStyle name="Millares 22 2 2 3 2 3 2 2 2 2" xfId="20595" xr:uid="{00000000-0005-0000-0000-0000C5210000}"/>
    <cellStyle name="Millares 22 2 2 3 2 3 2 2 2 3" xfId="26793" xr:uid="{00000000-0005-0000-0000-0000C6210000}"/>
    <cellStyle name="Millares 22 2 2 3 2 3 2 2 3" xfId="17586" xr:uid="{00000000-0005-0000-0000-0000C7210000}"/>
    <cellStyle name="Millares 22 2 2 3 2 3 2 2 4" xfId="23802" xr:uid="{00000000-0005-0000-0000-0000C8210000}"/>
    <cellStyle name="Millares 22 2 2 3 2 3 2 3" xfId="12450" xr:uid="{00000000-0005-0000-0000-0000C9210000}"/>
    <cellStyle name="Millares 22 2 2 3 2 3 2 3 2" xfId="15500" xr:uid="{00000000-0005-0000-0000-0000CA210000}"/>
    <cellStyle name="Millares 22 2 2 3 2 3 2 3 2 2" xfId="21588" xr:uid="{00000000-0005-0000-0000-0000CB210000}"/>
    <cellStyle name="Millares 22 2 2 3 2 3 2 3 2 3" xfId="27786" xr:uid="{00000000-0005-0000-0000-0000CC210000}"/>
    <cellStyle name="Millares 22 2 2 3 2 3 2 3 3" xfId="18588" xr:uid="{00000000-0005-0000-0000-0000CD210000}"/>
    <cellStyle name="Millares 22 2 2 3 2 3 2 3 4" xfId="24799" xr:uid="{00000000-0005-0000-0000-0000CE210000}"/>
    <cellStyle name="Millares 22 2 2 3 2 3 2 4" xfId="13502" xr:uid="{00000000-0005-0000-0000-0000CF210000}"/>
    <cellStyle name="Millares 22 2 2 3 2 3 2 4 2" xfId="19592" xr:uid="{00000000-0005-0000-0000-0000D0210000}"/>
    <cellStyle name="Millares 22 2 2 3 2 3 2 4 3" xfId="25799" xr:uid="{00000000-0005-0000-0000-0000D1210000}"/>
    <cellStyle name="Millares 22 2 2 3 2 3 2 5" xfId="16573" xr:uid="{00000000-0005-0000-0000-0000D2210000}"/>
    <cellStyle name="Millares 22 2 2 3 2 3 2 6" xfId="22804" xr:uid="{00000000-0005-0000-0000-0000D3210000}"/>
    <cellStyle name="Millares 22 2 2 3 2 3 3" xfId="10938" xr:uid="{00000000-0005-0000-0000-0000D4210000}"/>
    <cellStyle name="Millares 22 2 2 3 2 3 3 2" xfId="14009" xr:uid="{00000000-0005-0000-0000-0000D5210000}"/>
    <cellStyle name="Millares 22 2 2 3 2 3 3 2 2" xfId="20097" xr:uid="{00000000-0005-0000-0000-0000D6210000}"/>
    <cellStyle name="Millares 22 2 2 3 2 3 3 2 3" xfId="26303" xr:uid="{00000000-0005-0000-0000-0000D7210000}"/>
    <cellStyle name="Millares 22 2 2 3 2 3 3 3" xfId="17088" xr:uid="{00000000-0005-0000-0000-0000D8210000}"/>
    <cellStyle name="Millares 22 2 2 3 2 3 3 4" xfId="23312" xr:uid="{00000000-0005-0000-0000-0000D9210000}"/>
    <cellStyle name="Millares 22 2 2 3 2 3 4" xfId="11959" xr:uid="{00000000-0005-0000-0000-0000DA210000}"/>
    <cellStyle name="Millares 22 2 2 3 2 3 4 2" xfId="15010" xr:uid="{00000000-0005-0000-0000-0000DB210000}"/>
    <cellStyle name="Millares 22 2 2 3 2 3 4 2 2" xfId="21098" xr:uid="{00000000-0005-0000-0000-0000DC210000}"/>
    <cellStyle name="Millares 22 2 2 3 2 3 4 2 3" xfId="27296" xr:uid="{00000000-0005-0000-0000-0000DD210000}"/>
    <cellStyle name="Millares 22 2 2 3 2 3 4 3" xfId="18097" xr:uid="{00000000-0005-0000-0000-0000DE210000}"/>
    <cellStyle name="Millares 22 2 2 3 2 3 4 4" xfId="24309" xr:uid="{00000000-0005-0000-0000-0000DF210000}"/>
    <cellStyle name="Millares 22 2 2 3 2 3 5" xfId="13001" xr:uid="{00000000-0005-0000-0000-0000E0210000}"/>
    <cellStyle name="Millares 22 2 2 3 2 3 5 2" xfId="19102" xr:uid="{00000000-0005-0000-0000-0000E1210000}"/>
    <cellStyle name="Millares 22 2 2 3 2 3 5 3" xfId="25309" xr:uid="{00000000-0005-0000-0000-0000E2210000}"/>
    <cellStyle name="Millares 22 2 2 3 2 3 6" xfId="16024" xr:uid="{00000000-0005-0000-0000-0000E3210000}"/>
    <cellStyle name="Millares 22 2 2 3 2 3 7" xfId="22249" xr:uid="{00000000-0005-0000-0000-0000E4210000}"/>
    <cellStyle name="Millares 22 2 2 3 2 4" xfId="10236" xr:uid="{00000000-0005-0000-0000-0000E5210000}"/>
    <cellStyle name="Millares 22 2 2 3 2 4 2" xfId="11434" xr:uid="{00000000-0005-0000-0000-0000E6210000}"/>
    <cellStyle name="Millares 22 2 2 3 2 4 2 2" xfId="14505" xr:uid="{00000000-0005-0000-0000-0000E7210000}"/>
    <cellStyle name="Millares 22 2 2 3 2 4 2 2 2" xfId="20593" xr:uid="{00000000-0005-0000-0000-0000E8210000}"/>
    <cellStyle name="Millares 22 2 2 3 2 4 2 2 2 2" xfId="38456" xr:uid="{00000000-0005-0000-0000-0000E8210000}"/>
    <cellStyle name="Millares 22 2 2 3 2 4 2 2 3" xfId="26791" xr:uid="{00000000-0005-0000-0000-0000E9210000}"/>
    <cellStyle name="Millares 22 2 2 3 2 4 2 2 3 2" xfId="39501" xr:uid="{00000000-0005-0000-0000-0000E9210000}"/>
    <cellStyle name="Millares 22 2 2 3 2 4 2 2 4" xfId="37444" xr:uid="{00000000-0005-0000-0000-0000E7210000}"/>
    <cellStyle name="Millares 22 2 2 3 2 4 2 3" xfId="17584" xr:uid="{00000000-0005-0000-0000-0000EA210000}"/>
    <cellStyle name="Millares 22 2 2 3 2 4 2 3 2" xfId="37973" xr:uid="{00000000-0005-0000-0000-0000EA210000}"/>
    <cellStyle name="Millares 22 2 2 3 2 4 2 4" xfId="23800" xr:uid="{00000000-0005-0000-0000-0000EB210000}"/>
    <cellStyle name="Millares 22 2 2 3 2 4 2 4 2" xfId="39018" xr:uid="{00000000-0005-0000-0000-0000EB210000}"/>
    <cellStyle name="Millares 22 2 2 3 2 4 2 5" xfId="36959" xr:uid="{00000000-0005-0000-0000-0000E6210000}"/>
    <cellStyle name="Millares 22 2 2 3 2 4 3" xfId="12448" xr:uid="{00000000-0005-0000-0000-0000EC210000}"/>
    <cellStyle name="Millares 22 2 2 3 2 4 3 2" xfId="15498" xr:uid="{00000000-0005-0000-0000-0000ED210000}"/>
    <cellStyle name="Millares 22 2 2 3 2 4 3 2 2" xfId="21586" xr:uid="{00000000-0005-0000-0000-0000EE210000}"/>
    <cellStyle name="Millares 22 2 2 3 2 4 3 2 2 2" xfId="38617" xr:uid="{00000000-0005-0000-0000-0000EE210000}"/>
    <cellStyle name="Millares 22 2 2 3 2 4 3 2 3" xfId="27784" xr:uid="{00000000-0005-0000-0000-0000EF210000}"/>
    <cellStyle name="Millares 22 2 2 3 2 4 3 2 3 2" xfId="39662" xr:uid="{00000000-0005-0000-0000-0000EF210000}"/>
    <cellStyle name="Millares 22 2 2 3 2 4 3 2 4" xfId="37605" xr:uid="{00000000-0005-0000-0000-0000ED210000}"/>
    <cellStyle name="Millares 22 2 2 3 2 4 3 3" xfId="18586" xr:uid="{00000000-0005-0000-0000-0000F0210000}"/>
    <cellStyle name="Millares 22 2 2 3 2 4 3 3 2" xfId="38134" xr:uid="{00000000-0005-0000-0000-0000F0210000}"/>
    <cellStyle name="Millares 22 2 2 3 2 4 3 4" xfId="24797" xr:uid="{00000000-0005-0000-0000-0000F1210000}"/>
    <cellStyle name="Millares 22 2 2 3 2 4 3 4 2" xfId="39179" xr:uid="{00000000-0005-0000-0000-0000F1210000}"/>
    <cellStyle name="Millares 22 2 2 3 2 4 3 5" xfId="37122" xr:uid="{00000000-0005-0000-0000-0000EC210000}"/>
    <cellStyle name="Millares 22 2 2 3 2 4 4" xfId="13500" xr:uid="{00000000-0005-0000-0000-0000F2210000}"/>
    <cellStyle name="Millares 22 2 2 3 2 4 4 2" xfId="19590" xr:uid="{00000000-0005-0000-0000-0000F3210000}"/>
    <cellStyle name="Millares 22 2 2 3 2 4 4 2 2" xfId="38296" xr:uid="{00000000-0005-0000-0000-0000F3210000}"/>
    <cellStyle name="Millares 22 2 2 3 2 4 4 3" xfId="25797" xr:uid="{00000000-0005-0000-0000-0000F4210000}"/>
    <cellStyle name="Millares 22 2 2 3 2 4 4 3 2" xfId="39341" xr:uid="{00000000-0005-0000-0000-0000F4210000}"/>
    <cellStyle name="Millares 22 2 2 3 2 4 4 4" xfId="37284" xr:uid="{00000000-0005-0000-0000-0000F2210000}"/>
    <cellStyle name="Millares 22 2 2 3 2 4 5" xfId="16571" xr:uid="{00000000-0005-0000-0000-0000F5210000}"/>
    <cellStyle name="Millares 22 2 2 3 2 4 5 2" xfId="37812" xr:uid="{00000000-0005-0000-0000-0000F5210000}"/>
    <cellStyle name="Millares 22 2 2 3 2 4 6" xfId="22802" xr:uid="{00000000-0005-0000-0000-0000F6210000}"/>
    <cellStyle name="Millares 22 2 2 3 2 4 6 2" xfId="38858" xr:uid="{00000000-0005-0000-0000-0000F6210000}"/>
    <cellStyle name="Millares 22 2 2 3 2 4 7" xfId="36787" xr:uid="{00000000-0005-0000-0000-0000E5210000}"/>
    <cellStyle name="Millares 22 2 2 3 2 5" xfId="10936" xr:uid="{00000000-0005-0000-0000-0000F7210000}"/>
    <cellStyle name="Millares 22 2 2 3 2 5 2" xfId="14007" xr:uid="{00000000-0005-0000-0000-0000F8210000}"/>
    <cellStyle name="Millares 22 2 2 3 2 5 2 2" xfId="20095" xr:uid="{00000000-0005-0000-0000-0000F9210000}"/>
    <cellStyle name="Millares 22 2 2 3 2 5 2 2 2" xfId="38376" xr:uid="{00000000-0005-0000-0000-0000F9210000}"/>
    <cellStyle name="Millares 22 2 2 3 2 5 2 3" xfId="26301" xr:uid="{00000000-0005-0000-0000-0000FA210000}"/>
    <cellStyle name="Millares 22 2 2 3 2 5 2 3 2" xfId="39421" xr:uid="{00000000-0005-0000-0000-0000FA210000}"/>
    <cellStyle name="Millares 22 2 2 3 2 5 2 4" xfId="37364" xr:uid="{00000000-0005-0000-0000-0000F8210000}"/>
    <cellStyle name="Millares 22 2 2 3 2 5 3" xfId="17086" xr:uid="{00000000-0005-0000-0000-0000FB210000}"/>
    <cellStyle name="Millares 22 2 2 3 2 5 3 2" xfId="37893" xr:uid="{00000000-0005-0000-0000-0000FB210000}"/>
    <cellStyle name="Millares 22 2 2 3 2 5 4" xfId="23310" xr:uid="{00000000-0005-0000-0000-0000FC210000}"/>
    <cellStyle name="Millares 22 2 2 3 2 5 4 2" xfId="38938" xr:uid="{00000000-0005-0000-0000-0000FC210000}"/>
    <cellStyle name="Millares 22 2 2 3 2 5 5" xfId="36879" xr:uid="{00000000-0005-0000-0000-0000F7210000}"/>
    <cellStyle name="Millares 22 2 2 3 2 6" xfId="11957" xr:uid="{00000000-0005-0000-0000-0000FD210000}"/>
    <cellStyle name="Millares 22 2 2 3 2 6 2" xfId="15008" xr:uid="{00000000-0005-0000-0000-0000FE210000}"/>
    <cellStyle name="Millares 22 2 2 3 2 6 2 2" xfId="21096" xr:uid="{00000000-0005-0000-0000-0000FF210000}"/>
    <cellStyle name="Millares 22 2 2 3 2 6 2 2 2" xfId="38537" xr:uid="{00000000-0005-0000-0000-0000FF210000}"/>
    <cellStyle name="Millares 22 2 2 3 2 6 2 3" xfId="27294" xr:uid="{00000000-0005-0000-0000-000000220000}"/>
    <cellStyle name="Millares 22 2 2 3 2 6 2 3 2" xfId="39582" xr:uid="{00000000-0005-0000-0000-000000220000}"/>
    <cellStyle name="Millares 22 2 2 3 2 6 2 4" xfId="37525" xr:uid="{00000000-0005-0000-0000-0000FE210000}"/>
    <cellStyle name="Millares 22 2 2 3 2 6 3" xfId="18095" xr:uid="{00000000-0005-0000-0000-000001220000}"/>
    <cellStyle name="Millares 22 2 2 3 2 6 3 2" xfId="38054" xr:uid="{00000000-0005-0000-0000-000001220000}"/>
    <cellStyle name="Millares 22 2 2 3 2 6 4" xfId="24307" xr:uid="{00000000-0005-0000-0000-000002220000}"/>
    <cellStyle name="Millares 22 2 2 3 2 6 4 2" xfId="39099" xr:uid="{00000000-0005-0000-0000-000002220000}"/>
    <cellStyle name="Millares 22 2 2 3 2 6 5" xfId="37042" xr:uid="{00000000-0005-0000-0000-0000FD210000}"/>
    <cellStyle name="Millares 22 2 2 3 2 7" xfId="12999" xr:uid="{00000000-0005-0000-0000-000003220000}"/>
    <cellStyle name="Millares 22 2 2 3 2 7 2" xfId="19100" xr:uid="{00000000-0005-0000-0000-000004220000}"/>
    <cellStyle name="Millares 22 2 2 3 2 7 2 2" xfId="38216" xr:uid="{00000000-0005-0000-0000-000004220000}"/>
    <cellStyle name="Millares 22 2 2 3 2 7 3" xfId="25307" xr:uid="{00000000-0005-0000-0000-000005220000}"/>
    <cellStyle name="Millares 22 2 2 3 2 7 3 2" xfId="39261" xr:uid="{00000000-0005-0000-0000-000005220000}"/>
    <cellStyle name="Millares 22 2 2 3 2 7 4" xfId="37204" xr:uid="{00000000-0005-0000-0000-000003220000}"/>
    <cellStyle name="Millares 22 2 2 3 2 8" xfId="16022" xr:uid="{00000000-0005-0000-0000-000006220000}"/>
    <cellStyle name="Millares 22 2 2 3 2 8 2" xfId="37688" xr:uid="{00000000-0005-0000-0000-000006220000}"/>
    <cellStyle name="Millares 22 2 2 3 2 9" xfId="22247" xr:uid="{00000000-0005-0000-0000-000007220000}"/>
    <cellStyle name="Millares 22 2 2 3 2 9 2" xfId="38774" xr:uid="{00000000-0005-0000-0000-000007220000}"/>
    <cellStyle name="Millares 22 2 2 3 3" xfId="1150" xr:uid="{00000000-0005-0000-0000-000008220000}"/>
    <cellStyle name="Millares 22 2 2 3 3 2" xfId="1151" xr:uid="{00000000-0005-0000-0000-000009220000}"/>
    <cellStyle name="Millares 22 2 2 3 3 2 2" xfId="10240" xr:uid="{00000000-0005-0000-0000-00000A220000}"/>
    <cellStyle name="Millares 22 2 2 3 3 2 2 2" xfId="11438" xr:uid="{00000000-0005-0000-0000-00000B220000}"/>
    <cellStyle name="Millares 22 2 2 3 3 2 2 2 2" xfId="14509" xr:uid="{00000000-0005-0000-0000-00000C220000}"/>
    <cellStyle name="Millares 22 2 2 3 3 2 2 2 2 2" xfId="20597" xr:uid="{00000000-0005-0000-0000-00000D220000}"/>
    <cellStyle name="Millares 22 2 2 3 3 2 2 2 2 3" xfId="26795" xr:uid="{00000000-0005-0000-0000-00000E220000}"/>
    <cellStyle name="Millares 22 2 2 3 3 2 2 2 3" xfId="17588" xr:uid="{00000000-0005-0000-0000-00000F220000}"/>
    <cellStyle name="Millares 22 2 2 3 3 2 2 2 4" xfId="23804" xr:uid="{00000000-0005-0000-0000-000010220000}"/>
    <cellStyle name="Millares 22 2 2 3 3 2 2 3" xfId="12452" xr:uid="{00000000-0005-0000-0000-000011220000}"/>
    <cellStyle name="Millares 22 2 2 3 3 2 2 3 2" xfId="15502" xr:uid="{00000000-0005-0000-0000-000012220000}"/>
    <cellStyle name="Millares 22 2 2 3 3 2 2 3 2 2" xfId="21590" xr:uid="{00000000-0005-0000-0000-000013220000}"/>
    <cellStyle name="Millares 22 2 2 3 3 2 2 3 2 3" xfId="27788" xr:uid="{00000000-0005-0000-0000-000014220000}"/>
    <cellStyle name="Millares 22 2 2 3 3 2 2 3 3" xfId="18590" xr:uid="{00000000-0005-0000-0000-000015220000}"/>
    <cellStyle name="Millares 22 2 2 3 3 2 2 3 4" xfId="24801" xr:uid="{00000000-0005-0000-0000-000016220000}"/>
    <cellStyle name="Millares 22 2 2 3 3 2 2 4" xfId="13504" xr:uid="{00000000-0005-0000-0000-000017220000}"/>
    <cellStyle name="Millares 22 2 2 3 3 2 2 4 2" xfId="19594" xr:uid="{00000000-0005-0000-0000-000018220000}"/>
    <cellStyle name="Millares 22 2 2 3 3 2 2 4 3" xfId="25801" xr:uid="{00000000-0005-0000-0000-000019220000}"/>
    <cellStyle name="Millares 22 2 2 3 3 2 2 5" xfId="16575" xr:uid="{00000000-0005-0000-0000-00001A220000}"/>
    <cellStyle name="Millares 22 2 2 3 3 2 2 6" xfId="22806" xr:uid="{00000000-0005-0000-0000-00001B220000}"/>
    <cellStyle name="Millares 22 2 2 3 3 2 3" xfId="10940" xr:uid="{00000000-0005-0000-0000-00001C220000}"/>
    <cellStyle name="Millares 22 2 2 3 3 2 3 2" xfId="14011" xr:uid="{00000000-0005-0000-0000-00001D220000}"/>
    <cellStyle name="Millares 22 2 2 3 3 2 3 2 2" xfId="20099" xr:uid="{00000000-0005-0000-0000-00001E220000}"/>
    <cellStyle name="Millares 22 2 2 3 3 2 3 2 3" xfId="26305" xr:uid="{00000000-0005-0000-0000-00001F220000}"/>
    <cellStyle name="Millares 22 2 2 3 3 2 3 3" xfId="17090" xr:uid="{00000000-0005-0000-0000-000020220000}"/>
    <cellStyle name="Millares 22 2 2 3 3 2 3 4" xfId="23314" xr:uid="{00000000-0005-0000-0000-000021220000}"/>
    <cellStyle name="Millares 22 2 2 3 3 2 4" xfId="11961" xr:uid="{00000000-0005-0000-0000-000022220000}"/>
    <cellStyle name="Millares 22 2 2 3 3 2 4 2" xfId="15012" xr:uid="{00000000-0005-0000-0000-000023220000}"/>
    <cellStyle name="Millares 22 2 2 3 3 2 4 2 2" xfId="21100" xr:uid="{00000000-0005-0000-0000-000024220000}"/>
    <cellStyle name="Millares 22 2 2 3 3 2 4 2 3" xfId="27298" xr:uid="{00000000-0005-0000-0000-000025220000}"/>
    <cellStyle name="Millares 22 2 2 3 3 2 4 3" xfId="18099" xr:uid="{00000000-0005-0000-0000-000026220000}"/>
    <cellStyle name="Millares 22 2 2 3 3 2 4 4" xfId="24311" xr:uid="{00000000-0005-0000-0000-000027220000}"/>
    <cellStyle name="Millares 22 2 2 3 3 2 5" xfId="13003" xr:uid="{00000000-0005-0000-0000-000028220000}"/>
    <cellStyle name="Millares 22 2 2 3 3 2 5 2" xfId="19104" xr:uid="{00000000-0005-0000-0000-000029220000}"/>
    <cellStyle name="Millares 22 2 2 3 3 2 5 3" xfId="25311" xr:uid="{00000000-0005-0000-0000-00002A220000}"/>
    <cellStyle name="Millares 22 2 2 3 3 2 6" xfId="16026" xr:uid="{00000000-0005-0000-0000-00002B220000}"/>
    <cellStyle name="Millares 22 2 2 3 3 2 7" xfId="22251" xr:uid="{00000000-0005-0000-0000-00002C220000}"/>
    <cellStyle name="Millares 22 2 2 3 3 3" xfId="10239" xr:uid="{00000000-0005-0000-0000-00002D220000}"/>
    <cellStyle name="Millares 22 2 2 3 3 3 2" xfId="11437" xr:uid="{00000000-0005-0000-0000-00002E220000}"/>
    <cellStyle name="Millares 22 2 2 3 3 3 2 2" xfId="14508" xr:uid="{00000000-0005-0000-0000-00002F220000}"/>
    <cellStyle name="Millares 22 2 2 3 3 3 2 2 2" xfId="20596" xr:uid="{00000000-0005-0000-0000-000030220000}"/>
    <cellStyle name="Millares 22 2 2 3 3 3 2 2 3" xfId="26794" xr:uid="{00000000-0005-0000-0000-000031220000}"/>
    <cellStyle name="Millares 22 2 2 3 3 3 2 3" xfId="17587" xr:uid="{00000000-0005-0000-0000-000032220000}"/>
    <cellStyle name="Millares 22 2 2 3 3 3 2 4" xfId="23803" xr:uid="{00000000-0005-0000-0000-000033220000}"/>
    <cellStyle name="Millares 22 2 2 3 3 3 3" xfId="12451" xr:uid="{00000000-0005-0000-0000-000034220000}"/>
    <cellStyle name="Millares 22 2 2 3 3 3 3 2" xfId="15501" xr:uid="{00000000-0005-0000-0000-000035220000}"/>
    <cellStyle name="Millares 22 2 2 3 3 3 3 2 2" xfId="21589" xr:uid="{00000000-0005-0000-0000-000036220000}"/>
    <cellStyle name="Millares 22 2 2 3 3 3 3 2 3" xfId="27787" xr:uid="{00000000-0005-0000-0000-000037220000}"/>
    <cellStyle name="Millares 22 2 2 3 3 3 3 3" xfId="18589" xr:uid="{00000000-0005-0000-0000-000038220000}"/>
    <cellStyle name="Millares 22 2 2 3 3 3 3 4" xfId="24800" xr:uid="{00000000-0005-0000-0000-000039220000}"/>
    <cellStyle name="Millares 22 2 2 3 3 3 4" xfId="13503" xr:uid="{00000000-0005-0000-0000-00003A220000}"/>
    <cellStyle name="Millares 22 2 2 3 3 3 4 2" xfId="19593" xr:uid="{00000000-0005-0000-0000-00003B220000}"/>
    <cellStyle name="Millares 22 2 2 3 3 3 4 3" xfId="25800" xr:uid="{00000000-0005-0000-0000-00003C220000}"/>
    <cellStyle name="Millares 22 2 2 3 3 3 5" xfId="16574" xr:uid="{00000000-0005-0000-0000-00003D220000}"/>
    <cellStyle name="Millares 22 2 2 3 3 3 6" xfId="22805" xr:uid="{00000000-0005-0000-0000-00003E220000}"/>
    <cellStyle name="Millares 22 2 2 3 3 4" xfId="10939" xr:uid="{00000000-0005-0000-0000-00003F220000}"/>
    <cellStyle name="Millares 22 2 2 3 3 4 2" xfId="14010" xr:uid="{00000000-0005-0000-0000-000040220000}"/>
    <cellStyle name="Millares 22 2 2 3 3 4 2 2" xfId="20098" xr:uid="{00000000-0005-0000-0000-000041220000}"/>
    <cellStyle name="Millares 22 2 2 3 3 4 2 3" xfId="26304" xr:uid="{00000000-0005-0000-0000-000042220000}"/>
    <cellStyle name="Millares 22 2 2 3 3 4 3" xfId="17089" xr:uid="{00000000-0005-0000-0000-000043220000}"/>
    <cellStyle name="Millares 22 2 2 3 3 4 4" xfId="23313" xr:uid="{00000000-0005-0000-0000-000044220000}"/>
    <cellStyle name="Millares 22 2 2 3 3 5" xfId="11960" xr:uid="{00000000-0005-0000-0000-000045220000}"/>
    <cellStyle name="Millares 22 2 2 3 3 5 2" xfId="15011" xr:uid="{00000000-0005-0000-0000-000046220000}"/>
    <cellStyle name="Millares 22 2 2 3 3 5 2 2" xfId="21099" xr:uid="{00000000-0005-0000-0000-000047220000}"/>
    <cellStyle name="Millares 22 2 2 3 3 5 2 3" xfId="27297" xr:uid="{00000000-0005-0000-0000-000048220000}"/>
    <cellStyle name="Millares 22 2 2 3 3 5 3" xfId="18098" xr:uid="{00000000-0005-0000-0000-000049220000}"/>
    <cellStyle name="Millares 22 2 2 3 3 5 4" xfId="24310" xr:uid="{00000000-0005-0000-0000-00004A220000}"/>
    <cellStyle name="Millares 22 2 2 3 3 6" xfId="13002" xr:uid="{00000000-0005-0000-0000-00004B220000}"/>
    <cellStyle name="Millares 22 2 2 3 3 6 2" xfId="19103" xr:uid="{00000000-0005-0000-0000-00004C220000}"/>
    <cellStyle name="Millares 22 2 2 3 3 6 3" xfId="25310" xr:uid="{00000000-0005-0000-0000-00004D220000}"/>
    <cellStyle name="Millares 22 2 2 3 3 7" xfId="16025" xr:uid="{00000000-0005-0000-0000-00004E220000}"/>
    <cellStyle name="Millares 22 2 2 3 3 8" xfId="22250" xr:uid="{00000000-0005-0000-0000-00004F220000}"/>
    <cellStyle name="Millares 22 2 2 3 4" xfId="1152" xr:uid="{00000000-0005-0000-0000-000050220000}"/>
    <cellStyle name="Millares 22 2 2 3 4 2" xfId="1153" xr:uid="{00000000-0005-0000-0000-000051220000}"/>
    <cellStyle name="Millares 22 2 2 3 4 2 2" xfId="10242" xr:uid="{00000000-0005-0000-0000-000052220000}"/>
    <cellStyle name="Millares 22 2 2 3 4 2 2 2" xfId="11440" xr:uid="{00000000-0005-0000-0000-000053220000}"/>
    <cellStyle name="Millares 22 2 2 3 4 2 2 2 2" xfId="14511" xr:uid="{00000000-0005-0000-0000-000054220000}"/>
    <cellStyle name="Millares 22 2 2 3 4 2 2 2 2 2" xfId="20599" xr:uid="{00000000-0005-0000-0000-000055220000}"/>
    <cellStyle name="Millares 22 2 2 3 4 2 2 2 2 3" xfId="26797" xr:uid="{00000000-0005-0000-0000-000056220000}"/>
    <cellStyle name="Millares 22 2 2 3 4 2 2 2 3" xfId="17590" xr:uid="{00000000-0005-0000-0000-000057220000}"/>
    <cellStyle name="Millares 22 2 2 3 4 2 2 2 4" xfId="23806" xr:uid="{00000000-0005-0000-0000-000058220000}"/>
    <cellStyle name="Millares 22 2 2 3 4 2 2 3" xfId="12454" xr:uid="{00000000-0005-0000-0000-000059220000}"/>
    <cellStyle name="Millares 22 2 2 3 4 2 2 3 2" xfId="15504" xr:uid="{00000000-0005-0000-0000-00005A220000}"/>
    <cellStyle name="Millares 22 2 2 3 4 2 2 3 2 2" xfId="21592" xr:uid="{00000000-0005-0000-0000-00005B220000}"/>
    <cellStyle name="Millares 22 2 2 3 4 2 2 3 2 3" xfId="27790" xr:uid="{00000000-0005-0000-0000-00005C220000}"/>
    <cellStyle name="Millares 22 2 2 3 4 2 2 3 3" xfId="18592" xr:uid="{00000000-0005-0000-0000-00005D220000}"/>
    <cellStyle name="Millares 22 2 2 3 4 2 2 3 4" xfId="24803" xr:uid="{00000000-0005-0000-0000-00005E220000}"/>
    <cellStyle name="Millares 22 2 2 3 4 2 2 4" xfId="13506" xr:uid="{00000000-0005-0000-0000-00005F220000}"/>
    <cellStyle name="Millares 22 2 2 3 4 2 2 4 2" xfId="19596" xr:uid="{00000000-0005-0000-0000-000060220000}"/>
    <cellStyle name="Millares 22 2 2 3 4 2 2 4 3" xfId="25803" xr:uid="{00000000-0005-0000-0000-000061220000}"/>
    <cellStyle name="Millares 22 2 2 3 4 2 2 5" xfId="16577" xr:uid="{00000000-0005-0000-0000-000062220000}"/>
    <cellStyle name="Millares 22 2 2 3 4 2 2 6" xfId="22808" xr:uid="{00000000-0005-0000-0000-000063220000}"/>
    <cellStyle name="Millares 22 2 2 3 4 2 3" xfId="10942" xr:uid="{00000000-0005-0000-0000-000064220000}"/>
    <cellStyle name="Millares 22 2 2 3 4 2 3 2" xfId="14013" xr:uid="{00000000-0005-0000-0000-000065220000}"/>
    <cellStyle name="Millares 22 2 2 3 4 2 3 2 2" xfId="20101" xr:uid="{00000000-0005-0000-0000-000066220000}"/>
    <cellStyle name="Millares 22 2 2 3 4 2 3 2 3" xfId="26307" xr:uid="{00000000-0005-0000-0000-000067220000}"/>
    <cellStyle name="Millares 22 2 2 3 4 2 3 3" xfId="17092" xr:uid="{00000000-0005-0000-0000-000068220000}"/>
    <cellStyle name="Millares 22 2 2 3 4 2 3 4" xfId="23316" xr:uid="{00000000-0005-0000-0000-000069220000}"/>
    <cellStyle name="Millares 22 2 2 3 4 2 4" xfId="11963" xr:uid="{00000000-0005-0000-0000-00006A220000}"/>
    <cellStyle name="Millares 22 2 2 3 4 2 4 2" xfId="15014" xr:uid="{00000000-0005-0000-0000-00006B220000}"/>
    <cellStyle name="Millares 22 2 2 3 4 2 4 2 2" xfId="21102" xr:uid="{00000000-0005-0000-0000-00006C220000}"/>
    <cellStyle name="Millares 22 2 2 3 4 2 4 2 3" xfId="27300" xr:uid="{00000000-0005-0000-0000-00006D220000}"/>
    <cellStyle name="Millares 22 2 2 3 4 2 4 3" xfId="18101" xr:uid="{00000000-0005-0000-0000-00006E220000}"/>
    <cellStyle name="Millares 22 2 2 3 4 2 4 4" xfId="24313" xr:uid="{00000000-0005-0000-0000-00006F220000}"/>
    <cellStyle name="Millares 22 2 2 3 4 2 5" xfId="13005" xr:uid="{00000000-0005-0000-0000-000070220000}"/>
    <cellStyle name="Millares 22 2 2 3 4 2 5 2" xfId="19106" xr:uid="{00000000-0005-0000-0000-000071220000}"/>
    <cellStyle name="Millares 22 2 2 3 4 2 5 3" xfId="25313" xr:uid="{00000000-0005-0000-0000-000072220000}"/>
    <cellStyle name="Millares 22 2 2 3 4 2 6" xfId="16028" xr:uid="{00000000-0005-0000-0000-000073220000}"/>
    <cellStyle name="Millares 22 2 2 3 4 2 7" xfId="22253" xr:uid="{00000000-0005-0000-0000-000074220000}"/>
    <cellStyle name="Millares 22 2 2 3 4 3" xfId="10241" xr:uid="{00000000-0005-0000-0000-000075220000}"/>
    <cellStyle name="Millares 22 2 2 3 4 3 2" xfId="11439" xr:uid="{00000000-0005-0000-0000-000076220000}"/>
    <cellStyle name="Millares 22 2 2 3 4 3 2 2" xfId="14510" xr:uid="{00000000-0005-0000-0000-000077220000}"/>
    <cellStyle name="Millares 22 2 2 3 4 3 2 2 2" xfId="20598" xr:uid="{00000000-0005-0000-0000-000078220000}"/>
    <cellStyle name="Millares 22 2 2 3 4 3 2 2 3" xfId="26796" xr:uid="{00000000-0005-0000-0000-000079220000}"/>
    <cellStyle name="Millares 22 2 2 3 4 3 2 3" xfId="17589" xr:uid="{00000000-0005-0000-0000-00007A220000}"/>
    <cellStyle name="Millares 22 2 2 3 4 3 2 4" xfId="23805" xr:uid="{00000000-0005-0000-0000-00007B220000}"/>
    <cellStyle name="Millares 22 2 2 3 4 3 3" xfId="12453" xr:uid="{00000000-0005-0000-0000-00007C220000}"/>
    <cellStyle name="Millares 22 2 2 3 4 3 3 2" xfId="15503" xr:uid="{00000000-0005-0000-0000-00007D220000}"/>
    <cellStyle name="Millares 22 2 2 3 4 3 3 2 2" xfId="21591" xr:uid="{00000000-0005-0000-0000-00007E220000}"/>
    <cellStyle name="Millares 22 2 2 3 4 3 3 2 3" xfId="27789" xr:uid="{00000000-0005-0000-0000-00007F220000}"/>
    <cellStyle name="Millares 22 2 2 3 4 3 3 3" xfId="18591" xr:uid="{00000000-0005-0000-0000-000080220000}"/>
    <cellStyle name="Millares 22 2 2 3 4 3 3 4" xfId="24802" xr:uid="{00000000-0005-0000-0000-000081220000}"/>
    <cellStyle name="Millares 22 2 2 3 4 3 4" xfId="13505" xr:uid="{00000000-0005-0000-0000-000082220000}"/>
    <cellStyle name="Millares 22 2 2 3 4 3 4 2" xfId="19595" xr:uid="{00000000-0005-0000-0000-000083220000}"/>
    <cellStyle name="Millares 22 2 2 3 4 3 4 3" xfId="25802" xr:uid="{00000000-0005-0000-0000-000084220000}"/>
    <cellStyle name="Millares 22 2 2 3 4 3 5" xfId="16576" xr:uid="{00000000-0005-0000-0000-000085220000}"/>
    <cellStyle name="Millares 22 2 2 3 4 3 6" xfId="22807" xr:uid="{00000000-0005-0000-0000-000086220000}"/>
    <cellStyle name="Millares 22 2 2 3 4 4" xfId="10941" xr:uid="{00000000-0005-0000-0000-000087220000}"/>
    <cellStyle name="Millares 22 2 2 3 4 4 2" xfId="14012" xr:uid="{00000000-0005-0000-0000-000088220000}"/>
    <cellStyle name="Millares 22 2 2 3 4 4 2 2" xfId="20100" xr:uid="{00000000-0005-0000-0000-000089220000}"/>
    <cellStyle name="Millares 22 2 2 3 4 4 2 3" xfId="26306" xr:uid="{00000000-0005-0000-0000-00008A220000}"/>
    <cellStyle name="Millares 22 2 2 3 4 4 3" xfId="17091" xr:uid="{00000000-0005-0000-0000-00008B220000}"/>
    <cellStyle name="Millares 22 2 2 3 4 4 4" xfId="23315" xr:uid="{00000000-0005-0000-0000-00008C220000}"/>
    <cellStyle name="Millares 22 2 2 3 4 5" xfId="11962" xr:uid="{00000000-0005-0000-0000-00008D220000}"/>
    <cellStyle name="Millares 22 2 2 3 4 5 2" xfId="15013" xr:uid="{00000000-0005-0000-0000-00008E220000}"/>
    <cellStyle name="Millares 22 2 2 3 4 5 2 2" xfId="21101" xr:uid="{00000000-0005-0000-0000-00008F220000}"/>
    <cellStyle name="Millares 22 2 2 3 4 5 2 3" xfId="27299" xr:uid="{00000000-0005-0000-0000-000090220000}"/>
    <cellStyle name="Millares 22 2 2 3 4 5 3" xfId="18100" xr:uid="{00000000-0005-0000-0000-000091220000}"/>
    <cellStyle name="Millares 22 2 2 3 4 5 4" xfId="24312" xr:uid="{00000000-0005-0000-0000-000092220000}"/>
    <cellStyle name="Millares 22 2 2 3 4 6" xfId="13004" xr:uid="{00000000-0005-0000-0000-000093220000}"/>
    <cellStyle name="Millares 22 2 2 3 4 6 2" xfId="19105" xr:uid="{00000000-0005-0000-0000-000094220000}"/>
    <cellStyle name="Millares 22 2 2 3 4 6 3" xfId="25312" xr:uid="{00000000-0005-0000-0000-000095220000}"/>
    <cellStyle name="Millares 22 2 2 3 4 7" xfId="16027" xr:uid="{00000000-0005-0000-0000-000096220000}"/>
    <cellStyle name="Millares 22 2 2 3 4 8" xfId="22252" xr:uid="{00000000-0005-0000-0000-000097220000}"/>
    <cellStyle name="Millares 22 2 2 3 5" xfId="1154" xr:uid="{00000000-0005-0000-0000-000098220000}"/>
    <cellStyle name="Millares 22 2 2 3 5 2" xfId="10243" xr:uid="{00000000-0005-0000-0000-000099220000}"/>
    <cellStyle name="Millares 22 2 2 3 5 2 2" xfId="11441" xr:uid="{00000000-0005-0000-0000-00009A220000}"/>
    <cellStyle name="Millares 22 2 2 3 5 2 2 2" xfId="14512" xr:uid="{00000000-0005-0000-0000-00009B220000}"/>
    <cellStyle name="Millares 22 2 2 3 5 2 2 2 2" xfId="20600" xr:uid="{00000000-0005-0000-0000-00009C220000}"/>
    <cellStyle name="Millares 22 2 2 3 5 2 2 2 3" xfId="26798" xr:uid="{00000000-0005-0000-0000-00009D220000}"/>
    <cellStyle name="Millares 22 2 2 3 5 2 2 3" xfId="17591" xr:uid="{00000000-0005-0000-0000-00009E220000}"/>
    <cellStyle name="Millares 22 2 2 3 5 2 2 4" xfId="23807" xr:uid="{00000000-0005-0000-0000-00009F220000}"/>
    <cellStyle name="Millares 22 2 2 3 5 2 3" xfId="12455" xr:uid="{00000000-0005-0000-0000-0000A0220000}"/>
    <cellStyle name="Millares 22 2 2 3 5 2 3 2" xfId="15505" xr:uid="{00000000-0005-0000-0000-0000A1220000}"/>
    <cellStyle name="Millares 22 2 2 3 5 2 3 2 2" xfId="21593" xr:uid="{00000000-0005-0000-0000-0000A2220000}"/>
    <cellStyle name="Millares 22 2 2 3 5 2 3 2 3" xfId="27791" xr:uid="{00000000-0005-0000-0000-0000A3220000}"/>
    <cellStyle name="Millares 22 2 2 3 5 2 3 3" xfId="18593" xr:uid="{00000000-0005-0000-0000-0000A4220000}"/>
    <cellStyle name="Millares 22 2 2 3 5 2 3 4" xfId="24804" xr:uid="{00000000-0005-0000-0000-0000A5220000}"/>
    <cellStyle name="Millares 22 2 2 3 5 2 4" xfId="13507" xr:uid="{00000000-0005-0000-0000-0000A6220000}"/>
    <cellStyle name="Millares 22 2 2 3 5 2 4 2" xfId="19597" xr:uid="{00000000-0005-0000-0000-0000A7220000}"/>
    <cellStyle name="Millares 22 2 2 3 5 2 4 3" xfId="25804" xr:uid="{00000000-0005-0000-0000-0000A8220000}"/>
    <cellStyle name="Millares 22 2 2 3 5 2 5" xfId="16578" xr:uid="{00000000-0005-0000-0000-0000A9220000}"/>
    <cellStyle name="Millares 22 2 2 3 5 2 6" xfId="22809" xr:uid="{00000000-0005-0000-0000-0000AA220000}"/>
    <cellStyle name="Millares 22 2 2 3 5 3" xfId="10943" xr:uid="{00000000-0005-0000-0000-0000AB220000}"/>
    <cellStyle name="Millares 22 2 2 3 5 3 2" xfId="14014" xr:uid="{00000000-0005-0000-0000-0000AC220000}"/>
    <cellStyle name="Millares 22 2 2 3 5 3 2 2" xfId="20102" xr:uid="{00000000-0005-0000-0000-0000AD220000}"/>
    <cellStyle name="Millares 22 2 2 3 5 3 2 3" xfId="26308" xr:uid="{00000000-0005-0000-0000-0000AE220000}"/>
    <cellStyle name="Millares 22 2 2 3 5 3 3" xfId="17093" xr:uid="{00000000-0005-0000-0000-0000AF220000}"/>
    <cellStyle name="Millares 22 2 2 3 5 3 4" xfId="23317" xr:uid="{00000000-0005-0000-0000-0000B0220000}"/>
    <cellStyle name="Millares 22 2 2 3 5 4" xfId="11964" xr:uid="{00000000-0005-0000-0000-0000B1220000}"/>
    <cellStyle name="Millares 22 2 2 3 5 4 2" xfId="15015" xr:uid="{00000000-0005-0000-0000-0000B2220000}"/>
    <cellStyle name="Millares 22 2 2 3 5 4 2 2" xfId="21103" xr:uid="{00000000-0005-0000-0000-0000B3220000}"/>
    <cellStyle name="Millares 22 2 2 3 5 4 2 3" xfId="27301" xr:uid="{00000000-0005-0000-0000-0000B4220000}"/>
    <cellStyle name="Millares 22 2 2 3 5 4 3" xfId="18102" xr:uid="{00000000-0005-0000-0000-0000B5220000}"/>
    <cellStyle name="Millares 22 2 2 3 5 4 4" xfId="24314" xr:uid="{00000000-0005-0000-0000-0000B6220000}"/>
    <cellStyle name="Millares 22 2 2 3 5 5" xfId="13006" xr:uid="{00000000-0005-0000-0000-0000B7220000}"/>
    <cellStyle name="Millares 22 2 2 3 5 5 2" xfId="19107" xr:uid="{00000000-0005-0000-0000-0000B8220000}"/>
    <cellStyle name="Millares 22 2 2 3 5 5 3" xfId="25314" xr:uid="{00000000-0005-0000-0000-0000B9220000}"/>
    <cellStyle name="Millares 22 2 2 3 5 6" xfId="16029" xr:uid="{00000000-0005-0000-0000-0000BA220000}"/>
    <cellStyle name="Millares 22 2 2 3 5 7" xfId="22254" xr:uid="{00000000-0005-0000-0000-0000BB220000}"/>
    <cellStyle name="Millares 22 2 2 3 6" xfId="1155" xr:uid="{00000000-0005-0000-0000-0000BC220000}"/>
    <cellStyle name="Millares 22 2 2 3 6 2" xfId="10244" xr:uid="{00000000-0005-0000-0000-0000BD220000}"/>
    <cellStyle name="Millares 22 2 2 3 6 2 2" xfId="11442" xr:uid="{00000000-0005-0000-0000-0000BE220000}"/>
    <cellStyle name="Millares 22 2 2 3 6 2 2 2" xfId="14513" xr:uid="{00000000-0005-0000-0000-0000BF220000}"/>
    <cellStyle name="Millares 22 2 2 3 6 2 2 2 2" xfId="20601" xr:uid="{00000000-0005-0000-0000-0000C0220000}"/>
    <cellStyle name="Millares 22 2 2 3 6 2 2 2 3" xfId="26799" xr:uid="{00000000-0005-0000-0000-0000C1220000}"/>
    <cellStyle name="Millares 22 2 2 3 6 2 2 3" xfId="17592" xr:uid="{00000000-0005-0000-0000-0000C2220000}"/>
    <cellStyle name="Millares 22 2 2 3 6 2 2 4" xfId="23808" xr:uid="{00000000-0005-0000-0000-0000C3220000}"/>
    <cellStyle name="Millares 22 2 2 3 6 2 3" xfId="12456" xr:uid="{00000000-0005-0000-0000-0000C4220000}"/>
    <cellStyle name="Millares 22 2 2 3 6 2 3 2" xfId="15506" xr:uid="{00000000-0005-0000-0000-0000C5220000}"/>
    <cellStyle name="Millares 22 2 2 3 6 2 3 2 2" xfId="21594" xr:uid="{00000000-0005-0000-0000-0000C6220000}"/>
    <cellStyle name="Millares 22 2 2 3 6 2 3 2 3" xfId="27792" xr:uid="{00000000-0005-0000-0000-0000C7220000}"/>
    <cellStyle name="Millares 22 2 2 3 6 2 3 3" xfId="18594" xr:uid="{00000000-0005-0000-0000-0000C8220000}"/>
    <cellStyle name="Millares 22 2 2 3 6 2 3 4" xfId="24805" xr:uid="{00000000-0005-0000-0000-0000C9220000}"/>
    <cellStyle name="Millares 22 2 2 3 6 2 4" xfId="13508" xr:uid="{00000000-0005-0000-0000-0000CA220000}"/>
    <cellStyle name="Millares 22 2 2 3 6 2 4 2" xfId="19598" xr:uid="{00000000-0005-0000-0000-0000CB220000}"/>
    <cellStyle name="Millares 22 2 2 3 6 2 4 3" xfId="25805" xr:uid="{00000000-0005-0000-0000-0000CC220000}"/>
    <cellStyle name="Millares 22 2 2 3 6 2 5" xfId="16579" xr:uid="{00000000-0005-0000-0000-0000CD220000}"/>
    <cellStyle name="Millares 22 2 2 3 6 2 6" xfId="22810" xr:uid="{00000000-0005-0000-0000-0000CE220000}"/>
    <cellStyle name="Millares 22 2 2 3 6 3" xfId="10944" xr:uid="{00000000-0005-0000-0000-0000CF220000}"/>
    <cellStyle name="Millares 22 2 2 3 6 3 2" xfId="14015" xr:uid="{00000000-0005-0000-0000-0000D0220000}"/>
    <cellStyle name="Millares 22 2 2 3 6 3 2 2" xfId="20103" xr:uid="{00000000-0005-0000-0000-0000D1220000}"/>
    <cellStyle name="Millares 22 2 2 3 6 3 2 3" xfId="26309" xr:uid="{00000000-0005-0000-0000-0000D2220000}"/>
    <cellStyle name="Millares 22 2 2 3 6 3 3" xfId="17094" xr:uid="{00000000-0005-0000-0000-0000D3220000}"/>
    <cellStyle name="Millares 22 2 2 3 6 3 4" xfId="23318" xr:uid="{00000000-0005-0000-0000-0000D4220000}"/>
    <cellStyle name="Millares 22 2 2 3 6 4" xfId="11965" xr:uid="{00000000-0005-0000-0000-0000D5220000}"/>
    <cellStyle name="Millares 22 2 2 3 6 4 2" xfId="15016" xr:uid="{00000000-0005-0000-0000-0000D6220000}"/>
    <cellStyle name="Millares 22 2 2 3 6 4 2 2" xfId="21104" xr:uid="{00000000-0005-0000-0000-0000D7220000}"/>
    <cellStyle name="Millares 22 2 2 3 6 4 2 3" xfId="27302" xr:uid="{00000000-0005-0000-0000-0000D8220000}"/>
    <cellStyle name="Millares 22 2 2 3 6 4 3" xfId="18103" xr:uid="{00000000-0005-0000-0000-0000D9220000}"/>
    <cellStyle name="Millares 22 2 2 3 6 4 4" xfId="24315" xr:uid="{00000000-0005-0000-0000-0000DA220000}"/>
    <cellStyle name="Millares 22 2 2 3 6 5" xfId="13007" xr:uid="{00000000-0005-0000-0000-0000DB220000}"/>
    <cellStyle name="Millares 22 2 2 3 6 5 2" xfId="19108" xr:uid="{00000000-0005-0000-0000-0000DC220000}"/>
    <cellStyle name="Millares 22 2 2 3 6 5 3" xfId="25315" xr:uid="{00000000-0005-0000-0000-0000DD220000}"/>
    <cellStyle name="Millares 22 2 2 3 6 6" xfId="16030" xr:uid="{00000000-0005-0000-0000-0000DE220000}"/>
    <cellStyle name="Millares 22 2 2 3 6 7" xfId="22255" xr:uid="{00000000-0005-0000-0000-0000DF220000}"/>
    <cellStyle name="Millares 22 2 2 3 7" xfId="1156" xr:uid="{00000000-0005-0000-0000-0000E0220000}"/>
    <cellStyle name="Millares 22 2 2 3 7 2" xfId="10245" xr:uid="{00000000-0005-0000-0000-0000E1220000}"/>
    <cellStyle name="Millares 22 2 2 3 7 2 2" xfId="11443" xr:uid="{00000000-0005-0000-0000-0000E2220000}"/>
    <cellStyle name="Millares 22 2 2 3 7 2 2 2" xfId="14514" xr:uid="{00000000-0005-0000-0000-0000E3220000}"/>
    <cellStyle name="Millares 22 2 2 3 7 2 2 2 2" xfId="20602" xr:uid="{00000000-0005-0000-0000-0000E4220000}"/>
    <cellStyle name="Millares 22 2 2 3 7 2 2 2 3" xfId="26800" xr:uid="{00000000-0005-0000-0000-0000E5220000}"/>
    <cellStyle name="Millares 22 2 2 3 7 2 2 3" xfId="17593" xr:uid="{00000000-0005-0000-0000-0000E6220000}"/>
    <cellStyle name="Millares 22 2 2 3 7 2 2 4" xfId="23809" xr:uid="{00000000-0005-0000-0000-0000E7220000}"/>
    <cellStyle name="Millares 22 2 2 3 7 2 3" xfId="12457" xr:uid="{00000000-0005-0000-0000-0000E8220000}"/>
    <cellStyle name="Millares 22 2 2 3 7 2 3 2" xfId="15507" xr:uid="{00000000-0005-0000-0000-0000E9220000}"/>
    <cellStyle name="Millares 22 2 2 3 7 2 3 2 2" xfId="21595" xr:uid="{00000000-0005-0000-0000-0000EA220000}"/>
    <cellStyle name="Millares 22 2 2 3 7 2 3 2 3" xfId="27793" xr:uid="{00000000-0005-0000-0000-0000EB220000}"/>
    <cellStyle name="Millares 22 2 2 3 7 2 3 3" xfId="18595" xr:uid="{00000000-0005-0000-0000-0000EC220000}"/>
    <cellStyle name="Millares 22 2 2 3 7 2 3 4" xfId="24806" xr:uid="{00000000-0005-0000-0000-0000ED220000}"/>
    <cellStyle name="Millares 22 2 2 3 7 2 4" xfId="13509" xr:uid="{00000000-0005-0000-0000-0000EE220000}"/>
    <cellStyle name="Millares 22 2 2 3 7 2 4 2" xfId="19599" xr:uid="{00000000-0005-0000-0000-0000EF220000}"/>
    <cellStyle name="Millares 22 2 2 3 7 2 4 3" xfId="25806" xr:uid="{00000000-0005-0000-0000-0000F0220000}"/>
    <cellStyle name="Millares 22 2 2 3 7 2 5" xfId="16580" xr:uid="{00000000-0005-0000-0000-0000F1220000}"/>
    <cellStyle name="Millares 22 2 2 3 7 2 6" xfId="22811" xr:uid="{00000000-0005-0000-0000-0000F2220000}"/>
    <cellStyle name="Millares 22 2 2 3 7 3" xfId="10945" xr:uid="{00000000-0005-0000-0000-0000F3220000}"/>
    <cellStyle name="Millares 22 2 2 3 7 3 2" xfId="14016" xr:uid="{00000000-0005-0000-0000-0000F4220000}"/>
    <cellStyle name="Millares 22 2 2 3 7 3 2 2" xfId="20104" xr:uid="{00000000-0005-0000-0000-0000F5220000}"/>
    <cellStyle name="Millares 22 2 2 3 7 3 2 3" xfId="26310" xr:uid="{00000000-0005-0000-0000-0000F6220000}"/>
    <cellStyle name="Millares 22 2 2 3 7 3 3" xfId="17095" xr:uid="{00000000-0005-0000-0000-0000F7220000}"/>
    <cellStyle name="Millares 22 2 2 3 7 3 4" xfId="23319" xr:uid="{00000000-0005-0000-0000-0000F8220000}"/>
    <cellStyle name="Millares 22 2 2 3 7 4" xfId="11966" xr:uid="{00000000-0005-0000-0000-0000F9220000}"/>
    <cellStyle name="Millares 22 2 2 3 7 4 2" xfId="15017" xr:uid="{00000000-0005-0000-0000-0000FA220000}"/>
    <cellStyle name="Millares 22 2 2 3 7 4 2 2" xfId="21105" xr:uid="{00000000-0005-0000-0000-0000FB220000}"/>
    <cellStyle name="Millares 22 2 2 3 7 4 2 3" xfId="27303" xr:uid="{00000000-0005-0000-0000-0000FC220000}"/>
    <cellStyle name="Millares 22 2 2 3 7 4 3" xfId="18104" xr:uid="{00000000-0005-0000-0000-0000FD220000}"/>
    <cellStyle name="Millares 22 2 2 3 7 4 4" xfId="24316" xr:uid="{00000000-0005-0000-0000-0000FE220000}"/>
    <cellStyle name="Millares 22 2 2 3 7 5" xfId="13008" xr:uid="{00000000-0005-0000-0000-0000FF220000}"/>
    <cellStyle name="Millares 22 2 2 3 7 5 2" xfId="19109" xr:uid="{00000000-0005-0000-0000-000000230000}"/>
    <cellStyle name="Millares 22 2 2 3 7 5 3" xfId="25316" xr:uid="{00000000-0005-0000-0000-000001230000}"/>
    <cellStyle name="Millares 22 2 2 3 7 6" xfId="16031" xr:uid="{00000000-0005-0000-0000-000002230000}"/>
    <cellStyle name="Millares 22 2 2 3 7 7" xfId="22256" xr:uid="{00000000-0005-0000-0000-000003230000}"/>
    <cellStyle name="Millares 22 2 2 3 8" xfId="10235" xr:uid="{00000000-0005-0000-0000-000004230000}"/>
    <cellStyle name="Millares 22 2 2 3 8 2" xfId="11433" xr:uid="{00000000-0005-0000-0000-000005230000}"/>
    <cellStyle name="Millares 22 2 2 3 8 2 2" xfId="14504" xr:uid="{00000000-0005-0000-0000-000006230000}"/>
    <cellStyle name="Millares 22 2 2 3 8 2 2 2" xfId="20592" xr:uid="{00000000-0005-0000-0000-000007230000}"/>
    <cellStyle name="Millares 22 2 2 3 8 2 2 2 2" xfId="38455" xr:uid="{00000000-0005-0000-0000-000007230000}"/>
    <cellStyle name="Millares 22 2 2 3 8 2 2 3" xfId="26790" xr:uid="{00000000-0005-0000-0000-000008230000}"/>
    <cellStyle name="Millares 22 2 2 3 8 2 2 3 2" xfId="39500" xr:uid="{00000000-0005-0000-0000-000008230000}"/>
    <cellStyle name="Millares 22 2 2 3 8 2 2 4" xfId="37443" xr:uid="{00000000-0005-0000-0000-000006230000}"/>
    <cellStyle name="Millares 22 2 2 3 8 2 3" xfId="17583" xr:uid="{00000000-0005-0000-0000-000009230000}"/>
    <cellStyle name="Millares 22 2 2 3 8 2 3 2" xfId="37972" xr:uid="{00000000-0005-0000-0000-000009230000}"/>
    <cellStyle name="Millares 22 2 2 3 8 2 4" xfId="23799" xr:uid="{00000000-0005-0000-0000-00000A230000}"/>
    <cellStyle name="Millares 22 2 2 3 8 2 4 2" xfId="39017" xr:uid="{00000000-0005-0000-0000-00000A230000}"/>
    <cellStyle name="Millares 22 2 2 3 8 2 5" xfId="36958" xr:uid="{00000000-0005-0000-0000-000005230000}"/>
    <cellStyle name="Millares 22 2 2 3 8 3" xfId="12447" xr:uid="{00000000-0005-0000-0000-00000B230000}"/>
    <cellStyle name="Millares 22 2 2 3 8 3 2" xfId="15497" xr:uid="{00000000-0005-0000-0000-00000C230000}"/>
    <cellStyle name="Millares 22 2 2 3 8 3 2 2" xfId="21585" xr:uid="{00000000-0005-0000-0000-00000D230000}"/>
    <cellStyle name="Millares 22 2 2 3 8 3 2 2 2" xfId="38616" xr:uid="{00000000-0005-0000-0000-00000D230000}"/>
    <cellStyle name="Millares 22 2 2 3 8 3 2 3" xfId="27783" xr:uid="{00000000-0005-0000-0000-00000E230000}"/>
    <cellStyle name="Millares 22 2 2 3 8 3 2 3 2" xfId="39661" xr:uid="{00000000-0005-0000-0000-00000E230000}"/>
    <cellStyle name="Millares 22 2 2 3 8 3 2 4" xfId="37604" xr:uid="{00000000-0005-0000-0000-00000C230000}"/>
    <cellStyle name="Millares 22 2 2 3 8 3 3" xfId="18585" xr:uid="{00000000-0005-0000-0000-00000F230000}"/>
    <cellStyle name="Millares 22 2 2 3 8 3 3 2" xfId="38133" xr:uid="{00000000-0005-0000-0000-00000F230000}"/>
    <cellStyle name="Millares 22 2 2 3 8 3 4" xfId="24796" xr:uid="{00000000-0005-0000-0000-000010230000}"/>
    <cellStyle name="Millares 22 2 2 3 8 3 4 2" xfId="39178" xr:uid="{00000000-0005-0000-0000-000010230000}"/>
    <cellStyle name="Millares 22 2 2 3 8 3 5" xfId="37121" xr:uid="{00000000-0005-0000-0000-00000B230000}"/>
    <cellStyle name="Millares 22 2 2 3 8 4" xfId="13499" xr:uid="{00000000-0005-0000-0000-000011230000}"/>
    <cellStyle name="Millares 22 2 2 3 8 4 2" xfId="19589" xr:uid="{00000000-0005-0000-0000-000012230000}"/>
    <cellStyle name="Millares 22 2 2 3 8 4 2 2" xfId="38295" xr:uid="{00000000-0005-0000-0000-000012230000}"/>
    <cellStyle name="Millares 22 2 2 3 8 4 3" xfId="25796" xr:uid="{00000000-0005-0000-0000-000013230000}"/>
    <cellStyle name="Millares 22 2 2 3 8 4 3 2" xfId="39340" xr:uid="{00000000-0005-0000-0000-000013230000}"/>
    <cellStyle name="Millares 22 2 2 3 8 4 4" xfId="37283" xr:uid="{00000000-0005-0000-0000-000011230000}"/>
    <cellStyle name="Millares 22 2 2 3 8 5" xfId="16570" xr:uid="{00000000-0005-0000-0000-000014230000}"/>
    <cellStyle name="Millares 22 2 2 3 8 5 2" xfId="37811" xr:uid="{00000000-0005-0000-0000-000014230000}"/>
    <cellStyle name="Millares 22 2 2 3 8 6" xfId="22801" xr:uid="{00000000-0005-0000-0000-000015230000}"/>
    <cellStyle name="Millares 22 2 2 3 8 6 2" xfId="38857" xr:uid="{00000000-0005-0000-0000-000015230000}"/>
    <cellStyle name="Millares 22 2 2 3 8 7" xfId="36786" xr:uid="{00000000-0005-0000-0000-000004230000}"/>
    <cellStyle name="Millares 22 2 2 3 9" xfId="10935" xr:uid="{00000000-0005-0000-0000-000016230000}"/>
    <cellStyle name="Millares 22 2 2 3 9 2" xfId="14006" xr:uid="{00000000-0005-0000-0000-000017230000}"/>
    <cellStyle name="Millares 22 2 2 3 9 2 2" xfId="20094" xr:uid="{00000000-0005-0000-0000-000018230000}"/>
    <cellStyle name="Millares 22 2 2 3 9 2 2 2" xfId="38375" xr:uid="{00000000-0005-0000-0000-000018230000}"/>
    <cellStyle name="Millares 22 2 2 3 9 2 3" xfId="26300" xr:uid="{00000000-0005-0000-0000-000019230000}"/>
    <cellStyle name="Millares 22 2 2 3 9 2 3 2" xfId="39420" xr:uid="{00000000-0005-0000-0000-000019230000}"/>
    <cellStyle name="Millares 22 2 2 3 9 2 4" xfId="37363" xr:uid="{00000000-0005-0000-0000-000017230000}"/>
    <cellStyle name="Millares 22 2 2 3 9 3" xfId="17085" xr:uid="{00000000-0005-0000-0000-00001A230000}"/>
    <cellStyle name="Millares 22 2 2 3 9 3 2" xfId="37892" xr:uid="{00000000-0005-0000-0000-00001A230000}"/>
    <cellStyle name="Millares 22 2 2 3 9 4" xfId="23309" xr:uid="{00000000-0005-0000-0000-00001B230000}"/>
    <cellStyle name="Millares 22 2 2 3 9 4 2" xfId="38937" xr:uid="{00000000-0005-0000-0000-00001B230000}"/>
    <cellStyle name="Millares 22 2 2 3 9 5" xfId="36878" xr:uid="{00000000-0005-0000-0000-000016230000}"/>
    <cellStyle name="Millares 22 2 2 4" xfId="1157" xr:uid="{00000000-0005-0000-0000-00001C230000}"/>
    <cellStyle name="Millares 22 2 2 4 10" xfId="28992" xr:uid="{00000000-0005-0000-0000-00001C230000}"/>
    <cellStyle name="Millares 22 2 2 4 2" xfId="1158" xr:uid="{00000000-0005-0000-0000-00001D230000}"/>
    <cellStyle name="Millares 22 2 2 4 2 2" xfId="10247" xr:uid="{00000000-0005-0000-0000-00001E230000}"/>
    <cellStyle name="Millares 22 2 2 4 2 2 2" xfId="11445" xr:uid="{00000000-0005-0000-0000-00001F230000}"/>
    <cellStyle name="Millares 22 2 2 4 2 2 2 2" xfId="14516" xr:uid="{00000000-0005-0000-0000-000020230000}"/>
    <cellStyle name="Millares 22 2 2 4 2 2 2 2 2" xfId="20604" xr:uid="{00000000-0005-0000-0000-000021230000}"/>
    <cellStyle name="Millares 22 2 2 4 2 2 2 2 3" xfId="26802" xr:uid="{00000000-0005-0000-0000-000022230000}"/>
    <cellStyle name="Millares 22 2 2 4 2 2 2 3" xfId="17595" xr:uid="{00000000-0005-0000-0000-000023230000}"/>
    <cellStyle name="Millares 22 2 2 4 2 2 2 4" xfId="23811" xr:uid="{00000000-0005-0000-0000-000024230000}"/>
    <cellStyle name="Millares 22 2 2 4 2 2 3" xfId="12459" xr:uid="{00000000-0005-0000-0000-000025230000}"/>
    <cellStyle name="Millares 22 2 2 4 2 2 3 2" xfId="15509" xr:uid="{00000000-0005-0000-0000-000026230000}"/>
    <cellStyle name="Millares 22 2 2 4 2 2 3 2 2" xfId="21597" xr:uid="{00000000-0005-0000-0000-000027230000}"/>
    <cellStyle name="Millares 22 2 2 4 2 2 3 2 3" xfId="27795" xr:uid="{00000000-0005-0000-0000-000028230000}"/>
    <cellStyle name="Millares 22 2 2 4 2 2 3 3" xfId="18597" xr:uid="{00000000-0005-0000-0000-000029230000}"/>
    <cellStyle name="Millares 22 2 2 4 2 2 3 4" xfId="24808" xr:uid="{00000000-0005-0000-0000-00002A230000}"/>
    <cellStyle name="Millares 22 2 2 4 2 2 4" xfId="13511" xr:uid="{00000000-0005-0000-0000-00002B230000}"/>
    <cellStyle name="Millares 22 2 2 4 2 2 4 2" xfId="19601" xr:uid="{00000000-0005-0000-0000-00002C230000}"/>
    <cellStyle name="Millares 22 2 2 4 2 2 4 3" xfId="25808" xr:uid="{00000000-0005-0000-0000-00002D230000}"/>
    <cellStyle name="Millares 22 2 2 4 2 2 5" xfId="16582" xr:uid="{00000000-0005-0000-0000-00002E230000}"/>
    <cellStyle name="Millares 22 2 2 4 2 2 6" xfId="22813" xr:uid="{00000000-0005-0000-0000-00002F230000}"/>
    <cellStyle name="Millares 22 2 2 4 2 3" xfId="10947" xr:uid="{00000000-0005-0000-0000-000030230000}"/>
    <cellStyle name="Millares 22 2 2 4 2 3 2" xfId="14018" xr:uid="{00000000-0005-0000-0000-000031230000}"/>
    <cellStyle name="Millares 22 2 2 4 2 3 2 2" xfId="20106" xr:uid="{00000000-0005-0000-0000-000032230000}"/>
    <cellStyle name="Millares 22 2 2 4 2 3 2 3" xfId="26312" xr:uid="{00000000-0005-0000-0000-000033230000}"/>
    <cellStyle name="Millares 22 2 2 4 2 3 3" xfId="17097" xr:uid="{00000000-0005-0000-0000-000034230000}"/>
    <cellStyle name="Millares 22 2 2 4 2 3 4" xfId="23321" xr:uid="{00000000-0005-0000-0000-000035230000}"/>
    <cellStyle name="Millares 22 2 2 4 2 4" xfId="11968" xr:uid="{00000000-0005-0000-0000-000036230000}"/>
    <cellStyle name="Millares 22 2 2 4 2 4 2" xfId="15019" xr:uid="{00000000-0005-0000-0000-000037230000}"/>
    <cellStyle name="Millares 22 2 2 4 2 4 2 2" xfId="21107" xr:uid="{00000000-0005-0000-0000-000038230000}"/>
    <cellStyle name="Millares 22 2 2 4 2 4 2 3" xfId="27305" xr:uid="{00000000-0005-0000-0000-000039230000}"/>
    <cellStyle name="Millares 22 2 2 4 2 4 3" xfId="18106" xr:uid="{00000000-0005-0000-0000-00003A230000}"/>
    <cellStyle name="Millares 22 2 2 4 2 4 4" xfId="24318" xr:uid="{00000000-0005-0000-0000-00003B230000}"/>
    <cellStyle name="Millares 22 2 2 4 2 5" xfId="13010" xr:uid="{00000000-0005-0000-0000-00003C230000}"/>
    <cellStyle name="Millares 22 2 2 4 2 5 2" xfId="19111" xr:uid="{00000000-0005-0000-0000-00003D230000}"/>
    <cellStyle name="Millares 22 2 2 4 2 5 3" xfId="25318" xr:uid="{00000000-0005-0000-0000-00003E230000}"/>
    <cellStyle name="Millares 22 2 2 4 2 6" xfId="16033" xr:uid="{00000000-0005-0000-0000-00003F230000}"/>
    <cellStyle name="Millares 22 2 2 4 2 7" xfId="22258" xr:uid="{00000000-0005-0000-0000-000040230000}"/>
    <cellStyle name="Millares 22 2 2 4 3" xfId="1159" xr:uid="{00000000-0005-0000-0000-000041230000}"/>
    <cellStyle name="Millares 22 2 2 4 3 2" xfId="10248" xr:uid="{00000000-0005-0000-0000-000042230000}"/>
    <cellStyle name="Millares 22 2 2 4 3 2 2" xfId="11446" xr:uid="{00000000-0005-0000-0000-000043230000}"/>
    <cellStyle name="Millares 22 2 2 4 3 2 2 2" xfId="14517" xr:uid="{00000000-0005-0000-0000-000044230000}"/>
    <cellStyle name="Millares 22 2 2 4 3 2 2 2 2" xfId="20605" xr:uid="{00000000-0005-0000-0000-000045230000}"/>
    <cellStyle name="Millares 22 2 2 4 3 2 2 2 3" xfId="26803" xr:uid="{00000000-0005-0000-0000-000046230000}"/>
    <cellStyle name="Millares 22 2 2 4 3 2 2 3" xfId="17596" xr:uid="{00000000-0005-0000-0000-000047230000}"/>
    <cellStyle name="Millares 22 2 2 4 3 2 2 4" xfId="23812" xr:uid="{00000000-0005-0000-0000-000048230000}"/>
    <cellStyle name="Millares 22 2 2 4 3 2 3" xfId="12460" xr:uid="{00000000-0005-0000-0000-000049230000}"/>
    <cellStyle name="Millares 22 2 2 4 3 2 3 2" xfId="15510" xr:uid="{00000000-0005-0000-0000-00004A230000}"/>
    <cellStyle name="Millares 22 2 2 4 3 2 3 2 2" xfId="21598" xr:uid="{00000000-0005-0000-0000-00004B230000}"/>
    <cellStyle name="Millares 22 2 2 4 3 2 3 2 3" xfId="27796" xr:uid="{00000000-0005-0000-0000-00004C230000}"/>
    <cellStyle name="Millares 22 2 2 4 3 2 3 3" xfId="18598" xr:uid="{00000000-0005-0000-0000-00004D230000}"/>
    <cellStyle name="Millares 22 2 2 4 3 2 3 4" xfId="24809" xr:uid="{00000000-0005-0000-0000-00004E230000}"/>
    <cellStyle name="Millares 22 2 2 4 3 2 4" xfId="13512" xr:uid="{00000000-0005-0000-0000-00004F230000}"/>
    <cellStyle name="Millares 22 2 2 4 3 2 4 2" xfId="19602" xr:uid="{00000000-0005-0000-0000-000050230000}"/>
    <cellStyle name="Millares 22 2 2 4 3 2 4 3" xfId="25809" xr:uid="{00000000-0005-0000-0000-000051230000}"/>
    <cellStyle name="Millares 22 2 2 4 3 2 5" xfId="16583" xr:uid="{00000000-0005-0000-0000-000052230000}"/>
    <cellStyle name="Millares 22 2 2 4 3 2 6" xfId="22814" xr:uid="{00000000-0005-0000-0000-000053230000}"/>
    <cellStyle name="Millares 22 2 2 4 3 3" xfId="10948" xr:uid="{00000000-0005-0000-0000-000054230000}"/>
    <cellStyle name="Millares 22 2 2 4 3 3 2" xfId="14019" xr:uid="{00000000-0005-0000-0000-000055230000}"/>
    <cellStyle name="Millares 22 2 2 4 3 3 2 2" xfId="20107" xr:uid="{00000000-0005-0000-0000-000056230000}"/>
    <cellStyle name="Millares 22 2 2 4 3 3 2 3" xfId="26313" xr:uid="{00000000-0005-0000-0000-000057230000}"/>
    <cellStyle name="Millares 22 2 2 4 3 3 3" xfId="17098" xr:uid="{00000000-0005-0000-0000-000058230000}"/>
    <cellStyle name="Millares 22 2 2 4 3 3 4" xfId="23322" xr:uid="{00000000-0005-0000-0000-000059230000}"/>
    <cellStyle name="Millares 22 2 2 4 3 4" xfId="11969" xr:uid="{00000000-0005-0000-0000-00005A230000}"/>
    <cellStyle name="Millares 22 2 2 4 3 4 2" xfId="15020" xr:uid="{00000000-0005-0000-0000-00005B230000}"/>
    <cellStyle name="Millares 22 2 2 4 3 4 2 2" xfId="21108" xr:uid="{00000000-0005-0000-0000-00005C230000}"/>
    <cellStyle name="Millares 22 2 2 4 3 4 2 3" xfId="27306" xr:uid="{00000000-0005-0000-0000-00005D230000}"/>
    <cellStyle name="Millares 22 2 2 4 3 4 3" xfId="18107" xr:uid="{00000000-0005-0000-0000-00005E230000}"/>
    <cellStyle name="Millares 22 2 2 4 3 4 4" xfId="24319" xr:uid="{00000000-0005-0000-0000-00005F230000}"/>
    <cellStyle name="Millares 22 2 2 4 3 5" xfId="13011" xr:uid="{00000000-0005-0000-0000-000060230000}"/>
    <cellStyle name="Millares 22 2 2 4 3 5 2" xfId="19112" xr:uid="{00000000-0005-0000-0000-000061230000}"/>
    <cellStyle name="Millares 22 2 2 4 3 5 3" xfId="25319" xr:uid="{00000000-0005-0000-0000-000062230000}"/>
    <cellStyle name="Millares 22 2 2 4 3 6" xfId="16034" xr:uid="{00000000-0005-0000-0000-000063230000}"/>
    <cellStyle name="Millares 22 2 2 4 3 7" xfId="22259" xr:uid="{00000000-0005-0000-0000-000064230000}"/>
    <cellStyle name="Millares 22 2 2 4 4" xfId="10246" xr:uid="{00000000-0005-0000-0000-000065230000}"/>
    <cellStyle name="Millares 22 2 2 4 4 2" xfId="11444" xr:uid="{00000000-0005-0000-0000-000066230000}"/>
    <cellStyle name="Millares 22 2 2 4 4 2 2" xfId="14515" xr:uid="{00000000-0005-0000-0000-000067230000}"/>
    <cellStyle name="Millares 22 2 2 4 4 2 2 2" xfId="20603" xr:uid="{00000000-0005-0000-0000-000068230000}"/>
    <cellStyle name="Millares 22 2 2 4 4 2 2 2 2" xfId="38457" xr:uid="{00000000-0005-0000-0000-000068230000}"/>
    <cellStyle name="Millares 22 2 2 4 4 2 2 3" xfId="26801" xr:uid="{00000000-0005-0000-0000-000069230000}"/>
    <cellStyle name="Millares 22 2 2 4 4 2 2 3 2" xfId="39502" xr:uid="{00000000-0005-0000-0000-000069230000}"/>
    <cellStyle name="Millares 22 2 2 4 4 2 2 4" xfId="37445" xr:uid="{00000000-0005-0000-0000-000067230000}"/>
    <cellStyle name="Millares 22 2 2 4 4 2 3" xfId="17594" xr:uid="{00000000-0005-0000-0000-00006A230000}"/>
    <cellStyle name="Millares 22 2 2 4 4 2 3 2" xfId="37974" xr:uid="{00000000-0005-0000-0000-00006A230000}"/>
    <cellStyle name="Millares 22 2 2 4 4 2 4" xfId="23810" xr:uid="{00000000-0005-0000-0000-00006B230000}"/>
    <cellStyle name="Millares 22 2 2 4 4 2 4 2" xfId="39019" xr:uid="{00000000-0005-0000-0000-00006B230000}"/>
    <cellStyle name="Millares 22 2 2 4 4 2 5" xfId="36960" xr:uid="{00000000-0005-0000-0000-000066230000}"/>
    <cellStyle name="Millares 22 2 2 4 4 3" xfId="12458" xr:uid="{00000000-0005-0000-0000-00006C230000}"/>
    <cellStyle name="Millares 22 2 2 4 4 3 2" xfId="15508" xr:uid="{00000000-0005-0000-0000-00006D230000}"/>
    <cellStyle name="Millares 22 2 2 4 4 3 2 2" xfId="21596" xr:uid="{00000000-0005-0000-0000-00006E230000}"/>
    <cellStyle name="Millares 22 2 2 4 4 3 2 2 2" xfId="38618" xr:uid="{00000000-0005-0000-0000-00006E230000}"/>
    <cellStyle name="Millares 22 2 2 4 4 3 2 3" xfId="27794" xr:uid="{00000000-0005-0000-0000-00006F230000}"/>
    <cellStyle name="Millares 22 2 2 4 4 3 2 3 2" xfId="39663" xr:uid="{00000000-0005-0000-0000-00006F230000}"/>
    <cellStyle name="Millares 22 2 2 4 4 3 2 4" xfId="37606" xr:uid="{00000000-0005-0000-0000-00006D230000}"/>
    <cellStyle name="Millares 22 2 2 4 4 3 3" xfId="18596" xr:uid="{00000000-0005-0000-0000-000070230000}"/>
    <cellStyle name="Millares 22 2 2 4 4 3 3 2" xfId="38135" xr:uid="{00000000-0005-0000-0000-000070230000}"/>
    <cellStyle name="Millares 22 2 2 4 4 3 4" xfId="24807" xr:uid="{00000000-0005-0000-0000-000071230000}"/>
    <cellStyle name="Millares 22 2 2 4 4 3 4 2" xfId="39180" xr:uid="{00000000-0005-0000-0000-000071230000}"/>
    <cellStyle name="Millares 22 2 2 4 4 3 5" xfId="37123" xr:uid="{00000000-0005-0000-0000-00006C230000}"/>
    <cellStyle name="Millares 22 2 2 4 4 4" xfId="13510" xr:uid="{00000000-0005-0000-0000-000072230000}"/>
    <cellStyle name="Millares 22 2 2 4 4 4 2" xfId="19600" xr:uid="{00000000-0005-0000-0000-000073230000}"/>
    <cellStyle name="Millares 22 2 2 4 4 4 2 2" xfId="38297" xr:uid="{00000000-0005-0000-0000-000073230000}"/>
    <cellStyle name="Millares 22 2 2 4 4 4 3" xfId="25807" xr:uid="{00000000-0005-0000-0000-000074230000}"/>
    <cellStyle name="Millares 22 2 2 4 4 4 3 2" xfId="39342" xr:uid="{00000000-0005-0000-0000-000074230000}"/>
    <cellStyle name="Millares 22 2 2 4 4 4 4" xfId="37285" xr:uid="{00000000-0005-0000-0000-000072230000}"/>
    <cellStyle name="Millares 22 2 2 4 4 5" xfId="16581" xr:uid="{00000000-0005-0000-0000-000075230000}"/>
    <cellStyle name="Millares 22 2 2 4 4 5 2" xfId="37813" xr:uid="{00000000-0005-0000-0000-000075230000}"/>
    <cellStyle name="Millares 22 2 2 4 4 6" xfId="22812" xr:uid="{00000000-0005-0000-0000-000076230000}"/>
    <cellStyle name="Millares 22 2 2 4 4 6 2" xfId="38859" xr:uid="{00000000-0005-0000-0000-000076230000}"/>
    <cellStyle name="Millares 22 2 2 4 4 7" xfId="36788" xr:uid="{00000000-0005-0000-0000-000065230000}"/>
    <cellStyle name="Millares 22 2 2 4 5" xfId="10946" xr:uid="{00000000-0005-0000-0000-000077230000}"/>
    <cellStyle name="Millares 22 2 2 4 5 2" xfId="14017" xr:uid="{00000000-0005-0000-0000-000078230000}"/>
    <cellStyle name="Millares 22 2 2 4 5 2 2" xfId="20105" xr:uid="{00000000-0005-0000-0000-000079230000}"/>
    <cellStyle name="Millares 22 2 2 4 5 2 2 2" xfId="38377" xr:uid="{00000000-0005-0000-0000-000079230000}"/>
    <cellStyle name="Millares 22 2 2 4 5 2 3" xfId="26311" xr:uid="{00000000-0005-0000-0000-00007A230000}"/>
    <cellStyle name="Millares 22 2 2 4 5 2 3 2" xfId="39422" xr:uid="{00000000-0005-0000-0000-00007A230000}"/>
    <cellStyle name="Millares 22 2 2 4 5 2 4" xfId="37365" xr:uid="{00000000-0005-0000-0000-000078230000}"/>
    <cellStyle name="Millares 22 2 2 4 5 3" xfId="17096" xr:uid="{00000000-0005-0000-0000-00007B230000}"/>
    <cellStyle name="Millares 22 2 2 4 5 3 2" xfId="37894" xr:uid="{00000000-0005-0000-0000-00007B230000}"/>
    <cellStyle name="Millares 22 2 2 4 5 4" xfId="23320" xr:uid="{00000000-0005-0000-0000-00007C230000}"/>
    <cellStyle name="Millares 22 2 2 4 5 4 2" xfId="38939" xr:uid="{00000000-0005-0000-0000-00007C230000}"/>
    <cellStyle name="Millares 22 2 2 4 5 5" xfId="36880" xr:uid="{00000000-0005-0000-0000-000077230000}"/>
    <cellStyle name="Millares 22 2 2 4 6" xfId="11967" xr:uid="{00000000-0005-0000-0000-00007D230000}"/>
    <cellStyle name="Millares 22 2 2 4 6 2" xfId="15018" xr:uid="{00000000-0005-0000-0000-00007E230000}"/>
    <cellStyle name="Millares 22 2 2 4 6 2 2" xfId="21106" xr:uid="{00000000-0005-0000-0000-00007F230000}"/>
    <cellStyle name="Millares 22 2 2 4 6 2 2 2" xfId="38538" xr:uid="{00000000-0005-0000-0000-00007F230000}"/>
    <cellStyle name="Millares 22 2 2 4 6 2 3" xfId="27304" xr:uid="{00000000-0005-0000-0000-000080230000}"/>
    <cellStyle name="Millares 22 2 2 4 6 2 3 2" xfId="39583" xr:uid="{00000000-0005-0000-0000-000080230000}"/>
    <cellStyle name="Millares 22 2 2 4 6 2 4" xfId="37526" xr:uid="{00000000-0005-0000-0000-00007E230000}"/>
    <cellStyle name="Millares 22 2 2 4 6 3" xfId="18105" xr:uid="{00000000-0005-0000-0000-000081230000}"/>
    <cellStyle name="Millares 22 2 2 4 6 3 2" xfId="38055" xr:uid="{00000000-0005-0000-0000-000081230000}"/>
    <cellStyle name="Millares 22 2 2 4 6 4" xfId="24317" xr:uid="{00000000-0005-0000-0000-000082230000}"/>
    <cellStyle name="Millares 22 2 2 4 6 4 2" xfId="39100" xr:uid="{00000000-0005-0000-0000-000082230000}"/>
    <cellStyle name="Millares 22 2 2 4 6 5" xfId="37043" xr:uid="{00000000-0005-0000-0000-00007D230000}"/>
    <cellStyle name="Millares 22 2 2 4 7" xfId="13009" xr:uid="{00000000-0005-0000-0000-000083230000}"/>
    <cellStyle name="Millares 22 2 2 4 7 2" xfId="19110" xr:uid="{00000000-0005-0000-0000-000084230000}"/>
    <cellStyle name="Millares 22 2 2 4 7 2 2" xfId="38217" xr:uid="{00000000-0005-0000-0000-000084230000}"/>
    <cellStyle name="Millares 22 2 2 4 7 3" xfId="25317" xr:uid="{00000000-0005-0000-0000-000085230000}"/>
    <cellStyle name="Millares 22 2 2 4 7 3 2" xfId="39262" xr:uid="{00000000-0005-0000-0000-000085230000}"/>
    <cellStyle name="Millares 22 2 2 4 7 4" xfId="37205" xr:uid="{00000000-0005-0000-0000-000083230000}"/>
    <cellStyle name="Millares 22 2 2 4 8" xfId="16032" xr:uid="{00000000-0005-0000-0000-000086230000}"/>
    <cellStyle name="Millares 22 2 2 4 8 2" xfId="37689" xr:uid="{00000000-0005-0000-0000-000086230000}"/>
    <cellStyle name="Millares 22 2 2 4 9" xfId="22257" xr:uid="{00000000-0005-0000-0000-000087230000}"/>
    <cellStyle name="Millares 22 2 2 4 9 2" xfId="38775" xr:uid="{00000000-0005-0000-0000-000087230000}"/>
    <cellStyle name="Millares 22 2 2 5" xfId="1160" xr:uid="{00000000-0005-0000-0000-000088230000}"/>
    <cellStyle name="Millares 22 2 2 5 2" xfId="1161" xr:uid="{00000000-0005-0000-0000-000089230000}"/>
    <cellStyle name="Millares 22 2 2 5 2 2" xfId="10250" xr:uid="{00000000-0005-0000-0000-00008A230000}"/>
    <cellStyle name="Millares 22 2 2 5 2 2 2" xfId="11448" xr:uid="{00000000-0005-0000-0000-00008B230000}"/>
    <cellStyle name="Millares 22 2 2 5 2 2 2 2" xfId="14519" xr:uid="{00000000-0005-0000-0000-00008C230000}"/>
    <cellStyle name="Millares 22 2 2 5 2 2 2 2 2" xfId="20607" xr:uid="{00000000-0005-0000-0000-00008D230000}"/>
    <cellStyle name="Millares 22 2 2 5 2 2 2 2 3" xfId="26805" xr:uid="{00000000-0005-0000-0000-00008E230000}"/>
    <cellStyle name="Millares 22 2 2 5 2 2 2 3" xfId="17598" xr:uid="{00000000-0005-0000-0000-00008F230000}"/>
    <cellStyle name="Millares 22 2 2 5 2 2 2 4" xfId="23814" xr:uid="{00000000-0005-0000-0000-000090230000}"/>
    <cellStyle name="Millares 22 2 2 5 2 2 3" xfId="12462" xr:uid="{00000000-0005-0000-0000-000091230000}"/>
    <cellStyle name="Millares 22 2 2 5 2 2 3 2" xfId="15512" xr:uid="{00000000-0005-0000-0000-000092230000}"/>
    <cellStyle name="Millares 22 2 2 5 2 2 3 2 2" xfId="21600" xr:uid="{00000000-0005-0000-0000-000093230000}"/>
    <cellStyle name="Millares 22 2 2 5 2 2 3 2 3" xfId="27798" xr:uid="{00000000-0005-0000-0000-000094230000}"/>
    <cellStyle name="Millares 22 2 2 5 2 2 3 3" xfId="18600" xr:uid="{00000000-0005-0000-0000-000095230000}"/>
    <cellStyle name="Millares 22 2 2 5 2 2 3 4" xfId="24811" xr:uid="{00000000-0005-0000-0000-000096230000}"/>
    <cellStyle name="Millares 22 2 2 5 2 2 4" xfId="13514" xr:uid="{00000000-0005-0000-0000-000097230000}"/>
    <cellStyle name="Millares 22 2 2 5 2 2 4 2" xfId="19604" xr:uid="{00000000-0005-0000-0000-000098230000}"/>
    <cellStyle name="Millares 22 2 2 5 2 2 4 3" xfId="25811" xr:uid="{00000000-0005-0000-0000-000099230000}"/>
    <cellStyle name="Millares 22 2 2 5 2 2 5" xfId="16585" xr:uid="{00000000-0005-0000-0000-00009A230000}"/>
    <cellStyle name="Millares 22 2 2 5 2 2 6" xfId="22816" xr:uid="{00000000-0005-0000-0000-00009B230000}"/>
    <cellStyle name="Millares 22 2 2 5 2 3" xfId="10950" xr:uid="{00000000-0005-0000-0000-00009C230000}"/>
    <cellStyle name="Millares 22 2 2 5 2 3 2" xfId="14021" xr:uid="{00000000-0005-0000-0000-00009D230000}"/>
    <cellStyle name="Millares 22 2 2 5 2 3 2 2" xfId="20109" xr:uid="{00000000-0005-0000-0000-00009E230000}"/>
    <cellStyle name="Millares 22 2 2 5 2 3 2 3" xfId="26315" xr:uid="{00000000-0005-0000-0000-00009F230000}"/>
    <cellStyle name="Millares 22 2 2 5 2 3 3" xfId="17100" xr:uid="{00000000-0005-0000-0000-0000A0230000}"/>
    <cellStyle name="Millares 22 2 2 5 2 3 4" xfId="23324" xr:uid="{00000000-0005-0000-0000-0000A1230000}"/>
    <cellStyle name="Millares 22 2 2 5 2 4" xfId="11971" xr:uid="{00000000-0005-0000-0000-0000A2230000}"/>
    <cellStyle name="Millares 22 2 2 5 2 4 2" xfId="15022" xr:uid="{00000000-0005-0000-0000-0000A3230000}"/>
    <cellStyle name="Millares 22 2 2 5 2 4 2 2" xfId="21110" xr:uid="{00000000-0005-0000-0000-0000A4230000}"/>
    <cellStyle name="Millares 22 2 2 5 2 4 2 3" xfId="27308" xr:uid="{00000000-0005-0000-0000-0000A5230000}"/>
    <cellStyle name="Millares 22 2 2 5 2 4 3" xfId="18109" xr:uid="{00000000-0005-0000-0000-0000A6230000}"/>
    <cellStyle name="Millares 22 2 2 5 2 4 4" xfId="24321" xr:uid="{00000000-0005-0000-0000-0000A7230000}"/>
    <cellStyle name="Millares 22 2 2 5 2 5" xfId="13013" xr:uid="{00000000-0005-0000-0000-0000A8230000}"/>
    <cellStyle name="Millares 22 2 2 5 2 5 2" xfId="19114" xr:uid="{00000000-0005-0000-0000-0000A9230000}"/>
    <cellStyle name="Millares 22 2 2 5 2 5 3" xfId="25321" xr:uid="{00000000-0005-0000-0000-0000AA230000}"/>
    <cellStyle name="Millares 22 2 2 5 2 6" xfId="16036" xr:uid="{00000000-0005-0000-0000-0000AB230000}"/>
    <cellStyle name="Millares 22 2 2 5 2 7" xfId="22261" xr:uid="{00000000-0005-0000-0000-0000AC230000}"/>
    <cellStyle name="Millares 22 2 2 5 3" xfId="10249" xr:uid="{00000000-0005-0000-0000-0000AD230000}"/>
    <cellStyle name="Millares 22 2 2 5 3 2" xfId="11447" xr:uid="{00000000-0005-0000-0000-0000AE230000}"/>
    <cellStyle name="Millares 22 2 2 5 3 2 2" xfId="14518" xr:uid="{00000000-0005-0000-0000-0000AF230000}"/>
    <cellStyle name="Millares 22 2 2 5 3 2 2 2" xfId="20606" xr:uid="{00000000-0005-0000-0000-0000B0230000}"/>
    <cellStyle name="Millares 22 2 2 5 3 2 2 3" xfId="26804" xr:uid="{00000000-0005-0000-0000-0000B1230000}"/>
    <cellStyle name="Millares 22 2 2 5 3 2 3" xfId="17597" xr:uid="{00000000-0005-0000-0000-0000B2230000}"/>
    <cellStyle name="Millares 22 2 2 5 3 2 4" xfId="23813" xr:uid="{00000000-0005-0000-0000-0000B3230000}"/>
    <cellStyle name="Millares 22 2 2 5 3 3" xfId="12461" xr:uid="{00000000-0005-0000-0000-0000B4230000}"/>
    <cellStyle name="Millares 22 2 2 5 3 3 2" xfId="15511" xr:uid="{00000000-0005-0000-0000-0000B5230000}"/>
    <cellStyle name="Millares 22 2 2 5 3 3 2 2" xfId="21599" xr:uid="{00000000-0005-0000-0000-0000B6230000}"/>
    <cellStyle name="Millares 22 2 2 5 3 3 2 3" xfId="27797" xr:uid="{00000000-0005-0000-0000-0000B7230000}"/>
    <cellStyle name="Millares 22 2 2 5 3 3 3" xfId="18599" xr:uid="{00000000-0005-0000-0000-0000B8230000}"/>
    <cellStyle name="Millares 22 2 2 5 3 3 4" xfId="24810" xr:uid="{00000000-0005-0000-0000-0000B9230000}"/>
    <cellStyle name="Millares 22 2 2 5 3 4" xfId="13513" xr:uid="{00000000-0005-0000-0000-0000BA230000}"/>
    <cellStyle name="Millares 22 2 2 5 3 4 2" xfId="19603" xr:uid="{00000000-0005-0000-0000-0000BB230000}"/>
    <cellStyle name="Millares 22 2 2 5 3 4 3" xfId="25810" xr:uid="{00000000-0005-0000-0000-0000BC230000}"/>
    <cellStyle name="Millares 22 2 2 5 3 5" xfId="16584" xr:uid="{00000000-0005-0000-0000-0000BD230000}"/>
    <cellStyle name="Millares 22 2 2 5 3 6" xfId="22815" xr:uid="{00000000-0005-0000-0000-0000BE230000}"/>
    <cellStyle name="Millares 22 2 2 5 4" xfId="10949" xr:uid="{00000000-0005-0000-0000-0000BF230000}"/>
    <cellStyle name="Millares 22 2 2 5 4 2" xfId="14020" xr:uid="{00000000-0005-0000-0000-0000C0230000}"/>
    <cellStyle name="Millares 22 2 2 5 4 2 2" xfId="20108" xr:uid="{00000000-0005-0000-0000-0000C1230000}"/>
    <cellStyle name="Millares 22 2 2 5 4 2 3" xfId="26314" xr:uid="{00000000-0005-0000-0000-0000C2230000}"/>
    <cellStyle name="Millares 22 2 2 5 4 3" xfId="17099" xr:uid="{00000000-0005-0000-0000-0000C3230000}"/>
    <cellStyle name="Millares 22 2 2 5 4 4" xfId="23323" xr:uid="{00000000-0005-0000-0000-0000C4230000}"/>
    <cellStyle name="Millares 22 2 2 5 5" xfId="11970" xr:uid="{00000000-0005-0000-0000-0000C5230000}"/>
    <cellStyle name="Millares 22 2 2 5 5 2" xfId="15021" xr:uid="{00000000-0005-0000-0000-0000C6230000}"/>
    <cellStyle name="Millares 22 2 2 5 5 2 2" xfId="21109" xr:uid="{00000000-0005-0000-0000-0000C7230000}"/>
    <cellStyle name="Millares 22 2 2 5 5 2 3" xfId="27307" xr:uid="{00000000-0005-0000-0000-0000C8230000}"/>
    <cellStyle name="Millares 22 2 2 5 5 3" xfId="18108" xr:uid="{00000000-0005-0000-0000-0000C9230000}"/>
    <cellStyle name="Millares 22 2 2 5 5 4" xfId="24320" xr:uid="{00000000-0005-0000-0000-0000CA230000}"/>
    <cellStyle name="Millares 22 2 2 5 6" xfId="13012" xr:uid="{00000000-0005-0000-0000-0000CB230000}"/>
    <cellStyle name="Millares 22 2 2 5 6 2" xfId="19113" xr:uid="{00000000-0005-0000-0000-0000CC230000}"/>
    <cellStyle name="Millares 22 2 2 5 6 3" xfId="25320" xr:uid="{00000000-0005-0000-0000-0000CD230000}"/>
    <cellStyle name="Millares 22 2 2 5 7" xfId="16035" xr:uid="{00000000-0005-0000-0000-0000CE230000}"/>
    <cellStyle name="Millares 22 2 2 5 8" xfId="22260" xr:uid="{00000000-0005-0000-0000-0000CF230000}"/>
    <cellStyle name="Millares 22 2 2 6" xfId="1162" xr:uid="{00000000-0005-0000-0000-0000D0230000}"/>
    <cellStyle name="Millares 22 2 2 6 2" xfId="1163" xr:uid="{00000000-0005-0000-0000-0000D1230000}"/>
    <cellStyle name="Millares 22 2 2 6 2 2" xfId="10252" xr:uid="{00000000-0005-0000-0000-0000D2230000}"/>
    <cellStyle name="Millares 22 2 2 6 2 2 2" xfId="11450" xr:uid="{00000000-0005-0000-0000-0000D3230000}"/>
    <cellStyle name="Millares 22 2 2 6 2 2 2 2" xfId="14521" xr:uid="{00000000-0005-0000-0000-0000D4230000}"/>
    <cellStyle name="Millares 22 2 2 6 2 2 2 2 2" xfId="20609" xr:uid="{00000000-0005-0000-0000-0000D5230000}"/>
    <cellStyle name="Millares 22 2 2 6 2 2 2 2 3" xfId="26807" xr:uid="{00000000-0005-0000-0000-0000D6230000}"/>
    <cellStyle name="Millares 22 2 2 6 2 2 2 3" xfId="17600" xr:uid="{00000000-0005-0000-0000-0000D7230000}"/>
    <cellStyle name="Millares 22 2 2 6 2 2 2 4" xfId="23816" xr:uid="{00000000-0005-0000-0000-0000D8230000}"/>
    <cellStyle name="Millares 22 2 2 6 2 2 3" xfId="12464" xr:uid="{00000000-0005-0000-0000-0000D9230000}"/>
    <cellStyle name="Millares 22 2 2 6 2 2 3 2" xfId="15514" xr:uid="{00000000-0005-0000-0000-0000DA230000}"/>
    <cellStyle name="Millares 22 2 2 6 2 2 3 2 2" xfId="21602" xr:uid="{00000000-0005-0000-0000-0000DB230000}"/>
    <cellStyle name="Millares 22 2 2 6 2 2 3 2 3" xfId="27800" xr:uid="{00000000-0005-0000-0000-0000DC230000}"/>
    <cellStyle name="Millares 22 2 2 6 2 2 3 3" xfId="18602" xr:uid="{00000000-0005-0000-0000-0000DD230000}"/>
    <cellStyle name="Millares 22 2 2 6 2 2 3 4" xfId="24813" xr:uid="{00000000-0005-0000-0000-0000DE230000}"/>
    <cellStyle name="Millares 22 2 2 6 2 2 4" xfId="13516" xr:uid="{00000000-0005-0000-0000-0000DF230000}"/>
    <cellStyle name="Millares 22 2 2 6 2 2 4 2" xfId="19606" xr:uid="{00000000-0005-0000-0000-0000E0230000}"/>
    <cellStyle name="Millares 22 2 2 6 2 2 4 3" xfId="25813" xr:uid="{00000000-0005-0000-0000-0000E1230000}"/>
    <cellStyle name="Millares 22 2 2 6 2 2 5" xfId="16587" xr:uid="{00000000-0005-0000-0000-0000E2230000}"/>
    <cellStyle name="Millares 22 2 2 6 2 2 6" xfId="22818" xr:uid="{00000000-0005-0000-0000-0000E3230000}"/>
    <cellStyle name="Millares 22 2 2 6 2 3" xfId="10952" xr:uid="{00000000-0005-0000-0000-0000E4230000}"/>
    <cellStyle name="Millares 22 2 2 6 2 3 2" xfId="14023" xr:uid="{00000000-0005-0000-0000-0000E5230000}"/>
    <cellStyle name="Millares 22 2 2 6 2 3 2 2" xfId="20111" xr:uid="{00000000-0005-0000-0000-0000E6230000}"/>
    <cellStyle name="Millares 22 2 2 6 2 3 2 3" xfId="26317" xr:uid="{00000000-0005-0000-0000-0000E7230000}"/>
    <cellStyle name="Millares 22 2 2 6 2 3 3" xfId="17102" xr:uid="{00000000-0005-0000-0000-0000E8230000}"/>
    <cellStyle name="Millares 22 2 2 6 2 3 4" xfId="23326" xr:uid="{00000000-0005-0000-0000-0000E9230000}"/>
    <cellStyle name="Millares 22 2 2 6 2 4" xfId="11973" xr:uid="{00000000-0005-0000-0000-0000EA230000}"/>
    <cellStyle name="Millares 22 2 2 6 2 4 2" xfId="15024" xr:uid="{00000000-0005-0000-0000-0000EB230000}"/>
    <cellStyle name="Millares 22 2 2 6 2 4 2 2" xfId="21112" xr:uid="{00000000-0005-0000-0000-0000EC230000}"/>
    <cellStyle name="Millares 22 2 2 6 2 4 2 3" xfId="27310" xr:uid="{00000000-0005-0000-0000-0000ED230000}"/>
    <cellStyle name="Millares 22 2 2 6 2 4 3" xfId="18111" xr:uid="{00000000-0005-0000-0000-0000EE230000}"/>
    <cellStyle name="Millares 22 2 2 6 2 4 4" xfId="24323" xr:uid="{00000000-0005-0000-0000-0000EF230000}"/>
    <cellStyle name="Millares 22 2 2 6 2 5" xfId="13015" xr:uid="{00000000-0005-0000-0000-0000F0230000}"/>
    <cellStyle name="Millares 22 2 2 6 2 5 2" xfId="19116" xr:uid="{00000000-0005-0000-0000-0000F1230000}"/>
    <cellStyle name="Millares 22 2 2 6 2 5 3" xfId="25323" xr:uid="{00000000-0005-0000-0000-0000F2230000}"/>
    <cellStyle name="Millares 22 2 2 6 2 6" xfId="16038" xr:uid="{00000000-0005-0000-0000-0000F3230000}"/>
    <cellStyle name="Millares 22 2 2 6 2 7" xfId="22263" xr:uid="{00000000-0005-0000-0000-0000F4230000}"/>
    <cellStyle name="Millares 22 2 2 6 3" xfId="10251" xr:uid="{00000000-0005-0000-0000-0000F5230000}"/>
    <cellStyle name="Millares 22 2 2 6 3 2" xfId="11449" xr:uid="{00000000-0005-0000-0000-0000F6230000}"/>
    <cellStyle name="Millares 22 2 2 6 3 2 2" xfId="14520" xr:uid="{00000000-0005-0000-0000-0000F7230000}"/>
    <cellStyle name="Millares 22 2 2 6 3 2 2 2" xfId="20608" xr:uid="{00000000-0005-0000-0000-0000F8230000}"/>
    <cellStyle name="Millares 22 2 2 6 3 2 2 3" xfId="26806" xr:uid="{00000000-0005-0000-0000-0000F9230000}"/>
    <cellStyle name="Millares 22 2 2 6 3 2 3" xfId="17599" xr:uid="{00000000-0005-0000-0000-0000FA230000}"/>
    <cellStyle name="Millares 22 2 2 6 3 2 4" xfId="23815" xr:uid="{00000000-0005-0000-0000-0000FB230000}"/>
    <cellStyle name="Millares 22 2 2 6 3 3" xfId="12463" xr:uid="{00000000-0005-0000-0000-0000FC230000}"/>
    <cellStyle name="Millares 22 2 2 6 3 3 2" xfId="15513" xr:uid="{00000000-0005-0000-0000-0000FD230000}"/>
    <cellStyle name="Millares 22 2 2 6 3 3 2 2" xfId="21601" xr:uid="{00000000-0005-0000-0000-0000FE230000}"/>
    <cellStyle name="Millares 22 2 2 6 3 3 2 3" xfId="27799" xr:uid="{00000000-0005-0000-0000-0000FF230000}"/>
    <cellStyle name="Millares 22 2 2 6 3 3 3" xfId="18601" xr:uid="{00000000-0005-0000-0000-000000240000}"/>
    <cellStyle name="Millares 22 2 2 6 3 3 4" xfId="24812" xr:uid="{00000000-0005-0000-0000-000001240000}"/>
    <cellStyle name="Millares 22 2 2 6 3 4" xfId="13515" xr:uid="{00000000-0005-0000-0000-000002240000}"/>
    <cellStyle name="Millares 22 2 2 6 3 4 2" xfId="19605" xr:uid="{00000000-0005-0000-0000-000003240000}"/>
    <cellStyle name="Millares 22 2 2 6 3 4 3" xfId="25812" xr:uid="{00000000-0005-0000-0000-000004240000}"/>
    <cellStyle name="Millares 22 2 2 6 3 5" xfId="16586" xr:uid="{00000000-0005-0000-0000-000005240000}"/>
    <cellStyle name="Millares 22 2 2 6 3 6" xfId="22817" xr:uid="{00000000-0005-0000-0000-000006240000}"/>
    <cellStyle name="Millares 22 2 2 6 4" xfId="10951" xr:uid="{00000000-0005-0000-0000-000007240000}"/>
    <cellStyle name="Millares 22 2 2 6 4 2" xfId="14022" xr:uid="{00000000-0005-0000-0000-000008240000}"/>
    <cellStyle name="Millares 22 2 2 6 4 2 2" xfId="20110" xr:uid="{00000000-0005-0000-0000-000009240000}"/>
    <cellStyle name="Millares 22 2 2 6 4 2 3" xfId="26316" xr:uid="{00000000-0005-0000-0000-00000A240000}"/>
    <cellStyle name="Millares 22 2 2 6 4 3" xfId="17101" xr:uid="{00000000-0005-0000-0000-00000B240000}"/>
    <cellStyle name="Millares 22 2 2 6 4 4" xfId="23325" xr:uid="{00000000-0005-0000-0000-00000C240000}"/>
    <cellStyle name="Millares 22 2 2 6 5" xfId="11972" xr:uid="{00000000-0005-0000-0000-00000D240000}"/>
    <cellStyle name="Millares 22 2 2 6 5 2" xfId="15023" xr:uid="{00000000-0005-0000-0000-00000E240000}"/>
    <cellStyle name="Millares 22 2 2 6 5 2 2" xfId="21111" xr:uid="{00000000-0005-0000-0000-00000F240000}"/>
    <cellStyle name="Millares 22 2 2 6 5 2 3" xfId="27309" xr:uid="{00000000-0005-0000-0000-000010240000}"/>
    <cellStyle name="Millares 22 2 2 6 5 3" xfId="18110" xr:uid="{00000000-0005-0000-0000-000011240000}"/>
    <cellStyle name="Millares 22 2 2 6 5 4" xfId="24322" xr:uid="{00000000-0005-0000-0000-000012240000}"/>
    <cellStyle name="Millares 22 2 2 6 6" xfId="13014" xr:uid="{00000000-0005-0000-0000-000013240000}"/>
    <cellStyle name="Millares 22 2 2 6 6 2" xfId="19115" xr:uid="{00000000-0005-0000-0000-000014240000}"/>
    <cellStyle name="Millares 22 2 2 6 6 3" xfId="25322" xr:uid="{00000000-0005-0000-0000-000015240000}"/>
    <cellStyle name="Millares 22 2 2 6 7" xfId="16037" xr:uid="{00000000-0005-0000-0000-000016240000}"/>
    <cellStyle name="Millares 22 2 2 6 8" xfId="22262" xr:uid="{00000000-0005-0000-0000-000017240000}"/>
    <cellStyle name="Millares 22 2 2 7" xfId="1164" xr:uid="{00000000-0005-0000-0000-000018240000}"/>
    <cellStyle name="Millares 22 2 2 7 2" xfId="10253" xr:uid="{00000000-0005-0000-0000-000019240000}"/>
    <cellStyle name="Millares 22 2 2 7 2 2" xfId="11451" xr:uid="{00000000-0005-0000-0000-00001A240000}"/>
    <cellStyle name="Millares 22 2 2 7 2 2 2" xfId="14522" xr:uid="{00000000-0005-0000-0000-00001B240000}"/>
    <cellStyle name="Millares 22 2 2 7 2 2 2 2" xfId="20610" xr:uid="{00000000-0005-0000-0000-00001C240000}"/>
    <cellStyle name="Millares 22 2 2 7 2 2 2 3" xfId="26808" xr:uid="{00000000-0005-0000-0000-00001D240000}"/>
    <cellStyle name="Millares 22 2 2 7 2 2 3" xfId="17601" xr:uid="{00000000-0005-0000-0000-00001E240000}"/>
    <cellStyle name="Millares 22 2 2 7 2 2 4" xfId="23817" xr:uid="{00000000-0005-0000-0000-00001F240000}"/>
    <cellStyle name="Millares 22 2 2 7 2 3" xfId="12465" xr:uid="{00000000-0005-0000-0000-000020240000}"/>
    <cellStyle name="Millares 22 2 2 7 2 3 2" xfId="15515" xr:uid="{00000000-0005-0000-0000-000021240000}"/>
    <cellStyle name="Millares 22 2 2 7 2 3 2 2" xfId="21603" xr:uid="{00000000-0005-0000-0000-000022240000}"/>
    <cellStyle name="Millares 22 2 2 7 2 3 2 3" xfId="27801" xr:uid="{00000000-0005-0000-0000-000023240000}"/>
    <cellStyle name="Millares 22 2 2 7 2 3 3" xfId="18603" xr:uid="{00000000-0005-0000-0000-000024240000}"/>
    <cellStyle name="Millares 22 2 2 7 2 3 4" xfId="24814" xr:uid="{00000000-0005-0000-0000-000025240000}"/>
    <cellStyle name="Millares 22 2 2 7 2 4" xfId="13517" xr:uid="{00000000-0005-0000-0000-000026240000}"/>
    <cellStyle name="Millares 22 2 2 7 2 4 2" xfId="19607" xr:uid="{00000000-0005-0000-0000-000027240000}"/>
    <cellStyle name="Millares 22 2 2 7 2 4 3" xfId="25814" xr:uid="{00000000-0005-0000-0000-000028240000}"/>
    <cellStyle name="Millares 22 2 2 7 2 5" xfId="16588" xr:uid="{00000000-0005-0000-0000-000029240000}"/>
    <cellStyle name="Millares 22 2 2 7 2 6" xfId="22819" xr:uid="{00000000-0005-0000-0000-00002A240000}"/>
    <cellStyle name="Millares 22 2 2 7 3" xfId="10953" xr:uid="{00000000-0005-0000-0000-00002B240000}"/>
    <cellStyle name="Millares 22 2 2 7 3 2" xfId="14024" xr:uid="{00000000-0005-0000-0000-00002C240000}"/>
    <cellStyle name="Millares 22 2 2 7 3 2 2" xfId="20112" xr:uid="{00000000-0005-0000-0000-00002D240000}"/>
    <cellStyle name="Millares 22 2 2 7 3 2 3" xfId="26318" xr:uid="{00000000-0005-0000-0000-00002E240000}"/>
    <cellStyle name="Millares 22 2 2 7 3 3" xfId="17103" xr:uid="{00000000-0005-0000-0000-00002F240000}"/>
    <cellStyle name="Millares 22 2 2 7 3 4" xfId="23327" xr:uid="{00000000-0005-0000-0000-000030240000}"/>
    <cellStyle name="Millares 22 2 2 7 4" xfId="11974" xr:uid="{00000000-0005-0000-0000-000031240000}"/>
    <cellStyle name="Millares 22 2 2 7 4 2" xfId="15025" xr:uid="{00000000-0005-0000-0000-000032240000}"/>
    <cellStyle name="Millares 22 2 2 7 4 2 2" xfId="21113" xr:uid="{00000000-0005-0000-0000-000033240000}"/>
    <cellStyle name="Millares 22 2 2 7 4 2 3" xfId="27311" xr:uid="{00000000-0005-0000-0000-000034240000}"/>
    <cellStyle name="Millares 22 2 2 7 4 3" xfId="18112" xr:uid="{00000000-0005-0000-0000-000035240000}"/>
    <cellStyle name="Millares 22 2 2 7 4 4" xfId="24324" xr:uid="{00000000-0005-0000-0000-000036240000}"/>
    <cellStyle name="Millares 22 2 2 7 5" xfId="13016" xr:uid="{00000000-0005-0000-0000-000037240000}"/>
    <cellStyle name="Millares 22 2 2 7 5 2" xfId="19117" xr:uid="{00000000-0005-0000-0000-000038240000}"/>
    <cellStyle name="Millares 22 2 2 7 5 3" xfId="25324" xr:uid="{00000000-0005-0000-0000-000039240000}"/>
    <cellStyle name="Millares 22 2 2 7 6" xfId="16039" xr:uid="{00000000-0005-0000-0000-00003A240000}"/>
    <cellStyle name="Millares 22 2 2 7 7" xfId="22264" xr:uid="{00000000-0005-0000-0000-00003B240000}"/>
    <cellStyle name="Millares 22 2 2 8" xfId="1165" xr:uid="{00000000-0005-0000-0000-00003C240000}"/>
    <cellStyle name="Millares 22 2 2 8 2" xfId="10254" xr:uid="{00000000-0005-0000-0000-00003D240000}"/>
    <cellStyle name="Millares 22 2 2 8 2 2" xfId="11452" xr:uid="{00000000-0005-0000-0000-00003E240000}"/>
    <cellStyle name="Millares 22 2 2 8 2 2 2" xfId="14523" xr:uid="{00000000-0005-0000-0000-00003F240000}"/>
    <cellStyle name="Millares 22 2 2 8 2 2 2 2" xfId="20611" xr:uid="{00000000-0005-0000-0000-000040240000}"/>
    <cellStyle name="Millares 22 2 2 8 2 2 2 3" xfId="26809" xr:uid="{00000000-0005-0000-0000-000041240000}"/>
    <cellStyle name="Millares 22 2 2 8 2 2 3" xfId="17602" xr:uid="{00000000-0005-0000-0000-000042240000}"/>
    <cellStyle name="Millares 22 2 2 8 2 2 4" xfId="23818" xr:uid="{00000000-0005-0000-0000-000043240000}"/>
    <cellStyle name="Millares 22 2 2 8 2 3" xfId="12466" xr:uid="{00000000-0005-0000-0000-000044240000}"/>
    <cellStyle name="Millares 22 2 2 8 2 3 2" xfId="15516" xr:uid="{00000000-0005-0000-0000-000045240000}"/>
    <cellStyle name="Millares 22 2 2 8 2 3 2 2" xfId="21604" xr:uid="{00000000-0005-0000-0000-000046240000}"/>
    <cellStyle name="Millares 22 2 2 8 2 3 2 3" xfId="27802" xr:uid="{00000000-0005-0000-0000-000047240000}"/>
    <cellStyle name="Millares 22 2 2 8 2 3 3" xfId="18604" xr:uid="{00000000-0005-0000-0000-000048240000}"/>
    <cellStyle name="Millares 22 2 2 8 2 3 4" xfId="24815" xr:uid="{00000000-0005-0000-0000-000049240000}"/>
    <cellStyle name="Millares 22 2 2 8 2 4" xfId="13518" xr:uid="{00000000-0005-0000-0000-00004A240000}"/>
    <cellStyle name="Millares 22 2 2 8 2 4 2" xfId="19608" xr:uid="{00000000-0005-0000-0000-00004B240000}"/>
    <cellStyle name="Millares 22 2 2 8 2 4 3" xfId="25815" xr:uid="{00000000-0005-0000-0000-00004C240000}"/>
    <cellStyle name="Millares 22 2 2 8 2 5" xfId="16589" xr:uid="{00000000-0005-0000-0000-00004D240000}"/>
    <cellStyle name="Millares 22 2 2 8 2 6" xfId="22820" xr:uid="{00000000-0005-0000-0000-00004E240000}"/>
    <cellStyle name="Millares 22 2 2 8 3" xfId="10954" xr:uid="{00000000-0005-0000-0000-00004F240000}"/>
    <cellStyle name="Millares 22 2 2 8 3 2" xfId="14025" xr:uid="{00000000-0005-0000-0000-000050240000}"/>
    <cellStyle name="Millares 22 2 2 8 3 2 2" xfId="20113" xr:uid="{00000000-0005-0000-0000-000051240000}"/>
    <cellStyle name="Millares 22 2 2 8 3 2 3" xfId="26319" xr:uid="{00000000-0005-0000-0000-000052240000}"/>
    <cellStyle name="Millares 22 2 2 8 3 3" xfId="17104" xr:uid="{00000000-0005-0000-0000-000053240000}"/>
    <cellStyle name="Millares 22 2 2 8 3 4" xfId="23328" xr:uid="{00000000-0005-0000-0000-000054240000}"/>
    <cellStyle name="Millares 22 2 2 8 4" xfId="11975" xr:uid="{00000000-0005-0000-0000-000055240000}"/>
    <cellStyle name="Millares 22 2 2 8 4 2" xfId="15026" xr:uid="{00000000-0005-0000-0000-000056240000}"/>
    <cellStyle name="Millares 22 2 2 8 4 2 2" xfId="21114" xr:uid="{00000000-0005-0000-0000-000057240000}"/>
    <cellStyle name="Millares 22 2 2 8 4 2 3" xfId="27312" xr:uid="{00000000-0005-0000-0000-000058240000}"/>
    <cellStyle name="Millares 22 2 2 8 4 3" xfId="18113" xr:uid="{00000000-0005-0000-0000-000059240000}"/>
    <cellStyle name="Millares 22 2 2 8 4 4" xfId="24325" xr:uid="{00000000-0005-0000-0000-00005A240000}"/>
    <cellStyle name="Millares 22 2 2 8 5" xfId="13017" xr:uid="{00000000-0005-0000-0000-00005B240000}"/>
    <cellStyle name="Millares 22 2 2 8 5 2" xfId="19118" xr:uid="{00000000-0005-0000-0000-00005C240000}"/>
    <cellStyle name="Millares 22 2 2 8 5 3" xfId="25325" xr:uid="{00000000-0005-0000-0000-00005D240000}"/>
    <cellStyle name="Millares 22 2 2 8 6" xfId="16040" xr:uid="{00000000-0005-0000-0000-00005E240000}"/>
    <cellStyle name="Millares 22 2 2 8 7" xfId="22265" xr:uid="{00000000-0005-0000-0000-00005F240000}"/>
    <cellStyle name="Millares 22 2 2 9" xfId="1166" xr:uid="{00000000-0005-0000-0000-000060240000}"/>
    <cellStyle name="Millares 22 2 2 9 2" xfId="10255" xr:uid="{00000000-0005-0000-0000-000061240000}"/>
    <cellStyle name="Millares 22 2 2 9 2 2" xfId="11453" xr:uid="{00000000-0005-0000-0000-000062240000}"/>
    <cellStyle name="Millares 22 2 2 9 2 2 2" xfId="14524" xr:uid="{00000000-0005-0000-0000-000063240000}"/>
    <cellStyle name="Millares 22 2 2 9 2 2 2 2" xfId="20612" xr:uid="{00000000-0005-0000-0000-000064240000}"/>
    <cellStyle name="Millares 22 2 2 9 2 2 2 3" xfId="26810" xr:uid="{00000000-0005-0000-0000-000065240000}"/>
    <cellStyle name="Millares 22 2 2 9 2 2 3" xfId="17603" xr:uid="{00000000-0005-0000-0000-000066240000}"/>
    <cellStyle name="Millares 22 2 2 9 2 2 4" xfId="23819" xr:uid="{00000000-0005-0000-0000-000067240000}"/>
    <cellStyle name="Millares 22 2 2 9 2 3" xfId="12467" xr:uid="{00000000-0005-0000-0000-000068240000}"/>
    <cellStyle name="Millares 22 2 2 9 2 3 2" xfId="15517" xr:uid="{00000000-0005-0000-0000-000069240000}"/>
    <cellStyle name="Millares 22 2 2 9 2 3 2 2" xfId="21605" xr:uid="{00000000-0005-0000-0000-00006A240000}"/>
    <cellStyle name="Millares 22 2 2 9 2 3 2 3" xfId="27803" xr:uid="{00000000-0005-0000-0000-00006B240000}"/>
    <cellStyle name="Millares 22 2 2 9 2 3 3" xfId="18605" xr:uid="{00000000-0005-0000-0000-00006C240000}"/>
    <cellStyle name="Millares 22 2 2 9 2 3 4" xfId="24816" xr:uid="{00000000-0005-0000-0000-00006D240000}"/>
    <cellStyle name="Millares 22 2 2 9 2 4" xfId="13519" xr:uid="{00000000-0005-0000-0000-00006E240000}"/>
    <cellStyle name="Millares 22 2 2 9 2 4 2" xfId="19609" xr:uid="{00000000-0005-0000-0000-00006F240000}"/>
    <cellStyle name="Millares 22 2 2 9 2 4 3" xfId="25816" xr:uid="{00000000-0005-0000-0000-000070240000}"/>
    <cellStyle name="Millares 22 2 2 9 2 5" xfId="16590" xr:uid="{00000000-0005-0000-0000-000071240000}"/>
    <cellStyle name="Millares 22 2 2 9 2 6" xfId="22821" xr:uid="{00000000-0005-0000-0000-000072240000}"/>
    <cellStyle name="Millares 22 2 2 9 3" xfId="10955" xr:uid="{00000000-0005-0000-0000-000073240000}"/>
    <cellStyle name="Millares 22 2 2 9 3 2" xfId="14026" xr:uid="{00000000-0005-0000-0000-000074240000}"/>
    <cellStyle name="Millares 22 2 2 9 3 2 2" xfId="20114" xr:uid="{00000000-0005-0000-0000-000075240000}"/>
    <cellStyle name="Millares 22 2 2 9 3 2 3" xfId="26320" xr:uid="{00000000-0005-0000-0000-000076240000}"/>
    <cellStyle name="Millares 22 2 2 9 3 3" xfId="17105" xr:uid="{00000000-0005-0000-0000-000077240000}"/>
    <cellStyle name="Millares 22 2 2 9 3 4" xfId="23329" xr:uid="{00000000-0005-0000-0000-000078240000}"/>
    <cellStyle name="Millares 22 2 2 9 4" xfId="11976" xr:uid="{00000000-0005-0000-0000-000079240000}"/>
    <cellStyle name="Millares 22 2 2 9 4 2" xfId="15027" xr:uid="{00000000-0005-0000-0000-00007A240000}"/>
    <cellStyle name="Millares 22 2 2 9 4 2 2" xfId="21115" xr:uid="{00000000-0005-0000-0000-00007B240000}"/>
    <cellStyle name="Millares 22 2 2 9 4 2 3" xfId="27313" xr:uid="{00000000-0005-0000-0000-00007C240000}"/>
    <cellStyle name="Millares 22 2 2 9 4 3" xfId="18114" xr:uid="{00000000-0005-0000-0000-00007D240000}"/>
    <cellStyle name="Millares 22 2 2 9 4 4" xfId="24326" xr:uid="{00000000-0005-0000-0000-00007E240000}"/>
    <cellStyle name="Millares 22 2 2 9 5" xfId="13018" xr:uid="{00000000-0005-0000-0000-00007F240000}"/>
    <cellStyle name="Millares 22 2 2 9 5 2" xfId="19119" xr:uid="{00000000-0005-0000-0000-000080240000}"/>
    <cellStyle name="Millares 22 2 2 9 5 3" xfId="25326" xr:uid="{00000000-0005-0000-0000-000081240000}"/>
    <cellStyle name="Millares 22 2 2 9 6" xfId="16041" xr:uid="{00000000-0005-0000-0000-000082240000}"/>
    <cellStyle name="Millares 22 2 2 9 7" xfId="22266" xr:uid="{00000000-0005-0000-0000-000083240000}"/>
    <cellStyle name="Millares 22 2 3" xfId="1167" xr:uid="{00000000-0005-0000-0000-000084240000}"/>
    <cellStyle name="Millares 22 2 3 10" xfId="10956" xr:uid="{00000000-0005-0000-0000-000085240000}"/>
    <cellStyle name="Millares 22 2 3 10 2" xfId="14027" xr:uid="{00000000-0005-0000-0000-000086240000}"/>
    <cellStyle name="Millares 22 2 3 10 2 2" xfId="20115" xr:uid="{00000000-0005-0000-0000-000087240000}"/>
    <cellStyle name="Millares 22 2 3 10 2 2 2" xfId="38378" xr:uid="{00000000-0005-0000-0000-000087240000}"/>
    <cellStyle name="Millares 22 2 3 10 2 3" xfId="26321" xr:uid="{00000000-0005-0000-0000-000088240000}"/>
    <cellStyle name="Millares 22 2 3 10 2 3 2" xfId="39423" xr:uid="{00000000-0005-0000-0000-000088240000}"/>
    <cellStyle name="Millares 22 2 3 10 2 4" xfId="37366" xr:uid="{00000000-0005-0000-0000-000086240000}"/>
    <cellStyle name="Millares 22 2 3 10 3" xfId="17106" xr:uid="{00000000-0005-0000-0000-000089240000}"/>
    <cellStyle name="Millares 22 2 3 10 3 2" xfId="37895" xr:uid="{00000000-0005-0000-0000-000089240000}"/>
    <cellStyle name="Millares 22 2 3 10 4" xfId="23330" xr:uid="{00000000-0005-0000-0000-00008A240000}"/>
    <cellStyle name="Millares 22 2 3 10 4 2" xfId="38940" xr:uid="{00000000-0005-0000-0000-00008A240000}"/>
    <cellStyle name="Millares 22 2 3 10 5" xfId="36881" xr:uid="{00000000-0005-0000-0000-000085240000}"/>
    <cellStyle name="Millares 22 2 3 11" xfId="11977" xr:uid="{00000000-0005-0000-0000-00008B240000}"/>
    <cellStyle name="Millares 22 2 3 11 2" xfId="15028" xr:uid="{00000000-0005-0000-0000-00008C240000}"/>
    <cellStyle name="Millares 22 2 3 11 2 2" xfId="21116" xr:uid="{00000000-0005-0000-0000-00008D240000}"/>
    <cellStyle name="Millares 22 2 3 11 2 2 2" xfId="38539" xr:uid="{00000000-0005-0000-0000-00008D240000}"/>
    <cellStyle name="Millares 22 2 3 11 2 3" xfId="27314" xr:uid="{00000000-0005-0000-0000-00008E240000}"/>
    <cellStyle name="Millares 22 2 3 11 2 3 2" xfId="39584" xr:uid="{00000000-0005-0000-0000-00008E240000}"/>
    <cellStyle name="Millares 22 2 3 11 2 4" xfId="37527" xr:uid="{00000000-0005-0000-0000-00008C240000}"/>
    <cellStyle name="Millares 22 2 3 11 3" xfId="18115" xr:uid="{00000000-0005-0000-0000-00008F240000}"/>
    <cellStyle name="Millares 22 2 3 11 3 2" xfId="38056" xr:uid="{00000000-0005-0000-0000-00008F240000}"/>
    <cellStyle name="Millares 22 2 3 11 4" xfId="24327" xr:uid="{00000000-0005-0000-0000-000090240000}"/>
    <cellStyle name="Millares 22 2 3 11 4 2" xfId="39101" xr:uid="{00000000-0005-0000-0000-000090240000}"/>
    <cellStyle name="Millares 22 2 3 11 5" xfId="37044" xr:uid="{00000000-0005-0000-0000-00008B240000}"/>
    <cellStyle name="Millares 22 2 3 12" xfId="13019" xr:uid="{00000000-0005-0000-0000-000091240000}"/>
    <cellStyle name="Millares 22 2 3 12 2" xfId="19120" xr:uid="{00000000-0005-0000-0000-000092240000}"/>
    <cellStyle name="Millares 22 2 3 12 2 2" xfId="38218" xr:uid="{00000000-0005-0000-0000-000092240000}"/>
    <cellStyle name="Millares 22 2 3 12 3" xfId="25327" xr:uid="{00000000-0005-0000-0000-000093240000}"/>
    <cellStyle name="Millares 22 2 3 12 3 2" xfId="39263" xr:uid="{00000000-0005-0000-0000-000093240000}"/>
    <cellStyle name="Millares 22 2 3 12 4" xfId="37206" xr:uid="{00000000-0005-0000-0000-000091240000}"/>
    <cellStyle name="Millares 22 2 3 13" xfId="16042" xr:uid="{00000000-0005-0000-0000-000094240000}"/>
    <cellStyle name="Millares 22 2 3 13 2" xfId="37690" xr:uid="{00000000-0005-0000-0000-000094240000}"/>
    <cellStyle name="Millares 22 2 3 14" xfId="22267" xr:uid="{00000000-0005-0000-0000-000095240000}"/>
    <cellStyle name="Millares 22 2 3 14 2" xfId="38776" xr:uid="{00000000-0005-0000-0000-000095240000}"/>
    <cellStyle name="Millares 22 2 3 15" xfId="28993" xr:uid="{00000000-0005-0000-0000-000084240000}"/>
    <cellStyle name="Millares 22 2 3 2" xfId="1168" xr:uid="{00000000-0005-0000-0000-000096240000}"/>
    <cellStyle name="Millares 22 2 3 2 10" xfId="11978" xr:uid="{00000000-0005-0000-0000-000097240000}"/>
    <cellStyle name="Millares 22 2 3 2 10 2" xfId="15029" xr:uid="{00000000-0005-0000-0000-000098240000}"/>
    <cellStyle name="Millares 22 2 3 2 10 2 2" xfId="21117" xr:uid="{00000000-0005-0000-0000-000099240000}"/>
    <cellStyle name="Millares 22 2 3 2 10 2 2 2" xfId="38540" xr:uid="{00000000-0005-0000-0000-000099240000}"/>
    <cellStyle name="Millares 22 2 3 2 10 2 3" xfId="27315" xr:uid="{00000000-0005-0000-0000-00009A240000}"/>
    <cellStyle name="Millares 22 2 3 2 10 2 3 2" xfId="39585" xr:uid="{00000000-0005-0000-0000-00009A240000}"/>
    <cellStyle name="Millares 22 2 3 2 10 2 4" xfId="37528" xr:uid="{00000000-0005-0000-0000-000098240000}"/>
    <cellStyle name="Millares 22 2 3 2 10 3" xfId="18116" xr:uid="{00000000-0005-0000-0000-00009B240000}"/>
    <cellStyle name="Millares 22 2 3 2 10 3 2" xfId="38057" xr:uid="{00000000-0005-0000-0000-00009B240000}"/>
    <cellStyle name="Millares 22 2 3 2 10 4" xfId="24328" xr:uid="{00000000-0005-0000-0000-00009C240000}"/>
    <cellStyle name="Millares 22 2 3 2 10 4 2" xfId="39102" xr:uid="{00000000-0005-0000-0000-00009C240000}"/>
    <cellStyle name="Millares 22 2 3 2 10 5" xfId="37045" xr:uid="{00000000-0005-0000-0000-000097240000}"/>
    <cellStyle name="Millares 22 2 3 2 11" xfId="13020" xr:uid="{00000000-0005-0000-0000-00009D240000}"/>
    <cellStyle name="Millares 22 2 3 2 11 2" xfId="19121" xr:uid="{00000000-0005-0000-0000-00009E240000}"/>
    <cellStyle name="Millares 22 2 3 2 11 2 2" xfId="38219" xr:uid="{00000000-0005-0000-0000-00009E240000}"/>
    <cellStyle name="Millares 22 2 3 2 11 3" xfId="25328" xr:uid="{00000000-0005-0000-0000-00009F240000}"/>
    <cellStyle name="Millares 22 2 3 2 11 3 2" xfId="39264" xr:uid="{00000000-0005-0000-0000-00009F240000}"/>
    <cellStyle name="Millares 22 2 3 2 11 4" xfId="37207" xr:uid="{00000000-0005-0000-0000-00009D240000}"/>
    <cellStyle name="Millares 22 2 3 2 12" xfId="16043" xr:uid="{00000000-0005-0000-0000-0000A0240000}"/>
    <cellStyle name="Millares 22 2 3 2 12 2" xfId="37691" xr:uid="{00000000-0005-0000-0000-0000A0240000}"/>
    <cellStyle name="Millares 22 2 3 2 13" xfId="22268" xr:uid="{00000000-0005-0000-0000-0000A1240000}"/>
    <cellStyle name="Millares 22 2 3 2 13 2" xfId="38777" xr:uid="{00000000-0005-0000-0000-0000A1240000}"/>
    <cellStyle name="Millares 22 2 3 2 14" xfId="28994" xr:uid="{00000000-0005-0000-0000-000096240000}"/>
    <cellStyle name="Millares 22 2 3 2 2" xfId="1169" xr:uid="{00000000-0005-0000-0000-0000A2240000}"/>
    <cellStyle name="Millares 22 2 3 2 2 10" xfId="28995" xr:uid="{00000000-0005-0000-0000-0000A2240000}"/>
    <cellStyle name="Millares 22 2 3 2 2 2" xfId="1170" xr:uid="{00000000-0005-0000-0000-0000A3240000}"/>
    <cellStyle name="Millares 22 2 3 2 2 2 2" xfId="10259" xr:uid="{00000000-0005-0000-0000-0000A4240000}"/>
    <cellStyle name="Millares 22 2 3 2 2 2 2 2" xfId="11457" xr:uid="{00000000-0005-0000-0000-0000A5240000}"/>
    <cellStyle name="Millares 22 2 3 2 2 2 2 2 2" xfId="14528" xr:uid="{00000000-0005-0000-0000-0000A6240000}"/>
    <cellStyle name="Millares 22 2 3 2 2 2 2 2 2 2" xfId="20616" xr:uid="{00000000-0005-0000-0000-0000A7240000}"/>
    <cellStyle name="Millares 22 2 3 2 2 2 2 2 2 3" xfId="26814" xr:uid="{00000000-0005-0000-0000-0000A8240000}"/>
    <cellStyle name="Millares 22 2 3 2 2 2 2 2 3" xfId="17607" xr:uid="{00000000-0005-0000-0000-0000A9240000}"/>
    <cellStyle name="Millares 22 2 3 2 2 2 2 2 4" xfId="23823" xr:uid="{00000000-0005-0000-0000-0000AA240000}"/>
    <cellStyle name="Millares 22 2 3 2 2 2 2 3" xfId="12471" xr:uid="{00000000-0005-0000-0000-0000AB240000}"/>
    <cellStyle name="Millares 22 2 3 2 2 2 2 3 2" xfId="15521" xr:uid="{00000000-0005-0000-0000-0000AC240000}"/>
    <cellStyle name="Millares 22 2 3 2 2 2 2 3 2 2" xfId="21609" xr:uid="{00000000-0005-0000-0000-0000AD240000}"/>
    <cellStyle name="Millares 22 2 3 2 2 2 2 3 2 3" xfId="27807" xr:uid="{00000000-0005-0000-0000-0000AE240000}"/>
    <cellStyle name="Millares 22 2 3 2 2 2 2 3 3" xfId="18609" xr:uid="{00000000-0005-0000-0000-0000AF240000}"/>
    <cellStyle name="Millares 22 2 3 2 2 2 2 3 4" xfId="24820" xr:uid="{00000000-0005-0000-0000-0000B0240000}"/>
    <cellStyle name="Millares 22 2 3 2 2 2 2 4" xfId="13523" xr:uid="{00000000-0005-0000-0000-0000B1240000}"/>
    <cellStyle name="Millares 22 2 3 2 2 2 2 4 2" xfId="19613" xr:uid="{00000000-0005-0000-0000-0000B2240000}"/>
    <cellStyle name="Millares 22 2 3 2 2 2 2 4 3" xfId="25820" xr:uid="{00000000-0005-0000-0000-0000B3240000}"/>
    <cellStyle name="Millares 22 2 3 2 2 2 2 5" xfId="16594" xr:uid="{00000000-0005-0000-0000-0000B4240000}"/>
    <cellStyle name="Millares 22 2 3 2 2 2 2 6" xfId="22825" xr:uid="{00000000-0005-0000-0000-0000B5240000}"/>
    <cellStyle name="Millares 22 2 3 2 2 2 3" xfId="10959" xr:uid="{00000000-0005-0000-0000-0000B6240000}"/>
    <cellStyle name="Millares 22 2 3 2 2 2 3 2" xfId="14030" xr:uid="{00000000-0005-0000-0000-0000B7240000}"/>
    <cellStyle name="Millares 22 2 3 2 2 2 3 2 2" xfId="20118" xr:uid="{00000000-0005-0000-0000-0000B8240000}"/>
    <cellStyle name="Millares 22 2 3 2 2 2 3 2 3" xfId="26324" xr:uid="{00000000-0005-0000-0000-0000B9240000}"/>
    <cellStyle name="Millares 22 2 3 2 2 2 3 3" xfId="17109" xr:uid="{00000000-0005-0000-0000-0000BA240000}"/>
    <cellStyle name="Millares 22 2 3 2 2 2 3 4" xfId="23333" xr:uid="{00000000-0005-0000-0000-0000BB240000}"/>
    <cellStyle name="Millares 22 2 3 2 2 2 4" xfId="11980" xr:uid="{00000000-0005-0000-0000-0000BC240000}"/>
    <cellStyle name="Millares 22 2 3 2 2 2 4 2" xfId="15031" xr:uid="{00000000-0005-0000-0000-0000BD240000}"/>
    <cellStyle name="Millares 22 2 3 2 2 2 4 2 2" xfId="21119" xr:uid="{00000000-0005-0000-0000-0000BE240000}"/>
    <cellStyle name="Millares 22 2 3 2 2 2 4 2 3" xfId="27317" xr:uid="{00000000-0005-0000-0000-0000BF240000}"/>
    <cellStyle name="Millares 22 2 3 2 2 2 4 3" xfId="18118" xr:uid="{00000000-0005-0000-0000-0000C0240000}"/>
    <cellStyle name="Millares 22 2 3 2 2 2 4 4" xfId="24330" xr:uid="{00000000-0005-0000-0000-0000C1240000}"/>
    <cellStyle name="Millares 22 2 3 2 2 2 5" xfId="13022" xr:uid="{00000000-0005-0000-0000-0000C2240000}"/>
    <cellStyle name="Millares 22 2 3 2 2 2 5 2" xfId="19123" xr:uid="{00000000-0005-0000-0000-0000C3240000}"/>
    <cellStyle name="Millares 22 2 3 2 2 2 5 3" xfId="25330" xr:uid="{00000000-0005-0000-0000-0000C4240000}"/>
    <cellStyle name="Millares 22 2 3 2 2 2 6" xfId="16045" xr:uid="{00000000-0005-0000-0000-0000C5240000}"/>
    <cellStyle name="Millares 22 2 3 2 2 2 7" xfId="22270" xr:uid="{00000000-0005-0000-0000-0000C6240000}"/>
    <cellStyle name="Millares 22 2 3 2 2 3" xfId="1171" xr:uid="{00000000-0005-0000-0000-0000C7240000}"/>
    <cellStyle name="Millares 22 2 3 2 2 3 2" xfId="10260" xr:uid="{00000000-0005-0000-0000-0000C8240000}"/>
    <cellStyle name="Millares 22 2 3 2 2 3 2 2" xfId="11458" xr:uid="{00000000-0005-0000-0000-0000C9240000}"/>
    <cellStyle name="Millares 22 2 3 2 2 3 2 2 2" xfId="14529" xr:uid="{00000000-0005-0000-0000-0000CA240000}"/>
    <cellStyle name="Millares 22 2 3 2 2 3 2 2 2 2" xfId="20617" xr:uid="{00000000-0005-0000-0000-0000CB240000}"/>
    <cellStyle name="Millares 22 2 3 2 2 3 2 2 2 3" xfId="26815" xr:uid="{00000000-0005-0000-0000-0000CC240000}"/>
    <cellStyle name="Millares 22 2 3 2 2 3 2 2 3" xfId="17608" xr:uid="{00000000-0005-0000-0000-0000CD240000}"/>
    <cellStyle name="Millares 22 2 3 2 2 3 2 2 4" xfId="23824" xr:uid="{00000000-0005-0000-0000-0000CE240000}"/>
    <cellStyle name="Millares 22 2 3 2 2 3 2 3" xfId="12472" xr:uid="{00000000-0005-0000-0000-0000CF240000}"/>
    <cellStyle name="Millares 22 2 3 2 2 3 2 3 2" xfId="15522" xr:uid="{00000000-0005-0000-0000-0000D0240000}"/>
    <cellStyle name="Millares 22 2 3 2 2 3 2 3 2 2" xfId="21610" xr:uid="{00000000-0005-0000-0000-0000D1240000}"/>
    <cellStyle name="Millares 22 2 3 2 2 3 2 3 2 3" xfId="27808" xr:uid="{00000000-0005-0000-0000-0000D2240000}"/>
    <cellStyle name="Millares 22 2 3 2 2 3 2 3 3" xfId="18610" xr:uid="{00000000-0005-0000-0000-0000D3240000}"/>
    <cellStyle name="Millares 22 2 3 2 2 3 2 3 4" xfId="24821" xr:uid="{00000000-0005-0000-0000-0000D4240000}"/>
    <cellStyle name="Millares 22 2 3 2 2 3 2 4" xfId="13524" xr:uid="{00000000-0005-0000-0000-0000D5240000}"/>
    <cellStyle name="Millares 22 2 3 2 2 3 2 4 2" xfId="19614" xr:uid="{00000000-0005-0000-0000-0000D6240000}"/>
    <cellStyle name="Millares 22 2 3 2 2 3 2 4 3" xfId="25821" xr:uid="{00000000-0005-0000-0000-0000D7240000}"/>
    <cellStyle name="Millares 22 2 3 2 2 3 2 5" xfId="16595" xr:uid="{00000000-0005-0000-0000-0000D8240000}"/>
    <cellStyle name="Millares 22 2 3 2 2 3 2 6" xfId="22826" xr:uid="{00000000-0005-0000-0000-0000D9240000}"/>
    <cellStyle name="Millares 22 2 3 2 2 3 3" xfId="10960" xr:uid="{00000000-0005-0000-0000-0000DA240000}"/>
    <cellStyle name="Millares 22 2 3 2 2 3 3 2" xfId="14031" xr:uid="{00000000-0005-0000-0000-0000DB240000}"/>
    <cellStyle name="Millares 22 2 3 2 2 3 3 2 2" xfId="20119" xr:uid="{00000000-0005-0000-0000-0000DC240000}"/>
    <cellStyle name="Millares 22 2 3 2 2 3 3 2 3" xfId="26325" xr:uid="{00000000-0005-0000-0000-0000DD240000}"/>
    <cellStyle name="Millares 22 2 3 2 2 3 3 3" xfId="17110" xr:uid="{00000000-0005-0000-0000-0000DE240000}"/>
    <cellStyle name="Millares 22 2 3 2 2 3 3 4" xfId="23334" xr:uid="{00000000-0005-0000-0000-0000DF240000}"/>
    <cellStyle name="Millares 22 2 3 2 2 3 4" xfId="11981" xr:uid="{00000000-0005-0000-0000-0000E0240000}"/>
    <cellStyle name="Millares 22 2 3 2 2 3 4 2" xfId="15032" xr:uid="{00000000-0005-0000-0000-0000E1240000}"/>
    <cellStyle name="Millares 22 2 3 2 2 3 4 2 2" xfId="21120" xr:uid="{00000000-0005-0000-0000-0000E2240000}"/>
    <cellStyle name="Millares 22 2 3 2 2 3 4 2 3" xfId="27318" xr:uid="{00000000-0005-0000-0000-0000E3240000}"/>
    <cellStyle name="Millares 22 2 3 2 2 3 4 3" xfId="18119" xr:uid="{00000000-0005-0000-0000-0000E4240000}"/>
    <cellStyle name="Millares 22 2 3 2 2 3 4 4" xfId="24331" xr:uid="{00000000-0005-0000-0000-0000E5240000}"/>
    <cellStyle name="Millares 22 2 3 2 2 3 5" xfId="13023" xr:uid="{00000000-0005-0000-0000-0000E6240000}"/>
    <cellStyle name="Millares 22 2 3 2 2 3 5 2" xfId="19124" xr:uid="{00000000-0005-0000-0000-0000E7240000}"/>
    <cellStyle name="Millares 22 2 3 2 2 3 5 3" xfId="25331" xr:uid="{00000000-0005-0000-0000-0000E8240000}"/>
    <cellStyle name="Millares 22 2 3 2 2 3 6" xfId="16046" xr:uid="{00000000-0005-0000-0000-0000E9240000}"/>
    <cellStyle name="Millares 22 2 3 2 2 3 7" xfId="22271" xr:uid="{00000000-0005-0000-0000-0000EA240000}"/>
    <cellStyle name="Millares 22 2 3 2 2 4" xfId="10258" xr:uid="{00000000-0005-0000-0000-0000EB240000}"/>
    <cellStyle name="Millares 22 2 3 2 2 4 2" xfId="11456" xr:uid="{00000000-0005-0000-0000-0000EC240000}"/>
    <cellStyle name="Millares 22 2 3 2 2 4 2 2" xfId="14527" xr:uid="{00000000-0005-0000-0000-0000ED240000}"/>
    <cellStyle name="Millares 22 2 3 2 2 4 2 2 2" xfId="20615" xr:uid="{00000000-0005-0000-0000-0000EE240000}"/>
    <cellStyle name="Millares 22 2 3 2 2 4 2 2 2 2" xfId="38460" xr:uid="{00000000-0005-0000-0000-0000EE240000}"/>
    <cellStyle name="Millares 22 2 3 2 2 4 2 2 3" xfId="26813" xr:uid="{00000000-0005-0000-0000-0000EF240000}"/>
    <cellStyle name="Millares 22 2 3 2 2 4 2 2 3 2" xfId="39505" xr:uid="{00000000-0005-0000-0000-0000EF240000}"/>
    <cellStyle name="Millares 22 2 3 2 2 4 2 2 4" xfId="37448" xr:uid="{00000000-0005-0000-0000-0000ED240000}"/>
    <cellStyle name="Millares 22 2 3 2 2 4 2 3" xfId="17606" xr:uid="{00000000-0005-0000-0000-0000F0240000}"/>
    <cellStyle name="Millares 22 2 3 2 2 4 2 3 2" xfId="37977" xr:uid="{00000000-0005-0000-0000-0000F0240000}"/>
    <cellStyle name="Millares 22 2 3 2 2 4 2 4" xfId="23822" xr:uid="{00000000-0005-0000-0000-0000F1240000}"/>
    <cellStyle name="Millares 22 2 3 2 2 4 2 4 2" xfId="39022" xr:uid="{00000000-0005-0000-0000-0000F1240000}"/>
    <cellStyle name="Millares 22 2 3 2 2 4 2 5" xfId="36963" xr:uid="{00000000-0005-0000-0000-0000EC240000}"/>
    <cellStyle name="Millares 22 2 3 2 2 4 3" xfId="12470" xr:uid="{00000000-0005-0000-0000-0000F2240000}"/>
    <cellStyle name="Millares 22 2 3 2 2 4 3 2" xfId="15520" xr:uid="{00000000-0005-0000-0000-0000F3240000}"/>
    <cellStyle name="Millares 22 2 3 2 2 4 3 2 2" xfId="21608" xr:uid="{00000000-0005-0000-0000-0000F4240000}"/>
    <cellStyle name="Millares 22 2 3 2 2 4 3 2 2 2" xfId="38621" xr:uid="{00000000-0005-0000-0000-0000F4240000}"/>
    <cellStyle name="Millares 22 2 3 2 2 4 3 2 3" xfId="27806" xr:uid="{00000000-0005-0000-0000-0000F5240000}"/>
    <cellStyle name="Millares 22 2 3 2 2 4 3 2 3 2" xfId="39666" xr:uid="{00000000-0005-0000-0000-0000F5240000}"/>
    <cellStyle name="Millares 22 2 3 2 2 4 3 2 4" xfId="37609" xr:uid="{00000000-0005-0000-0000-0000F3240000}"/>
    <cellStyle name="Millares 22 2 3 2 2 4 3 3" xfId="18608" xr:uid="{00000000-0005-0000-0000-0000F6240000}"/>
    <cellStyle name="Millares 22 2 3 2 2 4 3 3 2" xfId="38138" xr:uid="{00000000-0005-0000-0000-0000F6240000}"/>
    <cellStyle name="Millares 22 2 3 2 2 4 3 4" xfId="24819" xr:uid="{00000000-0005-0000-0000-0000F7240000}"/>
    <cellStyle name="Millares 22 2 3 2 2 4 3 4 2" xfId="39183" xr:uid="{00000000-0005-0000-0000-0000F7240000}"/>
    <cellStyle name="Millares 22 2 3 2 2 4 3 5" xfId="37126" xr:uid="{00000000-0005-0000-0000-0000F2240000}"/>
    <cellStyle name="Millares 22 2 3 2 2 4 4" xfId="13522" xr:uid="{00000000-0005-0000-0000-0000F8240000}"/>
    <cellStyle name="Millares 22 2 3 2 2 4 4 2" xfId="19612" xr:uid="{00000000-0005-0000-0000-0000F9240000}"/>
    <cellStyle name="Millares 22 2 3 2 2 4 4 2 2" xfId="38300" xr:uid="{00000000-0005-0000-0000-0000F9240000}"/>
    <cellStyle name="Millares 22 2 3 2 2 4 4 3" xfId="25819" xr:uid="{00000000-0005-0000-0000-0000FA240000}"/>
    <cellStyle name="Millares 22 2 3 2 2 4 4 3 2" xfId="39345" xr:uid="{00000000-0005-0000-0000-0000FA240000}"/>
    <cellStyle name="Millares 22 2 3 2 2 4 4 4" xfId="37288" xr:uid="{00000000-0005-0000-0000-0000F8240000}"/>
    <cellStyle name="Millares 22 2 3 2 2 4 5" xfId="16593" xr:uid="{00000000-0005-0000-0000-0000FB240000}"/>
    <cellStyle name="Millares 22 2 3 2 2 4 5 2" xfId="37816" xr:uid="{00000000-0005-0000-0000-0000FB240000}"/>
    <cellStyle name="Millares 22 2 3 2 2 4 6" xfId="22824" xr:uid="{00000000-0005-0000-0000-0000FC240000}"/>
    <cellStyle name="Millares 22 2 3 2 2 4 6 2" xfId="38862" xr:uid="{00000000-0005-0000-0000-0000FC240000}"/>
    <cellStyle name="Millares 22 2 3 2 2 4 7" xfId="36791" xr:uid="{00000000-0005-0000-0000-0000EB240000}"/>
    <cellStyle name="Millares 22 2 3 2 2 5" xfId="10958" xr:uid="{00000000-0005-0000-0000-0000FD240000}"/>
    <cellStyle name="Millares 22 2 3 2 2 5 2" xfId="14029" xr:uid="{00000000-0005-0000-0000-0000FE240000}"/>
    <cellStyle name="Millares 22 2 3 2 2 5 2 2" xfId="20117" xr:uid="{00000000-0005-0000-0000-0000FF240000}"/>
    <cellStyle name="Millares 22 2 3 2 2 5 2 2 2" xfId="38380" xr:uid="{00000000-0005-0000-0000-0000FF240000}"/>
    <cellStyle name="Millares 22 2 3 2 2 5 2 3" xfId="26323" xr:uid="{00000000-0005-0000-0000-000000250000}"/>
    <cellStyle name="Millares 22 2 3 2 2 5 2 3 2" xfId="39425" xr:uid="{00000000-0005-0000-0000-000000250000}"/>
    <cellStyle name="Millares 22 2 3 2 2 5 2 4" xfId="37368" xr:uid="{00000000-0005-0000-0000-0000FE240000}"/>
    <cellStyle name="Millares 22 2 3 2 2 5 3" xfId="17108" xr:uid="{00000000-0005-0000-0000-000001250000}"/>
    <cellStyle name="Millares 22 2 3 2 2 5 3 2" xfId="37897" xr:uid="{00000000-0005-0000-0000-000001250000}"/>
    <cellStyle name="Millares 22 2 3 2 2 5 4" xfId="23332" xr:uid="{00000000-0005-0000-0000-000002250000}"/>
    <cellStyle name="Millares 22 2 3 2 2 5 4 2" xfId="38942" xr:uid="{00000000-0005-0000-0000-000002250000}"/>
    <cellStyle name="Millares 22 2 3 2 2 5 5" xfId="36883" xr:uid="{00000000-0005-0000-0000-0000FD240000}"/>
    <cellStyle name="Millares 22 2 3 2 2 6" xfId="11979" xr:uid="{00000000-0005-0000-0000-000003250000}"/>
    <cellStyle name="Millares 22 2 3 2 2 6 2" xfId="15030" xr:uid="{00000000-0005-0000-0000-000004250000}"/>
    <cellStyle name="Millares 22 2 3 2 2 6 2 2" xfId="21118" xr:uid="{00000000-0005-0000-0000-000005250000}"/>
    <cellStyle name="Millares 22 2 3 2 2 6 2 2 2" xfId="38541" xr:uid="{00000000-0005-0000-0000-000005250000}"/>
    <cellStyle name="Millares 22 2 3 2 2 6 2 3" xfId="27316" xr:uid="{00000000-0005-0000-0000-000006250000}"/>
    <cellStyle name="Millares 22 2 3 2 2 6 2 3 2" xfId="39586" xr:uid="{00000000-0005-0000-0000-000006250000}"/>
    <cellStyle name="Millares 22 2 3 2 2 6 2 4" xfId="37529" xr:uid="{00000000-0005-0000-0000-000004250000}"/>
    <cellStyle name="Millares 22 2 3 2 2 6 3" xfId="18117" xr:uid="{00000000-0005-0000-0000-000007250000}"/>
    <cellStyle name="Millares 22 2 3 2 2 6 3 2" xfId="38058" xr:uid="{00000000-0005-0000-0000-000007250000}"/>
    <cellStyle name="Millares 22 2 3 2 2 6 4" xfId="24329" xr:uid="{00000000-0005-0000-0000-000008250000}"/>
    <cellStyle name="Millares 22 2 3 2 2 6 4 2" xfId="39103" xr:uid="{00000000-0005-0000-0000-000008250000}"/>
    <cellStyle name="Millares 22 2 3 2 2 6 5" xfId="37046" xr:uid="{00000000-0005-0000-0000-000003250000}"/>
    <cellStyle name="Millares 22 2 3 2 2 7" xfId="13021" xr:uid="{00000000-0005-0000-0000-000009250000}"/>
    <cellStyle name="Millares 22 2 3 2 2 7 2" xfId="19122" xr:uid="{00000000-0005-0000-0000-00000A250000}"/>
    <cellStyle name="Millares 22 2 3 2 2 7 2 2" xfId="38220" xr:uid="{00000000-0005-0000-0000-00000A250000}"/>
    <cellStyle name="Millares 22 2 3 2 2 7 3" xfId="25329" xr:uid="{00000000-0005-0000-0000-00000B250000}"/>
    <cellStyle name="Millares 22 2 3 2 2 7 3 2" xfId="39265" xr:uid="{00000000-0005-0000-0000-00000B250000}"/>
    <cellStyle name="Millares 22 2 3 2 2 7 4" xfId="37208" xr:uid="{00000000-0005-0000-0000-000009250000}"/>
    <cellStyle name="Millares 22 2 3 2 2 8" xfId="16044" xr:uid="{00000000-0005-0000-0000-00000C250000}"/>
    <cellStyle name="Millares 22 2 3 2 2 8 2" xfId="37692" xr:uid="{00000000-0005-0000-0000-00000C250000}"/>
    <cellStyle name="Millares 22 2 3 2 2 9" xfId="22269" xr:uid="{00000000-0005-0000-0000-00000D250000}"/>
    <cellStyle name="Millares 22 2 3 2 2 9 2" xfId="38778" xr:uid="{00000000-0005-0000-0000-00000D250000}"/>
    <cellStyle name="Millares 22 2 3 2 3" xfId="1172" xr:uid="{00000000-0005-0000-0000-00000E250000}"/>
    <cellStyle name="Millares 22 2 3 2 3 2" xfId="1173" xr:uid="{00000000-0005-0000-0000-00000F250000}"/>
    <cellStyle name="Millares 22 2 3 2 3 2 2" xfId="10262" xr:uid="{00000000-0005-0000-0000-000010250000}"/>
    <cellStyle name="Millares 22 2 3 2 3 2 2 2" xfId="11460" xr:uid="{00000000-0005-0000-0000-000011250000}"/>
    <cellStyle name="Millares 22 2 3 2 3 2 2 2 2" xfId="14531" xr:uid="{00000000-0005-0000-0000-000012250000}"/>
    <cellStyle name="Millares 22 2 3 2 3 2 2 2 2 2" xfId="20619" xr:uid="{00000000-0005-0000-0000-000013250000}"/>
    <cellStyle name="Millares 22 2 3 2 3 2 2 2 2 3" xfId="26817" xr:uid="{00000000-0005-0000-0000-000014250000}"/>
    <cellStyle name="Millares 22 2 3 2 3 2 2 2 3" xfId="17610" xr:uid="{00000000-0005-0000-0000-000015250000}"/>
    <cellStyle name="Millares 22 2 3 2 3 2 2 2 4" xfId="23826" xr:uid="{00000000-0005-0000-0000-000016250000}"/>
    <cellStyle name="Millares 22 2 3 2 3 2 2 3" xfId="12474" xr:uid="{00000000-0005-0000-0000-000017250000}"/>
    <cellStyle name="Millares 22 2 3 2 3 2 2 3 2" xfId="15524" xr:uid="{00000000-0005-0000-0000-000018250000}"/>
    <cellStyle name="Millares 22 2 3 2 3 2 2 3 2 2" xfId="21612" xr:uid="{00000000-0005-0000-0000-000019250000}"/>
    <cellStyle name="Millares 22 2 3 2 3 2 2 3 2 3" xfId="27810" xr:uid="{00000000-0005-0000-0000-00001A250000}"/>
    <cellStyle name="Millares 22 2 3 2 3 2 2 3 3" xfId="18612" xr:uid="{00000000-0005-0000-0000-00001B250000}"/>
    <cellStyle name="Millares 22 2 3 2 3 2 2 3 4" xfId="24823" xr:uid="{00000000-0005-0000-0000-00001C250000}"/>
    <cellStyle name="Millares 22 2 3 2 3 2 2 4" xfId="13526" xr:uid="{00000000-0005-0000-0000-00001D250000}"/>
    <cellStyle name="Millares 22 2 3 2 3 2 2 4 2" xfId="19616" xr:uid="{00000000-0005-0000-0000-00001E250000}"/>
    <cellStyle name="Millares 22 2 3 2 3 2 2 4 3" xfId="25823" xr:uid="{00000000-0005-0000-0000-00001F250000}"/>
    <cellStyle name="Millares 22 2 3 2 3 2 2 5" xfId="16597" xr:uid="{00000000-0005-0000-0000-000020250000}"/>
    <cellStyle name="Millares 22 2 3 2 3 2 2 6" xfId="22828" xr:uid="{00000000-0005-0000-0000-000021250000}"/>
    <cellStyle name="Millares 22 2 3 2 3 2 3" xfId="10962" xr:uid="{00000000-0005-0000-0000-000022250000}"/>
    <cellStyle name="Millares 22 2 3 2 3 2 3 2" xfId="14033" xr:uid="{00000000-0005-0000-0000-000023250000}"/>
    <cellStyle name="Millares 22 2 3 2 3 2 3 2 2" xfId="20121" xr:uid="{00000000-0005-0000-0000-000024250000}"/>
    <cellStyle name="Millares 22 2 3 2 3 2 3 2 3" xfId="26327" xr:uid="{00000000-0005-0000-0000-000025250000}"/>
    <cellStyle name="Millares 22 2 3 2 3 2 3 3" xfId="17112" xr:uid="{00000000-0005-0000-0000-000026250000}"/>
    <cellStyle name="Millares 22 2 3 2 3 2 3 4" xfId="23336" xr:uid="{00000000-0005-0000-0000-000027250000}"/>
    <cellStyle name="Millares 22 2 3 2 3 2 4" xfId="11983" xr:uid="{00000000-0005-0000-0000-000028250000}"/>
    <cellStyle name="Millares 22 2 3 2 3 2 4 2" xfId="15034" xr:uid="{00000000-0005-0000-0000-000029250000}"/>
    <cellStyle name="Millares 22 2 3 2 3 2 4 2 2" xfId="21122" xr:uid="{00000000-0005-0000-0000-00002A250000}"/>
    <cellStyle name="Millares 22 2 3 2 3 2 4 2 3" xfId="27320" xr:uid="{00000000-0005-0000-0000-00002B250000}"/>
    <cellStyle name="Millares 22 2 3 2 3 2 4 3" xfId="18121" xr:uid="{00000000-0005-0000-0000-00002C250000}"/>
    <cellStyle name="Millares 22 2 3 2 3 2 4 4" xfId="24333" xr:uid="{00000000-0005-0000-0000-00002D250000}"/>
    <cellStyle name="Millares 22 2 3 2 3 2 5" xfId="13025" xr:uid="{00000000-0005-0000-0000-00002E250000}"/>
    <cellStyle name="Millares 22 2 3 2 3 2 5 2" xfId="19126" xr:uid="{00000000-0005-0000-0000-00002F250000}"/>
    <cellStyle name="Millares 22 2 3 2 3 2 5 3" xfId="25333" xr:uid="{00000000-0005-0000-0000-000030250000}"/>
    <cellStyle name="Millares 22 2 3 2 3 2 6" xfId="16048" xr:uid="{00000000-0005-0000-0000-000031250000}"/>
    <cellStyle name="Millares 22 2 3 2 3 2 7" xfId="22273" xr:uid="{00000000-0005-0000-0000-000032250000}"/>
    <cellStyle name="Millares 22 2 3 2 3 3" xfId="10261" xr:uid="{00000000-0005-0000-0000-000033250000}"/>
    <cellStyle name="Millares 22 2 3 2 3 3 2" xfId="11459" xr:uid="{00000000-0005-0000-0000-000034250000}"/>
    <cellStyle name="Millares 22 2 3 2 3 3 2 2" xfId="14530" xr:uid="{00000000-0005-0000-0000-000035250000}"/>
    <cellStyle name="Millares 22 2 3 2 3 3 2 2 2" xfId="20618" xr:uid="{00000000-0005-0000-0000-000036250000}"/>
    <cellStyle name="Millares 22 2 3 2 3 3 2 2 3" xfId="26816" xr:uid="{00000000-0005-0000-0000-000037250000}"/>
    <cellStyle name="Millares 22 2 3 2 3 3 2 3" xfId="17609" xr:uid="{00000000-0005-0000-0000-000038250000}"/>
    <cellStyle name="Millares 22 2 3 2 3 3 2 4" xfId="23825" xr:uid="{00000000-0005-0000-0000-000039250000}"/>
    <cellStyle name="Millares 22 2 3 2 3 3 3" xfId="12473" xr:uid="{00000000-0005-0000-0000-00003A250000}"/>
    <cellStyle name="Millares 22 2 3 2 3 3 3 2" xfId="15523" xr:uid="{00000000-0005-0000-0000-00003B250000}"/>
    <cellStyle name="Millares 22 2 3 2 3 3 3 2 2" xfId="21611" xr:uid="{00000000-0005-0000-0000-00003C250000}"/>
    <cellStyle name="Millares 22 2 3 2 3 3 3 2 3" xfId="27809" xr:uid="{00000000-0005-0000-0000-00003D250000}"/>
    <cellStyle name="Millares 22 2 3 2 3 3 3 3" xfId="18611" xr:uid="{00000000-0005-0000-0000-00003E250000}"/>
    <cellStyle name="Millares 22 2 3 2 3 3 3 4" xfId="24822" xr:uid="{00000000-0005-0000-0000-00003F250000}"/>
    <cellStyle name="Millares 22 2 3 2 3 3 4" xfId="13525" xr:uid="{00000000-0005-0000-0000-000040250000}"/>
    <cellStyle name="Millares 22 2 3 2 3 3 4 2" xfId="19615" xr:uid="{00000000-0005-0000-0000-000041250000}"/>
    <cellStyle name="Millares 22 2 3 2 3 3 4 3" xfId="25822" xr:uid="{00000000-0005-0000-0000-000042250000}"/>
    <cellStyle name="Millares 22 2 3 2 3 3 5" xfId="16596" xr:uid="{00000000-0005-0000-0000-000043250000}"/>
    <cellStyle name="Millares 22 2 3 2 3 3 6" xfId="22827" xr:uid="{00000000-0005-0000-0000-000044250000}"/>
    <cellStyle name="Millares 22 2 3 2 3 4" xfId="10961" xr:uid="{00000000-0005-0000-0000-000045250000}"/>
    <cellStyle name="Millares 22 2 3 2 3 4 2" xfId="14032" xr:uid="{00000000-0005-0000-0000-000046250000}"/>
    <cellStyle name="Millares 22 2 3 2 3 4 2 2" xfId="20120" xr:uid="{00000000-0005-0000-0000-000047250000}"/>
    <cellStyle name="Millares 22 2 3 2 3 4 2 3" xfId="26326" xr:uid="{00000000-0005-0000-0000-000048250000}"/>
    <cellStyle name="Millares 22 2 3 2 3 4 3" xfId="17111" xr:uid="{00000000-0005-0000-0000-000049250000}"/>
    <cellStyle name="Millares 22 2 3 2 3 4 4" xfId="23335" xr:uid="{00000000-0005-0000-0000-00004A250000}"/>
    <cellStyle name="Millares 22 2 3 2 3 5" xfId="11982" xr:uid="{00000000-0005-0000-0000-00004B250000}"/>
    <cellStyle name="Millares 22 2 3 2 3 5 2" xfId="15033" xr:uid="{00000000-0005-0000-0000-00004C250000}"/>
    <cellStyle name="Millares 22 2 3 2 3 5 2 2" xfId="21121" xr:uid="{00000000-0005-0000-0000-00004D250000}"/>
    <cellStyle name="Millares 22 2 3 2 3 5 2 3" xfId="27319" xr:uid="{00000000-0005-0000-0000-00004E250000}"/>
    <cellStyle name="Millares 22 2 3 2 3 5 3" xfId="18120" xr:uid="{00000000-0005-0000-0000-00004F250000}"/>
    <cellStyle name="Millares 22 2 3 2 3 5 4" xfId="24332" xr:uid="{00000000-0005-0000-0000-000050250000}"/>
    <cellStyle name="Millares 22 2 3 2 3 6" xfId="13024" xr:uid="{00000000-0005-0000-0000-000051250000}"/>
    <cellStyle name="Millares 22 2 3 2 3 6 2" xfId="19125" xr:uid="{00000000-0005-0000-0000-000052250000}"/>
    <cellStyle name="Millares 22 2 3 2 3 6 3" xfId="25332" xr:uid="{00000000-0005-0000-0000-000053250000}"/>
    <cellStyle name="Millares 22 2 3 2 3 7" xfId="16047" xr:uid="{00000000-0005-0000-0000-000054250000}"/>
    <cellStyle name="Millares 22 2 3 2 3 8" xfId="22272" xr:uid="{00000000-0005-0000-0000-000055250000}"/>
    <cellStyle name="Millares 22 2 3 2 4" xfId="1174" xr:uid="{00000000-0005-0000-0000-000056250000}"/>
    <cellStyle name="Millares 22 2 3 2 4 2" xfId="1175" xr:uid="{00000000-0005-0000-0000-000057250000}"/>
    <cellStyle name="Millares 22 2 3 2 4 2 2" xfId="10264" xr:uid="{00000000-0005-0000-0000-000058250000}"/>
    <cellStyle name="Millares 22 2 3 2 4 2 2 2" xfId="11462" xr:uid="{00000000-0005-0000-0000-000059250000}"/>
    <cellStyle name="Millares 22 2 3 2 4 2 2 2 2" xfId="14533" xr:uid="{00000000-0005-0000-0000-00005A250000}"/>
    <cellStyle name="Millares 22 2 3 2 4 2 2 2 2 2" xfId="20621" xr:uid="{00000000-0005-0000-0000-00005B250000}"/>
    <cellStyle name="Millares 22 2 3 2 4 2 2 2 2 3" xfId="26819" xr:uid="{00000000-0005-0000-0000-00005C250000}"/>
    <cellStyle name="Millares 22 2 3 2 4 2 2 2 3" xfId="17612" xr:uid="{00000000-0005-0000-0000-00005D250000}"/>
    <cellStyle name="Millares 22 2 3 2 4 2 2 2 4" xfId="23828" xr:uid="{00000000-0005-0000-0000-00005E250000}"/>
    <cellStyle name="Millares 22 2 3 2 4 2 2 3" xfId="12476" xr:uid="{00000000-0005-0000-0000-00005F250000}"/>
    <cellStyle name="Millares 22 2 3 2 4 2 2 3 2" xfId="15526" xr:uid="{00000000-0005-0000-0000-000060250000}"/>
    <cellStyle name="Millares 22 2 3 2 4 2 2 3 2 2" xfId="21614" xr:uid="{00000000-0005-0000-0000-000061250000}"/>
    <cellStyle name="Millares 22 2 3 2 4 2 2 3 2 3" xfId="27812" xr:uid="{00000000-0005-0000-0000-000062250000}"/>
    <cellStyle name="Millares 22 2 3 2 4 2 2 3 3" xfId="18614" xr:uid="{00000000-0005-0000-0000-000063250000}"/>
    <cellStyle name="Millares 22 2 3 2 4 2 2 3 4" xfId="24825" xr:uid="{00000000-0005-0000-0000-000064250000}"/>
    <cellStyle name="Millares 22 2 3 2 4 2 2 4" xfId="13528" xr:uid="{00000000-0005-0000-0000-000065250000}"/>
    <cellStyle name="Millares 22 2 3 2 4 2 2 4 2" xfId="19618" xr:uid="{00000000-0005-0000-0000-000066250000}"/>
    <cellStyle name="Millares 22 2 3 2 4 2 2 4 3" xfId="25825" xr:uid="{00000000-0005-0000-0000-000067250000}"/>
    <cellStyle name="Millares 22 2 3 2 4 2 2 5" xfId="16599" xr:uid="{00000000-0005-0000-0000-000068250000}"/>
    <cellStyle name="Millares 22 2 3 2 4 2 2 6" xfId="22830" xr:uid="{00000000-0005-0000-0000-000069250000}"/>
    <cellStyle name="Millares 22 2 3 2 4 2 3" xfId="10964" xr:uid="{00000000-0005-0000-0000-00006A250000}"/>
    <cellStyle name="Millares 22 2 3 2 4 2 3 2" xfId="14035" xr:uid="{00000000-0005-0000-0000-00006B250000}"/>
    <cellStyle name="Millares 22 2 3 2 4 2 3 2 2" xfId="20123" xr:uid="{00000000-0005-0000-0000-00006C250000}"/>
    <cellStyle name="Millares 22 2 3 2 4 2 3 2 3" xfId="26329" xr:uid="{00000000-0005-0000-0000-00006D250000}"/>
    <cellStyle name="Millares 22 2 3 2 4 2 3 3" xfId="17114" xr:uid="{00000000-0005-0000-0000-00006E250000}"/>
    <cellStyle name="Millares 22 2 3 2 4 2 3 4" xfId="23338" xr:uid="{00000000-0005-0000-0000-00006F250000}"/>
    <cellStyle name="Millares 22 2 3 2 4 2 4" xfId="11985" xr:uid="{00000000-0005-0000-0000-000070250000}"/>
    <cellStyle name="Millares 22 2 3 2 4 2 4 2" xfId="15036" xr:uid="{00000000-0005-0000-0000-000071250000}"/>
    <cellStyle name="Millares 22 2 3 2 4 2 4 2 2" xfId="21124" xr:uid="{00000000-0005-0000-0000-000072250000}"/>
    <cellStyle name="Millares 22 2 3 2 4 2 4 2 3" xfId="27322" xr:uid="{00000000-0005-0000-0000-000073250000}"/>
    <cellStyle name="Millares 22 2 3 2 4 2 4 3" xfId="18123" xr:uid="{00000000-0005-0000-0000-000074250000}"/>
    <cellStyle name="Millares 22 2 3 2 4 2 4 4" xfId="24335" xr:uid="{00000000-0005-0000-0000-000075250000}"/>
    <cellStyle name="Millares 22 2 3 2 4 2 5" xfId="13027" xr:uid="{00000000-0005-0000-0000-000076250000}"/>
    <cellStyle name="Millares 22 2 3 2 4 2 5 2" xfId="19128" xr:uid="{00000000-0005-0000-0000-000077250000}"/>
    <cellStyle name="Millares 22 2 3 2 4 2 5 3" xfId="25335" xr:uid="{00000000-0005-0000-0000-000078250000}"/>
    <cellStyle name="Millares 22 2 3 2 4 2 6" xfId="16050" xr:uid="{00000000-0005-0000-0000-000079250000}"/>
    <cellStyle name="Millares 22 2 3 2 4 2 7" xfId="22275" xr:uid="{00000000-0005-0000-0000-00007A250000}"/>
    <cellStyle name="Millares 22 2 3 2 4 3" xfId="10263" xr:uid="{00000000-0005-0000-0000-00007B250000}"/>
    <cellStyle name="Millares 22 2 3 2 4 3 2" xfId="11461" xr:uid="{00000000-0005-0000-0000-00007C250000}"/>
    <cellStyle name="Millares 22 2 3 2 4 3 2 2" xfId="14532" xr:uid="{00000000-0005-0000-0000-00007D250000}"/>
    <cellStyle name="Millares 22 2 3 2 4 3 2 2 2" xfId="20620" xr:uid="{00000000-0005-0000-0000-00007E250000}"/>
    <cellStyle name="Millares 22 2 3 2 4 3 2 2 3" xfId="26818" xr:uid="{00000000-0005-0000-0000-00007F250000}"/>
    <cellStyle name="Millares 22 2 3 2 4 3 2 3" xfId="17611" xr:uid="{00000000-0005-0000-0000-000080250000}"/>
    <cellStyle name="Millares 22 2 3 2 4 3 2 4" xfId="23827" xr:uid="{00000000-0005-0000-0000-000081250000}"/>
    <cellStyle name="Millares 22 2 3 2 4 3 3" xfId="12475" xr:uid="{00000000-0005-0000-0000-000082250000}"/>
    <cellStyle name="Millares 22 2 3 2 4 3 3 2" xfId="15525" xr:uid="{00000000-0005-0000-0000-000083250000}"/>
    <cellStyle name="Millares 22 2 3 2 4 3 3 2 2" xfId="21613" xr:uid="{00000000-0005-0000-0000-000084250000}"/>
    <cellStyle name="Millares 22 2 3 2 4 3 3 2 3" xfId="27811" xr:uid="{00000000-0005-0000-0000-000085250000}"/>
    <cellStyle name="Millares 22 2 3 2 4 3 3 3" xfId="18613" xr:uid="{00000000-0005-0000-0000-000086250000}"/>
    <cellStyle name="Millares 22 2 3 2 4 3 3 4" xfId="24824" xr:uid="{00000000-0005-0000-0000-000087250000}"/>
    <cellStyle name="Millares 22 2 3 2 4 3 4" xfId="13527" xr:uid="{00000000-0005-0000-0000-000088250000}"/>
    <cellStyle name="Millares 22 2 3 2 4 3 4 2" xfId="19617" xr:uid="{00000000-0005-0000-0000-000089250000}"/>
    <cellStyle name="Millares 22 2 3 2 4 3 4 3" xfId="25824" xr:uid="{00000000-0005-0000-0000-00008A250000}"/>
    <cellStyle name="Millares 22 2 3 2 4 3 5" xfId="16598" xr:uid="{00000000-0005-0000-0000-00008B250000}"/>
    <cellStyle name="Millares 22 2 3 2 4 3 6" xfId="22829" xr:uid="{00000000-0005-0000-0000-00008C250000}"/>
    <cellStyle name="Millares 22 2 3 2 4 4" xfId="10963" xr:uid="{00000000-0005-0000-0000-00008D250000}"/>
    <cellStyle name="Millares 22 2 3 2 4 4 2" xfId="14034" xr:uid="{00000000-0005-0000-0000-00008E250000}"/>
    <cellStyle name="Millares 22 2 3 2 4 4 2 2" xfId="20122" xr:uid="{00000000-0005-0000-0000-00008F250000}"/>
    <cellStyle name="Millares 22 2 3 2 4 4 2 3" xfId="26328" xr:uid="{00000000-0005-0000-0000-000090250000}"/>
    <cellStyle name="Millares 22 2 3 2 4 4 3" xfId="17113" xr:uid="{00000000-0005-0000-0000-000091250000}"/>
    <cellStyle name="Millares 22 2 3 2 4 4 4" xfId="23337" xr:uid="{00000000-0005-0000-0000-000092250000}"/>
    <cellStyle name="Millares 22 2 3 2 4 5" xfId="11984" xr:uid="{00000000-0005-0000-0000-000093250000}"/>
    <cellStyle name="Millares 22 2 3 2 4 5 2" xfId="15035" xr:uid="{00000000-0005-0000-0000-000094250000}"/>
    <cellStyle name="Millares 22 2 3 2 4 5 2 2" xfId="21123" xr:uid="{00000000-0005-0000-0000-000095250000}"/>
    <cellStyle name="Millares 22 2 3 2 4 5 2 3" xfId="27321" xr:uid="{00000000-0005-0000-0000-000096250000}"/>
    <cellStyle name="Millares 22 2 3 2 4 5 3" xfId="18122" xr:uid="{00000000-0005-0000-0000-000097250000}"/>
    <cellStyle name="Millares 22 2 3 2 4 5 4" xfId="24334" xr:uid="{00000000-0005-0000-0000-000098250000}"/>
    <cellStyle name="Millares 22 2 3 2 4 6" xfId="13026" xr:uid="{00000000-0005-0000-0000-000099250000}"/>
    <cellStyle name="Millares 22 2 3 2 4 6 2" xfId="19127" xr:uid="{00000000-0005-0000-0000-00009A250000}"/>
    <cellStyle name="Millares 22 2 3 2 4 6 3" xfId="25334" xr:uid="{00000000-0005-0000-0000-00009B250000}"/>
    <cellStyle name="Millares 22 2 3 2 4 7" xfId="16049" xr:uid="{00000000-0005-0000-0000-00009C250000}"/>
    <cellStyle name="Millares 22 2 3 2 4 8" xfId="22274" xr:uid="{00000000-0005-0000-0000-00009D250000}"/>
    <cellStyle name="Millares 22 2 3 2 5" xfId="1176" xr:uid="{00000000-0005-0000-0000-00009E250000}"/>
    <cellStyle name="Millares 22 2 3 2 5 2" xfId="10265" xr:uid="{00000000-0005-0000-0000-00009F250000}"/>
    <cellStyle name="Millares 22 2 3 2 5 2 2" xfId="11463" xr:uid="{00000000-0005-0000-0000-0000A0250000}"/>
    <cellStyle name="Millares 22 2 3 2 5 2 2 2" xfId="14534" xr:uid="{00000000-0005-0000-0000-0000A1250000}"/>
    <cellStyle name="Millares 22 2 3 2 5 2 2 2 2" xfId="20622" xr:uid="{00000000-0005-0000-0000-0000A2250000}"/>
    <cellStyle name="Millares 22 2 3 2 5 2 2 2 3" xfId="26820" xr:uid="{00000000-0005-0000-0000-0000A3250000}"/>
    <cellStyle name="Millares 22 2 3 2 5 2 2 3" xfId="17613" xr:uid="{00000000-0005-0000-0000-0000A4250000}"/>
    <cellStyle name="Millares 22 2 3 2 5 2 2 4" xfId="23829" xr:uid="{00000000-0005-0000-0000-0000A5250000}"/>
    <cellStyle name="Millares 22 2 3 2 5 2 3" xfId="12477" xr:uid="{00000000-0005-0000-0000-0000A6250000}"/>
    <cellStyle name="Millares 22 2 3 2 5 2 3 2" xfId="15527" xr:uid="{00000000-0005-0000-0000-0000A7250000}"/>
    <cellStyle name="Millares 22 2 3 2 5 2 3 2 2" xfId="21615" xr:uid="{00000000-0005-0000-0000-0000A8250000}"/>
    <cellStyle name="Millares 22 2 3 2 5 2 3 2 3" xfId="27813" xr:uid="{00000000-0005-0000-0000-0000A9250000}"/>
    <cellStyle name="Millares 22 2 3 2 5 2 3 3" xfId="18615" xr:uid="{00000000-0005-0000-0000-0000AA250000}"/>
    <cellStyle name="Millares 22 2 3 2 5 2 3 4" xfId="24826" xr:uid="{00000000-0005-0000-0000-0000AB250000}"/>
    <cellStyle name="Millares 22 2 3 2 5 2 4" xfId="13529" xr:uid="{00000000-0005-0000-0000-0000AC250000}"/>
    <cellStyle name="Millares 22 2 3 2 5 2 4 2" xfId="19619" xr:uid="{00000000-0005-0000-0000-0000AD250000}"/>
    <cellStyle name="Millares 22 2 3 2 5 2 4 3" xfId="25826" xr:uid="{00000000-0005-0000-0000-0000AE250000}"/>
    <cellStyle name="Millares 22 2 3 2 5 2 5" xfId="16600" xr:uid="{00000000-0005-0000-0000-0000AF250000}"/>
    <cellStyle name="Millares 22 2 3 2 5 2 6" xfId="22831" xr:uid="{00000000-0005-0000-0000-0000B0250000}"/>
    <cellStyle name="Millares 22 2 3 2 5 3" xfId="10965" xr:uid="{00000000-0005-0000-0000-0000B1250000}"/>
    <cellStyle name="Millares 22 2 3 2 5 3 2" xfId="14036" xr:uid="{00000000-0005-0000-0000-0000B2250000}"/>
    <cellStyle name="Millares 22 2 3 2 5 3 2 2" xfId="20124" xr:uid="{00000000-0005-0000-0000-0000B3250000}"/>
    <cellStyle name="Millares 22 2 3 2 5 3 2 3" xfId="26330" xr:uid="{00000000-0005-0000-0000-0000B4250000}"/>
    <cellStyle name="Millares 22 2 3 2 5 3 3" xfId="17115" xr:uid="{00000000-0005-0000-0000-0000B5250000}"/>
    <cellStyle name="Millares 22 2 3 2 5 3 4" xfId="23339" xr:uid="{00000000-0005-0000-0000-0000B6250000}"/>
    <cellStyle name="Millares 22 2 3 2 5 4" xfId="11986" xr:uid="{00000000-0005-0000-0000-0000B7250000}"/>
    <cellStyle name="Millares 22 2 3 2 5 4 2" xfId="15037" xr:uid="{00000000-0005-0000-0000-0000B8250000}"/>
    <cellStyle name="Millares 22 2 3 2 5 4 2 2" xfId="21125" xr:uid="{00000000-0005-0000-0000-0000B9250000}"/>
    <cellStyle name="Millares 22 2 3 2 5 4 2 3" xfId="27323" xr:uid="{00000000-0005-0000-0000-0000BA250000}"/>
    <cellStyle name="Millares 22 2 3 2 5 4 3" xfId="18124" xr:uid="{00000000-0005-0000-0000-0000BB250000}"/>
    <cellStyle name="Millares 22 2 3 2 5 4 4" xfId="24336" xr:uid="{00000000-0005-0000-0000-0000BC250000}"/>
    <cellStyle name="Millares 22 2 3 2 5 5" xfId="13028" xr:uid="{00000000-0005-0000-0000-0000BD250000}"/>
    <cellStyle name="Millares 22 2 3 2 5 5 2" xfId="19129" xr:uid="{00000000-0005-0000-0000-0000BE250000}"/>
    <cellStyle name="Millares 22 2 3 2 5 5 3" xfId="25336" xr:uid="{00000000-0005-0000-0000-0000BF250000}"/>
    <cellStyle name="Millares 22 2 3 2 5 6" xfId="16051" xr:uid="{00000000-0005-0000-0000-0000C0250000}"/>
    <cellStyle name="Millares 22 2 3 2 5 7" xfId="22276" xr:uid="{00000000-0005-0000-0000-0000C1250000}"/>
    <cellStyle name="Millares 22 2 3 2 6" xfId="1177" xr:uid="{00000000-0005-0000-0000-0000C2250000}"/>
    <cellStyle name="Millares 22 2 3 2 6 2" xfId="10266" xr:uid="{00000000-0005-0000-0000-0000C3250000}"/>
    <cellStyle name="Millares 22 2 3 2 6 2 2" xfId="11464" xr:uid="{00000000-0005-0000-0000-0000C4250000}"/>
    <cellStyle name="Millares 22 2 3 2 6 2 2 2" xfId="14535" xr:uid="{00000000-0005-0000-0000-0000C5250000}"/>
    <cellStyle name="Millares 22 2 3 2 6 2 2 2 2" xfId="20623" xr:uid="{00000000-0005-0000-0000-0000C6250000}"/>
    <cellStyle name="Millares 22 2 3 2 6 2 2 2 3" xfId="26821" xr:uid="{00000000-0005-0000-0000-0000C7250000}"/>
    <cellStyle name="Millares 22 2 3 2 6 2 2 3" xfId="17614" xr:uid="{00000000-0005-0000-0000-0000C8250000}"/>
    <cellStyle name="Millares 22 2 3 2 6 2 2 4" xfId="23830" xr:uid="{00000000-0005-0000-0000-0000C9250000}"/>
    <cellStyle name="Millares 22 2 3 2 6 2 3" xfId="12478" xr:uid="{00000000-0005-0000-0000-0000CA250000}"/>
    <cellStyle name="Millares 22 2 3 2 6 2 3 2" xfId="15528" xr:uid="{00000000-0005-0000-0000-0000CB250000}"/>
    <cellStyle name="Millares 22 2 3 2 6 2 3 2 2" xfId="21616" xr:uid="{00000000-0005-0000-0000-0000CC250000}"/>
    <cellStyle name="Millares 22 2 3 2 6 2 3 2 3" xfId="27814" xr:uid="{00000000-0005-0000-0000-0000CD250000}"/>
    <cellStyle name="Millares 22 2 3 2 6 2 3 3" xfId="18616" xr:uid="{00000000-0005-0000-0000-0000CE250000}"/>
    <cellStyle name="Millares 22 2 3 2 6 2 3 4" xfId="24827" xr:uid="{00000000-0005-0000-0000-0000CF250000}"/>
    <cellStyle name="Millares 22 2 3 2 6 2 4" xfId="13530" xr:uid="{00000000-0005-0000-0000-0000D0250000}"/>
    <cellStyle name="Millares 22 2 3 2 6 2 4 2" xfId="19620" xr:uid="{00000000-0005-0000-0000-0000D1250000}"/>
    <cellStyle name="Millares 22 2 3 2 6 2 4 3" xfId="25827" xr:uid="{00000000-0005-0000-0000-0000D2250000}"/>
    <cellStyle name="Millares 22 2 3 2 6 2 5" xfId="16601" xr:uid="{00000000-0005-0000-0000-0000D3250000}"/>
    <cellStyle name="Millares 22 2 3 2 6 2 6" xfId="22832" xr:uid="{00000000-0005-0000-0000-0000D4250000}"/>
    <cellStyle name="Millares 22 2 3 2 6 3" xfId="10966" xr:uid="{00000000-0005-0000-0000-0000D5250000}"/>
    <cellStyle name="Millares 22 2 3 2 6 3 2" xfId="14037" xr:uid="{00000000-0005-0000-0000-0000D6250000}"/>
    <cellStyle name="Millares 22 2 3 2 6 3 2 2" xfId="20125" xr:uid="{00000000-0005-0000-0000-0000D7250000}"/>
    <cellStyle name="Millares 22 2 3 2 6 3 2 3" xfId="26331" xr:uid="{00000000-0005-0000-0000-0000D8250000}"/>
    <cellStyle name="Millares 22 2 3 2 6 3 3" xfId="17116" xr:uid="{00000000-0005-0000-0000-0000D9250000}"/>
    <cellStyle name="Millares 22 2 3 2 6 3 4" xfId="23340" xr:uid="{00000000-0005-0000-0000-0000DA250000}"/>
    <cellStyle name="Millares 22 2 3 2 6 4" xfId="11987" xr:uid="{00000000-0005-0000-0000-0000DB250000}"/>
    <cellStyle name="Millares 22 2 3 2 6 4 2" xfId="15038" xr:uid="{00000000-0005-0000-0000-0000DC250000}"/>
    <cellStyle name="Millares 22 2 3 2 6 4 2 2" xfId="21126" xr:uid="{00000000-0005-0000-0000-0000DD250000}"/>
    <cellStyle name="Millares 22 2 3 2 6 4 2 3" xfId="27324" xr:uid="{00000000-0005-0000-0000-0000DE250000}"/>
    <cellStyle name="Millares 22 2 3 2 6 4 3" xfId="18125" xr:uid="{00000000-0005-0000-0000-0000DF250000}"/>
    <cellStyle name="Millares 22 2 3 2 6 4 4" xfId="24337" xr:uid="{00000000-0005-0000-0000-0000E0250000}"/>
    <cellStyle name="Millares 22 2 3 2 6 5" xfId="13029" xr:uid="{00000000-0005-0000-0000-0000E1250000}"/>
    <cellStyle name="Millares 22 2 3 2 6 5 2" xfId="19130" xr:uid="{00000000-0005-0000-0000-0000E2250000}"/>
    <cellStyle name="Millares 22 2 3 2 6 5 3" xfId="25337" xr:uid="{00000000-0005-0000-0000-0000E3250000}"/>
    <cellStyle name="Millares 22 2 3 2 6 6" xfId="16052" xr:uid="{00000000-0005-0000-0000-0000E4250000}"/>
    <cellStyle name="Millares 22 2 3 2 6 7" xfId="22277" xr:uid="{00000000-0005-0000-0000-0000E5250000}"/>
    <cellStyle name="Millares 22 2 3 2 7" xfId="1178" xr:uid="{00000000-0005-0000-0000-0000E6250000}"/>
    <cellStyle name="Millares 22 2 3 2 7 2" xfId="10267" xr:uid="{00000000-0005-0000-0000-0000E7250000}"/>
    <cellStyle name="Millares 22 2 3 2 7 2 2" xfId="11465" xr:uid="{00000000-0005-0000-0000-0000E8250000}"/>
    <cellStyle name="Millares 22 2 3 2 7 2 2 2" xfId="14536" xr:uid="{00000000-0005-0000-0000-0000E9250000}"/>
    <cellStyle name="Millares 22 2 3 2 7 2 2 2 2" xfId="20624" xr:uid="{00000000-0005-0000-0000-0000EA250000}"/>
    <cellStyle name="Millares 22 2 3 2 7 2 2 2 3" xfId="26822" xr:uid="{00000000-0005-0000-0000-0000EB250000}"/>
    <cellStyle name="Millares 22 2 3 2 7 2 2 3" xfId="17615" xr:uid="{00000000-0005-0000-0000-0000EC250000}"/>
    <cellStyle name="Millares 22 2 3 2 7 2 2 4" xfId="23831" xr:uid="{00000000-0005-0000-0000-0000ED250000}"/>
    <cellStyle name="Millares 22 2 3 2 7 2 3" xfId="12479" xr:uid="{00000000-0005-0000-0000-0000EE250000}"/>
    <cellStyle name="Millares 22 2 3 2 7 2 3 2" xfId="15529" xr:uid="{00000000-0005-0000-0000-0000EF250000}"/>
    <cellStyle name="Millares 22 2 3 2 7 2 3 2 2" xfId="21617" xr:uid="{00000000-0005-0000-0000-0000F0250000}"/>
    <cellStyle name="Millares 22 2 3 2 7 2 3 2 3" xfId="27815" xr:uid="{00000000-0005-0000-0000-0000F1250000}"/>
    <cellStyle name="Millares 22 2 3 2 7 2 3 3" xfId="18617" xr:uid="{00000000-0005-0000-0000-0000F2250000}"/>
    <cellStyle name="Millares 22 2 3 2 7 2 3 4" xfId="24828" xr:uid="{00000000-0005-0000-0000-0000F3250000}"/>
    <cellStyle name="Millares 22 2 3 2 7 2 4" xfId="13531" xr:uid="{00000000-0005-0000-0000-0000F4250000}"/>
    <cellStyle name="Millares 22 2 3 2 7 2 4 2" xfId="19621" xr:uid="{00000000-0005-0000-0000-0000F5250000}"/>
    <cellStyle name="Millares 22 2 3 2 7 2 4 3" xfId="25828" xr:uid="{00000000-0005-0000-0000-0000F6250000}"/>
    <cellStyle name="Millares 22 2 3 2 7 2 5" xfId="16602" xr:uid="{00000000-0005-0000-0000-0000F7250000}"/>
    <cellStyle name="Millares 22 2 3 2 7 2 6" xfId="22833" xr:uid="{00000000-0005-0000-0000-0000F8250000}"/>
    <cellStyle name="Millares 22 2 3 2 7 3" xfId="10967" xr:uid="{00000000-0005-0000-0000-0000F9250000}"/>
    <cellStyle name="Millares 22 2 3 2 7 3 2" xfId="14038" xr:uid="{00000000-0005-0000-0000-0000FA250000}"/>
    <cellStyle name="Millares 22 2 3 2 7 3 2 2" xfId="20126" xr:uid="{00000000-0005-0000-0000-0000FB250000}"/>
    <cellStyle name="Millares 22 2 3 2 7 3 2 3" xfId="26332" xr:uid="{00000000-0005-0000-0000-0000FC250000}"/>
    <cellStyle name="Millares 22 2 3 2 7 3 3" xfId="17117" xr:uid="{00000000-0005-0000-0000-0000FD250000}"/>
    <cellStyle name="Millares 22 2 3 2 7 3 4" xfId="23341" xr:uid="{00000000-0005-0000-0000-0000FE250000}"/>
    <cellStyle name="Millares 22 2 3 2 7 4" xfId="11988" xr:uid="{00000000-0005-0000-0000-0000FF250000}"/>
    <cellStyle name="Millares 22 2 3 2 7 4 2" xfId="15039" xr:uid="{00000000-0005-0000-0000-000000260000}"/>
    <cellStyle name="Millares 22 2 3 2 7 4 2 2" xfId="21127" xr:uid="{00000000-0005-0000-0000-000001260000}"/>
    <cellStyle name="Millares 22 2 3 2 7 4 2 3" xfId="27325" xr:uid="{00000000-0005-0000-0000-000002260000}"/>
    <cellStyle name="Millares 22 2 3 2 7 4 3" xfId="18126" xr:uid="{00000000-0005-0000-0000-000003260000}"/>
    <cellStyle name="Millares 22 2 3 2 7 4 4" xfId="24338" xr:uid="{00000000-0005-0000-0000-000004260000}"/>
    <cellStyle name="Millares 22 2 3 2 7 5" xfId="13030" xr:uid="{00000000-0005-0000-0000-000005260000}"/>
    <cellStyle name="Millares 22 2 3 2 7 5 2" xfId="19131" xr:uid="{00000000-0005-0000-0000-000006260000}"/>
    <cellStyle name="Millares 22 2 3 2 7 5 3" xfId="25338" xr:uid="{00000000-0005-0000-0000-000007260000}"/>
    <cellStyle name="Millares 22 2 3 2 7 6" xfId="16053" xr:uid="{00000000-0005-0000-0000-000008260000}"/>
    <cellStyle name="Millares 22 2 3 2 7 7" xfId="22278" xr:uid="{00000000-0005-0000-0000-000009260000}"/>
    <cellStyle name="Millares 22 2 3 2 8" xfId="10257" xr:uid="{00000000-0005-0000-0000-00000A260000}"/>
    <cellStyle name="Millares 22 2 3 2 8 2" xfId="11455" xr:uid="{00000000-0005-0000-0000-00000B260000}"/>
    <cellStyle name="Millares 22 2 3 2 8 2 2" xfId="14526" xr:uid="{00000000-0005-0000-0000-00000C260000}"/>
    <cellStyle name="Millares 22 2 3 2 8 2 2 2" xfId="20614" xr:uid="{00000000-0005-0000-0000-00000D260000}"/>
    <cellStyle name="Millares 22 2 3 2 8 2 2 2 2" xfId="38459" xr:uid="{00000000-0005-0000-0000-00000D260000}"/>
    <cellStyle name="Millares 22 2 3 2 8 2 2 3" xfId="26812" xr:uid="{00000000-0005-0000-0000-00000E260000}"/>
    <cellStyle name="Millares 22 2 3 2 8 2 2 3 2" xfId="39504" xr:uid="{00000000-0005-0000-0000-00000E260000}"/>
    <cellStyle name="Millares 22 2 3 2 8 2 2 4" xfId="37447" xr:uid="{00000000-0005-0000-0000-00000C260000}"/>
    <cellStyle name="Millares 22 2 3 2 8 2 3" xfId="17605" xr:uid="{00000000-0005-0000-0000-00000F260000}"/>
    <cellStyle name="Millares 22 2 3 2 8 2 3 2" xfId="37976" xr:uid="{00000000-0005-0000-0000-00000F260000}"/>
    <cellStyle name="Millares 22 2 3 2 8 2 4" xfId="23821" xr:uid="{00000000-0005-0000-0000-000010260000}"/>
    <cellStyle name="Millares 22 2 3 2 8 2 4 2" xfId="39021" xr:uid="{00000000-0005-0000-0000-000010260000}"/>
    <cellStyle name="Millares 22 2 3 2 8 2 5" xfId="36962" xr:uid="{00000000-0005-0000-0000-00000B260000}"/>
    <cellStyle name="Millares 22 2 3 2 8 3" xfId="12469" xr:uid="{00000000-0005-0000-0000-000011260000}"/>
    <cellStyle name="Millares 22 2 3 2 8 3 2" xfId="15519" xr:uid="{00000000-0005-0000-0000-000012260000}"/>
    <cellStyle name="Millares 22 2 3 2 8 3 2 2" xfId="21607" xr:uid="{00000000-0005-0000-0000-000013260000}"/>
    <cellStyle name="Millares 22 2 3 2 8 3 2 2 2" xfId="38620" xr:uid="{00000000-0005-0000-0000-000013260000}"/>
    <cellStyle name="Millares 22 2 3 2 8 3 2 3" xfId="27805" xr:uid="{00000000-0005-0000-0000-000014260000}"/>
    <cellStyle name="Millares 22 2 3 2 8 3 2 3 2" xfId="39665" xr:uid="{00000000-0005-0000-0000-000014260000}"/>
    <cellStyle name="Millares 22 2 3 2 8 3 2 4" xfId="37608" xr:uid="{00000000-0005-0000-0000-000012260000}"/>
    <cellStyle name="Millares 22 2 3 2 8 3 3" xfId="18607" xr:uid="{00000000-0005-0000-0000-000015260000}"/>
    <cellStyle name="Millares 22 2 3 2 8 3 3 2" xfId="38137" xr:uid="{00000000-0005-0000-0000-000015260000}"/>
    <cellStyle name="Millares 22 2 3 2 8 3 4" xfId="24818" xr:uid="{00000000-0005-0000-0000-000016260000}"/>
    <cellStyle name="Millares 22 2 3 2 8 3 4 2" xfId="39182" xr:uid="{00000000-0005-0000-0000-000016260000}"/>
    <cellStyle name="Millares 22 2 3 2 8 3 5" xfId="37125" xr:uid="{00000000-0005-0000-0000-000011260000}"/>
    <cellStyle name="Millares 22 2 3 2 8 4" xfId="13521" xr:uid="{00000000-0005-0000-0000-000017260000}"/>
    <cellStyle name="Millares 22 2 3 2 8 4 2" xfId="19611" xr:uid="{00000000-0005-0000-0000-000018260000}"/>
    <cellStyle name="Millares 22 2 3 2 8 4 2 2" xfId="38299" xr:uid="{00000000-0005-0000-0000-000018260000}"/>
    <cellStyle name="Millares 22 2 3 2 8 4 3" xfId="25818" xr:uid="{00000000-0005-0000-0000-000019260000}"/>
    <cellStyle name="Millares 22 2 3 2 8 4 3 2" xfId="39344" xr:uid="{00000000-0005-0000-0000-000019260000}"/>
    <cellStyle name="Millares 22 2 3 2 8 4 4" xfId="37287" xr:uid="{00000000-0005-0000-0000-000017260000}"/>
    <cellStyle name="Millares 22 2 3 2 8 5" xfId="16592" xr:uid="{00000000-0005-0000-0000-00001A260000}"/>
    <cellStyle name="Millares 22 2 3 2 8 5 2" xfId="37815" xr:uid="{00000000-0005-0000-0000-00001A260000}"/>
    <cellStyle name="Millares 22 2 3 2 8 6" xfId="22823" xr:uid="{00000000-0005-0000-0000-00001B260000}"/>
    <cellStyle name="Millares 22 2 3 2 8 6 2" xfId="38861" xr:uid="{00000000-0005-0000-0000-00001B260000}"/>
    <cellStyle name="Millares 22 2 3 2 8 7" xfId="36790" xr:uid="{00000000-0005-0000-0000-00000A260000}"/>
    <cellStyle name="Millares 22 2 3 2 9" xfId="10957" xr:uid="{00000000-0005-0000-0000-00001C260000}"/>
    <cellStyle name="Millares 22 2 3 2 9 2" xfId="14028" xr:uid="{00000000-0005-0000-0000-00001D260000}"/>
    <cellStyle name="Millares 22 2 3 2 9 2 2" xfId="20116" xr:uid="{00000000-0005-0000-0000-00001E260000}"/>
    <cellStyle name="Millares 22 2 3 2 9 2 2 2" xfId="38379" xr:uid="{00000000-0005-0000-0000-00001E260000}"/>
    <cellStyle name="Millares 22 2 3 2 9 2 3" xfId="26322" xr:uid="{00000000-0005-0000-0000-00001F260000}"/>
    <cellStyle name="Millares 22 2 3 2 9 2 3 2" xfId="39424" xr:uid="{00000000-0005-0000-0000-00001F260000}"/>
    <cellStyle name="Millares 22 2 3 2 9 2 4" xfId="37367" xr:uid="{00000000-0005-0000-0000-00001D260000}"/>
    <cellStyle name="Millares 22 2 3 2 9 3" xfId="17107" xr:uid="{00000000-0005-0000-0000-000020260000}"/>
    <cellStyle name="Millares 22 2 3 2 9 3 2" xfId="37896" xr:uid="{00000000-0005-0000-0000-000020260000}"/>
    <cellStyle name="Millares 22 2 3 2 9 4" xfId="23331" xr:uid="{00000000-0005-0000-0000-000021260000}"/>
    <cellStyle name="Millares 22 2 3 2 9 4 2" xfId="38941" xr:uid="{00000000-0005-0000-0000-000021260000}"/>
    <cellStyle name="Millares 22 2 3 2 9 5" xfId="36882" xr:uid="{00000000-0005-0000-0000-00001C260000}"/>
    <cellStyle name="Millares 22 2 3 3" xfId="1179" xr:uid="{00000000-0005-0000-0000-000022260000}"/>
    <cellStyle name="Millares 22 2 3 3 10" xfId="28996" xr:uid="{00000000-0005-0000-0000-000022260000}"/>
    <cellStyle name="Millares 22 2 3 3 2" xfId="1180" xr:uid="{00000000-0005-0000-0000-000023260000}"/>
    <cellStyle name="Millares 22 2 3 3 2 2" xfId="10269" xr:uid="{00000000-0005-0000-0000-000024260000}"/>
    <cellStyle name="Millares 22 2 3 3 2 2 2" xfId="11467" xr:uid="{00000000-0005-0000-0000-000025260000}"/>
    <cellStyle name="Millares 22 2 3 3 2 2 2 2" xfId="14538" xr:uid="{00000000-0005-0000-0000-000026260000}"/>
    <cellStyle name="Millares 22 2 3 3 2 2 2 2 2" xfId="20626" xr:uid="{00000000-0005-0000-0000-000027260000}"/>
    <cellStyle name="Millares 22 2 3 3 2 2 2 2 3" xfId="26824" xr:uid="{00000000-0005-0000-0000-000028260000}"/>
    <cellStyle name="Millares 22 2 3 3 2 2 2 3" xfId="17617" xr:uid="{00000000-0005-0000-0000-000029260000}"/>
    <cellStyle name="Millares 22 2 3 3 2 2 2 4" xfId="23833" xr:uid="{00000000-0005-0000-0000-00002A260000}"/>
    <cellStyle name="Millares 22 2 3 3 2 2 3" xfId="12481" xr:uid="{00000000-0005-0000-0000-00002B260000}"/>
    <cellStyle name="Millares 22 2 3 3 2 2 3 2" xfId="15531" xr:uid="{00000000-0005-0000-0000-00002C260000}"/>
    <cellStyle name="Millares 22 2 3 3 2 2 3 2 2" xfId="21619" xr:uid="{00000000-0005-0000-0000-00002D260000}"/>
    <cellStyle name="Millares 22 2 3 3 2 2 3 2 3" xfId="27817" xr:uid="{00000000-0005-0000-0000-00002E260000}"/>
    <cellStyle name="Millares 22 2 3 3 2 2 3 3" xfId="18619" xr:uid="{00000000-0005-0000-0000-00002F260000}"/>
    <cellStyle name="Millares 22 2 3 3 2 2 3 4" xfId="24830" xr:uid="{00000000-0005-0000-0000-000030260000}"/>
    <cellStyle name="Millares 22 2 3 3 2 2 4" xfId="13533" xr:uid="{00000000-0005-0000-0000-000031260000}"/>
    <cellStyle name="Millares 22 2 3 3 2 2 4 2" xfId="19623" xr:uid="{00000000-0005-0000-0000-000032260000}"/>
    <cellStyle name="Millares 22 2 3 3 2 2 4 3" xfId="25830" xr:uid="{00000000-0005-0000-0000-000033260000}"/>
    <cellStyle name="Millares 22 2 3 3 2 2 5" xfId="16604" xr:uid="{00000000-0005-0000-0000-000034260000}"/>
    <cellStyle name="Millares 22 2 3 3 2 2 6" xfId="22835" xr:uid="{00000000-0005-0000-0000-000035260000}"/>
    <cellStyle name="Millares 22 2 3 3 2 3" xfId="10969" xr:uid="{00000000-0005-0000-0000-000036260000}"/>
    <cellStyle name="Millares 22 2 3 3 2 3 2" xfId="14040" xr:uid="{00000000-0005-0000-0000-000037260000}"/>
    <cellStyle name="Millares 22 2 3 3 2 3 2 2" xfId="20128" xr:uid="{00000000-0005-0000-0000-000038260000}"/>
    <cellStyle name="Millares 22 2 3 3 2 3 2 3" xfId="26334" xr:uid="{00000000-0005-0000-0000-000039260000}"/>
    <cellStyle name="Millares 22 2 3 3 2 3 3" xfId="17119" xr:uid="{00000000-0005-0000-0000-00003A260000}"/>
    <cellStyle name="Millares 22 2 3 3 2 3 4" xfId="23343" xr:uid="{00000000-0005-0000-0000-00003B260000}"/>
    <cellStyle name="Millares 22 2 3 3 2 4" xfId="11990" xr:uid="{00000000-0005-0000-0000-00003C260000}"/>
    <cellStyle name="Millares 22 2 3 3 2 4 2" xfId="15041" xr:uid="{00000000-0005-0000-0000-00003D260000}"/>
    <cellStyle name="Millares 22 2 3 3 2 4 2 2" xfId="21129" xr:uid="{00000000-0005-0000-0000-00003E260000}"/>
    <cellStyle name="Millares 22 2 3 3 2 4 2 3" xfId="27327" xr:uid="{00000000-0005-0000-0000-00003F260000}"/>
    <cellStyle name="Millares 22 2 3 3 2 4 3" xfId="18128" xr:uid="{00000000-0005-0000-0000-000040260000}"/>
    <cellStyle name="Millares 22 2 3 3 2 4 4" xfId="24340" xr:uid="{00000000-0005-0000-0000-000041260000}"/>
    <cellStyle name="Millares 22 2 3 3 2 5" xfId="13032" xr:uid="{00000000-0005-0000-0000-000042260000}"/>
    <cellStyle name="Millares 22 2 3 3 2 5 2" xfId="19133" xr:uid="{00000000-0005-0000-0000-000043260000}"/>
    <cellStyle name="Millares 22 2 3 3 2 5 3" xfId="25340" xr:uid="{00000000-0005-0000-0000-000044260000}"/>
    <cellStyle name="Millares 22 2 3 3 2 6" xfId="16055" xr:uid="{00000000-0005-0000-0000-000045260000}"/>
    <cellStyle name="Millares 22 2 3 3 2 7" xfId="22280" xr:uid="{00000000-0005-0000-0000-000046260000}"/>
    <cellStyle name="Millares 22 2 3 3 3" xfId="1181" xr:uid="{00000000-0005-0000-0000-000047260000}"/>
    <cellStyle name="Millares 22 2 3 3 3 2" xfId="10270" xr:uid="{00000000-0005-0000-0000-000048260000}"/>
    <cellStyle name="Millares 22 2 3 3 3 2 2" xfId="11468" xr:uid="{00000000-0005-0000-0000-000049260000}"/>
    <cellStyle name="Millares 22 2 3 3 3 2 2 2" xfId="14539" xr:uid="{00000000-0005-0000-0000-00004A260000}"/>
    <cellStyle name="Millares 22 2 3 3 3 2 2 2 2" xfId="20627" xr:uid="{00000000-0005-0000-0000-00004B260000}"/>
    <cellStyle name="Millares 22 2 3 3 3 2 2 2 3" xfId="26825" xr:uid="{00000000-0005-0000-0000-00004C260000}"/>
    <cellStyle name="Millares 22 2 3 3 3 2 2 3" xfId="17618" xr:uid="{00000000-0005-0000-0000-00004D260000}"/>
    <cellStyle name="Millares 22 2 3 3 3 2 2 4" xfId="23834" xr:uid="{00000000-0005-0000-0000-00004E260000}"/>
    <cellStyle name="Millares 22 2 3 3 3 2 3" xfId="12482" xr:uid="{00000000-0005-0000-0000-00004F260000}"/>
    <cellStyle name="Millares 22 2 3 3 3 2 3 2" xfId="15532" xr:uid="{00000000-0005-0000-0000-000050260000}"/>
    <cellStyle name="Millares 22 2 3 3 3 2 3 2 2" xfId="21620" xr:uid="{00000000-0005-0000-0000-000051260000}"/>
    <cellStyle name="Millares 22 2 3 3 3 2 3 2 3" xfId="27818" xr:uid="{00000000-0005-0000-0000-000052260000}"/>
    <cellStyle name="Millares 22 2 3 3 3 2 3 3" xfId="18620" xr:uid="{00000000-0005-0000-0000-000053260000}"/>
    <cellStyle name="Millares 22 2 3 3 3 2 3 4" xfId="24831" xr:uid="{00000000-0005-0000-0000-000054260000}"/>
    <cellStyle name="Millares 22 2 3 3 3 2 4" xfId="13534" xr:uid="{00000000-0005-0000-0000-000055260000}"/>
    <cellStyle name="Millares 22 2 3 3 3 2 4 2" xfId="19624" xr:uid="{00000000-0005-0000-0000-000056260000}"/>
    <cellStyle name="Millares 22 2 3 3 3 2 4 3" xfId="25831" xr:uid="{00000000-0005-0000-0000-000057260000}"/>
    <cellStyle name="Millares 22 2 3 3 3 2 5" xfId="16605" xr:uid="{00000000-0005-0000-0000-000058260000}"/>
    <cellStyle name="Millares 22 2 3 3 3 2 6" xfId="22836" xr:uid="{00000000-0005-0000-0000-000059260000}"/>
    <cellStyle name="Millares 22 2 3 3 3 3" xfId="10970" xr:uid="{00000000-0005-0000-0000-00005A260000}"/>
    <cellStyle name="Millares 22 2 3 3 3 3 2" xfId="14041" xr:uid="{00000000-0005-0000-0000-00005B260000}"/>
    <cellStyle name="Millares 22 2 3 3 3 3 2 2" xfId="20129" xr:uid="{00000000-0005-0000-0000-00005C260000}"/>
    <cellStyle name="Millares 22 2 3 3 3 3 2 3" xfId="26335" xr:uid="{00000000-0005-0000-0000-00005D260000}"/>
    <cellStyle name="Millares 22 2 3 3 3 3 3" xfId="17120" xr:uid="{00000000-0005-0000-0000-00005E260000}"/>
    <cellStyle name="Millares 22 2 3 3 3 3 4" xfId="23344" xr:uid="{00000000-0005-0000-0000-00005F260000}"/>
    <cellStyle name="Millares 22 2 3 3 3 4" xfId="11991" xr:uid="{00000000-0005-0000-0000-000060260000}"/>
    <cellStyle name="Millares 22 2 3 3 3 4 2" xfId="15042" xr:uid="{00000000-0005-0000-0000-000061260000}"/>
    <cellStyle name="Millares 22 2 3 3 3 4 2 2" xfId="21130" xr:uid="{00000000-0005-0000-0000-000062260000}"/>
    <cellStyle name="Millares 22 2 3 3 3 4 2 3" xfId="27328" xr:uid="{00000000-0005-0000-0000-000063260000}"/>
    <cellStyle name="Millares 22 2 3 3 3 4 3" xfId="18129" xr:uid="{00000000-0005-0000-0000-000064260000}"/>
    <cellStyle name="Millares 22 2 3 3 3 4 4" xfId="24341" xr:uid="{00000000-0005-0000-0000-000065260000}"/>
    <cellStyle name="Millares 22 2 3 3 3 5" xfId="13033" xr:uid="{00000000-0005-0000-0000-000066260000}"/>
    <cellStyle name="Millares 22 2 3 3 3 5 2" xfId="19134" xr:uid="{00000000-0005-0000-0000-000067260000}"/>
    <cellStyle name="Millares 22 2 3 3 3 5 3" xfId="25341" xr:uid="{00000000-0005-0000-0000-000068260000}"/>
    <cellStyle name="Millares 22 2 3 3 3 6" xfId="16056" xr:uid="{00000000-0005-0000-0000-000069260000}"/>
    <cellStyle name="Millares 22 2 3 3 3 7" xfId="22281" xr:uid="{00000000-0005-0000-0000-00006A260000}"/>
    <cellStyle name="Millares 22 2 3 3 4" xfId="10268" xr:uid="{00000000-0005-0000-0000-00006B260000}"/>
    <cellStyle name="Millares 22 2 3 3 4 2" xfId="11466" xr:uid="{00000000-0005-0000-0000-00006C260000}"/>
    <cellStyle name="Millares 22 2 3 3 4 2 2" xfId="14537" xr:uid="{00000000-0005-0000-0000-00006D260000}"/>
    <cellStyle name="Millares 22 2 3 3 4 2 2 2" xfId="20625" xr:uid="{00000000-0005-0000-0000-00006E260000}"/>
    <cellStyle name="Millares 22 2 3 3 4 2 2 2 2" xfId="38461" xr:uid="{00000000-0005-0000-0000-00006E260000}"/>
    <cellStyle name="Millares 22 2 3 3 4 2 2 3" xfId="26823" xr:uid="{00000000-0005-0000-0000-00006F260000}"/>
    <cellStyle name="Millares 22 2 3 3 4 2 2 3 2" xfId="39506" xr:uid="{00000000-0005-0000-0000-00006F260000}"/>
    <cellStyle name="Millares 22 2 3 3 4 2 2 4" xfId="37449" xr:uid="{00000000-0005-0000-0000-00006D260000}"/>
    <cellStyle name="Millares 22 2 3 3 4 2 3" xfId="17616" xr:uid="{00000000-0005-0000-0000-000070260000}"/>
    <cellStyle name="Millares 22 2 3 3 4 2 3 2" xfId="37978" xr:uid="{00000000-0005-0000-0000-000070260000}"/>
    <cellStyle name="Millares 22 2 3 3 4 2 4" xfId="23832" xr:uid="{00000000-0005-0000-0000-000071260000}"/>
    <cellStyle name="Millares 22 2 3 3 4 2 4 2" xfId="39023" xr:uid="{00000000-0005-0000-0000-000071260000}"/>
    <cellStyle name="Millares 22 2 3 3 4 2 5" xfId="36964" xr:uid="{00000000-0005-0000-0000-00006C260000}"/>
    <cellStyle name="Millares 22 2 3 3 4 3" xfId="12480" xr:uid="{00000000-0005-0000-0000-000072260000}"/>
    <cellStyle name="Millares 22 2 3 3 4 3 2" xfId="15530" xr:uid="{00000000-0005-0000-0000-000073260000}"/>
    <cellStyle name="Millares 22 2 3 3 4 3 2 2" xfId="21618" xr:uid="{00000000-0005-0000-0000-000074260000}"/>
    <cellStyle name="Millares 22 2 3 3 4 3 2 2 2" xfId="38622" xr:uid="{00000000-0005-0000-0000-000074260000}"/>
    <cellStyle name="Millares 22 2 3 3 4 3 2 3" xfId="27816" xr:uid="{00000000-0005-0000-0000-000075260000}"/>
    <cellStyle name="Millares 22 2 3 3 4 3 2 3 2" xfId="39667" xr:uid="{00000000-0005-0000-0000-000075260000}"/>
    <cellStyle name="Millares 22 2 3 3 4 3 2 4" xfId="37610" xr:uid="{00000000-0005-0000-0000-000073260000}"/>
    <cellStyle name="Millares 22 2 3 3 4 3 3" xfId="18618" xr:uid="{00000000-0005-0000-0000-000076260000}"/>
    <cellStyle name="Millares 22 2 3 3 4 3 3 2" xfId="38139" xr:uid="{00000000-0005-0000-0000-000076260000}"/>
    <cellStyle name="Millares 22 2 3 3 4 3 4" xfId="24829" xr:uid="{00000000-0005-0000-0000-000077260000}"/>
    <cellStyle name="Millares 22 2 3 3 4 3 4 2" xfId="39184" xr:uid="{00000000-0005-0000-0000-000077260000}"/>
    <cellStyle name="Millares 22 2 3 3 4 3 5" xfId="37127" xr:uid="{00000000-0005-0000-0000-000072260000}"/>
    <cellStyle name="Millares 22 2 3 3 4 4" xfId="13532" xr:uid="{00000000-0005-0000-0000-000078260000}"/>
    <cellStyle name="Millares 22 2 3 3 4 4 2" xfId="19622" xr:uid="{00000000-0005-0000-0000-000079260000}"/>
    <cellStyle name="Millares 22 2 3 3 4 4 2 2" xfId="38301" xr:uid="{00000000-0005-0000-0000-000079260000}"/>
    <cellStyle name="Millares 22 2 3 3 4 4 3" xfId="25829" xr:uid="{00000000-0005-0000-0000-00007A260000}"/>
    <cellStyle name="Millares 22 2 3 3 4 4 3 2" xfId="39346" xr:uid="{00000000-0005-0000-0000-00007A260000}"/>
    <cellStyle name="Millares 22 2 3 3 4 4 4" xfId="37289" xr:uid="{00000000-0005-0000-0000-000078260000}"/>
    <cellStyle name="Millares 22 2 3 3 4 5" xfId="16603" xr:uid="{00000000-0005-0000-0000-00007B260000}"/>
    <cellStyle name="Millares 22 2 3 3 4 5 2" xfId="37817" xr:uid="{00000000-0005-0000-0000-00007B260000}"/>
    <cellStyle name="Millares 22 2 3 3 4 6" xfId="22834" xr:uid="{00000000-0005-0000-0000-00007C260000}"/>
    <cellStyle name="Millares 22 2 3 3 4 6 2" xfId="38863" xr:uid="{00000000-0005-0000-0000-00007C260000}"/>
    <cellStyle name="Millares 22 2 3 3 4 7" xfId="36792" xr:uid="{00000000-0005-0000-0000-00006B260000}"/>
    <cellStyle name="Millares 22 2 3 3 5" xfId="10968" xr:uid="{00000000-0005-0000-0000-00007D260000}"/>
    <cellStyle name="Millares 22 2 3 3 5 2" xfId="14039" xr:uid="{00000000-0005-0000-0000-00007E260000}"/>
    <cellStyle name="Millares 22 2 3 3 5 2 2" xfId="20127" xr:uid="{00000000-0005-0000-0000-00007F260000}"/>
    <cellStyle name="Millares 22 2 3 3 5 2 2 2" xfId="38381" xr:uid="{00000000-0005-0000-0000-00007F260000}"/>
    <cellStyle name="Millares 22 2 3 3 5 2 3" xfId="26333" xr:uid="{00000000-0005-0000-0000-000080260000}"/>
    <cellStyle name="Millares 22 2 3 3 5 2 3 2" xfId="39426" xr:uid="{00000000-0005-0000-0000-000080260000}"/>
    <cellStyle name="Millares 22 2 3 3 5 2 4" xfId="37369" xr:uid="{00000000-0005-0000-0000-00007E260000}"/>
    <cellStyle name="Millares 22 2 3 3 5 3" xfId="17118" xr:uid="{00000000-0005-0000-0000-000081260000}"/>
    <cellStyle name="Millares 22 2 3 3 5 3 2" xfId="37898" xr:uid="{00000000-0005-0000-0000-000081260000}"/>
    <cellStyle name="Millares 22 2 3 3 5 4" xfId="23342" xr:uid="{00000000-0005-0000-0000-000082260000}"/>
    <cellStyle name="Millares 22 2 3 3 5 4 2" xfId="38943" xr:uid="{00000000-0005-0000-0000-000082260000}"/>
    <cellStyle name="Millares 22 2 3 3 5 5" xfId="36884" xr:uid="{00000000-0005-0000-0000-00007D260000}"/>
    <cellStyle name="Millares 22 2 3 3 6" xfId="11989" xr:uid="{00000000-0005-0000-0000-000083260000}"/>
    <cellStyle name="Millares 22 2 3 3 6 2" xfId="15040" xr:uid="{00000000-0005-0000-0000-000084260000}"/>
    <cellStyle name="Millares 22 2 3 3 6 2 2" xfId="21128" xr:uid="{00000000-0005-0000-0000-000085260000}"/>
    <cellStyle name="Millares 22 2 3 3 6 2 2 2" xfId="38542" xr:uid="{00000000-0005-0000-0000-000085260000}"/>
    <cellStyle name="Millares 22 2 3 3 6 2 3" xfId="27326" xr:uid="{00000000-0005-0000-0000-000086260000}"/>
    <cellStyle name="Millares 22 2 3 3 6 2 3 2" xfId="39587" xr:uid="{00000000-0005-0000-0000-000086260000}"/>
    <cellStyle name="Millares 22 2 3 3 6 2 4" xfId="37530" xr:uid="{00000000-0005-0000-0000-000084260000}"/>
    <cellStyle name="Millares 22 2 3 3 6 3" xfId="18127" xr:uid="{00000000-0005-0000-0000-000087260000}"/>
    <cellStyle name="Millares 22 2 3 3 6 3 2" xfId="38059" xr:uid="{00000000-0005-0000-0000-000087260000}"/>
    <cellStyle name="Millares 22 2 3 3 6 4" xfId="24339" xr:uid="{00000000-0005-0000-0000-000088260000}"/>
    <cellStyle name="Millares 22 2 3 3 6 4 2" xfId="39104" xr:uid="{00000000-0005-0000-0000-000088260000}"/>
    <cellStyle name="Millares 22 2 3 3 6 5" xfId="37047" xr:uid="{00000000-0005-0000-0000-000083260000}"/>
    <cellStyle name="Millares 22 2 3 3 7" xfId="13031" xr:uid="{00000000-0005-0000-0000-000089260000}"/>
    <cellStyle name="Millares 22 2 3 3 7 2" xfId="19132" xr:uid="{00000000-0005-0000-0000-00008A260000}"/>
    <cellStyle name="Millares 22 2 3 3 7 2 2" xfId="38221" xr:uid="{00000000-0005-0000-0000-00008A260000}"/>
    <cellStyle name="Millares 22 2 3 3 7 3" xfId="25339" xr:uid="{00000000-0005-0000-0000-00008B260000}"/>
    <cellStyle name="Millares 22 2 3 3 7 3 2" xfId="39266" xr:uid="{00000000-0005-0000-0000-00008B260000}"/>
    <cellStyle name="Millares 22 2 3 3 7 4" xfId="37209" xr:uid="{00000000-0005-0000-0000-000089260000}"/>
    <cellStyle name="Millares 22 2 3 3 8" xfId="16054" xr:uid="{00000000-0005-0000-0000-00008C260000}"/>
    <cellStyle name="Millares 22 2 3 3 8 2" xfId="37693" xr:uid="{00000000-0005-0000-0000-00008C260000}"/>
    <cellStyle name="Millares 22 2 3 3 9" xfId="22279" xr:uid="{00000000-0005-0000-0000-00008D260000}"/>
    <cellStyle name="Millares 22 2 3 3 9 2" xfId="38779" xr:uid="{00000000-0005-0000-0000-00008D260000}"/>
    <cellStyle name="Millares 22 2 3 4" xfId="1182" xr:uid="{00000000-0005-0000-0000-00008E260000}"/>
    <cellStyle name="Millares 22 2 3 4 2" xfId="1183" xr:uid="{00000000-0005-0000-0000-00008F260000}"/>
    <cellStyle name="Millares 22 2 3 4 2 2" xfId="10272" xr:uid="{00000000-0005-0000-0000-000090260000}"/>
    <cellStyle name="Millares 22 2 3 4 2 2 2" xfId="11470" xr:uid="{00000000-0005-0000-0000-000091260000}"/>
    <cellStyle name="Millares 22 2 3 4 2 2 2 2" xfId="14541" xr:uid="{00000000-0005-0000-0000-000092260000}"/>
    <cellStyle name="Millares 22 2 3 4 2 2 2 2 2" xfId="20629" xr:uid="{00000000-0005-0000-0000-000093260000}"/>
    <cellStyle name="Millares 22 2 3 4 2 2 2 2 3" xfId="26827" xr:uid="{00000000-0005-0000-0000-000094260000}"/>
    <cellStyle name="Millares 22 2 3 4 2 2 2 3" xfId="17620" xr:uid="{00000000-0005-0000-0000-000095260000}"/>
    <cellStyle name="Millares 22 2 3 4 2 2 2 4" xfId="23836" xr:uid="{00000000-0005-0000-0000-000096260000}"/>
    <cellStyle name="Millares 22 2 3 4 2 2 3" xfId="12484" xr:uid="{00000000-0005-0000-0000-000097260000}"/>
    <cellStyle name="Millares 22 2 3 4 2 2 3 2" xfId="15534" xr:uid="{00000000-0005-0000-0000-000098260000}"/>
    <cellStyle name="Millares 22 2 3 4 2 2 3 2 2" xfId="21622" xr:uid="{00000000-0005-0000-0000-000099260000}"/>
    <cellStyle name="Millares 22 2 3 4 2 2 3 2 3" xfId="27820" xr:uid="{00000000-0005-0000-0000-00009A260000}"/>
    <cellStyle name="Millares 22 2 3 4 2 2 3 3" xfId="18622" xr:uid="{00000000-0005-0000-0000-00009B260000}"/>
    <cellStyle name="Millares 22 2 3 4 2 2 3 4" xfId="24833" xr:uid="{00000000-0005-0000-0000-00009C260000}"/>
    <cellStyle name="Millares 22 2 3 4 2 2 4" xfId="13536" xr:uid="{00000000-0005-0000-0000-00009D260000}"/>
    <cellStyle name="Millares 22 2 3 4 2 2 4 2" xfId="19626" xr:uid="{00000000-0005-0000-0000-00009E260000}"/>
    <cellStyle name="Millares 22 2 3 4 2 2 4 3" xfId="25833" xr:uid="{00000000-0005-0000-0000-00009F260000}"/>
    <cellStyle name="Millares 22 2 3 4 2 2 5" xfId="16607" xr:uid="{00000000-0005-0000-0000-0000A0260000}"/>
    <cellStyle name="Millares 22 2 3 4 2 2 6" xfId="22838" xr:uid="{00000000-0005-0000-0000-0000A1260000}"/>
    <cellStyle name="Millares 22 2 3 4 2 3" xfId="10972" xr:uid="{00000000-0005-0000-0000-0000A2260000}"/>
    <cellStyle name="Millares 22 2 3 4 2 3 2" xfId="14043" xr:uid="{00000000-0005-0000-0000-0000A3260000}"/>
    <cellStyle name="Millares 22 2 3 4 2 3 2 2" xfId="20131" xr:uid="{00000000-0005-0000-0000-0000A4260000}"/>
    <cellStyle name="Millares 22 2 3 4 2 3 2 3" xfId="26337" xr:uid="{00000000-0005-0000-0000-0000A5260000}"/>
    <cellStyle name="Millares 22 2 3 4 2 3 3" xfId="17122" xr:uid="{00000000-0005-0000-0000-0000A6260000}"/>
    <cellStyle name="Millares 22 2 3 4 2 3 4" xfId="23346" xr:uid="{00000000-0005-0000-0000-0000A7260000}"/>
    <cellStyle name="Millares 22 2 3 4 2 4" xfId="11993" xr:uid="{00000000-0005-0000-0000-0000A8260000}"/>
    <cellStyle name="Millares 22 2 3 4 2 4 2" xfId="15044" xr:uid="{00000000-0005-0000-0000-0000A9260000}"/>
    <cellStyle name="Millares 22 2 3 4 2 4 2 2" xfId="21132" xr:uid="{00000000-0005-0000-0000-0000AA260000}"/>
    <cellStyle name="Millares 22 2 3 4 2 4 2 3" xfId="27330" xr:uid="{00000000-0005-0000-0000-0000AB260000}"/>
    <cellStyle name="Millares 22 2 3 4 2 4 3" xfId="18131" xr:uid="{00000000-0005-0000-0000-0000AC260000}"/>
    <cellStyle name="Millares 22 2 3 4 2 4 4" xfId="24343" xr:uid="{00000000-0005-0000-0000-0000AD260000}"/>
    <cellStyle name="Millares 22 2 3 4 2 5" xfId="13035" xr:uid="{00000000-0005-0000-0000-0000AE260000}"/>
    <cellStyle name="Millares 22 2 3 4 2 5 2" xfId="19136" xr:uid="{00000000-0005-0000-0000-0000AF260000}"/>
    <cellStyle name="Millares 22 2 3 4 2 5 3" xfId="25343" xr:uid="{00000000-0005-0000-0000-0000B0260000}"/>
    <cellStyle name="Millares 22 2 3 4 2 6" xfId="16058" xr:uid="{00000000-0005-0000-0000-0000B1260000}"/>
    <cellStyle name="Millares 22 2 3 4 2 7" xfId="22283" xr:uid="{00000000-0005-0000-0000-0000B2260000}"/>
    <cellStyle name="Millares 22 2 3 4 3" xfId="10271" xr:uid="{00000000-0005-0000-0000-0000B3260000}"/>
    <cellStyle name="Millares 22 2 3 4 3 2" xfId="11469" xr:uid="{00000000-0005-0000-0000-0000B4260000}"/>
    <cellStyle name="Millares 22 2 3 4 3 2 2" xfId="14540" xr:uid="{00000000-0005-0000-0000-0000B5260000}"/>
    <cellStyle name="Millares 22 2 3 4 3 2 2 2" xfId="20628" xr:uid="{00000000-0005-0000-0000-0000B6260000}"/>
    <cellStyle name="Millares 22 2 3 4 3 2 2 3" xfId="26826" xr:uid="{00000000-0005-0000-0000-0000B7260000}"/>
    <cellStyle name="Millares 22 2 3 4 3 2 3" xfId="17619" xr:uid="{00000000-0005-0000-0000-0000B8260000}"/>
    <cellStyle name="Millares 22 2 3 4 3 2 4" xfId="23835" xr:uid="{00000000-0005-0000-0000-0000B9260000}"/>
    <cellStyle name="Millares 22 2 3 4 3 3" xfId="12483" xr:uid="{00000000-0005-0000-0000-0000BA260000}"/>
    <cellStyle name="Millares 22 2 3 4 3 3 2" xfId="15533" xr:uid="{00000000-0005-0000-0000-0000BB260000}"/>
    <cellStyle name="Millares 22 2 3 4 3 3 2 2" xfId="21621" xr:uid="{00000000-0005-0000-0000-0000BC260000}"/>
    <cellStyle name="Millares 22 2 3 4 3 3 2 3" xfId="27819" xr:uid="{00000000-0005-0000-0000-0000BD260000}"/>
    <cellStyle name="Millares 22 2 3 4 3 3 3" xfId="18621" xr:uid="{00000000-0005-0000-0000-0000BE260000}"/>
    <cellStyle name="Millares 22 2 3 4 3 3 4" xfId="24832" xr:uid="{00000000-0005-0000-0000-0000BF260000}"/>
    <cellStyle name="Millares 22 2 3 4 3 4" xfId="13535" xr:uid="{00000000-0005-0000-0000-0000C0260000}"/>
    <cellStyle name="Millares 22 2 3 4 3 4 2" xfId="19625" xr:uid="{00000000-0005-0000-0000-0000C1260000}"/>
    <cellStyle name="Millares 22 2 3 4 3 4 3" xfId="25832" xr:uid="{00000000-0005-0000-0000-0000C2260000}"/>
    <cellStyle name="Millares 22 2 3 4 3 5" xfId="16606" xr:uid="{00000000-0005-0000-0000-0000C3260000}"/>
    <cellStyle name="Millares 22 2 3 4 3 6" xfId="22837" xr:uid="{00000000-0005-0000-0000-0000C4260000}"/>
    <cellStyle name="Millares 22 2 3 4 4" xfId="10971" xr:uid="{00000000-0005-0000-0000-0000C5260000}"/>
    <cellStyle name="Millares 22 2 3 4 4 2" xfId="14042" xr:uid="{00000000-0005-0000-0000-0000C6260000}"/>
    <cellStyle name="Millares 22 2 3 4 4 2 2" xfId="20130" xr:uid="{00000000-0005-0000-0000-0000C7260000}"/>
    <cellStyle name="Millares 22 2 3 4 4 2 3" xfId="26336" xr:uid="{00000000-0005-0000-0000-0000C8260000}"/>
    <cellStyle name="Millares 22 2 3 4 4 3" xfId="17121" xr:uid="{00000000-0005-0000-0000-0000C9260000}"/>
    <cellStyle name="Millares 22 2 3 4 4 4" xfId="23345" xr:uid="{00000000-0005-0000-0000-0000CA260000}"/>
    <cellStyle name="Millares 22 2 3 4 5" xfId="11992" xr:uid="{00000000-0005-0000-0000-0000CB260000}"/>
    <cellStyle name="Millares 22 2 3 4 5 2" xfId="15043" xr:uid="{00000000-0005-0000-0000-0000CC260000}"/>
    <cellStyle name="Millares 22 2 3 4 5 2 2" xfId="21131" xr:uid="{00000000-0005-0000-0000-0000CD260000}"/>
    <cellStyle name="Millares 22 2 3 4 5 2 3" xfId="27329" xr:uid="{00000000-0005-0000-0000-0000CE260000}"/>
    <cellStyle name="Millares 22 2 3 4 5 3" xfId="18130" xr:uid="{00000000-0005-0000-0000-0000CF260000}"/>
    <cellStyle name="Millares 22 2 3 4 5 4" xfId="24342" xr:uid="{00000000-0005-0000-0000-0000D0260000}"/>
    <cellStyle name="Millares 22 2 3 4 6" xfId="13034" xr:uid="{00000000-0005-0000-0000-0000D1260000}"/>
    <cellStyle name="Millares 22 2 3 4 6 2" xfId="19135" xr:uid="{00000000-0005-0000-0000-0000D2260000}"/>
    <cellStyle name="Millares 22 2 3 4 6 3" xfId="25342" xr:uid="{00000000-0005-0000-0000-0000D3260000}"/>
    <cellStyle name="Millares 22 2 3 4 7" xfId="16057" xr:uid="{00000000-0005-0000-0000-0000D4260000}"/>
    <cellStyle name="Millares 22 2 3 4 8" xfId="22282" xr:uid="{00000000-0005-0000-0000-0000D5260000}"/>
    <cellStyle name="Millares 22 2 3 5" xfId="1184" xr:uid="{00000000-0005-0000-0000-0000D6260000}"/>
    <cellStyle name="Millares 22 2 3 5 2" xfId="1185" xr:uid="{00000000-0005-0000-0000-0000D7260000}"/>
    <cellStyle name="Millares 22 2 3 5 2 2" xfId="10274" xr:uid="{00000000-0005-0000-0000-0000D8260000}"/>
    <cellStyle name="Millares 22 2 3 5 2 2 2" xfId="11472" xr:uid="{00000000-0005-0000-0000-0000D9260000}"/>
    <cellStyle name="Millares 22 2 3 5 2 2 2 2" xfId="14543" xr:uid="{00000000-0005-0000-0000-0000DA260000}"/>
    <cellStyle name="Millares 22 2 3 5 2 2 2 2 2" xfId="20631" xr:uid="{00000000-0005-0000-0000-0000DB260000}"/>
    <cellStyle name="Millares 22 2 3 5 2 2 2 2 3" xfId="26829" xr:uid="{00000000-0005-0000-0000-0000DC260000}"/>
    <cellStyle name="Millares 22 2 3 5 2 2 2 3" xfId="17622" xr:uid="{00000000-0005-0000-0000-0000DD260000}"/>
    <cellStyle name="Millares 22 2 3 5 2 2 2 4" xfId="23838" xr:uid="{00000000-0005-0000-0000-0000DE260000}"/>
    <cellStyle name="Millares 22 2 3 5 2 2 3" xfId="12486" xr:uid="{00000000-0005-0000-0000-0000DF260000}"/>
    <cellStyle name="Millares 22 2 3 5 2 2 3 2" xfId="15536" xr:uid="{00000000-0005-0000-0000-0000E0260000}"/>
    <cellStyle name="Millares 22 2 3 5 2 2 3 2 2" xfId="21624" xr:uid="{00000000-0005-0000-0000-0000E1260000}"/>
    <cellStyle name="Millares 22 2 3 5 2 2 3 2 3" xfId="27822" xr:uid="{00000000-0005-0000-0000-0000E2260000}"/>
    <cellStyle name="Millares 22 2 3 5 2 2 3 3" xfId="18624" xr:uid="{00000000-0005-0000-0000-0000E3260000}"/>
    <cellStyle name="Millares 22 2 3 5 2 2 3 4" xfId="24835" xr:uid="{00000000-0005-0000-0000-0000E4260000}"/>
    <cellStyle name="Millares 22 2 3 5 2 2 4" xfId="13538" xr:uid="{00000000-0005-0000-0000-0000E5260000}"/>
    <cellStyle name="Millares 22 2 3 5 2 2 4 2" xfId="19628" xr:uid="{00000000-0005-0000-0000-0000E6260000}"/>
    <cellStyle name="Millares 22 2 3 5 2 2 4 3" xfId="25835" xr:uid="{00000000-0005-0000-0000-0000E7260000}"/>
    <cellStyle name="Millares 22 2 3 5 2 2 5" xfId="16609" xr:uid="{00000000-0005-0000-0000-0000E8260000}"/>
    <cellStyle name="Millares 22 2 3 5 2 2 6" xfId="22840" xr:uid="{00000000-0005-0000-0000-0000E9260000}"/>
    <cellStyle name="Millares 22 2 3 5 2 3" xfId="10974" xr:uid="{00000000-0005-0000-0000-0000EA260000}"/>
    <cellStyle name="Millares 22 2 3 5 2 3 2" xfId="14045" xr:uid="{00000000-0005-0000-0000-0000EB260000}"/>
    <cellStyle name="Millares 22 2 3 5 2 3 2 2" xfId="20133" xr:uid="{00000000-0005-0000-0000-0000EC260000}"/>
    <cellStyle name="Millares 22 2 3 5 2 3 2 3" xfId="26339" xr:uid="{00000000-0005-0000-0000-0000ED260000}"/>
    <cellStyle name="Millares 22 2 3 5 2 3 3" xfId="17124" xr:uid="{00000000-0005-0000-0000-0000EE260000}"/>
    <cellStyle name="Millares 22 2 3 5 2 3 4" xfId="23348" xr:uid="{00000000-0005-0000-0000-0000EF260000}"/>
    <cellStyle name="Millares 22 2 3 5 2 4" xfId="11995" xr:uid="{00000000-0005-0000-0000-0000F0260000}"/>
    <cellStyle name="Millares 22 2 3 5 2 4 2" xfId="15046" xr:uid="{00000000-0005-0000-0000-0000F1260000}"/>
    <cellStyle name="Millares 22 2 3 5 2 4 2 2" xfId="21134" xr:uid="{00000000-0005-0000-0000-0000F2260000}"/>
    <cellStyle name="Millares 22 2 3 5 2 4 2 3" xfId="27332" xr:uid="{00000000-0005-0000-0000-0000F3260000}"/>
    <cellStyle name="Millares 22 2 3 5 2 4 3" xfId="18133" xr:uid="{00000000-0005-0000-0000-0000F4260000}"/>
    <cellStyle name="Millares 22 2 3 5 2 4 4" xfId="24345" xr:uid="{00000000-0005-0000-0000-0000F5260000}"/>
    <cellStyle name="Millares 22 2 3 5 2 5" xfId="13037" xr:uid="{00000000-0005-0000-0000-0000F6260000}"/>
    <cellStyle name="Millares 22 2 3 5 2 5 2" xfId="19138" xr:uid="{00000000-0005-0000-0000-0000F7260000}"/>
    <cellStyle name="Millares 22 2 3 5 2 5 3" xfId="25345" xr:uid="{00000000-0005-0000-0000-0000F8260000}"/>
    <cellStyle name="Millares 22 2 3 5 2 6" xfId="16060" xr:uid="{00000000-0005-0000-0000-0000F9260000}"/>
    <cellStyle name="Millares 22 2 3 5 2 7" xfId="22285" xr:uid="{00000000-0005-0000-0000-0000FA260000}"/>
    <cellStyle name="Millares 22 2 3 5 3" xfId="10273" xr:uid="{00000000-0005-0000-0000-0000FB260000}"/>
    <cellStyle name="Millares 22 2 3 5 3 2" xfId="11471" xr:uid="{00000000-0005-0000-0000-0000FC260000}"/>
    <cellStyle name="Millares 22 2 3 5 3 2 2" xfId="14542" xr:uid="{00000000-0005-0000-0000-0000FD260000}"/>
    <cellStyle name="Millares 22 2 3 5 3 2 2 2" xfId="20630" xr:uid="{00000000-0005-0000-0000-0000FE260000}"/>
    <cellStyle name="Millares 22 2 3 5 3 2 2 3" xfId="26828" xr:uid="{00000000-0005-0000-0000-0000FF260000}"/>
    <cellStyle name="Millares 22 2 3 5 3 2 3" xfId="17621" xr:uid="{00000000-0005-0000-0000-000000270000}"/>
    <cellStyle name="Millares 22 2 3 5 3 2 4" xfId="23837" xr:uid="{00000000-0005-0000-0000-000001270000}"/>
    <cellStyle name="Millares 22 2 3 5 3 3" xfId="12485" xr:uid="{00000000-0005-0000-0000-000002270000}"/>
    <cellStyle name="Millares 22 2 3 5 3 3 2" xfId="15535" xr:uid="{00000000-0005-0000-0000-000003270000}"/>
    <cellStyle name="Millares 22 2 3 5 3 3 2 2" xfId="21623" xr:uid="{00000000-0005-0000-0000-000004270000}"/>
    <cellStyle name="Millares 22 2 3 5 3 3 2 3" xfId="27821" xr:uid="{00000000-0005-0000-0000-000005270000}"/>
    <cellStyle name="Millares 22 2 3 5 3 3 3" xfId="18623" xr:uid="{00000000-0005-0000-0000-000006270000}"/>
    <cellStyle name="Millares 22 2 3 5 3 3 4" xfId="24834" xr:uid="{00000000-0005-0000-0000-000007270000}"/>
    <cellStyle name="Millares 22 2 3 5 3 4" xfId="13537" xr:uid="{00000000-0005-0000-0000-000008270000}"/>
    <cellStyle name="Millares 22 2 3 5 3 4 2" xfId="19627" xr:uid="{00000000-0005-0000-0000-000009270000}"/>
    <cellStyle name="Millares 22 2 3 5 3 4 3" xfId="25834" xr:uid="{00000000-0005-0000-0000-00000A270000}"/>
    <cellStyle name="Millares 22 2 3 5 3 5" xfId="16608" xr:uid="{00000000-0005-0000-0000-00000B270000}"/>
    <cellStyle name="Millares 22 2 3 5 3 6" xfId="22839" xr:uid="{00000000-0005-0000-0000-00000C270000}"/>
    <cellStyle name="Millares 22 2 3 5 4" xfId="10973" xr:uid="{00000000-0005-0000-0000-00000D270000}"/>
    <cellStyle name="Millares 22 2 3 5 4 2" xfId="14044" xr:uid="{00000000-0005-0000-0000-00000E270000}"/>
    <cellStyle name="Millares 22 2 3 5 4 2 2" xfId="20132" xr:uid="{00000000-0005-0000-0000-00000F270000}"/>
    <cellStyle name="Millares 22 2 3 5 4 2 3" xfId="26338" xr:uid="{00000000-0005-0000-0000-000010270000}"/>
    <cellStyle name="Millares 22 2 3 5 4 3" xfId="17123" xr:uid="{00000000-0005-0000-0000-000011270000}"/>
    <cellStyle name="Millares 22 2 3 5 4 4" xfId="23347" xr:uid="{00000000-0005-0000-0000-000012270000}"/>
    <cellStyle name="Millares 22 2 3 5 5" xfId="11994" xr:uid="{00000000-0005-0000-0000-000013270000}"/>
    <cellStyle name="Millares 22 2 3 5 5 2" xfId="15045" xr:uid="{00000000-0005-0000-0000-000014270000}"/>
    <cellStyle name="Millares 22 2 3 5 5 2 2" xfId="21133" xr:uid="{00000000-0005-0000-0000-000015270000}"/>
    <cellStyle name="Millares 22 2 3 5 5 2 3" xfId="27331" xr:uid="{00000000-0005-0000-0000-000016270000}"/>
    <cellStyle name="Millares 22 2 3 5 5 3" xfId="18132" xr:uid="{00000000-0005-0000-0000-000017270000}"/>
    <cellStyle name="Millares 22 2 3 5 5 4" xfId="24344" xr:uid="{00000000-0005-0000-0000-000018270000}"/>
    <cellStyle name="Millares 22 2 3 5 6" xfId="13036" xr:uid="{00000000-0005-0000-0000-000019270000}"/>
    <cellStyle name="Millares 22 2 3 5 6 2" xfId="19137" xr:uid="{00000000-0005-0000-0000-00001A270000}"/>
    <cellStyle name="Millares 22 2 3 5 6 3" xfId="25344" xr:uid="{00000000-0005-0000-0000-00001B270000}"/>
    <cellStyle name="Millares 22 2 3 5 7" xfId="16059" xr:uid="{00000000-0005-0000-0000-00001C270000}"/>
    <cellStyle name="Millares 22 2 3 5 8" xfId="22284" xr:uid="{00000000-0005-0000-0000-00001D270000}"/>
    <cellStyle name="Millares 22 2 3 6" xfId="1186" xr:uid="{00000000-0005-0000-0000-00001E270000}"/>
    <cellStyle name="Millares 22 2 3 6 2" xfId="10275" xr:uid="{00000000-0005-0000-0000-00001F270000}"/>
    <cellStyle name="Millares 22 2 3 6 2 2" xfId="11473" xr:uid="{00000000-0005-0000-0000-000020270000}"/>
    <cellStyle name="Millares 22 2 3 6 2 2 2" xfId="14544" xr:uid="{00000000-0005-0000-0000-000021270000}"/>
    <cellStyle name="Millares 22 2 3 6 2 2 2 2" xfId="20632" xr:uid="{00000000-0005-0000-0000-000022270000}"/>
    <cellStyle name="Millares 22 2 3 6 2 2 2 3" xfId="26830" xr:uid="{00000000-0005-0000-0000-000023270000}"/>
    <cellStyle name="Millares 22 2 3 6 2 2 3" xfId="17623" xr:uid="{00000000-0005-0000-0000-000024270000}"/>
    <cellStyle name="Millares 22 2 3 6 2 2 4" xfId="23839" xr:uid="{00000000-0005-0000-0000-000025270000}"/>
    <cellStyle name="Millares 22 2 3 6 2 3" xfId="12487" xr:uid="{00000000-0005-0000-0000-000026270000}"/>
    <cellStyle name="Millares 22 2 3 6 2 3 2" xfId="15537" xr:uid="{00000000-0005-0000-0000-000027270000}"/>
    <cellStyle name="Millares 22 2 3 6 2 3 2 2" xfId="21625" xr:uid="{00000000-0005-0000-0000-000028270000}"/>
    <cellStyle name="Millares 22 2 3 6 2 3 2 3" xfId="27823" xr:uid="{00000000-0005-0000-0000-000029270000}"/>
    <cellStyle name="Millares 22 2 3 6 2 3 3" xfId="18625" xr:uid="{00000000-0005-0000-0000-00002A270000}"/>
    <cellStyle name="Millares 22 2 3 6 2 3 4" xfId="24836" xr:uid="{00000000-0005-0000-0000-00002B270000}"/>
    <cellStyle name="Millares 22 2 3 6 2 4" xfId="13539" xr:uid="{00000000-0005-0000-0000-00002C270000}"/>
    <cellStyle name="Millares 22 2 3 6 2 4 2" xfId="19629" xr:uid="{00000000-0005-0000-0000-00002D270000}"/>
    <cellStyle name="Millares 22 2 3 6 2 4 3" xfId="25836" xr:uid="{00000000-0005-0000-0000-00002E270000}"/>
    <cellStyle name="Millares 22 2 3 6 2 5" xfId="16610" xr:uid="{00000000-0005-0000-0000-00002F270000}"/>
    <cellStyle name="Millares 22 2 3 6 2 6" xfId="22841" xr:uid="{00000000-0005-0000-0000-000030270000}"/>
    <cellStyle name="Millares 22 2 3 6 3" xfId="10975" xr:uid="{00000000-0005-0000-0000-000031270000}"/>
    <cellStyle name="Millares 22 2 3 6 3 2" xfId="14046" xr:uid="{00000000-0005-0000-0000-000032270000}"/>
    <cellStyle name="Millares 22 2 3 6 3 2 2" xfId="20134" xr:uid="{00000000-0005-0000-0000-000033270000}"/>
    <cellStyle name="Millares 22 2 3 6 3 2 3" xfId="26340" xr:uid="{00000000-0005-0000-0000-000034270000}"/>
    <cellStyle name="Millares 22 2 3 6 3 3" xfId="17125" xr:uid="{00000000-0005-0000-0000-000035270000}"/>
    <cellStyle name="Millares 22 2 3 6 3 4" xfId="23349" xr:uid="{00000000-0005-0000-0000-000036270000}"/>
    <cellStyle name="Millares 22 2 3 6 4" xfId="11996" xr:uid="{00000000-0005-0000-0000-000037270000}"/>
    <cellStyle name="Millares 22 2 3 6 4 2" xfId="15047" xr:uid="{00000000-0005-0000-0000-000038270000}"/>
    <cellStyle name="Millares 22 2 3 6 4 2 2" xfId="21135" xr:uid="{00000000-0005-0000-0000-000039270000}"/>
    <cellStyle name="Millares 22 2 3 6 4 2 3" xfId="27333" xr:uid="{00000000-0005-0000-0000-00003A270000}"/>
    <cellStyle name="Millares 22 2 3 6 4 3" xfId="18134" xr:uid="{00000000-0005-0000-0000-00003B270000}"/>
    <cellStyle name="Millares 22 2 3 6 4 4" xfId="24346" xr:uid="{00000000-0005-0000-0000-00003C270000}"/>
    <cellStyle name="Millares 22 2 3 6 5" xfId="13038" xr:uid="{00000000-0005-0000-0000-00003D270000}"/>
    <cellStyle name="Millares 22 2 3 6 5 2" xfId="19139" xr:uid="{00000000-0005-0000-0000-00003E270000}"/>
    <cellStyle name="Millares 22 2 3 6 5 3" xfId="25346" xr:uid="{00000000-0005-0000-0000-00003F270000}"/>
    <cellStyle name="Millares 22 2 3 6 6" xfId="16061" xr:uid="{00000000-0005-0000-0000-000040270000}"/>
    <cellStyle name="Millares 22 2 3 6 7" xfId="22286" xr:uid="{00000000-0005-0000-0000-000041270000}"/>
    <cellStyle name="Millares 22 2 3 7" xfId="1187" xr:uid="{00000000-0005-0000-0000-000042270000}"/>
    <cellStyle name="Millares 22 2 3 7 2" xfId="10276" xr:uid="{00000000-0005-0000-0000-000043270000}"/>
    <cellStyle name="Millares 22 2 3 7 2 2" xfId="11474" xr:uid="{00000000-0005-0000-0000-000044270000}"/>
    <cellStyle name="Millares 22 2 3 7 2 2 2" xfId="14545" xr:uid="{00000000-0005-0000-0000-000045270000}"/>
    <cellStyle name="Millares 22 2 3 7 2 2 2 2" xfId="20633" xr:uid="{00000000-0005-0000-0000-000046270000}"/>
    <cellStyle name="Millares 22 2 3 7 2 2 2 3" xfId="26831" xr:uid="{00000000-0005-0000-0000-000047270000}"/>
    <cellStyle name="Millares 22 2 3 7 2 2 3" xfId="17624" xr:uid="{00000000-0005-0000-0000-000048270000}"/>
    <cellStyle name="Millares 22 2 3 7 2 2 4" xfId="23840" xr:uid="{00000000-0005-0000-0000-000049270000}"/>
    <cellStyle name="Millares 22 2 3 7 2 3" xfId="12488" xr:uid="{00000000-0005-0000-0000-00004A270000}"/>
    <cellStyle name="Millares 22 2 3 7 2 3 2" xfId="15538" xr:uid="{00000000-0005-0000-0000-00004B270000}"/>
    <cellStyle name="Millares 22 2 3 7 2 3 2 2" xfId="21626" xr:uid="{00000000-0005-0000-0000-00004C270000}"/>
    <cellStyle name="Millares 22 2 3 7 2 3 2 3" xfId="27824" xr:uid="{00000000-0005-0000-0000-00004D270000}"/>
    <cellStyle name="Millares 22 2 3 7 2 3 3" xfId="18626" xr:uid="{00000000-0005-0000-0000-00004E270000}"/>
    <cellStyle name="Millares 22 2 3 7 2 3 4" xfId="24837" xr:uid="{00000000-0005-0000-0000-00004F270000}"/>
    <cellStyle name="Millares 22 2 3 7 2 4" xfId="13540" xr:uid="{00000000-0005-0000-0000-000050270000}"/>
    <cellStyle name="Millares 22 2 3 7 2 4 2" xfId="19630" xr:uid="{00000000-0005-0000-0000-000051270000}"/>
    <cellStyle name="Millares 22 2 3 7 2 4 3" xfId="25837" xr:uid="{00000000-0005-0000-0000-000052270000}"/>
    <cellStyle name="Millares 22 2 3 7 2 5" xfId="16611" xr:uid="{00000000-0005-0000-0000-000053270000}"/>
    <cellStyle name="Millares 22 2 3 7 2 6" xfId="22842" xr:uid="{00000000-0005-0000-0000-000054270000}"/>
    <cellStyle name="Millares 22 2 3 7 3" xfId="10976" xr:uid="{00000000-0005-0000-0000-000055270000}"/>
    <cellStyle name="Millares 22 2 3 7 3 2" xfId="14047" xr:uid="{00000000-0005-0000-0000-000056270000}"/>
    <cellStyle name="Millares 22 2 3 7 3 2 2" xfId="20135" xr:uid="{00000000-0005-0000-0000-000057270000}"/>
    <cellStyle name="Millares 22 2 3 7 3 2 3" xfId="26341" xr:uid="{00000000-0005-0000-0000-000058270000}"/>
    <cellStyle name="Millares 22 2 3 7 3 3" xfId="17126" xr:uid="{00000000-0005-0000-0000-000059270000}"/>
    <cellStyle name="Millares 22 2 3 7 3 4" xfId="23350" xr:uid="{00000000-0005-0000-0000-00005A270000}"/>
    <cellStyle name="Millares 22 2 3 7 4" xfId="11997" xr:uid="{00000000-0005-0000-0000-00005B270000}"/>
    <cellStyle name="Millares 22 2 3 7 4 2" xfId="15048" xr:uid="{00000000-0005-0000-0000-00005C270000}"/>
    <cellStyle name="Millares 22 2 3 7 4 2 2" xfId="21136" xr:uid="{00000000-0005-0000-0000-00005D270000}"/>
    <cellStyle name="Millares 22 2 3 7 4 2 3" xfId="27334" xr:uid="{00000000-0005-0000-0000-00005E270000}"/>
    <cellStyle name="Millares 22 2 3 7 4 3" xfId="18135" xr:uid="{00000000-0005-0000-0000-00005F270000}"/>
    <cellStyle name="Millares 22 2 3 7 4 4" xfId="24347" xr:uid="{00000000-0005-0000-0000-000060270000}"/>
    <cellStyle name="Millares 22 2 3 7 5" xfId="13039" xr:uid="{00000000-0005-0000-0000-000061270000}"/>
    <cellStyle name="Millares 22 2 3 7 5 2" xfId="19140" xr:uid="{00000000-0005-0000-0000-000062270000}"/>
    <cellStyle name="Millares 22 2 3 7 5 3" xfId="25347" xr:uid="{00000000-0005-0000-0000-000063270000}"/>
    <cellStyle name="Millares 22 2 3 7 6" xfId="16062" xr:uid="{00000000-0005-0000-0000-000064270000}"/>
    <cellStyle name="Millares 22 2 3 7 7" xfId="22287" xr:uid="{00000000-0005-0000-0000-000065270000}"/>
    <cellStyle name="Millares 22 2 3 8" xfId="1188" xr:uid="{00000000-0005-0000-0000-000066270000}"/>
    <cellStyle name="Millares 22 2 3 8 2" xfId="10277" xr:uid="{00000000-0005-0000-0000-000067270000}"/>
    <cellStyle name="Millares 22 2 3 8 2 2" xfId="11475" xr:uid="{00000000-0005-0000-0000-000068270000}"/>
    <cellStyle name="Millares 22 2 3 8 2 2 2" xfId="14546" xr:uid="{00000000-0005-0000-0000-000069270000}"/>
    <cellStyle name="Millares 22 2 3 8 2 2 2 2" xfId="20634" xr:uid="{00000000-0005-0000-0000-00006A270000}"/>
    <cellStyle name="Millares 22 2 3 8 2 2 2 3" xfId="26832" xr:uid="{00000000-0005-0000-0000-00006B270000}"/>
    <cellStyle name="Millares 22 2 3 8 2 2 3" xfId="17625" xr:uid="{00000000-0005-0000-0000-00006C270000}"/>
    <cellStyle name="Millares 22 2 3 8 2 2 4" xfId="23841" xr:uid="{00000000-0005-0000-0000-00006D270000}"/>
    <cellStyle name="Millares 22 2 3 8 2 3" xfId="12489" xr:uid="{00000000-0005-0000-0000-00006E270000}"/>
    <cellStyle name="Millares 22 2 3 8 2 3 2" xfId="15539" xr:uid="{00000000-0005-0000-0000-00006F270000}"/>
    <cellStyle name="Millares 22 2 3 8 2 3 2 2" xfId="21627" xr:uid="{00000000-0005-0000-0000-000070270000}"/>
    <cellStyle name="Millares 22 2 3 8 2 3 2 3" xfId="27825" xr:uid="{00000000-0005-0000-0000-000071270000}"/>
    <cellStyle name="Millares 22 2 3 8 2 3 3" xfId="18627" xr:uid="{00000000-0005-0000-0000-000072270000}"/>
    <cellStyle name="Millares 22 2 3 8 2 3 4" xfId="24838" xr:uid="{00000000-0005-0000-0000-000073270000}"/>
    <cellStyle name="Millares 22 2 3 8 2 4" xfId="13541" xr:uid="{00000000-0005-0000-0000-000074270000}"/>
    <cellStyle name="Millares 22 2 3 8 2 4 2" xfId="19631" xr:uid="{00000000-0005-0000-0000-000075270000}"/>
    <cellStyle name="Millares 22 2 3 8 2 4 3" xfId="25838" xr:uid="{00000000-0005-0000-0000-000076270000}"/>
    <cellStyle name="Millares 22 2 3 8 2 5" xfId="16612" xr:uid="{00000000-0005-0000-0000-000077270000}"/>
    <cellStyle name="Millares 22 2 3 8 2 6" xfId="22843" xr:uid="{00000000-0005-0000-0000-000078270000}"/>
    <cellStyle name="Millares 22 2 3 8 3" xfId="10977" xr:uid="{00000000-0005-0000-0000-000079270000}"/>
    <cellStyle name="Millares 22 2 3 8 3 2" xfId="14048" xr:uid="{00000000-0005-0000-0000-00007A270000}"/>
    <cellStyle name="Millares 22 2 3 8 3 2 2" xfId="20136" xr:uid="{00000000-0005-0000-0000-00007B270000}"/>
    <cellStyle name="Millares 22 2 3 8 3 2 3" xfId="26342" xr:uid="{00000000-0005-0000-0000-00007C270000}"/>
    <cellStyle name="Millares 22 2 3 8 3 3" xfId="17127" xr:uid="{00000000-0005-0000-0000-00007D270000}"/>
    <cellStyle name="Millares 22 2 3 8 3 4" xfId="23351" xr:uid="{00000000-0005-0000-0000-00007E270000}"/>
    <cellStyle name="Millares 22 2 3 8 4" xfId="11998" xr:uid="{00000000-0005-0000-0000-00007F270000}"/>
    <cellStyle name="Millares 22 2 3 8 4 2" xfId="15049" xr:uid="{00000000-0005-0000-0000-000080270000}"/>
    <cellStyle name="Millares 22 2 3 8 4 2 2" xfId="21137" xr:uid="{00000000-0005-0000-0000-000081270000}"/>
    <cellStyle name="Millares 22 2 3 8 4 2 3" xfId="27335" xr:uid="{00000000-0005-0000-0000-000082270000}"/>
    <cellStyle name="Millares 22 2 3 8 4 3" xfId="18136" xr:uid="{00000000-0005-0000-0000-000083270000}"/>
    <cellStyle name="Millares 22 2 3 8 4 4" xfId="24348" xr:uid="{00000000-0005-0000-0000-000084270000}"/>
    <cellStyle name="Millares 22 2 3 8 5" xfId="13040" xr:uid="{00000000-0005-0000-0000-000085270000}"/>
    <cellStyle name="Millares 22 2 3 8 5 2" xfId="19141" xr:uid="{00000000-0005-0000-0000-000086270000}"/>
    <cellStyle name="Millares 22 2 3 8 5 3" xfId="25348" xr:uid="{00000000-0005-0000-0000-000087270000}"/>
    <cellStyle name="Millares 22 2 3 8 6" xfId="16063" xr:uid="{00000000-0005-0000-0000-000088270000}"/>
    <cellStyle name="Millares 22 2 3 8 7" xfId="22288" xr:uid="{00000000-0005-0000-0000-000089270000}"/>
    <cellStyle name="Millares 22 2 3 9" xfId="10256" xr:uid="{00000000-0005-0000-0000-00008A270000}"/>
    <cellStyle name="Millares 22 2 3 9 2" xfId="11454" xr:uid="{00000000-0005-0000-0000-00008B270000}"/>
    <cellStyle name="Millares 22 2 3 9 2 2" xfId="14525" xr:uid="{00000000-0005-0000-0000-00008C270000}"/>
    <cellStyle name="Millares 22 2 3 9 2 2 2" xfId="20613" xr:uid="{00000000-0005-0000-0000-00008D270000}"/>
    <cellStyle name="Millares 22 2 3 9 2 2 2 2" xfId="38458" xr:uid="{00000000-0005-0000-0000-00008D270000}"/>
    <cellStyle name="Millares 22 2 3 9 2 2 3" xfId="26811" xr:uid="{00000000-0005-0000-0000-00008E270000}"/>
    <cellStyle name="Millares 22 2 3 9 2 2 3 2" xfId="39503" xr:uid="{00000000-0005-0000-0000-00008E270000}"/>
    <cellStyle name="Millares 22 2 3 9 2 2 4" xfId="37446" xr:uid="{00000000-0005-0000-0000-00008C270000}"/>
    <cellStyle name="Millares 22 2 3 9 2 3" xfId="17604" xr:uid="{00000000-0005-0000-0000-00008F270000}"/>
    <cellStyle name="Millares 22 2 3 9 2 3 2" xfId="37975" xr:uid="{00000000-0005-0000-0000-00008F270000}"/>
    <cellStyle name="Millares 22 2 3 9 2 4" xfId="23820" xr:uid="{00000000-0005-0000-0000-000090270000}"/>
    <cellStyle name="Millares 22 2 3 9 2 4 2" xfId="39020" xr:uid="{00000000-0005-0000-0000-000090270000}"/>
    <cellStyle name="Millares 22 2 3 9 2 5" xfId="36961" xr:uid="{00000000-0005-0000-0000-00008B270000}"/>
    <cellStyle name="Millares 22 2 3 9 3" xfId="12468" xr:uid="{00000000-0005-0000-0000-000091270000}"/>
    <cellStyle name="Millares 22 2 3 9 3 2" xfId="15518" xr:uid="{00000000-0005-0000-0000-000092270000}"/>
    <cellStyle name="Millares 22 2 3 9 3 2 2" xfId="21606" xr:uid="{00000000-0005-0000-0000-000093270000}"/>
    <cellStyle name="Millares 22 2 3 9 3 2 2 2" xfId="38619" xr:uid="{00000000-0005-0000-0000-000093270000}"/>
    <cellStyle name="Millares 22 2 3 9 3 2 3" xfId="27804" xr:uid="{00000000-0005-0000-0000-000094270000}"/>
    <cellStyle name="Millares 22 2 3 9 3 2 3 2" xfId="39664" xr:uid="{00000000-0005-0000-0000-000094270000}"/>
    <cellStyle name="Millares 22 2 3 9 3 2 4" xfId="37607" xr:uid="{00000000-0005-0000-0000-000092270000}"/>
    <cellStyle name="Millares 22 2 3 9 3 3" xfId="18606" xr:uid="{00000000-0005-0000-0000-000095270000}"/>
    <cellStyle name="Millares 22 2 3 9 3 3 2" xfId="38136" xr:uid="{00000000-0005-0000-0000-000095270000}"/>
    <cellStyle name="Millares 22 2 3 9 3 4" xfId="24817" xr:uid="{00000000-0005-0000-0000-000096270000}"/>
    <cellStyle name="Millares 22 2 3 9 3 4 2" xfId="39181" xr:uid="{00000000-0005-0000-0000-000096270000}"/>
    <cellStyle name="Millares 22 2 3 9 3 5" xfId="37124" xr:uid="{00000000-0005-0000-0000-000091270000}"/>
    <cellStyle name="Millares 22 2 3 9 4" xfId="13520" xr:uid="{00000000-0005-0000-0000-000097270000}"/>
    <cellStyle name="Millares 22 2 3 9 4 2" xfId="19610" xr:uid="{00000000-0005-0000-0000-000098270000}"/>
    <cellStyle name="Millares 22 2 3 9 4 2 2" xfId="38298" xr:uid="{00000000-0005-0000-0000-000098270000}"/>
    <cellStyle name="Millares 22 2 3 9 4 3" xfId="25817" xr:uid="{00000000-0005-0000-0000-000099270000}"/>
    <cellStyle name="Millares 22 2 3 9 4 3 2" xfId="39343" xr:uid="{00000000-0005-0000-0000-000099270000}"/>
    <cellStyle name="Millares 22 2 3 9 4 4" xfId="37286" xr:uid="{00000000-0005-0000-0000-000097270000}"/>
    <cellStyle name="Millares 22 2 3 9 5" xfId="16591" xr:uid="{00000000-0005-0000-0000-00009A270000}"/>
    <cellStyle name="Millares 22 2 3 9 5 2" xfId="37814" xr:uid="{00000000-0005-0000-0000-00009A270000}"/>
    <cellStyle name="Millares 22 2 3 9 6" xfId="22822" xr:uid="{00000000-0005-0000-0000-00009B270000}"/>
    <cellStyle name="Millares 22 2 3 9 6 2" xfId="38860" xr:uid="{00000000-0005-0000-0000-00009B270000}"/>
    <cellStyle name="Millares 22 2 3 9 7" xfId="36789" xr:uid="{00000000-0005-0000-0000-00008A270000}"/>
    <cellStyle name="Millares 22 2 4" xfId="1189" xr:uid="{00000000-0005-0000-0000-00009C270000}"/>
    <cellStyle name="Millares 22 2 4 10" xfId="11999" xr:uid="{00000000-0005-0000-0000-00009D270000}"/>
    <cellStyle name="Millares 22 2 4 10 2" xfId="15050" xr:uid="{00000000-0005-0000-0000-00009E270000}"/>
    <cellStyle name="Millares 22 2 4 10 2 2" xfId="21138" xr:uid="{00000000-0005-0000-0000-00009F270000}"/>
    <cellStyle name="Millares 22 2 4 10 2 2 2" xfId="38543" xr:uid="{00000000-0005-0000-0000-00009F270000}"/>
    <cellStyle name="Millares 22 2 4 10 2 3" xfId="27336" xr:uid="{00000000-0005-0000-0000-0000A0270000}"/>
    <cellStyle name="Millares 22 2 4 10 2 3 2" xfId="39588" xr:uid="{00000000-0005-0000-0000-0000A0270000}"/>
    <cellStyle name="Millares 22 2 4 10 2 4" xfId="37531" xr:uid="{00000000-0005-0000-0000-00009E270000}"/>
    <cellStyle name="Millares 22 2 4 10 3" xfId="18137" xr:uid="{00000000-0005-0000-0000-0000A1270000}"/>
    <cellStyle name="Millares 22 2 4 10 3 2" xfId="38060" xr:uid="{00000000-0005-0000-0000-0000A1270000}"/>
    <cellStyle name="Millares 22 2 4 10 4" xfId="24349" xr:uid="{00000000-0005-0000-0000-0000A2270000}"/>
    <cellStyle name="Millares 22 2 4 10 4 2" xfId="39105" xr:uid="{00000000-0005-0000-0000-0000A2270000}"/>
    <cellStyle name="Millares 22 2 4 10 5" xfId="37048" xr:uid="{00000000-0005-0000-0000-00009D270000}"/>
    <cellStyle name="Millares 22 2 4 11" xfId="13041" xr:uid="{00000000-0005-0000-0000-0000A3270000}"/>
    <cellStyle name="Millares 22 2 4 11 2" xfId="19142" xr:uid="{00000000-0005-0000-0000-0000A4270000}"/>
    <cellStyle name="Millares 22 2 4 11 2 2" xfId="38222" xr:uid="{00000000-0005-0000-0000-0000A4270000}"/>
    <cellStyle name="Millares 22 2 4 11 3" xfId="25349" xr:uid="{00000000-0005-0000-0000-0000A5270000}"/>
    <cellStyle name="Millares 22 2 4 11 3 2" xfId="39267" xr:uid="{00000000-0005-0000-0000-0000A5270000}"/>
    <cellStyle name="Millares 22 2 4 11 4" xfId="37210" xr:uid="{00000000-0005-0000-0000-0000A3270000}"/>
    <cellStyle name="Millares 22 2 4 12" xfId="16064" xr:uid="{00000000-0005-0000-0000-0000A6270000}"/>
    <cellStyle name="Millares 22 2 4 12 2" xfId="37694" xr:uid="{00000000-0005-0000-0000-0000A6270000}"/>
    <cellStyle name="Millares 22 2 4 13" xfId="22289" xr:uid="{00000000-0005-0000-0000-0000A7270000}"/>
    <cellStyle name="Millares 22 2 4 13 2" xfId="38780" xr:uid="{00000000-0005-0000-0000-0000A7270000}"/>
    <cellStyle name="Millares 22 2 4 14" xfId="28997" xr:uid="{00000000-0005-0000-0000-00009C270000}"/>
    <cellStyle name="Millares 22 2 4 2" xfId="1190" xr:uid="{00000000-0005-0000-0000-0000A8270000}"/>
    <cellStyle name="Millares 22 2 4 2 10" xfId="28998" xr:uid="{00000000-0005-0000-0000-0000A8270000}"/>
    <cellStyle name="Millares 22 2 4 2 2" xfId="1191" xr:uid="{00000000-0005-0000-0000-0000A9270000}"/>
    <cellStyle name="Millares 22 2 4 2 2 2" xfId="10280" xr:uid="{00000000-0005-0000-0000-0000AA270000}"/>
    <cellStyle name="Millares 22 2 4 2 2 2 2" xfId="11478" xr:uid="{00000000-0005-0000-0000-0000AB270000}"/>
    <cellStyle name="Millares 22 2 4 2 2 2 2 2" xfId="14549" xr:uid="{00000000-0005-0000-0000-0000AC270000}"/>
    <cellStyle name="Millares 22 2 4 2 2 2 2 2 2" xfId="20637" xr:uid="{00000000-0005-0000-0000-0000AD270000}"/>
    <cellStyle name="Millares 22 2 4 2 2 2 2 2 3" xfId="26835" xr:uid="{00000000-0005-0000-0000-0000AE270000}"/>
    <cellStyle name="Millares 22 2 4 2 2 2 2 3" xfId="17628" xr:uid="{00000000-0005-0000-0000-0000AF270000}"/>
    <cellStyle name="Millares 22 2 4 2 2 2 2 4" xfId="23844" xr:uid="{00000000-0005-0000-0000-0000B0270000}"/>
    <cellStyle name="Millares 22 2 4 2 2 2 3" xfId="12492" xr:uid="{00000000-0005-0000-0000-0000B1270000}"/>
    <cellStyle name="Millares 22 2 4 2 2 2 3 2" xfId="15542" xr:uid="{00000000-0005-0000-0000-0000B2270000}"/>
    <cellStyle name="Millares 22 2 4 2 2 2 3 2 2" xfId="21630" xr:uid="{00000000-0005-0000-0000-0000B3270000}"/>
    <cellStyle name="Millares 22 2 4 2 2 2 3 2 3" xfId="27828" xr:uid="{00000000-0005-0000-0000-0000B4270000}"/>
    <cellStyle name="Millares 22 2 4 2 2 2 3 3" xfId="18630" xr:uid="{00000000-0005-0000-0000-0000B5270000}"/>
    <cellStyle name="Millares 22 2 4 2 2 2 3 4" xfId="24841" xr:uid="{00000000-0005-0000-0000-0000B6270000}"/>
    <cellStyle name="Millares 22 2 4 2 2 2 4" xfId="13544" xr:uid="{00000000-0005-0000-0000-0000B7270000}"/>
    <cellStyle name="Millares 22 2 4 2 2 2 4 2" xfId="19634" xr:uid="{00000000-0005-0000-0000-0000B8270000}"/>
    <cellStyle name="Millares 22 2 4 2 2 2 4 3" xfId="25841" xr:uid="{00000000-0005-0000-0000-0000B9270000}"/>
    <cellStyle name="Millares 22 2 4 2 2 2 5" xfId="16615" xr:uid="{00000000-0005-0000-0000-0000BA270000}"/>
    <cellStyle name="Millares 22 2 4 2 2 2 6" xfId="22846" xr:uid="{00000000-0005-0000-0000-0000BB270000}"/>
    <cellStyle name="Millares 22 2 4 2 2 3" xfId="10980" xr:uid="{00000000-0005-0000-0000-0000BC270000}"/>
    <cellStyle name="Millares 22 2 4 2 2 3 2" xfId="14051" xr:uid="{00000000-0005-0000-0000-0000BD270000}"/>
    <cellStyle name="Millares 22 2 4 2 2 3 2 2" xfId="20139" xr:uid="{00000000-0005-0000-0000-0000BE270000}"/>
    <cellStyle name="Millares 22 2 4 2 2 3 2 3" xfId="26345" xr:uid="{00000000-0005-0000-0000-0000BF270000}"/>
    <cellStyle name="Millares 22 2 4 2 2 3 3" xfId="17130" xr:uid="{00000000-0005-0000-0000-0000C0270000}"/>
    <cellStyle name="Millares 22 2 4 2 2 3 4" xfId="23354" xr:uid="{00000000-0005-0000-0000-0000C1270000}"/>
    <cellStyle name="Millares 22 2 4 2 2 4" xfId="12001" xr:uid="{00000000-0005-0000-0000-0000C2270000}"/>
    <cellStyle name="Millares 22 2 4 2 2 4 2" xfId="15052" xr:uid="{00000000-0005-0000-0000-0000C3270000}"/>
    <cellStyle name="Millares 22 2 4 2 2 4 2 2" xfId="21140" xr:uid="{00000000-0005-0000-0000-0000C4270000}"/>
    <cellStyle name="Millares 22 2 4 2 2 4 2 3" xfId="27338" xr:uid="{00000000-0005-0000-0000-0000C5270000}"/>
    <cellStyle name="Millares 22 2 4 2 2 4 3" xfId="18139" xr:uid="{00000000-0005-0000-0000-0000C6270000}"/>
    <cellStyle name="Millares 22 2 4 2 2 4 4" xfId="24351" xr:uid="{00000000-0005-0000-0000-0000C7270000}"/>
    <cellStyle name="Millares 22 2 4 2 2 5" xfId="13043" xr:uid="{00000000-0005-0000-0000-0000C8270000}"/>
    <cellStyle name="Millares 22 2 4 2 2 5 2" xfId="19144" xr:uid="{00000000-0005-0000-0000-0000C9270000}"/>
    <cellStyle name="Millares 22 2 4 2 2 5 3" xfId="25351" xr:uid="{00000000-0005-0000-0000-0000CA270000}"/>
    <cellStyle name="Millares 22 2 4 2 2 6" xfId="16066" xr:uid="{00000000-0005-0000-0000-0000CB270000}"/>
    <cellStyle name="Millares 22 2 4 2 2 7" xfId="22291" xr:uid="{00000000-0005-0000-0000-0000CC270000}"/>
    <cellStyle name="Millares 22 2 4 2 3" xfId="1192" xr:uid="{00000000-0005-0000-0000-0000CD270000}"/>
    <cellStyle name="Millares 22 2 4 2 3 2" xfId="10281" xr:uid="{00000000-0005-0000-0000-0000CE270000}"/>
    <cellStyle name="Millares 22 2 4 2 3 2 2" xfId="11479" xr:uid="{00000000-0005-0000-0000-0000CF270000}"/>
    <cellStyle name="Millares 22 2 4 2 3 2 2 2" xfId="14550" xr:uid="{00000000-0005-0000-0000-0000D0270000}"/>
    <cellStyle name="Millares 22 2 4 2 3 2 2 2 2" xfId="20638" xr:uid="{00000000-0005-0000-0000-0000D1270000}"/>
    <cellStyle name="Millares 22 2 4 2 3 2 2 2 3" xfId="26836" xr:uid="{00000000-0005-0000-0000-0000D2270000}"/>
    <cellStyle name="Millares 22 2 4 2 3 2 2 3" xfId="17629" xr:uid="{00000000-0005-0000-0000-0000D3270000}"/>
    <cellStyle name="Millares 22 2 4 2 3 2 2 4" xfId="23845" xr:uid="{00000000-0005-0000-0000-0000D4270000}"/>
    <cellStyle name="Millares 22 2 4 2 3 2 3" xfId="12493" xr:uid="{00000000-0005-0000-0000-0000D5270000}"/>
    <cellStyle name="Millares 22 2 4 2 3 2 3 2" xfId="15543" xr:uid="{00000000-0005-0000-0000-0000D6270000}"/>
    <cellStyle name="Millares 22 2 4 2 3 2 3 2 2" xfId="21631" xr:uid="{00000000-0005-0000-0000-0000D7270000}"/>
    <cellStyle name="Millares 22 2 4 2 3 2 3 2 3" xfId="27829" xr:uid="{00000000-0005-0000-0000-0000D8270000}"/>
    <cellStyle name="Millares 22 2 4 2 3 2 3 3" xfId="18631" xr:uid="{00000000-0005-0000-0000-0000D9270000}"/>
    <cellStyle name="Millares 22 2 4 2 3 2 3 4" xfId="24842" xr:uid="{00000000-0005-0000-0000-0000DA270000}"/>
    <cellStyle name="Millares 22 2 4 2 3 2 4" xfId="13545" xr:uid="{00000000-0005-0000-0000-0000DB270000}"/>
    <cellStyle name="Millares 22 2 4 2 3 2 4 2" xfId="19635" xr:uid="{00000000-0005-0000-0000-0000DC270000}"/>
    <cellStyle name="Millares 22 2 4 2 3 2 4 3" xfId="25842" xr:uid="{00000000-0005-0000-0000-0000DD270000}"/>
    <cellStyle name="Millares 22 2 4 2 3 2 5" xfId="16616" xr:uid="{00000000-0005-0000-0000-0000DE270000}"/>
    <cellStyle name="Millares 22 2 4 2 3 2 6" xfId="22847" xr:uid="{00000000-0005-0000-0000-0000DF270000}"/>
    <cellStyle name="Millares 22 2 4 2 3 3" xfId="10981" xr:uid="{00000000-0005-0000-0000-0000E0270000}"/>
    <cellStyle name="Millares 22 2 4 2 3 3 2" xfId="14052" xr:uid="{00000000-0005-0000-0000-0000E1270000}"/>
    <cellStyle name="Millares 22 2 4 2 3 3 2 2" xfId="20140" xr:uid="{00000000-0005-0000-0000-0000E2270000}"/>
    <cellStyle name="Millares 22 2 4 2 3 3 2 3" xfId="26346" xr:uid="{00000000-0005-0000-0000-0000E3270000}"/>
    <cellStyle name="Millares 22 2 4 2 3 3 3" xfId="17131" xr:uid="{00000000-0005-0000-0000-0000E4270000}"/>
    <cellStyle name="Millares 22 2 4 2 3 3 4" xfId="23355" xr:uid="{00000000-0005-0000-0000-0000E5270000}"/>
    <cellStyle name="Millares 22 2 4 2 3 4" xfId="12002" xr:uid="{00000000-0005-0000-0000-0000E6270000}"/>
    <cellStyle name="Millares 22 2 4 2 3 4 2" xfId="15053" xr:uid="{00000000-0005-0000-0000-0000E7270000}"/>
    <cellStyle name="Millares 22 2 4 2 3 4 2 2" xfId="21141" xr:uid="{00000000-0005-0000-0000-0000E8270000}"/>
    <cellStyle name="Millares 22 2 4 2 3 4 2 3" xfId="27339" xr:uid="{00000000-0005-0000-0000-0000E9270000}"/>
    <cellStyle name="Millares 22 2 4 2 3 4 3" xfId="18140" xr:uid="{00000000-0005-0000-0000-0000EA270000}"/>
    <cellStyle name="Millares 22 2 4 2 3 4 4" xfId="24352" xr:uid="{00000000-0005-0000-0000-0000EB270000}"/>
    <cellStyle name="Millares 22 2 4 2 3 5" xfId="13044" xr:uid="{00000000-0005-0000-0000-0000EC270000}"/>
    <cellStyle name="Millares 22 2 4 2 3 5 2" xfId="19145" xr:uid="{00000000-0005-0000-0000-0000ED270000}"/>
    <cellStyle name="Millares 22 2 4 2 3 5 3" xfId="25352" xr:uid="{00000000-0005-0000-0000-0000EE270000}"/>
    <cellStyle name="Millares 22 2 4 2 3 6" xfId="16067" xr:uid="{00000000-0005-0000-0000-0000EF270000}"/>
    <cellStyle name="Millares 22 2 4 2 3 7" xfId="22292" xr:uid="{00000000-0005-0000-0000-0000F0270000}"/>
    <cellStyle name="Millares 22 2 4 2 4" xfId="10279" xr:uid="{00000000-0005-0000-0000-0000F1270000}"/>
    <cellStyle name="Millares 22 2 4 2 4 2" xfId="11477" xr:uid="{00000000-0005-0000-0000-0000F2270000}"/>
    <cellStyle name="Millares 22 2 4 2 4 2 2" xfId="14548" xr:uid="{00000000-0005-0000-0000-0000F3270000}"/>
    <cellStyle name="Millares 22 2 4 2 4 2 2 2" xfId="20636" xr:uid="{00000000-0005-0000-0000-0000F4270000}"/>
    <cellStyle name="Millares 22 2 4 2 4 2 2 2 2" xfId="38463" xr:uid="{00000000-0005-0000-0000-0000F4270000}"/>
    <cellStyle name="Millares 22 2 4 2 4 2 2 3" xfId="26834" xr:uid="{00000000-0005-0000-0000-0000F5270000}"/>
    <cellStyle name="Millares 22 2 4 2 4 2 2 3 2" xfId="39508" xr:uid="{00000000-0005-0000-0000-0000F5270000}"/>
    <cellStyle name="Millares 22 2 4 2 4 2 2 4" xfId="37451" xr:uid="{00000000-0005-0000-0000-0000F3270000}"/>
    <cellStyle name="Millares 22 2 4 2 4 2 3" xfId="17627" xr:uid="{00000000-0005-0000-0000-0000F6270000}"/>
    <cellStyle name="Millares 22 2 4 2 4 2 3 2" xfId="37980" xr:uid="{00000000-0005-0000-0000-0000F6270000}"/>
    <cellStyle name="Millares 22 2 4 2 4 2 4" xfId="23843" xr:uid="{00000000-0005-0000-0000-0000F7270000}"/>
    <cellStyle name="Millares 22 2 4 2 4 2 4 2" xfId="39025" xr:uid="{00000000-0005-0000-0000-0000F7270000}"/>
    <cellStyle name="Millares 22 2 4 2 4 2 5" xfId="36966" xr:uid="{00000000-0005-0000-0000-0000F2270000}"/>
    <cellStyle name="Millares 22 2 4 2 4 3" xfId="12491" xr:uid="{00000000-0005-0000-0000-0000F8270000}"/>
    <cellStyle name="Millares 22 2 4 2 4 3 2" xfId="15541" xr:uid="{00000000-0005-0000-0000-0000F9270000}"/>
    <cellStyle name="Millares 22 2 4 2 4 3 2 2" xfId="21629" xr:uid="{00000000-0005-0000-0000-0000FA270000}"/>
    <cellStyle name="Millares 22 2 4 2 4 3 2 2 2" xfId="38624" xr:uid="{00000000-0005-0000-0000-0000FA270000}"/>
    <cellStyle name="Millares 22 2 4 2 4 3 2 3" xfId="27827" xr:uid="{00000000-0005-0000-0000-0000FB270000}"/>
    <cellStyle name="Millares 22 2 4 2 4 3 2 3 2" xfId="39669" xr:uid="{00000000-0005-0000-0000-0000FB270000}"/>
    <cellStyle name="Millares 22 2 4 2 4 3 2 4" xfId="37612" xr:uid="{00000000-0005-0000-0000-0000F9270000}"/>
    <cellStyle name="Millares 22 2 4 2 4 3 3" xfId="18629" xr:uid="{00000000-0005-0000-0000-0000FC270000}"/>
    <cellStyle name="Millares 22 2 4 2 4 3 3 2" xfId="38141" xr:uid="{00000000-0005-0000-0000-0000FC270000}"/>
    <cellStyle name="Millares 22 2 4 2 4 3 4" xfId="24840" xr:uid="{00000000-0005-0000-0000-0000FD270000}"/>
    <cellStyle name="Millares 22 2 4 2 4 3 4 2" xfId="39186" xr:uid="{00000000-0005-0000-0000-0000FD270000}"/>
    <cellStyle name="Millares 22 2 4 2 4 3 5" xfId="37129" xr:uid="{00000000-0005-0000-0000-0000F8270000}"/>
    <cellStyle name="Millares 22 2 4 2 4 4" xfId="13543" xr:uid="{00000000-0005-0000-0000-0000FE270000}"/>
    <cellStyle name="Millares 22 2 4 2 4 4 2" xfId="19633" xr:uid="{00000000-0005-0000-0000-0000FF270000}"/>
    <cellStyle name="Millares 22 2 4 2 4 4 2 2" xfId="38303" xr:uid="{00000000-0005-0000-0000-0000FF270000}"/>
    <cellStyle name="Millares 22 2 4 2 4 4 3" xfId="25840" xr:uid="{00000000-0005-0000-0000-000000280000}"/>
    <cellStyle name="Millares 22 2 4 2 4 4 3 2" xfId="39348" xr:uid="{00000000-0005-0000-0000-000000280000}"/>
    <cellStyle name="Millares 22 2 4 2 4 4 4" xfId="37291" xr:uid="{00000000-0005-0000-0000-0000FE270000}"/>
    <cellStyle name="Millares 22 2 4 2 4 5" xfId="16614" xr:uid="{00000000-0005-0000-0000-000001280000}"/>
    <cellStyle name="Millares 22 2 4 2 4 5 2" xfId="37819" xr:uid="{00000000-0005-0000-0000-000001280000}"/>
    <cellStyle name="Millares 22 2 4 2 4 6" xfId="22845" xr:uid="{00000000-0005-0000-0000-000002280000}"/>
    <cellStyle name="Millares 22 2 4 2 4 6 2" xfId="38865" xr:uid="{00000000-0005-0000-0000-000002280000}"/>
    <cellStyle name="Millares 22 2 4 2 4 7" xfId="36794" xr:uid="{00000000-0005-0000-0000-0000F1270000}"/>
    <cellStyle name="Millares 22 2 4 2 5" xfId="10979" xr:uid="{00000000-0005-0000-0000-000003280000}"/>
    <cellStyle name="Millares 22 2 4 2 5 2" xfId="14050" xr:uid="{00000000-0005-0000-0000-000004280000}"/>
    <cellStyle name="Millares 22 2 4 2 5 2 2" xfId="20138" xr:uid="{00000000-0005-0000-0000-000005280000}"/>
    <cellStyle name="Millares 22 2 4 2 5 2 2 2" xfId="38383" xr:uid="{00000000-0005-0000-0000-000005280000}"/>
    <cellStyle name="Millares 22 2 4 2 5 2 3" xfId="26344" xr:uid="{00000000-0005-0000-0000-000006280000}"/>
    <cellStyle name="Millares 22 2 4 2 5 2 3 2" xfId="39428" xr:uid="{00000000-0005-0000-0000-000006280000}"/>
    <cellStyle name="Millares 22 2 4 2 5 2 4" xfId="37371" xr:uid="{00000000-0005-0000-0000-000004280000}"/>
    <cellStyle name="Millares 22 2 4 2 5 3" xfId="17129" xr:uid="{00000000-0005-0000-0000-000007280000}"/>
    <cellStyle name="Millares 22 2 4 2 5 3 2" xfId="37900" xr:uid="{00000000-0005-0000-0000-000007280000}"/>
    <cellStyle name="Millares 22 2 4 2 5 4" xfId="23353" xr:uid="{00000000-0005-0000-0000-000008280000}"/>
    <cellStyle name="Millares 22 2 4 2 5 4 2" xfId="38945" xr:uid="{00000000-0005-0000-0000-000008280000}"/>
    <cellStyle name="Millares 22 2 4 2 5 5" xfId="36886" xr:uid="{00000000-0005-0000-0000-000003280000}"/>
    <cellStyle name="Millares 22 2 4 2 6" xfId="12000" xr:uid="{00000000-0005-0000-0000-000009280000}"/>
    <cellStyle name="Millares 22 2 4 2 6 2" xfId="15051" xr:uid="{00000000-0005-0000-0000-00000A280000}"/>
    <cellStyle name="Millares 22 2 4 2 6 2 2" xfId="21139" xr:uid="{00000000-0005-0000-0000-00000B280000}"/>
    <cellStyle name="Millares 22 2 4 2 6 2 2 2" xfId="38544" xr:uid="{00000000-0005-0000-0000-00000B280000}"/>
    <cellStyle name="Millares 22 2 4 2 6 2 3" xfId="27337" xr:uid="{00000000-0005-0000-0000-00000C280000}"/>
    <cellStyle name="Millares 22 2 4 2 6 2 3 2" xfId="39589" xr:uid="{00000000-0005-0000-0000-00000C280000}"/>
    <cellStyle name="Millares 22 2 4 2 6 2 4" xfId="37532" xr:uid="{00000000-0005-0000-0000-00000A280000}"/>
    <cellStyle name="Millares 22 2 4 2 6 3" xfId="18138" xr:uid="{00000000-0005-0000-0000-00000D280000}"/>
    <cellStyle name="Millares 22 2 4 2 6 3 2" xfId="38061" xr:uid="{00000000-0005-0000-0000-00000D280000}"/>
    <cellStyle name="Millares 22 2 4 2 6 4" xfId="24350" xr:uid="{00000000-0005-0000-0000-00000E280000}"/>
    <cellStyle name="Millares 22 2 4 2 6 4 2" xfId="39106" xr:uid="{00000000-0005-0000-0000-00000E280000}"/>
    <cellStyle name="Millares 22 2 4 2 6 5" xfId="37049" xr:uid="{00000000-0005-0000-0000-000009280000}"/>
    <cellStyle name="Millares 22 2 4 2 7" xfId="13042" xr:uid="{00000000-0005-0000-0000-00000F280000}"/>
    <cellStyle name="Millares 22 2 4 2 7 2" xfId="19143" xr:uid="{00000000-0005-0000-0000-000010280000}"/>
    <cellStyle name="Millares 22 2 4 2 7 2 2" xfId="38223" xr:uid="{00000000-0005-0000-0000-000010280000}"/>
    <cellStyle name="Millares 22 2 4 2 7 3" xfId="25350" xr:uid="{00000000-0005-0000-0000-000011280000}"/>
    <cellStyle name="Millares 22 2 4 2 7 3 2" xfId="39268" xr:uid="{00000000-0005-0000-0000-000011280000}"/>
    <cellStyle name="Millares 22 2 4 2 7 4" xfId="37211" xr:uid="{00000000-0005-0000-0000-00000F280000}"/>
    <cellStyle name="Millares 22 2 4 2 8" xfId="16065" xr:uid="{00000000-0005-0000-0000-000012280000}"/>
    <cellStyle name="Millares 22 2 4 2 8 2" xfId="37695" xr:uid="{00000000-0005-0000-0000-000012280000}"/>
    <cellStyle name="Millares 22 2 4 2 9" xfId="22290" xr:uid="{00000000-0005-0000-0000-000013280000}"/>
    <cellStyle name="Millares 22 2 4 2 9 2" xfId="38781" xr:uid="{00000000-0005-0000-0000-000013280000}"/>
    <cellStyle name="Millares 22 2 4 3" xfId="1193" xr:uid="{00000000-0005-0000-0000-000014280000}"/>
    <cellStyle name="Millares 22 2 4 3 2" xfId="1194" xr:uid="{00000000-0005-0000-0000-000015280000}"/>
    <cellStyle name="Millares 22 2 4 3 2 2" xfId="10283" xr:uid="{00000000-0005-0000-0000-000016280000}"/>
    <cellStyle name="Millares 22 2 4 3 2 2 2" xfId="11481" xr:uid="{00000000-0005-0000-0000-000017280000}"/>
    <cellStyle name="Millares 22 2 4 3 2 2 2 2" xfId="14552" xr:uid="{00000000-0005-0000-0000-000018280000}"/>
    <cellStyle name="Millares 22 2 4 3 2 2 2 2 2" xfId="20640" xr:uid="{00000000-0005-0000-0000-000019280000}"/>
    <cellStyle name="Millares 22 2 4 3 2 2 2 2 3" xfId="26838" xr:uid="{00000000-0005-0000-0000-00001A280000}"/>
    <cellStyle name="Millares 22 2 4 3 2 2 2 3" xfId="17631" xr:uid="{00000000-0005-0000-0000-00001B280000}"/>
    <cellStyle name="Millares 22 2 4 3 2 2 2 4" xfId="23847" xr:uid="{00000000-0005-0000-0000-00001C280000}"/>
    <cellStyle name="Millares 22 2 4 3 2 2 3" xfId="12495" xr:uid="{00000000-0005-0000-0000-00001D280000}"/>
    <cellStyle name="Millares 22 2 4 3 2 2 3 2" xfId="15545" xr:uid="{00000000-0005-0000-0000-00001E280000}"/>
    <cellStyle name="Millares 22 2 4 3 2 2 3 2 2" xfId="21633" xr:uid="{00000000-0005-0000-0000-00001F280000}"/>
    <cellStyle name="Millares 22 2 4 3 2 2 3 2 3" xfId="27831" xr:uid="{00000000-0005-0000-0000-000020280000}"/>
    <cellStyle name="Millares 22 2 4 3 2 2 3 3" xfId="18633" xr:uid="{00000000-0005-0000-0000-000021280000}"/>
    <cellStyle name="Millares 22 2 4 3 2 2 3 4" xfId="24844" xr:uid="{00000000-0005-0000-0000-000022280000}"/>
    <cellStyle name="Millares 22 2 4 3 2 2 4" xfId="13547" xr:uid="{00000000-0005-0000-0000-000023280000}"/>
    <cellStyle name="Millares 22 2 4 3 2 2 4 2" xfId="19637" xr:uid="{00000000-0005-0000-0000-000024280000}"/>
    <cellStyle name="Millares 22 2 4 3 2 2 4 3" xfId="25844" xr:uid="{00000000-0005-0000-0000-000025280000}"/>
    <cellStyle name="Millares 22 2 4 3 2 2 5" xfId="16618" xr:uid="{00000000-0005-0000-0000-000026280000}"/>
    <cellStyle name="Millares 22 2 4 3 2 2 6" xfId="22849" xr:uid="{00000000-0005-0000-0000-000027280000}"/>
    <cellStyle name="Millares 22 2 4 3 2 3" xfId="10983" xr:uid="{00000000-0005-0000-0000-000028280000}"/>
    <cellStyle name="Millares 22 2 4 3 2 3 2" xfId="14054" xr:uid="{00000000-0005-0000-0000-000029280000}"/>
    <cellStyle name="Millares 22 2 4 3 2 3 2 2" xfId="20142" xr:uid="{00000000-0005-0000-0000-00002A280000}"/>
    <cellStyle name="Millares 22 2 4 3 2 3 2 3" xfId="26348" xr:uid="{00000000-0005-0000-0000-00002B280000}"/>
    <cellStyle name="Millares 22 2 4 3 2 3 3" xfId="17133" xr:uid="{00000000-0005-0000-0000-00002C280000}"/>
    <cellStyle name="Millares 22 2 4 3 2 3 4" xfId="23357" xr:uid="{00000000-0005-0000-0000-00002D280000}"/>
    <cellStyle name="Millares 22 2 4 3 2 4" xfId="12004" xr:uid="{00000000-0005-0000-0000-00002E280000}"/>
    <cellStyle name="Millares 22 2 4 3 2 4 2" xfId="15055" xr:uid="{00000000-0005-0000-0000-00002F280000}"/>
    <cellStyle name="Millares 22 2 4 3 2 4 2 2" xfId="21143" xr:uid="{00000000-0005-0000-0000-000030280000}"/>
    <cellStyle name="Millares 22 2 4 3 2 4 2 3" xfId="27341" xr:uid="{00000000-0005-0000-0000-000031280000}"/>
    <cellStyle name="Millares 22 2 4 3 2 4 3" xfId="18142" xr:uid="{00000000-0005-0000-0000-000032280000}"/>
    <cellStyle name="Millares 22 2 4 3 2 4 4" xfId="24354" xr:uid="{00000000-0005-0000-0000-000033280000}"/>
    <cellStyle name="Millares 22 2 4 3 2 5" xfId="13046" xr:uid="{00000000-0005-0000-0000-000034280000}"/>
    <cellStyle name="Millares 22 2 4 3 2 5 2" xfId="19147" xr:uid="{00000000-0005-0000-0000-000035280000}"/>
    <cellStyle name="Millares 22 2 4 3 2 5 3" xfId="25354" xr:uid="{00000000-0005-0000-0000-000036280000}"/>
    <cellStyle name="Millares 22 2 4 3 2 6" xfId="16069" xr:uid="{00000000-0005-0000-0000-000037280000}"/>
    <cellStyle name="Millares 22 2 4 3 2 7" xfId="22294" xr:uid="{00000000-0005-0000-0000-000038280000}"/>
    <cellStyle name="Millares 22 2 4 3 3" xfId="10282" xr:uid="{00000000-0005-0000-0000-000039280000}"/>
    <cellStyle name="Millares 22 2 4 3 3 2" xfId="11480" xr:uid="{00000000-0005-0000-0000-00003A280000}"/>
    <cellStyle name="Millares 22 2 4 3 3 2 2" xfId="14551" xr:uid="{00000000-0005-0000-0000-00003B280000}"/>
    <cellStyle name="Millares 22 2 4 3 3 2 2 2" xfId="20639" xr:uid="{00000000-0005-0000-0000-00003C280000}"/>
    <cellStyle name="Millares 22 2 4 3 3 2 2 3" xfId="26837" xr:uid="{00000000-0005-0000-0000-00003D280000}"/>
    <cellStyle name="Millares 22 2 4 3 3 2 3" xfId="17630" xr:uid="{00000000-0005-0000-0000-00003E280000}"/>
    <cellStyle name="Millares 22 2 4 3 3 2 4" xfId="23846" xr:uid="{00000000-0005-0000-0000-00003F280000}"/>
    <cellStyle name="Millares 22 2 4 3 3 3" xfId="12494" xr:uid="{00000000-0005-0000-0000-000040280000}"/>
    <cellStyle name="Millares 22 2 4 3 3 3 2" xfId="15544" xr:uid="{00000000-0005-0000-0000-000041280000}"/>
    <cellStyle name="Millares 22 2 4 3 3 3 2 2" xfId="21632" xr:uid="{00000000-0005-0000-0000-000042280000}"/>
    <cellStyle name="Millares 22 2 4 3 3 3 2 3" xfId="27830" xr:uid="{00000000-0005-0000-0000-000043280000}"/>
    <cellStyle name="Millares 22 2 4 3 3 3 3" xfId="18632" xr:uid="{00000000-0005-0000-0000-000044280000}"/>
    <cellStyle name="Millares 22 2 4 3 3 3 4" xfId="24843" xr:uid="{00000000-0005-0000-0000-000045280000}"/>
    <cellStyle name="Millares 22 2 4 3 3 4" xfId="13546" xr:uid="{00000000-0005-0000-0000-000046280000}"/>
    <cellStyle name="Millares 22 2 4 3 3 4 2" xfId="19636" xr:uid="{00000000-0005-0000-0000-000047280000}"/>
    <cellStyle name="Millares 22 2 4 3 3 4 3" xfId="25843" xr:uid="{00000000-0005-0000-0000-000048280000}"/>
    <cellStyle name="Millares 22 2 4 3 3 5" xfId="16617" xr:uid="{00000000-0005-0000-0000-000049280000}"/>
    <cellStyle name="Millares 22 2 4 3 3 6" xfId="22848" xr:uid="{00000000-0005-0000-0000-00004A280000}"/>
    <cellStyle name="Millares 22 2 4 3 4" xfId="10982" xr:uid="{00000000-0005-0000-0000-00004B280000}"/>
    <cellStyle name="Millares 22 2 4 3 4 2" xfId="14053" xr:uid="{00000000-0005-0000-0000-00004C280000}"/>
    <cellStyle name="Millares 22 2 4 3 4 2 2" xfId="20141" xr:uid="{00000000-0005-0000-0000-00004D280000}"/>
    <cellStyle name="Millares 22 2 4 3 4 2 3" xfId="26347" xr:uid="{00000000-0005-0000-0000-00004E280000}"/>
    <cellStyle name="Millares 22 2 4 3 4 3" xfId="17132" xr:uid="{00000000-0005-0000-0000-00004F280000}"/>
    <cellStyle name="Millares 22 2 4 3 4 4" xfId="23356" xr:uid="{00000000-0005-0000-0000-000050280000}"/>
    <cellStyle name="Millares 22 2 4 3 5" xfId="12003" xr:uid="{00000000-0005-0000-0000-000051280000}"/>
    <cellStyle name="Millares 22 2 4 3 5 2" xfId="15054" xr:uid="{00000000-0005-0000-0000-000052280000}"/>
    <cellStyle name="Millares 22 2 4 3 5 2 2" xfId="21142" xr:uid="{00000000-0005-0000-0000-000053280000}"/>
    <cellStyle name="Millares 22 2 4 3 5 2 3" xfId="27340" xr:uid="{00000000-0005-0000-0000-000054280000}"/>
    <cellStyle name="Millares 22 2 4 3 5 3" xfId="18141" xr:uid="{00000000-0005-0000-0000-000055280000}"/>
    <cellStyle name="Millares 22 2 4 3 5 4" xfId="24353" xr:uid="{00000000-0005-0000-0000-000056280000}"/>
    <cellStyle name="Millares 22 2 4 3 6" xfId="13045" xr:uid="{00000000-0005-0000-0000-000057280000}"/>
    <cellStyle name="Millares 22 2 4 3 6 2" xfId="19146" xr:uid="{00000000-0005-0000-0000-000058280000}"/>
    <cellStyle name="Millares 22 2 4 3 6 3" xfId="25353" xr:uid="{00000000-0005-0000-0000-000059280000}"/>
    <cellStyle name="Millares 22 2 4 3 7" xfId="16068" xr:uid="{00000000-0005-0000-0000-00005A280000}"/>
    <cellStyle name="Millares 22 2 4 3 8" xfId="22293" xr:uid="{00000000-0005-0000-0000-00005B280000}"/>
    <cellStyle name="Millares 22 2 4 4" xfId="1195" xr:uid="{00000000-0005-0000-0000-00005C280000}"/>
    <cellStyle name="Millares 22 2 4 4 2" xfId="1196" xr:uid="{00000000-0005-0000-0000-00005D280000}"/>
    <cellStyle name="Millares 22 2 4 4 2 2" xfId="10285" xr:uid="{00000000-0005-0000-0000-00005E280000}"/>
    <cellStyle name="Millares 22 2 4 4 2 2 2" xfId="11483" xr:uid="{00000000-0005-0000-0000-00005F280000}"/>
    <cellStyle name="Millares 22 2 4 4 2 2 2 2" xfId="14554" xr:uid="{00000000-0005-0000-0000-000060280000}"/>
    <cellStyle name="Millares 22 2 4 4 2 2 2 2 2" xfId="20642" xr:uid="{00000000-0005-0000-0000-000061280000}"/>
    <cellStyle name="Millares 22 2 4 4 2 2 2 2 3" xfId="26840" xr:uid="{00000000-0005-0000-0000-000062280000}"/>
    <cellStyle name="Millares 22 2 4 4 2 2 2 3" xfId="17633" xr:uid="{00000000-0005-0000-0000-000063280000}"/>
    <cellStyle name="Millares 22 2 4 4 2 2 2 4" xfId="23849" xr:uid="{00000000-0005-0000-0000-000064280000}"/>
    <cellStyle name="Millares 22 2 4 4 2 2 3" xfId="12497" xr:uid="{00000000-0005-0000-0000-000065280000}"/>
    <cellStyle name="Millares 22 2 4 4 2 2 3 2" xfId="15547" xr:uid="{00000000-0005-0000-0000-000066280000}"/>
    <cellStyle name="Millares 22 2 4 4 2 2 3 2 2" xfId="21635" xr:uid="{00000000-0005-0000-0000-000067280000}"/>
    <cellStyle name="Millares 22 2 4 4 2 2 3 2 3" xfId="27833" xr:uid="{00000000-0005-0000-0000-000068280000}"/>
    <cellStyle name="Millares 22 2 4 4 2 2 3 3" xfId="18635" xr:uid="{00000000-0005-0000-0000-000069280000}"/>
    <cellStyle name="Millares 22 2 4 4 2 2 3 4" xfId="24846" xr:uid="{00000000-0005-0000-0000-00006A280000}"/>
    <cellStyle name="Millares 22 2 4 4 2 2 4" xfId="13549" xr:uid="{00000000-0005-0000-0000-00006B280000}"/>
    <cellStyle name="Millares 22 2 4 4 2 2 4 2" xfId="19639" xr:uid="{00000000-0005-0000-0000-00006C280000}"/>
    <cellStyle name="Millares 22 2 4 4 2 2 4 3" xfId="25846" xr:uid="{00000000-0005-0000-0000-00006D280000}"/>
    <cellStyle name="Millares 22 2 4 4 2 2 5" xfId="16620" xr:uid="{00000000-0005-0000-0000-00006E280000}"/>
    <cellStyle name="Millares 22 2 4 4 2 2 6" xfId="22851" xr:uid="{00000000-0005-0000-0000-00006F280000}"/>
    <cellStyle name="Millares 22 2 4 4 2 3" xfId="10985" xr:uid="{00000000-0005-0000-0000-000070280000}"/>
    <cellStyle name="Millares 22 2 4 4 2 3 2" xfId="14056" xr:uid="{00000000-0005-0000-0000-000071280000}"/>
    <cellStyle name="Millares 22 2 4 4 2 3 2 2" xfId="20144" xr:uid="{00000000-0005-0000-0000-000072280000}"/>
    <cellStyle name="Millares 22 2 4 4 2 3 2 3" xfId="26350" xr:uid="{00000000-0005-0000-0000-000073280000}"/>
    <cellStyle name="Millares 22 2 4 4 2 3 3" xfId="17135" xr:uid="{00000000-0005-0000-0000-000074280000}"/>
    <cellStyle name="Millares 22 2 4 4 2 3 4" xfId="23359" xr:uid="{00000000-0005-0000-0000-000075280000}"/>
    <cellStyle name="Millares 22 2 4 4 2 4" xfId="12006" xr:uid="{00000000-0005-0000-0000-000076280000}"/>
    <cellStyle name="Millares 22 2 4 4 2 4 2" xfId="15057" xr:uid="{00000000-0005-0000-0000-000077280000}"/>
    <cellStyle name="Millares 22 2 4 4 2 4 2 2" xfId="21145" xr:uid="{00000000-0005-0000-0000-000078280000}"/>
    <cellStyle name="Millares 22 2 4 4 2 4 2 3" xfId="27343" xr:uid="{00000000-0005-0000-0000-000079280000}"/>
    <cellStyle name="Millares 22 2 4 4 2 4 3" xfId="18144" xr:uid="{00000000-0005-0000-0000-00007A280000}"/>
    <cellStyle name="Millares 22 2 4 4 2 4 4" xfId="24356" xr:uid="{00000000-0005-0000-0000-00007B280000}"/>
    <cellStyle name="Millares 22 2 4 4 2 5" xfId="13048" xr:uid="{00000000-0005-0000-0000-00007C280000}"/>
    <cellStyle name="Millares 22 2 4 4 2 5 2" xfId="19149" xr:uid="{00000000-0005-0000-0000-00007D280000}"/>
    <cellStyle name="Millares 22 2 4 4 2 5 3" xfId="25356" xr:uid="{00000000-0005-0000-0000-00007E280000}"/>
    <cellStyle name="Millares 22 2 4 4 2 6" xfId="16071" xr:uid="{00000000-0005-0000-0000-00007F280000}"/>
    <cellStyle name="Millares 22 2 4 4 2 7" xfId="22296" xr:uid="{00000000-0005-0000-0000-000080280000}"/>
    <cellStyle name="Millares 22 2 4 4 3" xfId="10284" xr:uid="{00000000-0005-0000-0000-000081280000}"/>
    <cellStyle name="Millares 22 2 4 4 3 2" xfId="11482" xr:uid="{00000000-0005-0000-0000-000082280000}"/>
    <cellStyle name="Millares 22 2 4 4 3 2 2" xfId="14553" xr:uid="{00000000-0005-0000-0000-000083280000}"/>
    <cellStyle name="Millares 22 2 4 4 3 2 2 2" xfId="20641" xr:uid="{00000000-0005-0000-0000-000084280000}"/>
    <cellStyle name="Millares 22 2 4 4 3 2 2 3" xfId="26839" xr:uid="{00000000-0005-0000-0000-000085280000}"/>
    <cellStyle name="Millares 22 2 4 4 3 2 3" xfId="17632" xr:uid="{00000000-0005-0000-0000-000086280000}"/>
    <cellStyle name="Millares 22 2 4 4 3 2 4" xfId="23848" xr:uid="{00000000-0005-0000-0000-000087280000}"/>
    <cellStyle name="Millares 22 2 4 4 3 3" xfId="12496" xr:uid="{00000000-0005-0000-0000-000088280000}"/>
    <cellStyle name="Millares 22 2 4 4 3 3 2" xfId="15546" xr:uid="{00000000-0005-0000-0000-000089280000}"/>
    <cellStyle name="Millares 22 2 4 4 3 3 2 2" xfId="21634" xr:uid="{00000000-0005-0000-0000-00008A280000}"/>
    <cellStyle name="Millares 22 2 4 4 3 3 2 3" xfId="27832" xr:uid="{00000000-0005-0000-0000-00008B280000}"/>
    <cellStyle name="Millares 22 2 4 4 3 3 3" xfId="18634" xr:uid="{00000000-0005-0000-0000-00008C280000}"/>
    <cellStyle name="Millares 22 2 4 4 3 3 4" xfId="24845" xr:uid="{00000000-0005-0000-0000-00008D280000}"/>
    <cellStyle name="Millares 22 2 4 4 3 4" xfId="13548" xr:uid="{00000000-0005-0000-0000-00008E280000}"/>
    <cellStyle name="Millares 22 2 4 4 3 4 2" xfId="19638" xr:uid="{00000000-0005-0000-0000-00008F280000}"/>
    <cellStyle name="Millares 22 2 4 4 3 4 3" xfId="25845" xr:uid="{00000000-0005-0000-0000-000090280000}"/>
    <cellStyle name="Millares 22 2 4 4 3 5" xfId="16619" xr:uid="{00000000-0005-0000-0000-000091280000}"/>
    <cellStyle name="Millares 22 2 4 4 3 6" xfId="22850" xr:uid="{00000000-0005-0000-0000-000092280000}"/>
    <cellStyle name="Millares 22 2 4 4 4" xfId="10984" xr:uid="{00000000-0005-0000-0000-000093280000}"/>
    <cellStyle name="Millares 22 2 4 4 4 2" xfId="14055" xr:uid="{00000000-0005-0000-0000-000094280000}"/>
    <cellStyle name="Millares 22 2 4 4 4 2 2" xfId="20143" xr:uid="{00000000-0005-0000-0000-000095280000}"/>
    <cellStyle name="Millares 22 2 4 4 4 2 3" xfId="26349" xr:uid="{00000000-0005-0000-0000-000096280000}"/>
    <cellStyle name="Millares 22 2 4 4 4 3" xfId="17134" xr:uid="{00000000-0005-0000-0000-000097280000}"/>
    <cellStyle name="Millares 22 2 4 4 4 4" xfId="23358" xr:uid="{00000000-0005-0000-0000-000098280000}"/>
    <cellStyle name="Millares 22 2 4 4 5" xfId="12005" xr:uid="{00000000-0005-0000-0000-000099280000}"/>
    <cellStyle name="Millares 22 2 4 4 5 2" xfId="15056" xr:uid="{00000000-0005-0000-0000-00009A280000}"/>
    <cellStyle name="Millares 22 2 4 4 5 2 2" xfId="21144" xr:uid="{00000000-0005-0000-0000-00009B280000}"/>
    <cellStyle name="Millares 22 2 4 4 5 2 3" xfId="27342" xr:uid="{00000000-0005-0000-0000-00009C280000}"/>
    <cellStyle name="Millares 22 2 4 4 5 3" xfId="18143" xr:uid="{00000000-0005-0000-0000-00009D280000}"/>
    <cellStyle name="Millares 22 2 4 4 5 4" xfId="24355" xr:uid="{00000000-0005-0000-0000-00009E280000}"/>
    <cellStyle name="Millares 22 2 4 4 6" xfId="13047" xr:uid="{00000000-0005-0000-0000-00009F280000}"/>
    <cellStyle name="Millares 22 2 4 4 6 2" xfId="19148" xr:uid="{00000000-0005-0000-0000-0000A0280000}"/>
    <cellStyle name="Millares 22 2 4 4 6 3" xfId="25355" xr:uid="{00000000-0005-0000-0000-0000A1280000}"/>
    <cellStyle name="Millares 22 2 4 4 7" xfId="16070" xr:uid="{00000000-0005-0000-0000-0000A2280000}"/>
    <cellStyle name="Millares 22 2 4 4 8" xfId="22295" xr:uid="{00000000-0005-0000-0000-0000A3280000}"/>
    <cellStyle name="Millares 22 2 4 5" xfId="1197" xr:uid="{00000000-0005-0000-0000-0000A4280000}"/>
    <cellStyle name="Millares 22 2 4 5 2" xfId="10286" xr:uid="{00000000-0005-0000-0000-0000A5280000}"/>
    <cellStyle name="Millares 22 2 4 5 2 2" xfId="11484" xr:uid="{00000000-0005-0000-0000-0000A6280000}"/>
    <cellStyle name="Millares 22 2 4 5 2 2 2" xfId="14555" xr:uid="{00000000-0005-0000-0000-0000A7280000}"/>
    <cellStyle name="Millares 22 2 4 5 2 2 2 2" xfId="20643" xr:uid="{00000000-0005-0000-0000-0000A8280000}"/>
    <cellStyle name="Millares 22 2 4 5 2 2 2 3" xfId="26841" xr:uid="{00000000-0005-0000-0000-0000A9280000}"/>
    <cellStyle name="Millares 22 2 4 5 2 2 3" xfId="17634" xr:uid="{00000000-0005-0000-0000-0000AA280000}"/>
    <cellStyle name="Millares 22 2 4 5 2 2 4" xfId="23850" xr:uid="{00000000-0005-0000-0000-0000AB280000}"/>
    <cellStyle name="Millares 22 2 4 5 2 3" xfId="12498" xr:uid="{00000000-0005-0000-0000-0000AC280000}"/>
    <cellStyle name="Millares 22 2 4 5 2 3 2" xfId="15548" xr:uid="{00000000-0005-0000-0000-0000AD280000}"/>
    <cellStyle name="Millares 22 2 4 5 2 3 2 2" xfId="21636" xr:uid="{00000000-0005-0000-0000-0000AE280000}"/>
    <cellStyle name="Millares 22 2 4 5 2 3 2 3" xfId="27834" xr:uid="{00000000-0005-0000-0000-0000AF280000}"/>
    <cellStyle name="Millares 22 2 4 5 2 3 3" xfId="18636" xr:uid="{00000000-0005-0000-0000-0000B0280000}"/>
    <cellStyle name="Millares 22 2 4 5 2 3 4" xfId="24847" xr:uid="{00000000-0005-0000-0000-0000B1280000}"/>
    <cellStyle name="Millares 22 2 4 5 2 4" xfId="13550" xr:uid="{00000000-0005-0000-0000-0000B2280000}"/>
    <cellStyle name="Millares 22 2 4 5 2 4 2" xfId="19640" xr:uid="{00000000-0005-0000-0000-0000B3280000}"/>
    <cellStyle name="Millares 22 2 4 5 2 4 3" xfId="25847" xr:uid="{00000000-0005-0000-0000-0000B4280000}"/>
    <cellStyle name="Millares 22 2 4 5 2 5" xfId="16621" xr:uid="{00000000-0005-0000-0000-0000B5280000}"/>
    <cellStyle name="Millares 22 2 4 5 2 6" xfId="22852" xr:uid="{00000000-0005-0000-0000-0000B6280000}"/>
    <cellStyle name="Millares 22 2 4 5 3" xfId="10986" xr:uid="{00000000-0005-0000-0000-0000B7280000}"/>
    <cellStyle name="Millares 22 2 4 5 3 2" xfId="14057" xr:uid="{00000000-0005-0000-0000-0000B8280000}"/>
    <cellStyle name="Millares 22 2 4 5 3 2 2" xfId="20145" xr:uid="{00000000-0005-0000-0000-0000B9280000}"/>
    <cellStyle name="Millares 22 2 4 5 3 2 3" xfId="26351" xr:uid="{00000000-0005-0000-0000-0000BA280000}"/>
    <cellStyle name="Millares 22 2 4 5 3 3" xfId="17136" xr:uid="{00000000-0005-0000-0000-0000BB280000}"/>
    <cellStyle name="Millares 22 2 4 5 3 4" xfId="23360" xr:uid="{00000000-0005-0000-0000-0000BC280000}"/>
    <cellStyle name="Millares 22 2 4 5 4" xfId="12007" xr:uid="{00000000-0005-0000-0000-0000BD280000}"/>
    <cellStyle name="Millares 22 2 4 5 4 2" xfId="15058" xr:uid="{00000000-0005-0000-0000-0000BE280000}"/>
    <cellStyle name="Millares 22 2 4 5 4 2 2" xfId="21146" xr:uid="{00000000-0005-0000-0000-0000BF280000}"/>
    <cellStyle name="Millares 22 2 4 5 4 2 3" xfId="27344" xr:uid="{00000000-0005-0000-0000-0000C0280000}"/>
    <cellStyle name="Millares 22 2 4 5 4 3" xfId="18145" xr:uid="{00000000-0005-0000-0000-0000C1280000}"/>
    <cellStyle name="Millares 22 2 4 5 4 4" xfId="24357" xr:uid="{00000000-0005-0000-0000-0000C2280000}"/>
    <cellStyle name="Millares 22 2 4 5 5" xfId="13049" xr:uid="{00000000-0005-0000-0000-0000C3280000}"/>
    <cellStyle name="Millares 22 2 4 5 5 2" xfId="19150" xr:uid="{00000000-0005-0000-0000-0000C4280000}"/>
    <cellStyle name="Millares 22 2 4 5 5 3" xfId="25357" xr:uid="{00000000-0005-0000-0000-0000C5280000}"/>
    <cellStyle name="Millares 22 2 4 5 6" xfId="16072" xr:uid="{00000000-0005-0000-0000-0000C6280000}"/>
    <cellStyle name="Millares 22 2 4 5 7" xfId="22297" xr:uid="{00000000-0005-0000-0000-0000C7280000}"/>
    <cellStyle name="Millares 22 2 4 6" xfId="1198" xr:uid="{00000000-0005-0000-0000-0000C8280000}"/>
    <cellStyle name="Millares 22 2 4 6 2" xfId="10287" xr:uid="{00000000-0005-0000-0000-0000C9280000}"/>
    <cellStyle name="Millares 22 2 4 6 2 2" xfId="11485" xr:uid="{00000000-0005-0000-0000-0000CA280000}"/>
    <cellStyle name="Millares 22 2 4 6 2 2 2" xfId="14556" xr:uid="{00000000-0005-0000-0000-0000CB280000}"/>
    <cellStyle name="Millares 22 2 4 6 2 2 2 2" xfId="20644" xr:uid="{00000000-0005-0000-0000-0000CC280000}"/>
    <cellStyle name="Millares 22 2 4 6 2 2 2 3" xfId="26842" xr:uid="{00000000-0005-0000-0000-0000CD280000}"/>
    <cellStyle name="Millares 22 2 4 6 2 2 3" xfId="17635" xr:uid="{00000000-0005-0000-0000-0000CE280000}"/>
    <cellStyle name="Millares 22 2 4 6 2 2 4" xfId="23851" xr:uid="{00000000-0005-0000-0000-0000CF280000}"/>
    <cellStyle name="Millares 22 2 4 6 2 3" xfId="12499" xr:uid="{00000000-0005-0000-0000-0000D0280000}"/>
    <cellStyle name="Millares 22 2 4 6 2 3 2" xfId="15549" xr:uid="{00000000-0005-0000-0000-0000D1280000}"/>
    <cellStyle name="Millares 22 2 4 6 2 3 2 2" xfId="21637" xr:uid="{00000000-0005-0000-0000-0000D2280000}"/>
    <cellStyle name="Millares 22 2 4 6 2 3 2 3" xfId="27835" xr:uid="{00000000-0005-0000-0000-0000D3280000}"/>
    <cellStyle name="Millares 22 2 4 6 2 3 3" xfId="18637" xr:uid="{00000000-0005-0000-0000-0000D4280000}"/>
    <cellStyle name="Millares 22 2 4 6 2 3 4" xfId="24848" xr:uid="{00000000-0005-0000-0000-0000D5280000}"/>
    <cellStyle name="Millares 22 2 4 6 2 4" xfId="13551" xr:uid="{00000000-0005-0000-0000-0000D6280000}"/>
    <cellStyle name="Millares 22 2 4 6 2 4 2" xfId="19641" xr:uid="{00000000-0005-0000-0000-0000D7280000}"/>
    <cellStyle name="Millares 22 2 4 6 2 4 3" xfId="25848" xr:uid="{00000000-0005-0000-0000-0000D8280000}"/>
    <cellStyle name="Millares 22 2 4 6 2 5" xfId="16622" xr:uid="{00000000-0005-0000-0000-0000D9280000}"/>
    <cellStyle name="Millares 22 2 4 6 2 6" xfId="22853" xr:uid="{00000000-0005-0000-0000-0000DA280000}"/>
    <cellStyle name="Millares 22 2 4 6 3" xfId="10987" xr:uid="{00000000-0005-0000-0000-0000DB280000}"/>
    <cellStyle name="Millares 22 2 4 6 3 2" xfId="14058" xr:uid="{00000000-0005-0000-0000-0000DC280000}"/>
    <cellStyle name="Millares 22 2 4 6 3 2 2" xfId="20146" xr:uid="{00000000-0005-0000-0000-0000DD280000}"/>
    <cellStyle name="Millares 22 2 4 6 3 2 3" xfId="26352" xr:uid="{00000000-0005-0000-0000-0000DE280000}"/>
    <cellStyle name="Millares 22 2 4 6 3 3" xfId="17137" xr:uid="{00000000-0005-0000-0000-0000DF280000}"/>
    <cellStyle name="Millares 22 2 4 6 3 4" xfId="23361" xr:uid="{00000000-0005-0000-0000-0000E0280000}"/>
    <cellStyle name="Millares 22 2 4 6 4" xfId="12008" xr:uid="{00000000-0005-0000-0000-0000E1280000}"/>
    <cellStyle name="Millares 22 2 4 6 4 2" xfId="15059" xr:uid="{00000000-0005-0000-0000-0000E2280000}"/>
    <cellStyle name="Millares 22 2 4 6 4 2 2" xfId="21147" xr:uid="{00000000-0005-0000-0000-0000E3280000}"/>
    <cellStyle name="Millares 22 2 4 6 4 2 3" xfId="27345" xr:uid="{00000000-0005-0000-0000-0000E4280000}"/>
    <cellStyle name="Millares 22 2 4 6 4 3" xfId="18146" xr:uid="{00000000-0005-0000-0000-0000E5280000}"/>
    <cellStyle name="Millares 22 2 4 6 4 4" xfId="24358" xr:uid="{00000000-0005-0000-0000-0000E6280000}"/>
    <cellStyle name="Millares 22 2 4 6 5" xfId="13050" xr:uid="{00000000-0005-0000-0000-0000E7280000}"/>
    <cellStyle name="Millares 22 2 4 6 5 2" xfId="19151" xr:uid="{00000000-0005-0000-0000-0000E8280000}"/>
    <cellStyle name="Millares 22 2 4 6 5 3" xfId="25358" xr:uid="{00000000-0005-0000-0000-0000E9280000}"/>
    <cellStyle name="Millares 22 2 4 6 6" xfId="16073" xr:uid="{00000000-0005-0000-0000-0000EA280000}"/>
    <cellStyle name="Millares 22 2 4 6 7" xfId="22298" xr:uid="{00000000-0005-0000-0000-0000EB280000}"/>
    <cellStyle name="Millares 22 2 4 7" xfId="1199" xr:uid="{00000000-0005-0000-0000-0000EC280000}"/>
    <cellStyle name="Millares 22 2 4 7 2" xfId="10288" xr:uid="{00000000-0005-0000-0000-0000ED280000}"/>
    <cellStyle name="Millares 22 2 4 7 2 2" xfId="11486" xr:uid="{00000000-0005-0000-0000-0000EE280000}"/>
    <cellStyle name="Millares 22 2 4 7 2 2 2" xfId="14557" xr:uid="{00000000-0005-0000-0000-0000EF280000}"/>
    <cellStyle name="Millares 22 2 4 7 2 2 2 2" xfId="20645" xr:uid="{00000000-0005-0000-0000-0000F0280000}"/>
    <cellStyle name="Millares 22 2 4 7 2 2 2 3" xfId="26843" xr:uid="{00000000-0005-0000-0000-0000F1280000}"/>
    <cellStyle name="Millares 22 2 4 7 2 2 3" xfId="17636" xr:uid="{00000000-0005-0000-0000-0000F2280000}"/>
    <cellStyle name="Millares 22 2 4 7 2 2 4" xfId="23852" xr:uid="{00000000-0005-0000-0000-0000F3280000}"/>
    <cellStyle name="Millares 22 2 4 7 2 3" xfId="12500" xr:uid="{00000000-0005-0000-0000-0000F4280000}"/>
    <cellStyle name="Millares 22 2 4 7 2 3 2" xfId="15550" xr:uid="{00000000-0005-0000-0000-0000F5280000}"/>
    <cellStyle name="Millares 22 2 4 7 2 3 2 2" xfId="21638" xr:uid="{00000000-0005-0000-0000-0000F6280000}"/>
    <cellStyle name="Millares 22 2 4 7 2 3 2 3" xfId="27836" xr:uid="{00000000-0005-0000-0000-0000F7280000}"/>
    <cellStyle name="Millares 22 2 4 7 2 3 3" xfId="18638" xr:uid="{00000000-0005-0000-0000-0000F8280000}"/>
    <cellStyle name="Millares 22 2 4 7 2 3 4" xfId="24849" xr:uid="{00000000-0005-0000-0000-0000F9280000}"/>
    <cellStyle name="Millares 22 2 4 7 2 4" xfId="13552" xr:uid="{00000000-0005-0000-0000-0000FA280000}"/>
    <cellStyle name="Millares 22 2 4 7 2 4 2" xfId="19642" xr:uid="{00000000-0005-0000-0000-0000FB280000}"/>
    <cellStyle name="Millares 22 2 4 7 2 4 3" xfId="25849" xr:uid="{00000000-0005-0000-0000-0000FC280000}"/>
    <cellStyle name="Millares 22 2 4 7 2 5" xfId="16623" xr:uid="{00000000-0005-0000-0000-0000FD280000}"/>
    <cellStyle name="Millares 22 2 4 7 2 6" xfId="22854" xr:uid="{00000000-0005-0000-0000-0000FE280000}"/>
    <cellStyle name="Millares 22 2 4 7 3" xfId="10988" xr:uid="{00000000-0005-0000-0000-0000FF280000}"/>
    <cellStyle name="Millares 22 2 4 7 3 2" xfId="14059" xr:uid="{00000000-0005-0000-0000-000000290000}"/>
    <cellStyle name="Millares 22 2 4 7 3 2 2" xfId="20147" xr:uid="{00000000-0005-0000-0000-000001290000}"/>
    <cellStyle name="Millares 22 2 4 7 3 2 3" xfId="26353" xr:uid="{00000000-0005-0000-0000-000002290000}"/>
    <cellStyle name="Millares 22 2 4 7 3 3" xfId="17138" xr:uid="{00000000-0005-0000-0000-000003290000}"/>
    <cellStyle name="Millares 22 2 4 7 3 4" xfId="23362" xr:uid="{00000000-0005-0000-0000-000004290000}"/>
    <cellStyle name="Millares 22 2 4 7 4" xfId="12009" xr:uid="{00000000-0005-0000-0000-000005290000}"/>
    <cellStyle name="Millares 22 2 4 7 4 2" xfId="15060" xr:uid="{00000000-0005-0000-0000-000006290000}"/>
    <cellStyle name="Millares 22 2 4 7 4 2 2" xfId="21148" xr:uid="{00000000-0005-0000-0000-000007290000}"/>
    <cellStyle name="Millares 22 2 4 7 4 2 3" xfId="27346" xr:uid="{00000000-0005-0000-0000-000008290000}"/>
    <cellStyle name="Millares 22 2 4 7 4 3" xfId="18147" xr:uid="{00000000-0005-0000-0000-000009290000}"/>
    <cellStyle name="Millares 22 2 4 7 4 4" xfId="24359" xr:uid="{00000000-0005-0000-0000-00000A290000}"/>
    <cellStyle name="Millares 22 2 4 7 5" xfId="13051" xr:uid="{00000000-0005-0000-0000-00000B290000}"/>
    <cellStyle name="Millares 22 2 4 7 5 2" xfId="19152" xr:uid="{00000000-0005-0000-0000-00000C290000}"/>
    <cellStyle name="Millares 22 2 4 7 5 3" xfId="25359" xr:uid="{00000000-0005-0000-0000-00000D290000}"/>
    <cellStyle name="Millares 22 2 4 7 6" xfId="16074" xr:uid="{00000000-0005-0000-0000-00000E290000}"/>
    <cellStyle name="Millares 22 2 4 7 7" xfId="22299" xr:uid="{00000000-0005-0000-0000-00000F290000}"/>
    <cellStyle name="Millares 22 2 4 8" xfId="10278" xr:uid="{00000000-0005-0000-0000-000010290000}"/>
    <cellStyle name="Millares 22 2 4 8 2" xfId="11476" xr:uid="{00000000-0005-0000-0000-000011290000}"/>
    <cellStyle name="Millares 22 2 4 8 2 2" xfId="14547" xr:uid="{00000000-0005-0000-0000-000012290000}"/>
    <cellStyle name="Millares 22 2 4 8 2 2 2" xfId="20635" xr:uid="{00000000-0005-0000-0000-000013290000}"/>
    <cellStyle name="Millares 22 2 4 8 2 2 2 2" xfId="38462" xr:uid="{00000000-0005-0000-0000-000013290000}"/>
    <cellStyle name="Millares 22 2 4 8 2 2 3" xfId="26833" xr:uid="{00000000-0005-0000-0000-000014290000}"/>
    <cellStyle name="Millares 22 2 4 8 2 2 3 2" xfId="39507" xr:uid="{00000000-0005-0000-0000-000014290000}"/>
    <cellStyle name="Millares 22 2 4 8 2 2 4" xfId="37450" xr:uid="{00000000-0005-0000-0000-000012290000}"/>
    <cellStyle name="Millares 22 2 4 8 2 3" xfId="17626" xr:uid="{00000000-0005-0000-0000-000015290000}"/>
    <cellStyle name="Millares 22 2 4 8 2 3 2" xfId="37979" xr:uid="{00000000-0005-0000-0000-000015290000}"/>
    <cellStyle name="Millares 22 2 4 8 2 4" xfId="23842" xr:uid="{00000000-0005-0000-0000-000016290000}"/>
    <cellStyle name="Millares 22 2 4 8 2 4 2" xfId="39024" xr:uid="{00000000-0005-0000-0000-000016290000}"/>
    <cellStyle name="Millares 22 2 4 8 2 5" xfId="36965" xr:uid="{00000000-0005-0000-0000-000011290000}"/>
    <cellStyle name="Millares 22 2 4 8 3" xfId="12490" xr:uid="{00000000-0005-0000-0000-000017290000}"/>
    <cellStyle name="Millares 22 2 4 8 3 2" xfId="15540" xr:uid="{00000000-0005-0000-0000-000018290000}"/>
    <cellStyle name="Millares 22 2 4 8 3 2 2" xfId="21628" xr:uid="{00000000-0005-0000-0000-000019290000}"/>
    <cellStyle name="Millares 22 2 4 8 3 2 2 2" xfId="38623" xr:uid="{00000000-0005-0000-0000-000019290000}"/>
    <cellStyle name="Millares 22 2 4 8 3 2 3" xfId="27826" xr:uid="{00000000-0005-0000-0000-00001A290000}"/>
    <cellStyle name="Millares 22 2 4 8 3 2 3 2" xfId="39668" xr:uid="{00000000-0005-0000-0000-00001A290000}"/>
    <cellStyle name="Millares 22 2 4 8 3 2 4" xfId="37611" xr:uid="{00000000-0005-0000-0000-000018290000}"/>
    <cellStyle name="Millares 22 2 4 8 3 3" xfId="18628" xr:uid="{00000000-0005-0000-0000-00001B290000}"/>
    <cellStyle name="Millares 22 2 4 8 3 3 2" xfId="38140" xr:uid="{00000000-0005-0000-0000-00001B290000}"/>
    <cellStyle name="Millares 22 2 4 8 3 4" xfId="24839" xr:uid="{00000000-0005-0000-0000-00001C290000}"/>
    <cellStyle name="Millares 22 2 4 8 3 4 2" xfId="39185" xr:uid="{00000000-0005-0000-0000-00001C290000}"/>
    <cellStyle name="Millares 22 2 4 8 3 5" xfId="37128" xr:uid="{00000000-0005-0000-0000-000017290000}"/>
    <cellStyle name="Millares 22 2 4 8 4" xfId="13542" xr:uid="{00000000-0005-0000-0000-00001D290000}"/>
    <cellStyle name="Millares 22 2 4 8 4 2" xfId="19632" xr:uid="{00000000-0005-0000-0000-00001E290000}"/>
    <cellStyle name="Millares 22 2 4 8 4 2 2" xfId="38302" xr:uid="{00000000-0005-0000-0000-00001E290000}"/>
    <cellStyle name="Millares 22 2 4 8 4 3" xfId="25839" xr:uid="{00000000-0005-0000-0000-00001F290000}"/>
    <cellStyle name="Millares 22 2 4 8 4 3 2" xfId="39347" xr:uid="{00000000-0005-0000-0000-00001F290000}"/>
    <cellStyle name="Millares 22 2 4 8 4 4" xfId="37290" xr:uid="{00000000-0005-0000-0000-00001D290000}"/>
    <cellStyle name="Millares 22 2 4 8 5" xfId="16613" xr:uid="{00000000-0005-0000-0000-000020290000}"/>
    <cellStyle name="Millares 22 2 4 8 5 2" xfId="37818" xr:uid="{00000000-0005-0000-0000-000020290000}"/>
    <cellStyle name="Millares 22 2 4 8 6" xfId="22844" xr:uid="{00000000-0005-0000-0000-000021290000}"/>
    <cellStyle name="Millares 22 2 4 8 6 2" xfId="38864" xr:uid="{00000000-0005-0000-0000-000021290000}"/>
    <cellStyle name="Millares 22 2 4 8 7" xfId="36793" xr:uid="{00000000-0005-0000-0000-000010290000}"/>
    <cellStyle name="Millares 22 2 4 9" xfId="10978" xr:uid="{00000000-0005-0000-0000-000022290000}"/>
    <cellStyle name="Millares 22 2 4 9 2" xfId="14049" xr:uid="{00000000-0005-0000-0000-000023290000}"/>
    <cellStyle name="Millares 22 2 4 9 2 2" xfId="20137" xr:uid="{00000000-0005-0000-0000-000024290000}"/>
    <cellStyle name="Millares 22 2 4 9 2 2 2" xfId="38382" xr:uid="{00000000-0005-0000-0000-000024290000}"/>
    <cellStyle name="Millares 22 2 4 9 2 3" xfId="26343" xr:uid="{00000000-0005-0000-0000-000025290000}"/>
    <cellStyle name="Millares 22 2 4 9 2 3 2" xfId="39427" xr:uid="{00000000-0005-0000-0000-000025290000}"/>
    <cellStyle name="Millares 22 2 4 9 2 4" xfId="37370" xr:uid="{00000000-0005-0000-0000-000023290000}"/>
    <cellStyle name="Millares 22 2 4 9 3" xfId="17128" xr:uid="{00000000-0005-0000-0000-000026290000}"/>
    <cellStyle name="Millares 22 2 4 9 3 2" xfId="37899" xr:uid="{00000000-0005-0000-0000-000026290000}"/>
    <cellStyle name="Millares 22 2 4 9 4" xfId="23352" xr:uid="{00000000-0005-0000-0000-000027290000}"/>
    <cellStyle name="Millares 22 2 4 9 4 2" xfId="38944" xr:uid="{00000000-0005-0000-0000-000027290000}"/>
    <cellStyle name="Millares 22 2 4 9 5" xfId="36885" xr:uid="{00000000-0005-0000-0000-000022290000}"/>
    <cellStyle name="Millares 22 2 5" xfId="1200" xr:uid="{00000000-0005-0000-0000-000028290000}"/>
    <cellStyle name="Millares 22 2 5 10" xfId="28999" xr:uid="{00000000-0005-0000-0000-000028290000}"/>
    <cellStyle name="Millares 22 2 5 2" xfId="1201" xr:uid="{00000000-0005-0000-0000-000029290000}"/>
    <cellStyle name="Millares 22 2 5 2 2" xfId="10290" xr:uid="{00000000-0005-0000-0000-00002A290000}"/>
    <cellStyle name="Millares 22 2 5 2 2 2" xfId="11488" xr:uid="{00000000-0005-0000-0000-00002B290000}"/>
    <cellStyle name="Millares 22 2 5 2 2 2 2" xfId="14559" xr:uid="{00000000-0005-0000-0000-00002C290000}"/>
    <cellStyle name="Millares 22 2 5 2 2 2 2 2" xfId="20647" xr:uid="{00000000-0005-0000-0000-00002D290000}"/>
    <cellStyle name="Millares 22 2 5 2 2 2 2 3" xfId="26845" xr:uid="{00000000-0005-0000-0000-00002E290000}"/>
    <cellStyle name="Millares 22 2 5 2 2 2 3" xfId="17638" xr:uid="{00000000-0005-0000-0000-00002F290000}"/>
    <cellStyle name="Millares 22 2 5 2 2 2 4" xfId="23854" xr:uid="{00000000-0005-0000-0000-000030290000}"/>
    <cellStyle name="Millares 22 2 5 2 2 3" xfId="12502" xr:uid="{00000000-0005-0000-0000-000031290000}"/>
    <cellStyle name="Millares 22 2 5 2 2 3 2" xfId="15552" xr:uid="{00000000-0005-0000-0000-000032290000}"/>
    <cellStyle name="Millares 22 2 5 2 2 3 2 2" xfId="21640" xr:uid="{00000000-0005-0000-0000-000033290000}"/>
    <cellStyle name="Millares 22 2 5 2 2 3 2 3" xfId="27838" xr:uid="{00000000-0005-0000-0000-000034290000}"/>
    <cellStyle name="Millares 22 2 5 2 2 3 3" xfId="18640" xr:uid="{00000000-0005-0000-0000-000035290000}"/>
    <cellStyle name="Millares 22 2 5 2 2 3 4" xfId="24851" xr:uid="{00000000-0005-0000-0000-000036290000}"/>
    <cellStyle name="Millares 22 2 5 2 2 4" xfId="13554" xr:uid="{00000000-0005-0000-0000-000037290000}"/>
    <cellStyle name="Millares 22 2 5 2 2 4 2" xfId="19644" xr:uid="{00000000-0005-0000-0000-000038290000}"/>
    <cellStyle name="Millares 22 2 5 2 2 4 3" xfId="25851" xr:uid="{00000000-0005-0000-0000-000039290000}"/>
    <cellStyle name="Millares 22 2 5 2 2 5" xfId="16625" xr:uid="{00000000-0005-0000-0000-00003A290000}"/>
    <cellStyle name="Millares 22 2 5 2 2 6" xfId="22856" xr:uid="{00000000-0005-0000-0000-00003B290000}"/>
    <cellStyle name="Millares 22 2 5 2 3" xfId="10990" xr:uid="{00000000-0005-0000-0000-00003C290000}"/>
    <cellStyle name="Millares 22 2 5 2 3 2" xfId="14061" xr:uid="{00000000-0005-0000-0000-00003D290000}"/>
    <cellStyle name="Millares 22 2 5 2 3 2 2" xfId="20149" xr:uid="{00000000-0005-0000-0000-00003E290000}"/>
    <cellStyle name="Millares 22 2 5 2 3 2 3" xfId="26355" xr:uid="{00000000-0005-0000-0000-00003F290000}"/>
    <cellStyle name="Millares 22 2 5 2 3 3" xfId="17140" xr:uid="{00000000-0005-0000-0000-000040290000}"/>
    <cellStyle name="Millares 22 2 5 2 3 4" xfId="23364" xr:uid="{00000000-0005-0000-0000-000041290000}"/>
    <cellStyle name="Millares 22 2 5 2 4" xfId="12011" xr:uid="{00000000-0005-0000-0000-000042290000}"/>
    <cellStyle name="Millares 22 2 5 2 4 2" xfId="15062" xr:uid="{00000000-0005-0000-0000-000043290000}"/>
    <cellStyle name="Millares 22 2 5 2 4 2 2" xfId="21150" xr:uid="{00000000-0005-0000-0000-000044290000}"/>
    <cellStyle name="Millares 22 2 5 2 4 2 3" xfId="27348" xr:uid="{00000000-0005-0000-0000-000045290000}"/>
    <cellStyle name="Millares 22 2 5 2 4 3" xfId="18149" xr:uid="{00000000-0005-0000-0000-000046290000}"/>
    <cellStyle name="Millares 22 2 5 2 4 4" xfId="24361" xr:uid="{00000000-0005-0000-0000-000047290000}"/>
    <cellStyle name="Millares 22 2 5 2 5" xfId="13053" xr:uid="{00000000-0005-0000-0000-000048290000}"/>
    <cellStyle name="Millares 22 2 5 2 5 2" xfId="19154" xr:uid="{00000000-0005-0000-0000-000049290000}"/>
    <cellStyle name="Millares 22 2 5 2 5 3" xfId="25361" xr:uid="{00000000-0005-0000-0000-00004A290000}"/>
    <cellStyle name="Millares 22 2 5 2 6" xfId="16076" xr:uid="{00000000-0005-0000-0000-00004B290000}"/>
    <cellStyle name="Millares 22 2 5 2 7" xfId="22301" xr:uid="{00000000-0005-0000-0000-00004C290000}"/>
    <cellStyle name="Millares 22 2 5 3" xfId="1202" xr:uid="{00000000-0005-0000-0000-00004D290000}"/>
    <cellStyle name="Millares 22 2 5 3 2" xfId="10291" xr:uid="{00000000-0005-0000-0000-00004E290000}"/>
    <cellStyle name="Millares 22 2 5 3 2 2" xfId="11489" xr:uid="{00000000-0005-0000-0000-00004F290000}"/>
    <cellStyle name="Millares 22 2 5 3 2 2 2" xfId="14560" xr:uid="{00000000-0005-0000-0000-000050290000}"/>
    <cellStyle name="Millares 22 2 5 3 2 2 2 2" xfId="20648" xr:uid="{00000000-0005-0000-0000-000051290000}"/>
    <cellStyle name="Millares 22 2 5 3 2 2 2 3" xfId="26846" xr:uid="{00000000-0005-0000-0000-000052290000}"/>
    <cellStyle name="Millares 22 2 5 3 2 2 3" xfId="17639" xr:uid="{00000000-0005-0000-0000-000053290000}"/>
    <cellStyle name="Millares 22 2 5 3 2 2 4" xfId="23855" xr:uid="{00000000-0005-0000-0000-000054290000}"/>
    <cellStyle name="Millares 22 2 5 3 2 3" xfId="12503" xr:uid="{00000000-0005-0000-0000-000055290000}"/>
    <cellStyle name="Millares 22 2 5 3 2 3 2" xfId="15553" xr:uid="{00000000-0005-0000-0000-000056290000}"/>
    <cellStyle name="Millares 22 2 5 3 2 3 2 2" xfId="21641" xr:uid="{00000000-0005-0000-0000-000057290000}"/>
    <cellStyle name="Millares 22 2 5 3 2 3 2 3" xfId="27839" xr:uid="{00000000-0005-0000-0000-000058290000}"/>
    <cellStyle name="Millares 22 2 5 3 2 3 3" xfId="18641" xr:uid="{00000000-0005-0000-0000-000059290000}"/>
    <cellStyle name="Millares 22 2 5 3 2 3 4" xfId="24852" xr:uid="{00000000-0005-0000-0000-00005A290000}"/>
    <cellStyle name="Millares 22 2 5 3 2 4" xfId="13555" xr:uid="{00000000-0005-0000-0000-00005B290000}"/>
    <cellStyle name="Millares 22 2 5 3 2 4 2" xfId="19645" xr:uid="{00000000-0005-0000-0000-00005C290000}"/>
    <cellStyle name="Millares 22 2 5 3 2 4 3" xfId="25852" xr:uid="{00000000-0005-0000-0000-00005D290000}"/>
    <cellStyle name="Millares 22 2 5 3 2 5" xfId="16626" xr:uid="{00000000-0005-0000-0000-00005E290000}"/>
    <cellStyle name="Millares 22 2 5 3 2 6" xfId="22857" xr:uid="{00000000-0005-0000-0000-00005F290000}"/>
    <cellStyle name="Millares 22 2 5 3 3" xfId="10991" xr:uid="{00000000-0005-0000-0000-000060290000}"/>
    <cellStyle name="Millares 22 2 5 3 3 2" xfId="14062" xr:uid="{00000000-0005-0000-0000-000061290000}"/>
    <cellStyle name="Millares 22 2 5 3 3 2 2" xfId="20150" xr:uid="{00000000-0005-0000-0000-000062290000}"/>
    <cellStyle name="Millares 22 2 5 3 3 2 3" xfId="26356" xr:uid="{00000000-0005-0000-0000-000063290000}"/>
    <cellStyle name="Millares 22 2 5 3 3 3" xfId="17141" xr:uid="{00000000-0005-0000-0000-000064290000}"/>
    <cellStyle name="Millares 22 2 5 3 3 4" xfId="23365" xr:uid="{00000000-0005-0000-0000-000065290000}"/>
    <cellStyle name="Millares 22 2 5 3 4" xfId="12012" xr:uid="{00000000-0005-0000-0000-000066290000}"/>
    <cellStyle name="Millares 22 2 5 3 4 2" xfId="15063" xr:uid="{00000000-0005-0000-0000-000067290000}"/>
    <cellStyle name="Millares 22 2 5 3 4 2 2" xfId="21151" xr:uid="{00000000-0005-0000-0000-000068290000}"/>
    <cellStyle name="Millares 22 2 5 3 4 2 3" xfId="27349" xr:uid="{00000000-0005-0000-0000-000069290000}"/>
    <cellStyle name="Millares 22 2 5 3 4 3" xfId="18150" xr:uid="{00000000-0005-0000-0000-00006A290000}"/>
    <cellStyle name="Millares 22 2 5 3 4 4" xfId="24362" xr:uid="{00000000-0005-0000-0000-00006B290000}"/>
    <cellStyle name="Millares 22 2 5 3 5" xfId="13054" xr:uid="{00000000-0005-0000-0000-00006C290000}"/>
    <cellStyle name="Millares 22 2 5 3 5 2" xfId="19155" xr:uid="{00000000-0005-0000-0000-00006D290000}"/>
    <cellStyle name="Millares 22 2 5 3 5 3" xfId="25362" xr:uid="{00000000-0005-0000-0000-00006E290000}"/>
    <cellStyle name="Millares 22 2 5 3 6" xfId="16077" xr:uid="{00000000-0005-0000-0000-00006F290000}"/>
    <cellStyle name="Millares 22 2 5 3 7" xfId="22302" xr:uid="{00000000-0005-0000-0000-000070290000}"/>
    <cellStyle name="Millares 22 2 5 4" xfId="10289" xr:uid="{00000000-0005-0000-0000-000071290000}"/>
    <cellStyle name="Millares 22 2 5 4 2" xfId="11487" xr:uid="{00000000-0005-0000-0000-000072290000}"/>
    <cellStyle name="Millares 22 2 5 4 2 2" xfId="14558" xr:uid="{00000000-0005-0000-0000-000073290000}"/>
    <cellStyle name="Millares 22 2 5 4 2 2 2" xfId="20646" xr:uid="{00000000-0005-0000-0000-000074290000}"/>
    <cellStyle name="Millares 22 2 5 4 2 2 2 2" xfId="38464" xr:uid="{00000000-0005-0000-0000-000074290000}"/>
    <cellStyle name="Millares 22 2 5 4 2 2 3" xfId="26844" xr:uid="{00000000-0005-0000-0000-000075290000}"/>
    <cellStyle name="Millares 22 2 5 4 2 2 3 2" xfId="39509" xr:uid="{00000000-0005-0000-0000-000075290000}"/>
    <cellStyle name="Millares 22 2 5 4 2 2 4" xfId="37452" xr:uid="{00000000-0005-0000-0000-000073290000}"/>
    <cellStyle name="Millares 22 2 5 4 2 3" xfId="17637" xr:uid="{00000000-0005-0000-0000-000076290000}"/>
    <cellStyle name="Millares 22 2 5 4 2 3 2" xfId="37981" xr:uid="{00000000-0005-0000-0000-000076290000}"/>
    <cellStyle name="Millares 22 2 5 4 2 4" xfId="23853" xr:uid="{00000000-0005-0000-0000-000077290000}"/>
    <cellStyle name="Millares 22 2 5 4 2 4 2" xfId="39026" xr:uid="{00000000-0005-0000-0000-000077290000}"/>
    <cellStyle name="Millares 22 2 5 4 2 5" xfId="36967" xr:uid="{00000000-0005-0000-0000-000072290000}"/>
    <cellStyle name="Millares 22 2 5 4 3" xfId="12501" xr:uid="{00000000-0005-0000-0000-000078290000}"/>
    <cellStyle name="Millares 22 2 5 4 3 2" xfId="15551" xr:uid="{00000000-0005-0000-0000-000079290000}"/>
    <cellStyle name="Millares 22 2 5 4 3 2 2" xfId="21639" xr:uid="{00000000-0005-0000-0000-00007A290000}"/>
    <cellStyle name="Millares 22 2 5 4 3 2 2 2" xfId="38625" xr:uid="{00000000-0005-0000-0000-00007A290000}"/>
    <cellStyle name="Millares 22 2 5 4 3 2 3" xfId="27837" xr:uid="{00000000-0005-0000-0000-00007B290000}"/>
    <cellStyle name="Millares 22 2 5 4 3 2 3 2" xfId="39670" xr:uid="{00000000-0005-0000-0000-00007B290000}"/>
    <cellStyle name="Millares 22 2 5 4 3 2 4" xfId="37613" xr:uid="{00000000-0005-0000-0000-000079290000}"/>
    <cellStyle name="Millares 22 2 5 4 3 3" xfId="18639" xr:uid="{00000000-0005-0000-0000-00007C290000}"/>
    <cellStyle name="Millares 22 2 5 4 3 3 2" xfId="38142" xr:uid="{00000000-0005-0000-0000-00007C290000}"/>
    <cellStyle name="Millares 22 2 5 4 3 4" xfId="24850" xr:uid="{00000000-0005-0000-0000-00007D290000}"/>
    <cellStyle name="Millares 22 2 5 4 3 4 2" xfId="39187" xr:uid="{00000000-0005-0000-0000-00007D290000}"/>
    <cellStyle name="Millares 22 2 5 4 3 5" xfId="37130" xr:uid="{00000000-0005-0000-0000-000078290000}"/>
    <cellStyle name="Millares 22 2 5 4 4" xfId="13553" xr:uid="{00000000-0005-0000-0000-00007E290000}"/>
    <cellStyle name="Millares 22 2 5 4 4 2" xfId="19643" xr:uid="{00000000-0005-0000-0000-00007F290000}"/>
    <cellStyle name="Millares 22 2 5 4 4 2 2" xfId="38304" xr:uid="{00000000-0005-0000-0000-00007F290000}"/>
    <cellStyle name="Millares 22 2 5 4 4 3" xfId="25850" xr:uid="{00000000-0005-0000-0000-000080290000}"/>
    <cellStyle name="Millares 22 2 5 4 4 3 2" xfId="39349" xr:uid="{00000000-0005-0000-0000-000080290000}"/>
    <cellStyle name="Millares 22 2 5 4 4 4" xfId="37292" xr:uid="{00000000-0005-0000-0000-00007E290000}"/>
    <cellStyle name="Millares 22 2 5 4 5" xfId="16624" xr:uid="{00000000-0005-0000-0000-000081290000}"/>
    <cellStyle name="Millares 22 2 5 4 5 2" xfId="37820" xr:uid="{00000000-0005-0000-0000-000081290000}"/>
    <cellStyle name="Millares 22 2 5 4 6" xfId="22855" xr:uid="{00000000-0005-0000-0000-000082290000}"/>
    <cellStyle name="Millares 22 2 5 4 6 2" xfId="38866" xr:uid="{00000000-0005-0000-0000-000082290000}"/>
    <cellStyle name="Millares 22 2 5 4 7" xfId="36795" xr:uid="{00000000-0005-0000-0000-000071290000}"/>
    <cellStyle name="Millares 22 2 5 5" xfId="10989" xr:uid="{00000000-0005-0000-0000-000083290000}"/>
    <cellStyle name="Millares 22 2 5 5 2" xfId="14060" xr:uid="{00000000-0005-0000-0000-000084290000}"/>
    <cellStyle name="Millares 22 2 5 5 2 2" xfId="20148" xr:uid="{00000000-0005-0000-0000-000085290000}"/>
    <cellStyle name="Millares 22 2 5 5 2 2 2" xfId="38384" xr:uid="{00000000-0005-0000-0000-000085290000}"/>
    <cellStyle name="Millares 22 2 5 5 2 3" xfId="26354" xr:uid="{00000000-0005-0000-0000-000086290000}"/>
    <cellStyle name="Millares 22 2 5 5 2 3 2" xfId="39429" xr:uid="{00000000-0005-0000-0000-000086290000}"/>
    <cellStyle name="Millares 22 2 5 5 2 4" xfId="37372" xr:uid="{00000000-0005-0000-0000-000084290000}"/>
    <cellStyle name="Millares 22 2 5 5 3" xfId="17139" xr:uid="{00000000-0005-0000-0000-000087290000}"/>
    <cellStyle name="Millares 22 2 5 5 3 2" xfId="37901" xr:uid="{00000000-0005-0000-0000-000087290000}"/>
    <cellStyle name="Millares 22 2 5 5 4" xfId="23363" xr:uid="{00000000-0005-0000-0000-000088290000}"/>
    <cellStyle name="Millares 22 2 5 5 4 2" xfId="38946" xr:uid="{00000000-0005-0000-0000-000088290000}"/>
    <cellStyle name="Millares 22 2 5 5 5" xfId="36887" xr:uid="{00000000-0005-0000-0000-000083290000}"/>
    <cellStyle name="Millares 22 2 5 6" xfId="12010" xr:uid="{00000000-0005-0000-0000-000089290000}"/>
    <cellStyle name="Millares 22 2 5 6 2" xfId="15061" xr:uid="{00000000-0005-0000-0000-00008A290000}"/>
    <cellStyle name="Millares 22 2 5 6 2 2" xfId="21149" xr:uid="{00000000-0005-0000-0000-00008B290000}"/>
    <cellStyle name="Millares 22 2 5 6 2 2 2" xfId="38545" xr:uid="{00000000-0005-0000-0000-00008B290000}"/>
    <cellStyle name="Millares 22 2 5 6 2 3" xfId="27347" xr:uid="{00000000-0005-0000-0000-00008C290000}"/>
    <cellStyle name="Millares 22 2 5 6 2 3 2" xfId="39590" xr:uid="{00000000-0005-0000-0000-00008C290000}"/>
    <cellStyle name="Millares 22 2 5 6 2 4" xfId="37533" xr:uid="{00000000-0005-0000-0000-00008A290000}"/>
    <cellStyle name="Millares 22 2 5 6 3" xfId="18148" xr:uid="{00000000-0005-0000-0000-00008D290000}"/>
    <cellStyle name="Millares 22 2 5 6 3 2" xfId="38062" xr:uid="{00000000-0005-0000-0000-00008D290000}"/>
    <cellStyle name="Millares 22 2 5 6 4" xfId="24360" xr:uid="{00000000-0005-0000-0000-00008E290000}"/>
    <cellStyle name="Millares 22 2 5 6 4 2" xfId="39107" xr:uid="{00000000-0005-0000-0000-00008E290000}"/>
    <cellStyle name="Millares 22 2 5 6 5" xfId="37050" xr:uid="{00000000-0005-0000-0000-000089290000}"/>
    <cellStyle name="Millares 22 2 5 7" xfId="13052" xr:uid="{00000000-0005-0000-0000-00008F290000}"/>
    <cellStyle name="Millares 22 2 5 7 2" xfId="19153" xr:uid="{00000000-0005-0000-0000-000090290000}"/>
    <cellStyle name="Millares 22 2 5 7 2 2" xfId="38224" xr:uid="{00000000-0005-0000-0000-000090290000}"/>
    <cellStyle name="Millares 22 2 5 7 3" xfId="25360" xr:uid="{00000000-0005-0000-0000-000091290000}"/>
    <cellStyle name="Millares 22 2 5 7 3 2" xfId="39269" xr:uid="{00000000-0005-0000-0000-000091290000}"/>
    <cellStyle name="Millares 22 2 5 7 4" xfId="37212" xr:uid="{00000000-0005-0000-0000-00008F290000}"/>
    <cellStyle name="Millares 22 2 5 8" xfId="16075" xr:uid="{00000000-0005-0000-0000-000092290000}"/>
    <cellStyle name="Millares 22 2 5 8 2" xfId="37696" xr:uid="{00000000-0005-0000-0000-000092290000}"/>
    <cellStyle name="Millares 22 2 5 9" xfId="22300" xr:uid="{00000000-0005-0000-0000-000093290000}"/>
    <cellStyle name="Millares 22 2 5 9 2" xfId="38782" xr:uid="{00000000-0005-0000-0000-000093290000}"/>
    <cellStyle name="Millares 22 2 6" xfId="1203" xr:uid="{00000000-0005-0000-0000-000094290000}"/>
    <cellStyle name="Millares 22 2 6 2" xfId="1204" xr:uid="{00000000-0005-0000-0000-000095290000}"/>
    <cellStyle name="Millares 22 2 6 2 2" xfId="10293" xr:uid="{00000000-0005-0000-0000-000096290000}"/>
    <cellStyle name="Millares 22 2 6 2 2 2" xfId="11491" xr:uid="{00000000-0005-0000-0000-000097290000}"/>
    <cellStyle name="Millares 22 2 6 2 2 2 2" xfId="14562" xr:uid="{00000000-0005-0000-0000-000098290000}"/>
    <cellStyle name="Millares 22 2 6 2 2 2 2 2" xfId="20650" xr:uid="{00000000-0005-0000-0000-000099290000}"/>
    <cellStyle name="Millares 22 2 6 2 2 2 2 3" xfId="26848" xr:uid="{00000000-0005-0000-0000-00009A290000}"/>
    <cellStyle name="Millares 22 2 6 2 2 2 3" xfId="17641" xr:uid="{00000000-0005-0000-0000-00009B290000}"/>
    <cellStyle name="Millares 22 2 6 2 2 2 4" xfId="23857" xr:uid="{00000000-0005-0000-0000-00009C290000}"/>
    <cellStyle name="Millares 22 2 6 2 2 3" xfId="12505" xr:uid="{00000000-0005-0000-0000-00009D290000}"/>
    <cellStyle name="Millares 22 2 6 2 2 3 2" xfId="15555" xr:uid="{00000000-0005-0000-0000-00009E290000}"/>
    <cellStyle name="Millares 22 2 6 2 2 3 2 2" xfId="21643" xr:uid="{00000000-0005-0000-0000-00009F290000}"/>
    <cellStyle name="Millares 22 2 6 2 2 3 2 3" xfId="27841" xr:uid="{00000000-0005-0000-0000-0000A0290000}"/>
    <cellStyle name="Millares 22 2 6 2 2 3 3" xfId="18643" xr:uid="{00000000-0005-0000-0000-0000A1290000}"/>
    <cellStyle name="Millares 22 2 6 2 2 3 4" xfId="24854" xr:uid="{00000000-0005-0000-0000-0000A2290000}"/>
    <cellStyle name="Millares 22 2 6 2 2 4" xfId="13557" xr:uid="{00000000-0005-0000-0000-0000A3290000}"/>
    <cellStyle name="Millares 22 2 6 2 2 4 2" xfId="19647" xr:uid="{00000000-0005-0000-0000-0000A4290000}"/>
    <cellStyle name="Millares 22 2 6 2 2 4 3" xfId="25854" xr:uid="{00000000-0005-0000-0000-0000A5290000}"/>
    <cellStyle name="Millares 22 2 6 2 2 5" xfId="16628" xr:uid="{00000000-0005-0000-0000-0000A6290000}"/>
    <cellStyle name="Millares 22 2 6 2 2 6" xfId="22859" xr:uid="{00000000-0005-0000-0000-0000A7290000}"/>
    <cellStyle name="Millares 22 2 6 2 3" xfId="10993" xr:uid="{00000000-0005-0000-0000-0000A8290000}"/>
    <cellStyle name="Millares 22 2 6 2 3 2" xfId="14064" xr:uid="{00000000-0005-0000-0000-0000A9290000}"/>
    <cellStyle name="Millares 22 2 6 2 3 2 2" xfId="20152" xr:uid="{00000000-0005-0000-0000-0000AA290000}"/>
    <cellStyle name="Millares 22 2 6 2 3 2 3" xfId="26358" xr:uid="{00000000-0005-0000-0000-0000AB290000}"/>
    <cellStyle name="Millares 22 2 6 2 3 3" xfId="17143" xr:uid="{00000000-0005-0000-0000-0000AC290000}"/>
    <cellStyle name="Millares 22 2 6 2 3 4" xfId="23367" xr:uid="{00000000-0005-0000-0000-0000AD290000}"/>
    <cellStyle name="Millares 22 2 6 2 4" xfId="12014" xr:uid="{00000000-0005-0000-0000-0000AE290000}"/>
    <cellStyle name="Millares 22 2 6 2 4 2" xfId="15065" xr:uid="{00000000-0005-0000-0000-0000AF290000}"/>
    <cellStyle name="Millares 22 2 6 2 4 2 2" xfId="21153" xr:uid="{00000000-0005-0000-0000-0000B0290000}"/>
    <cellStyle name="Millares 22 2 6 2 4 2 3" xfId="27351" xr:uid="{00000000-0005-0000-0000-0000B1290000}"/>
    <cellStyle name="Millares 22 2 6 2 4 3" xfId="18152" xr:uid="{00000000-0005-0000-0000-0000B2290000}"/>
    <cellStyle name="Millares 22 2 6 2 4 4" xfId="24364" xr:uid="{00000000-0005-0000-0000-0000B3290000}"/>
    <cellStyle name="Millares 22 2 6 2 5" xfId="13056" xr:uid="{00000000-0005-0000-0000-0000B4290000}"/>
    <cellStyle name="Millares 22 2 6 2 5 2" xfId="19157" xr:uid="{00000000-0005-0000-0000-0000B5290000}"/>
    <cellStyle name="Millares 22 2 6 2 5 3" xfId="25364" xr:uid="{00000000-0005-0000-0000-0000B6290000}"/>
    <cellStyle name="Millares 22 2 6 2 6" xfId="16079" xr:uid="{00000000-0005-0000-0000-0000B7290000}"/>
    <cellStyle name="Millares 22 2 6 2 7" xfId="22304" xr:uid="{00000000-0005-0000-0000-0000B8290000}"/>
    <cellStyle name="Millares 22 2 6 3" xfId="10292" xr:uid="{00000000-0005-0000-0000-0000B9290000}"/>
    <cellStyle name="Millares 22 2 6 3 2" xfId="11490" xr:uid="{00000000-0005-0000-0000-0000BA290000}"/>
    <cellStyle name="Millares 22 2 6 3 2 2" xfId="14561" xr:uid="{00000000-0005-0000-0000-0000BB290000}"/>
    <cellStyle name="Millares 22 2 6 3 2 2 2" xfId="20649" xr:uid="{00000000-0005-0000-0000-0000BC290000}"/>
    <cellStyle name="Millares 22 2 6 3 2 2 3" xfId="26847" xr:uid="{00000000-0005-0000-0000-0000BD290000}"/>
    <cellStyle name="Millares 22 2 6 3 2 3" xfId="17640" xr:uid="{00000000-0005-0000-0000-0000BE290000}"/>
    <cellStyle name="Millares 22 2 6 3 2 4" xfId="23856" xr:uid="{00000000-0005-0000-0000-0000BF290000}"/>
    <cellStyle name="Millares 22 2 6 3 3" xfId="12504" xr:uid="{00000000-0005-0000-0000-0000C0290000}"/>
    <cellStyle name="Millares 22 2 6 3 3 2" xfId="15554" xr:uid="{00000000-0005-0000-0000-0000C1290000}"/>
    <cellStyle name="Millares 22 2 6 3 3 2 2" xfId="21642" xr:uid="{00000000-0005-0000-0000-0000C2290000}"/>
    <cellStyle name="Millares 22 2 6 3 3 2 3" xfId="27840" xr:uid="{00000000-0005-0000-0000-0000C3290000}"/>
    <cellStyle name="Millares 22 2 6 3 3 3" xfId="18642" xr:uid="{00000000-0005-0000-0000-0000C4290000}"/>
    <cellStyle name="Millares 22 2 6 3 3 4" xfId="24853" xr:uid="{00000000-0005-0000-0000-0000C5290000}"/>
    <cellStyle name="Millares 22 2 6 3 4" xfId="13556" xr:uid="{00000000-0005-0000-0000-0000C6290000}"/>
    <cellStyle name="Millares 22 2 6 3 4 2" xfId="19646" xr:uid="{00000000-0005-0000-0000-0000C7290000}"/>
    <cellStyle name="Millares 22 2 6 3 4 3" xfId="25853" xr:uid="{00000000-0005-0000-0000-0000C8290000}"/>
    <cellStyle name="Millares 22 2 6 3 5" xfId="16627" xr:uid="{00000000-0005-0000-0000-0000C9290000}"/>
    <cellStyle name="Millares 22 2 6 3 6" xfId="22858" xr:uid="{00000000-0005-0000-0000-0000CA290000}"/>
    <cellStyle name="Millares 22 2 6 4" xfId="10992" xr:uid="{00000000-0005-0000-0000-0000CB290000}"/>
    <cellStyle name="Millares 22 2 6 4 2" xfId="14063" xr:uid="{00000000-0005-0000-0000-0000CC290000}"/>
    <cellStyle name="Millares 22 2 6 4 2 2" xfId="20151" xr:uid="{00000000-0005-0000-0000-0000CD290000}"/>
    <cellStyle name="Millares 22 2 6 4 2 3" xfId="26357" xr:uid="{00000000-0005-0000-0000-0000CE290000}"/>
    <cellStyle name="Millares 22 2 6 4 3" xfId="17142" xr:uid="{00000000-0005-0000-0000-0000CF290000}"/>
    <cellStyle name="Millares 22 2 6 4 4" xfId="23366" xr:uid="{00000000-0005-0000-0000-0000D0290000}"/>
    <cellStyle name="Millares 22 2 6 5" xfId="12013" xr:uid="{00000000-0005-0000-0000-0000D1290000}"/>
    <cellStyle name="Millares 22 2 6 5 2" xfId="15064" xr:uid="{00000000-0005-0000-0000-0000D2290000}"/>
    <cellStyle name="Millares 22 2 6 5 2 2" xfId="21152" xr:uid="{00000000-0005-0000-0000-0000D3290000}"/>
    <cellStyle name="Millares 22 2 6 5 2 3" xfId="27350" xr:uid="{00000000-0005-0000-0000-0000D4290000}"/>
    <cellStyle name="Millares 22 2 6 5 3" xfId="18151" xr:uid="{00000000-0005-0000-0000-0000D5290000}"/>
    <cellStyle name="Millares 22 2 6 5 4" xfId="24363" xr:uid="{00000000-0005-0000-0000-0000D6290000}"/>
    <cellStyle name="Millares 22 2 6 6" xfId="13055" xr:uid="{00000000-0005-0000-0000-0000D7290000}"/>
    <cellStyle name="Millares 22 2 6 6 2" xfId="19156" xr:uid="{00000000-0005-0000-0000-0000D8290000}"/>
    <cellStyle name="Millares 22 2 6 6 3" xfId="25363" xr:uid="{00000000-0005-0000-0000-0000D9290000}"/>
    <cellStyle name="Millares 22 2 6 7" xfId="16078" xr:uid="{00000000-0005-0000-0000-0000DA290000}"/>
    <cellStyle name="Millares 22 2 6 8" xfId="22303" xr:uid="{00000000-0005-0000-0000-0000DB290000}"/>
    <cellStyle name="Millares 22 2 7" xfId="1205" xr:uid="{00000000-0005-0000-0000-0000DC290000}"/>
    <cellStyle name="Millares 22 2 7 2" xfId="1206" xr:uid="{00000000-0005-0000-0000-0000DD290000}"/>
    <cellStyle name="Millares 22 2 7 2 2" xfId="10295" xr:uid="{00000000-0005-0000-0000-0000DE290000}"/>
    <cellStyle name="Millares 22 2 7 2 2 2" xfId="11493" xr:uid="{00000000-0005-0000-0000-0000DF290000}"/>
    <cellStyle name="Millares 22 2 7 2 2 2 2" xfId="14564" xr:uid="{00000000-0005-0000-0000-0000E0290000}"/>
    <cellStyle name="Millares 22 2 7 2 2 2 2 2" xfId="20652" xr:uid="{00000000-0005-0000-0000-0000E1290000}"/>
    <cellStyle name="Millares 22 2 7 2 2 2 2 3" xfId="26850" xr:uid="{00000000-0005-0000-0000-0000E2290000}"/>
    <cellStyle name="Millares 22 2 7 2 2 2 3" xfId="17643" xr:uid="{00000000-0005-0000-0000-0000E3290000}"/>
    <cellStyle name="Millares 22 2 7 2 2 2 4" xfId="23859" xr:uid="{00000000-0005-0000-0000-0000E4290000}"/>
    <cellStyle name="Millares 22 2 7 2 2 3" xfId="12507" xr:uid="{00000000-0005-0000-0000-0000E5290000}"/>
    <cellStyle name="Millares 22 2 7 2 2 3 2" xfId="15557" xr:uid="{00000000-0005-0000-0000-0000E6290000}"/>
    <cellStyle name="Millares 22 2 7 2 2 3 2 2" xfId="21645" xr:uid="{00000000-0005-0000-0000-0000E7290000}"/>
    <cellStyle name="Millares 22 2 7 2 2 3 2 3" xfId="27843" xr:uid="{00000000-0005-0000-0000-0000E8290000}"/>
    <cellStyle name="Millares 22 2 7 2 2 3 3" xfId="18645" xr:uid="{00000000-0005-0000-0000-0000E9290000}"/>
    <cellStyle name="Millares 22 2 7 2 2 3 4" xfId="24856" xr:uid="{00000000-0005-0000-0000-0000EA290000}"/>
    <cellStyle name="Millares 22 2 7 2 2 4" xfId="13559" xr:uid="{00000000-0005-0000-0000-0000EB290000}"/>
    <cellStyle name="Millares 22 2 7 2 2 4 2" xfId="19649" xr:uid="{00000000-0005-0000-0000-0000EC290000}"/>
    <cellStyle name="Millares 22 2 7 2 2 4 3" xfId="25856" xr:uid="{00000000-0005-0000-0000-0000ED290000}"/>
    <cellStyle name="Millares 22 2 7 2 2 5" xfId="16630" xr:uid="{00000000-0005-0000-0000-0000EE290000}"/>
    <cellStyle name="Millares 22 2 7 2 2 6" xfId="22861" xr:uid="{00000000-0005-0000-0000-0000EF290000}"/>
    <cellStyle name="Millares 22 2 7 2 3" xfId="10995" xr:uid="{00000000-0005-0000-0000-0000F0290000}"/>
    <cellStyle name="Millares 22 2 7 2 3 2" xfId="14066" xr:uid="{00000000-0005-0000-0000-0000F1290000}"/>
    <cellStyle name="Millares 22 2 7 2 3 2 2" xfId="20154" xr:uid="{00000000-0005-0000-0000-0000F2290000}"/>
    <cellStyle name="Millares 22 2 7 2 3 2 3" xfId="26360" xr:uid="{00000000-0005-0000-0000-0000F3290000}"/>
    <cellStyle name="Millares 22 2 7 2 3 3" xfId="17145" xr:uid="{00000000-0005-0000-0000-0000F4290000}"/>
    <cellStyle name="Millares 22 2 7 2 3 4" xfId="23369" xr:uid="{00000000-0005-0000-0000-0000F5290000}"/>
    <cellStyle name="Millares 22 2 7 2 4" xfId="12016" xr:uid="{00000000-0005-0000-0000-0000F6290000}"/>
    <cellStyle name="Millares 22 2 7 2 4 2" xfId="15067" xr:uid="{00000000-0005-0000-0000-0000F7290000}"/>
    <cellStyle name="Millares 22 2 7 2 4 2 2" xfId="21155" xr:uid="{00000000-0005-0000-0000-0000F8290000}"/>
    <cellStyle name="Millares 22 2 7 2 4 2 3" xfId="27353" xr:uid="{00000000-0005-0000-0000-0000F9290000}"/>
    <cellStyle name="Millares 22 2 7 2 4 3" xfId="18154" xr:uid="{00000000-0005-0000-0000-0000FA290000}"/>
    <cellStyle name="Millares 22 2 7 2 4 4" xfId="24366" xr:uid="{00000000-0005-0000-0000-0000FB290000}"/>
    <cellStyle name="Millares 22 2 7 2 5" xfId="13058" xr:uid="{00000000-0005-0000-0000-0000FC290000}"/>
    <cellStyle name="Millares 22 2 7 2 5 2" xfId="19159" xr:uid="{00000000-0005-0000-0000-0000FD290000}"/>
    <cellStyle name="Millares 22 2 7 2 5 3" xfId="25366" xr:uid="{00000000-0005-0000-0000-0000FE290000}"/>
    <cellStyle name="Millares 22 2 7 2 6" xfId="16081" xr:uid="{00000000-0005-0000-0000-0000FF290000}"/>
    <cellStyle name="Millares 22 2 7 2 7" xfId="22306" xr:uid="{00000000-0005-0000-0000-0000002A0000}"/>
    <cellStyle name="Millares 22 2 7 3" xfId="10294" xr:uid="{00000000-0005-0000-0000-0000012A0000}"/>
    <cellStyle name="Millares 22 2 7 3 2" xfId="11492" xr:uid="{00000000-0005-0000-0000-0000022A0000}"/>
    <cellStyle name="Millares 22 2 7 3 2 2" xfId="14563" xr:uid="{00000000-0005-0000-0000-0000032A0000}"/>
    <cellStyle name="Millares 22 2 7 3 2 2 2" xfId="20651" xr:uid="{00000000-0005-0000-0000-0000042A0000}"/>
    <cellStyle name="Millares 22 2 7 3 2 2 3" xfId="26849" xr:uid="{00000000-0005-0000-0000-0000052A0000}"/>
    <cellStyle name="Millares 22 2 7 3 2 3" xfId="17642" xr:uid="{00000000-0005-0000-0000-0000062A0000}"/>
    <cellStyle name="Millares 22 2 7 3 2 4" xfId="23858" xr:uid="{00000000-0005-0000-0000-0000072A0000}"/>
    <cellStyle name="Millares 22 2 7 3 3" xfId="12506" xr:uid="{00000000-0005-0000-0000-0000082A0000}"/>
    <cellStyle name="Millares 22 2 7 3 3 2" xfId="15556" xr:uid="{00000000-0005-0000-0000-0000092A0000}"/>
    <cellStyle name="Millares 22 2 7 3 3 2 2" xfId="21644" xr:uid="{00000000-0005-0000-0000-00000A2A0000}"/>
    <cellStyle name="Millares 22 2 7 3 3 2 3" xfId="27842" xr:uid="{00000000-0005-0000-0000-00000B2A0000}"/>
    <cellStyle name="Millares 22 2 7 3 3 3" xfId="18644" xr:uid="{00000000-0005-0000-0000-00000C2A0000}"/>
    <cellStyle name="Millares 22 2 7 3 3 4" xfId="24855" xr:uid="{00000000-0005-0000-0000-00000D2A0000}"/>
    <cellStyle name="Millares 22 2 7 3 4" xfId="13558" xr:uid="{00000000-0005-0000-0000-00000E2A0000}"/>
    <cellStyle name="Millares 22 2 7 3 4 2" xfId="19648" xr:uid="{00000000-0005-0000-0000-00000F2A0000}"/>
    <cellStyle name="Millares 22 2 7 3 4 3" xfId="25855" xr:uid="{00000000-0005-0000-0000-0000102A0000}"/>
    <cellStyle name="Millares 22 2 7 3 5" xfId="16629" xr:uid="{00000000-0005-0000-0000-0000112A0000}"/>
    <cellStyle name="Millares 22 2 7 3 6" xfId="22860" xr:uid="{00000000-0005-0000-0000-0000122A0000}"/>
    <cellStyle name="Millares 22 2 7 4" xfId="10994" xr:uid="{00000000-0005-0000-0000-0000132A0000}"/>
    <cellStyle name="Millares 22 2 7 4 2" xfId="14065" xr:uid="{00000000-0005-0000-0000-0000142A0000}"/>
    <cellStyle name="Millares 22 2 7 4 2 2" xfId="20153" xr:uid="{00000000-0005-0000-0000-0000152A0000}"/>
    <cellStyle name="Millares 22 2 7 4 2 3" xfId="26359" xr:uid="{00000000-0005-0000-0000-0000162A0000}"/>
    <cellStyle name="Millares 22 2 7 4 3" xfId="17144" xr:uid="{00000000-0005-0000-0000-0000172A0000}"/>
    <cellStyle name="Millares 22 2 7 4 4" xfId="23368" xr:uid="{00000000-0005-0000-0000-0000182A0000}"/>
    <cellStyle name="Millares 22 2 7 5" xfId="12015" xr:uid="{00000000-0005-0000-0000-0000192A0000}"/>
    <cellStyle name="Millares 22 2 7 5 2" xfId="15066" xr:uid="{00000000-0005-0000-0000-00001A2A0000}"/>
    <cellStyle name="Millares 22 2 7 5 2 2" xfId="21154" xr:uid="{00000000-0005-0000-0000-00001B2A0000}"/>
    <cellStyle name="Millares 22 2 7 5 2 3" xfId="27352" xr:uid="{00000000-0005-0000-0000-00001C2A0000}"/>
    <cellStyle name="Millares 22 2 7 5 3" xfId="18153" xr:uid="{00000000-0005-0000-0000-00001D2A0000}"/>
    <cellStyle name="Millares 22 2 7 5 4" xfId="24365" xr:uid="{00000000-0005-0000-0000-00001E2A0000}"/>
    <cellStyle name="Millares 22 2 7 6" xfId="13057" xr:uid="{00000000-0005-0000-0000-00001F2A0000}"/>
    <cellStyle name="Millares 22 2 7 6 2" xfId="19158" xr:uid="{00000000-0005-0000-0000-0000202A0000}"/>
    <cellStyle name="Millares 22 2 7 6 3" xfId="25365" xr:uid="{00000000-0005-0000-0000-0000212A0000}"/>
    <cellStyle name="Millares 22 2 7 7" xfId="16080" xr:uid="{00000000-0005-0000-0000-0000222A0000}"/>
    <cellStyle name="Millares 22 2 7 8" xfId="22305" xr:uid="{00000000-0005-0000-0000-0000232A0000}"/>
    <cellStyle name="Millares 22 2 8" xfId="1207" xr:uid="{00000000-0005-0000-0000-0000242A0000}"/>
    <cellStyle name="Millares 22 2 8 2" xfId="10296" xr:uid="{00000000-0005-0000-0000-0000252A0000}"/>
    <cellStyle name="Millares 22 2 8 2 2" xfId="11494" xr:uid="{00000000-0005-0000-0000-0000262A0000}"/>
    <cellStyle name="Millares 22 2 8 2 2 2" xfId="14565" xr:uid="{00000000-0005-0000-0000-0000272A0000}"/>
    <cellStyle name="Millares 22 2 8 2 2 2 2" xfId="20653" xr:uid="{00000000-0005-0000-0000-0000282A0000}"/>
    <cellStyle name="Millares 22 2 8 2 2 2 3" xfId="26851" xr:uid="{00000000-0005-0000-0000-0000292A0000}"/>
    <cellStyle name="Millares 22 2 8 2 2 3" xfId="17644" xr:uid="{00000000-0005-0000-0000-00002A2A0000}"/>
    <cellStyle name="Millares 22 2 8 2 2 4" xfId="23860" xr:uid="{00000000-0005-0000-0000-00002B2A0000}"/>
    <cellStyle name="Millares 22 2 8 2 3" xfId="12508" xr:uid="{00000000-0005-0000-0000-00002C2A0000}"/>
    <cellStyle name="Millares 22 2 8 2 3 2" xfId="15558" xr:uid="{00000000-0005-0000-0000-00002D2A0000}"/>
    <cellStyle name="Millares 22 2 8 2 3 2 2" xfId="21646" xr:uid="{00000000-0005-0000-0000-00002E2A0000}"/>
    <cellStyle name="Millares 22 2 8 2 3 2 3" xfId="27844" xr:uid="{00000000-0005-0000-0000-00002F2A0000}"/>
    <cellStyle name="Millares 22 2 8 2 3 3" xfId="18646" xr:uid="{00000000-0005-0000-0000-0000302A0000}"/>
    <cellStyle name="Millares 22 2 8 2 3 4" xfId="24857" xr:uid="{00000000-0005-0000-0000-0000312A0000}"/>
    <cellStyle name="Millares 22 2 8 2 4" xfId="13560" xr:uid="{00000000-0005-0000-0000-0000322A0000}"/>
    <cellStyle name="Millares 22 2 8 2 4 2" xfId="19650" xr:uid="{00000000-0005-0000-0000-0000332A0000}"/>
    <cellStyle name="Millares 22 2 8 2 4 3" xfId="25857" xr:uid="{00000000-0005-0000-0000-0000342A0000}"/>
    <cellStyle name="Millares 22 2 8 2 5" xfId="16631" xr:uid="{00000000-0005-0000-0000-0000352A0000}"/>
    <cellStyle name="Millares 22 2 8 2 6" xfId="22862" xr:uid="{00000000-0005-0000-0000-0000362A0000}"/>
    <cellStyle name="Millares 22 2 8 3" xfId="10996" xr:uid="{00000000-0005-0000-0000-0000372A0000}"/>
    <cellStyle name="Millares 22 2 8 3 2" xfId="14067" xr:uid="{00000000-0005-0000-0000-0000382A0000}"/>
    <cellStyle name="Millares 22 2 8 3 2 2" xfId="20155" xr:uid="{00000000-0005-0000-0000-0000392A0000}"/>
    <cellStyle name="Millares 22 2 8 3 2 3" xfId="26361" xr:uid="{00000000-0005-0000-0000-00003A2A0000}"/>
    <cellStyle name="Millares 22 2 8 3 3" xfId="17146" xr:uid="{00000000-0005-0000-0000-00003B2A0000}"/>
    <cellStyle name="Millares 22 2 8 3 4" xfId="23370" xr:uid="{00000000-0005-0000-0000-00003C2A0000}"/>
    <cellStyle name="Millares 22 2 8 4" xfId="12017" xr:uid="{00000000-0005-0000-0000-00003D2A0000}"/>
    <cellStyle name="Millares 22 2 8 4 2" xfId="15068" xr:uid="{00000000-0005-0000-0000-00003E2A0000}"/>
    <cellStyle name="Millares 22 2 8 4 2 2" xfId="21156" xr:uid="{00000000-0005-0000-0000-00003F2A0000}"/>
    <cellStyle name="Millares 22 2 8 4 2 3" xfId="27354" xr:uid="{00000000-0005-0000-0000-0000402A0000}"/>
    <cellStyle name="Millares 22 2 8 4 3" xfId="18155" xr:uid="{00000000-0005-0000-0000-0000412A0000}"/>
    <cellStyle name="Millares 22 2 8 4 4" xfId="24367" xr:uid="{00000000-0005-0000-0000-0000422A0000}"/>
    <cellStyle name="Millares 22 2 8 5" xfId="13059" xr:uid="{00000000-0005-0000-0000-0000432A0000}"/>
    <cellStyle name="Millares 22 2 8 5 2" xfId="19160" xr:uid="{00000000-0005-0000-0000-0000442A0000}"/>
    <cellStyle name="Millares 22 2 8 5 3" xfId="25367" xr:uid="{00000000-0005-0000-0000-0000452A0000}"/>
    <cellStyle name="Millares 22 2 8 6" xfId="16082" xr:uid="{00000000-0005-0000-0000-0000462A0000}"/>
    <cellStyle name="Millares 22 2 8 7" xfId="22307" xr:uid="{00000000-0005-0000-0000-0000472A0000}"/>
    <cellStyle name="Millares 22 2 9" xfId="1208" xr:uid="{00000000-0005-0000-0000-0000482A0000}"/>
    <cellStyle name="Millares 22 2 9 2" xfId="10297" xr:uid="{00000000-0005-0000-0000-0000492A0000}"/>
    <cellStyle name="Millares 22 2 9 2 2" xfId="11495" xr:uid="{00000000-0005-0000-0000-00004A2A0000}"/>
    <cellStyle name="Millares 22 2 9 2 2 2" xfId="14566" xr:uid="{00000000-0005-0000-0000-00004B2A0000}"/>
    <cellStyle name="Millares 22 2 9 2 2 2 2" xfId="20654" xr:uid="{00000000-0005-0000-0000-00004C2A0000}"/>
    <cellStyle name="Millares 22 2 9 2 2 2 3" xfId="26852" xr:uid="{00000000-0005-0000-0000-00004D2A0000}"/>
    <cellStyle name="Millares 22 2 9 2 2 3" xfId="17645" xr:uid="{00000000-0005-0000-0000-00004E2A0000}"/>
    <cellStyle name="Millares 22 2 9 2 2 4" xfId="23861" xr:uid="{00000000-0005-0000-0000-00004F2A0000}"/>
    <cellStyle name="Millares 22 2 9 2 3" xfId="12509" xr:uid="{00000000-0005-0000-0000-0000502A0000}"/>
    <cellStyle name="Millares 22 2 9 2 3 2" xfId="15559" xr:uid="{00000000-0005-0000-0000-0000512A0000}"/>
    <cellStyle name="Millares 22 2 9 2 3 2 2" xfId="21647" xr:uid="{00000000-0005-0000-0000-0000522A0000}"/>
    <cellStyle name="Millares 22 2 9 2 3 2 3" xfId="27845" xr:uid="{00000000-0005-0000-0000-0000532A0000}"/>
    <cellStyle name="Millares 22 2 9 2 3 3" xfId="18647" xr:uid="{00000000-0005-0000-0000-0000542A0000}"/>
    <cellStyle name="Millares 22 2 9 2 3 4" xfId="24858" xr:uid="{00000000-0005-0000-0000-0000552A0000}"/>
    <cellStyle name="Millares 22 2 9 2 4" xfId="13561" xr:uid="{00000000-0005-0000-0000-0000562A0000}"/>
    <cellStyle name="Millares 22 2 9 2 4 2" xfId="19651" xr:uid="{00000000-0005-0000-0000-0000572A0000}"/>
    <cellStyle name="Millares 22 2 9 2 4 3" xfId="25858" xr:uid="{00000000-0005-0000-0000-0000582A0000}"/>
    <cellStyle name="Millares 22 2 9 2 5" xfId="16632" xr:uid="{00000000-0005-0000-0000-0000592A0000}"/>
    <cellStyle name="Millares 22 2 9 2 6" xfId="22863" xr:uid="{00000000-0005-0000-0000-00005A2A0000}"/>
    <cellStyle name="Millares 22 2 9 3" xfId="10997" xr:uid="{00000000-0005-0000-0000-00005B2A0000}"/>
    <cellStyle name="Millares 22 2 9 3 2" xfId="14068" xr:uid="{00000000-0005-0000-0000-00005C2A0000}"/>
    <cellStyle name="Millares 22 2 9 3 2 2" xfId="20156" xr:uid="{00000000-0005-0000-0000-00005D2A0000}"/>
    <cellStyle name="Millares 22 2 9 3 2 3" xfId="26362" xr:uid="{00000000-0005-0000-0000-00005E2A0000}"/>
    <cellStyle name="Millares 22 2 9 3 3" xfId="17147" xr:uid="{00000000-0005-0000-0000-00005F2A0000}"/>
    <cellStyle name="Millares 22 2 9 3 4" xfId="23371" xr:uid="{00000000-0005-0000-0000-0000602A0000}"/>
    <cellStyle name="Millares 22 2 9 4" xfId="12018" xr:uid="{00000000-0005-0000-0000-0000612A0000}"/>
    <cellStyle name="Millares 22 2 9 4 2" xfId="15069" xr:uid="{00000000-0005-0000-0000-0000622A0000}"/>
    <cellStyle name="Millares 22 2 9 4 2 2" xfId="21157" xr:uid="{00000000-0005-0000-0000-0000632A0000}"/>
    <cellStyle name="Millares 22 2 9 4 2 3" xfId="27355" xr:uid="{00000000-0005-0000-0000-0000642A0000}"/>
    <cellStyle name="Millares 22 2 9 4 3" xfId="18156" xr:uid="{00000000-0005-0000-0000-0000652A0000}"/>
    <cellStyle name="Millares 22 2 9 4 4" xfId="24368" xr:uid="{00000000-0005-0000-0000-0000662A0000}"/>
    <cellStyle name="Millares 22 2 9 5" xfId="13060" xr:uid="{00000000-0005-0000-0000-0000672A0000}"/>
    <cellStyle name="Millares 22 2 9 5 2" xfId="19161" xr:uid="{00000000-0005-0000-0000-0000682A0000}"/>
    <cellStyle name="Millares 22 2 9 5 3" xfId="25368" xr:uid="{00000000-0005-0000-0000-0000692A0000}"/>
    <cellStyle name="Millares 22 2 9 6" xfId="16083" xr:uid="{00000000-0005-0000-0000-00006A2A0000}"/>
    <cellStyle name="Millares 22 2 9 7" xfId="22308" xr:uid="{00000000-0005-0000-0000-00006B2A0000}"/>
    <cellStyle name="Millares 22 3" xfId="1209" xr:uid="{00000000-0005-0000-0000-00006C2A0000}"/>
    <cellStyle name="Millares 22 3 10" xfId="1210" xr:uid="{00000000-0005-0000-0000-00006D2A0000}"/>
    <cellStyle name="Millares 22 3 10 2" xfId="10299" xr:uid="{00000000-0005-0000-0000-00006E2A0000}"/>
    <cellStyle name="Millares 22 3 10 2 2" xfId="11497" xr:uid="{00000000-0005-0000-0000-00006F2A0000}"/>
    <cellStyle name="Millares 22 3 10 2 2 2" xfId="14568" xr:uid="{00000000-0005-0000-0000-0000702A0000}"/>
    <cellStyle name="Millares 22 3 10 2 2 2 2" xfId="20656" xr:uid="{00000000-0005-0000-0000-0000712A0000}"/>
    <cellStyle name="Millares 22 3 10 2 2 2 3" xfId="26854" xr:uid="{00000000-0005-0000-0000-0000722A0000}"/>
    <cellStyle name="Millares 22 3 10 2 2 3" xfId="17647" xr:uid="{00000000-0005-0000-0000-0000732A0000}"/>
    <cellStyle name="Millares 22 3 10 2 2 4" xfId="23863" xr:uid="{00000000-0005-0000-0000-0000742A0000}"/>
    <cellStyle name="Millares 22 3 10 2 3" xfId="12511" xr:uid="{00000000-0005-0000-0000-0000752A0000}"/>
    <cellStyle name="Millares 22 3 10 2 3 2" xfId="15561" xr:uid="{00000000-0005-0000-0000-0000762A0000}"/>
    <cellStyle name="Millares 22 3 10 2 3 2 2" xfId="21649" xr:uid="{00000000-0005-0000-0000-0000772A0000}"/>
    <cellStyle name="Millares 22 3 10 2 3 2 3" xfId="27847" xr:uid="{00000000-0005-0000-0000-0000782A0000}"/>
    <cellStyle name="Millares 22 3 10 2 3 3" xfId="18649" xr:uid="{00000000-0005-0000-0000-0000792A0000}"/>
    <cellStyle name="Millares 22 3 10 2 3 4" xfId="24860" xr:uid="{00000000-0005-0000-0000-00007A2A0000}"/>
    <cellStyle name="Millares 22 3 10 2 4" xfId="13563" xr:uid="{00000000-0005-0000-0000-00007B2A0000}"/>
    <cellStyle name="Millares 22 3 10 2 4 2" xfId="19653" xr:uid="{00000000-0005-0000-0000-00007C2A0000}"/>
    <cellStyle name="Millares 22 3 10 2 4 3" xfId="25860" xr:uid="{00000000-0005-0000-0000-00007D2A0000}"/>
    <cellStyle name="Millares 22 3 10 2 5" xfId="16634" xr:uid="{00000000-0005-0000-0000-00007E2A0000}"/>
    <cellStyle name="Millares 22 3 10 2 6" xfId="22865" xr:uid="{00000000-0005-0000-0000-00007F2A0000}"/>
    <cellStyle name="Millares 22 3 10 3" xfId="10999" xr:uid="{00000000-0005-0000-0000-0000802A0000}"/>
    <cellStyle name="Millares 22 3 10 3 2" xfId="14070" xr:uid="{00000000-0005-0000-0000-0000812A0000}"/>
    <cellStyle name="Millares 22 3 10 3 2 2" xfId="20158" xr:uid="{00000000-0005-0000-0000-0000822A0000}"/>
    <cellStyle name="Millares 22 3 10 3 2 3" xfId="26364" xr:uid="{00000000-0005-0000-0000-0000832A0000}"/>
    <cellStyle name="Millares 22 3 10 3 3" xfId="17149" xr:uid="{00000000-0005-0000-0000-0000842A0000}"/>
    <cellStyle name="Millares 22 3 10 3 4" xfId="23373" xr:uid="{00000000-0005-0000-0000-0000852A0000}"/>
    <cellStyle name="Millares 22 3 10 4" xfId="12020" xr:uid="{00000000-0005-0000-0000-0000862A0000}"/>
    <cellStyle name="Millares 22 3 10 4 2" xfId="15071" xr:uid="{00000000-0005-0000-0000-0000872A0000}"/>
    <cellStyle name="Millares 22 3 10 4 2 2" xfId="21159" xr:uid="{00000000-0005-0000-0000-0000882A0000}"/>
    <cellStyle name="Millares 22 3 10 4 2 3" xfId="27357" xr:uid="{00000000-0005-0000-0000-0000892A0000}"/>
    <cellStyle name="Millares 22 3 10 4 3" xfId="18158" xr:uid="{00000000-0005-0000-0000-00008A2A0000}"/>
    <cellStyle name="Millares 22 3 10 4 4" xfId="24370" xr:uid="{00000000-0005-0000-0000-00008B2A0000}"/>
    <cellStyle name="Millares 22 3 10 5" xfId="13062" xr:uid="{00000000-0005-0000-0000-00008C2A0000}"/>
    <cellStyle name="Millares 22 3 10 5 2" xfId="19163" xr:uid="{00000000-0005-0000-0000-00008D2A0000}"/>
    <cellStyle name="Millares 22 3 10 5 3" xfId="25370" xr:uid="{00000000-0005-0000-0000-00008E2A0000}"/>
    <cellStyle name="Millares 22 3 10 6" xfId="16085" xr:uid="{00000000-0005-0000-0000-00008F2A0000}"/>
    <cellStyle name="Millares 22 3 10 7" xfId="22310" xr:uid="{00000000-0005-0000-0000-0000902A0000}"/>
    <cellStyle name="Millares 22 3 11" xfId="10298" xr:uid="{00000000-0005-0000-0000-0000912A0000}"/>
    <cellStyle name="Millares 22 3 11 2" xfId="11496" xr:uid="{00000000-0005-0000-0000-0000922A0000}"/>
    <cellStyle name="Millares 22 3 11 2 2" xfId="14567" xr:uid="{00000000-0005-0000-0000-0000932A0000}"/>
    <cellStyle name="Millares 22 3 11 2 2 2" xfId="20655" xr:uid="{00000000-0005-0000-0000-0000942A0000}"/>
    <cellStyle name="Millares 22 3 11 2 2 2 2" xfId="38465" xr:uid="{00000000-0005-0000-0000-0000942A0000}"/>
    <cellStyle name="Millares 22 3 11 2 2 3" xfId="26853" xr:uid="{00000000-0005-0000-0000-0000952A0000}"/>
    <cellStyle name="Millares 22 3 11 2 2 3 2" xfId="39510" xr:uid="{00000000-0005-0000-0000-0000952A0000}"/>
    <cellStyle name="Millares 22 3 11 2 2 4" xfId="37453" xr:uid="{00000000-0005-0000-0000-0000932A0000}"/>
    <cellStyle name="Millares 22 3 11 2 3" xfId="17646" xr:uid="{00000000-0005-0000-0000-0000962A0000}"/>
    <cellStyle name="Millares 22 3 11 2 3 2" xfId="37982" xr:uid="{00000000-0005-0000-0000-0000962A0000}"/>
    <cellStyle name="Millares 22 3 11 2 4" xfId="23862" xr:uid="{00000000-0005-0000-0000-0000972A0000}"/>
    <cellStyle name="Millares 22 3 11 2 4 2" xfId="39027" xr:uid="{00000000-0005-0000-0000-0000972A0000}"/>
    <cellStyle name="Millares 22 3 11 2 5" xfId="36968" xr:uid="{00000000-0005-0000-0000-0000922A0000}"/>
    <cellStyle name="Millares 22 3 11 3" xfId="12510" xr:uid="{00000000-0005-0000-0000-0000982A0000}"/>
    <cellStyle name="Millares 22 3 11 3 2" xfId="15560" xr:uid="{00000000-0005-0000-0000-0000992A0000}"/>
    <cellStyle name="Millares 22 3 11 3 2 2" xfId="21648" xr:uid="{00000000-0005-0000-0000-00009A2A0000}"/>
    <cellStyle name="Millares 22 3 11 3 2 2 2" xfId="38626" xr:uid="{00000000-0005-0000-0000-00009A2A0000}"/>
    <cellStyle name="Millares 22 3 11 3 2 3" xfId="27846" xr:uid="{00000000-0005-0000-0000-00009B2A0000}"/>
    <cellStyle name="Millares 22 3 11 3 2 3 2" xfId="39671" xr:uid="{00000000-0005-0000-0000-00009B2A0000}"/>
    <cellStyle name="Millares 22 3 11 3 2 4" xfId="37614" xr:uid="{00000000-0005-0000-0000-0000992A0000}"/>
    <cellStyle name="Millares 22 3 11 3 3" xfId="18648" xr:uid="{00000000-0005-0000-0000-00009C2A0000}"/>
    <cellStyle name="Millares 22 3 11 3 3 2" xfId="38143" xr:uid="{00000000-0005-0000-0000-00009C2A0000}"/>
    <cellStyle name="Millares 22 3 11 3 4" xfId="24859" xr:uid="{00000000-0005-0000-0000-00009D2A0000}"/>
    <cellStyle name="Millares 22 3 11 3 4 2" xfId="39188" xr:uid="{00000000-0005-0000-0000-00009D2A0000}"/>
    <cellStyle name="Millares 22 3 11 3 5" xfId="37131" xr:uid="{00000000-0005-0000-0000-0000982A0000}"/>
    <cellStyle name="Millares 22 3 11 4" xfId="13562" xr:uid="{00000000-0005-0000-0000-00009E2A0000}"/>
    <cellStyle name="Millares 22 3 11 4 2" xfId="19652" xr:uid="{00000000-0005-0000-0000-00009F2A0000}"/>
    <cellStyle name="Millares 22 3 11 4 2 2" xfId="38305" xr:uid="{00000000-0005-0000-0000-00009F2A0000}"/>
    <cellStyle name="Millares 22 3 11 4 3" xfId="25859" xr:uid="{00000000-0005-0000-0000-0000A02A0000}"/>
    <cellStyle name="Millares 22 3 11 4 3 2" xfId="39350" xr:uid="{00000000-0005-0000-0000-0000A02A0000}"/>
    <cellStyle name="Millares 22 3 11 4 4" xfId="37293" xr:uid="{00000000-0005-0000-0000-00009E2A0000}"/>
    <cellStyle name="Millares 22 3 11 5" xfId="16633" xr:uid="{00000000-0005-0000-0000-0000A12A0000}"/>
    <cellStyle name="Millares 22 3 11 5 2" xfId="37821" xr:uid="{00000000-0005-0000-0000-0000A12A0000}"/>
    <cellStyle name="Millares 22 3 11 6" xfId="22864" xr:uid="{00000000-0005-0000-0000-0000A22A0000}"/>
    <cellStyle name="Millares 22 3 11 6 2" xfId="38867" xr:uid="{00000000-0005-0000-0000-0000A22A0000}"/>
    <cellStyle name="Millares 22 3 11 7" xfId="36796" xr:uid="{00000000-0005-0000-0000-0000912A0000}"/>
    <cellStyle name="Millares 22 3 12" xfId="10998" xr:uid="{00000000-0005-0000-0000-0000A32A0000}"/>
    <cellStyle name="Millares 22 3 12 2" xfId="14069" xr:uid="{00000000-0005-0000-0000-0000A42A0000}"/>
    <cellStyle name="Millares 22 3 12 2 2" xfId="20157" xr:uid="{00000000-0005-0000-0000-0000A52A0000}"/>
    <cellStyle name="Millares 22 3 12 2 2 2" xfId="38385" xr:uid="{00000000-0005-0000-0000-0000A52A0000}"/>
    <cellStyle name="Millares 22 3 12 2 3" xfId="26363" xr:uid="{00000000-0005-0000-0000-0000A62A0000}"/>
    <cellStyle name="Millares 22 3 12 2 3 2" xfId="39430" xr:uid="{00000000-0005-0000-0000-0000A62A0000}"/>
    <cellStyle name="Millares 22 3 12 2 4" xfId="37373" xr:uid="{00000000-0005-0000-0000-0000A42A0000}"/>
    <cellStyle name="Millares 22 3 12 3" xfId="17148" xr:uid="{00000000-0005-0000-0000-0000A72A0000}"/>
    <cellStyle name="Millares 22 3 12 3 2" xfId="37902" xr:uid="{00000000-0005-0000-0000-0000A72A0000}"/>
    <cellStyle name="Millares 22 3 12 4" xfId="23372" xr:uid="{00000000-0005-0000-0000-0000A82A0000}"/>
    <cellStyle name="Millares 22 3 12 4 2" xfId="38947" xr:uid="{00000000-0005-0000-0000-0000A82A0000}"/>
    <cellStyle name="Millares 22 3 12 5" xfId="36888" xr:uid="{00000000-0005-0000-0000-0000A32A0000}"/>
    <cellStyle name="Millares 22 3 13" xfId="12019" xr:uid="{00000000-0005-0000-0000-0000A92A0000}"/>
    <cellStyle name="Millares 22 3 13 2" xfId="15070" xr:uid="{00000000-0005-0000-0000-0000AA2A0000}"/>
    <cellStyle name="Millares 22 3 13 2 2" xfId="21158" xr:uid="{00000000-0005-0000-0000-0000AB2A0000}"/>
    <cellStyle name="Millares 22 3 13 2 2 2" xfId="38546" xr:uid="{00000000-0005-0000-0000-0000AB2A0000}"/>
    <cellStyle name="Millares 22 3 13 2 3" xfId="27356" xr:uid="{00000000-0005-0000-0000-0000AC2A0000}"/>
    <cellStyle name="Millares 22 3 13 2 3 2" xfId="39591" xr:uid="{00000000-0005-0000-0000-0000AC2A0000}"/>
    <cellStyle name="Millares 22 3 13 2 4" xfId="37534" xr:uid="{00000000-0005-0000-0000-0000AA2A0000}"/>
    <cellStyle name="Millares 22 3 13 3" xfId="18157" xr:uid="{00000000-0005-0000-0000-0000AD2A0000}"/>
    <cellStyle name="Millares 22 3 13 3 2" xfId="38063" xr:uid="{00000000-0005-0000-0000-0000AD2A0000}"/>
    <cellStyle name="Millares 22 3 13 4" xfId="24369" xr:uid="{00000000-0005-0000-0000-0000AE2A0000}"/>
    <cellStyle name="Millares 22 3 13 4 2" xfId="39108" xr:uid="{00000000-0005-0000-0000-0000AE2A0000}"/>
    <cellStyle name="Millares 22 3 13 5" xfId="37051" xr:uid="{00000000-0005-0000-0000-0000A92A0000}"/>
    <cellStyle name="Millares 22 3 14" xfId="13061" xr:uid="{00000000-0005-0000-0000-0000AF2A0000}"/>
    <cellStyle name="Millares 22 3 14 2" xfId="19162" xr:uid="{00000000-0005-0000-0000-0000B02A0000}"/>
    <cellStyle name="Millares 22 3 14 2 2" xfId="38225" xr:uid="{00000000-0005-0000-0000-0000B02A0000}"/>
    <cellStyle name="Millares 22 3 14 3" xfId="25369" xr:uid="{00000000-0005-0000-0000-0000B12A0000}"/>
    <cellStyle name="Millares 22 3 14 3 2" xfId="39270" xr:uid="{00000000-0005-0000-0000-0000B12A0000}"/>
    <cellStyle name="Millares 22 3 14 4" xfId="37213" xr:uid="{00000000-0005-0000-0000-0000AF2A0000}"/>
    <cellStyle name="Millares 22 3 15" xfId="16084" xr:uid="{00000000-0005-0000-0000-0000B22A0000}"/>
    <cellStyle name="Millares 22 3 15 2" xfId="37697" xr:uid="{00000000-0005-0000-0000-0000B22A0000}"/>
    <cellStyle name="Millares 22 3 16" xfId="22309" xr:uid="{00000000-0005-0000-0000-0000B32A0000}"/>
    <cellStyle name="Millares 22 3 16 2" xfId="38783" xr:uid="{00000000-0005-0000-0000-0000B32A0000}"/>
    <cellStyle name="Millares 22 3 17" xfId="29000" xr:uid="{00000000-0005-0000-0000-00006C2A0000}"/>
    <cellStyle name="Millares 22 3 2" xfId="1211" xr:uid="{00000000-0005-0000-0000-0000B42A0000}"/>
    <cellStyle name="Millares 22 3 2 10" xfId="10300" xr:uid="{00000000-0005-0000-0000-0000B52A0000}"/>
    <cellStyle name="Millares 22 3 2 10 2" xfId="11498" xr:uid="{00000000-0005-0000-0000-0000B62A0000}"/>
    <cellStyle name="Millares 22 3 2 10 2 2" xfId="14569" xr:uid="{00000000-0005-0000-0000-0000B72A0000}"/>
    <cellStyle name="Millares 22 3 2 10 2 2 2" xfId="20657" xr:uid="{00000000-0005-0000-0000-0000B82A0000}"/>
    <cellStyle name="Millares 22 3 2 10 2 2 2 2" xfId="38466" xr:uid="{00000000-0005-0000-0000-0000B82A0000}"/>
    <cellStyle name="Millares 22 3 2 10 2 2 3" xfId="26855" xr:uid="{00000000-0005-0000-0000-0000B92A0000}"/>
    <cellStyle name="Millares 22 3 2 10 2 2 3 2" xfId="39511" xr:uid="{00000000-0005-0000-0000-0000B92A0000}"/>
    <cellStyle name="Millares 22 3 2 10 2 2 4" xfId="37454" xr:uid="{00000000-0005-0000-0000-0000B72A0000}"/>
    <cellStyle name="Millares 22 3 2 10 2 3" xfId="17648" xr:uid="{00000000-0005-0000-0000-0000BA2A0000}"/>
    <cellStyle name="Millares 22 3 2 10 2 3 2" xfId="37983" xr:uid="{00000000-0005-0000-0000-0000BA2A0000}"/>
    <cellStyle name="Millares 22 3 2 10 2 4" xfId="23864" xr:uid="{00000000-0005-0000-0000-0000BB2A0000}"/>
    <cellStyle name="Millares 22 3 2 10 2 4 2" xfId="39028" xr:uid="{00000000-0005-0000-0000-0000BB2A0000}"/>
    <cellStyle name="Millares 22 3 2 10 2 5" xfId="36969" xr:uid="{00000000-0005-0000-0000-0000B62A0000}"/>
    <cellStyle name="Millares 22 3 2 10 3" xfId="12512" xr:uid="{00000000-0005-0000-0000-0000BC2A0000}"/>
    <cellStyle name="Millares 22 3 2 10 3 2" xfId="15562" xr:uid="{00000000-0005-0000-0000-0000BD2A0000}"/>
    <cellStyle name="Millares 22 3 2 10 3 2 2" xfId="21650" xr:uid="{00000000-0005-0000-0000-0000BE2A0000}"/>
    <cellStyle name="Millares 22 3 2 10 3 2 2 2" xfId="38627" xr:uid="{00000000-0005-0000-0000-0000BE2A0000}"/>
    <cellStyle name="Millares 22 3 2 10 3 2 3" xfId="27848" xr:uid="{00000000-0005-0000-0000-0000BF2A0000}"/>
    <cellStyle name="Millares 22 3 2 10 3 2 3 2" xfId="39672" xr:uid="{00000000-0005-0000-0000-0000BF2A0000}"/>
    <cellStyle name="Millares 22 3 2 10 3 2 4" xfId="37615" xr:uid="{00000000-0005-0000-0000-0000BD2A0000}"/>
    <cellStyle name="Millares 22 3 2 10 3 3" xfId="18650" xr:uid="{00000000-0005-0000-0000-0000C02A0000}"/>
    <cellStyle name="Millares 22 3 2 10 3 3 2" xfId="38144" xr:uid="{00000000-0005-0000-0000-0000C02A0000}"/>
    <cellStyle name="Millares 22 3 2 10 3 4" xfId="24861" xr:uid="{00000000-0005-0000-0000-0000C12A0000}"/>
    <cellStyle name="Millares 22 3 2 10 3 4 2" xfId="39189" xr:uid="{00000000-0005-0000-0000-0000C12A0000}"/>
    <cellStyle name="Millares 22 3 2 10 3 5" xfId="37132" xr:uid="{00000000-0005-0000-0000-0000BC2A0000}"/>
    <cellStyle name="Millares 22 3 2 10 4" xfId="13564" xr:uid="{00000000-0005-0000-0000-0000C22A0000}"/>
    <cellStyle name="Millares 22 3 2 10 4 2" xfId="19654" xr:uid="{00000000-0005-0000-0000-0000C32A0000}"/>
    <cellStyle name="Millares 22 3 2 10 4 2 2" xfId="38306" xr:uid="{00000000-0005-0000-0000-0000C32A0000}"/>
    <cellStyle name="Millares 22 3 2 10 4 3" xfId="25861" xr:uid="{00000000-0005-0000-0000-0000C42A0000}"/>
    <cellStyle name="Millares 22 3 2 10 4 3 2" xfId="39351" xr:uid="{00000000-0005-0000-0000-0000C42A0000}"/>
    <cellStyle name="Millares 22 3 2 10 4 4" xfId="37294" xr:uid="{00000000-0005-0000-0000-0000C22A0000}"/>
    <cellStyle name="Millares 22 3 2 10 5" xfId="16635" xr:uid="{00000000-0005-0000-0000-0000C52A0000}"/>
    <cellStyle name="Millares 22 3 2 10 5 2" xfId="37822" xr:uid="{00000000-0005-0000-0000-0000C52A0000}"/>
    <cellStyle name="Millares 22 3 2 10 6" xfId="22866" xr:uid="{00000000-0005-0000-0000-0000C62A0000}"/>
    <cellStyle name="Millares 22 3 2 10 6 2" xfId="38868" xr:uid="{00000000-0005-0000-0000-0000C62A0000}"/>
    <cellStyle name="Millares 22 3 2 10 7" xfId="36797" xr:uid="{00000000-0005-0000-0000-0000B52A0000}"/>
    <cellStyle name="Millares 22 3 2 11" xfId="11000" xr:uid="{00000000-0005-0000-0000-0000C72A0000}"/>
    <cellStyle name="Millares 22 3 2 11 2" xfId="14071" xr:uid="{00000000-0005-0000-0000-0000C82A0000}"/>
    <cellStyle name="Millares 22 3 2 11 2 2" xfId="20159" xr:uid="{00000000-0005-0000-0000-0000C92A0000}"/>
    <cellStyle name="Millares 22 3 2 11 2 2 2" xfId="38386" xr:uid="{00000000-0005-0000-0000-0000C92A0000}"/>
    <cellStyle name="Millares 22 3 2 11 2 3" xfId="26365" xr:uid="{00000000-0005-0000-0000-0000CA2A0000}"/>
    <cellStyle name="Millares 22 3 2 11 2 3 2" xfId="39431" xr:uid="{00000000-0005-0000-0000-0000CA2A0000}"/>
    <cellStyle name="Millares 22 3 2 11 2 4" xfId="37374" xr:uid="{00000000-0005-0000-0000-0000C82A0000}"/>
    <cellStyle name="Millares 22 3 2 11 3" xfId="17150" xr:uid="{00000000-0005-0000-0000-0000CB2A0000}"/>
    <cellStyle name="Millares 22 3 2 11 3 2" xfId="37903" xr:uid="{00000000-0005-0000-0000-0000CB2A0000}"/>
    <cellStyle name="Millares 22 3 2 11 4" xfId="23374" xr:uid="{00000000-0005-0000-0000-0000CC2A0000}"/>
    <cellStyle name="Millares 22 3 2 11 4 2" xfId="38948" xr:uid="{00000000-0005-0000-0000-0000CC2A0000}"/>
    <cellStyle name="Millares 22 3 2 11 5" xfId="36889" xr:uid="{00000000-0005-0000-0000-0000C72A0000}"/>
    <cellStyle name="Millares 22 3 2 12" xfId="12021" xr:uid="{00000000-0005-0000-0000-0000CD2A0000}"/>
    <cellStyle name="Millares 22 3 2 12 2" xfId="15072" xr:uid="{00000000-0005-0000-0000-0000CE2A0000}"/>
    <cellStyle name="Millares 22 3 2 12 2 2" xfId="21160" xr:uid="{00000000-0005-0000-0000-0000CF2A0000}"/>
    <cellStyle name="Millares 22 3 2 12 2 2 2" xfId="38547" xr:uid="{00000000-0005-0000-0000-0000CF2A0000}"/>
    <cellStyle name="Millares 22 3 2 12 2 3" xfId="27358" xr:uid="{00000000-0005-0000-0000-0000D02A0000}"/>
    <cellStyle name="Millares 22 3 2 12 2 3 2" xfId="39592" xr:uid="{00000000-0005-0000-0000-0000D02A0000}"/>
    <cellStyle name="Millares 22 3 2 12 2 4" xfId="37535" xr:uid="{00000000-0005-0000-0000-0000CE2A0000}"/>
    <cellStyle name="Millares 22 3 2 12 3" xfId="18159" xr:uid="{00000000-0005-0000-0000-0000D12A0000}"/>
    <cellStyle name="Millares 22 3 2 12 3 2" xfId="38064" xr:uid="{00000000-0005-0000-0000-0000D12A0000}"/>
    <cellStyle name="Millares 22 3 2 12 4" xfId="24371" xr:uid="{00000000-0005-0000-0000-0000D22A0000}"/>
    <cellStyle name="Millares 22 3 2 12 4 2" xfId="39109" xr:uid="{00000000-0005-0000-0000-0000D22A0000}"/>
    <cellStyle name="Millares 22 3 2 12 5" xfId="37052" xr:uid="{00000000-0005-0000-0000-0000CD2A0000}"/>
    <cellStyle name="Millares 22 3 2 13" xfId="13063" xr:uid="{00000000-0005-0000-0000-0000D32A0000}"/>
    <cellStyle name="Millares 22 3 2 13 2" xfId="19164" xr:uid="{00000000-0005-0000-0000-0000D42A0000}"/>
    <cellStyle name="Millares 22 3 2 13 2 2" xfId="38226" xr:uid="{00000000-0005-0000-0000-0000D42A0000}"/>
    <cellStyle name="Millares 22 3 2 13 3" xfId="25371" xr:uid="{00000000-0005-0000-0000-0000D52A0000}"/>
    <cellStyle name="Millares 22 3 2 13 3 2" xfId="39271" xr:uid="{00000000-0005-0000-0000-0000D52A0000}"/>
    <cellStyle name="Millares 22 3 2 13 4" xfId="37214" xr:uid="{00000000-0005-0000-0000-0000D32A0000}"/>
    <cellStyle name="Millares 22 3 2 14" xfId="16086" xr:uid="{00000000-0005-0000-0000-0000D62A0000}"/>
    <cellStyle name="Millares 22 3 2 14 2" xfId="37698" xr:uid="{00000000-0005-0000-0000-0000D62A0000}"/>
    <cellStyle name="Millares 22 3 2 15" xfId="22311" xr:uid="{00000000-0005-0000-0000-0000D72A0000}"/>
    <cellStyle name="Millares 22 3 2 15 2" xfId="38784" xr:uid="{00000000-0005-0000-0000-0000D72A0000}"/>
    <cellStyle name="Millares 22 3 2 16" xfId="29001" xr:uid="{00000000-0005-0000-0000-0000B42A0000}"/>
    <cellStyle name="Millares 22 3 2 2" xfId="1212" xr:uid="{00000000-0005-0000-0000-0000D82A0000}"/>
    <cellStyle name="Millares 22 3 2 2 10" xfId="11001" xr:uid="{00000000-0005-0000-0000-0000D92A0000}"/>
    <cellStyle name="Millares 22 3 2 2 10 2" xfId="14072" xr:uid="{00000000-0005-0000-0000-0000DA2A0000}"/>
    <cellStyle name="Millares 22 3 2 2 10 2 2" xfId="20160" xr:uid="{00000000-0005-0000-0000-0000DB2A0000}"/>
    <cellStyle name="Millares 22 3 2 2 10 2 2 2" xfId="38387" xr:uid="{00000000-0005-0000-0000-0000DB2A0000}"/>
    <cellStyle name="Millares 22 3 2 2 10 2 3" xfId="26366" xr:uid="{00000000-0005-0000-0000-0000DC2A0000}"/>
    <cellStyle name="Millares 22 3 2 2 10 2 3 2" xfId="39432" xr:uid="{00000000-0005-0000-0000-0000DC2A0000}"/>
    <cellStyle name="Millares 22 3 2 2 10 2 4" xfId="37375" xr:uid="{00000000-0005-0000-0000-0000DA2A0000}"/>
    <cellStyle name="Millares 22 3 2 2 10 3" xfId="17151" xr:uid="{00000000-0005-0000-0000-0000DD2A0000}"/>
    <cellStyle name="Millares 22 3 2 2 10 3 2" xfId="37904" xr:uid="{00000000-0005-0000-0000-0000DD2A0000}"/>
    <cellStyle name="Millares 22 3 2 2 10 4" xfId="23375" xr:uid="{00000000-0005-0000-0000-0000DE2A0000}"/>
    <cellStyle name="Millares 22 3 2 2 10 4 2" xfId="38949" xr:uid="{00000000-0005-0000-0000-0000DE2A0000}"/>
    <cellStyle name="Millares 22 3 2 2 10 5" xfId="36890" xr:uid="{00000000-0005-0000-0000-0000D92A0000}"/>
    <cellStyle name="Millares 22 3 2 2 11" xfId="12022" xr:uid="{00000000-0005-0000-0000-0000DF2A0000}"/>
    <cellStyle name="Millares 22 3 2 2 11 2" xfId="15073" xr:uid="{00000000-0005-0000-0000-0000E02A0000}"/>
    <cellStyle name="Millares 22 3 2 2 11 2 2" xfId="21161" xr:uid="{00000000-0005-0000-0000-0000E12A0000}"/>
    <cellStyle name="Millares 22 3 2 2 11 2 2 2" xfId="38548" xr:uid="{00000000-0005-0000-0000-0000E12A0000}"/>
    <cellStyle name="Millares 22 3 2 2 11 2 3" xfId="27359" xr:uid="{00000000-0005-0000-0000-0000E22A0000}"/>
    <cellStyle name="Millares 22 3 2 2 11 2 3 2" xfId="39593" xr:uid="{00000000-0005-0000-0000-0000E22A0000}"/>
    <cellStyle name="Millares 22 3 2 2 11 2 4" xfId="37536" xr:uid="{00000000-0005-0000-0000-0000E02A0000}"/>
    <cellStyle name="Millares 22 3 2 2 11 3" xfId="18160" xr:uid="{00000000-0005-0000-0000-0000E32A0000}"/>
    <cellStyle name="Millares 22 3 2 2 11 3 2" xfId="38065" xr:uid="{00000000-0005-0000-0000-0000E32A0000}"/>
    <cellStyle name="Millares 22 3 2 2 11 4" xfId="24372" xr:uid="{00000000-0005-0000-0000-0000E42A0000}"/>
    <cellStyle name="Millares 22 3 2 2 11 4 2" xfId="39110" xr:uid="{00000000-0005-0000-0000-0000E42A0000}"/>
    <cellStyle name="Millares 22 3 2 2 11 5" xfId="37053" xr:uid="{00000000-0005-0000-0000-0000DF2A0000}"/>
    <cellStyle name="Millares 22 3 2 2 12" xfId="13064" xr:uid="{00000000-0005-0000-0000-0000E52A0000}"/>
    <cellStyle name="Millares 22 3 2 2 12 2" xfId="19165" xr:uid="{00000000-0005-0000-0000-0000E62A0000}"/>
    <cellStyle name="Millares 22 3 2 2 12 2 2" xfId="38227" xr:uid="{00000000-0005-0000-0000-0000E62A0000}"/>
    <cellStyle name="Millares 22 3 2 2 12 3" xfId="25372" xr:uid="{00000000-0005-0000-0000-0000E72A0000}"/>
    <cellStyle name="Millares 22 3 2 2 12 3 2" xfId="39272" xr:uid="{00000000-0005-0000-0000-0000E72A0000}"/>
    <cellStyle name="Millares 22 3 2 2 12 4" xfId="37215" xr:uid="{00000000-0005-0000-0000-0000E52A0000}"/>
    <cellStyle name="Millares 22 3 2 2 13" xfId="16087" xr:uid="{00000000-0005-0000-0000-0000E82A0000}"/>
    <cellStyle name="Millares 22 3 2 2 13 2" xfId="37699" xr:uid="{00000000-0005-0000-0000-0000E82A0000}"/>
    <cellStyle name="Millares 22 3 2 2 14" xfId="22312" xr:uid="{00000000-0005-0000-0000-0000E92A0000}"/>
    <cellStyle name="Millares 22 3 2 2 14 2" xfId="38785" xr:uid="{00000000-0005-0000-0000-0000E92A0000}"/>
    <cellStyle name="Millares 22 3 2 2 15" xfId="29002" xr:uid="{00000000-0005-0000-0000-0000D82A0000}"/>
    <cellStyle name="Millares 22 3 2 2 2" xfId="1213" xr:uid="{00000000-0005-0000-0000-0000EA2A0000}"/>
    <cellStyle name="Millares 22 3 2 2 2 10" xfId="12023" xr:uid="{00000000-0005-0000-0000-0000EB2A0000}"/>
    <cellStyle name="Millares 22 3 2 2 2 10 2" xfId="15074" xr:uid="{00000000-0005-0000-0000-0000EC2A0000}"/>
    <cellStyle name="Millares 22 3 2 2 2 10 2 2" xfId="21162" xr:uid="{00000000-0005-0000-0000-0000ED2A0000}"/>
    <cellStyle name="Millares 22 3 2 2 2 10 2 2 2" xfId="38549" xr:uid="{00000000-0005-0000-0000-0000ED2A0000}"/>
    <cellStyle name="Millares 22 3 2 2 2 10 2 3" xfId="27360" xr:uid="{00000000-0005-0000-0000-0000EE2A0000}"/>
    <cellStyle name="Millares 22 3 2 2 2 10 2 3 2" xfId="39594" xr:uid="{00000000-0005-0000-0000-0000EE2A0000}"/>
    <cellStyle name="Millares 22 3 2 2 2 10 2 4" xfId="37537" xr:uid="{00000000-0005-0000-0000-0000EC2A0000}"/>
    <cellStyle name="Millares 22 3 2 2 2 10 3" xfId="18161" xr:uid="{00000000-0005-0000-0000-0000EF2A0000}"/>
    <cellStyle name="Millares 22 3 2 2 2 10 3 2" xfId="38066" xr:uid="{00000000-0005-0000-0000-0000EF2A0000}"/>
    <cellStyle name="Millares 22 3 2 2 2 10 4" xfId="24373" xr:uid="{00000000-0005-0000-0000-0000F02A0000}"/>
    <cellStyle name="Millares 22 3 2 2 2 10 4 2" xfId="39111" xr:uid="{00000000-0005-0000-0000-0000F02A0000}"/>
    <cellStyle name="Millares 22 3 2 2 2 10 5" xfId="37054" xr:uid="{00000000-0005-0000-0000-0000EB2A0000}"/>
    <cellStyle name="Millares 22 3 2 2 2 11" xfId="13065" xr:uid="{00000000-0005-0000-0000-0000F12A0000}"/>
    <cellStyle name="Millares 22 3 2 2 2 11 2" xfId="19166" xr:uid="{00000000-0005-0000-0000-0000F22A0000}"/>
    <cellStyle name="Millares 22 3 2 2 2 11 2 2" xfId="38228" xr:uid="{00000000-0005-0000-0000-0000F22A0000}"/>
    <cellStyle name="Millares 22 3 2 2 2 11 3" xfId="25373" xr:uid="{00000000-0005-0000-0000-0000F32A0000}"/>
    <cellStyle name="Millares 22 3 2 2 2 11 3 2" xfId="39273" xr:uid="{00000000-0005-0000-0000-0000F32A0000}"/>
    <cellStyle name="Millares 22 3 2 2 2 11 4" xfId="37216" xr:uid="{00000000-0005-0000-0000-0000F12A0000}"/>
    <cellStyle name="Millares 22 3 2 2 2 12" xfId="16088" xr:uid="{00000000-0005-0000-0000-0000F42A0000}"/>
    <cellStyle name="Millares 22 3 2 2 2 12 2" xfId="37700" xr:uid="{00000000-0005-0000-0000-0000F42A0000}"/>
    <cellStyle name="Millares 22 3 2 2 2 13" xfId="22313" xr:uid="{00000000-0005-0000-0000-0000F52A0000}"/>
    <cellStyle name="Millares 22 3 2 2 2 13 2" xfId="38786" xr:uid="{00000000-0005-0000-0000-0000F52A0000}"/>
    <cellStyle name="Millares 22 3 2 2 2 14" xfId="29003" xr:uid="{00000000-0005-0000-0000-0000EA2A0000}"/>
    <cellStyle name="Millares 22 3 2 2 2 2" xfId="1214" xr:uid="{00000000-0005-0000-0000-0000F62A0000}"/>
    <cellStyle name="Millares 22 3 2 2 2 2 10" xfId="29004" xr:uid="{00000000-0005-0000-0000-0000F62A0000}"/>
    <cellStyle name="Millares 22 3 2 2 2 2 2" xfId="1215" xr:uid="{00000000-0005-0000-0000-0000F72A0000}"/>
    <cellStyle name="Millares 22 3 2 2 2 2 2 2" xfId="10304" xr:uid="{00000000-0005-0000-0000-0000F82A0000}"/>
    <cellStyle name="Millares 22 3 2 2 2 2 2 2 2" xfId="11502" xr:uid="{00000000-0005-0000-0000-0000F92A0000}"/>
    <cellStyle name="Millares 22 3 2 2 2 2 2 2 2 2" xfId="14573" xr:uid="{00000000-0005-0000-0000-0000FA2A0000}"/>
    <cellStyle name="Millares 22 3 2 2 2 2 2 2 2 2 2" xfId="20661" xr:uid="{00000000-0005-0000-0000-0000FB2A0000}"/>
    <cellStyle name="Millares 22 3 2 2 2 2 2 2 2 2 3" xfId="26859" xr:uid="{00000000-0005-0000-0000-0000FC2A0000}"/>
    <cellStyle name="Millares 22 3 2 2 2 2 2 2 2 3" xfId="17652" xr:uid="{00000000-0005-0000-0000-0000FD2A0000}"/>
    <cellStyle name="Millares 22 3 2 2 2 2 2 2 2 4" xfId="23868" xr:uid="{00000000-0005-0000-0000-0000FE2A0000}"/>
    <cellStyle name="Millares 22 3 2 2 2 2 2 2 3" xfId="12516" xr:uid="{00000000-0005-0000-0000-0000FF2A0000}"/>
    <cellStyle name="Millares 22 3 2 2 2 2 2 2 3 2" xfId="15566" xr:uid="{00000000-0005-0000-0000-0000002B0000}"/>
    <cellStyle name="Millares 22 3 2 2 2 2 2 2 3 2 2" xfId="21654" xr:uid="{00000000-0005-0000-0000-0000012B0000}"/>
    <cellStyle name="Millares 22 3 2 2 2 2 2 2 3 2 3" xfId="27852" xr:uid="{00000000-0005-0000-0000-0000022B0000}"/>
    <cellStyle name="Millares 22 3 2 2 2 2 2 2 3 3" xfId="18654" xr:uid="{00000000-0005-0000-0000-0000032B0000}"/>
    <cellStyle name="Millares 22 3 2 2 2 2 2 2 3 4" xfId="24865" xr:uid="{00000000-0005-0000-0000-0000042B0000}"/>
    <cellStyle name="Millares 22 3 2 2 2 2 2 2 4" xfId="13568" xr:uid="{00000000-0005-0000-0000-0000052B0000}"/>
    <cellStyle name="Millares 22 3 2 2 2 2 2 2 4 2" xfId="19658" xr:uid="{00000000-0005-0000-0000-0000062B0000}"/>
    <cellStyle name="Millares 22 3 2 2 2 2 2 2 4 3" xfId="25865" xr:uid="{00000000-0005-0000-0000-0000072B0000}"/>
    <cellStyle name="Millares 22 3 2 2 2 2 2 2 5" xfId="16639" xr:uid="{00000000-0005-0000-0000-0000082B0000}"/>
    <cellStyle name="Millares 22 3 2 2 2 2 2 2 6" xfId="22870" xr:uid="{00000000-0005-0000-0000-0000092B0000}"/>
    <cellStyle name="Millares 22 3 2 2 2 2 2 3" xfId="11004" xr:uid="{00000000-0005-0000-0000-00000A2B0000}"/>
    <cellStyle name="Millares 22 3 2 2 2 2 2 3 2" xfId="14075" xr:uid="{00000000-0005-0000-0000-00000B2B0000}"/>
    <cellStyle name="Millares 22 3 2 2 2 2 2 3 2 2" xfId="20163" xr:uid="{00000000-0005-0000-0000-00000C2B0000}"/>
    <cellStyle name="Millares 22 3 2 2 2 2 2 3 2 3" xfId="26369" xr:uid="{00000000-0005-0000-0000-00000D2B0000}"/>
    <cellStyle name="Millares 22 3 2 2 2 2 2 3 3" xfId="17154" xr:uid="{00000000-0005-0000-0000-00000E2B0000}"/>
    <cellStyle name="Millares 22 3 2 2 2 2 2 3 4" xfId="23378" xr:uid="{00000000-0005-0000-0000-00000F2B0000}"/>
    <cellStyle name="Millares 22 3 2 2 2 2 2 4" xfId="12025" xr:uid="{00000000-0005-0000-0000-0000102B0000}"/>
    <cellStyle name="Millares 22 3 2 2 2 2 2 4 2" xfId="15076" xr:uid="{00000000-0005-0000-0000-0000112B0000}"/>
    <cellStyle name="Millares 22 3 2 2 2 2 2 4 2 2" xfId="21164" xr:uid="{00000000-0005-0000-0000-0000122B0000}"/>
    <cellStyle name="Millares 22 3 2 2 2 2 2 4 2 3" xfId="27362" xr:uid="{00000000-0005-0000-0000-0000132B0000}"/>
    <cellStyle name="Millares 22 3 2 2 2 2 2 4 3" xfId="18163" xr:uid="{00000000-0005-0000-0000-0000142B0000}"/>
    <cellStyle name="Millares 22 3 2 2 2 2 2 4 4" xfId="24375" xr:uid="{00000000-0005-0000-0000-0000152B0000}"/>
    <cellStyle name="Millares 22 3 2 2 2 2 2 5" xfId="13067" xr:uid="{00000000-0005-0000-0000-0000162B0000}"/>
    <cellStyle name="Millares 22 3 2 2 2 2 2 5 2" xfId="19168" xr:uid="{00000000-0005-0000-0000-0000172B0000}"/>
    <cellStyle name="Millares 22 3 2 2 2 2 2 5 3" xfId="25375" xr:uid="{00000000-0005-0000-0000-0000182B0000}"/>
    <cellStyle name="Millares 22 3 2 2 2 2 2 6" xfId="16090" xr:uid="{00000000-0005-0000-0000-0000192B0000}"/>
    <cellStyle name="Millares 22 3 2 2 2 2 2 7" xfId="22315" xr:uid="{00000000-0005-0000-0000-00001A2B0000}"/>
    <cellStyle name="Millares 22 3 2 2 2 2 3" xfId="1216" xr:uid="{00000000-0005-0000-0000-00001B2B0000}"/>
    <cellStyle name="Millares 22 3 2 2 2 2 3 2" xfId="10305" xr:uid="{00000000-0005-0000-0000-00001C2B0000}"/>
    <cellStyle name="Millares 22 3 2 2 2 2 3 2 2" xfId="11503" xr:uid="{00000000-0005-0000-0000-00001D2B0000}"/>
    <cellStyle name="Millares 22 3 2 2 2 2 3 2 2 2" xfId="14574" xr:uid="{00000000-0005-0000-0000-00001E2B0000}"/>
    <cellStyle name="Millares 22 3 2 2 2 2 3 2 2 2 2" xfId="20662" xr:uid="{00000000-0005-0000-0000-00001F2B0000}"/>
    <cellStyle name="Millares 22 3 2 2 2 2 3 2 2 2 3" xfId="26860" xr:uid="{00000000-0005-0000-0000-0000202B0000}"/>
    <cellStyle name="Millares 22 3 2 2 2 2 3 2 2 3" xfId="17653" xr:uid="{00000000-0005-0000-0000-0000212B0000}"/>
    <cellStyle name="Millares 22 3 2 2 2 2 3 2 2 4" xfId="23869" xr:uid="{00000000-0005-0000-0000-0000222B0000}"/>
    <cellStyle name="Millares 22 3 2 2 2 2 3 2 3" xfId="12517" xr:uid="{00000000-0005-0000-0000-0000232B0000}"/>
    <cellStyle name="Millares 22 3 2 2 2 2 3 2 3 2" xfId="15567" xr:uid="{00000000-0005-0000-0000-0000242B0000}"/>
    <cellStyle name="Millares 22 3 2 2 2 2 3 2 3 2 2" xfId="21655" xr:uid="{00000000-0005-0000-0000-0000252B0000}"/>
    <cellStyle name="Millares 22 3 2 2 2 2 3 2 3 2 3" xfId="27853" xr:uid="{00000000-0005-0000-0000-0000262B0000}"/>
    <cellStyle name="Millares 22 3 2 2 2 2 3 2 3 3" xfId="18655" xr:uid="{00000000-0005-0000-0000-0000272B0000}"/>
    <cellStyle name="Millares 22 3 2 2 2 2 3 2 3 4" xfId="24866" xr:uid="{00000000-0005-0000-0000-0000282B0000}"/>
    <cellStyle name="Millares 22 3 2 2 2 2 3 2 4" xfId="13569" xr:uid="{00000000-0005-0000-0000-0000292B0000}"/>
    <cellStyle name="Millares 22 3 2 2 2 2 3 2 4 2" xfId="19659" xr:uid="{00000000-0005-0000-0000-00002A2B0000}"/>
    <cellStyle name="Millares 22 3 2 2 2 2 3 2 4 3" xfId="25866" xr:uid="{00000000-0005-0000-0000-00002B2B0000}"/>
    <cellStyle name="Millares 22 3 2 2 2 2 3 2 5" xfId="16640" xr:uid="{00000000-0005-0000-0000-00002C2B0000}"/>
    <cellStyle name="Millares 22 3 2 2 2 2 3 2 6" xfId="22871" xr:uid="{00000000-0005-0000-0000-00002D2B0000}"/>
    <cellStyle name="Millares 22 3 2 2 2 2 3 3" xfId="11005" xr:uid="{00000000-0005-0000-0000-00002E2B0000}"/>
    <cellStyle name="Millares 22 3 2 2 2 2 3 3 2" xfId="14076" xr:uid="{00000000-0005-0000-0000-00002F2B0000}"/>
    <cellStyle name="Millares 22 3 2 2 2 2 3 3 2 2" xfId="20164" xr:uid="{00000000-0005-0000-0000-0000302B0000}"/>
    <cellStyle name="Millares 22 3 2 2 2 2 3 3 2 3" xfId="26370" xr:uid="{00000000-0005-0000-0000-0000312B0000}"/>
    <cellStyle name="Millares 22 3 2 2 2 2 3 3 3" xfId="17155" xr:uid="{00000000-0005-0000-0000-0000322B0000}"/>
    <cellStyle name="Millares 22 3 2 2 2 2 3 3 4" xfId="23379" xr:uid="{00000000-0005-0000-0000-0000332B0000}"/>
    <cellStyle name="Millares 22 3 2 2 2 2 3 4" xfId="12026" xr:uid="{00000000-0005-0000-0000-0000342B0000}"/>
    <cellStyle name="Millares 22 3 2 2 2 2 3 4 2" xfId="15077" xr:uid="{00000000-0005-0000-0000-0000352B0000}"/>
    <cellStyle name="Millares 22 3 2 2 2 2 3 4 2 2" xfId="21165" xr:uid="{00000000-0005-0000-0000-0000362B0000}"/>
    <cellStyle name="Millares 22 3 2 2 2 2 3 4 2 3" xfId="27363" xr:uid="{00000000-0005-0000-0000-0000372B0000}"/>
    <cellStyle name="Millares 22 3 2 2 2 2 3 4 3" xfId="18164" xr:uid="{00000000-0005-0000-0000-0000382B0000}"/>
    <cellStyle name="Millares 22 3 2 2 2 2 3 4 4" xfId="24376" xr:uid="{00000000-0005-0000-0000-0000392B0000}"/>
    <cellStyle name="Millares 22 3 2 2 2 2 3 5" xfId="13068" xr:uid="{00000000-0005-0000-0000-00003A2B0000}"/>
    <cellStyle name="Millares 22 3 2 2 2 2 3 5 2" xfId="19169" xr:uid="{00000000-0005-0000-0000-00003B2B0000}"/>
    <cellStyle name="Millares 22 3 2 2 2 2 3 5 3" xfId="25376" xr:uid="{00000000-0005-0000-0000-00003C2B0000}"/>
    <cellStyle name="Millares 22 3 2 2 2 2 3 6" xfId="16091" xr:uid="{00000000-0005-0000-0000-00003D2B0000}"/>
    <cellStyle name="Millares 22 3 2 2 2 2 3 7" xfId="22316" xr:uid="{00000000-0005-0000-0000-00003E2B0000}"/>
    <cellStyle name="Millares 22 3 2 2 2 2 4" xfId="10303" xr:uid="{00000000-0005-0000-0000-00003F2B0000}"/>
    <cellStyle name="Millares 22 3 2 2 2 2 4 2" xfId="11501" xr:uid="{00000000-0005-0000-0000-0000402B0000}"/>
    <cellStyle name="Millares 22 3 2 2 2 2 4 2 2" xfId="14572" xr:uid="{00000000-0005-0000-0000-0000412B0000}"/>
    <cellStyle name="Millares 22 3 2 2 2 2 4 2 2 2" xfId="20660" xr:uid="{00000000-0005-0000-0000-0000422B0000}"/>
    <cellStyle name="Millares 22 3 2 2 2 2 4 2 2 2 2" xfId="38469" xr:uid="{00000000-0005-0000-0000-0000422B0000}"/>
    <cellStyle name="Millares 22 3 2 2 2 2 4 2 2 3" xfId="26858" xr:uid="{00000000-0005-0000-0000-0000432B0000}"/>
    <cellStyle name="Millares 22 3 2 2 2 2 4 2 2 3 2" xfId="39514" xr:uid="{00000000-0005-0000-0000-0000432B0000}"/>
    <cellStyle name="Millares 22 3 2 2 2 2 4 2 2 4" xfId="37457" xr:uid="{00000000-0005-0000-0000-0000412B0000}"/>
    <cellStyle name="Millares 22 3 2 2 2 2 4 2 3" xfId="17651" xr:uid="{00000000-0005-0000-0000-0000442B0000}"/>
    <cellStyle name="Millares 22 3 2 2 2 2 4 2 3 2" xfId="37986" xr:uid="{00000000-0005-0000-0000-0000442B0000}"/>
    <cellStyle name="Millares 22 3 2 2 2 2 4 2 4" xfId="23867" xr:uid="{00000000-0005-0000-0000-0000452B0000}"/>
    <cellStyle name="Millares 22 3 2 2 2 2 4 2 4 2" xfId="39031" xr:uid="{00000000-0005-0000-0000-0000452B0000}"/>
    <cellStyle name="Millares 22 3 2 2 2 2 4 2 5" xfId="36972" xr:uid="{00000000-0005-0000-0000-0000402B0000}"/>
    <cellStyle name="Millares 22 3 2 2 2 2 4 3" xfId="12515" xr:uid="{00000000-0005-0000-0000-0000462B0000}"/>
    <cellStyle name="Millares 22 3 2 2 2 2 4 3 2" xfId="15565" xr:uid="{00000000-0005-0000-0000-0000472B0000}"/>
    <cellStyle name="Millares 22 3 2 2 2 2 4 3 2 2" xfId="21653" xr:uid="{00000000-0005-0000-0000-0000482B0000}"/>
    <cellStyle name="Millares 22 3 2 2 2 2 4 3 2 2 2" xfId="38630" xr:uid="{00000000-0005-0000-0000-0000482B0000}"/>
    <cellStyle name="Millares 22 3 2 2 2 2 4 3 2 3" xfId="27851" xr:uid="{00000000-0005-0000-0000-0000492B0000}"/>
    <cellStyle name="Millares 22 3 2 2 2 2 4 3 2 3 2" xfId="39675" xr:uid="{00000000-0005-0000-0000-0000492B0000}"/>
    <cellStyle name="Millares 22 3 2 2 2 2 4 3 2 4" xfId="37618" xr:uid="{00000000-0005-0000-0000-0000472B0000}"/>
    <cellStyle name="Millares 22 3 2 2 2 2 4 3 3" xfId="18653" xr:uid="{00000000-0005-0000-0000-00004A2B0000}"/>
    <cellStyle name="Millares 22 3 2 2 2 2 4 3 3 2" xfId="38147" xr:uid="{00000000-0005-0000-0000-00004A2B0000}"/>
    <cellStyle name="Millares 22 3 2 2 2 2 4 3 4" xfId="24864" xr:uid="{00000000-0005-0000-0000-00004B2B0000}"/>
    <cellStyle name="Millares 22 3 2 2 2 2 4 3 4 2" xfId="39192" xr:uid="{00000000-0005-0000-0000-00004B2B0000}"/>
    <cellStyle name="Millares 22 3 2 2 2 2 4 3 5" xfId="37135" xr:uid="{00000000-0005-0000-0000-0000462B0000}"/>
    <cellStyle name="Millares 22 3 2 2 2 2 4 4" xfId="13567" xr:uid="{00000000-0005-0000-0000-00004C2B0000}"/>
    <cellStyle name="Millares 22 3 2 2 2 2 4 4 2" xfId="19657" xr:uid="{00000000-0005-0000-0000-00004D2B0000}"/>
    <cellStyle name="Millares 22 3 2 2 2 2 4 4 2 2" xfId="38309" xr:uid="{00000000-0005-0000-0000-00004D2B0000}"/>
    <cellStyle name="Millares 22 3 2 2 2 2 4 4 3" xfId="25864" xr:uid="{00000000-0005-0000-0000-00004E2B0000}"/>
    <cellStyle name="Millares 22 3 2 2 2 2 4 4 3 2" xfId="39354" xr:uid="{00000000-0005-0000-0000-00004E2B0000}"/>
    <cellStyle name="Millares 22 3 2 2 2 2 4 4 4" xfId="37297" xr:uid="{00000000-0005-0000-0000-00004C2B0000}"/>
    <cellStyle name="Millares 22 3 2 2 2 2 4 5" xfId="16638" xr:uid="{00000000-0005-0000-0000-00004F2B0000}"/>
    <cellStyle name="Millares 22 3 2 2 2 2 4 5 2" xfId="37825" xr:uid="{00000000-0005-0000-0000-00004F2B0000}"/>
    <cellStyle name="Millares 22 3 2 2 2 2 4 6" xfId="22869" xr:uid="{00000000-0005-0000-0000-0000502B0000}"/>
    <cellStyle name="Millares 22 3 2 2 2 2 4 6 2" xfId="38871" xr:uid="{00000000-0005-0000-0000-0000502B0000}"/>
    <cellStyle name="Millares 22 3 2 2 2 2 4 7" xfId="36800" xr:uid="{00000000-0005-0000-0000-00003F2B0000}"/>
    <cellStyle name="Millares 22 3 2 2 2 2 5" xfId="11003" xr:uid="{00000000-0005-0000-0000-0000512B0000}"/>
    <cellStyle name="Millares 22 3 2 2 2 2 5 2" xfId="14074" xr:uid="{00000000-0005-0000-0000-0000522B0000}"/>
    <cellStyle name="Millares 22 3 2 2 2 2 5 2 2" xfId="20162" xr:uid="{00000000-0005-0000-0000-0000532B0000}"/>
    <cellStyle name="Millares 22 3 2 2 2 2 5 2 2 2" xfId="38389" xr:uid="{00000000-0005-0000-0000-0000532B0000}"/>
    <cellStyle name="Millares 22 3 2 2 2 2 5 2 3" xfId="26368" xr:uid="{00000000-0005-0000-0000-0000542B0000}"/>
    <cellStyle name="Millares 22 3 2 2 2 2 5 2 3 2" xfId="39434" xr:uid="{00000000-0005-0000-0000-0000542B0000}"/>
    <cellStyle name="Millares 22 3 2 2 2 2 5 2 4" xfId="37377" xr:uid="{00000000-0005-0000-0000-0000522B0000}"/>
    <cellStyle name="Millares 22 3 2 2 2 2 5 3" xfId="17153" xr:uid="{00000000-0005-0000-0000-0000552B0000}"/>
    <cellStyle name="Millares 22 3 2 2 2 2 5 3 2" xfId="37906" xr:uid="{00000000-0005-0000-0000-0000552B0000}"/>
    <cellStyle name="Millares 22 3 2 2 2 2 5 4" xfId="23377" xr:uid="{00000000-0005-0000-0000-0000562B0000}"/>
    <cellStyle name="Millares 22 3 2 2 2 2 5 4 2" xfId="38951" xr:uid="{00000000-0005-0000-0000-0000562B0000}"/>
    <cellStyle name="Millares 22 3 2 2 2 2 5 5" xfId="36892" xr:uid="{00000000-0005-0000-0000-0000512B0000}"/>
    <cellStyle name="Millares 22 3 2 2 2 2 6" xfId="12024" xr:uid="{00000000-0005-0000-0000-0000572B0000}"/>
    <cellStyle name="Millares 22 3 2 2 2 2 6 2" xfId="15075" xr:uid="{00000000-0005-0000-0000-0000582B0000}"/>
    <cellStyle name="Millares 22 3 2 2 2 2 6 2 2" xfId="21163" xr:uid="{00000000-0005-0000-0000-0000592B0000}"/>
    <cellStyle name="Millares 22 3 2 2 2 2 6 2 2 2" xfId="38550" xr:uid="{00000000-0005-0000-0000-0000592B0000}"/>
    <cellStyle name="Millares 22 3 2 2 2 2 6 2 3" xfId="27361" xr:uid="{00000000-0005-0000-0000-00005A2B0000}"/>
    <cellStyle name="Millares 22 3 2 2 2 2 6 2 3 2" xfId="39595" xr:uid="{00000000-0005-0000-0000-00005A2B0000}"/>
    <cellStyle name="Millares 22 3 2 2 2 2 6 2 4" xfId="37538" xr:uid="{00000000-0005-0000-0000-0000582B0000}"/>
    <cellStyle name="Millares 22 3 2 2 2 2 6 3" xfId="18162" xr:uid="{00000000-0005-0000-0000-00005B2B0000}"/>
    <cellStyle name="Millares 22 3 2 2 2 2 6 3 2" xfId="38067" xr:uid="{00000000-0005-0000-0000-00005B2B0000}"/>
    <cellStyle name="Millares 22 3 2 2 2 2 6 4" xfId="24374" xr:uid="{00000000-0005-0000-0000-00005C2B0000}"/>
    <cellStyle name="Millares 22 3 2 2 2 2 6 4 2" xfId="39112" xr:uid="{00000000-0005-0000-0000-00005C2B0000}"/>
    <cellStyle name="Millares 22 3 2 2 2 2 6 5" xfId="37055" xr:uid="{00000000-0005-0000-0000-0000572B0000}"/>
    <cellStyle name="Millares 22 3 2 2 2 2 7" xfId="13066" xr:uid="{00000000-0005-0000-0000-00005D2B0000}"/>
    <cellStyle name="Millares 22 3 2 2 2 2 7 2" xfId="19167" xr:uid="{00000000-0005-0000-0000-00005E2B0000}"/>
    <cellStyle name="Millares 22 3 2 2 2 2 7 2 2" xfId="38229" xr:uid="{00000000-0005-0000-0000-00005E2B0000}"/>
    <cellStyle name="Millares 22 3 2 2 2 2 7 3" xfId="25374" xr:uid="{00000000-0005-0000-0000-00005F2B0000}"/>
    <cellStyle name="Millares 22 3 2 2 2 2 7 3 2" xfId="39274" xr:uid="{00000000-0005-0000-0000-00005F2B0000}"/>
    <cellStyle name="Millares 22 3 2 2 2 2 7 4" xfId="37217" xr:uid="{00000000-0005-0000-0000-00005D2B0000}"/>
    <cellStyle name="Millares 22 3 2 2 2 2 8" xfId="16089" xr:uid="{00000000-0005-0000-0000-0000602B0000}"/>
    <cellStyle name="Millares 22 3 2 2 2 2 8 2" xfId="37701" xr:uid="{00000000-0005-0000-0000-0000602B0000}"/>
    <cellStyle name="Millares 22 3 2 2 2 2 9" xfId="22314" xr:uid="{00000000-0005-0000-0000-0000612B0000}"/>
    <cellStyle name="Millares 22 3 2 2 2 2 9 2" xfId="38787" xr:uid="{00000000-0005-0000-0000-0000612B0000}"/>
    <cellStyle name="Millares 22 3 2 2 2 3" xfId="1217" xr:uid="{00000000-0005-0000-0000-0000622B0000}"/>
    <cellStyle name="Millares 22 3 2 2 2 3 2" xfId="1218" xr:uid="{00000000-0005-0000-0000-0000632B0000}"/>
    <cellStyle name="Millares 22 3 2 2 2 3 2 2" xfId="10307" xr:uid="{00000000-0005-0000-0000-0000642B0000}"/>
    <cellStyle name="Millares 22 3 2 2 2 3 2 2 2" xfId="11505" xr:uid="{00000000-0005-0000-0000-0000652B0000}"/>
    <cellStyle name="Millares 22 3 2 2 2 3 2 2 2 2" xfId="14576" xr:uid="{00000000-0005-0000-0000-0000662B0000}"/>
    <cellStyle name="Millares 22 3 2 2 2 3 2 2 2 2 2" xfId="20664" xr:uid="{00000000-0005-0000-0000-0000672B0000}"/>
    <cellStyle name="Millares 22 3 2 2 2 3 2 2 2 2 3" xfId="26862" xr:uid="{00000000-0005-0000-0000-0000682B0000}"/>
    <cellStyle name="Millares 22 3 2 2 2 3 2 2 2 3" xfId="17655" xr:uid="{00000000-0005-0000-0000-0000692B0000}"/>
    <cellStyle name="Millares 22 3 2 2 2 3 2 2 2 4" xfId="23871" xr:uid="{00000000-0005-0000-0000-00006A2B0000}"/>
    <cellStyle name="Millares 22 3 2 2 2 3 2 2 3" xfId="12519" xr:uid="{00000000-0005-0000-0000-00006B2B0000}"/>
    <cellStyle name="Millares 22 3 2 2 2 3 2 2 3 2" xfId="15569" xr:uid="{00000000-0005-0000-0000-00006C2B0000}"/>
    <cellStyle name="Millares 22 3 2 2 2 3 2 2 3 2 2" xfId="21657" xr:uid="{00000000-0005-0000-0000-00006D2B0000}"/>
    <cellStyle name="Millares 22 3 2 2 2 3 2 2 3 2 3" xfId="27855" xr:uid="{00000000-0005-0000-0000-00006E2B0000}"/>
    <cellStyle name="Millares 22 3 2 2 2 3 2 2 3 3" xfId="18657" xr:uid="{00000000-0005-0000-0000-00006F2B0000}"/>
    <cellStyle name="Millares 22 3 2 2 2 3 2 2 3 4" xfId="24868" xr:uid="{00000000-0005-0000-0000-0000702B0000}"/>
    <cellStyle name="Millares 22 3 2 2 2 3 2 2 4" xfId="13571" xr:uid="{00000000-0005-0000-0000-0000712B0000}"/>
    <cellStyle name="Millares 22 3 2 2 2 3 2 2 4 2" xfId="19661" xr:uid="{00000000-0005-0000-0000-0000722B0000}"/>
    <cellStyle name="Millares 22 3 2 2 2 3 2 2 4 3" xfId="25868" xr:uid="{00000000-0005-0000-0000-0000732B0000}"/>
    <cellStyle name="Millares 22 3 2 2 2 3 2 2 5" xfId="16642" xr:uid="{00000000-0005-0000-0000-0000742B0000}"/>
    <cellStyle name="Millares 22 3 2 2 2 3 2 2 6" xfId="22873" xr:uid="{00000000-0005-0000-0000-0000752B0000}"/>
    <cellStyle name="Millares 22 3 2 2 2 3 2 3" xfId="11007" xr:uid="{00000000-0005-0000-0000-0000762B0000}"/>
    <cellStyle name="Millares 22 3 2 2 2 3 2 3 2" xfId="14078" xr:uid="{00000000-0005-0000-0000-0000772B0000}"/>
    <cellStyle name="Millares 22 3 2 2 2 3 2 3 2 2" xfId="20166" xr:uid="{00000000-0005-0000-0000-0000782B0000}"/>
    <cellStyle name="Millares 22 3 2 2 2 3 2 3 2 3" xfId="26372" xr:uid="{00000000-0005-0000-0000-0000792B0000}"/>
    <cellStyle name="Millares 22 3 2 2 2 3 2 3 3" xfId="17157" xr:uid="{00000000-0005-0000-0000-00007A2B0000}"/>
    <cellStyle name="Millares 22 3 2 2 2 3 2 3 4" xfId="23381" xr:uid="{00000000-0005-0000-0000-00007B2B0000}"/>
    <cellStyle name="Millares 22 3 2 2 2 3 2 4" xfId="12028" xr:uid="{00000000-0005-0000-0000-00007C2B0000}"/>
    <cellStyle name="Millares 22 3 2 2 2 3 2 4 2" xfId="15079" xr:uid="{00000000-0005-0000-0000-00007D2B0000}"/>
    <cellStyle name="Millares 22 3 2 2 2 3 2 4 2 2" xfId="21167" xr:uid="{00000000-0005-0000-0000-00007E2B0000}"/>
    <cellStyle name="Millares 22 3 2 2 2 3 2 4 2 3" xfId="27365" xr:uid="{00000000-0005-0000-0000-00007F2B0000}"/>
    <cellStyle name="Millares 22 3 2 2 2 3 2 4 3" xfId="18166" xr:uid="{00000000-0005-0000-0000-0000802B0000}"/>
    <cellStyle name="Millares 22 3 2 2 2 3 2 4 4" xfId="24378" xr:uid="{00000000-0005-0000-0000-0000812B0000}"/>
    <cellStyle name="Millares 22 3 2 2 2 3 2 5" xfId="13070" xr:uid="{00000000-0005-0000-0000-0000822B0000}"/>
    <cellStyle name="Millares 22 3 2 2 2 3 2 5 2" xfId="19171" xr:uid="{00000000-0005-0000-0000-0000832B0000}"/>
    <cellStyle name="Millares 22 3 2 2 2 3 2 5 3" xfId="25378" xr:uid="{00000000-0005-0000-0000-0000842B0000}"/>
    <cellStyle name="Millares 22 3 2 2 2 3 2 6" xfId="16093" xr:uid="{00000000-0005-0000-0000-0000852B0000}"/>
    <cellStyle name="Millares 22 3 2 2 2 3 2 7" xfId="22318" xr:uid="{00000000-0005-0000-0000-0000862B0000}"/>
    <cellStyle name="Millares 22 3 2 2 2 3 3" xfId="10306" xr:uid="{00000000-0005-0000-0000-0000872B0000}"/>
    <cellStyle name="Millares 22 3 2 2 2 3 3 2" xfId="11504" xr:uid="{00000000-0005-0000-0000-0000882B0000}"/>
    <cellStyle name="Millares 22 3 2 2 2 3 3 2 2" xfId="14575" xr:uid="{00000000-0005-0000-0000-0000892B0000}"/>
    <cellStyle name="Millares 22 3 2 2 2 3 3 2 2 2" xfId="20663" xr:uid="{00000000-0005-0000-0000-00008A2B0000}"/>
    <cellStyle name="Millares 22 3 2 2 2 3 3 2 2 3" xfId="26861" xr:uid="{00000000-0005-0000-0000-00008B2B0000}"/>
    <cellStyle name="Millares 22 3 2 2 2 3 3 2 3" xfId="17654" xr:uid="{00000000-0005-0000-0000-00008C2B0000}"/>
    <cellStyle name="Millares 22 3 2 2 2 3 3 2 4" xfId="23870" xr:uid="{00000000-0005-0000-0000-00008D2B0000}"/>
    <cellStyle name="Millares 22 3 2 2 2 3 3 3" xfId="12518" xr:uid="{00000000-0005-0000-0000-00008E2B0000}"/>
    <cellStyle name="Millares 22 3 2 2 2 3 3 3 2" xfId="15568" xr:uid="{00000000-0005-0000-0000-00008F2B0000}"/>
    <cellStyle name="Millares 22 3 2 2 2 3 3 3 2 2" xfId="21656" xr:uid="{00000000-0005-0000-0000-0000902B0000}"/>
    <cellStyle name="Millares 22 3 2 2 2 3 3 3 2 3" xfId="27854" xr:uid="{00000000-0005-0000-0000-0000912B0000}"/>
    <cellStyle name="Millares 22 3 2 2 2 3 3 3 3" xfId="18656" xr:uid="{00000000-0005-0000-0000-0000922B0000}"/>
    <cellStyle name="Millares 22 3 2 2 2 3 3 3 4" xfId="24867" xr:uid="{00000000-0005-0000-0000-0000932B0000}"/>
    <cellStyle name="Millares 22 3 2 2 2 3 3 4" xfId="13570" xr:uid="{00000000-0005-0000-0000-0000942B0000}"/>
    <cellStyle name="Millares 22 3 2 2 2 3 3 4 2" xfId="19660" xr:uid="{00000000-0005-0000-0000-0000952B0000}"/>
    <cellStyle name="Millares 22 3 2 2 2 3 3 4 3" xfId="25867" xr:uid="{00000000-0005-0000-0000-0000962B0000}"/>
    <cellStyle name="Millares 22 3 2 2 2 3 3 5" xfId="16641" xr:uid="{00000000-0005-0000-0000-0000972B0000}"/>
    <cellStyle name="Millares 22 3 2 2 2 3 3 6" xfId="22872" xr:uid="{00000000-0005-0000-0000-0000982B0000}"/>
    <cellStyle name="Millares 22 3 2 2 2 3 4" xfId="11006" xr:uid="{00000000-0005-0000-0000-0000992B0000}"/>
    <cellStyle name="Millares 22 3 2 2 2 3 4 2" xfId="14077" xr:uid="{00000000-0005-0000-0000-00009A2B0000}"/>
    <cellStyle name="Millares 22 3 2 2 2 3 4 2 2" xfId="20165" xr:uid="{00000000-0005-0000-0000-00009B2B0000}"/>
    <cellStyle name="Millares 22 3 2 2 2 3 4 2 3" xfId="26371" xr:uid="{00000000-0005-0000-0000-00009C2B0000}"/>
    <cellStyle name="Millares 22 3 2 2 2 3 4 3" xfId="17156" xr:uid="{00000000-0005-0000-0000-00009D2B0000}"/>
    <cellStyle name="Millares 22 3 2 2 2 3 4 4" xfId="23380" xr:uid="{00000000-0005-0000-0000-00009E2B0000}"/>
    <cellStyle name="Millares 22 3 2 2 2 3 5" xfId="12027" xr:uid="{00000000-0005-0000-0000-00009F2B0000}"/>
    <cellStyle name="Millares 22 3 2 2 2 3 5 2" xfId="15078" xr:uid="{00000000-0005-0000-0000-0000A02B0000}"/>
    <cellStyle name="Millares 22 3 2 2 2 3 5 2 2" xfId="21166" xr:uid="{00000000-0005-0000-0000-0000A12B0000}"/>
    <cellStyle name="Millares 22 3 2 2 2 3 5 2 3" xfId="27364" xr:uid="{00000000-0005-0000-0000-0000A22B0000}"/>
    <cellStyle name="Millares 22 3 2 2 2 3 5 3" xfId="18165" xr:uid="{00000000-0005-0000-0000-0000A32B0000}"/>
    <cellStyle name="Millares 22 3 2 2 2 3 5 4" xfId="24377" xr:uid="{00000000-0005-0000-0000-0000A42B0000}"/>
    <cellStyle name="Millares 22 3 2 2 2 3 6" xfId="13069" xr:uid="{00000000-0005-0000-0000-0000A52B0000}"/>
    <cellStyle name="Millares 22 3 2 2 2 3 6 2" xfId="19170" xr:uid="{00000000-0005-0000-0000-0000A62B0000}"/>
    <cellStyle name="Millares 22 3 2 2 2 3 6 3" xfId="25377" xr:uid="{00000000-0005-0000-0000-0000A72B0000}"/>
    <cellStyle name="Millares 22 3 2 2 2 3 7" xfId="16092" xr:uid="{00000000-0005-0000-0000-0000A82B0000}"/>
    <cellStyle name="Millares 22 3 2 2 2 3 8" xfId="22317" xr:uid="{00000000-0005-0000-0000-0000A92B0000}"/>
    <cellStyle name="Millares 22 3 2 2 2 4" xfId="1219" xr:uid="{00000000-0005-0000-0000-0000AA2B0000}"/>
    <cellStyle name="Millares 22 3 2 2 2 4 2" xfId="1220" xr:uid="{00000000-0005-0000-0000-0000AB2B0000}"/>
    <cellStyle name="Millares 22 3 2 2 2 4 2 2" xfId="10309" xr:uid="{00000000-0005-0000-0000-0000AC2B0000}"/>
    <cellStyle name="Millares 22 3 2 2 2 4 2 2 2" xfId="11507" xr:uid="{00000000-0005-0000-0000-0000AD2B0000}"/>
    <cellStyle name="Millares 22 3 2 2 2 4 2 2 2 2" xfId="14578" xr:uid="{00000000-0005-0000-0000-0000AE2B0000}"/>
    <cellStyle name="Millares 22 3 2 2 2 4 2 2 2 2 2" xfId="20666" xr:uid="{00000000-0005-0000-0000-0000AF2B0000}"/>
    <cellStyle name="Millares 22 3 2 2 2 4 2 2 2 2 3" xfId="26864" xr:uid="{00000000-0005-0000-0000-0000B02B0000}"/>
    <cellStyle name="Millares 22 3 2 2 2 4 2 2 2 3" xfId="17657" xr:uid="{00000000-0005-0000-0000-0000B12B0000}"/>
    <cellStyle name="Millares 22 3 2 2 2 4 2 2 2 4" xfId="23873" xr:uid="{00000000-0005-0000-0000-0000B22B0000}"/>
    <cellStyle name="Millares 22 3 2 2 2 4 2 2 3" xfId="12521" xr:uid="{00000000-0005-0000-0000-0000B32B0000}"/>
    <cellStyle name="Millares 22 3 2 2 2 4 2 2 3 2" xfId="15571" xr:uid="{00000000-0005-0000-0000-0000B42B0000}"/>
    <cellStyle name="Millares 22 3 2 2 2 4 2 2 3 2 2" xfId="21659" xr:uid="{00000000-0005-0000-0000-0000B52B0000}"/>
    <cellStyle name="Millares 22 3 2 2 2 4 2 2 3 2 3" xfId="27857" xr:uid="{00000000-0005-0000-0000-0000B62B0000}"/>
    <cellStyle name="Millares 22 3 2 2 2 4 2 2 3 3" xfId="18659" xr:uid="{00000000-0005-0000-0000-0000B72B0000}"/>
    <cellStyle name="Millares 22 3 2 2 2 4 2 2 3 4" xfId="24870" xr:uid="{00000000-0005-0000-0000-0000B82B0000}"/>
    <cellStyle name="Millares 22 3 2 2 2 4 2 2 4" xfId="13573" xr:uid="{00000000-0005-0000-0000-0000B92B0000}"/>
    <cellStyle name="Millares 22 3 2 2 2 4 2 2 4 2" xfId="19663" xr:uid="{00000000-0005-0000-0000-0000BA2B0000}"/>
    <cellStyle name="Millares 22 3 2 2 2 4 2 2 4 3" xfId="25870" xr:uid="{00000000-0005-0000-0000-0000BB2B0000}"/>
    <cellStyle name="Millares 22 3 2 2 2 4 2 2 5" xfId="16644" xr:uid="{00000000-0005-0000-0000-0000BC2B0000}"/>
    <cellStyle name="Millares 22 3 2 2 2 4 2 2 6" xfId="22875" xr:uid="{00000000-0005-0000-0000-0000BD2B0000}"/>
    <cellStyle name="Millares 22 3 2 2 2 4 2 3" xfId="11009" xr:uid="{00000000-0005-0000-0000-0000BE2B0000}"/>
    <cellStyle name="Millares 22 3 2 2 2 4 2 3 2" xfId="14080" xr:uid="{00000000-0005-0000-0000-0000BF2B0000}"/>
    <cellStyle name="Millares 22 3 2 2 2 4 2 3 2 2" xfId="20168" xr:uid="{00000000-0005-0000-0000-0000C02B0000}"/>
    <cellStyle name="Millares 22 3 2 2 2 4 2 3 2 3" xfId="26374" xr:uid="{00000000-0005-0000-0000-0000C12B0000}"/>
    <cellStyle name="Millares 22 3 2 2 2 4 2 3 3" xfId="17159" xr:uid="{00000000-0005-0000-0000-0000C22B0000}"/>
    <cellStyle name="Millares 22 3 2 2 2 4 2 3 4" xfId="23383" xr:uid="{00000000-0005-0000-0000-0000C32B0000}"/>
    <cellStyle name="Millares 22 3 2 2 2 4 2 4" xfId="12030" xr:uid="{00000000-0005-0000-0000-0000C42B0000}"/>
    <cellStyle name="Millares 22 3 2 2 2 4 2 4 2" xfId="15081" xr:uid="{00000000-0005-0000-0000-0000C52B0000}"/>
    <cellStyle name="Millares 22 3 2 2 2 4 2 4 2 2" xfId="21169" xr:uid="{00000000-0005-0000-0000-0000C62B0000}"/>
    <cellStyle name="Millares 22 3 2 2 2 4 2 4 2 3" xfId="27367" xr:uid="{00000000-0005-0000-0000-0000C72B0000}"/>
    <cellStyle name="Millares 22 3 2 2 2 4 2 4 3" xfId="18168" xr:uid="{00000000-0005-0000-0000-0000C82B0000}"/>
    <cellStyle name="Millares 22 3 2 2 2 4 2 4 4" xfId="24380" xr:uid="{00000000-0005-0000-0000-0000C92B0000}"/>
    <cellStyle name="Millares 22 3 2 2 2 4 2 5" xfId="13072" xr:uid="{00000000-0005-0000-0000-0000CA2B0000}"/>
    <cellStyle name="Millares 22 3 2 2 2 4 2 5 2" xfId="19173" xr:uid="{00000000-0005-0000-0000-0000CB2B0000}"/>
    <cellStyle name="Millares 22 3 2 2 2 4 2 5 3" xfId="25380" xr:uid="{00000000-0005-0000-0000-0000CC2B0000}"/>
    <cellStyle name="Millares 22 3 2 2 2 4 2 6" xfId="16095" xr:uid="{00000000-0005-0000-0000-0000CD2B0000}"/>
    <cellStyle name="Millares 22 3 2 2 2 4 2 7" xfId="22320" xr:uid="{00000000-0005-0000-0000-0000CE2B0000}"/>
    <cellStyle name="Millares 22 3 2 2 2 4 3" xfId="10308" xr:uid="{00000000-0005-0000-0000-0000CF2B0000}"/>
    <cellStyle name="Millares 22 3 2 2 2 4 3 2" xfId="11506" xr:uid="{00000000-0005-0000-0000-0000D02B0000}"/>
    <cellStyle name="Millares 22 3 2 2 2 4 3 2 2" xfId="14577" xr:uid="{00000000-0005-0000-0000-0000D12B0000}"/>
    <cellStyle name="Millares 22 3 2 2 2 4 3 2 2 2" xfId="20665" xr:uid="{00000000-0005-0000-0000-0000D22B0000}"/>
    <cellStyle name="Millares 22 3 2 2 2 4 3 2 2 3" xfId="26863" xr:uid="{00000000-0005-0000-0000-0000D32B0000}"/>
    <cellStyle name="Millares 22 3 2 2 2 4 3 2 3" xfId="17656" xr:uid="{00000000-0005-0000-0000-0000D42B0000}"/>
    <cellStyle name="Millares 22 3 2 2 2 4 3 2 4" xfId="23872" xr:uid="{00000000-0005-0000-0000-0000D52B0000}"/>
    <cellStyle name="Millares 22 3 2 2 2 4 3 3" xfId="12520" xr:uid="{00000000-0005-0000-0000-0000D62B0000}"/>
    <cellStyle name="Millares 22 3 2 2 2 4 3 3 2" xfId="15570" xr:uid="{00000000-0005-0000-0000-0000D72B0000}"/>
    <cellStyle name="Millares 22 3 2 2 2 4 3 3 2 2" xfId="21658" xr:uid="{00000000-0005-0000-0000-0000D82B0000}"/>
    <cellStyle name="Millares 22 3 2 2 2 4 3 3 2 3" xfId="27856" xr:uid="{00000000-0005-0000-0000-0000D92B0000}"/>
    <cellStyle name="Millares 22 3 2 2 2 4 3 3 3" xfId="18658" xr:uid="{00000000-0005-0000-0000-0000DA2B0000}"/>
    <cellStyle name="Millares 22 3 2 2 2 4 3 3 4" xfId="24869" xr:uid="{00000000-0005-0000-0000-0000DB2B0000}"/>
    <cellStyle name="Millares 22 3 2 2 2 4 3 4" xfId="13572" xr:uid="{00000000-0005-0000-0000-0000DC2B0000}"/>
    <cellStyle name="Millares 22 3 2 2 2 4 3 4 2" xfId="19662" xr:uid="{00000000-0005-0000-0000-0000DD2B0000}"/>
    <cellStyle name="Millares 22 3 2 2 2 4 3 4 3" xfId="25869" xr:uid="{00000000-0005-0000-0000-0000DE2B0000}"/>
    <cellStyle name="Millares 22 3 2 2 2 4 3 5" xfId="16643" xr:uid="{00000000-0005-0000-0000-0000DF2B0000}"/>
    <cellStyle name="Millares 22 3 2 2 2 4 3 6" xfId="22874" xr:uid="{00000000-0005-0000-0000-0000E02B0000}"/>
    <cellStyle name="Millares 22 3 2 2 2 4 4" xfId="11008" xr:uid="{00000000-0005-0000-0000-0000E12B0000}"/>
    <cellStyle name="Millares 22 3 2 2 2 4 4 2" xfId="14079" xr:uid="{00000000-0005-0000-0000-0000E22B0000}"/>
    <cellStyle name="Millares 22 3 2 2 2 4 4 2 2" xfId="20167" xr:uid="{00000000-0005-0000-0000-0000E32B0000}"/>
    <cellStyle name="Millares 22 3 2 2 2 4 4 2 3" xfId="26373" xr:uid="{00000000-0005-0000-0000-0000E42B0000}"/>
    <cellStyle name="Millares 22 3 2 2 2 4 4 3" xfId="17158" xr:uid="{00000000-0005-0000-0000-0000E52B0000}"/>
    <cellStyle name="Millares 22 3 2 2 2 4 4 4" xfId="23382" xr:uid="{00000000-0005-0000-0000-0000E62B0000}"/>
    <cellStyle name="Millares 22 3 2 2 2 4 5" xfId="12029" xr:uid="{00000000-0005-0000-0000-0000E72B0000}"/>
    <cellStyle name="Millares 22 3 2 2 2 4 5 2" xfId="15080" xr:uid="{00000000-0005-0000-0000-0000E82B0000}"/>
    <cellStyle name="Millares 22 3 2 2 2 4 5 2 2" xfId="21168" xr:uid="{00000000-0005-0000-0000-0000E92B0000}"/>
    <cellStyle name="Millares 22 3 2 2 2 4 5 2 3" xfId="27366" xr:uid="{00000000-0005-0000-0000-0000EA2B0000}"/>
    <cellStyle name="Millares 22 3 2 2 2 4 5 3" xfId="18167" xr:uid="{00000000-0005-0000-0000-0000EB2B0000}"/>
    <cellStyle name="Millares 22 3 2 2 2 4 5 4" xfId="24379" xr:uid="{00000000-0005-0000-0000-0000EC2B0000}"/>
    <cellStyle name="Millares 22 3 2 2 2 4 6" xfId="13071" xr:uid="{00000000-0005-0000-0000-0000ED2B0000}"/>
    <cellStyle name="Millares 22 3 2 2 2 4 6 2" xfId="19172" xr:uid="{00000000-0005-0000-0000-0000EE2B0000}"/>
    <cellStyle name="Millares 22 3 2 2 2 4 6 3" xfId="25379" xr:uid="{00000000-0005-0000-0000-0000EF2B0000}"/>
    <cellStyle name="Millares 22 3 2 2 2 4 7" xfId="16094" xr:uid="{00000000-0005-0000-0000-0000F02B0000}"/>
    <cellStyle name="Millares 22 3 2 2 2 4 8" xfId="22319" xr:uid="{00000000-0005-0000-0000-0000F12B0000}"/>
    <cellStyle name="Millares 22 3 2 2 2 5" xfId="1221" xr:uid="{00000000-0005-0000-0000-0000F22B0000}"/>
    <cellStyle name="Millares 22 3 2 2 2 5 2" xfId="10310" xr:uid="{00000000-0005-0000-0000-0000F32B0000}"/>
    <cellStyle name="Millares 22 3 2 2 2 5 2 2" xfId="11508" xr:uid="{00000000-0005-0000-0000-0000F42B0000}"/>
    <cellStyle name="Millares 22 3 2 2 2 5 2 2 2" xfId="14579" xr:uid="{00000000-0005-0000-0000-0000F52B0000}"/>
    <cellStyle name="Millares 22 3 2 2 2 5 2 2 2 2" xfId="20667" xr:uid="{00000000-0005-0000-0000-0000F62B0000}"/>
    <cellStyle name="Millares 22 3 2 2 2 5 2 2 2 3" xfId="26865" xr:uid="{00000000-0005-0000-0000-0000F72B0000}"/>
    <cellStyle name="Millares 22 3 2 2 2 5 2 2 3" xfId="17658" xr:uid="{00000000-0005-0000-0000-0000F82B0000}"/>
    <cellStyle name="Millares 22 3 2 2 2 5 2 2 4" xfId="23874" xr:uid="{00000000-0005-0000-0000-0000F92B0000}"/>
    <cellStyle name="Millares 22 3 2 2 2 5 2 3" xfId="12522" xr:uid="{00000000-0005-0000-0000-0000FA2B0000}"/>
    <cellStyle name="Millares 22 3 2 2 2 5 2 3 2" xfId="15572" xr:uid="{00000000-0005-0000-0000-0000FB2B0000}"/>
    <cellStyle name="Millares 22 3 2 2 2 5 2 3 2 2" xfId="21660" xr:uid="{00000000-0005-0000-0000-0000FC2B0000}"/>
    <cellStyle name="Millares 22 3 2 2 2 5 2 3 2 3" xfId="27858" xr:uid="{00000000-0005-0000-0000-0000FD2B0000}"/>
    <cellStyle name="Millares 22 3 2 2 2 5 2 3 3" xfId="18660" xr:uid="{00000000-0005-0000-0000-0000FE2B0000}"/>
    <cellStyle name="Millares 22 3 2 2 2 5 2 3 4" xfId="24871" xr:uid="{00000000-0005-0000-0000-0000FF2B0000}"/>
    <cellStyle name="Millares 22 3 2 2 2 5 2 4" xfId="13574" xr:uid="{00000000-0005-0000-0000-0000002C0000}"/>
    <cellStyle name="Millares 22 3 2 2 2 5 2 4 2" xfId="19664" xr:uid="{00000000-0005-0000-0000-0000012C0000}"/>
    <cellStyle name="Millares 22 3 2 2 2 5 2 4 3" xfId="25871" xr:uid="{00000000-0005-0000-0000-0000022C0000}"/>
    <cellStyle name="Millares 22 3 2 2 2 5 2 5" xfId="16645" xr:uid="{00000000-0005-0000-0000-0000032C0000}"/>
    <cellStyle name="Millares 22 3 2 2 2 5 2 6" xfId="22876" xr:uid="{00000000-0005-0000-0000-0000042C0000}"/>
    <cellStyle name="Millares 22 3 2 2 2 5 3" xfId="11010" xr:uid="{00000000-0005-0000-0000-0000052C0000}"/>
    <cellStyle name="Millares 22 3 2 2 2 5 3 2" xfId="14081" xr:uid="{00000000-0005-0000-0000-0000062C0000}"/>
    <cellStyle name="Millares 22 3 2 2 2 5 3 2 2" xfId="20169" xr:uid="{00000000-0005-0000-0000-0000072C0000}"/>
    <cellStyle name="Millares 22 3 2 2 2 5 3 2 3" xfId="26375" xr:uid="{00000000-0005-0000-0000-0000082C0000}"/>
    <cellStyle name="Millares 22 3 2 2 2 5 3 3" xfId="17160" xr:uid="{00000000-0005-0000-0000-0000092C0000}"/>
    <cellStyle name="Millares 22 3 2 2 2 5 3 4" xfId="23384" xr:uid="{00000000-0005-0000-0000-00000A2C0000}"/>
    <cellStyle name="Millares 22 3 2 2 2 5 4" xfId="12031" xr:uid="{00000000-0005-0000-0000-00000B2C0000}"/>
    <cellStyle name="Millares 22 3 2 2 2 5 4 2" xfId="15082" xr:uid="{00000000-0005-0000-0000-00000C2C0000}"/>
    <cellStyle name="Millares 22 3 2 2 2 5 4 2 2" xfId="21170" xr:uid="{00000000-0005-0000-0000-00000D2C0000}"/>
    <cellStyle name="Millares 22 3 2 2 2 5 4 2 3" xfId="27368" xr:uid="{00000000-0005-0000-0000-00000E2C0000}"/>
    <cellStyle name="Millares 22 3 2 2 2 5 4 3" xfId="18169" xr:uid="{00000000-0005-0000-0000-00000F2C0000}"/>
    <cellStyle name="Millares 22 3 2 2 2 5 4 4" xfId="24381" xr:uid="{00000000-0005-0000-0000-0000102C0000}"/>
    <cellStyle name="Millares 22 3 2 2 2 5 5" xfId="13073" xr:uid="{00000000-0005-0000-0000-0000112C0000}"/>
    <cellStyle name="Millares 22 3 2 2 2 5 5 2" xfId="19174" xr:uid="{00000000-0005-0000-0000-0000122C0000}"/>
    <cellStyle name="Millares 22 3 2 2 2 5 5 3" xfId="25381" xr:uid="{00000000-0005-0000-0000-0000132C0000}"/>
    <cellStyle name="Millares 22 3 2 2 2 5 6" xfId="16096" xr:uid="{00000000-0005-0000-0000-0000142C0000}"/>
    <cellStyle name="Millares 22 3 2 2 2 5 7" xfId="22321" xr:uid="{00000000-0005-0000-0000-0000152C0000}"/>
    <cellStyle name="Millares 22 3 2 2 2 6" xfId="1222" xr:uid="{00000000-0005-0000-0000-0000162C0000}"/>
    <cellStyle name="Millares 22 3 2 2 2 6 2" xfId="10311" xr:uid="{00000000-0005-0000-0000-0000172C0000}"/>
    <cellStyle name="Millares 22 3 2 2 2 6 2 2" xfId="11509" xr:uid="{00000000-0005-0000-0000-0000182C0000}"/>
    <cellStyle name="Millares 22 3 2 2 2 6 2 2 2" xfId="14580" xr:uid="{00000000-0005-0000-0000-0000192C0000}"/>
    <cellStyle name="Millares 22 3 2 2 2 6 2 2 2 2" xfId="20668" xr:uid="{00000000-0005-0000-0000-00001A2C0000}"/>
    <cellStyle name="Millares 22 3 2 2 2 6 2 2 2 3" xfId="26866" xr:uid="{00000000-0005-0000-0000-00001B2C0000}"/>
    <cellStyle name="Millares 22 3 2 2 2 6 2 2 3" xfId="17659" xr:uid="{00000000-0005-0000-0000-00001C2C0000}"/>
    <cellStyle name="Millares 22 3 2 2 2 6 2 2 4" xfId="23875" xr:uid="{00000000-0005-0000-0000-00001D2C0000}"/>
    <cellStyle name="Millares 22 3 2 2 2 6 2 3" xfId="12523" xr:uid="{00000000-0005-0000-0000-00001E2C0000}"/>
    <cellStyle name="Millares 22 3 2 2 2 6 2 3 2" xfId="15573" xr:uid="{00000000-0005-0000-0000-00001F2C0000}"/>
    <cellStyle name="Millares 22 3 2 2 2 6 2 3 2 2" xfId="21661" xr:uid="{00000000-0005-0000-0000-0000202C0000}"/>
    <cellStyle name="Millares 22 3 2 2 2 6 2 3 2 3" xfId="27859" xr:uid="{00000000-0005-0000-0000-0000212C0000}"/>
    <cellStyle name="Millares 22 3 2 2 2 6 2 3 3" xfId="18661" xr:uid="{00000000-0005-0000-0000-0000222C0000}"/>
    <cellStyle name="Millares 22 3 2 2 2 6 2 3 4" xfId="24872" xr:uid="{00000000-0005-0000-0000-0000232C0000}"/>
    <cellStyle name="Millares 22 3 2 2 2 6 2 4" xfId="13575" xr:uid="{00000000-0005-0000-0000-0000242C0000}"/>
    <cellStyle name="Millares 22 3 2 2 2 6 2 4 2" xfId="19665" xr:uid="{00000000-0005-0000-0000-0000252C0000}"/>
    <cellStyle name="Millares 22 3 2 2 2 6 2 4 3" xfId="25872" xr:uid="{00000000-0005-0000-0000-0000262C0000}"/>
    <cellStyle name="Millares 22 3 2 2 2 6 2 5" xfId="16646" xr:uid="{00000000-0005-0000-0000-0000272C0000}"/>
    <cellStyle name="Millares 22 3 2 2 2 6 2 6" xfId="22877" xr:uid="{00000000-0005-0000-0000-0000282C0000}"/>
    <cellStyle name="Millares 22 3 2 2 2 6 3" xfId="11011" xr:uid="{00000000-0005-0000-0000-0000292C0000}"/>
    <cellStyle name="Millares 22 3 2 2 2 6 3 2" xfId="14082" xr:uid="{00000000-0005-0000-0000-00002A2C0000}"/>
    <cellStyle name="Millares 22 3 2 2 2 6 3 2 2" xfId="20170" xr:uid="{00000000-0005-0000-0000-00002B2C0000}"/>
    <cellStyle name="Millares 22 3 2 2 2 6 3 2 3" xfId="26376" xr:uid="{00000000-0005-0000-0000-00002C2C0000}"/>
    <cellStyle name="Millares 22 3 2 2 2 6 3 3" xfId="17161" xr:uid="{00000000-0005-0000-0000-00002D2C0000}"/>
    <cellStyle name="Millares 22 3 2 2 2 6 3 4" xfId="23385" xr:uid="{00000000-0005-0000-0000-00002E2C0000}"/>
    <cellStyle name="Millares 22 3 2 2 2 6 4" xfId="12032" xr:uid="{00000000-0005-0000-0000-00002F2C0000}"/>
    <cellStyle name="Millares 22 3 2 2 2 6 4 2" xfId="15083" xr:uid="{00000000-0005-0000-0000-0000302C0000}"/>
    <cellStyle name="Millares 22 3 2 2 2 6 4 2 2" xfId="21171" xr:uid="{00000000-0005-0000-0000-0000312C0000}"/>
    <cellStyle name="Millares 22 3 2 2 2 6 4 2 3" xfId="27369" xr:uid="{00000000-0005-0000-0000-0000322C0000}"/>
    <cellStyle name="Millares 22 3 2 2 2 6 4 3" xfId="18170" xr:uid="{00000000-0005-0000-0000-0000332C0000}"/>
    <cellStyle name="Millares 22 3 2 2 2 6 4 4" xfId="24382" xr:uid="{00000000-0005-0000-0000-0000342C0000}"/>
    <cellStyle name="Millares 22 3 2 2 2 6 5" xfId="13074" xr:uid="{00000000-0005-0000-0000-0000352C0000}"/>
    <cellStyle name="Millares 22 3 2 2 2 6 5 2" xfId="19175" xr:uid="{00000000-0005-0000-0000-0000362C0000}"/>
    <cellStyle name="Millares 22 3 2 2 2 6 5 3" xfId="25382" xr:uid="{00000000-0005-0000-0000-0000372C0000}"/>
    <cellStyle name="Millares 22 3 2 2 2 6 6" xfId="16097" xr:uid="{00000000-0005-0000-0000-0000382C0000}"/>
    <cellStyle name="Millares 22 3 2 2 2 6 7" xfId="22322" xr:uid="{00000000-0005-0000-0000-0000392C0000}"/>
    <cellStyle name="Millares 22 3 2 2 2 7" xfId="1223" xr:uid="{00000000-0005-0000-0000-00003A2C0000}"/>
    <cellStyle name="Millares 22 3 2 2 2 7 2" xfId="10312" xr:uid="{00000000-0005-0000-0000-00003B2C0000}"/>
    <cellStyle name="Millares 22 3 2 2 2 7 2 2" xfId="11510" xr:uid="{00000000-0005-0000-0000-00003C2C0000}"/>
    <cellStyle name="Millares 22 3 2 2 2 7 2 2 2" xfId="14581" xr:uid="{00000000-0005-0000-0000-00003D2C0000}"/>
    <cellStyle name="Millares 22 3 2 2 2 7 2 2 2 2" xfId="20669" xr:uid="{00000000-0005-0000-0000-00003E2C0000}"/>
    <cellStyle name="Millares 22 3 2 2 2 7 2 2 2 3" xfId="26867" xr:uid="{00000000-0005-0000-0000-00003F2C0000}"/>
    <cellStyle name="Millares 22 3 2 2 2 7 2 2 3" xfId="17660" xr:uid="{00000000-0005-0000-0000-0000402C0000}"/>
    <cellStyle name="Millares 22 3 2 2 2 7 2 2 4" xfId="23876" xr:uid="{00000000-0005-0000-0000-0000412C0000}"/>
    <cellStyle name="Millares 22 3 2 2 2 7 2 3" xfId="12524" xr:uid="{00000000-0005-0000-0000-0000422C0000}"/>
    <cellStyle name="Millares 22 3 2 2 2 7 2 3 2" xfId="15574" xr:uid="{00000000-0005-0000-0000-0000432C0000}"/>
    <cellStyle name="Millares 22 3 2 2 2 7 2 3 2 2" xfId="21662" xr:uid="{00000000-0005-0000-0000-0000442C0000}"/>
    <cellStyle name="Millares 22 3 2 2 2 7 2 3 2 3" xfId="27860" xr:uid="{00000000-0005-0000-0000-0000452C0000}"/>
    <cellStyle name="Millares 22 3 2 2 2 7 2 3 3" xfId="18662" xr:uid="{00000000-0005-0000-0000-0000462C0000}"/>
    <cellStyle name="Millares 22 3 2 2 2 7 2 3 4" xfId="24873" xr:uid="{00000000-0005-0000-0000-0000472C0000}"/>
    <cellStyle name="Millares 22 3 2 2 2 7 2 4" xfId="13576" xr:uid="{00000000-0005-0000-0000-0000482C0000}"/>
    <cellStyle name="Millares 22 3 2 2 2 7 2 4 2" xfId="19666" xr:uid="{00000000-0005-0000-0000-0000492C0000}"/>
    <cellStyle name="Millares 22 3 2 2 2 7 2 4 3" xfId="25873" xr:uid="{00000000-0005-0000-0000-00004A2C0000}"/>
    <cellStyle name="Millares 22 3 2 2 2 7 2 5" xfId="16647" xr:uid="{00000000-0005-0000-0000-00004B2C0000}"/>
    <cellStyle name="Millares 22 3 2 2 2 7 2 6" xfId="22878" xr:uid="{00000000-0005-0000-0000-00004C2C0000}"/>
    <cellStyle name="Millares 22 3 2 2 2 7 3" xfId="11012" xr:uid="{00000000-0005-0000-0000-00004D2C0000}"/>
    <cellStyle name="Millares 22 3 2 2 2 7 3 2" xfId="14083" xr:uid="{00000000-0005-0000-0000-00004E2C0000}"/>
    <cellStyle name="Millares 22 3 2 2 2 7 3 2 2" xfId="20171" xr:uid="{00000000-0005-0000-0000-00004F2C0000}"/>
    <cellStyle name="Millares 22 3 2 2 2 7 3 2 3" xfId="26377" xr:uid="{00000000-0005-0000-0000-0000502C0000}"/>
    <cellStyle name="Millares 22 3 2 2 2 7 3 3" xfId="17162" xr:uid="{00000000-0005-0000-0000-0000512C0000}"/>
    <cellStyle name="Millares 22 3 2 2 2 7 3 4" xfId="23386" xr:uid="{00000000-0005-0000-0000-0000522C0000}"/>
    <cellStyle name="Millares 22 3 2 2 2 7 4" xfId="12033" xr:uid="{00000000-0005-0000-0000-0000532C0000}"/>
    <cellStyle name="Millares 22 3 2 2 2 7 4 2" xfId="15084" xr:uid="{00000000-0005-0000-0000-0000542C0000}"/>
    <cellStyle name="Millares 22 3 2 2 2 7 4 2 2" xfId="21172" xr:uid="{00000000-0005-0000-0000-0000552C0000}"/>
    <cellStyle name="Millares 22 3 2 2 2 7 4 2 3" xfId="27370" xr:uid="{00000000-0005-0000-0000-0000562C0000}"/>
    <cellStyle name="Millares 22 3 2 2 2 7 4 3" xfId="18171" xr:uid="{00000000-0005-0000-0000-0000572C0000}"/>
    <cellStyle name="Millares 22 3 2 2 2 7 4 4" xfId="24383" xr:uid="{00000000-0005-0000-0000-0000582C0000}"/>
    <cellStyle name="Millares 22 3 2 2 2 7 5" xfId="13075" xr:uid="{00000000-0005-0000-0000-0000592C0000}"/>
    <cellStyle name="Millares 22 3 2 2 2 7 5 2" xfId="19176" xr:uid="{00000000-0005-0000-0000-00005A2C0000}"/>
    <cellStyle name="Millares 22 3 2 2 2 7 5 3" xfId="25383" xr:uid="{00000000-0005-0000-0000-00005B2C0000}"/>
    <cellStyle name="Millares 22 3 2 2 2 7 6" xfId="16098" xr:uid="{00000000-0005-0000-0000-00005C2C0000}"/>
    <cellStyle name="Millares 22 3 2 2 2 7 7" xfId="22323" xr:uid="{00000000-0005-0000-0000-00005D2C0000}"/>
    <cellStyle name="Millares 22 3 2 2 2 8" xfId="10302" xr:uid="{00000000-0005-0000-0000-00005E2C0000}"/>
    <cellStyle name="Millares 22 3 2 2 2 8 2" xfId="11500" xr:uid="{00000000-0005-0000-0000-00005F2C0000}"/>
    <cellStyle name="Millares 22 3 2 2 2 8 2 2" xfId="14571" xr:uid="{00000000-0005-0000-0000-0000602C0000}"/>
    <cellStyle name="Millares 22 3 2 2 2 8 2 2 2" xfId="20659" xr:uid="{00000000-0005-0000-0000-0000612C0000}"/>
    <cellStyle name="Millares 22 3 2 2 2 8 2 2 2 2" xfId="38468" xr:uid="{00000000-0005-0000-0000-0000612C0000}"/>
    <cellStyle name="Millares 22 3 2 2 2 8 2 2 3" xfId="26857" xr:uid="{00000000-0005-0000-0000-0000622C0000}"/>
    <cellStyle name="Millares 22 3 2 2 2 8 2 2 3 2" xfId="39513" xr:uid="{00000000-0005-0000-0000-0000622C0000}"/>
    <cellStyle name="Millares 22 3 2 2 2 8 2 2 4" xfId="37456" xr:uid="{00000000-0005-0000-0000-0000602C0000}"/>
    <cellStyle name="Millares 22 3 2 2 2 8 2 3" xfId="17650" xr:uid="{00000000-0005-0000-0000-0000632C0000}"/>
    <cellStyle name="Millares 22 3 2 2 2 8 2 3 2" xfId="37985" xr:uid="{00000000-0005-0000-0000-0000632C0000}"/>
    <cellStyle name="Millares 22 3 2 2 2 8 2 4" xfId="23866" xr:uid="{00000000-0005-0000-0000-0000642C0000}"/>
    <cellStyle name="Millares 22 3 2 2 2 8 2 4 2" xfId="39030" xr:uid="{00000000-0005-0000-0000-0000642C0000}"/>
    <cellStyle name="Millares 22 3 2 2 2 8 2 5" xfId="36971" xr:uid="{00000000-0005-0000-0000-00005F2C0000}"/>
    <cellStyle name="Millares 22 3 2 2 2 8 3" xfId="12514" xr:uid="{00000000-0005-0000-0000-0000652C0000}"/>
    <cellStyle name="Millares 22 3 2 2 2 8 3 2" xfId="15564" xr:uid="{00000000-0005-0000-0000-0000662C0000}"/>
    <cellStyle name="Millares 22 3 2 2 2 8 3 2 2" xfId="21652" xr:uid="{00000000-0005-0000-0000-0000672C0000}"/>
    <cellStyle name="Millares 22 3 2 2 2 8 3 2 2 2" xfId="38629" xr:uid="{00000000-0005-0000-0000-0000672C0000}"/>
    <cellStyle name="Millares 22 3 2 2 2 8 3 2 3" xfId="27850" xr:uid="{00000000-0005-0000-0000-0000682C0000}"/>
    <cellStyle name="Millares 22 3 2 2 2 8 3 2 3 2" xfId="39674" xr:uid="{00000000-0005-0000-0000-0000682C0000}"/>
    <cellStyle name="Millares 22 3 2 2 2 8 3 2 4" xfId="37617" xr:uid="{00000000-0005-0000-0000-0000662C0000}"/>
    <cellStyle name="Millares 22 3 2 2 2 8 3 3" xfId="18652" xr:uid="{00000000-0005-0000-0000-0000692C0000}"/>
    <cellStyle name="Millares 22 3 2 2 2 8 3 3 2" xfId="38146" xr:uid="{00000000-0005-0000-0000-0000692C0000}"/>
    <cellStyle name="Millares 22 3 2 2 2 8 3 4" xfId="24863" xr:uid="{00000000-0005-0000-0000-00006A2C0000}"/>
    <cellStyle name="Millares 22 3 2 2 2 8 3 4 2" xfId="39191" xr:uid="{00000000-0005-0000-0000-00006A2C0000}"/>
    <cellStyle name="Millares 22 3 2 2 2 8 3 5" xfId="37134" xr:uid="{00000000-0005-0000-0000-0000652C0000}"/>
    <cellStyle name="Millares 22 3 2 2 2 8 4" xfId="13566" xr:uid="{00000000-0005-0000-0000-00006B2C0000}"/>
    <cellStyle name="Millares 22 3 2 2 2 8 4 2" xfId="19656" xr:uid="{00000000-0005-0000-0000-00006C2C0000}"/>
    <cellStyle name="Millares 22 3 2 2 2 8 4 2 2" xfId="38308" xr:uid="{00000000-0005-0000-0000-00006C2C0000}"/>
    <cellStyle name="Millares 22 3 2 2 2 8 4 3" xfId="25863" xr:uid="{00000000-0005-0000-0000-00006D2C0000}"/>
    <cellStyle name="Millares 22 3 2 2 2 8 4 3 2" xfId="39353" xr:uid="{00000000-0005-0000-0000-00006D2C0000}"/>
    <cellStyle name="Millares 22 3 2 2 2 8 4 4" xfId="37296" xr:uid="{00000000-0005-0000-0000-00006B2C0000}"/>
    <cellStyle name="Millares 22 3 2 2 2 8 5" xfId="16637" xr:uid="{00000000-0005-0000-0000-00006E2C0000}"/>
    <cellStyle name="Millares 22 3 2 2 2 8 5 2" xfId="37824" xr:uid="{00000000-0005-0000-0000-00006E2C0000}"/>
    <cellStyle name="Millares 22 3 2 2 2 8 6" xfId="22868" xr:uid="{00000000-0005-0000-0000-00006F2C0000}"/>
    <cellStyle name="Millares 22 3 2 2 2 8 6 2" xfId="38870" xr:uid="{00000000-0005-0000-0000-00006F2C0000}"/>
    <cellStyle name="Millares 22 3 2 2 2 8 7" xfId="36799" xr:uid="{00000000-0005-0000-0000-00005E2C0000}"/>
    <cellStyle name="Millares 22 3 2 2 2 9" xfId="11002" xr:uid="{00000000-0005-0000-0000-0000702C0000}"/>
    <cellStyle name="Millares 22 3 2 2 2 9 2" xfId="14073" xr:uid="{00000000-0005-0000-0000-0000712C0000}"/>
    <cellStyle name="Millares 22 3 2 2 2 9 2 2" xfId="20161" xr:uid="{00000000-0005-0000-0000-0000722C0000}"/>
    <cellStyle name="Millares 22 3 2 2 2 9 2 2 2" xfId="38388" xr:uid="{00000000-0005-0000-0000-0000722C0000}"/>
    <cellStyle name="Millares 22 3 2 2 2 9 2 3" xfId="26367" xr:uid="{00000000-0005-0000-0000-0000732C0000}"/>
    <cellStyle name="Millares 22 3 2 2 2 9 2 3 2" xfId="39433" xr:uid="{00000000-0005-0000-0000-0000732C0000}"/>
    <cellStyle name="Millares 22 3 2 2 2 9 2 4" xfId="37376" xr:uid="{00000000-0005-0000-0000-0000712C0000}"/>
    <cellStyle name="Millares 22 3 2 2 2 9 3" xfId="17152" xr:uid="{00000000-0005-0000-0000-0000742C0000}"/>
    <cellStyle name="Millares 22 3 2 2 2 9 3 2" xfId="37905" xr:uid="{00000000-0005-0000-0000-0000742C0000}"/>
    <cellStyle name="Millares 22 3 2 2 2 9 4" xfId="23376" xr:uid="{00000000-0005-0000-0000-0000752C0000}"/>
    <cellStyle name="Millares 22 3 2 2 2 9 4 2" xfId="38950" xr:uid="{00000000-0005-0000-0000-0000752C0000}"/>
    <cellStyle name="Millares 22 3 2 2 2 9 5" xfId="36891" xr:uid="{00000000-0005-0000-0000-0000702C0000}"/>
    <cellStyle name="Millares 22 3 2 2 3" xfId="1224" xr:uid="{00000000-0005-0000-0000-0000762C0000}"/>
    <cellStyle name="Millares 22 3 2 2 3 10" xfId="29005" xr:uid="{00000000-0005-0000-0000-0000762C0000}"/>
    <cellStyle name="Millares 22 3 2 2 3 2" xfId="1225" xr:uid="{00000000-0005-0000-0000-0000772C0000}"/>
    <cellStyle name="Millares 22 3 2 2 3 2 2" xfId="10314" xr:uid="{00000000-0005-0000-0000-0000782C0000}"/>
    <cellStyle name="Millares 22 3 2 2 3 2 2 2" xfId="11512" xr:uid="{00000000-0005-0000-0000-0000792C0000}"/>
    <cellStyle name="Millares 22 3 2 2 3 2 2 2 2" xfId="14583" xr:uid="{00000000-0005-0000-0000-00007A2C0000}"/>
    <cellStyle name="Millares 22 3 2 2 3 2 2 2 2 2" xfId="20671" xr:uid="{00000000-0005-0000-0000-00007B2C0000}"/>
    <cellStyle name="Millares 22 3 2 2 3 2 2 2 2 3" xfId="26869" xr:uid="{00000000-0005-0000-0000-00007C2C0000}"/>
    <cellStyle name="Millares 22 3 2 2 3 2 2 2 3" xfId="17662" xr:uid="{00000000-0005-0000-0000-00007D2C0000}"/>
    <cellStyle name="Millares 22 3 2 2 3 2 2 2 4" xfId="23878" xr:uid="{00000000-0005-0000-0000-00007E2C0000}"/>
    <cellStyle name="Millares 22 3 2 2 3 2 2 3" xfId="12526" xr:uid="{00000000-0005-0000-0000-00007F2C0000}"/>
    <cellStyle name="Millares 22 3 2 2 3 2 2 3 2" xfId="15576" xr:uid="{00000000-0005-0000-0000-0000802C0000}"/>
    <cellStyle name="Millares 22 3 2 2 3 2 2 3 2 2" xfId="21664" xr:uid="{00000000-0005-0000-0000-0000812C0000}"/>
    <cellStyle name="Millares 22 3 2 2 3 2 2 3 2 3" xfId="27862" xr:uid="{00000000-0005-0000-0000-0000822C0000}"/>
    <cellStyle name="Millares 22 3 2 2 3 2 2 3 3" xfId="18664" xr:uid="{00000000-0005-0000-0000-0000832C0000}"/>
    <cellStyle name="Millares 22 3 2 2 3 2 2 3 4" xfId="24875" xr:uid="{00000000-0005-0000-0000-0000842C0000}"/>
    <cellStyle name="Millares 22 3 2 2 3 2 2 4" xfId="13578" xr:uid="{00000000-0005-0000-0000-0000852C0000}"/>
    <cellStyle name="Millares 22 3 2 2 3 2 2 4 2" xfId="19668" xr:uid="{00000000-0005-0000-0000-0000862C0000}"/>
    <cellStyle name="Millares 22 3 2 2 3 2 2 4 3" xfId="25875" xr:uid="{00000000-0005-0000-0000-0000872C0000}"/>
    <cellStyle name="Millares 22 3 2 2 3 2 2 5" xfId="16649" xr:uid="{00000000-0005-0000-0000-0000882C0000}"/>
    <cellStyle name="Millares 22 3 2 2 3 2 2 6" xfId="22880" xr:uid="{00000000-0005-0000-0000-0000892C0000}"/>
    <cellStyle name="Millares 22 3 2 2 3 2 3" xfId="11014" xr:uid="{00000000-0005-0000-0000-00008A2C0000}"/>
    <cellStyle name="Millares 22 3 2 2 3 2 3 2" xfId="14085" xr:uid="{00000000-0005-0000-0000-00008B2C0000}"/>
    <cellStyle name="Millares 22 3 2 2 3 2 3 2 2" xfId="20173" xr:uid="{00000000-0005-0000-0000-00008C2C0000}"/>
    <cellStyle name="Millares 22 3 2 2 3 2 3 2 3" xfId="26379" xr:uid="{00000000-0005-0000-0000-00008D2C0000}"/>
    <cellStyle name="Millares 22 3 2 2 3 2 3 3" xfId="17164" xr:uid="{00000000-0005-0000-0000-00008E2C0000}"/>
    <cellStyle name="Millares 22 3 2 2 3 2 3 4" xfId="23388" xr:uid="{00000000-0005-0000-0000-00008F2C0000}"/>
    <cellStyle name="Millares 22 3 2 2 3 2 4" xfId="12035" xr:uid="{00000000-0005-0000-0000-0000902C0000}"/>
    <cellStyle name="Millares 22 3 2 2 3 2 4 2" xfId="15086" xr:uid="{00000000-0005-0000-0000-0000912C0000}"/>
    <cellStyle name="Millares 22 3 2 2 3 2 4 2 2" xfId="21174" xr:uid="{00000000-0005-0000-0000-0000922C0000}"/>
    <cellStyle name="Millares 22 3 2 2 3 2 4 2 3" xfId="27372" xr:uid="{00000000-0005-0000-0000-0000932C0000}"/>
    <cellStyle name="Millares 22 3 2 2 3 2 4 3" xfId="18173" xr:uid="{00000000-0005-0000-0000-0000942C0000}"/>
    <cellStyle name="Millares 22 3 2 2 3 2 4 4" xfId="24385" xr:uid="{00000000-0005-0000-0000-0000952C0000}"/>
    <cellStyle name="Millares 22 3 2 2 3 2 5" xfId="13077" xr:uid="{00000000-0005-0000-0000-0000962C0000}"/>
    <cellStyle name="Millares 22 3 2 2 3 2 5 2" xfId="19178" xr:uid="{00000000-0005-0000-0000-0000972C0000}"/>
    <cellStyle name="Millares 22 3 2 2 3 2 5 3" xfId="25385" xr:uid="{00000000-0005-0000-0000-0000982C0000}"/>
    <cellStyle name="Millares 22 3 2 2 3 2 6" xfId="16100" xr:uid="{00000000-0005-0000-0000-0000992C0000}"/>
    <cellStyle name="Millares 22 3 2 2 3 2 7" xfId="22325" xr:uid="{00000000-0005-0000-0000-00009A2C0000}"/>
    <cellStyle name="Millares 22 3 2 2 3 3" xfId="1226" xr:uid="{00000000-0005-0000-0000-00009B2C0000}"/>
    <cellStyle name="Millares 22 3 2 2 3 3 2" xfId="10315" xr:uid="{00000000-0005-0000-0000-00009C2C0000}"/>
    <cellStyle name="Millares 22 3 2 2 3 3 2 2" xfId="11513" xr:uid="{00000000-0005-0000-0000-00009D2C0000}"/>
    <cellStyle name="Millares 22 3 2 2 3 3 2 2 2" xfId="14584" xr:uid="{00000000-0005-0000-0000-00009E2C0000}"/>
    <cellStyle name="Millares 22 3 2 2 3 3 2 2 2 2" xfId="20672" xr:uid="{00000000-0005-0000-0000-00009F2C0000}"/>
    <cellStyle name="Millares 22 3 2 2 3 3 2 2 2 3" xfId="26870" xr:uid="{00000000-0005-0000-0000-0000A02C0000}"/>
    <cellStyle name="Millares 22 3 2 2 3 3 2 2 3" xfId="17663" xr:uid="{00000000-0005-0000-0000-0000A12C0000}"/>
    <cellStyle name="Millares 22 3 2 2 3 3 2 2 4" xfId="23879" xr:uid="{00000000-0005-0000-0000-0000A22C0000}"/>
    <cellStyle name="Millares 22 3 2 2 3 3 2 3" xfId="12527" xr:uid="{00000000-0005-0000-0000-0000A32C0000}"/>
    <cellStyle name="Millares 22 3 2 2 3 3 2 3 2" xfId="15577" xr:uid="{00000000-0005-0000-0000-0000A42C0000}"/>
    <cellStyle name="Millares 22 3 2 2 3 3 2 3 2 2" xfId="21665" xr:uid="{00000000-0005-0000-0000-0000A52C0000}"/>
    <cellStyle name="Millares 22 3 2 2 3 3 2 3 2 3" xfId="27863" xr:uid="{00000000-0005-0000-0000-0000A62C0000}"/>
    <cellStyle name="Millares 22 3 2 2 3 3 2 3 3" xfId="18665" xr:uid="{00000000-0005-0000-0000-0000A72C0000}"/>
    <cellStyle name="Millares 22 3 2 2 3 3 2 3 4" xfId="24876" xr:uid="{00000000-0005-0000-0000-0000A82C0000}"/>
    <cellStyle name="Millares 22 3 2 2 3 3 2 4" xfId="13579" xr:uid="{00000000-0005-0000-0000-0000A92C0000}"/>
    <cellStyle name="Millares 22 3 2 2 3 3 2 4 2" xfId="19669" xr:uid="{00000000-0005-0000-0000-0000AA2C0000}"/>
    <cellStyle name="Millares 22 3 2 2 3 3 2 4 3" xfId="25876" xr:uid="{00000000-0005-0000-0000-0000AB2C0000}"/>
    <cellStyle name="Millares 22 3 2 2 3 3 2 5" xfId="16650" xr:uid="{00000000-0005-0000-0000-0000AC2C0000}"/>
    <cellStyle name="Millares 22 3 2 2 3 3 2 6" xfId="22881" xr:uid="{00000000-0005-0000-0000-0000AD2C0000}"/>
    <cellStyle name="Millares 22 3 2 2 3 3 3" xfId="11015" xr:uid="{00000000-0005-0000-0000-0000AE2C0000}"/>
    <cellStyle name="Millares 22 3 2 2 3 3 3 2" xfId="14086" xr:uid="{00000000-0005-0000-0000-0000AF2C0000}"/>
    <cellStyle name="Millares 22 3 2 2 3 3 3 2 2" xfId="20174" xr:uid="{00000000-0005-0000-0000-0000B02C0000}"/>
    <cellStyle name="Millares 22 3 2 2 3 3 3 2 3" xfId="26380" xr:uid="{00000000-0005-0000-0000-0000B12C0000}"/>
    <cellStyle name="Millares 22 3 2 2 3 3 3 3" xfId="17165" xr:uid="{00000000-0005-0000-0000-0000B22C0000}"/>
    <cellStyle name="Millares 22 3 2 2 3 3 3 4" xfId="23389" xr:uid="{00000000-0005-0000-0000-0000B32C0000}"/>
    <cellStyle name="Millares 22 3 2 2 3 3 4" xfId="12036" xr:uid="{00000000-0005-0000-0000-0000B42C0000}"/>
    <cellStyle name="Millares 22 3 2 2 3 3 4 2" xfId="15087" xr:uid="{00000000-0005-0000-0000-0000B52C0000}"/>
    <cellStyle name="Millares 22 3 2 2 3 3 4 2 2" xfId="21175" xr:uid="{00000000-0005-0000-0000-0000B62C0000}"/>
    <cellStyle name="Millares 22 3 2 2 3 3 4 2 3" xfId="27373" xr:uid="{00000000-0005-0000-0000-0000B72C0000}"/>
    <cellStyle name="Millares 22 3 2 2 3 3 4 3" xfId="18174" xr:uid="{00000000-0005-0000-0000-0000B82C0000}"/>
    <cellStyle name="Millares 22 3 2 2 3 3 4 4" xfId="24386" xr:uid="{00000000-0005-0000-0000-0000B92C0000}"/>
    <cellStyle name="Millares 22 3 2 2 3 3 5" xfId="13078" xr:uid="{00000000-0005-0000-0000-0000BA2C0000}"/>
    <cellStyle name="Millares 22 3 2 2 3 3 5 2" xfId="19179" xr:uid="{00000000-0005-0000-0000-0000BB2C0000}"/>
    <cellStyle name="Millares 22 3 2 2 3 3 5 3" xfId="25386" xr:uid="{00000000-0005-0000-0000-0000BC2C0000}"/>
    <cellStyle name="Millares 22 3 2 2 3 3 6" xfId="16101" xr:uid="{00000000-0005-0000-0000-0000BD2C0000}"/>
    <cellStyle name="Millares 22 3 2 2 3 3 7" xfId="22326" xr:uid="{00000000-0005-0000-0000-0000BE2C0000}"/>
    <cellStyle name="Millares 22 3 2 2 3 4" xfId="10313" xr:uid="{00000000-0005-0000-0000-0000BF2C0000}"/>
    <cellStyle name="Millares 22 3 2 2 3 4 2" xfId="11511" xr:uid="{00000000-0005-0000-0000-0000C02C0000}"/>
    <cellStyle name="Millares 22 3 2 2 3 4 2 2" xfId="14582" xr:uid="{00000000-0005-0000-0000-0000C12C0000}"/>
    <cellStyle name="Millares 22 3 2 2 3 4 2 2 2" xfId="20670" xr:uid="{00000000-0005-0000-0000-0000C22C0000}"/>
    <cellStyle name="Millares 22 3 2 2 3 4 2 2 2 2" xfId="38470" xr:uid="{00000000-0005-0000-0000-0000C22C0000}"/>
    <cellStyle name="Millares 22 3 2 2 3 4 2 2 3" xfId="26868" xr:uid="{00000000-0005-0000-0000-0000C32C0000}"/>
    <cellStyle name="Millares 22 3 2 2 3 4 2 2 3 2" xfId="39515" xr:uid="{00000000-0005-0000-0000-0000C32C0000}"/>
    <cellStyle name="Millares 22 3 2 2 3 4 2 2 4" xfId="37458" xr:uid="{00000000-0005-0000-0000-0000C12C0000}"/>
    <cellStyle name="Millares 22 3 2 2 3 4 2 3" xfId="17661" xr:uid="{00000000-0005-0000-0000-0000C42C0000}"/>
    <cellStyle name="Millares 22 3 2 2 3 4 2 3 2" xfId="37987" xr:uid="{00000000-0005-0000-0000-0000C42C0000}"/>
    <cellStyle name="Millares 22 3 2 2 3 4 2 4" xfId="23877" xr:uid="{00000000-0005-0000-0000-0000C52C0000}"/>
    <cellStyle name="Millares 22 3 2 2 3 4 2 4 2" xfId="39032" xr:uid="{00000000-0005-0000-0000-0000C52C0000}"/>
    <cellStyle name="Millares 22 3 2 2 3 4 2 5" xfId="36973" xr:uid="{00000000-0005-0000-0000-0000C02C0000}"/>
    <cellStyle name="Millares 22 3 2 2 3 4 3" xfId="12525" xr:uid="{00000000-0005-0000-0000-0000C62C0000}"/>
    <cellStyle name="Millares 22 3 2 2 3 4 3 2" xfId="15575" xr:uid="{00000000-0005-0000-0000-0000C72C0000}"/>
    <cellStyle name="Millares 22 3 2 2 3 4 3 2 2" xfId="21663" xr:uid="{00000000-0005-0000-0000-0000C82C0000}"/>
    <cellStyle name="Millares 22 3 2 2 3 4 3 2 2 2" xfId="38631" xr:uid="{00000000-0005-0000-0000-0000C82C0000}"/>
    <cellStyle name="Millares 22 3 2 2 3 4 3 2 3" xfId="27861" xr:uid="{00000000-0005-0000-0000-0000C92C0000}"/>
    <cellStyle name="Millares 22 3 2 2 3 4 3 2 3 2" xfId="39676" xr:uid="{00000000-0005-0000-0000-0000C92C0000}"/>
    <cellStyle name="Millares 22 3 2 2 3 4 3 2 4" xfId="37619" xr:uid="{00000000-0005-0000-0000-0000C72C0000}"/>
    <cellStyle name="Millares 22 3 2 2 3 4 3 3" xfId="18663" xr:uid="{00000000-0005-0000-0000-0000CA2C0000}"/>
    <cellStyle name="Millares 22 3 2 2 3 4 3 3 2" xfId="38148" xr:uid="{00000000-0005-0000-0000-0000CA2C0000}"/>
    <cellStyle name="Millares 22 3 2 2 3 4 3 4" xfId="24874" xr:uid="{00000000-0005-0000-0000-0000CB2C0000}"/>
    <cellStyle name="Millares 22 3 2 2 3 4 3 4 2" xfId="39193" xr:uid="{00000000-0005-0000-0000-0000CB2C0000}"/>
    <cellStyle name="Millares 22 3 2 2 3 4 3 5" xfId="37136" xr:uid="{00000000-0005-0000-0000-0000C62C0000}"/>
    <cellStyle name="Millares 22 3 2 2 3 4 4" xfId="13577" xr:uid="{00000000-0005-0000-0000-0000CC2C0000}"/>
    <cellStyle name="Millares 22 3 2 2 3 4 4 2" xfId="19667" xr:uid="{00000000-0005-0000-0000-0000CD2C0000}"/>
    <cellStyle name="Millares 22 3 2 2 3 4 4 2 2" xfId="38310" xr:uid="{00000000-0005-0000-0000-0000CD2C0000}"/>
    <cellStyle name="Millares 22 3 2 2 3 4 4 3" xfId="25874" xr:uid="{00000000-0005-0000-0000-0000CE2C0000}"/>
    <cellStyle name="Millares 22 3 2 2 3 4 4 3 2" xfId="39355" xr:uid="{00000000-0005-0000-0000-0000CE2C0000}"/>
    <cellStyle name="Millares 22 3 2 2 3 4 4 4" xfId="37298" xr:uid="{00000000-0005-0000-0000-0000CC2C0000}"/>
    <cellStyle name="Millares 22 3 2 2 3 4 5" xfId="16648" xr:uid="{00000000-0005-0000-0000-0000CF2C0000}"/>
    <cellStyle name="Millares 22 3 2 2 3 4 5 2" xfId="37826" xr:uid="{00000000-0005-0000-0000-0000CF2C0000}"/>
    <cellStyle name="Millares 22 3 2 2 3 4 6" xfId="22879" xr:uid="{00000000-0005-0000-0000-0000D02C0000}"/>
    <cellStyle name="Millares 22 3 2 2 3 4 6 2" xfId="38872" xr:uid="{00000000-0005-0000-0000-0000D02C0000}"/>
    <cellStyle name="Millares 22 3 2 2 3 4 7" xfId="36801" xr:uid="{00000000-0005-0000-0000-0000BF2C0000}"/>
    <cellStyle name="Millares 22 3 2 2 3 5" xfId="11013" xr:uid="{00000000-0005-0000-0000-0000D12C0000}"/>
    <cellStyle name="Millares 22 3 2 2 3 5 2" xfId="14084" xr:uid="{00000000-0005-0000-0000-0000D22C0000}"/>
    <cellStyle name="Millares 22 3 2 2 3 5 2 2" xfId="20172" xr:uid="{00000000-0005-0000-0000-0000D32C0000}"/>
    <cellStyle name="Millares 22 3 2 2 3 5 2 2 2" xfId="38390" xr:uid="{00000000-0005-0000-0000-0000D32C0000}"/>
    <cellStyle name="Millares 22 3 2 2 3 5 2 3" xfId="26378" xr:uid="{00000000-0005-0000-0000-0000D42C0000}"/>
    <cellStyle name="Millares 22 3 2 2 3 5 2 3 2" xfId="39435" xr:uid="{00000000-0005-0000-0000-0000D42C0000}"/>
    <cellStyle name="Millares 22 3 2 2 3 5 2 4" xfId="37378" xr:uid="{00000000-0005-0000-0000-0000D22C0000}"/>
    <cellStyle name="Millares 22 3 2 2 3 5 3" xfId="17163" xr:uid="{00000000-0005-0000-0000-0000D52C0000}"/>
    <cellStyle name="Millares 22 3 2 2 3 5 3 2" xfId="37907" xr:uid="{00000000-0005-0000-0000-0000D52C0000}"/>
    <cellStyle name="Millares 22 3 2 2 3 5 4" xfId="23387" xr:uid="{00000000-0005-0000-0000-0000D62C0000}"/>
    <cellStyle name="Millares 22 3 2 2 3 5 4 2" xfId="38952" xr:uid="{00000000-0005-0000-0000-0000D62C0000}"/>
    <cellStyle name="Millares 22 3 2 2 3 5 5" xfId="36893" xr:uid="{00000000-0005-0000-0000-0000D12C0000}"/>
    <cellStyle name="Millares 22 3 2 2 3 6" xfId="12034" xr:uid="{00000000-0005-0000-0000-0000D72C0000}"/>
    <cellStyle name="Millares 22 3 2 2 3 6 2" xfId="15085" xr:uid="{00000000-0005-0000-0000-0000D82C0000}"/>
    <cellStyle name="Millares 22 3 2 2 3 6 2 2" xfId="21173" xr:uid="{00000000-0005-0000-0000-0000D92C0000}"/>
    <cellStyle name="Millares 22 3 2 2 3 6 2 2 2" xfId="38551" xr:uid="{00000000-0005-0000-0000-0000D92C0000}"/>
    <cellStyle name="Millares 22 3 2 2 3 6 2 3" xfId="27371" xr:uid="{00000000-0005-0000-0000-0000DA2C0000}"/>
    <cellStyle name="Millares 22 3 2 2 3 6 2 3 2" xfId="39596" xr:uid="{00000000-0005-0000-0000-0000DA2C0000}"/>
    <cellStyle name="Millares 22 3 2 2 3 6 2 4" xfId="37539" xr:uid="{00000000-0005-0000-0000-0000D82C0000}"/>
    <cellStyle name="Millares 22 3 2 2 3 6 3" xfId="18172" xr:uid="{00000000-0005-0000-0000-0000DB2C0000}"/>
    <cellStyle name="Millares 22 3 2 2 3 6 3 2" xfId="38068" xr:uid="{00000000-0005-0000-0000-0000DB2C0000}"/>
    <cellStyle name="Millares 22 3 2 2 3 6 4" xfId="24384" xr:uid="{00000000-0005-0000-0000-0000DC2C0000}"/>
    <cellStyle name="Millares 22 3 2 2 3 6 4 2" xfId="39113" xr:uid="{00000000-0005-0000-0000-0000DC2C0000}"/>
    <cellStyle name="Millares 22 3 2 2 3 6 5" xfId="37056" xr:uid="{00000000-0005-0000-0000-0000D72C0000}"/>
    <cellStyle name="Millares 22 3 2 2 3 7" xfId="13076" xr:uid="{00000000-0005-0000-0000-0000DD2C0000}"/>
    <cellStyle name="Millares 22 3 2 2 3 7 2" xfId="19177" xr:uid="{00000000-0005-0000-0000-0000DE2C0000}"/>
    <cellStyle name="Millares 22 3 2 2 3 7 2 2" xfId="38230" xr:uid="{00000000-0005-0000-0000-0000DE2C0000}"/>
    <cellStyle name="Millares 22 3 2 2 3 7 3" xfId="25384" xr:uid="{00000000-0005-0000-0000-0000DF2C0000}"/>
    <cellStyle name="Millares 22 3 2 2 3 7 3 2" xfId="39275" xr:uid="{00000000-0005-0000-0000-0000DF2C0000}"/>
    <cellStyle name="Millares 22 3 2 2 3 7 4" xfId="37218" xr:uid="{00000000-0005-0000-0000-0000DD2C0000}"/>
    <cellStyle name="Millares 22 3 2 2 3 8" xfId="16099" xr:uid="{00000000-0005-0000-0000-0000E02C0000}"/>
    <cellStyle name="Millares 22 3 2 2 3 8 2" xfId="37702" xr:uid="{00000000-0005-0000-0000-0000E02C0000}"/>
    <cellStyle name="Millares 22 3 2 2 3 9" xfId="22324" xr:uid="{00000000-0005-0000-0000-0000E12C0000}"/>
    <cellStyle name="Millares 22 3 2 2 3 9 2" xfId="38788" xr:uid="{00000000-0005-0000-0000-0000E12C0000}"/>
    <cellStyle name="Millares 22 3 2 2 4" xfId="1227" xr:uid="{00000000-0005-0000-0000-0000E22C0000}"/>
    <cellStyle name="Millares 22 3 2 2 4 2" xfId="1228" xr:uid="{00000000-0005-0000-0000-0000E32C0000}"/>
    <cellStyle name="Millares 22 3 2 2 4 2 2" xfId="10317" xr:uid="{00000000-0005-0000-0000-0000E42C0000}"/>
    <cellStyle name="Millares 22 3 2 2 4 2 2 2" xfId="11515" xr:uid="{00000000-0005-0000-0000-0000E52C0000}"/>
    <cellStyle name="Millares 22 3 2 2 4 2 2 2 2" xfId="14586" xr:uid="{00000000-0005-0000-0000-0000E62C0000}"/>
    <cellStyle name="Millares 22 3 2 2 4 2 2 2 2 2" xfId="20674" xr:uid="{00000000-0005-0000-0000-0000E72C0000}"/>
    <cellStyle name="Millares 22 3 2 2 4 2 2 2 2 3" xfId="26872" xr:uid="{00000000-0005-0000-0000-0000E82C0000}"/>
    <cellStyle name="Millares 22 3 2 2 4 2 2 2 3" xfId="17665" xr:uid="{00000000-0005-0000-0000-0000E92C0000}"/>
    <cellStyle name="Millares 22 3 2 2 4 2 2 2 4" xfId="23881" xr:uid="{00000000-0005-0000-0000-0000EA2C0000}"/>
    <cellStyle name="Millares 22 3 2 2 4 2 2 3" xfId="12529" xr:uid="{00000000-0005-0000-0000-0000EB2C0000}"/>
    <cellStyle name="Millares 22 3 2 2 4 2 2 3 2" xfId="15579" xr:uid="{00000000-0005-0000-0000-0000EC2C0000}"/>
    <cellStyle name="Millares 22 3 2 2 4 2 2 3 2 2" xfId="21667" xr:uid="{00000000-0005-0000-0000-0000ED2C0000}"/>
    <cellStyle name="Millares 22 3 2 2 4 2 2 3 2 3" xfId="27865" xr:uid="{00000000-0005-0000-0000-0000EE2C0000}"/>
    <cellStyle name="Millares 22 3 2 2 4 2 2 3 3" xfId="18667" xr:uid="{00000000-0005-0000-0000-0000EF2C0000}"/>
    <cellStyle name="Millares 22 3 2 2 4 2 2 3 4" xfId="24878" xr:uid="{00000000-0005-0000-0000-0000F02C0000}"/>
    <cellStyle name="Millares 22 3 2 2 4 2 2 4" xfId="13581" xr:uid="{00000000-0005-0000-0000-0000F12C0000}"/>
    <cellStyle name="Millares 22 3 2 2 4 2 2 4 2" xfId="19671" xr:uid="{00000000-0005-0000-0000-0000F22C0000}"/>
    <cellStyle name="Millares 22 3 2 2 4 2 2 4 3" xfId="25878" xr:uid="{00000000-0005-0000-0000-0000F32C0000}"/>
    <cellStyle name="Millares 22 3 2 2 4 2 2 5" xfId="16652" xr:uid="{00000000-0005-0000-0000-0000F42C0000}"/>
    <cellStyle name="Millares 22 3 2 2 4 2 2 6" xfId="22883" xr:uid="{00000000-0005-0000-0000-0000F52C0000}"/>
    <cellStyle name="Millares 22 3 2 2 4 2 3" xfId="11017" xr:uid="{00000000-0005-0000-0000-0000F62C0000}"/>
    <cellStyle name="Millares 22 3 2 2 4 2 3 2" xfId="14088" xr:uid="{00000000-0005-0000-0000-0000F72C0000}"/>
    <cellStyle name="Millares 22 3 2 2 4 2 3 2 2" xfId="20176" xr:uid="{00000000-0005-0000-0000-0000F82C0000}"/>
    <cellStyle name="Millares 22 3 2 2 4 2 3 2 3" xfId="26382" xr:uid="{00000000-0005-0000-0000-0000F92C0000}"/>
    <cellStyle name="Millares 22 3 2 2 4 2 3 3" xfId="17167" xr:uid="{00000000-0005-0000-0000-0000FA2C0000}"/>
    <cellStyle name="Millares 22 3 2 2 4 2 3 4" xfId="23391" xr:uid="{00000000-0005-0000-0000-0000FB2C0000}"/>
    <cellStyle name="Millares 22 3 2 2 4 2 4" xfId="12038" xr:uid="{00000000-0005-0000-0000-0000FC2C0000}"/>
    <cellStyle name="Millares 22 3 2 2 4 2 4 2" xfId="15089" xr:uid="{00000000-0005-0000-0000-0000FD2C0000}"/>
    <cellStyle name="Millares 22 3 2 2 4 2 4 2 2" xfId="21177" xr:uid="{00000000-0005-0000-0000-0000FE2C0000}"/>
    <cellStyle name="Millares 22 3 2 2 4 2 4 2 3" xfId="27375" xr:uid="{00000000-0005-0000-0000-0000FF2C0000}"/>
    <cellStyle name="Millares 22 3 2 2 4 2 4 3" xfId="18176" xr:uid="{00000000-0005-0000-0000-0000002D0000}"/>
    <cellStyle name="Millares 22 3 2 2 4 2 4 4" xfId="24388" xr:uid="{00000000-0005-0000-0000-0000012D0000}"/>
    <cellStyle name="Millares 22 3 2 2 4 2 5" xfId="13080" xr:uid="{00000000-0005-0000-0000-0000022D0000}"/>
    <cellStyle name="Millares 22 3 2 2 4 2 5 2" xfId="19181" xr:uid="{00000000-0005-0000-0000-0000032D0000}"/>
    <cellStyle name="Millares 22 3 2 2 4 2 5 3" xfId="25388" xr:uid="{00000000-0005-0000-0000-0000042D0000}"/>
    <cellStyle name="Millares 22 3 2 2 4 2 6" xfId="16103" xr:uid="{00000000-0005-0000-0000-0000052D0000}"/>
    <cellStyle name="Millares 22 3 2 2 4 2 7" xfId="22328" xr:uid="{00000000-0005-0000-0000-0000062D0000}"/>
    <cellStyle name="Millares 22 3 2 2 4 3" xfId="10316" xr:uid="{00000000-0005-0000-0000-0000072D0000}"/>
    <cellStyle name="Millares 22 3 2 2 4 3 2" xfId="11514" xr:uid="{00000000-0005-0000-0000-0000082D0000}"/>
    <cellStyle name="Millares 22 3 2 2 4 3 2 2" xfId="14585" xr:uid="{00000000-0005-0000-0000-0000092D0000}"/>
    <cellStyle name="Millares 22 3 2 2 4 3 2 2 2" xfId="20673" xr:uid="{00000000-0005-0000-0000-00000A2D0000}"/>
    <cellStyle name="Millares 22 3 2 2 4 3 2 2 3" xfId="26871" xr:uid="{00000000-0005-0000-0000-00000B2D0000}"/>
    <cellStyle name="Millares 22 3 2 2 4 3 2 3" xfId="17664" xr:uid="{00000000-0005-0000-0000-00000C2D0000}"/>
    <cellStyle name="Millares 22 3 2 2 4 3 2 4" xfId="23880" xr:uid="{00000000-0005-0000-0000-00000D2D0000}"/>
    <cellStyle name="Millares 22 3 2 2 4 3 3" xfId="12528" xr:uid="{00000000-0005-0000-0000-00000E2D0000}"/>
    <cellStyle name="Millares 22 3 2 2 4 3 3 2" xfId="15578" xr:uid="{00000000-0005-0000-0000-00000F2D0000}"/>
    <cellStyle name="Millares 22 3 2 2 4 3 3 2 2" xfId="21666" xr:uid="{00000000-0005-0000-0000-0000102D0000}"/>
    <cellStyle name="Millares 22 3 2 2 4 3 3 2 3" xfId="27864" xr:uid="{00000000-0005-0000-0000-0000112D0000}"/>
    <cellStyle name="Millares 22 3 2 2 4 3 3 3" xfId="18666" xr:uid="{00000000-0005-0000-0000-0000122D0000}"/>
    <cellStyle name="Millares 22 3 2 2 4 3 3 4" xfId="24877" xr:uid="{00000000-0005-0000-0000-0000132D0000}"/>
    <cellStyle name="Millares 22 3 2 2 4 3 4" xfId="13580" xr:uid="{00000000-0005-0000-0000-0000142D0000}"/>
    <cellStyle name="Millares 22 3 2 2 4 3 4 2" xfId="19670" xr:uid="{00000000-0005-0000-0000-0000152D0000}"/>
    <cellStyle name="Millares 22 3 2 2 4 3 4 3" xfId="25877" xr:uid="{00000000-0005-0000-0000-0000162D0000}"/>
    <cellStyle name="Millares 22 3 2 2 4 3 5" xfId="16651" xr:uid="{00000000-0005-0000-0000-0000172D0000}"/>
    <cellStyle name="Millares 22 3 2 2 4 3 6" xfId="22882" xr:uid="{00000000-0005-0000-0000-0000182D0000}"/>
    <cellStyle name="Millares 22 3 2 2 4 4" xfId="11016" xr:uid="{00000000-0005-0000-0000-0000192D0000}"/>
    <cellStyle name="Millares 22 3 2 2 4 4 2" xfId="14087" xr:uid="{00000000-0005-0000-0000-00001A2D0000}"/>
    <cellStyle name="Millares 22 3 2 2 4 4 2 2" xfId="20175" xr:uid="{00000000-0005-0000-0000-00001B2D0000}"/>
    <cellStyle name="Millares 22 3 2 2 4 4 2 3" xfId="26381" xr:uid="{00000000-0005-0000-0000-00001C2D0000}"/>
    <cellStyle name="Millares 22 3 2 2 4 4 3" xfId="17166" xr:uid="{00000000-0005-0000-0000-00001D2D0000}"/>
    <cellStyle name="Millares 22 3 2 2 4 4 4" xfId="23390" xr:uid="{00000000-0005-0000-0000-00001E2D0000}"/>
    <cellStyle name="Millares 22 3 2 2 4 5" xfId="12037" xr:uid="{00000000-0005-0000-0000-00001F2D0000}"/>
    <cellStyle name="Millares 22 3 2 2 4 5 2" xfId="15088" xr:uid="{00000000-0005-0000-0000-0000202D0000}"/>
    <cellStyle name="Millares 22 3 2 2 4 5 2 2" xfId="21176" xr:uid="{00000000-0005-0000-0000-0000212D0000}"/>
    <cellStyle name="Millares 22 3 2 2 4 5 2 3" xfId="27374" xr:uid="{00000000-0005-0000-0000-0000222D0000}"/>
    <cellStyle name="Millares 22 3 2 2 4 5 3" xfId="18175" xr:uid="{00000000-0005-0000-0000-0000232D0000}"/>
    <cellStyle name="Millares 22 3 2 2 4 5 4" xfId="24387" xr:uid="{00000000-0005-0000-0000-0000242D0000}"/>
    <cellStyle name="Millares 22 3 2 2 4 6" xfId="13079" xr:uid="{00000000-0005-0000-0000-0000252D0000}"/>
    <cellStyle name="Millares 22 3 2 2 4 6 2" xfId="19180" xr:uid="{00000000-0005-0000-0000-0000262D0000}"/>
    <cellStyle name="Millares 22 3 2 2 4 6 3" xfId="25387" xr:uid="{00000000-0005-0000-0000-0000272D0000}"/>
    <cellStyle name="Millares 22 3 2 2 4 7" xfId="16102" xr:uid="{00000000-0005-0000-0000-0000282D0000}"/>
    <cellStyle name="Millares 22 3 2 2 4 8" xfId="22327" xr:uid="{00000000-0005-0000-0000-0000292D0000}"/>
    <cellStyle name="Millares 22 3 2 2 5" xfId="1229" xr:uid="{00000000-0005-0000-0000-00002A2D0000}"/>
    <cellStyle name="Millares 22 3 2 2 5 2" xfId="1230" xr:uid="{00000000-0005-0000-0000-00002B2D0000}"/>
    <cellStyle name="Millares 22 3 2 2 5 2 2" xfId="10319" xr:uid="{00000000-0005-0000-0000-00002C2D0000}"/>
    <cellStyle name="Millares 22 3 2 2 5 2 2 2" xfId="11517" xr:uid="{00000000-0005-0000-0000-00002D2D0000}"/>
    <cellStyle name="Millares 22 3 2 2 5 2 2 2 2" xfId="14588" xr:uid="{00000000-0005-0000-0000-00002E2D0000}"/>
    <cellStyle name="Millares 22 3 2 2 5 2 2 2 2 2" xfId="20676" xr:uid="{00000000-0005-0000-0000-00002F2D0000}"/>
    <cellStyle name="Millares 22 3 2 2 5 2 2 2 2 3" xfId="26874" xr:uid="{00000000-0005-0000-0000-0000302D0000}"/>
    <cellStyle name="Millares 22 3 2 2 5 2 2 2 3" xfId="17667" xr:uid="{00000000-0005-0000-0000-0000312D0000}"/>
    <cellStyle name="Millares 22 3 2 2 5 2 2 2 4" xfId="23883" xr:uid="{00000000-0005-0000-0000-0000322D0000}"/>
    <cellStyle name="Millares 22 3 2 2 5 2 2 3" xfId="12531" xr:uid="{00000000-0005-0000-0000-0000332D0000}"/>
    <cellStyle name="Millares 22 3 2 2 5 2 2 3 2" xfId="15581" xr:uid="{00000000-0005-0000-0000-0000342D0000}"/>
    <cellStyle name="Millares 22 3 2 2 5 2 2 3 2 2" xfId="21669" xr:uid="{00000000-0005-0000-0000-0000352D0000}"/>
    <cellStyle name="Millares 22 3 2 2 5 2 2 3 2 3" xfId="27867" xr:uid="{00000000-0005-0000-0000-0000362D0000}"/>
    <cellStyle name="Millares 22 3 2 2 5 2 2 3 3" xfId="18669" xr:uid="{00000000-0005-0000-0000-0000372D0000}"/>
    <cellStyle name="Millares 22 3 2 2 5 2 2 3 4" xfId="24880" xr:uid="{00000000-0005-0000-0000-0000382D0000}"/>
    <cellStyle name="Millares 22 3 2 2 5 2 2 4" xfId="13583" xr:uid="{00000000-0005-0000-0000-0000392D0000}"/>
    <cellStyle name="Millares 22 3 2 2 5 2 2 4 2" xfId="19673" xr:uid="{00000000-0005-0000-0000-00003A2D0000}"/>
    <cellStyle name="Millares 22 3 2 2 5 2 2 4 3" xfId="25880" xr:uid="{00000000-0005-0000-0000-00003B2D0000}"/>
    <cellStyle name="Millares 22 3 2 2 5 2 2 5" xfId="16654" xr:uid="{00000000-0005-0000-0000-00003C2D0000}"/>
    <cellStyle name="Millares 22 3 2 2 5 2 2 6" xfId="22885" xr:uid="{00000000-0005-0000-0000-00003D2D0000}"/>
    <cellStyle name="Millares 22 3 2 2 5 2 3" xfId="11019" xr:uid="{00000000-0005-0000-0000-00003E2D0000}"/>
    <cellStyle name="Millares 22 3 2 2 5 2 3 2" xfId="14090" xr:uid="{00000000-0005-0000-0000-00003F2D0000}"/>
    <cellStyle name="Millares 22 3 2 2 5 2 3 2 2" xfId="20178" xr:uid="{00000000-0005-0000-0000-0000402D0000}"/>
    <cellStyle name="Millares 22 3 2 2 5 2 3 2 3" xfId="26384" xr:uid="{00000000-0005-0000-0000-0000412D0000}"/>
    <cellStyle name="Millares 22 3 2 2 5 2 3 3" xfId="17169" xr:uid="{00000000-0005-0000-0000-0000422D0000}"/>
    <cellStyle name="Millares 22 3 2 2 5 2 3 4" xfId="23393" xr:uid="{00000000-0005-0000-0000-0000432D0000}"/>
    <cellStyle name="Millares 22 3 2 2 5 2 4" xfId="12040" xr:uid="{00000000-0005-0000-0000-0000442D0000}"/>
    <cellStyle name="Millares 22 3 2 2 5 2 4 2" xfId="15091" xr:uid="{00000000-0005-0000-0000-0000452D0000}"/>
    <cellStyle name="Millares 22 3 2 2 5 2 4 2 2" xfId="21179" xr:uid="{00000000-0005-0000-0000-0000462D0000}"/>
    <cellStyle name="Millares 22 3 2 2 5 2 4 2 3" xfId="27377" xr:uid="{00000000-0005-0000-0000-0000472D0000}"/>
    <cellStyle name="Millares 22 3 2 2 5 2 4 3" xfId="18178" xr:uid="{00000000-0005-0000-0000-0000482D0000}"/>
    <cellStyle name="Millares 22 3 2 2 5 2 4 4" xfId="24390" xr:uid="{00000000-0005-0000-0000-0000492D0000}"/>
    <cellStyle name="Millares 22 3 2 2 5 2 5" xfId="13082" xr:uid="{00000000-0005-0000-0000-00004A2D0000}"/>
    <cellStyle name="Millares 22 3 2 2 5 2 5 2" xfId="19183" xr:uid="{00000000-0005-0000-0000-00004B2D0000}"/>
    <cellStyle name="Millares 22 3 2 2 5 2 5 3" xfId="25390" xr:uid="{00000000-0005-0000-0000-00004C2D0000}"/>
    <cellStyle name="Millares 22 3 2 2 5 2 6" xfId="16105" xr:uid="{00000000-0005-0000-0000-00004D2D0000}"/>
    <cellStyle name="Millares 22 3 2 2 5 2 7" xfId="22330" xr:uid="{00000000-0005-0000-0000-00004E2D0000}"/>
    <cellStyle name="Millares 22 3 2 2 5 3" xfId="10318" xr:uid="{00000000-0005-0000-0000-00004F2D0000}"/>
    <cellStyle name="Millares 22 3 2 2 5 3 2" xfId="11516" xr:uid="{00000000-0005-0000-0000-0000502D0000}"/>
    <cellStyle name="Millares 22 3 2 2 5 3 2 2" xfId="14587" xr:uid="{00000000-0005-0000-0000-0000512D0000}"/>
    <cellStyle name="Millares 22 3 2 2 5 3 2 2 2" xfId="20675" xr:uid="{00000000-0005-0000-0000-0000522D0000}"/>
    <cellStyle name="Millares 22 3 2 2 5 3 2 2 3" xfId="26873" xr:uid="{00000000-0005-0000-0000-0000532D0000}"/>
    <cellStyle name="Millares 22 3 2 2 5 3 2 3" xfId="17666" xr:uid="{00000000-0005-0000-0000-0000542D0000}"/>
    <cellStyle name="Millares 22 3 2 2 5 3 2 4" xfId="23882" xr:uid="{00000000-0005-0000-0000-0000552D0000}"/>
    <cellStyle name="Millares 22 3 2 2 5 3 3" xfId="12530" xr:uid="{00000000-0005-0000-0000-0000562D0000}"/>
    <cellStyle name="Millares 22 3 2 2 5 3 3 2" xfId="15580" xr:uid="{00000000-0005-0000-0000-0000572D0000}"/>
    <cellStyle name="Millares 22 3 2 2 5 3 3 2 2" xfId="21668" xr:uid="{00000000-0005-0000-0000-0000582D0000}"/>
    <cellStyle name="Millares 22 3 2 2 5 3 3 2 3" xfId="27866" xr:uid="{00000000-0005-0000-0000-0000592D0000}"/>
    <cellStyle name="Millares 22 3 2 2 5 3 3 3" xfId="18668" xr:uid="{00000000-0005-0000-0000-00005A2D0000}"/>
    <cellStyle name="Millares 22 3 2 2 5 3 3 4" xfId="24879" xr:uid="{00000000-0005-0000-0000-00005B2D0000}"/>
    <cellStyle name="Millares 22 3 2 2 5 3 4" xfId="13582" xr:uid="{00000000-0005-0000-0000-00005C2D0000}"/>
    <cellStyle name="Millares 22 3 2 2 5 3 4 2" xfId="19672" xr:uid="{00000000-0005-0000-0000-00005D2D0000}"/>
    <cellStyle name="Millares 22 3 2 2 5 3 4 3" xfId="25879" xr:uid="{00000000-0005-0000-0000-00005E2D0000}"/>
    <cellStyle name="Millares 22 3 2 2 5 3 5" xfId="16653" xr:uid="{00000000-0005-0000-0000-00005F2D0000}"/>
    <cellStyle name="Millares 22 3 2 2 5 3 6" xfId="22884" xr:uid="{00000000-0005-0000-0000-0000602D0000}"/>
    <cellStyle name="Millares 22 3 2 2 5 4" xfId="11018" xr:uid="{00000000-0005-0000-0000-0000612D0000}"/>
    <cellStyle name="Millares 22 3 2 2 5 4 2" xfId="14089" xr:uid="{00000000-0005-0000-0000-0000622D0000}"/>
    <cellStyle name="Millares 22 3 2 2 5 4 2 2" xfId="20177" xr:uid="{00000000-0005-0000-0000-0000632D0000}"/>
    <cellStyle name="Millares 22 3 2 2 5 4 2 3" xfId="26383" xr:uid="{00000000-0005-0000-0000-0000642D0000}"/>
    <cellStyle name="Millares 22 3 2 2 5 4 3" xfId="17168" xr:uid="{00000000-0005-0000-0000-0000652D0000}"/>
    <cellStyle name="Millares 22 3 2 2 5 4 4" xfId="23392" xr:uid="{00000000-0005-0000-0000-0000662D0000}"/>
    <cellStyle name="Millares 22 3 2 2 5 5" xfId="12039" xr:uid="{00000000-0005-0000-0000-0000672D0000}"/>
    <cellStyle name="Millares 22 3 2 2 5 5 2" xfId="15090" xr:uid="{00000000-0005-0000-0000-0000682D0000}"/>
    <cellStyle name="Millares 22 3 2 2 5 5 2 2" xfId="21178" xr:uid="{00000000-0005-0000-0000-0000692D0000}"/>
    <cellStyle name="Millares 22 3 2 2 5 5 2 3" xfId="27376" xr:uid="{00000000-0005-0000-0000-00006A2D0000}"/>
    <cellStyle name="Millares 22 3 2 2 5 5 3" xfId="18177" xr:uid="{00000000-0005-0000-0000-00006B2D0000}"/>
    <cellStyle name="Millares 22 3 2 2 5 5 4" xfId="24389" xr:uid="{00000000-0005-0000-0000-00006C2D0000}"/>
    <cellStyle name="Millares 22 3 2 2 5 6" xfId="13081" xr:uid="{00000000-0005-0000-0000-00006D2D0000}"/>
    <cellStyle name="Millares 22 3 2 2 5 6 2" xfId="19182" xr:uid="{00000000-0005-0000-0000-00006E2D0000}"/>
    <cellStyle name="Millares 22 3 2 2 5 6 3" xfId="25389" xr:uid="{00000000-0005-0000-0000-00006F2D0000}"/>
    <cellStyle name="Millares 22 3 2 2 5 7" xfId="16104" xr:uid="{00000000-0005-0000-0000-0000702D0000}"/>
    <cellStyle name="Millares 22 3 2 2 5 8" xfId="22329" xr:uid="{00000000-0005-0000-0000-0000712D0000}"/>
    <cellStyle name="Millares 22 3 2 2 6" xfId="1231" xr:uid="{00000000-0005-0000-0000-0000722D0000}"/>
    <cellStyle name="Millares 22 3 2 2 6 2" xfId="10320" xr:uid="{00000000-0005-0000-0000-0000732D0000}"/>
    <cellStyle name="Millares 22 3 2 2 6 2 2" xfId="11518" xr:uid="{00000000-0005-0000-0000-0000742D0000}"/>
    <cellStyle name="Millares 22 3 2 2 6 2 2 2" xfId="14589" xr:uid="{00000000-0005-0000-0000-0000752D0000}"/>
    <cellStyle name="Millares 22 3 2 2 6 2 2 2 2" xfId="20677" xr:uid="{00000000-0005-0000-0000-0000762D0000}"/>
    <cellStyle name="Millares 22 3 2 2 6 2 2 2 3" xfId="26875" xr:uid="{00000000-0005-0000-0000-0000772D0000}"/>
    <cellStyle name="Millares 22 3 2 2 6 2 2 3" xfId="17668" xr:uid="{00000000-0005-0000-0000-0000782D0000}"/>
    <cellStyle name="Millares 22 3 2 2 6 2 2 4" xfId="23884" xr:uid="{00000000-0005-0000-0000-0000792D0000}"/>
    <cellStyle name="Millares 22 3 2 2 6 2 3" xfId="12532" xr:uid="{00000000-0005-0000-0000-00007A2D0000}"/>
    <cellStyle name="Millares 22 3 2 2 6 2 3 2" xfId="15582" xr:uid="{00000000-0005-0000-0000-00007B2D0000}"/>
    <cellStyle name="Millares 22 3 2 2 6 2 3 2 2" xfId="21670" xr:uid="{00000000-0005-0000-0000-00007C2D0000}"/>
    <cellStyle name="Millares 22 3 2 2 6 2 3 2 3" xfId="27868" xr:uid="{00000000-0005-0000-0000-00007D2D0000}"/>
    <cellStyle name="Millares 22 3 2 2 6 2 3 3" xfId="18670" xr:uid="{00000000-0005-0000-0000-00007E2D0000}"/>
    <cellStyle name="Millares 22 3 2 2 6 2 3 4" xfId="24881" xr:uid="{00000000-0005-0000-0000-00007F2D0000}"/>
    <cellStyle name="Millares 22 3 2 2 6 2 4" xfId="13584" xr:uid="{00000000-0005-0000-0000-0000802D0000}"/>
    <cellStyle name="Millares 22 3 2 2 6 2 4 2" xfId="19674" xr:uid="{00000000-0005-0000-0000-0000812D0000}"/>
    <cellStyle name="Millares 22 3 2 2 6 2 4 3" xfId="25881" xr:uid="{00000000-0005-0000-0000-0000822D0000}"/>
    <cellStyle name="Millares 22 3 2 2 6 2 5" xfId="16655" xr:uid="{00000000-0005-0000-0000-0000832D0000}"/>
    <cellStyle name="Millares 22 3 2 2 6 2 6" xfId="22886" xr:uid="{00000000-0005-0000-0000-0000842D0000}"/>
    <cellStyle name="Millares 22 3 2 2 6 3" xfId="11020" xr:uid="{00000000-0005-0000-0000-0000852D0000}"/>
    <cellStyle name="Millares 22 3 2 2 6 3 2" xfId="14091" xr:uid="{00000000-0005-0000-0000-0000862D0000}"/>
    <cellStyle name="Millares 22 3 2 2 6 3 2 2" xfId="20179" xr:uid="{00000000-0005-0000-0000-0000872D0000}"/>
    <cellStyle name="Millares 22 3 2 2 6 3 2 3" xfId="26385" xr:uid="{00000000-0005-0000-0000-0000882D0000}"/>
    <cellStyle name="Millares 22 3 2 2 6 3 3" xfId="17170" xr:uid="{00000000-0005-0000-0000-0000892D0000}"/>
    <cellStyle name="Millares 22 3 2 2 6 3 4" xfId="23394" xr:uid="{00000000-0005-0000-0000-00008A2D0000}"/>
    <cellStyle name="Millares 22 3 2 2 6 4" xfId="12041" xr:uid="{00000000-0005-0000-0000-00008B2D0000}"/>
    <cellStyle name="Millares 22 3 2 2 6 4 2" xfId="15092" xr:uid="{00000000-0005-0000-0000-00008C2D0000}"/>
    <cellStyle name="Millares 22 3 2 2 6 4 2 2" xfId="21180" xr:uid="{00000000-0005-0000-0000-00008D2D0000}"/>
    <cellStyle name="Millares 22 3 2 2 6 4 2 3" xfId="27378" xr:uid="{00000000-0005-0000-0000-00008E2D0000}"/>
    <cellStyle name="Millares 22 3 2 2 6 4 3" xfId="18179" xr:uid="{00000000-0005-0000-0000-00008F2D0000}"/>
    <cellStyle name="Millares 22 3 2 2 6 4 4" xfId="24391" xr:uid="{00000000-0005-0000-0000-0000902D0000}"/>
    <cellStyle name="Millares 22 3 2 2 6 5" xfId="13083" xr:uid="{00000000-0005-0000-0000-0000912D0000}"/>
    <cellStyle name="Millares 22 3 2 2 6 5 2" xfId="19184" xr:uid="{00000000-0005-0000-0000-0000922D0000}"/>
    <cellStyle name="Millares 22 3 2 2 6 5 3" xfId="25391" xr:uid="{00000000-0005-0000-0000-0000932D0000}"/>
    <cellStyle name="Millares 22 3 2 2 6 6" xfId="16106" xr:uid="{00000000-0005-0000-0000-0000942D0000}"/>
    <cellStyle name="Millares 22 3 2 2 6 7" xfId="22331" xr:uid="{00000000-0005-0000-0000-0000952D0000}"/>
    <cellStyle name="Millares 22 3 2 2 7" xfId="1232" xr:uid="{00000000-0005-0000-0000-0000962D0000}"/>
    <cellStyle name="Millares 22 3 2 2 7 2" xfId="10321" xr:uid="{00000000-0005-0000-0000-0000972D0000}"/>
    <cellStyle name="Millares 22 3 2 2 7 2 2" xfId="11519" xr:uid="{00000000-0005-0000-0000-0000982D0000}"/>
    <cellStyle name="Millares 22 3 2 2 7 2 2 2" xfId="14590" xr:uid="{00000000-0005-0000-0000-0000992D0000}"/>
    <cellStyle name="Millares 22 3 2 2 7 2 2 2 2" xfId="20678" xr:uid="{00000000-0005-0000-0000-00009A2D0000}"/>
    <cellStyle name="Millares 22 3 2 2 7 2 2 2 3" xfId="26876" xr:uid="{00000000-0005-0000-0000-00009B2D0000}"/>
    <cellStyle name="Millares 22 3 2 2 7 2 2 3" xfId="17669" xr:uid="{00000000-0005-0000-0000-00009C2D0000}"/>
    <cellStyle name="Millares 22 3 2 2 7 2 2 4" xfId="23885" xr:uid="{00000000-0005-0000-0000-00009D2D0000}"/>
    <cellStyle name="Millares 22 3 2 2 7 2 3" xfId="12533" xr:uid="{00000000-0005-0000-0000-00009E2D0000}"/>
    <cellStyle name="Millares 22 3 2 2 7 2 3 2" xfId="15583" xr:uid="{00000000-0005-0000-0000-00009F2D0000}"/>
    <cellStyle name="Millares 22 3 2 2 7 2 3 2 2" xfId="21671" xr:uid="{00000000-0005-0000-0000-0000A02D0000}"/>
    <cellStyle name="Millares 22 3 2 2 7 2 3 2 3" xfId="27869" xr:uid="{00000000-0005-0000-0000-0000A12D0000}"/>
    <cellStyle name="Millares 22 3 2 2 7 2 3 3" xfId="18671" xr:uid="{00000000-0005-0000-0000-0000A22D0000}"/>
    <cellStyle name="Millares 22 3 2 2 7 2 3 4" xfId="24882" xr:uid="{00000000-0005-0000-0000-0000A32D0000}"/>
    <cellStyle name="Millares 22 3 2 2 7 2 4" xfId="13585" xr:uid="{00000000-0005-0000-0000-0000A42D0000}"/>
    <cellStyle name="Millares 22 3 2 2 7 2 4 2" xfId="19675" xr:uid="{00000000-0005-0000-0000-0000A52D0000}"/>
    <cellStyle name="Millares 22 3 2 2 7 2 4 3" xfId="25882" xr:uid="{00000000-0005-0000-0000-0000A62D0000}"/>
    <cellStyle name="Millares 22 3 2 2 7 2 5" xfId="16656" xr:uid="{00000000-0005-0000-0000-0000A72D0000}"/>
    <cellStyle name="Millares 22 3 2 2 7 2 6" xfId="22887" xr:uid="{00000000-0005-0000-0000-0000A82D0000}"/>
    <cellStyle name="Millares 22 3 2 2 7 3" xfId="11021" xr:uid="{00000000-0005-0000-0000-0000A92D0000}"/>
    <cellStyle name="Millares 22 3 2 2 7 3 2" xfId="14092" xr:uid="{00000000-0005-0000-0000-0000AA2D0000}"/>
    <cellStyle name="Millares 22 3 2 2 7 3 2 2" xfId="20180" xr:uid="{00000000-0005-0000-0000-0000AB2D0000}"/>
    <cellStyle name="Millares 22 3 2 2 7 3 2 3" xfId="26386" xr:uid="{00000000-0005-0000-0000-0000AC2D0000}"/>
    <cellStyle name="Millares 22 3 2 2 7 3 3" xfId="17171" xr:uid="{00000000-0005-0000-0000-0000AD2D0000}"/>
    <cellStyle name="Millares 22 3 2 2 7 3 4" xfId="23395" xr:uid="{00000000-0005-0000-0000-0000AE2D0000}"/>
    <cellStyle name="Millares 22 3 2 2 7 4" xfId="12042" xr:uid="{00000000-0005-0000-0000-0000AF2D0000}"/>
    <cellStyle name="Millares 22 3 2 2 7 4 2" xfId="15093" xr:uid="{00000000-0005-0000-0000-0000B02D0000}"/>
    <cellStyle name="Millares 22 3 2 2 7 4 2 2" xfId="21181" xr:uid="{00000000-0005-0000-0000-0000B12D0000}"/>
    <cellStyle name="Millares 22 3 2 2 7 4 2 3" xfId="27379" xr:uid="{00000000-0005-0000-0000-0000B22D0000}"/>
    <cellStyle name="Millares 22 3 2 2 7 4 3" xfId="18180" xr:uid="{00000000-0005-0000-0000-0000B32D0000}"/>
    <cellStyle name="Millares 22 3 2 2 7 4 4" xfId="24392" xr:uid="{00000000-0005-0000-0000-0000B42D0000}"/>
    <cellStyle name="Millares 22 3 2 2 7 5" xfId="13084" xr:uid="{00000000-0005-0000-0000-0000B52D0000}"/>
    <cellStyle name="Millares 22 3 2 2 7 5 2" xfId="19185" xr:uid="{00000000-0005-0000-0000-0000B62D0000}"/>
    <cellStyle name="Millares 22 3 2 2 7 5 3" xfId="25392" xr:uid="{00000000-0005-0000-0000-0000B72D0000}"/>
    <cellStyle name="Millares 22 3 2 2 7 6" xfId="16107" xr:uid="{00000000-0005-0000-0000-0000B82D0000}"/>
    <cellStyle name="Millares 22 3 2 2 7 7" xfId="22332" xr:uid="{00000000-0005-0000-0000-0000B92D0000}"/>
    <cellStyle name="Millares 22 3 2 2 8" xfId="1233" xr:uid="{00000000-0005-0000-0000-0000BA2D0000}"/>
    <cellStyle name="Millares 22 3 2 2 8 2" xfId="10322" xr:uid="{00000000-0005-0000-0000-0000BB2D0000}"/>
    <cellStyle name="Millares 22 3 2 2 8 2 2" xfId="11520" xr:uid="{00000000-0005-0000-0000-0000BC2D0000}"/>
    <cellStyle name="Millares 22 3 2 2 8 2 2 2" xfId="14591" xr:uid="{00000000-0005-0000-0000-0000BD2D0000}"/>
    <cellStyle name="Millares 22 3 2 2 8 2 2 2 2" xfId="20679" xr:uid="{00000000-0005-0000-0000-0000BE2D0000}"/>
    <cellStyle name="Millares 22 3 2 2 8 2 2 2 3" xfId="26877" xr:uid="{00000000-0005-0000-0000-0000BF2D0000}"/>
    <cellStyle name="Millares 22 3 2 2 8 2 2 3" xfId="17670" xr:uid="{00000000-0005-0000-0000-0000C02D0000}"/>
    <cellStyle name="Millares 22 3 2 2 8 2 2 4" xfId="23886" xr:uid="{00000000-0005-0000-0000-0000C12D0000}"/>
    <cellStyle name="Millares 22 3 2 2 8 2 3" xfId="12534" xr:uid="{00000000-0005-0000-0000-0000C22D0000}"/>
    <cellStyle name="Millares 22 3 2 2 8 2 3 2" xfId="15584" xr:uid="{00000000-0005-0000-0000-0000C32D0000}"/>
    <cellStyle name="Millares 22 3 2 2 8 2 3 2 2" xfId="21672" xr:uid="{00000000-0005-0000-0000-0000C42D0000}"/>
    <cellStyle name="Millares 22 3 2 2 8 2 3 2 3" xfId="27870" xr:uid="{00000000-0005-0000-0000-0000C52D0000}"/>
    <cellStyle name="Millares 22 3 2 2 8 2 3 3" xfId="18672" xr:uid="{00000000-0005-0000-0000-0000C62D0000}"/>
    <cellStyle name="Millares 22 3 2 2 8 2 3 4" xfId="24883" xr:uid="{00000000-0005-0000-0000-0000C72D0000}"/>
    <cellStyle name="Millares 22 3 2 2 8 2 4" xfId="13586" xr:uid="{00000000-0005-0000-0000-0000C82D0000}"/>
    <cellStyle name="Millares 22 3 2 2 8 2 4 2" xfId="19676" xr:uid="{00000000-0005-0000-0000-0000C92D0000}"/>
    <cellStyle name="Millares 22 3 2 2 8 2 4 3" xfId="25883" xr:uid="{00000000-0005-0000-0000-0000CA2D0000}"/>
    <cellStyle name="Millares 22 3 2 2 8 2 5" xfId="16657" xr:uid="{00000000-0005-0000-0000-0000CB2D0000}"/>
    <cellStyle name="Millares 22 3 2 2 8 2 6" xfId="22888" xr:uid="{00000000-0005-0000-0000-0000CC2D0000}"/>
    <cellStyle name="Millares 22 3 2 2 8 3" xfId="11022" xr:uid="{00000000-0005-0000-0000-0000CD2D0000}"/>
    <cellStyle name="Millares 22 3 2 2 8 3 2" xfId="14093" xr:uid="{00000000-0005-0000-0000-0000CE2D0000}"/>
    <cellStyle name="Millares 22 3 2 2 8 3 2 2" xfId="20181" xr:uid="{00000000-0005-0000-0000-0000CF2D0000}"/>
    <cellStyle name="Millares 22 3 2 2 8 3 2 3" xfId="26387" xr:uid="{00000000-0005-0000-0000-0000D02D0000}"/>
    <cellStyle name="Millares 22 3 2 2 8 3 3" xfId="17172" xr:uid="{00000000-0005-0000-0000-0000D12D0000}"/>
    <cellStyle name="Millares 22 3 2 2 8 3 4" xfId="23396" xr:uid="{00000000-0005-0000-0000-0000D22D0000}"/>
    <cellStyle name="Millares 22 3 2 2 8 4" xfId="12043" xr:uid="{00000000-0005-0000-0000-0000D32D0000}"/>
    <cellStyle name="Millares 22 3 2 2 8 4 2" xfId="15094" xr:uid="{00000000-0005-0000-0000-0000D42D0000}"/>
    <cellStyle name="Millares 22 3 2 2 8 4 2 2" xfId="21182" xr:uid="{00000000-0005-0000-0000-0000D52D0000}"/>
    <cellStyle name="Millares 22 3 2 2 8 4 2 3" xfId="27380" xr:uid="{00000000-0005-0000-0000-0000D62D0000}"/>
    <cellStyle name="Millares 22 3 2 2 8 4 3" xfId="18181" xr:uid="{00000000-0005-0000-0000-0000D72D0000}"/>
    <cellStyle name="Millares 22 3 2 2 8 4 4" xfId="24393" xr:uid="{00000000-0005-0000-0000-0000D82D0000}"/>
    <cellStyle name="Millares 22 3 2 2 8 5" xfId="13085" xr:uid="{00000000-0005-0000-0000-0000D92D0000}"/>
    <cellStyle name="Millares 22 3 2 2 8 5 2" xfId="19186" xr:uid="{00000000-0005-0000-0000-0000DA2D0000}"/>
    <cellStyle name="Millares 22 3 2 2 8 5 3" xfId="25393" xr:uid="{00000000-0005-0000-0000-0000DB2D0000}"/>
    <cellStyle name="Millares 22 3 2 2 8 6" xfId="16108" xr:uid="{00000000-0005-0000-0000-0000DC2D0000}"/>
    <cellStyle name="Millares 22 3 2 2 8 7" xfId="22333" xr:uid="{00000000-0005-0000-0000-0000DD2D0000}"/>
    <cellStyle name="Millares 22 3 2 2 9" xfId="10301" xr:uid="{00000000-0005-0000-0000-0000DE2D0000}"/>
    <cellStyle name="Millares 22 3 2 2 9 2" xfId="11499" xr:uid="{00000000-0005-0000-0000-0000DF2D0000}"/>
    <cellStyle name="Millares 22 3 2 2 9 2 2" xfId="14570" xr:uid="{00000000-0005-0000-0000-0000E02D0000}"/>
    <cellStyle name="Millares 22 3 2 2 9 2 2 2" xfId="20658" xr:uid="{00000000-0005-0000-0000-0000E12D0000}"/>
    <cellStyle name="Millares 22 3 2 2 9 2 2 2 2" xfId="38467" xr:uid="{00000000-0005-0000-0000-0000E12D0000}"/>
    <cellStyle name="Millares 22 3 2 2 9 2 2 3" xfId="26856" xr:uid="{00000000-0005-0000-0000-0000E22D0000}"/>
    <cellStyle name="Millares 22 3 2 2 9 2 2 3 2" xfId="39512" xr:uid="{00000000-0005-0000-0000-0000E22D0000}"/>
    <cellStyle name="Millares 22 3 2 2 9 2 2 4" xfId="37455" xr:uid="{00000000-0005-0000-0000-0000E02D0000}"/>
    <cellStyle name="Millares 22 3 2 2 9 2 3" xfId="17649" xr:uid="{00000000-0005-0000-0000-0000E32D0000}"/>
    <cellStyle name="Millares 22 3 2 2 9 2 3 2" xfId="37984" xr:uid="{00000000-0005-0000-0000-0000E32D0000}"/>
    <cellStyle name="Millares 22 3 2 2 9 2 4" xfId="23865" xr:uid="{00000000-0005-0000-0000-0000E42D0000}"/>
    <cellStyle name="Millares 22 3 2 2 9 2 4 2" xfId="39029" xr:uid="{00000000-0005-0000-0000-0000E42D0000}"/>
    <cellStyle name="Millares 22 3 2 2 9 2 5" xfId="36970" xr:uid="{00000000-0005-0000-0000-0000DF2D0000}"/>
    <cellStyle name="Millares 22 3 2 2 9 3" xfId="12513" xr:uid="{00000000-0005-0000-0000-0000E52D0000}"/>
    <cellStyle name="Millares 22 3 2 2 9 3 2" xfId="15563" xr:uid="{00000000-0005-0000-0000-0000E62D0000}"/>
    <cellStyle name="Millares 22 3 2 2 9 3 2 2" xfId="21651" xr:uid="{00000000-0005-0000-0000-0000E72D0000}"/>
    <cellStyle name="Millares 22 3 2 2 9 3 2 2 2" xfId="38628" xr:uid="{00000000-0005-0000-0000-0000E72D0000}"/>
    <cellStyle name="Millares 22 3 2 2 9 3 2 3" xfId="27849" xr:uid="{00000000-0005-0000-0000-0000E82D0000}"/>
    <cellStyle name="Millares 22 3 2 2 9 3 2 3 2" xfId="39673" xr:uid="{00000000-0005-0000-0000-0000E82D0000}"/>
    <cellStyle name="Millares 22 3 2 2 9 3 2 4" xfId="37616" xr:uid="{00000000-0005-0000-0000-0000E62D0000}"/>
    <cellStyle name="Millares 22 3 2 2 9 3 3" xfId="18651" xr:uid="{00000000-0005-0000-0000-0000E92D0000}"/>
    <cellStyle name="Millares 22 3 2 2 9 3 3 2" xfId="38145" xr:uid="{00000000-0005-0000-0000-0000E92D0000}"/>
    <cellStyle name="Millares 22 3 2 2 9 3 4" xfId="24862" xr:uid="{00000000-0005-0000-0000-0000EA2D0000}"/>
    <cellStyle name="Millares 22 3 2 2 9 3 4 2" xfId="39190" xr:uid="{00000000-0005-0000-0000-0000EA2D0000}"/>
    <cellStyle name="Millares 22 3 2 2 9 3 5" xfId="37133" xr:uid="{00000000-0005-0000-0000-0000E52D0000}"/>
    <cellStyle name="Millares 22 3 2 2 9 4" xfId="13565" xr:uid="{00000000-0005-0000-0000-0000EB2D0000}"/>
    <cellStyle name="Millares 22 3 2 2 9 4 2" xfId="19655" xr:uid="{00000000-0005-0000-0000-0000EC2D0000}"/>
    <cellStyle name="Millares 22 3 2 2 9 4 2 2" xfId="38307" xr:uid="{00000000-0005-0000-0000-0000EC2D0000}"/>
    <cellStyle name="Millares 22 3 2 2 9 4 3" xfId="25862" xr:uid="{00000000-0005-0000-0000-0000ED2D0000}"/>
    <cellStyle name="Millares 22 3 2 2 9 4 3 2" xfId="39352" xr:uid="{00000000-0005-0000-0000-0000ED2D0000}"/>
    <cellStyle name="Millares 22 3 2 2 9 4 4" xfId="37295" xr:uid="{00000000-0005-0000-0000-0000EB2D0000}"/>
    <cellStyle name="Millares 22 3 2 2 9 5" xfId="16636" xr:uid="{00000000-0005-0000-0000-0000EE2D0000}"/>
    <cellStyle name="Millares 22 3 2 2 9 5 2" xfId="37823" xr:uid="{00000000-0005-0000-0000-0000EE2D0000}"/>
    <cellStyle name="Millares 22 3 2 2 9 6" xfId="22867" xr:uid="{00000000-0005-0000-0000-0000EF2D0000}"/>
    <cellStyle name="Millares 22 3 2 2 9 6 2" xfId="38869" xr:uid="{00000000-0005-0000-0000-0000EF2D0000}"/>
    <cellStyle name="Millares 22 3 2 2 9 7" xfId="36798" xr:uid="{00000000-0005-0000-0000-0000DE2D0000}"/>
    <cellStyle name="Millares 22 3 2 3" xfId="1234" xr:uid="{00000000-0005-0000-0000-0000F02D0000}"/>
    <cellStyle name="Millares 22 3 2 3 10" xfId="12044" xr:uid="{00000000-0005-0000-0000-0000F12D0000}"/>
    <cellStyle name="Millares 22 3 2 3 10 2" xfId="15095" xr:uid="{00000000-0005-0000-0000-0000F22D0000}"/>
    <cellStyle name="Millares 22 3 2 3 10 2 2" xfId="21183" xr:uid="{00000000-0005-0000-0000-0000F32D0000}"/>
    <cellStyle name="Millares 22 3 2 3 10 2 2 2" xfId="38552" xr:uid="{00000000-0005-0000-0000-0000F32D0000}"/>
    <cellStyle name="Millares 22 3 2 3 10 2 3" xfId="27381" xr:uid="{00000000-0005-0000-0000-0000F42D0000}"/>
    <cellStyle name="Millares 22 3 2 3 10 2 3 2" xfId="39597" xr:uid="{00000000-0005-0000-0000-0000F42D0000}"/>
    <cellStyle name="Millares 22 3 2 3 10 2 4" xfId="37540" xr:uid="{00000000-0005-0000-0000-0000F22D0000}"/>
    <cellStyle name="Millares 22 3 2 3 10 3" xfId="18182" xr:uid="{00000000-0005-0000-0000-0000F52D0000}"/>
    <cellStyle name="Millares 22 3 2 3 10 3 2" xfId="38069" xr:uid="{00000000-0005-0000-0000-0000F52D0000}"/>
    <cellStyle name="Millares 22 3 2 3 10 4" xfId="24394" xr:uid="{00000000-0005-0000-0000-0000F62D0000}"/>
    <cellStyle name="Millares 22 3 2 3 10 4 2" xfId="39114" xr:uid="{00000000-0005-0000-0000-0000F62D0000}"/>
    <cellStyle name="Millares 22 3 2 3 10 5" xfId="37057" xr:uid="{00000000-0005-0000-0000-0000F12D0000}"/>
    <cellStyle name="Millares 22 3 2 3 11" xfId="13086" xr:uid="{00000000-0005-0000-0000-0000F72D0000}"/>
    <cellStyle name="Millares 22 3 2 3 11 2" xfId="19187" xr:uid="{00000000-0005-0000-0000-0000F82D0000}"/>
    <cellStyle name="Millares 22 3 2 3 11 2 2" xfId="38231" xr:uid="{00000000-0005-0000-0000-0000F82D0000}"/>
    <cellStyle name="Millares 22 3 2 3 11 3" xfId="25394" xr:uid="{00000000-0005-0000-0000-0000F92D0000}"/>
    <cellStyle name="Millares 22 3 2 3 11 3 2" xfId="39276" xr:uid="{00000000-0005-0000-0000-0000F92D0000}"/>
    <cellStyle name="Millares 22 3 2 3 11 4" xfId="37219" xr:uid="{00000000-0005-0000-0000-0000F72D0000}"/>
    <cellStyle name="Millares 22 3 2 3 12" xfId="16109" xr:uid="{00000000-0005-0000-0000-0000FA2D0000}"/>
    <cellStyle name="Millares 22 3 2 3 12 2" xfId="37703" xr:uid="{00000000-0005-0000-0000-0000FA2D0000}"/>
    <cellStyle name="Millares 22 3 2 3 13" xfId="22334" xr:uid="{00000000-0005-0000-0000-0000FB2D0000}"/>
    <cellStyle name="Millares 22 3 2 3 13 2" xfId="38789" xr:uid="{00000000-0005-0000-0000-0000FB2D0000}"/>
    <cellStyle name="Millares 22 3 2 3 14" xfId="29006" xr:uid="{00000000-0005-0000-0000-0000F02D0000}"/>
    <cellStyle name="Millares 22 3 2 3 2" xfId="1235" xr:uid="{00000000-0005-0000-0000-0000FC2D0000}"/>
    <cellStyle name="Millares 22 3 2 3 2 10" xfId="29007" xr:uid="{00000000-0005-0000-0000-0000FC2D0000}"/>
    <cellStyle name="Millares 22 3 2 3 2 2" xfId="1236" xr:uid="{00000000-0005-0000-0000-0000FD2D0000}"/>
    <cellStyle name="Millares 22 3 2 3 2 2 2" xfId="10325" xr:uid="{00000000-0005-0000-0000-0000FE2D0000}"/>
    <cellStyle name="Millares 22 3 2 3 2 2 2 2" xfId="11523" xr:uid="{00000000-0005-0000-0000-0000FF2D0000}"/>
    <cellStyle name="Millares 22 3 2 3 2 2 2 2 2" xfId="14594" xr:uid="{00000000-0005-0000-0000-0000002E0000}"/>
    <cellStyle name="Millares 22 3 2 3 2 2 2 2 2 2" xfId="20682" xr:uid="{00000000-0005-0000-0000-0000012E0000}"/>
    <cellStyle name="Millares 22 3 2 3 2 2 2 2 2 3" xfId="26880" xr:uid="{00000000-0005-0000-0000-0000022E0000}"/>
    <cellStyle name="Millares 22 3 2 3 2 2 2 2 3" xfId="17673" xr:uid="{00000000-0005-0000-0000-0000032E0000}"/>
    <cellStyle name="Millares 22 3 2 3 2 2 2 2 4" xfId="23889" xr:uid="{00000000-0005-0000-0000-0000042E0000}"/>
    <cellStyle name="Millares 22 3 2 3 2 2 2 3" xfId="12537" xr:uid="{00000000-0005-0000-0000-0000052E0000}"/>
    <cellStyle name="Millares 22 3 2 3 2 2 2 3 2" xfId="15587" xr:uid="{00000000-0005-0000-0000-0000062E0000}"/>
    <cellStyle name="Millares 22 3 2 3 2 2 2 3 2 2" xfId="21675" xr:uid="{00000000-0005-0000-0000-0000072E0000}"/>
    <cellStyle name="Millares 22 3 2 3 2 2 2 3 2 3" xfId="27873" xr:uid="{00000000-0005-0000-0000-0000082E0000}"/>
    <cellStyle name="Millares 22 3 2 3 2 2 2 3 3" xfId="18675" xr:uid="{00000000-0005-0000-0000-0000092E0000}"/>
    <cellStyle name="Millares 22 3 2 3 2 2 2 3 4" xfId="24886" xr:uid="{00000000-0005-0000-0000-00000A2E0000}"/>
    <cellStyle name="Millares 22 3 2 3 2 2 2 4" xfId="13589" xr:uid="{00000000-0005-0000-0000-00000B2E0000}"/>
    <cellStyle name="Millares 22 3 2 3 2 2 2 4 2" xfId="19679" xr:uid="{00000000-0005-0000-0000-00000C2E0000}"/>
    <cellStyle name="Millares 22 3 2 3 2 2 2 4 3" xfId="25886" xr:uid="{00000000-0005-0000-0000-00000D2E0000}"/>
    <cellStyle name="Millares 22 3 2 3 2 2 2 5" xfId="16660" xr:uid="{00000000-0005-0000-0000-00000E2E0000}"/>
    <cellStyle name="Millares 22 3 2 3 2 2 2 6" xfId="22891" xr:uid="{00000000-0005-0000-0000-00000F2E0000}"/>
    <cellStyle name="Millares 22 3 2 3 2 2 3" xfId="11025" xr:uid="{00000000-0005-0000-0000-0000102E0000}"/>
    <cellStyle name="Millares 22 3 2 3 2 2 3 2" xfId="14096" xr:uid="{00000000-0005-0000-0000-0000112E0000}"/>
    <cellStyle name="Millares 22 3 2 3 2 2 3 2 2" xfId="20184" xr:uid="{00000000-0005-0000-0000-0000122E0000}"/>
    <cellStyle name="Millares 22 3 2 3 2 2 3 2 3" xfId="26390" xr:uid="{00000000-0005-0000-0000-0000132E0000}"/>
    <cellStyle name="Millares 22 3 2 3 2 2 3 3" xfId="17175" xr:uid="{00000000-0005-0000-0000-0000142E0000}"/>
    <cellStyle name="Millares 22 3 2 3 2 2 3 4" xfId="23399" xr:uid="{00000000-0005-0000-0000-0000152E0000}"/>
    <cellStyle name="Millares 22 3 2 3 2 2 4" xfId="12046" xr:uid="{00000000-0005-0000-0000-0000162E0000}"/>
    <cellStyle name="Millares 22 3 2 3 2 2 4 2" xfId="15097" xr:uid="{00000000-0005-0000-0000-0000172E0000}"/>
    <cellStyle name="Millares 22 3 2 3 2 2 4 2 2" xfId="21185" xr:uid="{00000000-0005-0000-0000-0000182E0000}"/>
    <cellStyle name="Millares 22 3 2 3 2 2 4 2 3" xfId="27383" xr:uid="{00000000-0005-0000-0000-0000192E0000}"/>
    <cellStyle name="Millares 22 3 2 3 2 2 4 3" xfId="18184" xr:uid="{00000000-0005-0000-0000-00001A2E0000}"/>
    <cellStyle name="Millares 22 3 2 3 2 2 4 4" xfId="24396" xr:uid="{00000000-0005-0000-0000-00001B2E0000}"/>
    <cellStyle name="Millares 22 3 2 3 2 2 5" xfId="13088" xr:uid="{00000000-0005-0000-0000-00001C2E0000}"/>
    <cellStyle name="Millares 22 3 2 3 2 2 5 2" xfId="19189" xr:uid="{00000000-0005-0000-0000-00001D2E0000}"/>
    <cellStyle name="Millares 22 3 2 3 2 2 5 3" xfId="25396" xr:uid="{00000000-0005-0000-0000-00001E2E0000}"/>
    <cellStyle name="Millares 22 3 2 3 2 2 6" xfId="16111" xr:uid="{00000000-0005-0000-0000-00001F2E0000}"/>
    <cellStyle name="Millares 22 3 2 3 2 2 7" xfId="22336" xr:uid="{00000000-0005-0000-0000-0000202E0000}"/>
    <cellStyle name="Millares 22 3 2 3 2 3" xfId="1237" xr:uid="{00000000-0005-0000-0000-0000212E0000}"/>
    <cellStyle name="Millares 22 3 2 3 2 3 2" xfId="10326" xr:uid="{00000000-0005-0000-0000-0000222E0000}"/>
    <cellStyle name="Millares 22 3 2 3 2 3 2 2" xfId="11524" xr:uid="{00000000-0005-0000-0000-0000232E0000}"/>
    <cellStyle name="Millares 22 3 2 3 2 3 2 2 2" xfId="14595" xr:uid="{00000000-0005-0000-0000-0000242E0000}"/>
    <cellStyle name="Millares 22 3 2 3 2 3 2 2 2 2" xfId="20683" xr:uid="{00000000-0005-0000-0000-0000252E0000}"/>
    <cellStyle name="Millares 22 3 2 3 2 3 2 2 2 3" xfId="26881" xr:uid="{00000000-0005-0000-0000-0000262E0000}"/>
    <cellStyle name="Millares 22 3 2 3 2 3 2 2 3" xfId="17674" xr:uid="{00000000-0005-0000-0000-0000272E0000}"/>
    <cellStyle name="Millares 22 3 2 3 2 3 2 2 4" xfId="23890" xr:uid="{00000000-0005-0000-0000-0000282E0000}"/>
    <cellStyle name="Millares 22 3 2 3 2 3 2 3" xfId="12538" xr:uid="{00000000-0005-0000-0000-0000292E0000}"/>
    <cellStyle name="Millares 22 3 2 3 2 3 2 3 2" xfId="15588" xr:uid="{00000000-0005-0000-0000-00002A2E0000}"/>
    <cellStyle name="Millares 22 3 2 3 2 3 2 3 2 2" xfId="21676" xr:uid="{00000000-0005-0000-0000-00002B2E0000}"/>
    <cellStyle name="Millares 22 3 2 3 2 3 2 3 2 3" xfId="27874" xr:uid="{00000000-0005-0000-0000-00002C2E0000}"/>
    <cellStyle name="Millares 22 3 2 3 2 3 2 3 3" xfId="18676" xr:uid="{00000000-0005-0000-0000-00002D2E0000}"/>
    <cellStyle name="Millares 22 3 2 3 2 3 2 3 4" xfId="24887" xr:uid="{00000000-0005-0000-0000-00002E2E0000}"/>
    <cellStyle name="Millares 22 3 2 3 2 3 2 4" xfId="13590" xr:uid="{00000000-0005-0000-0000-00002F2E0000}"/>
    <cellStyle name="Millares 22 3 2 3 2 3 2 4 2" xfId="19680" xr:uid="{00000000-0005-0000-0000-0000302E0000}"/>
    <cellStyle name="Millares 22 3 2 3 2 3 2 4 3" xfId="25887" xr:uid="{00000000-0005-0000-0000-0000312E0000}"/>
    <cellStyle name="Millares 22 3 2 3 2 3 2 5" xfId="16661" xr:uid="{00000000-0005-0000-0000-0000322E0000}"/>
    <cellStyle name="Millares 22 3 2 3 2 3 2 6" xfId="22892" xr:uid="{00000000-0005-0000-0000-0000332E0000}"/>
    <cellStyle name="Millares 22 3 2 3 2 3 3" xfId="11026" xr:uid="{00000000-0005-0000-0000-0000342E0000}"/>
    <cellStyle name="Millares 22 3 2 3 2 3 3 2" xfId="14097" xr:uid="{00000000-0005-0000-0000-0000352E0000}"/>
    <cellStyle name="Millares 22 3 2 3 2 3 3 2 2" xfId="20185" xr:uid="{00000000-0005-0000-0000-0000362E0000}"/>
    <cellStyle name="Millares 22 3 2 3 2 3 3 2 3" xfId="26391" xr:uid="{00000000-0005-0000-0000-0000372E0000}"/>
    <cellStyle name="Millares 22 3 2 3 2 3 3 3" xfId="17176" xr:uid="{00000000-0005-0000-0000-0000382E0000}"/>
    <cellStyle name="Millares 22 3 2 3 2 3 3 4" xfId="23400" xr:uid="{00000000-0005-0000-0000-0000392E0000}"/>
    <cellStyle name="Millares 22 3 2 3 2 3 4" xfId="12047" xr:uid="{00000000-0005-0000-0000-00003A2E0000}"/>
    <cellStyle name="Millares 22 3 2 3 2 3 4 2" xfId="15098" xr:uid="{00000000-0005-0000-0000-00003B2E0000}"/>
    <cellStyle name="Millares 22 3 2 3 2 3 4 2 2" xfId="21186" xr:uid="{00000000-0005-0000-0000-00003C2E0000}"/>
    <cellStyle name="Millares 22 3 2 3 2 3 4 2 3" xfId="27384" xr:uid="{00000000-0005-0000-0000-00003D2E0000}"/>
    <cellStyle name="Millares 22 3 2 3 2 3 4 3" xfId="18185" xr:uid="{00000000-0005-0000-0000-00003E2E0000}"/>
    <cellStyle name="Millares 22 3 2 3 2 3 4 4" xfId="24397" xr:uid="{00000000-0005-0000-0000-00003F2E0000}"/>
    <cellStyle name="Millares 22 3 2 3 2 3 5" xfId="13089" xr:uid="{00000000-0005-0000-0000-0000402E0000}"/>
    <cellStyle name="Millares 22 3 2 3 2 3 5 2" xfId="19190" xr:uid="{00000000-0005-0000-0000-0000412E0000}"/>
    <cellStyle name="Millares 22 3 2 3 2 3 5 3" xfId="25397" xr:uid="{00000000-0005-0000-0000-0000422E0000}"/>
    <cellStyle name="Millares 22 3 2 3 2 3 6" xfId="16112" xr:uid="{00000000-0005-0000-0000-0000432E0000}"/>
    <cellStyle name="Millares 22 3 2 3 2 3 7" xfId="22337" xr:uid="{00000000-0005-0000-0000-0000442E0000}"/>
    <cellStyle name="Millares 22 3 2 3 2 4" xfId="10324" xr:uid="{00000000-0005-0000-0000-0000452E0000}"/>
    <cellStyle name="Millares 22 3 2 3 2 4 2" xfId="11522" xr:uid="{00000000-0005-0000-0000-0000462E0000}"/>
    <cellStyle name="Millares 22 3 2 3 2 4 2 2" xfId="14593" xr:uid="{00000000-0005-0000-0000-0000472E0000}"/>
    <cellStyle name="Millares 22 3 2 3 2 4 2 2 2" xfId="20681" xr:uid="{00000000-0005-0000-0000-0000482E0000}"/>
    <cellStyle name="Millares 22 3 2 3 2 4 2 2 2 2" xfId="38472" xr:uid="{00000000-0005-0000-0000-0000482E0000}"/>
    <cellStyle name="Millares 22 3 2 3 2 4 2 2 3" xfId="26879" xr:uid="{00000000-0005-0000-0000-0000492E0000}"/>
    <cellStyle name="Millares 22 3 2 3 2 4 2 2 3 2" xfId="39517" xr:uid="{00000000-0005-0000-0000-0000492E0000}"/>
    <cellStyle name="Millares 22 3 2 3 2 4 2 2 4" xfId="37460" xr:uid="{00000000-0005-0000-0000-0000472E0000}"/>
    <cellStyle name="Millares 22 3 2 3 2 4 2 3" xfId="17672" xr:uid="{00000000-0005-0000-0000-00004A2E0000}"/>
    <cellStyle name="Millares 22 3 2 3 2 4 2 3 2" xfId="37989" xr:uid="{00000000-0005-0000-0000-00004A2E0000}"/>
    <cellStyle name="Millares 22 3 2 3 2 4 2 4" xfId="23888" xr:uid="{00000000-0005-0000-0000-00004B2E0000}"/>
    <cellStyle name="Millares 22 3 2 3 2 4 2 4 2" xfId="39034" xr:uid="{00000000-0005-0000-0000-00004B2E0000}"/>
    <cellStyle name="Millares 22 3 2 3 2 4 2 5" xfId="36975" xr:uid="{00000000-0005-0000-0000-0000462E0000}"/>
    <cellStyle name="Millares 22 3 2 3 2 4 3" xfId="12536" xr:uid="{00000000-0005-0000-0000-00004C2E0000}"/>
    <cellStyle name="Millares 22 3 2 3 2 4 3 2" xfId="15586" xr:uid="{00000000-0005-0000-0000-00004D2E0000}"/>
    <cellStyle name="Millares 22 3 2 3 2 4 3 2 2" xfId="21674" xr:uid="{00000000-0005-0000-0000-00004E2E0000}"/>
    <cellStyle name="Millares 22 3 2 3 2 4 3 2 2 2" xfId="38633" xr:uid="{00000000-0005-0000-0000-00004E2E0000}"/>
    <cellStyle name="Millares 22 3 2 3 2 4 3 2 3" xfId="27872" xr:uid="{00000000-0005-0000-0000-00004F2E0000}"/>
    <cellStyle name="Millares 22 3 2 3 2 4 3 2 3 2" xfId="39678" xr:uid="{00000000-0005-0000-0000-00004F2E0000}"/>
    <cellStyle name="Millares 22 3 2 3 2 4 3 2 4" xfId="37621" xr:uid="{00000000-0005-0000-0000-00004D2E0000}"/>
    <cellStyle name="Millares 22 3 2 3 2 4 3 3" xfId="18674" xr:uid="{00000000-0005-0000-0000-0000502E0000}"/>
    <cellStyle name="Millares 22 3 2 3 2 4 3 3 2" xfId="38150" xr:uid="{00000000-0005-0000-0000-0000502E0000}"/>
    <cellStyle name="Millares 22 3 2 3 2 4 3 4" xfId="24885" xr:uid="{00000000-0005-0000-0000-0000512E0000}"/>
    <cellStyle name="Millares 22 3 2 3 2 4 3 4 2" xfId="39195" xr:uid="{00000000-0005-0000-0000-0000512E0000}"/>
    <cellStyle name="Millares 22 3 2 3 2 4 3 5" xfId="37138" xr:uid="{00000000-0005-0000-0000-00004C2E0000}"/>
    <cellStyle name="Millares 22 3 2 3 2 4 4" xfId="13588" xr:uid="{00000000-0005-0000-0000-0000522E0000}"/>
    <cellStyle name="Millares 22 3 2 3 2 4 4 2" xfId="19678" xr:uid="{00000000-0005-0000-0000-0000532E0000}"/>
    <cellStyle name="Millares 22 3 2 3 2 4 4 2 2" xfId="38312" xr:uid="{00000000-0005-0000-0000-0000532E0000}"/>
    <cellStyle name="Millares 22 3 2 3 2 4 4 3" xfId="25885" xr:uid="{00000000-0005-0000-0000-0000542E0000}"/>
    <cellStyle name="Millares 22 3 2 3 2 4 4 3 2" xfId="39357" xr:uid="{00000000-0005-0000-0000-0000542E0000}"/>
    <cellStyle name="Millares 22 3 2 3 2 4 4 4" xfId="37300" xr:uid="{00000000-0005-0000-0000-0000522E0000}"/>
    <cellStyle name="Millares 22 3 2 3 2 4 5" xfId="16659" xr:uid="{00000000-0005-0000-0000-0000552E0000}"/>
    <cellStyle name="Millares 22 3 2 3 2 4 5 2" xfId="37828" xr:uid="{00000000-0005-0000-0000-0000552E0000}"/>
    <cellStyle name="Millares 22 3 2 3 2 4 6" xfId="22890" xr:uid="{00000000-0005-0000-0000-0000562E0000}"/>
    <cellStyle name="Millares 22 3 2 3 2 4 6 2" xfId="38874" xr:uid="{00000000-0005-0000-0000-0000562E0000}"/>
    <cellStyle name="Millares 22 3 2 3 2 4 7" xfId="36803" xr:uid="{00000000-0005-0000-0000-0000452E0000}"/>
    <cellStyle name="Millares 22 3 2 3 2 5" xfId="11024" xr:uid="{00000000-0005-0000-0000-0000572E0000}"/>
    <cellStyle name="Millares 22 3 2 3 2 5 2" xfId="14095" xr:uid="{00000000-0005-0000-0000-0000582E0000}"/>
    <cellStyle name="Millares 22 3 2 3 2 5 2 2" xfId="20183" xr:uid="{00000000-0005-0000-0000-0000592E0000}"/>
    <cellStyle name="Millares 22 3 2 3 2 5 2 2 2" xfId="38392" xr:uid="{00000000-0005-0000-0000-0000592E0000}"/>
    <cellStyle name="Millares 22 3 2 3 2 5 2 3" xfId="26389" xr:uid="{00000000-0005-0000-0000-00005A2E0000}"/>
    <cellStyle name="Millares 22 3 2 3 2 5 2 3 2" xfId="39437" xr:uid="{00000000-0005-0000-0000-00005A2E0000}"/>
    <cellStyle name="Millares 22 3 2 3 2 5 2 4" xfId="37380" xr:uid="{00000000-0005-0000-0000-0000582E0000}"/>
    <cellStyle name="Millares 22 3 2 3 2 5 3" xfId="17174" xr:uid="{00000000-0005-0000-0000-00005B2E0000}"/>
    <cellStyle name="Millares 22 3 2 3 2 5 3 2" xfId="37909" xr:uid="{00000000-0005-0000-0000-00005B2E0000}"/>
    <cellStyle name="Millares 22 3 2 3 2 5 4" xfId="23398" xr:uid="{00000000-0005-0000-0000-00005C2E0000}"/>
    <cellStyle name="Millares 22 3 2 3 2 5 4 2" xfId="38954" xr:uid="{00000000-0005-0000-0000-00005C2E0000}"/>
    <cellStyle name="Millares 22 3 2 3 2 5 5" xfId="36895" xr:uid="{00000000-0005-0000-0000-0000572E0000}"/>
    <cellStyle name="Millares 22 3 2 3 2 6" xfId="12045" xr:uid="{00000000-0005-0000-0000-00005D2E0000}"/>
    <cellStyle name="Millares 22 3 2 3 2 6 2" xfId="15096" xr:uid="{00000000-0005-0000-0000-00005E2E0000}"/>
    <cellStyle name="Millares 22 3 2 3 2 6 2 2" xfId="21184" xr:uid="{00000000-0005-0000-0000-00005F2E0000}"/>
    <cellStyle name="Millares 22 3 2 3 2 6 2 2 2" xfId="38553" xr:uid="{00000000-0005-0000-0000-00005F2E0000}"/>
    <cellStyle name="Millares 22 3 2 3 2 6 2 3" xfId="27382" xr:uid="{00000000-0005-0000-0000-0000602E0000}"/>
    <cellStyle name="Millares 22 3 2 3 2 6 2 3 2" xfId="39598" xr:uid="{00000000-0005-0000-0000-0000602E0000}"/>
    <cellStyle name="Millares 22 3 2 3 2 6 2 4" xfId="37541" xr:uid="{00000000-0005-0000-0000-00005E2E0000}"/>
    <cellStyle name="Millares 22 3 2 3 2 6 3" xfId="18183" xr:uid="{00000000-0005-0000-0000-0000612E0000}"/>
    <cellStyle name="Millares 22 3 2 3 2 6 3 2" xfId="38070" xr:uid="{00000000-0005-0000-0000-0000612E0000}"/>
    <cellStyle name="Millares 22 3 2 3 2 6 4" xfId="24395" xr:uid="{00000000-0005-0000-0000-0000622E0000}"/>
    <cellStyle name="Millares 22 3 2 3 2 6 4 2" xfId="39115" xr:uid="{00000000-0005-0000-0000-0000622E0000}"/>
    <cellStyle name="Millares 22 3 2 3 2 6 5" xfId="37058" xr:uid="{00000000-0005-0000-0000-00005D2E0000}"/>
    <cellStyle name="Millares 22 3 2 3 2 7" xfId="13087" xr:uid="{00000000-0005-0000-0000-0000632E0000}"/>
    <cellStyle name="Millares 22 3 2 3 2 7 2" xfId="19188" xr:uid="{00000000-0005-0000-0000-0000642E0000}"/>
    <cellStyle name="Millares 22 3 2 3 2 7 2 2" xfId="38232" xr:uid="{00000000-0005-0000-0000-0000642E0000}"/>
    <cellStyle name="Millares 22 3 2 3 2 7 3" xfId="25395" xr:uid="{00000000-0005-0000-0000-0000652E0000}"/>
    <cellStyle name="Millares 22 3 2 3 2 7 3 2" xfId="39277" xr:uid="{00000000-0005-0000-0000-0000652E0000}"/>
    <cellStyle name="Millares 22 3 2 3 2 7 4" xfId="37220" xr:uid="{00000000-0005-0000-0000-0000632E0000}"/>
    <cellStyle name="Millares 22 3 2 3 2 8" xfId="16110" xr:uid="{00000000-0005-0000-0000-0000662E0000}"/>
    <cellStyle name="Millares 22 3 2 3 2 8 2" xfId="37704" xr:uid="{00000000-0005-0000-0000-0000662E0000}"/>
    <cellStyle name="Millares 22 3 2 3 2 9" xfId="22335" xr:uid="{00000000-0005-0000-0000-0000672E0000}"/>
    <cellStyle name="Millares 22 3 2 3 2 9 2" xfId="38790" xr:uid="{00000000-0005-0000-0000-0000672E0000}"/>
    <cellStyle name="Millares 22 3 2 3 3" xfId="1238" xr:uid="{00000000-0005-0000-0000-0000682E0000}"/>
    <cellStyle name="Millares 22 3 2 3 3 2" xfId="1239" xr:uid="{00000000-0005-0000-0000-0000692E0000}"/>
    <cellStyle name="Millares 22 3 2 3 3 2 2" xfId="10328" xr:uid="{00000000-0005-0000-0000-00006A2E0000}"/>
    <cellStyle name="Millares 22 3 2 3 3 2 2 2" xfId="11526" xr:uid="{00000000-0005-0000-0000-00006B2E0000}"/>
    <cellStyle name="Millares 22 3 2 3 3 2 2 2 2" xfId="14597" xr:uid="{00000000-0005-0000-0000-00006C2E0000}"/>
    <cellStyle name="Millares 22 3 2 3 3 2 2 2 2 2" xfId="20685" xr:uid="{00000000-0005-0000-0000-00006D2E0000}"/>
    <cellStyle name="Millares 22 3 2 3 3 2 2 2 2 3" xfId="26883" xr:uid="{00000000-0005-0000-0000-00006E2E0000}"/>
    <cellStyle name="Millares 22 3 2 3 3 2 2 2 3" xfId="17676" xr:uid="{00000000-0005-0000-0000-00006F2E0000}"/>
    <cellStyle name="Millares 22 3 2 3 3 2 2 2 4" xfId="23892" xr:uid="{00000000-0005-0000-0000-0000702E0000}"/>
    <cellStyle name="Millares 22 3 2 3 3 2 2 3" xfId="12540" xr:uid="{00000000-0005-0000-0000-0000712E0000}"/>
    <cellStyle name="Millares 22 3 2 3 3 2 2 3 2" xfId="15590" xr:uid="{00000000-0005-0000-0000-0000722E0000}"/>
    <cellStyle name="Millares 22 3 2 3 3 2 2 3 2 2" xfId="21678" xr:uid="{00000000-0005-0000-0000-0000732E0000}"/>
    <cellStyle name="Millares 22 3 2 3 3 2 2 3 2 3" xfId="27876" xr:uid="{00000000-0005-0000-0000-0000742E0000}"/>
    <cellStyle name="Millares 22 3 2 3 3 2 2 3 3" xfId="18678" xr:uid="{00000000-0005-0000-0000-0000752E0000}"/>
    <cellStyle name="Millares 22 3 2 3 3 2 2 3 4" xfId="24889" xr:uid="{00000000-0005-0000-0000-0000762E0000}"/>
    <cellStyle name="Millares 22 3 2 3 3 2 2 4" xfId="13592" xr:uid="{00000000-0005-0000-0000-0000772E0000}"/>
    <cellStyle name="Millares 22 3 2 3 3 2 2 4 2" xfId="19682" xr:uid="{00000000-0005-0000-0000-0000782E0000}"/>
    <cellStyle name="Millares 22 3 2 3 3 2 2 4 3" xfId="25889" xr:uid="{00000000-0005-0000-0000-0000792E0000}"/>
    <cellStyle name="Millares 22 3 2 3 3 2 2 5" xfId="16663" xr:uid="{00000000-0005-0000-0000-00007A2E0000}"/>
    <cellStyle name="Millares 22 3 2 3 3 2 2 6" xfId="22894" xr:uid="{00000000-0005-0000-0000-00007B2E0000}"/>
    <cellStyle name="Millares 22 3 2 3 3 2 3" xfId="11028" xr:uid="{00000000-0005-0000-0000-00007C2E0000}"/>
    <cellStyle name="Millares 22 3 2 3 3 2 3 2" xfId="14099" xr:uid="{00000000-0005-0000-0000-00007D2E0000}"/>
    <cellStyle name="Millares 22 3 2 3 3 2 3 2 2" xfId="20187" xr:uid="{00000000-0005-0000-0000-00007E2E0000}"/>
    <cellStyle name="Millares 22 3 2 3 3 2 3 2 3" xfId="26393" xr:uid="{00000000-0005-0000-0000-00007F2E0000}"/>
    <cellStyle name="Millares 22 3 2 3 3 2 3 3" xfId="17178" xr:uid="{00000000-0005-0000-0000-0000802E0000}"/>
    <cellStyle name="Millares 22 3 2 3 3 2 3 4" xfId="23402" xr:uid="{00000000-0005-0000-0000-0000812E0000}"/>
    <cellStyle name="Millares 22 3 2 3 3 2 4" xfId="12049" xr:uid="{00000000-0005-0000-0000-0000822E0000}"/>
    <cellStyle name="Millares 22 3 2 3 3 2 4 2" xfId="15100" xr:uid="{00000000-0005-0000-0000-0000832E0000}"/>
    <cellStyle name="Millares 22 3 2 3 3 2 4 2 2" xfId="21188" xr:uid="{00000000-0005-0000-0000-0000842E0000}"/>
    <cellStyle name="Millares 22 3 2 3 3 2 4 2 3" xfId="27386" xr:uid="{00000000-0005-0000-0000-0000852E0000}"/>
    <cellStyle name="Millares 22 3 2 3 3 2 4 3" xfId="18187" xr:uid="{00000000-0005-0000-0000-0000862E0000}"/>
    <cellStyle name="Millares 22 3 2 3 3 2 4 4" xfId="24399" xr:uid="{00000000-0005-0000-0000-0000872E0000}"/>
    <cellStyle name="Millares 22 3 2 3 3 2 5" xfId="13091" xr:uid="{00000000-0005-0000-0000-0000882E0000}"/>
    <cellStyle name="Millares 22 3 2 3 3 2 5 2" xfId="19192" xr:uid="{00000000-0005-0000-0000-0000892E0000}"/>
    <cellStyle name="Millares 22 3 2 3 3 2 5 3" xfId="25399" xr:uid="{00000000-0005-0000-0000-00008A2E0000}"/>
    <cellStyle name="Millares 22 3 2 3 3 2 6" xfId="16114" xr:uid="{00000000-0005-0000-0000-00008B2E0000}"/>
    <cellStyle name="Millares 22 3 2 3 3 2 7" xfId="22339" xr:uid="{00000000-0005-0000-0000-00008C2E0000}"/>
    <cellStyle name="Millares 22 3 2 3 3 3" xfId="10327" xr:uid="{00000000-0005-0000-0000-00008D2E0000}"/>
    <cellStyle name="Millares 22 3 2 3 3 3 2" xfId="11525" xr:uid="{00000000-0005-0000-0000-00008E2E0000}"/>
    <cellStyle name="Millares 22 3 2 3 3 3 2 2" xfId="14596" xr:uid="{00000000-0005-0000-0000-00008F2E0000}"/>
    <cellStyle name="Millares 22 3 2 3 3 3 2 2 2" xfId="20684" xr:uid="{00000000-0005-0000-0000-0000902E0000}"/>
    <cellStyle name="Millares 22 3 2 3 3 3 2 2 3" xfId="26882" xr:uid="{00000000-0005-0000-0000-0000912E0000}"/>
    <cellStyle name="Millares 22 3 2 3 3 3 2 3" xfId="17675" xr:uid="{00000000-0005-0000-0000-0000922E0000}"/>
    <cellStyle name="Millares 22 3 2 3 3 3 2 4" xfId="23891" xr:uid="{00000000-0005-0000-0000-0000932E0000}"/>
    <cellStyle name="Millares 22 3 2 3 3 3 3" xfId="12539" xr:uid="{00000000-0005-0000-0000-0000942E0000}"/>
    <cellStyle name="Millares 22 3 2 3 3 3 3 2" xfId="15589" xr:uid="{00000000-0005-0000-0000-0000952E0000}"/>
    <cellStyle name="Millares 22 3 2 3 3 3 3 2 2" xfId="21677" xr:uid="{00000000-0005-0000-0000-0000962E0000}"/>
    <cellStyle name="Millares 22 3 2 3 3 3 3 2 3" xfId="27875" xr:uid="{00000000-0005-0000-0000-0000972E0000}"/>
    <cellStyle name="Millares 22 3 2 3 3 3 3 3" xfId="18677" xr:uid="{00000000-0005-0000-0000-0000982E0000}"/>
    <cellStyle name="Millares 22 3 2 3 3 3 3 4" xfId="24888" xr:uid="{00000000-0005-0000-0000-0000992E0000}"/>
    <cellStyle name="Millares 22 3 2 3 3 3 4" xfId="13591" xr:uid="{00000000-0005-0000-0000-00009A2E0000}"/>
    <cellStyle name="Millares 22 3 2 3 3 3 4 2" xfId="19681" xr:uid="{00000000-0005-0000-0000-00009B2E0000}"/>
    <cellStyle name="Millares 22 3 2 3 3 3 4 3" xfId="25888" xr:uid="{00000000-0005-0000-0000-00009C2E0000}"/>
    <cellStyle name="Millares 22 3 2 3 3 3 5" xfId="16662" xr:uid="{00000000-0005-0000-0000-00009D2E0000}"/>
    <cellStyle name="Millares 22 3 2 3 3 3 6" xfId="22893" xr:uid="{00000000-0005-0000-0000-00009E2E0000}"/>
    <cellStyle name="Millares 22 3 2 3 3 4" xfId="11027" xr:uid="{00000000-0005-0000-0000-00009F2E0000}"/>
    <cellStyle name="Millares 22 3 2 3 3 4 2" xfId="14098" xr:uid="{00000000-0005-0000-0000-0000A02E0000}"/>
    <cellStyle name="Millares 22 3 2 3 3 4 2 2" xfId="20186" xr:uid="{00000000-0005-0000-0000-0000A12E0000}"/>
    <cellStyle name="Millares 22 3 2 3 3 4 2 3" xfId="26392" xr:uid="{00000000-0005-0000-0000-0000A22E0000}"/>
    <cellStyle name="Millares 22 3 2 3 3 4 3" xfId="17177" xr:uid="{00000000-0005-0000-0000-0000A32E0000}"/>
    <cellStyle name="Millares 22 3 2 3 3 4 4" xfId="23401" xr:uid="{00000000-0005-0000-0000-0000A42E0000}"/>
    <cellStyle name="Millares 22 3 2 3 3 5" xfId="12048" xr:uid="{00000000-0005-0000-0000-0000A52E0000}"/>
    <cellStyle name="Millares 22 3 2 3 3 5 2" xfId="15099" xr:uid="{00000000-0005-0000-0000-0000A62E0000}"/>
    <cellStyle name="Millares 22 3 2 3 3 5 2 2" xfId="21187" xr:uid="{00000000-0005-0000-0000-0000A72E0000}"/>
    <cellStyle name="Millares 22 3 2 3 3 5 2 3" xfId="27385" xr:uid="{00000000-0005-0000-0000-0000A82E0000}"/>
    <cellStyle name="Millares 22 3 2 3 3 5 3" xfId="18186" xr:uid="{00000000-0005-0000-0000-0000A92E0000}"/>
    <cellStyle name="Millares 22 3 2 3 3 5 4" xfId="24398" xr:uid="{00000000-0005-0000-0000-0000AA2E0000}"/>
    <cellStyle name="Millares 22 3 2 3 3 6" xfId="13090" xr:uid="{00000000-0005-0000-0000-0000AB2E0000}"/>
    <cellStyle name="Millares 22 3 2 3 3 6 2" xfId="19191" xr:uid="{00000000-0005-0000-0000-0000AC2E0000}"/>
    <cellStyle name="Millares 22 3 2 3 3 6 3" xfId="25398" xr:uid="{00000000-0005-0000-0000-0000AD2E0000}"/>
    <cellStyle name="Millares 22 3 2 3 3 7" xfId="16113" xr:uid="{00000000-0005-0000-0000-0000AE2E0000}"/>
    <cellStyle name="Millares 22 3 2 3 3 8" xfId="22338" xr:uid="{00000000-0005-0000-0000-0000AF2E0000}"/>
    <cellStyle name="Millares 22 3 2 3 4" xfId="1240" xr:uid="{00000000-0005-0000-0000-0000B02E0000}"/>
    <cellStyle name="Millares 22 3 2 3 4 2" xfId="1241" xr:uid="{00000000-0005-0000-0000-0000B12E0000}"/>
    <cellStyle name="Millares 22 3 2 3 4 2 2" xfId="10330" xr:uid="{00000000-0005-0000-0000-0000B22E0000}"/>
    <cellStyle name="Millares 22 3 2 3 4 2 2 2" xfId="11528" xr:uid="{00000000-0005-0000-0000-0000B32E0000}"/>
    <cellStyle name="Millares 22 3 2 3 4 2 2 2 2" xfId="14599" xr:uid="{00000000-0005-0000-0000-0000B42E0000}"/>
    <cellStyle name="Millares 22 3 2 3 4 2 2 2 2 2" xfId="20687" xr:uid="{00000000-0005-0000-0000-0000B52E0000}"/>
    <cellStyle name="Millares 22 3 2 3 4 2 2 2 2 3" xfId="26885" xr:uid="{00000000-0005-0000-0000-0000B62E0000}"/>
    <cellStyle name="Millares 22 3 2 3 4 2 2 2 3" xfId="17678" xr:uid="{00000000-0005-0000-0000-0000B72E0000}"/>
    <cellStyle name="Millares 22 3 2 3 4 2 2 2 4" xfId="23894" xr:uid="{00000000-0005-0000-0000-0000B82E0000}"/>
    <cellStyle name="Millares 22 3 2 3 4 2 2 3" xfId="12542" xr:uid="{00000000-0005-0000-0000-0000B92E0000}"/>
    <cellStyle name="Millares 22 3 2 3 4 2 2 3 2" xfId="15592" xr:uid="{00000000-0005-0000-0000-0000BA2E0000}"/>
    <cellStyle name="Millares 22 3 2 3 4 2 2 3 2 2" xfId="21680" xr:uid="{00000000-0005-0000-0000-0000BB2E0000}"/>
    <cellStyle name="Millares 22 3 2 3 4 2 2 3 2 3" xfId="27878" xr:uid="{00000000-0005-0000-0000-0000BC2E0000}"/>
    <cellStyle name="Millares 22 3 2 3 4 2 2 3 3" xfId="18680" xr:uid="{00000000-0005-0000-0000-0000BD2E0000}"/>
    <cellStyle name="Millares 22 3 2 3 4 2 2 3 4" xfId="24891" xr:uid="{00000000-0005-0000-0000-0000BE2E0000}"/>
    <cellStyle name="Millares 22 3 2 3 4 2 2 4" xfId="13594" xr:uid="{00000000-0005-0000-0000-0000BF2E0000}"/>
    <cellStyle name="Millares 22 3 2 3 4 2 2 4 2" xfId="19684" xr:uid="{00000000-0005-0000-0000-0000C02E0000}"/>
    <cellStyle name="Millares 22 3 2 3 4 2 2 4 3" xfId="25891" xr:uid="{00000000-0005-0000-0000-0000C12E0000}"/>
    <cellStyle name="Millares 22 3 2 3 4 2 2 5" xfId="16665" xr:uid="{00000000-0005-0000-0000-0000C22E0000}"/>
    <cellStyle name="Millares 22 3 2 3 4 2 2 6" xfId="22896" xr:uid="{00000000-0005-0000-0000-0000C32E0000}"/>
    <cellStyle name="Millares 22 3 2 3 4 2 3" xfId="11030" xr:uid="{00000000-0005-0000-0000-0000C42E0000}"/>
    <cellStyle name="Millares 22 3 2 3 4 2 3 2" xfId="14101" xr:uid="{00000000-0005-0000-0000-0000C52E0000}"/>
    <cellStyle name="Millares 22 3 2 3 4 2 3 2 2" xfId="20189" xr:uid="{00000000-0005-0000-0000-0000C62E0000}"/>
    <cellStyle name="Millares 22 3 2 3 4 2 3 2 3" xfId="26395" xr:uid="{00000000-0005-0000-0000-0000C72E0000}"/>
    <cellStyle name="Millares 22 3 2 3 4 2 3 3" xfId="17180" xr:uid="{00000000-0005-0000-0000-0000C82E0000}"/>
    <cellStyle name="Millares 22 3 2 3 4 2 3 4" xfId="23404" xr:uid="{00000000-0005-0000-0000-0000C92E0000}"/>
    <cellStyle name="Millares 22 3 2 3 4 2 4" xfId="12051" xr:uid="{00000000-0005-0000-0000-0000CA2E0000}"/>
    <cellStyle name="Millares 22 3 2 3 4 2 4 2" xfId="15102" xr:uid="{00000000-0005-0000-0000-0000CB2E0000}"/>
    <cellStyle name="Millares 22 3 2 3 4 2 4 2 2" xfId="21190" xr:uid="{00000000-0005-0000-0000-0000CC2E0000}"/>
    <cellStyle name="Millares 22 3 2 3 4 2 4 2 3" xfId="27388" xr:uid="{00000000-0005-0000-0000-0000CD2E0000}"/>
    <cellStyle name="Millares 22 3 2 3 4 2 4 3" xfId="18189" xr:uid="{00000000-0005-0000-0000-0000CE2E0000}"/>
    <cellStyle name="Millares 22 3 2 3 4 2 4 4" xfId="24401" xr:uid="{00000000-0005-0000-0000-0000CF2E0000}"/>
    <cellStyle name="Millares 22 3 2 3 4 2 5" xfId="13093" xr:uid="{00000000-0005-0000-0000-0000D02E0000}"/>
    <cellStyle name="Millares 22 3 2 3 4 2 5 2" xfId="19194" xr:uid="{00000000-0005-0000-0000-0000D12E0000}"/>
    <cellStyle name="Millares 22 3 2 3 4 2 5 3" xfId="25401" xr:uid="{00000000-0005-0000-0000-0000D22E0000}"/>
    <cellStyle name="Millares 22 3 2 3 4 2 6" xfId="16116" xr:uid="{00000000-0005-0000-0000-0000D32E0000}"/>
    <cellStyle name="Millares 22 3 2 3 4 2 7" xfId="22341" xr:uid="{00000000-0005-0000-0000-0000D42E0000}"/>
    <cellStyle name="Millares 22 3 2 3 4 3" xfId="10329" xr:uid="{00000000-0005-0000-0000-0000D52E0000}"/>
    <cellStyle name="Millares 22 3 2 3 4 3 2" xfId="11527" xr:uid="{00000000-0005-0000-0000-0000D62E0000}"/>
    <cellStyle name="Millares 22 3 2 3 4 3 2 2" xfId="14598" xr:uid="{00000000-0005-0000-0000-0000D72E0000}"/>
    <cellStyle name="Millares 22 3 2 3 4 3 2 2 2" xfId="20686" xr:uid="{00000000-0005-0000-0000-0000D82E0000}"/>
    <cellStyle name="Millares 22 3 2 3 4 3 2 2 3" xfId="26884" xr:uid="{00000000-0005-0000-0000-0000D92E0000}"/>
    <cellStyle name="Millares 22 3 2 3 4 3 2 3" xfId="17677" xr:uid="{00000000-0005-0000-0000-0000DA2E0000}"/>
    <cellStyle name="Millares 22 3 2 3 4 3 2 4" xfId="23893" xr:uid="{00000000-0005-0000-0000-0000DB2E0000}"/>
    <cellStyle name="Millares 22 3 2 3 4 3 3" xfId="12541" xr:uid="{00000000-0005-0000-0000-0000DC2E0000}"/>
    <cellStyle name="Millares 22 3 2 3 4 3 3 2" xfId="15591" xr:uid="{00000000-0005-0000-0000-0000DD2E0000}"/>
    <cellStyle name="Millares 22 3 2 3 4 3 3 2 2" xfId="21679" xr:uid="{00000000-0005-0000-0000-0000DE2E0000}"/>
    <cellStyle name="Millares 22 3 2 3 4 3 3 2 3" xfId="27877" xr:uid="{00000000-0005-0000-0000-0000DF2E0000}"/>
    <cellStyle name="Millares 22 3 2 3 4 3 3 3" xfId="18679" xr:uid="{00000000-0005-0000-0000-0000E02E0000}"/>
    <cellStyle name="Millares 22 3 2 3 4 3 3 4" xfId="24890" xr:uid="{00000000-0005-0000-0000-0000E12E0000}"/>
    <cellStyle name="Millares 22 3 2 3 4 3 4" xfId="13593" xr:uid="{00000000-0005-0000-0000-0000E22E0000}"/>
    <cellStyle name="Millares 22 3 2 3 4 3 4 2" xfId="19683" xr:uid="{00000000-0005-0000-0000-0000E32E0000}"/>
    <cellStyle name="Millares 22 3 2 3 4 3 4 3" xfId="25890" xr:uid="{00000000-0005-0000-0000-0000E42E0000}"/>
    <cellStyle name="Millares 22 3 2 3 4 3 5" xfId="16664" xr:uid="{00000000-0005-0000-0000-0000E52E0000}"/>
    <cellStyle name="Millares 22 3 2 3 4 3 6" xfId="22895" xr:uid="{00000000-0005-0000-0000-0000E62E0000}"/>
    <cellStyle name="Millares 22 3 2 3 4 4" xfId="11029" xr:uid="{00000000-0005-0000-0000-0000E72E0000}"/>
    <cellStyle name="Millares 22 3 2 3 4 4 2" xfId="14100" xr:uid="{00000000-0005-0000-0000-0000E82E0000}"/>
    <cellStyle name="Millares 22 3 2 3 4 4 2 2" xfId="20188" xr:uid="{00000000-0005-0000-0000-0000E92E0000}"/>
    <cellStyle name="Millares 22 3 2 3 4 4 2 3" xfId="26394" xr:uid="{00000000-0005-0000-0000-0000EA2E0000}"/>
    <cellStyle name="Millares 22 3 2 3 4 4 3" xfId="17179" xr:uid="{00000000-0005-0000-0000-0000EB2E0000}"/>
    <cellStyle name="Millares 22 3 2 3 4 4 4" xfId="23403" xr:uid="{00000000-0005-0000-0000-0000EC2E0000}"/>
    <cellStyle name="Millares 22 3 2 3 4 5" xfId="12050" xr:uid="{00000000-0005-0000-0000-0000ED2E0000}"/>
    <cellStyle name="Millares 22 3 2 3 4 5 2" xfId="15101" xr:uid="{00000000-0005-0000-0000-0000EE2E0000}"/>
    <cellStyle name="Millares 22 3 2 3 4 5 2 2" xfId="21189" xr:uid="{00000000-0005-0000-0000-0000EF2E0000}"/>
    <cellStyle name="Millares 22 3 2 3 4 5 2 3" xfId="27387" xr:uid="{00000000-0005-0000-0000-0000F02E0000}"/>
    <cellStyle name="Millares 22 3 2 3 4 5 3" xfId="18188" xr:uid="{00000000-0005-0000-0000-0000F12E0000}"/>
    <cellStyle name="Millares 22 3 2 3 4 5 4" xfId="24400" xr:uid="{00000000-0005-0000-0000-0000F22E0000}"/>
    <cellStyle name="Millares 22 3 2 3 4 6" xfId="13092" xr:uid="{00000000-0005-0000-0000-0000F32E0000}"/>
    <cellStyle name="Millares 22 3 2 3 4 6 2" xfId="19193" xr:uid="{00000000-0005-0000-0000-0000F42E0000}"/>
    <cellStyle name="Millares 22 3 2 3 4 6 3" xfId="25400" xr:uid="{00000000-0005-0000-0000-0000F52E0000}"/>
    <cellStyle name="Millares 22 3 2 3 4 7" xfId="16115" xr:uid="{00000000-0005-0000-0000-0000F62E0000}"/>
    <cellStyle name="Millares 22 3 2 3 4 8" xfId="22340" xr:uid="{00000000-0005-0000-0000-0000F72E0000}"/>
    <cellStyle name="Millares 22 3 2 3 5" xfId="1242" xr:uid="{00000000-0005-0000-0000-0000F82E0000}"/>
    <cellStyle name="Millares 22 3 2 3 5 2" xfId="10331" xr:uid="{00000000-0005-0000-0000-0000F92E0000}"/>
    <cellStyle name="Millares 22 3 2 3 5 2 2" xfId="11529" xr:uid="{00000000-0005-0000-0000-0000FA2E0000}"/>
    <cellStyle name="Millares 22 3 2 3 5 2 2 2" xfId="14600" xr:uid="{00000000-0005-0000-0000-0000FB2E0000}"/>
    <cellStyle name="Millares 22 3 2 3 5 2 2 2 2" xfId="20688" xr:uid="{00000000-0005-0000-0000-0000FC2E0000}"/>
    <cellStyle name="Millares 22 3 2 3 5 2 2 2 3" xfId="26886" xr:uid="{00000000-0005-0000-0000-0000FD2E0000}"/>
    <cellStyle name="Millares 22 3 2 3 5 2 2 3" xfId="17679" xr:uid="{00000000-0005-0000-0000-0000FE2E0000}"/>
    <cellStyle name="Millares 22 3 2 3 5 2 2 4" xfId="23895" xr:uid="{00000000-0005-0000-0000-0000FF2E0000}"/>
    <cellStyle name="Millares 22 3 2 3 5 2 3" xfId="12543" xr:uid="{00000000-0005-0000-0000-0000002F0000}"/>
    <cellStyle name="Millares 22 3 2 3 5 2 3 2" xfId="15593" xr:uid="{00000000-0005-0000-0000-0000012F0000}"/>
    <cellStyle name="Millares 22 3 2 3 5 2 3 2 2" xfId="21681" xr:uid="{00000000-0005-0000-0000-0000022F0000}"/>
    <cellStyle name="Millares 22 3 2 3 5 2 3 2 3" xfId="27879" xr:uid="{00000000-0005-0000-0000-0000032F0000}"/>
    <cellStyle name="Millares 22 3 2 3 5 2 3 3" xfId="18681" xr:uid="{00000000-0005-0000-0000-0000042F0000}"/>
    <cellStyle name="Millares 22 3 2 3 5 2 3 4" xfId="24892" xr:uid="{00000000-0005-0000-0000-0000052F0000}"/>
    <cellStyle name="Millares 22 3 2 3 5 2 4" xfId="13595" xr:uid="{00000000-0005-0000-0000-0000062F0000}"/>
    <cellStyle name="Millares 22 3 2 3 5 2 4 2" xfId="19685" xr:uid="{00000000-0005-0000-0000-0000072F0000}"/>
    <cellStyle name="Millares 22 3 2 3 5 2 4 3" xfId="25892" xr:uid="{00000000-0005-0000-0000-0000082F0000}"/>
    <cellStyle name="Millares 22 3 2 3 5 2 5" xfId="16666" xr:uid="{00000000-0005-0000-0000-0000092F0000}"/>
    <cellStyle name="Millares 22 3 2 3 5 2 6" xfId="22897" xr:uid="{00000000-0005-0000-0000-00000A2F0000}"/>
    <cellStyle name="Millares 22 3 2 3 5 3" xfId="11031" xr:uid="{00000000-0005-0000-0000-00000B2F0000}"/>
    <cellStyle name="Millares 22 3 2 3 5 3 2" xfId="14102" xr:uid="{00000000-0005-0000-0000-00000C2F0000}"/>
    <cellStyle name="Millares 22 3 2 3 5 3 2 2" xfId="20190" xr:uid="{00000000-0005-0000-0000-00000D2F0000}"/>
    <cellStyle name="Millares 22 3 2 3 5 3 2 3" xfId="26396" xr:uid="{00000000-0005-0000-0000-00000E2F0000}"/>
    <cellStyle name="Millares 22 3 2 3 5 3 3" xfId="17181" xr:uid="{00000000-0005-0000-0000-00000F2F0000}"/>
    <cellStyle name="Millares 22 3 2 3 5 3 4" xfId="23405" xr:uid="{00000000-0005-0000-0000-0000102F0000}"/>
    <cellStyle name="Millares 22 3 2 3 5 4" xfId="12052" xr:uid="{00000000-0005-0000-0000-0000112F0000}"/>
    <cellStyle name="Millares 22 3 2 3 5 4 2" xfId="15103" xr:uid="{00000000-0005-0000-0000-0000122F0000}"/>
    <cellStyle name="Millares 22 3 2 3 5 4 2 2" xfId="21191" xr:uid="{00000000-0005-0000-0000-0000132F0000}"/>
    <cellStyle name="Millares 22 3 2 3 5 4 2 3" xfId="27389" xr:uid="{00000000-0005-0000-0000-0000142F0000}"/>
    <cellStyle name="Millares 22 3 2 3 5 4 3" xfId="18190" xr:uid="{00000000-0005-0000-0000-0000152F0000}"/>
    <cellStyle name="Millares 22 3 2 3 5 4 4" xfId="24402" xr:uid="{00000000-0005-0000-0000-0000162F0000}"/>
    <cellStyle name="Millares 22 3 2 3 5 5" xfId="13094" xr:uid="{00000000-0005-0000-0000-0000172F0000}"/>
    <cellStyle name="Millares 22 3 2 3 5 5 2" xfId="19195" xr:uid="{00000000-0005-0000-0000-0000182F0000}"/>
    <cellStyle name="Millares 22 3 2 3 5 5 3" xfId="25402" xr:uid="{00000000-0005-0000-0000-0000192F0000}"/>
    <cellStyle name="Millares 22 3 2 3 5 6" xfId="16117" xr:uid="{00000000-0005-0000-0000-00001A2F0000}"/>
    <cellStyle name="Millares 22 3 2 3 5 7" xfId="22342" xr:uid="{00000000-0005-0000-0000-00001B2F0000}"/>
    <cellStyle name="Millares 22 3 2 3 6" xfId="1243" xr:uid="{00000000-0005-0000-0000-00001C2F0000}"/>
    <cellStyle name="Millares 22 3 2 3 6 2" xfId="10332" xr:uid="{00000000-0005-0000-0000-00001D2F0000}"/>
    <cellStyle name="Millares 22 3 2 3 6 2 2" xfId="11530" xr:uid="{00000000-0005-0000-0000-00001E2F0000}"/>
    <cellStyle name="Millares 22 3 2 3 6 2 2 2" xfId="14601" xr:uid="{00000000-0005-0000-0000-00001F2F0000}"/>
    <cellStyle name="Millares 22 3 2 3 6 2 2 2 2" xfId="20689" xr:uid="{00000000-0005-0000-0000-0000202F0000}"/>
    <cellStyle name="Millares 22 3 2 3 6 2 2 2 3" xfId="26887" xr:uid="{00000000-0005-0000-0000-0000212F0000}"/>
    <cellStyle name="Millares 22 3 2 3 6 2 2 3" xfId="17680" xr:uid="{00000000-0005-0000-0000-0000222F0000}"/>
    <cellStyle name="Millares 22 3 2 3 6 2 2 4" xfId="23896" xr:uid="{00000000-0005-0000-0000-0000232F0000}"/>
    <cellStyle name="Millares 22 3 2 3 6 2 3" xfId="12544" xr:uid="{00000000-0005-0000-0000-0000242F0000}"/>
    <cellStyle name="Millares 22 3 2 3 6 2 3 2" xfId="15594" xr:uid="{00000000-0005-0000-0000-0000252F0000}"/>
    <cellStyle name="Millares 22 3 2 3 6 2 3 2 2" xfId="21682" xr:uid="{00000000-0005-0000-0000-0000262F0000}"/>
    <cellStyle name="Millares 22 3 2 3 6 2 3 2 3" xfId="27880" xr:uid="{00000000-0005-0000-0000-0000272F0000}"/>
    <cellStyle name="Millares 22 3 2 3 6 2 3 3" xfId="18682" xr:uid="{00000000-0005-0000-0000-0000282F0000}"/>
    <cellStyle name="Millares 22 3 2 3 6 2 3 4" xfId="24893" xr:uid="{00000000-0005-0000-0000-0000292F0000}"/>
    <cellStyle name="Millares 22 3 2 3 6 2 4" xfId="13596" xr:uid="{00000000-0005-0000-0000-00002A2F0000}"/>
    <cellStyle name="Millares 22 3 2 3 6 2 4 2" xfId="19686" xr:uid="{00000000-0005-0000-0000-00002B2F0000}"/>
    <cellStyle name="Millares 22 3 2 3 6 2 4 3" xfId="25893" xr:uid="{00000000-0005-0000-0000-00002C2F0000}"/>
    <cellStyle name="Millares 22 3 2 3 6 2 5" xfId="16667" xr:uid="{00000000-0005-0000-0000-00002D2F0000}"/>
    <cellStyle name="Millares 22 3 2 3 6 2 6" xfId="22898" xr:uid="{00000000-0005-0000-0000-00002E2F0000}"/>
    <cellStyle name="Millares 22 3 2 3 6 3" xfId="11032" xr:uid="{00000000-0005-0000-0000-00002F2F0000}"/>
    <cellStyle name="Millares 22 3 2 3 6 3 2" xfId="14103" xr:uid="{00000000-0005-0000-0000-0000302F0000}"/>
    <cellStyle name="Millares 22 3 2 3 6 3 2 2" xfId="20191" xr:uid="{00000000-0005-0000-0000-0000312F0000}"/>
    <cellStyle name="Millares 22 3 2 3 6 3 2 3" xfId="26397" xr:uid="{00000000-0005-0000-0000-0000322F0000}"/>
    <cellStyle name="Millares 22 3 2 3 6 3 3" xfId="17182" xr:uid="{00000000-0005-0000-0000-0000332F0000}"/>
    <cellStyle name="Millares 22 3 2 3 6 3 4" xfId="23406" xr:uid="{00000000-0005-0000-0000-0000342F0000}"/>
    <cellStyle name="Millares 22 3 2 3 6 4" xfId="12053" xr:uid="{00000000-0005-0000-0000-0000352F0000}"/>
    <cellStyle name="Millares 22 3 2 3 6 4 2" xfId="15104" xr:uid="{00000000-0005-0000-0000-0000362F0000}"/>
    <cellStyle name="Millares 22 3 2 3 6 4 2 2" xfId="21192" xr:uid="{00000000-0005-0000-0000-0000372F0000}"/>
    <cellStyle name="Millares 22 3 2 3 6 4 2 3" xfId="27390" xr:uid="{00000000-0005-0000-0000-0000382F0000}"/>
    <cellStyle name="Millares 22 3 2 3 6 4 3" xfId="18191" xr:uid="{00000000-0005-0000-0000-0000392F0000}"/>
    <cellStyle name="Millares 22 3 2 3 6 4 4" xfId="24403" xr:uid="{00000000-0005-0000-0000-00003A2F0000}"/>
    <cellStyle name="Millares 22 3 2 3 6 5" xfId="13095" xr:uid="{00000000-0005-0000-0000-00003B2F0000}"/>
    <cellStyle name="Millares 22 3 2 3 6 5 2" xfId="19196" xr:uid="{00000000-0005-0000-0000-00003C2F0000}"/>
    <cellStyle name="Millares 22 3 2 3 6 5 3" xfId="25403" xr:uid="{00000000-0005-0000-0000-00003D2F0000}"/>
    <cellStyle name="Millares 22 3 2 3 6 6" xfId="16118" xr:uid="{00000000-0005-0000-0000-00003E2F0000}"/>
    <cellStyle name="Millares 22 3 2 3 6 7" xfId="22343" xr:uid="{00000000-0005-0000-0000-00003F2F0000}"/>
    <cellStyle name="Millares 22 3 2 3 7" xfId="1244" xr:uid="{00000000-0005-0000-0000-0000402F0000}"/>
    <cellStyle name="Millares 22 3 2 3 7 2" xfId="10333" xr:uid="{00000000-0005-0000-0000-0000412F0000}"/>
    <cellStyle name="Millares 22 3 2 3 7 2 2" xfId="11531" xr:uid="{00000000-0005-0000-0000-0000422F0000}"/>
    <cellStyle name="Millares 22 3 2 3 7 2 2 2" xfId="14602" xr:uid="{00000000-0005-0000-0000-0000432F0000}"/>
    <cellStyle name="Millares 22 3 2 3 7 2 2 2 2" xfId="20690" xr:uid="{00000000-0005-0000-0000-0000442F0000}"/>
    <cellStyle name="Millares 22 3 2 3 7 2 2 2 3" xfId="26888" xr:uid="{00000000-0005-0000-0000-0000452F0000}"/>
    <cellStyle name="Millares 22 3 2 3 7 2 2 3" xfId="17681" xr:uid="{00000000-0005-0000-0000-0000462F0000}"/>
    <cellStyle name="Millares 22 3 2 3 7 2 2 4" xfId="23897" xr:uid="{00000000-0005-0000-0000-0000472F0000}"/>
    <cellStyle name="Millares 22 3 2 3 7 2 3" xfId="12545" xr:uid="{00000000-0005-0000-0000-0000482F0000}"/>
    <cellStyle name="Millares 22 3 2 3 7 2 3 2" xfId="15595" xr:uid="{00000000-0005-0000-0000-0000492F0000}"/>
    <cellStyle name="Millares 22 3 2 3 7 2 3 2 2" xfId="21683" xr:uid="{00000000-0005-0000-0000-00004A2F0000}"/>
    <cellStyle name="Millares 22 3 2 3 7 2 3 2 3" xfId="27881" xr:uid="{00000000-0005-0000-0000-00004B2F0000}"/>
    <cellStyle name="Millares 22 3 2 3 7 2 3 3" xfId="18683" xr:uid="{00000000-0005-0000-0000-00004C2F0000}"/>
    <cellStyle name="Millares 22 3 2 3 7 2 3 4" xfId="24894" xr:uid="{00000000-0005-0000-0000-00004D2F0000}"/>
    <cellStyle name="Millares 22 3 2 3 7 2 4" xfId="13597" xr:uid="{00000000-0005-0000-0000-00004E2F0000}"/>
    <cellStyle name="Millares 22 3 2 3 7 2 4 2" xfId="19687" xr:uid="{00000000-0005-0000-0000-00004F2F0000}"/>
    <cellStyle name="Millares 22 3 2 3 7 2 4 3" xfId="25894" xr:uid="{00000000-0005-0000-0000-0000502F0000}"/>
    <cellStyle name="Millares 22 3 2 3 7 2 5" xfId="16668" xr:uid="{00000000-0005-0000-0000-0000512F0000}"/>
    <cellStyle name="Millares 22 3 2 3 7 2 6" xfId="22899" xr:uid="{00000000-0005-0000-0000-0000522F0000}"/>
    <cellStyle name="Millares 22 3 2 3 7 3" xfId="11033" xr:uid="{00000000-0005-0000-0000-0000532F0000}"/>
    <cellStyle name="Millares 22 3 2 3 7 3 2" xfId="14104" xr:uid="{00000000-0005-0000-0000-0000542F0000}"/>
    <cellStyle name="Millares 22 3 2 3 7 3 2 2" xfId="20192" xr:uid="{00000000-0005-0000-0000-0000552F0000}"/>
    <cellStyle name="Millares 22 3 2 3 7 3 2 3" xfId="26398" xr:uid="{00000000-0005-0000-0000-0000562F0000}"/>
    <cellStyle name="Millares 22 3 2 3 7 3 3" xfId="17183" xr:uid="{00000000-0005-0000-0000-0000572F0000}"/>
    <cellStyle name="Millares 22 3 2 3 7 3 4" xfId="23407" xr:uid="{00000000-0005-0000-0000-0000582F0000}"/>
    <cellStyle name="Millares 22 3 2 3 7 4" xfId="12054" xr:uid="{00000000-0005-0000-0000-0000592F0000}"/>
    <cellStyle name="Millares 22 3 2 3 7 4 2" xfId="15105" xr:uid="{00000000-0005-0000-0000-00005A2F0000}"/>
    <cellStyle name="Millares 22 3 2 3 7 4 2 2" xfId="21193" xr:uid="{00000000-0005-0000-0000-00005B2F0000}"/>
    <cellStyle name="Millares 22 3 2 3 7 4 2 3" xfId="27391" xr:uid="{00000000-0005-0000-0000-00005C2F0000}"/>
    <cellStyle name="Millares 22 3 2 3 7 4 3" xfId="18192" xr:uid="{00000000-0005-0000-0000-00005D2F0000}"/>
    <cellStyle name="Millares 22 3 2 3 7 4 4" xfId="24404" xr:uid="{00000000-0005-0000-0000-00005E2F0000}"/>
    <cellStyle name="Millares 22 3 2 3 7 5" xfId="13096" xr:uid="{00000000-0005-0000-0000-00005F2F0000}"/>
    <cellStyle name="Millares 22 3 2 3 7 5 2" xfId="19197" xr:uid="{00000000-0005-0000-0000-0000602F0000}"/>
    <cellStyle name="Millares 22 3 2 3 7 5 3" xfId="25404" xr:uid="{00000000-0005-0000-0000-0000612F0000}"/>
    <cellStyle name="Millares 22 3 2 3 7 6" xfId="16119" xr:uid="{00000000-0005-0000-0000-0000622F0000}"/>
    <cellStyle name="Millares 22 3 2 3 7 7" xfId="22344" xr:uid="{00000000-0005-0000-0000-0000632F0000}"/>
    <cellStyle name="Millares 22 3 2 3 8" xfId="10323" xr:uid="{00000000-0005-0000-0000-0000642F0000}"/>
    <cellStyle name="Millares 22 3 2 3 8 2" xfId="11521" xr:uid="{00000000-0005-0000-0000-0000652F0000}"/>
    <cellStyle name="Millares 22 3 2 3 8 2 2" xfId="14592" xr:uid="{00000000-0005-0000-0000-0000662F0000}"/>
    <cellStyle name="Millares 22 3 2 3 8 2 2 2" xfId="20680" xr:uid="{00000000-0005-0000-0000-0000672F0000}"/>
    <cellStyle name="Millares 22 3 2 3 8 2 2 2 2" xfId="38471" xr:uid="{00000000-0005-0000-0000-0000672F0000}"/>
    <cellStyle name="Millares 22 3 2 3 8 2 2 3" xfId="26878" xr:uid="{00000000-0005-0000-0000-0000682F0000}"/>
    <cellStyle name="Millares 22 3 2 3 8 2 2 3 2" xfId="39516" xr:uid="{00000000-0005-0000-0000-0000682F0000}"/>
    <cellStyle name="Millares 22 3 2 3 8 2 2 4" xfId="37459" xr:uid="{00000000-0005-0000-0000-0000662F0000}"/>
    <cellStyle name="Millares 22 3 2 3 8 2 3" xfId="17671" xr:uid="{00000000-0005-0000-0000-0000692F0000}"/>
    <cellStyle name="Millares 22 3 2 3 8 2 3 2" xfId="37988" xr:uid="{00000000-0005-0000-0000-0000692F0000}"/>
    <cellStyle name="Millares 22 3 2 3 8 2 4" xfId="23887" xr:uid="{00000000-0005-0000-0000-00006A2F0000}"/>
    <cellStyle name="Millares 22 3 2 3 8 2 4 2" xfId="39033" xr:uid="{00000000-0005-0000-0000-00006A2F0000}"/>
    <cellStyle name="Millares 22 3 2 3 8 2 5" xfId="36974" xr:uid="{00000000-0005-0000-0000-0000652F0000}"/>
    <cellStyle name="Millares 22 3 2 3 8 3" xfId="12535" xr:uid="{00000000-0005-0000-0000-00006B2F0000}"/>
    <cellStyle name="Millares 22 3 2 3 8 3 2" xfId="15585" xr:uid="{00000000-0005-0000-0000-00006C2F0000}"/>
    <cellStyle name="Millares 22 3 2 3 8 3 2 2" xfId="21673" xr:uid="{00000000-0005-0000-0000-00006D2F0000}"/>
    <cellStyle name="Millares 22 3 2 3 8 3 2 2 2" xfId="38632" xr:uid="{00000000-0005-0000-0000-00006D2F0000}"/>
    <cellStyle name="Millares 22 3 2 3 8 3 2 3" xfId="27871" xr:uid="{00000000-0005-0000-0000-00006E2F0000}"/>
    <cellStyle name="Millares 22 3 2 3 8 3 2 3 2" xfId="39677" xr:uid="{00000000-0005-0000-0000-00006E2F0000}"/>
    <cellStyle name="Millares 22 3 2 3 8 3 2 4" xfId="37620" xr:uid="{00000000-0005-0000-0000-00006C2F0000}"/>
    <cellStyle name="Millares 22 3 2 3 8 3 3" xfId="18673" xr:uid="{00000000-0005-0000-0000-00006F2F0000}"/>
    <cellStyle name="Millares 22 3 2 3 8 3 3 2" xfId="38149" xr:uid="{00000000-0005-0000-0000-00006F2F0000}"/>
    <cellStyle name="Millares 22 3 2 3 8 3 4" xfId="24884" xr:uid="{00000000-0005-0000-0000-0000702F0000}"/>
    <cellStyle name="Millares 22 3 2 3 8 3 4 2" xfId="39194" xr:uid="{00000000-0005-0000-0000-0000702F0000}"/>
    <cellStyle name="Millares 22 3 2 3 8 3 5" xfId="37137" xr:uid="{00000000-0005-0000-0000-00006B2F0000}"/>
    <cellStyle name="Millares 22 3 2 3 8 4" xfId="13587" xr:uid="{00000000-0005-0000-0000-0000712F0000}"/>
    <cellStyle name="Millares 22 3 2 3 8 4 2" xfId="19677" xr:uid="{00000000-0005-0000-0000-0000722F0000}"/>
    <cellStyle name="Millares 22 3 2 3 8 4 2 2" xfId="38311" xr:uid="{00000000-0005-0000-0000-0000722F0000}"/>
    <cellStyle name="Millares 22 3 2 3 8 4 3" xfId="25884" xr:uid="{00000000-0005-0000-0000-0000732F0000}"/>
    <cellStyle name="Millares 22 3 2 3 8 4 3 2" xfId="39356" xr:uid="{00000000-0005-0000-0000-0000732F0000}"/>
    <cellStyle name="Millares 22 3 2 3 8 4 4" xfId="37299" xr:uid="{00000000-0005-0000-0000-0000712F0000}"/>
    <cellStyle name="Millares 22 3 2 3 8 5" xfId="16658" xr:uid="{00000000-0005-0000-0000-0000742F0000}"/>
    <cellStyle name="Millares 22 3 2 3 8 5 2" xfId="37827" xr:uid="{00000000-0005-0000-0000-0000742F0000}"/>
    <cellStyle name="Millares 22 3 2 3 8 6" xfId="22889" xr:uid="{00000000-0005-0000-0000-0000752F0000}"/>
    <cellStyle name="Millares 22 3 2 3 8 6 2" xfId="38873" xr:uid="{00000000-0005-0000-0000-0000752F0000}"/>
    <cellStyle name="Millares 22 3 2 3 8 7" xfId="36802" xr:uid="{00000000-0005-0000-0000-0000642F0000}"/>
    <cellStyle name="Millares 22 3 2 3 9" xfId="11023" xr:uid="{00000000-0005-0000-0000-0000762F0000}"/>
    <cellStyle name="Millares 22 3 2 3 9 2" xfId="14094" xr:uid="{00000000-0005-0000-0000-0000772F0000}"/>
    <cellStyle name="Millares 22 3 2 3 9 2 2" xfId="20182" xr:uid="{00000000-0005-0000-0000-0000782F0000}"/>
    <cellStyle name="Millares 22 3 2 3 9 2 2 2" xfId="38391" xr:uid="{00000000-0005-0000-0000-0000782F0000}"/>
    <cellStyle name="Millares 22 3 2 3 9 2 3" xfId="26388" xr:uid="{00000000-0005-0000-0000-0000792F0000}"/>
    <cellStyle name="Millares 22 3 2 3 9 2 3 2" xfId="39436" xr:uid="{00000000-0005-0000-0000-0000792F0000}"/>
    <cellStyle name="Millares 22 3 2 3 9 2 4" xfId="37379" xr:uid="{00000000-0005-0000-0000-0000772F0000}"/>
    <cellStyle name="Millares 22 3 2 3 9 3" xfId="17173" xr:uid="{00000000-0005-0000-0000-00007A2F0000}"/>
    <cellStyle name="Millares 22 3 2 3 9 3 2" xfId="37908" xr:uid="{00000000-0005-0000-0000-00007A2F0000}"/>
    <cellStyle name="Millares 22 3 2 3 9 4" xfId="23397" xr:uid="{00000000-0005-0000-0000-00007B2F0000}"/>
    <cellStyle name="Millares 22 3 2 3 9 4 2" xfId="38953" xr:uid="{00000000-0005-0000-0000-00007B2F0000}"/>
    <cellStyle name="Millares 22 3 2 3 9 5" xfId="36894" xr:uid="{00000000-0005-0000-0000-0000762F0000}"/>
    <cellStyle name="Millares 22 3 2 4" xfId="1245" xr:uid="{00000000-0005-0000-0000-00007C2F0000}"/>
    <cellStyle name="Millares 22 3 2 4 10" xfId="29008" xr:uid="{00000000-0005-0000-0000-00007C2F0000}"/>
    <cellStyle name="Millares 22 3 2 4 2" xfId="1246" xr:uid="{00000000-0005-0000-0000-00007D2F0000}"/>
    <cellStyle name="Millares 22 3 2 4 2 2" xfId="10335" xr:uid="{00000000-0005-0000-0000-00007E2F0000}"/>
    <cellStyle name="Millares 22 3 2 4 2 2 2" xfId="11533" xr:uid="{00000000-0005-0000-0000-00007F2F0000}"/>
    <cellStyle name="Millares 22 3 2 4 2 2 2 2" xfId="14604" xr:uid="{00000000-0005-0000-0000-0000802F0000}"/>
    <cellStyle name="Millares 22 3 2 4 2 2 2 2 2" xfId="20692" xr:uid="{00000000-0005-0000-0000-0000812F0000}"/>
    <cellStyle name="Millares 22 3 2 4 2 2 2 2 3" xfId="26890" xr:uid="{00000000-0005-0000-0000-0000822F0000}"/>
    <cellStyle name="Millares 22 3 2 4 2 2 2 3" xfId="17683" xr:uid="{00000000-0005-0000-0000-0000832F0000}"/>
    <cellStyle name="Millares 22 3 2 4 2 2 2 4" xfId="23899" xr:uid="{00000000-0005-0000-0000-0000842F0000}"/>
    <cellStyle name="Millares 22 3 2 4 2 2 3" xfId="12547" xr:uid="{00000000-0005-0000-0000-0000852F0000}"/>
    <cellStyle name="Millares 22 3 2 4 2 2 3 2" xfId="15597" xr:uid="{00000000-0005-0000-0000-0000862F0000}"/>
    <cellStyle name="Millares 22 3 2 4 2 2 3 2 2" xfId="21685" xr:uid="{00000000-0005-0000-0000-0000872F0000}"/>
    <cellStyle name="Millares 22 3 2 4 2 2 3 2 3" xfId="27883" xr:uid="{00000000-0005-0000-0000-0000882F0000}"/>
    <cellStyle name="Millares 22 3 2 4 2 2 3 3" xfId="18685" xr:uid="{00000000-0005-0000-0000-0000892F0000}"/>
    <cellStyle name="Millares 22 3 2 4 2 2 3 4" xfId="24896" xr:uid="{00000000-0005-0000-0000-00008A2F0000}"/>
    <cellStyle name="Millares 22 3 2 4 2 2 4" xfId="13599" xr:uid="{00000000-0005-0000-0000-00008B2F0000}"/>
    <cellStyle name="Millares 22 3 2 4 2 2 4 2" xfId="19689" xr:uid="{00000000-0005-0000-0000-00008C2F0000}"/>
    <cellStyle name="Millares 22 3 2 4 2 2 4 3" xfId="25896" xr:uid="{00000000-0005-0000-0000-00008D2F0000}"/>
    <cellStyle name="Millares 22 3 2 4 2 2 5" xfId="16670" xr:uid="{00000000-0005-0000-0000-00008E2F0000}"/>
    <cellStyle name="Millares 22 3 2 4 2 2 6" xfId="22901" xr:uid="{00000000-0005-0000-0000-00008F2F0000}"/>
    <cellStyle name="Millares 22 3 2 4 2 3" xfId="11035" xr:uid="{00000000-0005-0000-0000-0000902F0000}"/>
    <cellStyle name="Millares 22 3 2 4 2 3 2" xfId="14106" xr:uid="{00000000-0005-0000-0000-0000912F0000}"/>
    <cellStyle name="Millares 22 3 2 4 2 3 2 2" xfId="20194" xr:uid="{00000000-0005-0000-0000-0000922F0000}"/>
    <cellStyle name="Millares 22 3 2 4 2 3 2 3" xfId="26400" xr:uid="{00000000-0005-0000-0000-0000932F0000}"/>
    <cellStyle name="Millares 22 3 2 4 2 3 3" xfId="17185" xr:uid="{00000000-0005-0000-0000-0000942F0000}"/>
    <cellStyle name="Millares 22 3 2 4 2 3 4" xfId="23409" xr:uid="{00000000-0005-0000-0000-0000952F0000}"/>
    <cellStyle name="Millares 22 3 2 4 2 4" xfId="12056" xr:uid="{00000000-0005-0000-0000-0000962F0000}"/>
    <cellStyle name="Millares 22 3 2 4 2 4 2" xfId="15107" xr:uid="{00000000-0005-0000-0000-0000972F0000}"/>
    <cellStyle name="Millares 22 3 2 4 2 4 2 2" xfId="21195" xr:uid="{00000000-0005-0000-0000-0000982F0000}"/>
    <cellStyle name="Millares 22 3 2 4 2 4 2 3" xfId="27393" xr:uid="{00000000-0005-0000-0000-0000992F0000}"/>
    <cellStyle name="Millares 22 3 2 4 2 4 3" xfId="18194" xr:uid="{00000000-0005-0000-0000-00009A2F0000}"/>
    <cellStyle name="Millares 22 3 2 4 2 4 4" xfId="24406" xr:uid="{00000000-0005-0000-0000-00009B2F0000}"/>
    <cellStyle name="Millares 22 3 2 4 2 5" xfId="13098" xr:uid="{00000000-0005-0000-0000-00009C2F0000}"/>
    <cellStyle name="Millares 22 3 2 4 2 5 2" xfId="19199" xr:uid="{00000000-0005-0000-0000-00009D2F0000}"/>
    <cellStyle name="Millares 22 3 2 4 2 5 3" xfId="25406" xr:uid="{00000000-0005-0000-0000-00009E2F0000}"/>
    <cellStyle name="Millares 22 3 2 4 2 6" xfId="16121" xr:uid="{00000000-0005-0000-0000-00009F2F0000}"/>
    <cellStyle name="Millares 22 3 2 4 2 7" xfId="22346" xr:uid="{00000000-0005-0000-0000-0000A02F0000}"/>
    <cellStyle name="Millares 22 3 2 4 3" xfId="1247" xr:uid="{00000000-0005-0000-0000-0000A12F0000}"/>
    <cellStyle name="Millares 22 3 2 4 3 2" xfId="10336" xr:uid="{00000000-0005-0000-0000-0000A22F0000}"/>
    <cellStyle name="Millares 22 3 2 4 3 2 2" xfId="11534" xr:uid="{00000000-0005-0000-0000-0000A32F0000}"/>
    <cellStyle name="Millares 22 3 2 4 3 2 2 2" xfId="14605" xr:uid="{00000000-0005-0000-0000-0000A42F0000}"/>
    <cellStyle name="Millares 22 3 2 4 3 2 2 2 2" xfId="20693" xr:uid="{00000000-0005-0000-0000-0000A52F0000}"/>
    <cellStyle name="Millares 22 3 2 4 3 2 2 2 3" xfId="26891" xr:uid="{00000000-0005-0000-0000-0000A62F0000}"/>
    <cellStyle name="Millares 22 3 2 4 3 2 2 3" xfId="17684" xr:uid="{00000000-0005-0000-0000-0000A72F0000}"/>
    <cellStyle name="Millares 22 3 2 4 3 2 2 4" xfId="23900" xr:uid="{00000000-0005-0000-0000-0000A82F0000}"/>
    <cellStyle name="Millares 22 3 2 4 3 2 3" xfId="12548" xr:uid="{00000000-0005-0000-0000-0000A92F0000}"/>
    <cellStyle name="Millares 22 3 2 4 3 2 3 2" xfId="15598" xr:uid="{00000000-0005-0000-0000-0000AA2F0000}"/>
    <cellStyle name="Millares 22 3 2 4 3 2 3 2 2" xfId="21686" xr:uid="{00000000-0005-0000-0000-0000AB2F0000}"/>
    <cellStyle name="Millares 22 3 2 4 3 2 3 2 3" xfId="27884" xr:uid="{00000000-0005-0000-0000-0000AC2F0000}"/>
    <cellStyle name="Millares 22 3 2 4 3 2 3 3" xfId="18686" xr:uid="{00000000-0005-0000-0000-0000AD2F0000}"/>
    <cellStyle name="Millares 22 3 2 4 3 2 3 4" xfId="24897" xr:uid="{00000000-0005-0000-0000-0000AE2F0000}"/>
    <cellStyle name="Millares 22 3 2 4 3 2 4" xfId="13600" xr:uid="{00000000-0005-0000-0000-0000AF2F0000}"/>
    <cellStyle name="Millares 22 3 2 4 3 2 4 2" xfId="19690" xr:uid="{00000000-0005-0000-0000-0000B02F0000}"/>
    <cellStyle name="Millares 22 3 2 4 3 2 4 3" xfId="25897" xr:uid="{00000000-0005-0000-0000-0000B12F0000}"/>
    <cellStyle name="Millares 22 3 2 4 3 2 5" xfId="16671" xr:uid="{00000000-0005-0000-0000-0000B22F0000}"/>
    <cellStyle name="Millares 22 3 2 4 3 2 6" xfId="22902" xr:uid="{00000000-0005-0000-0000-0000B32F0000}"/>
    <cellStyle name="Millares 22 3 2 4 3 3" xfId="11036" xr:uid="{00000000-0005-0000-0000-0000B42F0000}"/>
    <cellStyle name="Millares 22 3 2 4 3 3 2" xfId="14107" xr:uid="{00000000-0005-0000-0000-0000B52F0000}"/>
    <cellStyle name="Millares 22 3 2 4 3 3 2 2" xfId="20195" xr:uid="{00000000-0005-0000-0000-0000B62F0000}"/>
    <cellStyle name="Millares 22 3 2 4 3 3 2 3" xfId="26401" xr:uid="{00000000-0005-0000-0000-0000B72F0000}"/>
    <cellStyle name="Millares 22 3 2 4 3 3 3" xfId="17186" xr:uid="{00000000-0005-0000-0000-0000B82F0000}"/>
    <cellStyle name="Millares 22 3 2 4 3 3 4" xfId="23410" xr:uid="{00000000-0005-0000-0000-0000B92F0000}"/>
    <cellStyle name="Millares 22 3 2 4 3 4" xfId="12057" xr:uid="{00000000-0005-0000-0000-0000BA2F0000}"/>
    <cellStyle name="Millares 22 3 2 4 3 4 2" xfId="15108" xr:uid="{00000000-0005-0000-0000-0000BB2F0000}"/>
    <cellStyle name="Millares 22 3 2 4 3 4 2 2" xfId="21196" xr:uid="{00000000-0005-0000-0000-0000BC2F0000}"/>
    <cellStyle name="Millares 22 3 2 4 3 4 2 3" xfId="27394" xr:uid="{00000000-0005-0000-0000-0000BD2F0000}"/>
    <cellStyle name="Millares 22 3 2 4 3 4 3" xfId="18195" xr:uid="{00000000-0005-0000-0000-0000BE2F0000}"/>
    <cellStyle name="Millares 22 3 2 4 3 4 4" xfId="24407" xr:uid="{00000000-0005-0000-0000-0000BF2F0000}"/>
    <cellStyle name="Millares 22 3 2 4 3 5" xfId="13099" xr:uid="{00000000-0005-0000-0000-0000C02F0000}"/>
    <cellStyle name="Millares 22 3 2 4 3 5 2" xfId="19200" xr:uid="{00000000-0005-0000-0000-0000C12F0000}"/>
    <cellStyle name="Millares 22 3 2 4 3 5 3" xfId="25407" xr:uid="{00000000-0005-0000-0000-0000C22F0000}"/>
    <cellStyle name="Millares 22 3 2 4 3 6" xfId="16122" xr:uid="{00000000-0005-0000-0000-0000C32F0000}"/>
    <cellStyle name="Millares 22 3 2 4 3 7" xfId="22347" xr:uid="{00000000-0005-0000-0000-0000C42F0000}"/>
    <cellStyle name="Millares 22 3 2 4 4" xfId="10334" xr:uid="{00000000-0005-0000-0000-0000C52F0000}"/>
    <cellStyle name="Millares 22 3 2 4 4 2" xfId="11532" xr:uid="{00000000-0005-0000-0000-0000C62F0000}"/>
    <cellStyle name="Millares 22 3 2 4 4 2 2" xfId="14603" xr:uid="{00000000-0005-0000-0000-0000C72F0000}"/>
    <cellStyle name="Millares 22 3 2 4 4 2 2 2" xfId="20691" xr:uid="{00000000-0005-0000-0000-0000C82F0000}"/>
    <cellStyle name="Millares 22 3 2 4 4 2 2 2 2" xfId="38473" xr:uid="{00000000-0005-0000-0000-0000C82F0000}"/>
    <cellStyle name="Millares 22 3 2 4 4 2 2 3" xfId="26889" xr:uid="{00000000-0005-0000-0000-0000C92F0000}"/>
    <cellStyle name="Millares 22 3 2 4 4 2 2 3 2" xfId="39518" xr:uid="{00000000-0005-0000-0000-0000C92F0000}"/>
    <cellStyle name="Millares 22 3 2 4 4 2 2 4" xfId="37461" xr:uid="{00000000-0005-0000-0000-0000C72F0000}"/>
    <cellStyle name="Millares 22 3 2 4 4 2 3" xfId="17682" xr:uid="{00000000-0005-0000-0000-0000CA2F0000}"/>
    <cellStyle name="Millares 22 3 2 4 4 2 3 2" xfId="37990" xr:uid="{00000000-0005-0000-0000-0000CA2F0000}"/>
    <cellStyle name="Millares 22 3 2 4 4 2 4" xfId="23898" xr:uid="{00000000-0005-0000-0000-0000CB2F0000}"/>
    <cellStyle name="Millares 22 3 2 4 4 2 4 2" xfId="39035" xr:uid="{00000000-0005-0000-0000-0000CB2F0000}"/>
    <cellStyle name="Millares 22 3 2 4 4 2 5" xfId="36976" xr:uid="{00000000-0005-0000-0000-0000C62F0000}"/>
    <cellStyle name="Millares 22 3 2 4 4 3" xfId="12546" xr:uid="{00000000-0005-0000-0000-0000CC2F0000}"/>
    <cellStyle name="Millares 22 3 2 4 4 3 2" xfId="15596" xr:uid="{00000000-0005-0000-0000-0000CD2F0000}"/>
    <cellStyle name="Millares 22 3 2 4 4 3 2 2" xfId="21684" xr:uid="{00000000-0005-0000-0000-0000CE2F0000}"/>
    <cellStyle name="Millares 22 3 2 4 4 3 2 2 2" xfId="38634" xr:uid="{00000000-0005-0000-0000-0000CE2F0000}"/>
    <cellStyle name="Millares 22 3 2 4 4 3 2 3" xfId="27882" xr:uid="{00000000-0005-0000-0000-0000CF2F0000}"/>
    <cellStyle name="Millares 22 3 2 4 4 3 2 3 2" xfId="39679" xr:uid="{00000000-0005-0000-0000-0000CF2F0000}"/>
    <cellStyle name="Millares 22 3 2 4 4 3 2 4" xfId="37622" xr:uid="{00000000-0005-0000-0000-0000CD2F0000}"/>
    <cellStyle name="Millares 22 3 2 4 4 3 3" xfId="18684" xr:uid="{00000000-0005-0000-0000-0000D02F0000}"/>
    <cellStyle name="Millares 22 3 2 4 4 3 3 2" xfId="38151" xr:uid="{00000000-0005-0000-0000-0000D02F0000}"/>
    <cellStyle name="Millares 22 3 2 4 4 3 4" xfId="24895" xr:uid="{00000000-0005-0000-0000-0000D12F0000}"/>
    <cellStyle name="Millares 22 3 2 4 4 3 4 2" xfId="39196" xr:uid="{00000000-0005-0000-0000-0000D12F0000}"/>
    <cellStyle name="Millares 22 3 2 4 4 3 5" xfId="37139" xr:uid="{00000000-0005-0000-0000-0000CC2F0000}"/>
    <cellStyle name="Millares 22 3 2 4 4 4" xfId="13598" xr:uid="{00000000-0005-0000-0000-0000D22F0000}"/>
    <cellStyle name="Millares 22 3 2 4 4 4 2" xfId="19688" xr:uid="{00000000-0005-0000-0000-0000D32F0000}"/>
    <cellStyle name="Millares 22 3 2 4 4 4 2 2" xfId="38313" xr:uid="{00000000-0005-0000-0000-0000D32F0000}"/>
    <cellStyle name="Millares 22 3 2 4 4 4 3" xfId="25895" xr:uid="{00000000-0005-0000-0000-0000D42F0000}"/>
    <cellStyle name="Millares 22 3 2 4 4 4 3 2" xfId="39358" xr:uid="{00000000-0005-0000-0000-0000D42F0000}"/>
    <cellStyle name="Millares 22 3 2 4 4 4 4" xfId="37301" xr:uid="{00000000-0005-0000-0000-0000D22F0000}"/>
    <cellStyle name="Millares 22 3 2 4 4 5" xfId="16669" xr:uid="{00000000-0005-0000-0000-0000D52F0000}"/>
    <cellStyle name="Millares 22 3 2 4 4 5 2" xfId="37829" xr:uid="{00000000-0005-0000-0000-0000D52F0000}"/>
    <cellStyle name="Millares 22 3 2 4 4 6" xfId="22900" xr:uid="{00000000-0005-0000-0000-0000D62F0000}"/>
    <cellStyle name="Millares 22 3 2 4 4 6 2" xfId="38875" xr:uid="{00000000-0005-0000-0000-0000D62F0000}"/>
    <cellStyle name="Millares 22 3 2 4 4 7" xfId="36804" xr:uid="{00000000-0005-0000-0000-0000C52F0000}"/>
    <cellStyle name="Millares 22 3 2 4 5" xfId="11034" xr:uid="{00000000-0005-0000-0000-0000D72F0000}"/>
    <cellStyle name="Millares 22 3 2 4 5 2" xfId="14105" xr:uid="{00000000-0005-0000-0000-0000D82F0000}"/>
    <cellStyle name="Millares 22 3 2 4 5 2 2" xfId="20193" xr:uid="{00000000-0005-0000-0000-0000D92F0000}"/>
    <cellStyle name="Millares 22 3 2 4 5 2 2 2" xfId="38393" xr:uid="{00000000-0005-0000-0000-0000D92F0000}"/>
    <cellStyle name="Millares 22 3 2 4 5 2 3" xfId="26399" xr:uid="{00000000-0005-0000-0000-0000DA2F0000}"/>
    <cellStyle name="Millares 22 3 2 4 5 2 3 2" xfId="39438" xr:uid="{00000000-0005-0000-0000-0000DA2F0000}"/>
    <cellStyle name="Millares 22 3 2 4 5 2 4" xfId="37381" xr:uid="{00000000-0005-0000-0000-0000D82F0000}"/>
    <cellStyle name="Millares 22 3 2 4 5 3" xfId="17184" xr:uid="{00000000-0005-0000-0000-0000DB2F0000}"/>
    <cellStyle name="Millares 22 3 2 4 5 3 2" xfId="37910" xr:uid="{00000000-0005-0000-0000-0000DB2F0000}"/>
    <cellStyle name="Millares 22 3 2 4 5 4" xfId="23408" xr:uid="{00000000-0005-0000-0000-0000DC2F0000}"/>
    <cellStyle name="Millares 22 3 2 4 5 4 2" xfId="38955" xr:uid="{00000000-0005-0000-0000-0000DC2F0000}"/>
    <cellStyle name="Millares 22 3 2 4 5 5" xfId="36896" xr:uid="{00000000-0005-0000-0000-0000D72F0000}"/>
    <cellStyle name="Millares 22 3 2 4 6" xfId="12055" xr:uid="{00000000-0005-0000-0000-0000DD2F0000}"/>
    <cellStyle name="Millares 22 3 2 4 6 2" xfId="15106" xr:uid="{00000000-0005-0000-0000-0000DE2F0000}"/>
    <cellStyle name="Millares 22 3 2 4 6 2 2" xfId="21194" xr:uid="{00000000-0005-0000-0000-0000DF2F0000}"/>
    <cellStyle name="Millares 22 3 2 4 6 2 2 2" xfId="38554" xr:uid="{00000000-0005-0000-0000-0000DF2F0000}"/>
    <cellStyle name="Millares 22 3 2 4 6 2 3" xfId="27392" xr:uid="{00000000-0005-0000-0000-0000E02F0000}"/>
    <cellStyle name="Millares 22 3 2 4 6 2 3 2" xfId="39599" xr:uid="{00000000-0005-0000-0000-0000E02F0000}"/>
    <cellStyle name="Millares 22 3 2 4 6 2 4" xfId="37542" xr:uid="{00000000-0005-0000-0000-0000DE2F0000}"/>
    <cellStyle name="Millares 22 3 2 4 6 3" xfId="18193" xr:uid="{00000000-0005-0000-0000-0000E12F0000}"/>
    <cellStyle name="Millares 22 3 2 4 6 3 2" xfId="38071" xr:uid="{00000000-0005-0000-0000-0000E12F0000}"/>
    <cellStyle name="Millares 22 3 2 4 6 4" xfId="24405" xr:uid="{00000000-0005-0000-0000-0000E22F0000}"/>
    <cellStyle name="Millares 22 3 2 4 6 4 2" xfId="39116" xr:uid="{00000000-0005-0000-0000-0000E22F0000}"/>
    <cellStyle name="Millares 22 3 2 4 6 5" xfId="37059" xr:uid="{00000000-0005-0000-0000-0000DD2F0000}"/>
    <cellStyle name="Millares 22 3 2 4 7" xfId="13097" xr:uid="{00000000-0005-0000-0000-0000E32F0000}"/>
    <cellStyle name="Millares 22 3 2 4 7 2" xfId="19198" xr:uid="{00000000-0005-0000-0000-0000E42F0000}"/>
    <cellStyle name="Millares 22 3 2 4 7 2 2" xfId="38233" xr:uid="{00000000-0005-0000-0000-0000E42F0000}"/>
    <cellStyle name="Millares 22 3 2 4 7 3" xfId="25405" xr:uid="{00000000-0005-0000-0000-0000E52F0000}"/>
    <cellStyle name="Millares 22 3 2 4 7 3 2" xfId="39278" xr:uid="{00000000-0005-0000-0000-0000E52F0000}"/>
    <cellStyle name="Millares 22 3 2 4 7 4" xfId="37221" xr:uid="{00000000-0005-0000-0000-0000E32F0000}"/>
    <cellStyle name="Millares 22 3 2 4 8" xfId="16120" xr:uid="{00000000-0005-0000-0000-0000E62F0000}"/>
    <cellStyle name="Millares 22 3 2 4 8 2" xfId="37705" xr:uid="{00000000-0005-0000-0000-0000E62F0000}"/>
    <cellStyle name="Millares 22 3 2 4 9" xfId="22345" xr:uid="{00000000-0005-0000-0000-0000E72F0000}"/>
    <cellStyle name="Millares 22 3 2 4 9 2" xfId="38791" xr:uid="{00000000-0005-0000-0000-0000E72F0000}"/>
    <cellStyle name="Millares 22 3 2 5" xfId="1248" xr:uid="{00000000-0005-0000-0000-0000E82F0000}"/>
    <cellStyle name="Millares 22 3 2 5 2" xfId="1249" xr:uid="{00000000-0005-0000-0000-0000E92F0000}"/>
    <cellStyle name="Millares 22 3 2 5 2 2" xfId="10338" xr:uid="{00000000-0005-0000-0000-0000EA2F0000}"/>
    <cellStyle name="Millares 22 3 2 5 2 2 2" xfId="11536" xr:uid="{00000000-0005-0000-0000-0000EB2F0000}"/>
    <cellStyle name="Millares 22 3 2 5 2 2 2 2" xfId="14607" xr:uid="{00000000-0005-0000-0000-0000EC2F0000}"/>
    <cellStyle name="Millares 22 3 2 5 2 2 2 2 2" xfId="20695" xr:uid="{00000000-0005-0000-0000-0000ED2F0000}"/>
    <cellStyle name="Millares 22 3 2 5 2 2 2 2 3" xfId="26893" xr:uid="{00000000-0005-0000-0000-0000EE2F0000}"/>
    <cellStyle name="Millares 22 3 2 5 2 2 2 3" xfId="17686" xr:uid="{00000000-0005-0000-0000-0000EF2F0000}"/>
    <cellStyle name="Millares 22 3 2 5 2 2 2 4" xfId="23902" xr:uid="{00000000-0005-0000-0000-0000F02F0000}"/>
    <cellStyle name="Millares 22 3 2 5 2 2 3" xfId="12550" xr:uid="{00000000-0005-0000-0000-0000F12F0000}"/>
    <cellStyle name="Millares 22 3 2 5 2 2 3 2" xfId="15600" xr:uid="{00000000-0005-0000-0000-0000F22F0000}"/>
    <cellStyle name="Millares 22 3 2 5 2 2 3 2 2" xfId="21688" xr:uid="{00000000-0005-0000-0000-0000F32F0000}"/>
    <cellStyle name="Millares 22 3 2 5 2 2 3 2 3" xfId="27886" xr:uid="{00000000-0005-0000-0000-0000F42F0000}"/>
    <cellStyle name="Millares 22 3 2 5 2 2 3 3" xfId="18688" xr:uid="{00000000-0005-0000-0000-0000F52F0000}"/>
    <cellStyle name="Millares 22 3 2 5 2 2 3 4" xfId="24899" xr:uid="{00000000-0005-0000-0000-0000F62F0000}"/>
    <cellStyle name="Millares 22 3 2 5 2 2 4" xfId="13602" xr:uid="{00000000-0005-0000-0000-0000F72F0000}"/>
    <cellStyle name="Millares 22 3 2 5 2 2 4 2" xfId="19692" xr:uid="{00000000-0005-0000-0000-0000F82F0000}"/>
    <cellStyle name="Millares 22 3 2 5 2 2 4 3" xfId="25899" xr:uid="{00000000-0005-0000-0000-0000F92F0000}"/>
    <cellStyle name="Millares 22 3 2 5 2 2 5" xfId="16673" xr:uid="{00000000-0005-0000-0000-0000FA2F0000}"/>
    <cellStyle name="Millares 22 3 2 5 2 2 6" xfId="22904" xr:uid="{00000000-0005-0000-0000-0000FB2F0000}"/>
    <cellStyle name="Millares 22 3 2 5 2 3" xfId="11038" xr:uid="{00000000-0005-0000-0000-0000FC2F0000}"/>
    <cellStyle name="Millares 22 3 2 5 2 3 2" xfId="14109" xr:uid="{00000000-0005-0000-0000-0000FD2F0000}"/>
    <cellStyle name="Millares 22 3 2 5 2 3 2 2" xfId="20197" xr:uid="{00000000-0005-0000-0000-0000FE2F0000}"/>
    <cellStyle name="Millares 22 3 2 5 2 3 2 3" xfId="26403" xr:uid="{00000000-0005-0000-0000-0000FF2F0000}"/>
    <cellStyle name="Millares 22 3 2 5 2 3 3" xfId="17188" xr:uid="{00000000-0005-0000-0000-000000300000}"/>
    <cellStyle name="Millares 22 3 2 5 2 3 4" xfId="23412" xr:uid="{00000000-0005-0000-0000-000001300000}"/>
    <cellStyle name="Millares 22 3 2 5 2 4" xfId="12059" xr:uid="{00000000-0005-0000-0000-000002300000}"/>
    <cellStyle name="Millares 22 3 2 5 2 4 2" xfId="15110" xr:uid="{00000000-0005-0000-0000-000003300000}"/>
    <cellStyle name="Millares 22 3 2 5 2 4 2 2" xfId="21198" xr:uid="{00000000-0005-0000-0000-000004300000}"/>
    <cellStyle name="Millares 22 3 2 5 2 4 2 3" xfId="27396" xr:uid="{00000000-0005-0000-0000-000005300000}"/>
    <cellStyle name="Millares 22 3 2 5 2 4 3" xfId="18197" xr:uid="{00000000-0005-0000-0000-000006300000}"/>
    <cellStyle name="Millares 22 3 2 5 2 4 4" xfId="24409" xr:uid="{00000000-0005-0000-0000-000007300000}"/>
    <cellStyle name="Millares 22 3 2 5 2 5" xfId="13101" xr:uid="{00000000-0005-0000-0000-000008300000}"/>
    <cellStyle name="Millares 22 3 2 5 2 5 2" xfId="19202" xr:uid="{00000000-0005-0000-0000-000009300000}"/>
    <cellStyle name="Millares 22 3 2 5 2 5 3" xfId="25409" xr:uid="{00000000-0005-0000-0000-00000A300000}"/>
    <cellStyle name="Millares 22 3 2 5 2 6" xfId="16124" xr:uid="{00000000-0005-0000-0000-00000B300000}"/>
    <cellStyle name="Millares 22 3 2 5 2 7" xfId="22349" xr:uid="{00000000-0005-0000-0000-00000C300000}"/>
    <cellStyle name="Millares 22 3 2 5 3" xfId="10337" xr:uid="{00000000-0005-0000-0000-00000D300000}"/>
    <cellStyle name="Millares 22 3 2 5 3 2" xfId="11535" xr:uid="{00000000-0005-0000-0000-00000E300000}"/>
    <cellStyle name="Millares 22 3 2 5 3 2 2" xfId="14606" xr:uid="{00000000-0005-0000-0000-00000F300000}"/>
    <cellStyle name="Millares 22 3 2 5 3 2 2 2" xfId="20694" xr:uid="{00000000-0005-0000-0000-000010300000}"/>
    <cellStyle name="Millares 22 3 2 5 3 2 2 3" xfId="26892" xr:uid="{00000000-0005-0000-0000-000011300000}"/>
    <cellStyle name="Millares 22 3 2 5 3 2 3" xfId="17685" xr:uid="{00000000-0005-0000-0000-000012300000}"/>
    <cellStyle name="Millares 22 3 2 5 3 2 4" xfId="23901" xr:uid="{00000000-0005-0000-0000-000013300000}"/>
    <cellStyle name="Millares 22 3 2 5 3 3" xfId="12549" xr:uid="{00000000-0005-0000-0000-000014300000}"/>
    <cellStyle name="Millares 22 3 2 5 3 3 2" xfId="15599" xr:uid="{00000000-0005-0000-0000-000015300000}"/>
    <cellStyle name="Millares 22 3 2 5 3 3 2 2" xfId="21687" xr:uid="{00000000-0005-0000-0000-000016300000}"/>
    <cellStyle name="Millares 22 3 2 5 3 3 2 3" xfId="27885" xr:uid="{00000000-0005-0000-0000-000017300000}"/>
    <cellStyle name="Millares 22 3 2 5 3 3 3" xfId="18687" xr:uid="{00000000-0005-0000-0000-000018300000}"/>
    <cellStyle name="Millares 22 3 2 5 3 3 4" xfId="24898" xr:uid="{00000000-0005-0000-0000-000019300000}"/>
    <cellStyle name="Millares 22 3 2 5 3 4" xfId="13601" xr:uid="{00000000-0005-0000-0000-00001A300000}"/>
    <cellStyle name="Millares 22 3 2 5 3 4 2" xfId="19691" xr:uid="{00000000-0005-0000-0000-00001B300000}"/>
    <cellStyle name="Millares 22 3 2 5 3 4 3" xfId="25898" xr:uid="{00000000-0005-0000-0000-00001C300000}"/>
    <cellStyle name="Millares 22 3 2 5 3 5" xfId="16672" xr:uid="{00000000-0005-0000-0000-00001D300000}"/>
    <cellStyle name="Millares 22 3 2 5 3 6" xfId="22903" xr:uid="{00000000-0005-0000-0000-00001E300000}"/>
    <cellStyle name="Millares 22 3 2 5 4" xfId="11037" xr:uid="{00000000-0005-0000-0000-00001F300000}"/>
    <cellStyle name="Millares 22 3 2 5 4 2" xfId="14108" xr:uid="{00000000-0005-0000-0000-000020300000}"/>
    <cellStyle name="Millares 22 3 2 5 4 2 2" xfId="20196" xr:uid="{00000000-0005-0000-0000-000021300000}"/>
    <cellStyle name="Millares 22 3 2 5 4 2 3" xfId="26402" xr:uid="{00000000-0005-0000-0000-000022300000}"/>
    <cellStyle name="Millares 22 3 2 5 4 3" xfId="17187" xr:uid="{00000000-0005-0000-0000-000023300000}"/>
    <cellStyle name="Millares 22 3 2 5 4 4" xfId="23411" xr:uid="{00000000-0005-0000-0000-000024300000}"/>
    <cellStyle name="Millares 22 3 2 5 5" xfId="12058" xr:uid="{00000000-0005-0000-0000-000025300000}"/>
    <cellStyle name="Millares 22 3 2 5 5 2" xfId="15109" xr:uid="{00000000-0005-0000-0000-000026300000}"/>
    <cellStyle name="Millares 22 3 2 5 5 2 2" xfId="21197" xr:uid="{00000000-0005-0000-0000-000027300000}"/>
    <cellStyle name="Millares 22 3 2 5 5 2 3" xfId="27395" xr:uid="{00000000-0005-0000-0000-000028300000}"/>
    <cellStyle name="Millares 22 3 2 5 5 3" xfId="18196" xr:uid="{00000000-0005-0000-0000-000029300000}"/>
    <cellStyle name="Millares 22 3 2 5 5 4" xfId="24408" xr:uid="{00000000-0005-0000-0000-00002A300000}"/>
    <cellStyle name="Millares 22 3 2 5 6" xfId="13100" xr:uid="{00000000-0005-0000-0000-00002B300000}"/>
    <cellStyle name="Millares 22 3 2 5 6 2" xfId="19201" xr:uid="{00000000-0005-0000-0000-00002C300000}"/>
    <cellStyle name="Millares 22 3 2 5 6 3" xfId="25408" xr:uid="{00000000-0005-0000-0000-00002D300000}"/>
    <cellStyle name="Millares 22 3 2 5 7" xfId="16123" xr:uid="{00000000-0005-0000-0000-00002E300000}"/>
    <cellStyle name="Millares 22 3 2 5 8" xfId="22348" xr:uid="{00000000-0005-0000-0000-00002F300000}"/>
    <cellStyle name="Millares 22 3 2 6" xfId="1250" xr:uid="{00000000-0005-0000-0000-000030300000}"/>
    <cellStyle name="Millares 22 3 2 6 2" xfId="1251" xr:uid="{00000000-0005-0000-0000-000031300000}"/>
    <cellStyle name="Millares 22 3 2 6 2 2" xfId="10340" xr:uid="{00000000-0005-0000-0000-000032300000}"/>
    <cellStyle name="Millares 22 3 2 6 2 2 2" xfId="11538" xr:uid="{00000000-0005-0000-0000-000033300000}"/>
    <cellStyle name="Millares 22 3 2 6 2 2 2 2" xfId="14609" xr:uid="{00000000-0005-0000-0000-000034300000}"/>
    <cellStyle name="Millares 22 3 2 6 2 2 2 2 2" xfId="20697" xr:uid="{00000000-0005-0000-0000-000035300000}"/>
    <cellStyle name="Millares 22 3 2 6 2 2 2 2 3" xfId="26895" xr:uid="{00000000-0005-0000-0000-000036300000}"/>
    <cellStyle name="Millares 22 3 2 6 2 2 2 3" xfId="17688" xr:uid="{00000000-0005-0000-0000-000037300000}"/>
    <cellStyle name="Millares 22 3 2 6 2 2 2 4" xfId="23904" xr:uid="{00000000-0005-0000-0000-000038300000}"/>
    <cellStyle name="Millares 22 3 2 6 2 2 3" xfId="12552" xr:uid="{00000000-0005-0000-0000-000039300000}"/>
    <cellStyle name="Millares 22 3 2 6 2 2 3 2" xfId="15602" xr:uid="{00000000-0005-0000-0000-00003A300000}"/>
    <cellStyle name="Millares 22 3 2 6 2 2 3 2 2" xfId="21690" xr:uid="{00000000-0005-0000-0000-00003B300000}"/>
    <cellStyle name="Millares 22 3 2 6 2 2 3 2 3" xfId="27888" xr:uid="{00000000-0005-0000-0000-00003C300000}"/>
    <cellStyle name="Millares 22 3 2 6 2 2 3 3" xfId="18690" xr:uid="{00000000-0005-0000-0000-00003D300000}"/>
    <cellStyle name="Millares 22 3 2 6 2 2 3 4" xfId="24901" xr:uid="{00000000-0005-0000-0000-00003E300000}"/>
    <cellStyle name="Millares 22 3 2 6 2 2 4" xfId="13604" xr:uid="{00000000-0005-0000-0000-00003F300000}"/>
    <cellStyle name="Millares 22 3 2 6 2 2 4 2" xfId="19694" xr:uid="{00000000-0005-0000-0000-000040300000}"/>
    <cellStyle name="Millares 22 3 2 6 2 2 4 3" xfId="25901" xr:uid="{00000000-0005-0000-0000-000041300000}"/>
    <cellStyle name="Millares 22 3 2 6 2 2 5" xfId="16675" xr:uid="{00000000-0005-0000-0000-000042300000}"/>
    <cellStyle name="Millares 22 3 2 6 2 2 6" xfId="22906" xr:uid="{00000000-0005-0000-0000-000043300000}"/>
    <cellStyle name="Millares 22 3 2 6 2 3" xfId="11040" xr:uid="{00000000-0005-0000-0000-000044300000}"/>
    <cellStyle name="Millares 22 3 2 6 2 3 2" xfId="14111" xr:uid="{00000000-0005-0000-0000-000045300000}"/>
    <cellStyle name="Millares 22 3 2 6 2 3 2 2" xfId="20199" xr:uid="{00000000-0005-0000-0000-000046300000}"/>
    <cellStyle name="Millares 22 3 2 6 2 3 2 3" xfId="26405" xr:uid="{00000000-0005-0000-0000-000047300000}"/>
    <cellStyle name="Millares 22 3 2 6 2 3 3" xfId="17190" xr:uid="{00000000-0005-0000-0000-000048300000}"/>
    <cellStyle name="Millares 22 3 2 6 2 3 4" xfId="23414" xr:uid="{00000000-0005-0000-0000-000049300000}"/>
    <cellStyle name="Millares 22 3 2 6 2 4" xfId="12061" xr:uid="{00000000-0005-0000-0000-00004A300000}"/>
    <cellStyle name="Millares 22 3 2 6 2 4 2" xfId="15112" xr:uid="{00000000-0005-0000-0000-00004B300000}"/>
    <cellStyle name="Millares 22 3 2 6 2 4 2 2" xfId="21200" xr:uid="{00000000-0005-0000-0000-00004C300000}"/>
    <cellStyle name="Millares 22 3 2 6 2 4 2 3" xfId="27398" xr:uid="{00000000-0005-0000-0000-00004D300000}"/>
    <cellStyle name="Millares 22 3 2 6 2 4 3" xfId="18199" xr:uid="{00000000-0005-0000-0000-00004E300000}"/>
    <cellStyle name="Millares 22 3 2 6 2 4 4" xfId="24411" xr:uid="{00000000-0005-0000-0000-00004F300000}"/>
    <cellStyle name="Millares 22 3 2 6 2 5" xfId="13103" xr:uid="{00000000-0005-0000-0000-000050300000}"/>
    <cellStyle name="Millares 22 3 2 6 2 5 2" xfId="19204" xr:uid="{00000000-0005-0000-0000-000051300000}"/>
    <cellStyle name="Millares 22 3 2 6 2 5 3" xfId="25411" xr:uid="{00000000-0005-0000-0000-000052300000}"/>
    <cellStyle name="Millares 22 3 2 6 2 6" xfId="16126" xr:uid="{00000000-0005-0000-0000-000053300000}"/>
    <cellStyle name="Millares 22 3 2 6 2 7" xfId="22351" xr:uid="{00000000-0005-0000-0000-000054300000}"/>
    <cellStyle name="Millares 22 3 2 6 3" xfId="10339" xr:uid="{00000000-0005-0000-0000-000055300000}"/>
    <cellStyle name="Millares 22 3 2 6 3 2" xfId="11537" xr:uid="{00000000-0005-0000-0000-000056300000}"/>
    <cellStyle name="Millares 22 3 2 6 3 2 2" xfId="14608" xr:uid="{00000000-0005-0000-0000-000057300000}"/>
    <cellStyle name="Millares 22 3 2 6 3 2 2 2" xfId="20696" xr:uid="{00000000-0005-0000-0000-000058300000}"/>
    <cellStyle name="Millares 22 3 2 6 3 2 2 3" xfId="26894" xr:uid="{00000000-0005-0000-0000-000059300000}"/>
    <cellStyle name="Millares 22 3 2 6 3 2 3" xfId="17687" xr:uid="{00000000-0005-0000-0000-00005A300000}"/>
    <cellStyle name="Millares 22 3 2 6 3 2 4" xfId="23903" xr:uid="{00000000-0005-0000-0000-00005B300000}"/>
    <cellStyle name="Millares 22 3 2 6 3 3" xfId="12551" xr:uid="{00000000-0005-0000-0000-00005C300000}"/>
    <cellStyle name="Millares 22 3 2 6 3 3 2" xfId="15601" xr:uid="{00000000-0005-0000-0000-00005D300000}"/>
    <cellStyle name="Millares 22 3 2 6 3 3 2 2" xfId="21689" xr:uid="{00000000-0005-0000-0000-00005E300000}"/>
    <cellStyle name="Millares 22 3 2 6 3 3 2 3" xfId="27887" xr:uid="{00000000-0005-0000-0000-00005F300000}"/>
    <cellStyle name="Millares 22 3 2 6 3 3 3" xfId="18689" xr:uid="{00000000-0005-0000-0000-000060300000}"/>
    <cellStyle name="Millares 22 3 2 6 3 3 4" xfId="24900" xr:uid="{00000000-0005-0000-0000-000061300000}"/>
    <cellStyle name="Millares 22 3 2 6 3 4" xfId="13603" xr:uid="{00000000-0005-0000-0000-000062300000}"/>
    <cellStyle name="Millares 22 3 2 6 3 4 2" xfId="19693" xr:uid="{00000000-0005-0000-0000-000063300000}"/>
    <cellStyle name="Millares 22 3 2 6 3 4 3" xfId="25900" xr:uid="{00000000-0005-0000-0000-000064300000}"/>
    <cellStyle name="Millares 22 3 2 6 3 5" xfId="16674" xr:uid="{00000000-0005-0000-0000-000065300000}"/>
    <cellStyle name="Millares 22 3 2 6 3 6" xfId="22905" xr:uid="{00000000-0005-0000-0000-000066300000}"/>
    <cellStyle name="Millares 22 3 2 6 4" xfId="11039" xr:uid="{00000000-0005-0000-0000-000067300000}"/>
    <cellStyle name="Millares 22 3 2 6 4 2" xfId="14110" xr:uid="{00000000-0005-0000-0000-000068300000}"/>
    <cellStyle name="Millares 22 3 2 6 4 2 2" xfId="20198" xr:uid="{00000000-0005-0000-0000-000069300000}"/>
    <cellStyle name="Millares 22 3 2 6 4 2 3" xfId="26404" xr:uid="{00000000-0005-0000-0000-00006A300000}"/>
    <cellStyle name="Millares 22 3 2 6 4 3" xfId="17189" xr:uid="{00000000-0005-0000-0000-00006B300000}"/>
    <cellStyle name="Millares 22 3 2 6 4 4" xfId="23413" xr:uid="{00000000-0005-0000-0000-00006C300000}"/>
    <cellStyle name="Millares 22 3 2 6 5" xfId="12060" xr:uid="{00000000-0005-0000-0000-00006D300000}"/>
    <cellStyle name="Millares 22 3 2 6 5 2" xfId="15111" xr:uid="{00000000-0005-0000-0000-00006E300000}"/>
    <cellStyle name="Millares 22 3 2 6 5 2 2" xfId="21199" xr:uid="{00000000-0005-0000-0000-00006F300000}"/>
    <cellStyle name="Millares 22 3 2 6 5 2 3" xfId="27397" xr:uid="{00000000-0005-0000-0000-000070300000}"/>
    <cellStyle name="Millares 22 3 2 6 5 3" xfId="18198" xr:uid="{00000000-0005-0000-0000-000071300000}"/>
    <cellStyle name="Millares 22 3 2 6 5 4" xfId="24410" xr:uid="{00000000-0005-0000-0000-000072300000}"/>
    <cellStyle name="Millares 22 3 2 6 6" xfId="13102" xr:uid="{00000000-0005-0000-0000-000073300000}"/>
    <cellStyle name="Millares 22 3 2 6 6 2" xfId="19203" xr:uid="{00000000-0005-0000-0000-000074300000}"/>
    <cellStyle name="Millares 22 3 2 6 6 3" xfId="25410" xr:uid="{00000000-0005-0000-0000-000075300000}"/>
    <cellStyle name="Millares 22 3 2 6 7" xfId="16125" xr:uid="{00000000-0005-0000-0000-000076300000}"/>
    <cellStyle name="Millares 22 3 2 6 8" xfId="22350" xr:uid="{00000000-0005-0000-0000-000077300000}"/>
    <cellStyle name="Millares 22 3 2 7" xfId="1252" xr:uid="{00000000-0005-0000-0000-000078300000}"/>
    <cellStyle name="Millares 22 3 2 7 2" xfId="10341" xr:uid="{00000000-0005-0000-0000-000079300000}"/>
    <cellStyle name="Millares 22 3 2 7 2 2" xfId="11539" xr:uid="{00000000-0005-0000-0000-00007A300000}"/>
    <cellStyle name="Millares 22 3 2 7 2 2 2" xfId="14610" xr:uid="{00000000-0005-0000-0000-00007B300000}"/>
    <cellStyle name="Millares 22 3 2 7 2 2 2 2" xfId="20698" xr:uid="{00000000-0005-0000-0000-00007C300000}"/>
    <cellStyle name="Millares 22 3 2 7 2 2 2 3" xfId="26896" xr:uid="{00000000-0005-0000-0000-00007D300000}"/>
    <cellStyle name="Millares 22 3 2 7 2 2 3" xfId="17689" xr:uid="{00000000-0005-0000-0000-00007E300000}"/>
    <cellStyle name="Millares 22 3 2 7 2 2 4" xfId="23905" xr:uid="{00000000-0005-0000-0000-00007F300000}"/>
    <cellStyle name="Millares 22 3 2 7 2 3" xfId="12553" xr:uid="{00000000-0005-0000-0000-000080300000}"/>
    <cellStyle name="Millares 22 3 2 7 2 3 2" xfId="15603" xr:uid="{00000000-0005-0000-0000-000081300000}"/>
    <cellStyle name="Millares 22 3 2 7 2 3 2 2" xfId="21691" xr:uid="{00000000-0005-0000-0000-000082300000}"/>
    <cellStyle name="Millares 22 3 2 7 2 3 2 3" xfId="27889" xr:uid="{00000000-0005-0000-0000-000083300000}"/>
    <cellStyle name="Millares 22 3 2 7 2 3 3" xfId="18691" xr:uid="{00000000-0005-0000-0000-000084300000}"/>
    <cellStyle name="Millares 22 3 2 7 2 3 4" xfId="24902" xr:uid="{00000000-0005-0000-0000-000085300000}"/>
    <cellStyle name="Millares 22 3 2 7 2 4" xfId="13605" xr:uid="{00000000-0005-0000-0000-000086300000}"/>
    <cellStyle name="Millares 22 3 2 7 2 4 2" xfId="19695" xr:uid="{00000000-0005-0000-0000-000087300000}"/>
    <cellStyle name="Millares 22 3 2 7 2 4 3" xfId="25902" xr:uid="{00000000-0005-0000-0000-000088300000}"/>
    <cellStyle name="Millares 22 3 2 7 2 5" xfId="16676" xr:uid="{00000000-0005-0000-0000-000089300000}"/>
    <cellStyle name="Millares 22 3 2 7 2 6" xfId="22907" xr:uid="{00000000-0005-0000-0000-00008A300000}"/>
    <cellStyle name="Millares 22 3 2 7 3" xfId="11041" xr:uid="{00000000-0005-0000-0000-00008B300000}"/>
    <cellStyle name="Millares 22 3 2 7 3 2" xfId="14112" xr:uid="{00000000-0005-0000-0000-00008C300000}"/>
    <cellStyle name="Millares 22 3 2 7 3 2 2" xfId="20200" xr:uid="{00000000-0005-0000-0000-00008D300000}"/>
    <cellStyle name="Millares 22 3 2 7 3 2 3" xfId="26406" xr:uid="{00000000-0005-0000-0000-00008E300000}"/>
    <cellStyle name="Millares 22 3 2 7 3 3" xfId="17191" xr:uid="{00000000-0005-0000-0000-00008F300000}"/>
    <cellStyle name="Millares 22 3 2 7 3 4" xfId="23415" xr:uid="{00000000-0005-0000-0000-000090300000}"/>
    <cellStyle name="Millares 22 3 2 7 4" xfId="12062" xr:uid="{00000000-0005-0000-0000-000091300000}"/>
    <cellStyle name="Millares 22 3 2 7 4 2" xfId="15113" xr:uid="{00000000-0005-0000-0000-000092300000}"/>
    <cellStyle name="Millares 22 3 2 7 4 2 2" xfId="21201" xr:uid="{00000000-0005-0000-0000-000093300000}"/>
    <cellStyle name="Millares 22 3 2 7 4 2 3" xfId="27399" xr:uid="{00000000-0005-0000-0000-000094300000}"/>
    <cellStyle name="Millares 22 3 2 7 4 3" xfId="18200" xr:uid="{00000000-0005-0000-0000-000095300000}"/>
    <cellStyle name="Millares 22 3 2 7 4 4" xfId="24412" xr:uid="{00000000-0005-0000-0000-000096300000}"/>
    <cellStyle name="Millares 22 3 2 7 5" xfId="13104" xr:uid="{00000000-0005-0000-0000-000097300000}"/>
    <cellStyle name="Millares 22 3 2 7 5 2" xfId="19205" xr:uid="{00000000-0005-0000-0000-000098300000}"/>
    <cellStyle name="Millares 22 3 2 7 5 3" xfId="25412" xr:uid="{00000000-0005-0000-0000-000099300000}"/>
    <cellStyle name="Millares 22 3 2 7 6" xfId="16127" xr:uid="{00000000-0005-0000-0000-00009A300000}"/>
    <cellStyle name="Millares 22 3 2 7 7" xfId="22352" xr:uid="{00000000-0005-0000-0000-00009B300000}"/>
    <cellStyle name="Millares 22 3 2 8" xfId="1253" xr:uid="{00000000-0005-0000-0000-00009C300000}"/>
    <cellStyle name="Millares 22 3 2 8 2" xfId="10342" xr:uid="{00000000-0005-0000-0000-00009D300000}"/>
    <cellStyle name="Millares 22 3 2 8 2 2" xfId="11540" xr:uid="{00000000-0005-0000-0000-00009E300000}"/>
    <cellStyle name="Millares 22 3 2 8 2 2 2" xfId="14611" xr:uid="{00000000-0005-0000-0000-00009F300000}"/>
    <cellStyle name="Millares 22 3 2 8 2 2 2 2" xfId="20699" xr:uid="{00000000-0005-0000-0000-0000A0300000}"/>
    <cellStyle name="Millares 22 3 2 8 2 2 2 3" xfId="26897" xr:uid="{00000000-0005-0000-0000-0000A1300000}"/>
    <cellStyle name="Millares 22 3 2 8 2 2 3" xfId="17690" xr:uid="{00000000-0005-0000-0000-0000A2300000}"/>
    <cellStyle name="Millares 22 3 2 8 2 2 4" xfId="23906" xr:uid="{00000000-0005-0000-0000-0000A3300000}"/>
    <cellStyle name="Millares 22 3 2 8 2 3" xfId="12554" xr:uid="{00000000-0005-0000-0000-0000A4300000}"/>
    <cellStyle name="Millares 22 3 2 8 2 3 2" xfId="15604" xr:uid="{00000000-0005-0000-0000-0000A5300000}"/>
    <cellStyle name="Millares 22 3 2 8 2 3 2 2" xfId="21692" xr:uid="{00000000-0005-0000-0000-0000A6300000}"/>
    <cellStyle name="Millares 22 3 2 8 2 3 2 3" xfId="27890" xr:uid="{00000000-0005-0000-0000-0000A7300000}"/>
    <cellStyle name="Millares 22 3 2 8 2 3 3" xfId="18692" xr:uid="{00000000-0005-0000-0000-0000A8300000}"/>
    <cellStyle name="Millares 22 3 2 8 2 3 4" xfId="24903" xr:uid="{00000000-0005-0000-0000-0000A9300000}"/>
    <cellStyle name="Millares 22 3 2 8 2 4" xfId="13606" xr:uid="{00000000-0005-0000-0000-0000AA300000}"/>
    <cellStyle name="Millares 22 3 2 8 2 4 2" xfId="19696" xr:uid="{00000000-0005-0000-0000-0000AB300000}"/>
    <cellStyle name="Millares 22 3 2 8 2 4 3" xfId="25903" xr:uid="{00000000-0005-0000-0000-0000AC300000}"/>
    <cellStyle name="Millares 22 3 2 8 2 5" xfId="16677" xr:uid="{00000000-0005-0000-0000-0000AD300000}"/>
    <cellStyle name="Millares 22 3 2 8 2 6" xfId="22908" xr:uid="{00000000-0005-0000-0000-0000AE300000}"/>
    <cellStyle name="Millares 22 3 2 8 3" xfId="11042" xr:uid="{00000000-0005-0000-0000-0000AF300000}"/>
    <cellStyle name="Millares 22 3 2 8 3 2" xfId="14113" xr:uid="{00000000-0005-0000-0000-0000B0300000}"/>
    <cellStyle name="Millares 22 3 2 8 3 2 2" xfId="20201" xr:uid="{00000000-0005-0000-0000-0000B1300000}"/>
    <cellStyle name="Millares 22 3 2 8 3 2 3" xfId="26407" xr:uid="{00000000-0005-0000-0000-0000B2300000}"/>
    <cellStyle name="Millares 22 3 2 8 3 3" xfId="17192" xr:uid="{00000000-0005-0000-0000-0000B3300000}"/>
    <cellStyle name="Millares 22 3 2 8 3 4" xfId="23416" xr:uid="{00000000-0005-0000-0000-0000B4300000}"/>
    <cellStyle name="Millares 22 3 2 8 4" xfId="12063" xr:uid="{00000000-0005-0000-0000-0000B5300000}"/>
    <cellStyle name="Millares 22 3 2 8 4 2" xfId="15114" xr:uid="{00000000-0005-0000-0000-0000B6300000}"/>
    <cellStyle name="Millares 22 3 2 8 4 2 2" xfId="21202" xr:uid="{00000000-0005-0000-0000-0000B7300000}"/>
    <cellStyle name="Millares 22 3 2 8 4 2 3" xfId="27400" xr:uid="{00000000-0005-0000-0000-0000B8300000}"/>
    <cellStyle name="Millares 22 3 2 8 4 3" xfId="18201" xr:uid="{00000000-0005-0000-0000-0000B9300000}"/>
    <cellStyle name="Millares 22 3 2 8 4 4" xfId="24413" xr:uid="{00000000-0005-0000-0000-0000BA300000}"/>
    <cellStyle name="Millares 22 3 2 8 5" xfId="13105" xr:uid="{00000000-0005-0000-0000-0000BB300000}"/>
    <cellStyle name="Millares 22 3 2 8 5 2" xfId="19206" xr:uid="{00000000-0005-0000-0000-0000BC300000}"/>
    <cellStyle name="Millares 22 3 2 8 5 3" xfId="25413" xr:uid="{00000000-0005-0000-0000-0000BD300000}"/>
    <cellStyle name="Millares 22 3 2 8 6" xfId="16128" xr:uid="{00000000-0005-0000-0000-0000BE300000}"/>
    <cellStyle name="Millares 22 3 2 8 7" xfId="22353" xr:uid="{00000000-0005-0000-0000-0000BF300000}"/>
    <cellStyle name="Millares 22 3 2 9" xfId="1254" xr:uid="{00000000-0005-0000-0000-0000C0300000}"/>
    <cellStyle name="Millares 22 3 2 9 2" xfId="10343" xr:uid="{00000000-0005-0000-0000-0000C1300000}"/>
    <cellStyle name="Millares 22 3 2 9 2 2" xfId="11541" xr:uid="{00000000-0005-0000-0000-0000C2300000}"/>
    <cellStyle name="Millares 22 3 2 9 2 2 2" xfId="14612" xr:uid="{00000000-0005-0000-0000-0000C3300000}"/>
    <cellStyle name="Millares 22 3 2 9 2 2 2 2" xfId="20700" xr:uid="{00000000-0005-0000-0000-0000C4300000}"/>
    <cellStyle name="Millares 22 3 2 9 2 2 2 3" xfId="26898" xr:uid="{00000000-0005-0000-0000-0000C5300000}"/>
    <cellStyle name="Millares 22 3 2 9 2 2 3" xfId="17691" xr:uid="{00000000-0005-0000-0000-0000C6300000}"/>
    <cellStyle name="Millares 22 3 2 9 2 2 4" xfId="23907" xr:uid="{00000000-0005-0000-0000-0000C7300000}"/>
    <cellStyle name="Millares 22 3 2 9 2 3" xfId="12555" xr:uid="{00000000-0005-0000-0000-0000C8300000}"/>
    <cellStyle name="Millares 22 3 2 9 2 3 2" xfId="15605" xr:uid="{00000000-0005-0000-0000-0000C9300000}"/>
    <cellStyle name="Millares 22 3 2 9 2 3 2 2" xfId="21693" xr:uid="{00000000-0005-0000-0000-0000CA300000}"/>
    <cellStyle name="Millares 22 3 2 9 2 3 2 3" xfId="27891" xr:uid="{00000000-0005-0000-0000-0000CB300000}"/>
    <cellStyle name="Millares 22 3 2 9 2 3 3" xfId="18693" xr:uid="{00000000-0005-0000-0000-0000CC300000}"/>
    <cellStyle name="Millares 22 3 2 9 2 3 4" xfId="24904" xr:uid="{00000000-0005-0000-0000-0000CD300000}"/>
    <cellStyle name="Millares 22 3 2 9 2 4" xfId="13607" xr:uid="{00000000-0005-0000-0000-0000CE300000}"/>
    <cellStyle name="Millares 22 3 2 9 2 4 2" xfId="19697" xr:uid="{00000000-0005-0000-0000-0000CF300000}"/>
    <cellStyle name="Millares 22 3 2 9 2 4 3" xfId="25904" xr:uid="{00000000-0005-0000-0000-0000D0300000}"/>
    <cellStyle name="Millares 22 3 2 9 2 5" xfId="16678" xr:uid="{00000000-0005-0000-0000-0000D1300000}"/>
    <cellStyle name="Millares 22 3 2 9 2 6" xfId="22909" xr:uid="{00000000-0005-0000-0000-0000D2300000}"/>
    <cellStyle name="Millares 22 3 2 9 3" xfId="11043" xr:uid="{00000000-0005-0000-0000-0000D3300000}"/>
    <cellStyle name="Millares 22 3 2 9 3 2" xfId="14114" xr:uid="{00000000-0005-0000-0000-0000D4300000}"/>
    <cellStyle name="Millares 22 3 2 9 3 2 2" xfId="20202" xr:uid="{00000000-0005-0000-0000-0000D5300000}"/>
    <cellStyle name="Millares 22 3 2 9 3 2 3" xfId="26408" xr:uid="{00000000-0005-0000-0000-0000D6300000}"/>
    <cellStyle name="Millares 22 3 2 9 3 3" xfId="17193" xr:uid="{00000000-0005-0000-0000-0000D7300000}"/>
    <cellStyle name="Millares 22 3 2 9 3 4" xfId="23417" xr:uid="{00000000-0005-0000-0000-0000D8300000}"/>
    <cellStyle name="Millares 22 3 2 9 4" xfId="12064" xr:uid="{00000000-0005-0000-0000-0000D9300000}"/>
    <cellStyle name="Millares 22 3 2 9 4 2" xfId="15115" xr:uid="{00000000-0005-0000-0000-0000DA300000}"/>
    <cellStyle name="Millares 22 3 2 9 4 2 2" xfId="21203" xr:uid="{00000000-0005-0000-0000-0000DB300000}"/>
    <cellStyle name="Millares 22 3 2 9 4 2 3" xfId="27401" xr:uid="{00000000-0005-0000-0000-0000DC300000}"/>
    <cellStyle name="Millares 22 3 2 9 4 3" xfId="18202" xr:uid="{00000000-0005-0000-0000-0000DD300000}"/>
    <cellStyle name="Millares 22 3 2 9 4 4" xfId="24414" xr:uid="{00000000-0005-0000-0000-0000DE300000}"/>
    <cellStyle name="Millares 22 3 2 9 5" xfId="13106" xr:uid="{00000000-0005-0000-0000-0000DF300000}"/>
    <cellStyle name="Millares 22 3 2 9 5 2" xfId="19207" xr:uid="{00000000-0005-0000-0000-0000E0300000}"/>
    <cellStyle name="Millares 22 3 2 9 5 3" xfId="25414" xr:uid="{00000000-0005-0000-0000-0000E1300000}"/>
    <cellStyle name="Millares 22 3 2 9 6" xfId="16129" xr:uid="{00000000-0005-0000-0000-0000E2300000}"/>
    <cellStyle name="Millares 22 3 2 9 7" xfId="22354" xr:uid="{00000000-0005-0000-0000-0000E3300000}"/>
    <cellStyle name="Millares 22 3 3" xfId="1255" xr:uid="{00000000-0005-0000-0000-0000E4300000}"/>
    <cellStyle name="Millares 22 3 3 10" xfId="11044" xr:uid="{00000000-0005-0000-0000-0000E5300000}"/>
    <cellStyle name="Millares 22 3 3 10 2" xfId="14115" xr:uid="{00000000-0005-0000-0000-0000E6300000}"/>
    <cellStyle name="Millares 22 3 3 10 2 2" xfId="20203" xr:uid="{00000000-0005-0000-0000-0000E7300000}"/>
    <cellStyle name="Millares 22 3 3 10 2 2 2" xfId="38394" xr:uid="{00000000-0005-0000-0000-0000E7300000}"/>
    <cellStyle name="Millares 22 3 3 10 2 3" xfId="26409" xr:uid="{00000000-0005-0000-0000-0000E8300000}"/>
    <cellStyle name="Millares 22 3 3 10 2 3 2" xfId="39439" xr:uid="{00000000-0005-0000-0000-0000E8300000}"/>
    <cellStyle name="Millares 22 3 3 10 2 4" xfId="37382" xr:uid="{00000000-0005-0000-0000-0000E6300000}"/>
    <cellStyle name="Millares 22 3 3 10 3" xfId="17194" xr:uid="{00000000-0005-0000-0000-0000E9300000}"/>
    <cellStyle name="Millares 22 3 3 10 3 2" xfId="37911" xr:uid="{00000000-0005-0000-0000-0000E9300000}"/>
    <cellStyle name="Millares 22 3 3 10 4" xfId="23418" xr:uid="{00000000-0005-0000-0000-0000EA300000}"/>
    <cellStyle name="Millares 22 3 3 10 4 2" xfId="38956" xr:uid="{00000000-0005-0000-0000-0000EA300000}"/>
    <cellStyle name="Millares 22 3 3 10 5" xfId="36897" xr:uid="{00000000-0005-0000-0000-0000E5300000}"/>
    <cellStyle name="Millares 22 3 3 11" xfId="12065" xr:uid="{00000000-0005-0000-0000-0000EB300000}"/>
    <cellStyle name="Millares 22 3 3 11 2" xfId="15116" xr:uid="{00000000-0005-0000-0000-0000EC300000}"/>
    <cellStyle name="Millares 22 3 3 11 2 2" xfId="21204" xr:uid="{00000000-0005-0000-0000-0000ED300000}"/>
    <cellStyle name="Millares 22 3 3 11 2 2 2" xfId="38555" xr:uid="{00000000-0005-0000-0000-0000ED300000}"/>
    <cellStyle name="Millares 22 3 3 11 2 3" xfId="27402" xr:uid="{00000000-0005-0000-0000-0000EE300000}"/>
    <cellStyle name="Millares 22 3 3 11 2 3 2" xfId="39600" xr:uid="{00000000-0005-0000-0000-0000EE300000}"/>
    <cellStyle name="Millares 22 3 3 11 2 4" xfId="37543" xr:uid="{00000000-0005-0000-0000-0000EC300000}"/>
    <cellStyle name="Millares 22 3 3 11 3" xfId="18203" xr:uid="{00000000-0005-0000-0000-0000EF300000}"/>
    <cellStyle name="Millares 22 3 3 11 3 2" xfId="38072" xr:uid="{00000000-0005-0000-0000-0000EF300000}"/>
    <cellStyle name="Millares 22 3 3 11 4" xfId="24415" xr:uid="{00000000-0005-0000-0000-0000F0300000}"/>
    <cellStyle name="Millares 22 3 3 11 4 2" xfId="39117" xr:uid="{00000000-0005-0000-0000-0000F0300000}"/>
    <cellStyle name="Millares 22 3 3 11 5" xfId="37060" xr:uid="{00000000-0005-0000-0000-0000EB300000}"/>
    <cellStyle name="Millares 22 3 3 12" xfId="13107" xr:uid="{00000000-0005-0000-0000-0000F1300000}"/>
    <cellStyle name="Millares 22 3 3 12 2" xfId="19208" xr:uid="{00000000-0005-0000-0000-0000F2300000}"/>
    <cellStyle name="Millares 22 3 3 12 2 2" xfId="38234" xr:uid="{00000000-0005-0000-0000-0000F2300000}"/>
    <cellStyle name="Millares 22 3 3 12 3" xfId="25415" xr:uid="{00000000-0005-0000-0000-0000F3300000}"/>
    <cellStyle name="Millares 22 3 3 12 3 2" xfId="39279" xr:uid="{00000000-0005-0000-0000-0000F3300000}"/>
    <cellStyle name="Millares 22 3 3 12 4" xfId="37222" xr:uid="{00000000-0005-0000-0000-0000F1300000}"/>
    <cellStyle name="Millares 22 3 3 13" xfId="16130" xr:uid="{00000000-0005-0000-0000-0000F4300000}"/>
    <cellStyle name="Millares 22 3 3 13 2" xfId="37706" xr:uid="{00000000-0005-0000-0000-0000F4300000}"/>
    <cellStyle name="Millares 22 3 3 14" xfId="22355" xr:uid="{00000000-0005-0000-0000-0000F5300000}"/>
    <cellStyle name="Millares 22 3 3 14 2" xfId="38792" xr:uid="{00000000-0005-0000-0000-0000F5300000}"/>
    <cellStyle name="Millares 22 3 3 15" xfId="29009" xr:uid="{00000000-0005-0000-0000-0000E4300000}"/>
    <cellStyle name="Millares 22 3 3 2" xfId="1256" xr:uid="{00000000-0005-0000-0000-0000F6300000}"/>
    <cellStyle name="Millares 22 3 3 2 10" xfId="12066" xr:uid="{00000000-0005-0000-0000-0000F7300000}"/>
    <cellStyle name="Millares 22 3 3 2 10 2" xfId="15117" xr:uid="{00000000-0005-0000-0000-0000F8300000}"/>
    <cellStyle name="Millares 22 3 3 2 10 2 2" xfId="21205" xr:uid="{00000000-0005-0000-0000-0000F9300000}"/>
    <cellStyle name="Millares 22 3 3 2 10 2 2 2" xfId="38556" xr:uid="{00000000-0005-0000-0000-0000F9300000}"/>
    <cellStyle name="Millares 22 3 3 2 10 2 3" xfId="27403" xr:uid="{00000000-0005-0000-0000-0000FA300000}"/>
    <cellStyle name="Millares 22 3 3 2 10 2 3 2" xfId="39601" xr:uid="{00000000-0005-0000-0000-0000FA300000}"/>
    <cellStyle name="Millares 22 3 3 2 10 2 4" xfId="37544" xr:uid="{00000000-0005-0000-0000-0000F8300000}"/>
    <cellStyle name="Millares 22 3 3 2 10 3" xfId="18204" xr:uid="{00000000-0005-0000-0000-0000FB300000}"/>
    <cellStyle name="Millares 22 3 3 2 10 3 2" xfId="38073" xr:uid="{00000000-0005-0000-0000-0000FB300000}"/>
    <cellStyle name="Millares 22 3 3 2 10 4" xfId="24416" xr:uid="{00000000-0005-0000-0000-0000FC300000}"/>
    <cellStyle name="Millares 22 3 3 2 10 4 2" xfId="39118" xr:uid="{00000000-0005-0000-0000-0000FC300000}"/>
    <cellStyle name="Millares 22 3 3 2 10 5" xfId="37061" xr:uid="{00000000-0005-0000-0000-0000F7300000}"/>
    <cellStyle name="Millares 22 3 3 2 11" xfId="13108" xr:uid="{00000000-0005-0000-0000-0000FD300000}"/>
    <cellStyle name="Millares 22 3 3 2 11 2" xfId="19209" xr:uid="{00000000-0005-0000-0000-0000FE300000}"/>
    <cellStyle name="Millares 22 3 3 2 11 2 2" xfId="38235" xr:uid="{00000000-0005-0000-0000-0000FE300000}"/>
    <cellStyle name="Millares 22 3 3 2 11 3" xfId="25416" xr:uid="{00000000-0005-0000-0000-0000FF300000}"/>
    <cellStyle name="Millares 22 3 3 2 11 3 2" xfId="39280" xr:uid="{00000000-0005-0000-0000-0000FF300000}"/>
    <cellStyle name="Millares 22 3 3 2 11 4" xfId="37223" xr:uid="{00000000-0005-0000-0000-0000FD300000}"/>
    <cellStyle name="Millares 22 3 3 2 12" xfId="16131" xr:uid="{00000000-0005-0000-0000-000000310000}"/>
    <cellStyle name="Millares 22 3 3 2 12 2" xfId="37707" xr:uid="{00000000-0005-0000-0000-000000310000}"/>
    <cellStyle name="Millares 22 3 3 2 13" xfId="22356" xr:uid="{00000000-0005-0000-0000-000001310000}"/>
    <cellStyle name="Millares 22 3 3 2 13 2" xfId="38793" xr:uid="{00000000-0005-0000-0000-000001310000}"/>
    <cellStyle name="Millares 22 3 3 2 14" xfId="29010" xr:uid="{00000000-0005-0000-0000-0000F6300000}"/>
    <cellStyle name="Millares 22 3 3 2 2" xfId="1257" xr:uid="{00000000-0005-0000-0000-000002310000}"/>
    <cellStyle name="Millares 22 3 3 2 2 10" xfId="29011" xr:uid="{00000000-0005-0000-0000-000002310000}"/>
    <cellStyle name="Millares 22 3 3 2 2 2" xfId="1258" xr:uid="{00000000-0005-0000-0000-000003310000}"/>
    <cellStyle name="Millares 22 3 3 2 2 2 2" xfId="10347" xr:uid="{00000000-0005-0000-0000-000004310000}"/>
    <cellStyle name="Millares 22 3 3 2 2 2 2 2" xfId="11545" xr:uid="{00000000-0005-0000-0000-000005310000}"/>
    <cellStyle name="Millares 22 3 3 2 2 2 2 2 2" xfId="14616" xr:uid="{00000000-0005-0000-0000-000006310000}"/>
    <cellStyle name="Millares 22 3 3 2 2 2 2 2 2 2" xfId="20704" xr:uid="{00000000-0005-0000-0000-000007310000}"/>
    <cellStyle name="Millares 22 3 3 2 2 2 2 2 2 3" xfId="26902" xr:uid="{00000000-0005-0000-0000-000008310000}"/>
    <cellStyle name="Millares 22 3 3 2 2 2 2 2 3" xfId="17695" xr:uid="{00000000-0005-0000-0000-000009310000}"/>
    <cellStyle name="Millares 22 3 3 2 2 2 2 2 4" xfId="23911" xr:uid="{00000000-0005-0000-0000-00000A310000}"/>
    <cellStyle name="Millares 22 3 3 2 2 2 2 3" xfId="12559" xr:uid="{00000000-0005-0000-0000-00000B310000}"/>
    <cellStyle name="Millares 22 3 3 2 2 2 2 3 2" xfId="15609" xr:uid="{00000000-0005-0000-0000-00000C310000}"/>
    <cellStyle name="Millares 22 3 3 2 2 2 2 3 2 2" xfId="21697" xr:uid="{00000000-0005-0000-0000-00000D310000}"/>
    <cellStyle name="Millares 22 3 3 2 2 2 2 3 2 3" xfId="27895" xr:uid="{00000000-0005-0000-0000-00000E310000}"/>
    <cellStyle name="Millares 22 3 3 2 2 2 2 3 3" xfId="18697" xr:uid="{00000000-0005-0000-0000-00000F310000}"/>
    <cellStyle name="Millares 22 3 3 2 2 2 2 3 4" xfId="24908" xr:uid="{00000000-0005-0000-0000-000010310000}"/>
    <cellStyle name="Millares 22 3 3 2 2 2 2 4" xfId="13611" xr:uid="{00000000-0005-0000-0000-000011310000}"/>
    <cellStyle name="Millares 22 3 3 2 2 2 2 4 2" xfId="19701" xr:uid="{00000000-0005-0000-0000-000012310000}"/>
    <cellStyle name="Millares 22 3 3 2 2 2 2 4 3" xfId="25908" xr:uid="{00000000-0005-0000-0000-000013310000}"/>
    <cellStyle name="Millares 22 3 3 2 2 2 2 5" xfId="16682" xr:uid="{00000000-0005-0000-0000-000014310000}"/>
    <cellStyle name="Millares 22 3 3 2 2 2 2 6" xfId="22913" xr:uid="{00000000-0005-0000-0000-000015310000}"/>
    <cellStyle name="Millares 22 3 3 2 2 2 3" xfId="11047" xr:uid="{00000000-0005-0000-0000-000016310000}"/>
    <cellStyle name="Millares 22 3 3 2 2 2 3 2" xfId="14118" xr:uid="{00000000-0005-0000-0000-000017310000}"/>
    <cellStyle name="Millares 22 3 3 2 2 2 3 2 2" xfId="20206" xr:uid="{00000000-0005-0000-0000-000018310000}"/>
    <cellStyle name="Millares 22 3 3 2 2 2 3 2 3" xfId="26412" xr:uid="{00000000-0005-0000-0000-000019310000}"/>
    <cellStyle name="Millares 22 3 3 2 2 2 3 3" xfId="17197" xr:uid="{00000000-0005-0000-0000-00001A310000}"/>
    <cellStyle name="Millares 22 3 3 2 2 2 3 4" xfId="23421" xr:uid="{00000000-0005-0000-0000-00001B310000}"/>
    <cellStyle name="Millares 22 3 3 2 2 2 4" xfId="12068" xr:uid="{00000000-0005-0000-0000-00001C310000}"/>
    <cellStyle name="Millares 22 3 3 2 2 2 4 2" xfId="15119" xr:uid="{00000000-0005-0000-0000-00001D310000}"/>
    <cellStyle name="Millares 22 3 3 2 2 2 4 2 2" xfId="21207" xr:uid="{00000000-0005-0000-0000-00001E310000}"/>
    <cellStyle name="Millares 22 3 3 2 2 2 4 2 3" xfId="27405" xr:uid="{00000000-0005-0000-0000-00001F310000}"/>
    <cellStyle name="Millares 22 3 3 2 2 2 4 3" xfId="18206" xr:uid="{00000000-0005-0000-0000-000020310000}"/>
    <cellStyle name="Millares 22 3 3 2 2 2 4 4" xfId="24418" xr:uid="{00000000-0005-0000-0000-000021310000}"/>
    <cellStyle name="Millares 22 3 3 2 2 2 5" xfId="13110" xr:uid="{00000000-0005-0000-0000-000022310000}"/>
    <cellStyle name="Millares 22 3 3 2 2 2 5 2" xfId="19211" xr:uid="{00000000-0005-0000-0000-000023310000}"/>
    <cellStyle name="Millares 22 3 3 2 2 2 5 3" xfId="25418" xr:uid="{00000000-0005-0000-0000-000024310000}"/>
    <cellStyle name="Millares 22 3 3 2 2 2 6" xfId="16133" xr:uid="{00000000-0005-0000-0000-000025310000}"/>
    <cellStyle name="Millares 22 3 3 2 2 2 7" xfId="22358" xr:uid="{00000000-0005-0000-0000-000026310000}"/>
    <cellStyle name="Millares 22 3 3 2 2 3" xfId="1259" xr:uid="{00000000-0005-0000-0000-000027310000}"/>
    <cellStyle name="Millares 22 3 3 2 2 3 2" xfId="10348" xr:uid="{00000000-0005-0000-0000-000028310000}"/>
    <cellStyle name="Millares 22 3 3 2 2 3 2 2" xfId="11546" xr:uid="{00000000-0005-0000-0000-000029310000}"/>
    <cellStyle name="Millares 22 3 3 2 2 3 2 2 2" xfId="14617" xr:uid="{00000000-0005-0000-0000-00002A310000}"/>
    <cellStyle name="Millares 22 3 3 2 2 3 2 2 2 2" xfId="20705" xr:uid="{00000000-0005-0000-0000-00002B310000}"/>
    <cellStyle name="Millares 22 3 3 2 2 3 2 2 2 3" xfId="26903" xr:uid="{00000000-0005-0000-0000-00002C310000}"/>
    <cellStyle name="Millares 22 3 3 2 2 3 2 2 3" xfId="17696" xr:uid="{00000000-0005-0000-0000-00002D310000}"/>
    <cellStyle name="Millares 22 3 3 2 2 3 2 2 4" xfId="23912" xr:uid="{00000000-0005-0000-0000-00002E310000}"/>
    <cellStyle name="Millares 22 3 3 2 2 3 2 3" xfId="12560" xr:uid="{00000000-0005-0000-0000-00002F310000}"/>
    <cellStyle name="Millares 22 3 3 2 2 3 2 3 2" xfId="15610" xr:uid="{00000000-0005-0000-0000-000030310000}"/>
    <cellStyle name="Millares 22 3 3 2 2 3 2 3 2 2" xfId="21698" xr:uid="{00000000-0005-0000-0000-000031310000}"/>
    <cellStyle name="Millares 22 3 3 2 2 3 2 3 2 3" xfId="27896" xr:uid="{00000000-0005-0000-0000-000032310000}"/>
    <cellStyle name="Millares 22 3 3 2 2 3 2 3 3" xfId="18698" xr:uid="{00000000-0005-0000-0000-000033310000}"/>
    <cellStyle name="Millares 22 3 3 2 2 3 2 3 4" xfId="24909" xr:uid="{00000000-0005-0000-0000-000034310000}"/>
    <cellStyle name="Millares 22 3 3 2 2 3 2 4" xfId="13612" xr:uid="{00000000-0005-0000-0000-000035310000}"/>
    <cellStyle name="Millares 22 3 3 2 2 3 2 4 2" xfId="19702" xr:uid="{00000000-0005-0000-0000-000036310000}"/>
    <cellStyle name="Millares 22 3 3 2 2 3 2 4 3" xfId="25909" xr:uid="{00000000-0005-0000-0000-000037310000}"/>
    <cellStyle name="Millares 22 3 3 2 2 3 2 5" xfId="16683" xr:uid="{00000000-0005-0000-0000-000038310000}"/>
    <cellStyle name="Millares 22 3 3 2 2 3 2 6" xfId="22914" xr:uid="{00000000-0005-0000-0000-000039310000}"/>
    <cellStyle name="Millares 22 3 3 2 2 3 3" xfId="11048" xr:uid="{00000000-0005-0000-0000-00003A310000}"/>
    <cellStyle name="Millares 22 3 3 2 2 3 3 2" xfId="14119" xr:uid="{00000000-0005-0000-0000-00003B310000}"/>
    <cellStyle name="Millares 22 3 3 2 2 3 3 2 2" xfId="20207" xr:uid="{00000000-0005-0000-0000-00003C310000}"/>
    <cellStyle name="Millares 22 3 3 2 2 3 3 2 3" xfId="26413" xr:uid="{00000000-0005-0000-0000-00003D310000}"/>
    <cellStyle name="Millares 22 3 3 2 2 3 3 3" xfId="17198" xr:uid="{00000000-0005-0000-0000-00003E310000}"/>
    <cellStyle name="Millares 22 3 3 2 2 3 3 4" xfId="23422" xr:uid="{00000000-0005-0000-0000-00003F310000}"/>
    <cellStyle name="Millares 22 3 3 2 2 3 4" xfId="12069" xr:uid="{00000000-0005-0000-0000-000040310000}"/>
    <cellStyle name="Millares 22 3 3 2 2 3 4 2" xfId="15120" xr:uid="{00000000-0005-0000-0000-000041310000}"/>
    <cellStyle name="Millares 22 3 3 2 2 3 4 2 2" xfId="21208" xr:uid="{00000000-0005-0000-0000-000042310000}"/>
    <cellStyle name="Millares 22 3 3 2 2 3 4 2 3" xfId="27406" xr:uid="{00000000-0005-0000-0000-000043310000}"/>
    <cellStyle name="Millares 22 3 3 2 2 3 4 3" xfId="18207" xr:uid="{00000000-0005-0000-0000-000044310000}"/>
    <cellStyle name="Millares 22 3 3 2 2 3 4 4" xfId="24419" xr:uid="{00000000-0005-0000-0000-000045310000}"/>
    <cellStyle name="Millares 22 3 3 2 2 3 5" xfId="13111" xr:uid="{00000000-0005-0000-0000-000046310000}"/>
    <cellStyle name="Millares 22 3 3 2 2 3 5 2" xfId="19212" xr:uid="{00000000-0005-0000-0000-000047310000}"/>
    <cellStyle name="Millares 22 3 3 2 2 3 5 3" xfId="25419" xr:uid="{00000000-0005-0000-0000-000048310000}"/>
    <cellStyle name="Millares 22 3 3 2 2 3 6" xfId="16134" xr:uid="{00000000-0005-0000-0000-000049310000}"/>
    <cellStyle name="Millares 22 3 3 2 2 3 7" xfId="22359" xr:uid="{00000000-0005-0000-0000-00004A310000}"/>
    <cellStyle name="Millares 22 3 3 2 2 4" xfId="10346" xr:uid="{00000000-0005-0000-0000-00004B310000}"/>
    <cellStyle name="Millares 22 3 3 2 2 4 2" xfId="11544" xr:uid="{00000000-0005-0000-0000-00004C310000}"/>
    <cellStyle name="Millares 22 3 3 2 2 4 2 2" xfId="14615" xr:uid="{00000000-0005-0000-0000-00004D310000}"/>
    <cellStyle name="Millares 22 3 3 2 2 4 2 2 2" xfId="20703" xr:uid="{00000000-0005-0000-0000-00004E310000}"/>
    <cellStyle name="Millares 22 3 3 2 2 4 2 2 2 2" xfId="38476" xr:uid="{00000000-0005-0000-0000-00004E310000}"/>
    <cellStyle name="Millares 22 3 3 2 2 4 2 2 3" xfId="26901" xr:uid="{00000000-0005-0000-0000-00004F310000}"/>
    <cellStyle name="Millares 22 3 3 2 2 4 2 2 3 2" xfId="39521" xr:uid="{00000000-0005-0000-0000-00004F310000}"/>
    <cellStyle name="Millares 22 3 3 2 2 4 2 2 4" xfId="37464" xr:uid="{00000000-0005-0000-0000-00004D310000}"/>
    <cellStyle name="Millares 22 3 3 2 2 4 2 3" xfId="17694" xr:uid="{00000000-0005-0000-0000-000050310000}"/>
    <cellStyle name="Millares 22 3 3 2 2 4 2 3 2" xfId="37993" xr:uid="{00000000-0005-0000-0000-000050310000}"/>
    <cellStyle name="Millares 22 3 3 2 2 4 2 4" xfId="23910" xr:uid="{00000000-0005-0000-0000-000051310000}"/>
    <cellStyle name="Millares 22 3 3 2 2 4 2 4 2" xfId="39038" xr:uid="{00000000-0005-0000-0000-000051310000}"/>
    <cellStyle name="Millares 22 3 3 2 2 4 2 5" xfId="36979" xr:uid="{00000000-0005-0000-0000-00004C310000}"/>
    <cellStyle name="Millares 22 3 3 2 2 4 3" xfId="12558" xr:uid="{00000000-0005-0000-0000-000052310000}"/>
    <cellStyle name="Millares 22 3 3 2 2 4 3 2" xfId="15608" xr:uid="{00000000-0005-0000-0000-000053310000}"/>
    <cellStyle name="Millares 22 3 3 2 2 4 3 2 2" xfId="21696" xr:uid="{00000000-0005-0000-0000-000054310000}"/>
    <cellStyle name="Millares 22 3 3 2 2 4 3 2 2 2" xfId="38637" xr:uid="{00000000-0005-0000-0000-000054310000}"/>
    <cellStyle name="Millares 22 3 3 2 2 4 3 2 3" xfId="27894" xr:uid="{00000000-0005-0000-0000-000055310000}"/>
    <cellStyle name="Millares 22 3 3 2 2 4 3 2 3 2" xfId="39682" xr:uid="{00000000-0005-0000-0000-000055310000}"/>
    <cellStyle name="Millares 22 3 3 2 2 4 3 2 4" xfId="37625" xr:uid="{00000000-0005-0000-0000-000053310000}"/>
    <cellStyle name="Millares 22 3 3 2 2 4 3 3" xfId="18696" xr:uid="{00000000-0005-0000-0000-000056310000}"/>
    <cellStyle name="Millares 22 3 3 2 2 4 3 3 2" xfId="38154" xr:uid="{00000000-0005-0000-0000-000056310000}"/>
    <cellStyle name="Millares 22 3 3 2 2 4 3 4" xfId="24907" xr:uid="{00000000-0005-0000-0000-000057310000}"/>
    <cellStyle name="Millares 22 3 3 2 2 4 3 4 2" xfId="39199" xr:uid="{00000000-0005-0000-0000-000057310000}"/>
    <cellStyle name="Millares 22 3 3 2 2 4 3 5" xfId="37142" xr:uid="{00000000-0005-0000-0000-000052310000}"/>
    <cellStyle name="Millares 22 3 3 2 2 4 4" xfId="13610" xr:uid="{00000000-0005-0000-0000-000058310000}"/>
    <cellStyle name="Millares 22 3 3 2 2 4 4 2" xfId="19700" xr:uid="{00000000-0005-0000-0000-000059310000}"/>
    <cellStyle name="Millares 22 3 3 2 2 4 4 2 2" xfId="38316" xr:uid="{00000000-0005-0000-0000-000059310000}"/>
    <cellStyle name="Millares 22 3 3 2 2 4 4 3" xfId="25907" xr:uid="{00000000-0005-0000-0000-00005A310000}"/>
    <cellStyle name="Millares 22 3 3 2 2 4 4 3 2" xfId="39361" xr:uid="{00000000-0005-0000-0000-00005A310000}"/>
    <cellStyle name="Millares 22 3 3 2 2 4 4 4" xfId="37304" xr:uid="{00000000-0005-0000-0000-000058310000}"/>
    <cellStyle name="Millares 22 3 3 2 2 4 5" xfId="16681" xr:uid="{00000000-0005-0000-0000-00005B310000}"/>
    <cellStyle name="Millares 22 3 3 2 2 4 5 2" xfId="37832" xr:uid="{00000000-0005-0000-0000-00005B310000}"/>
    <cellStyle name="Millares 22 3 3 2 2 4 6" xfId="22912" xr:uid="{00000000-0005-0000-0000-00005C310000}"/>
    <cellStyle name="Millares 22 3 3 2 2 4 6 2" xfId="38878" xr:uid="{00000000-0005-0000-0000-00005C310000}"/>
    <cellStyle name="Millares 22 3 3 2 2 4 7" xfId="36807" xr:uid="{00000000-0005-0000-0000-00004B310000}"/>
    <cellStyle name="Millares 22 3 3 2 2 5" xfId="11046" xr:uid="{00000000-0005-0000-0000-00005D310000}"/>
    <cellStyle name="Millares 22 3 3 2 2 5 2" xfId="14117" xr:uid="{00000000-0005-0000-0000-00005E310000}"/>
    <cellStyle name="Millares 22 3 3 2 2 5 2 2" xfId="20205" xr:uid="{00000000-0005-0000-0000-00005F310000}"/>
    <cellStyle name="Millares 22 3 3 2 2 5 2 2 2" xfId="38396" xr:uid="{00000000-0005-0000-0000-00005F310000}"/>
    <cellStyle name="Millares 22 3 3 2 2 5 2 3" xfId="26411" xr:uid="{00000000-0005-0000-0000-000060310000}"/>
    <cellStyle name="Millares 22 3 3 2 2 5 2 3 2" xfId="39441" xr:uid="{00000000-0005-0000-0000-000060310000}"/>
    <cellStyle name="Millares 22 3 3 2 2 5 2 4" xfId="37384" xr:uid="{00000000-0005-0000-0000-00005E310000}"/>
    <cellStyle name="Millares 22 3 3 2 2 5 3" xfId="17196" xr:uid="{00000000-0005-0000-0000-000061310000}"/>
    <cellStyle name="Millares 22 3 3 2 2 5 3 2" xfId="37913" xr:uid="{00000000-0005-0000-0000-000061310000}"/>
    <cellStyle name="Millares 22 3 3 2 2 5 4" xfId="23420" xr:uid="{00000000-0005-0000-0000-000062310000}"/>
    <cellStyle name="Millares 22 3 3 2 2 5 4 2" xfId="38958" xr:uid="{00000000-0005-0000-0000-000062310000}"/>
    <cellStyle name="Millares 22 3 3 2 2 5 5" xfId="36899" xr:uid="{00000000-0005-0000-0000-00005D310000}"/>
    <cellStyle name="Millares 22 3 3 2 2 6" xfId="12067" xr:uid="{00000000-0005-0000-0000-000063310000}"/>
    <cellStyle name="Millares 22 3 3 2 2 6 2" xfId="15118" xr:uid="{00000000-0005-0000-0000-000064310000}"/>
    <cellStyle name="Millares 22 3 3 2 2 6 2 2" xfId="21206" xr:uid="{00000000-0005-0000-0000-000065310000}"/>
    <cellStyle name="Millares 22 3 3 2 2 6 2 2 2" xfId="38557" xr:uid="{00000000-0005-0000-0000-000065310000}"/>
    <cellStyle name="Millares 22 3 3 2 2 6 2 3" xfId="27404" xr:uid="{00000000-0005-0000-0000-000066310000}"/>
    <cellStyle name="Millares 22 3 3 2 2 6 2 3 2" xfId="39602" xr:uid="{00000000-0005-0000-0000-000066310000}"/>
    <cellStyle name="Millares 22 3 3 2 2 6 2 4" xfId="37545" xr:uid="{00000000-0005-0000-0000-000064310000}"/>
    <cellStyle name="Millares 22 3 3 2 2 6 3" xfId="18205" xr:uid="{00000000-0005-0000-0000-000067310000}"/>
    <cellStyle name="Millares 22 3 3 2 2 6 3 2" xfId="38074" xr:uid="{00000000-0005-0000-0000-000067310000}"/>
    <cellStyle name="Millares 22 3 3 2 2 6 4" xfId="24417" xr:uid="{00000000-0005-0000-0000-000068310000}"/>
    <cellStyle name="Millares 22 3 3 2 2 6 4 2" xfId="39119" xr:uid="{00000000-0005-0000-0000-000068310000}"/>
    <cellStyle name="Millares 22 3 3 2 2 6 5" xfId="37062" xr:uid="{00000000-0005-0000-0000-000063310000}"/>
    <cellStyle name="Millares 22 3 3 2 2 7" xfId="13109" xr:uid="{00000000-0005-0000-0000-000069310000}"/>
    <cellStyle name="Millares 22 3 3 2 2 7 2" xfId="19210" xr:uid="{00000000-0005-0000-0000-00006A310000}"/>
    <cellStyle name="Millares 22 3 3 2 2 7 2 2" xfId="38236" xr:uid="{00000000-0005-0000-0000-00006A310000}"/>
    <cellStyle name="Millares 22 3 3 2 2 7 3" xfId="25417" xr:uid="{00000000-0005-0000-0000-00006B310000}"/>
    <cellStyle name="Millares 22 3 3 2 2 7 3 2" xfId="39281" xr:uid="{00000000-0005-0000-0000-00006B310000}"/>
    <cellStyle name="Millares 22 3 3 2 2 7 4" xfId="37224" xr:uid="{00000000-0005-0000-0000-000069310000}"/>
    <cellStyle name="Millares 22 3 3 2 2 8" xfId="16132" xr:uid="{00000000-0005-0000-0000-00006C310000}"/>
    <cellStyle name="Millares 22 3 3 2 2 8 2" xfId="37708" xr:uid="{00000000-0005-0000-0000-00006C310000}"/>
    <cellStyle name="Millares 22 3 3 2 2 9" xfId="22357" xr:uid="{00000000-0005-0000-0000-00006D310000}"/>
    <cellStyle name="Millares 22 3 3 2 2 9 2" xfId="38794" xr:uid="{00000000-0005-0000-0000-00006D310000}"/>
    <cellStyle name="Millares 22 3 3 2 3" xfId="1260" xr:uid="{00000000-0005-0000-0000-00006E310000}"/>
    <cellStyle name="Millares 22 3 3 2 3 2" xfId="1261" xr:uid="{00000000-0005-0000-0000-00006F310000}"/>
    <cellStyle name="Millares 22 3 3 2 3 2 2" xfId="10350" xr:uid="{00000000-0005-0000-0000-000070310000}"/>
    <cellStyle name="Millares 22 3 3 2 3 2 2 2" xfId="11548" xr:uid="{00000000-0005-0000-0000-000071310000}"/>
    <cellStyle name="Millares 22 3 3 2 3 2 2 2 2" xfId="14619" xr:uid="{00000000-0005-0000-0000-000072310000}"/>
    <cellStyle name="Millares 22 3 3 2 3 2 2 2 2 2" xfId="20707" xr:uid="{00000000-0005-0000-0000-000073310000}"/>
    <cellStyle name="Millares 22 3 3 2 3 2 2 2 2 3" xfId="26905" xr:uid="{00000000-0005-0000-0000-000074310000}"/>
    <cellStyle name="Millares 22 3 3 2 3 2 2 2 3" xfId="17698" xr:uid="{00000000-0005-0000-0000-000075310000}"/>
    <cellStyle name="Millares 22 3 3 2 3 2 2 2 4" xfId="23914" xr:uid="{00000000-0005-0000-0000-000076310000}"/>
    <cellStyle name="Millares 22 3 3 2 3 2 2 3" xfId="12562" xr:uid="{00000000-0005-0000-0000-000077310000}"/>
    <cellStyle name="Millares 22 3 3 2 3 2 2 3 2" xfId="15612" xr:uid="{00000000-0005-0000-0000-000078310000}"/>
    <cellStyle name="Millares 22 3 3 2 3 2 2 3 2 2" xfId="21700" xr:uid="{00000000-0005-0000-0000-000079310000}"/>
    <cellStyle name="Millares 22 3 3 2 3 2 2 3 2 3" xfId="27898" xr:uid="{00000000-0005-0000-0000-00007A310000}"/>
    <cellStyle name="Millares 22 3 3 2 3 2 2 3 3" xfId="18700" xr:uid="{00000000-0005-0000-0000-00007B310000}"/>
    <cellStyle name="Millares 22 3 3 2 3 2 2 3 4" xfId="24911" xr:uid="{00000000-0005-0000-0000-00007C310000}"/>
    <cellStyle name="Millares 22 3 3 2 3 2 2 4" xfId="13614" xr:uid="{00000000-0005-0000-0000-00007D310000}"/>
    <cellStyle name="Millares 22 3 3 2 3 2 2 4 2" xfId="19704" xr:uid="{00000000-0005-0000-0000-00007E310000}"/>
    <cellStyle name="Millares 22 3 3 2 3 2 2 4 3" xfId="25911" xr:uid="{00000000-0005-0000-0000-00007F310000}"/>
    <cellStyle name="Millares 22 3 3 2 3 2 2 5" xfId="16685" xr:uid="{00000000-0005-0000-0000-000080310000}"/>
    <cellStyle name="Millares 22 3 3 2 3 2 2 6" xfId="22916" xr:uid="{00000000-0005-0000-0000-000081310000}"/>
    <cellStyle name="Millares 22 3 3 2 3 2 3" xfId="11050" xr:uid="{00000000-0005-0000-0000-000082310000}"/>
    <cellStyle name="Millares 22 3 3 2 3 2 3 2" xfId="14121" xr:uid="{00000000-0005-0000-0000-000083310000}"/>
    <cellStyle name="Millares 22 3 3 2 3 2 3 2 2" xfId="20209" xr:uid="{00000000-0005-0000-0000-000084310000}"/>
    <cellStyle name="Millares 22 3 3 2 3 2 3 2 3" xfId="26415" xr:uid="{00000000-0005-0000-0000-000085310000}"/>
    <cellStyle name="Millares 22 3 3 2 3 2 3 3" xfId="17200" xr:uid="{00000000-0005-0000-0000-000086310000}"/>
    <cellStyle name="Millares 22 3 3 2 3 2 3 4" xfId="23424" xr:uid="{00000000-0005-0000-0000-000087310000}"/>
    <cellStyle name="Millares 22 3 3 2 3 2 4" xfId="12071" xr:uid="{00000000-0005-0000-0000-000088310000}"/>
    <cellStyle name="Millares 22 3 3 2 3 2 4 2" xfId="15122" xr:uid="{00000000-0005-0000-0000-000089310000}"/>
    <cellStyle name="Millares 22 3 3 2 3 2 4 2 2" xfId="21210" xr:uid="{00000000-0005-0000-0000-00008A310000}"/>
    <cellStyle name="Millares 22 3 3 2 3 2 4 2 3" xfId="27408" xr:uid="{00000000-0005-0000-0000-00008B310000}"/>
    <cellStyle name="Millares 22 3 3 2 3 2 4 3" xfId="18209" xr:uid="{00000000-0005-0000-0000-00008C310000}"/>
    <cellStyle name="Millares 22 3 3 2 3 2 4 4" xfId="24421" xr:uid="{00000000-0005-0000-0000-00008D310000}"/>
    <cellStyle name="Millares 22 3 3 2 3 2 5" xfId="13113" xr:uid="{00000000-0005-0000-0000-00008E310000}"/>
    <cellStyle name="Millares 22 3 3 2 3 2 5 2" xfId="19214" xr:uid="{00000000-0005-0000-0000-00008F310000}"/>
    <cellStyle name="Millares 22 3 3 2 3 2 5 3" xfId="25421" xr:uid="{00000000-0005-0000-0000-000090310000}"/>
    <cellStyle name="Millares 22 3 3 2 3 2 6" xfId="16136" xr:uid="{00000000-0005-0000-0000-000091310000}"/>
    <cellStyle name="Millares 22 3 3 2 3 2 7" xfId="22361" xr:uid="{00000000-0005-0000-0000-000092310000}"/>
    <cellStyle name="Millares 22 3 3 2 3 3" xfId="10349" xr:uid="{00000000-0005-0000-0000-000093310000}"/>
    <cellStyle name="Millares 22 3 3 2 3 3 2" xfId="11547" xr:uid="{00000000-0005-0000-0000-000094310000}"/>
    <cellStyle name="Millares 22 3 3 2 3 3 2 2" xfId="14618" xr:uid="{00000000-0005-0000-0000-000095310000}"/>
    <cellStyle name="Millares 22 3 3 2 3 3 2 2 2" xfId="20706" xr:uid="{00000000-0005-0000-0000-000096310000}"/>
    <cellStyle name="Millares 22 3 3 2 3 3 2 2 3" xfId="26904" xr:uid="{00000000-0005-0000-0000-000097310000}"/>
    <cellStyle name="Millares 22 3 3 2 3 3 2 3" xfId="17697" xr:uid="{00000000-0005-0000-0000-000098310000}"/>
    <cellStyle name="Millares 22 3 3 2 3 3 2 4" xfId="23913" xr:uid="{00000000-0005-0000-0000-000099310000}"/>
    <cellStyle name="Millares 22 3 3 2 3 3 3" xfId="12561" xr:uid="{00000000-0005-0000-0000-00009A310000}"/>
    <cellStyle name="Millares 22 3 3 2 3 3 3 2" xfId="15611" xr:uid="{00000000-0005-0000-0000-00009B310000}"/>
    <cellStyle name="Millares 22 3 3 2 3 3 3 2 2" xfId="21699" xr:uid="{00000000-0005-0000-0000-00009C310000}"/>
    <cellStyle name="Millares 22 3 3 2 3 3 3 2 3" xfId="27897" xr:uid="{00000000-0005-0000-0000-00009D310000}"/>
    <cellStyle name="Millares 22 3 3 2 3 3 3 3" xfId="18699" xr:uid="{00000000-0005-0000-0000-00009E310000}"/>
    <cellStyle name="Millares 22 3 3 2 3 3 3 4" xfId="24910" xr:uid="{00000000-0005-0000-0000-00009F310000}"/>
    <cellStyle name="Millares 22 3 3 2 3 3 4" xfId="13613" xr:uid="{00000000-0005-0000-0000-0000A0310000}"/>
    <cellStyle name="Millares 22 3 3 2 3 3 4 2" xfId="19703" xr:uid="{00000000-0005-0000-0000-0000A1310000}"/>
    <cellStyle name="Millares 22 3 3 2 3 3 4 3" xfId="25910" xr:uid="{00000000-0005-0000-0000-0000A2310000}"/>
    <cellStyle name="Millares 22 3 3 2 3 3 5" xfId="16684" xr:uid="{00000000-0005-0000-0000-0000A3310000}"/>
    <cellStyle name="Millares 22 3 3 2 3 3 6" xfId="22915" xr:uid="{00000000-0005-0000-0000-0000A4310000}"/>
    <cellStyle name="Millares 22 3 3 2 3 4" xfId="11049" xr:uid="{00000000-0005-0000-0000-0000A5310000}"/>
    <cellStyle name="Millares 22 3 3 2 3 4 2" xfId="14120" xr:uid="{00000000-0005-0000-0000-0000A6310000}"/>
    <cellStyle name="Millares 22 3 3 2 3 4 2 2" xfId="20208" xr:uid="{00000000-0005-0000-0000-0000A7310000}"/>
    <cellStyle name="Millares 22 3 3 2 3 4 2 3" xfId="26414" xr:uid="{00000000-0005-0000-0000-0000A8310000}"/>
    <cellStyle name="Millares 22 3 3 2 3 4 3" xfId="17199" xr:uid="{00000000-0005-0000-0000-0000A9310000}"/>
    <cellStyle name="Millares 22 3 3 2 3 4 4" xfId="23423" xr:uid="{00000000-0005-0000-0000-0000AA310000}"/>
    <cellStyle name="Millares 22 3 3 2 3 5" xfId="12070" xr:uid="{00000000-0005-0000-0000-0000AB310000}"/>
    <cellStyle name="Millares 22 3 3 2 3 5 2" xfId="15121" xr:uid="{00000000-0005-0000-0000-0000AC310000}"/>
    <cellStyle name="Millares 22 3 3 2 3 5 2 2" xfId="21209" xr:uid="{00000000-0005-0000-0000-0000AD310000}"/>
    <cellStyle name="Millares 22 3 3 2 3 5 2 3" xfId="27407" xr:uid="{00000000-0005-0000-0000-0000AE310000}"/>
    <cellStyle name="Millares 22 3 3 2 3 5 3" xfId="18208" xr:uid="{00000000-0005-0000-0000-0000AF310000}"/>
    <cellStyle name="Millares 22 3 3 2 3 5 4" xfId="24420" xr:uid="{00000000-0005-0000-0000-0000B0310000}"/>
    <cellStyle name="Millares 22 3 3 2 3 6" xfId="13112" xr:uid="{00000000-0005-0000-0000-0000B1310000}"/>
    <cellStyle name="Millares 22 3 3 2 3 6 2" xfId="19213" xr:uid="{00000000-0005-0000-0000-0000B2310000}"/>
    <cellStyle name="Millares 22 3 3 2 3 6 3" xfId="25420" xr:uid="{00000000-0005-0000-0000-0000B3310000}"/>
    <cellStyle name="Millares 22 3 3 2 3 7" xfId="16135" xr:uid="{00000000-0005-0000-0000-0000B4310000}"/>
    <cellStyle name="Millares 22 3 3 2 3 8" xfId="22360" xr:uid="{00000000-0005-0000-0000-0000B5310000}"/>
    <cellStyle name="Millares 22 3 3 2 4" xfId="1262" xr:uid="{00000000-0005-0000-0000-0000B6310000}"/>
    <cellStyle name="Millares 22 3 3 2 4 2" xfId="1263" xr:uid="{00000000-0005-0000-0000-0000B7310000}"/>
    <cellStyle name="Millares 22 3 3 2 4 2 2" xfId="10352" xr:uid="{00000000-0005-0000-0000-0000B8310000}"/>
    <cellStyle name="Millares 22 3 3 2 4 2 2 2" xfId="11550" xr:uid="{00000000-0005-0000-0000-0000B9310000}"/>
    <cellStyle name="Millares 22 3 3 2 4 2 2 2 2" xfId="14621" xr:uid="{00000000-0005-0000-0000-0000BA310000}"/>
    <cellStyle name="Millares 22 3 3 2 4 2 2 2 2 2" xfId="20709" xr:uid="{00000000-0005-0000-0000-0000BB310000}"/>
    <cellStyle name="Millares 22 3 3 2 4 2 2 2 2 3" xfId="26907" xr:uid="{00000000-0005-0000-0000-0000BC310000}"/>
    <cellStyle name="Millares 22 3 3 2 4 2 2 2 3" xfId="17700" xr:uid="{00000000-0005-0000-0000-0000BD310000}"/>
    <cellStyle name="Millares 22 3 3 2 4 2 2 2 4" xfId="23916" xr:uid="{00000000-0005-0000-0000-0000BE310000}"/>
    <cellStyle name="Millares 22 3 3 2 4 2 2 3" xfId="12564" xr:uid="{00000000-0005-0000-0000-0000BF310000}"/>
    <cellStyle name="Millares 22 3 3 2 4 2 2 3 2" xfId="15614" xr:uid="{00000000-0005-0000-0000-0000C0310000}"/>
    <cellStyle name="Millares 22 3 3 2 4 2 2 3 2 2" xfId="21702" xr:uid="{00000000-0005-0000-0000-0000C1310000}"/>
    <cellStyle name="Millares 22 3 3 2 4 2 2 3 2 3" xfId="27900" xr:uid="{00000000-0005-0000-0000-0000C2310000}"/>
    <cellStyle name="Millares 22 3 3 2 4 2 2 3 3" xfId="18702" xr:uid="{00000000-0005-0000-0000-0000C3310000}"/>
    <cellStyle name="Millares 22 3 3 2 4 2 2 3 4" xfId="24913" xr:uid="{00000000-0005-0000-0000-0000C4310000}"/>
    <cellStyle name="Millares 22 3 3 2 4 2 2 4" xfId="13616" xr:uid="{00000000-0005-0000-0000-0000C5310000}"/>
    <cellStyle name="Millares 22 3 3 2 4 2 2 4 2" xfId="19706" xr:uid="{00000000-0005-0000-0000-0000C6310000}"/>
    <cellStyle name="Millares 22 3 3 2 4 2 2 4 3" xfId="25913" xr:uid="{00000000-0005-0000-0000-0000C7310000}"/>
    <cellStyle name="Millares 22 3 3 2 4 2 2 5" xfId="16687" xr:uid="{00000000-0005-0000-0000-0000C8310000}"/>
    <cellStyle name="Millares 22 3 3 2 4 2 2 6" xfId="22918" xr:uid="{00000000-0005-0000-0000-0000C9310000}"/>
    <cellStyle name="Millares 22 3 3 2 4 2 3" xfId="11052" xr:uid="{00000000-0005-0000-0000-0000CA310000}"/>
    <cellStyle name="Millares 22 3 3 2 4 2 3 2" xfId="14123" xr:uid="{00000000-0005-0000-0000-0000CB310000}"/>
    <cellStyle name="Millares 22 3 3 2 4 2 3 2 2" xfId="20211" xr:uid="{00000000-0005-0000-0000-0000CC310000}"/>
    <cellStyle name="Millares 22 3 3 2 4 2 3 2 3" xfId="26417" xr:uid="{00000000-0005-0000-0000-0000CD310000}"/>
    <cellStyle name="Millares 22 3 3 2 4 2 3 3" xfId="17202" xr:uid="{00000000-0005-0000-0000-0000CE310000}"/>
    <cellStyle name="Millares 22 3 3 2 4 2 3 4" xfId="23426" xr:uid="{00000000-0005-0000-0000-0000CF310000}"/>
    <cellStyle name="Millares 22 3 3 2 4 2 4" xfId="12073" xr:uid="{00000000-0005-0000-0000-0000D0310000}"/>
    <cellStyle name="Millares 22 3 3 2 4 2 4 2" xfId="15124" xr:uid="{00000000-0005-0000-0000-0000D1310000}"/>
    <cellStyle name="Millares 22 3 3 2 4 2 4 2 2" xfId="21212" xr:uid="{00000000-0005-0000-0000-0000D2310000}"/>
    <cellStyle name="Millares 22 3 3 2 4 2 4 2 3" xfId="27410" xr:uid="{00000000-0005-0000-0000-0000D3310000}"/>
    <cellStyle name="Millares 22 3 3 2 4 2 4 3" xfId="18211" xr:uid="{00000000-0005-0000-0000-0000D4310000}"/>
    <cellStyle name="Millares 22 3 3 2 4 2 4 4" xfId="24423" xr:uid="{00000000-0005-0000-0000-0000D5310000}"/>
    <cellStyle name="Millares 22 3 3 2 4 2 5" xfId="13115" xr:uid="{00000000-0005-0000-0000-0000D6310000}"/>
    <cellStyle name="Millares 22 3 3 2 4 2 5 2" xfId="19216" xr:uid="{00000000-0005-0000-0000-0000D7310000}"/>
    <cellStyle name="Millares 22 3 3 2 4 2 5 3" xfId="25423" xr:uid="{00000000-0005-0000-0000-0000D8310000}"/>
    <cellStyle name="Millares 22 3 3 2 4 2 6" xfId="16138" xr:uid="{00000000-0005-0000-0000-0000D9310000}"/>
    <cellStyle name="Millares 22 3 3 2 4 2 7" xfId="22363" xr:uid="{00000000-0005-0000-0000-0000DA310000}"/>
    <cellStyle name="Millares 22 3 3 2 4 3" xfId="10351" xr:uid="{00000000-0005-0000-0000-0000DB310000}"/>
    <cellStyle name="Millares 22 3 3 2 4 3 2" xfId="11549" xr:uid="{00000000-0005-0000-0000-0000DC310000}"/>
    <cellStyle name="Millares 22 3 3 2 4 3 2 2" xfId="14620" xr:uid="{00000000-0005-0000-0000-0000DD310000}"/>
    <cellStyle name="Millares 22 3 3 2 4 3 2 2 2" xfId="20708" xr:uid="{00000000-0005-0000-0000-0000DE310000}"/>
    <cellStyle name="Millares 22 3 3 2 4 3 2 2 3" xfId="26906" xr:uid="{00000000-0005-0000-0000-0000DF310000}"/>
    <cellStyle name="Millares 22 3 3 2 4 3 2 3" xfId="17699" xr:uid="{00000000-0005-0000-0000-0000E0310000}"/>
    <cellStyle name="Millares 22 3 3 2 4 3 2 4" xfId="23915" xr:uid="{00000000-0005-0000-0000-0000E1310000}"/>
    <cellStyle name="Millares 22 3 3 2 4 3 3" xfId="12563" xr:uid="{00000000-0005-0000-0000-0000E2310000}"/>
    <cellStyle name="Millares 22 3 3 2 4 3 3 2" xfId="15613" xr:uid="{00000000-0005-0000-0000-0000E3310000}"/>
    <cellStyle name="Millares 22 3 3 2 4 3 3 2 2" xfId="21701" xr:uid="{00000000-0005-0000-0000-0000E4310000}"/>
    <cellStyle name="Millares 22 3 3 2 4 3 3 2 3" xfId="27899" xr:uid="{00000000-0005-0000-0000-0000E5310000}"/>
    <cellStyle name="Millares 22 3 3 2 4 3 3 3" xfId="18701" xr:uid="{00000000-0005-0000-0000-0000E6310000}"/>
    <cellStyle name="Millares 22 3 3 2 4 3 3 4" xfId="24912" xr:uid="{00000000-0005-0000-0000-0000E7310000}"/>
    <cellStyle name="Millares 22 3 3 2 4 3 4" xfId="13615" xr:uid="{00000000-0005-0000-0000-0000E8310000}"/>
    <cellStyle name="Millares 22 3 3 2 4 3 4 2" xfId="19705" xr:uid="{00000000-0005-0000-0000-0000E9310000}"/>
    <cellStyle name="Millares 22 3 3 2 4 3 4 3" xfId="25912" xr:uid="{00000000-0005-0000-0000-0000EA310000}"/>
    <cellStyle name="Millares 22 3 3 2 4 3 5" xfId="16686" xr:uid="{00000000-0005-0000-0000-0000EB310000}"/>
    <cellStyle name="Millares 22 3 3 2 4 3 6" xfId="22917" xr:uid="{00000000-0005-0000-0000-0000EC310000}"/>
    <cellStyle name="Millares 22 3 3 2 4 4" xfId="11051" xr:uid="{00000000-0005-0000-0000-0000ED310000}"/>
    <cellStyle name="Millares 22 3 3 2 4 4 2" xfId="14122" xr:uid="{00000000-0005-0000-0000-0000EE310000}"/>
    <cellStyle name="Millares 22 3 3 2 4 4 2 2" xfId="20210" xr:uid="{00000000-0005-0000-0000-0000EF310000}"/>
    <cellStyle name="Millares 22 3 3 2 4 4 2 3" xfId="26416" xr:uid="{00000000-0005-0000-0000-0000F0310000}"/>
    <cellStyle name="Millares 22 3 3 2 4 4 3" xfId="17201" xr:uid="{00000000-0005-0000-0000-0000F1310000}"/>
    <cellStyle name="Millares 22 3 3 2 4 4 4" xfId="23425" xr:uid="{00000000-0005-0000-0000-0000F2310000}"/>
    <cellStyle name="Millares 22 3 3 2 4 5" xfId="12072" xr:uid="{00000000-0005-0000-0000-0000F3310000}"/>
    <cellStyle name="Millares 22 3 3 2 4 5 2" xfId="15123" xr:uid="{00000000-0005-0000-0000-0000F4310000}"/>
    <cellStyle name="Millares 22 3 3 2 4 5 2 2" xfId="21211" xr:uid="{00000000-0005-0000-0000-0000F5310000}"/>
    <cellStyle name="Millares 22 3 3 2 4 5 2 3" xfId="27409" xr:uid="{00000000-0005-0000-0000-0000F6310000}"/>
    <cellStyle name="Millares 22 3 3 2 4 5 3" xfId="18210" xr:uid="{00000000-0005-0000-0000-0000F7310000}"/>
    <cellStyle name="Millares 22 3 3 2 4 5 4" xfId="24422" xr:uid="{00000000-0005-0000-0000-0000F8310000}"/>
    <cellStyle name="Millares 22 3 3 2 4 6" xfId="13114" xr:uid="{00000000-0005-0000-0000-0000F9310000}"/>
    <cellStyle name="Millares 22 3 3 2 4 6 2" xfId="19215" xr:uid="{00000000-0005-0000-0000-0000FA310000}"/>
    <cellStyle name="Millares 22 3 3 2 4 6 3" xfId="25422" xr:uid="{00000000-0005-0000-0000-0000FB310000}"/>
    <cellStyle name="Millares 22 3 3 2 4 7" xfId="16137" xr:uid="{00000000-0005-0000-0000-0000FC310000}"/>
    <cellStyle name="Millares 22 3 3 2 4 8" xfId="22362" xr:uid="{00000000-0005-0000-0000-0000FD310000}"/>
    <cellStyle name="Millares 22 3 3 2 5" xfId="1264" xr:uid="{00000000-0005-0000-0000-0000FE310000}"/>
    <cellStyle name="Millares 22 3 3 2 5 2" xfId="10353" xr:uid="{00000000-0005-0000-0000-0000FF310000}"/>
    <cellStyle name="Millares 22 3 3 2 5 2 2" xfId="11551" xr:uid="{00000000-0005-0000-0000-000000320000}"/>
    <cellStyle name="Millares 22 3 3 2 5 2 2 2" xfId="14622" xr:uid="{00000000-0005-0000-0000-000001320000}"/>
    <cellStyle name="Millares 22 3 3 2 5 2 2 2 2" xfId="20710" xr:uid="{00000000-0005-0000-0000-000002320000}"/>
    <cellStyle name="Millares 22 3 3 2 5 2 2 2 3" xfId="26908" xr:uid="{00000000-0005-0000-0000-000003320000}"/>
    <cellStyle name="Millares 22 3 3 2 5 2 2 3" xfId="17701" xr:uid="{00000000-0005-0000-0000-000004320000}"/>
    <cellStyle name="Millares 22 3 3 2 5 2 2 4" xfId="23917" xr:uid="{00000000-0005-0000-0000-000005320000}"/>
    <cellStyle name="Millares 22 3 3 2 5 2 3" xfId="12565" xr:uid="{00000000-0005-0000-0000-000006320000}"/>
    <cellStyle name="Millares 22 3 3 2 5 2 3 2" xfId="15615" xr:uid="{00000000-0005-0000-0000-000007320000}"/>
    <cellStyle name="Millares 22 3 3 2 5 2 3 2 2" xfId="21703" xr:uid="{00000000-0005-0000-0000-000008320000}"/>
    <cellStyle name="Millares 22 3 3 2 5 2 3 2 3" xfId="27901" xr:uid="{00000000-0005-0000-0000-000009320000}"/>
    <cellStyle name="Millares 22 3 3 2 5 2 3 3" xfId="18703" xr:uid="{00000000-0005-0000-0000-00000A320000}"/>
    <cellStyle name="Millares 22 3 3 2 5 2 3 4" xfId="24914" xr:uid="{00000000-0005-0000-0000-00000B320000}"/>
    <cellStyle name="Millares 22 3 3 2 5 2 4" xfId="13617" xr:uid="{00000000-0005-0000-0000-00000C320000}"/>
    <cellStyle name="Millares 22 3 3 2 5 2 4 2" xfId="19707" xr:uid="{00000000-0005-0000-0000-00000D320000}"/>
    <cellStyle name="Millares 22 3 3 2 5 2 4 3" xfId="25914" xr:uid="{00000000-0005-0000-0000-00000E320000}"/>
    <cellStyle name="Millares 22 3 3 2 5 2 5" xfId="16688" xr:uid="{00000000-0005-0000-0000-00000F320000}"/>
    <cellStyle name="Millares 22 3 3 2 5 2 6" xfId="22919" xr:uid="{00000000-0005-0000-0000-000010320000}"/>
    <cellStyle name="Millares 22 3 3 2 5 3" xfId="11053" xr:uid="{00000000-0005-0000-0000-000011320000}"/>
    <cellStyle name="Millares 22 3 3 2 5 3 2" xfId="14124" xr:uid="{00000000-0005-0000-0000-000012320000}"/>
    <cellStyle name="Millares 22 3 3 2 5 3 2 2" xfId="20212" xr:uid="{00000000-0005-0000-0000-000013320000}"/>
    <cellStyle name="Millares 22 3 3 2 5 3 2 3" xfId="26418" xr:uid="{00000000-0005-0000-0000-000014320000}"/>
    <cellStyle name="Millares 22 3 3 2 5 3 3" xfId="17203" xr:uid="{00000000-0005-0000-0000-000015320000}"/>
    <cellStyle name="Millares 22 3 3 2 5 3 4" xfId="23427" xr:uid="{00000000-0005-0000-0000-000016320000}"/>
    <cellStyle name="Millares 22 3 3 2 5 4" xfId="12074" xr:uid="{00000000-0005-0000-0000-000017320000}"/>
    <cellStyle name="Millares 22 3 3 2 5 4 2" xfId="15125" xr:uid="{00000000-0005-0000-0000-000018320000}"/>
    <cellStyle name="Millares 22 3 3 2 5 4 2 2" xfId="21213" xr:uid="{00000000-0005-0000-0000-000019320000}"/>
    <cellStyle name="Millares 22 3 3 2 5 4 2 3" xfId="27411" xr:uid="{00000000-0005-0000-0000-00001A320000}"/>
    <cellStyle name="Millares 22 3 3 2 5 4 3" xfId="18212" xr:uid="{00000000-0005-0000-0000-00001B320000}"/>
    <cellStyle name="Millares 22 3 3 2 5 4 4" xfId="24424" xr:uid="{00000000-0005-0000-0000-00001C320000}"/>
    <cellStyle name="Millares 22 3 3 2 5 5" xfId="13116" xr:uid="{00000000-0005-0000-0000-00001D320000}"/>
    <cellStyle name="Millares 22 3 3 2 5 5 2" xfId="19217" xr:uid="{00000000-0005-0000-0000-00001E320000}"/>
    <cellStyle name="Millares 22 3 3 2 5 5 3" xfId="25424" xr:uid="{00000000-0005-0000-0000-00001F320000}"/>
    <cellStyle name="Millares 22 3 3 2 5 6" xfId="16139" xr:uid="{00000000-0005-0000-0000-000020320000}"/>
    <cellStyle name="Millares 22 3 3 2 5 7" xfId="22364" xr:uid="{00000000-0005-0000-0000-000021320000}"/>
    <cellStyle name="Millares 22 3 3 2 6" xfId="1265" xr:uid="{00000000-0005-0000-0000-000022320000}"/>
    <cellStyle name="Millares 22 3 3 2 6 2" xfId="10354" xr:uid="{00000000-0005-0000-0000-000023320000}"/>
    <cellStyle name="Millares 22 3 3 2 6 2 2" xfId="11552" xr:uid="{00000000-0005-0000-0000-000024320000}"/>
    <cellStyle name="Millares 22 3 3 2 6 2 2 2" xfId="14623" xr:uid="{00000000-0005-0000-0000-000025320000}"/>
    <cellStyle name="Millares 22 3 3 2 6 2 2 2 2" xfId="20711" xr:uid="{00000000-0005-0000-0000-000026320000}"/>
    <cellStyle name="Millares 22 3 3 2 6 2 2 2 3" xfId="26909" xr:uid="{00000000-0005-0000-0000-000027320000}"/>
    <cellStyle name="Millares 22 3 3 2 6 2 2 3" xfId="17702" xr:uid="{00000000-0005-0000-0000-000028320000}"/>
    <cellStyle name="Millares 22 3 3 2 6 2 2 4" xfId="23918" xr:uid="{00000000-0005-0000-0000-000029320000}"/>
    <cellStyle name="Millares 22 3 3 2 6 2 3" xfId="12566" xr:uid="{00000000-0005-0000-0000-00002A320000}"/>
    <cellStyle name="Millares 22 3 3 2 6 2 3 2" xfId="15616" xr:uid="{00000000-0005-0000-0000-00002B320000}"/>
    <cellStyle name="Millares 22 3 3 2 6 2 3 2 2" xfId="21704" xr:uid="{00000000-0005-0000-0000-00002C320000}"/>
    <cellStyle name="Millares 22 3 3 2 6 2 3 2 3" xfId="27902" xr:uid="{00000000-0005-0000-0000-00002D320000}"/>
    <cellStyle name="Millares 22 3 3 2 6 2 3 3" xfId="18704" xr:uid="{00000000-0005-0000-0000-00002E320000}"/>
    <cellStyle name="Millares 22 3 3 2 6 2 3 4" xfId="24915" xr:uid="{00000000-0005-0000-0000-00002F320000}"/>
    <cellStyle name="Millares 22 3 3 2 6 2 4" xfId="13618" xr:uid="{00000000-0005-0000-0000-000030320000}"/>
    <cellStyle name="Millares 22 3 3 2 6 2 4 2" xfId="19708" xr:uid="{00000000-0005-0000-0000-000031320000}"/>
    <cellStyle name="Millares 22 3 3 2 6 2 4 3" xfId="25915" xr:uid="{00000000-0005-0000-0000-000032320000}"/>
    <cellStyle name="Millares 22 3 3 2 6 2 5" xfId="16689" xr:uid="{00000000-0005-0000-0000-000033320000}"/>
    <cellStyle name="Millares 22 3 3 2 6 2 6" xfId="22920" xr:uid="{00000000-0005-0000-0000-000034320000}"/>
    <cellStyle name="Millares 22 3 3 2 6 3" xfId="11054" xr:uid="{00000000-0005-0000-0000-000035320000}"/>
    <cellStyle name="Millares 22 3 3 2 6 3 2" xfId="14125" xr:uid="{00000000-0005-0000-0000-000036320000}"/>
    <cellStyle name="Millares 22 3 3 2 6 3 2 2" xfId="20213" xr:uid="{00000000-0005-0000-0000-000037320000}"/>
    <cellStyle name="Millares 22 3 3 2 6 3 2 3" xfId="26419" xr:uid="{00000000-0005-0000-0000-000038320000}"/>
    <cellStyle name="Millares 22 3 3 2 6 3 3" xfId="17204" xr:uid="{00000000-0005-0000-0000-000039320000}"/>
    <cellStyle name="Millares 22 3 3 2 6 3 4" xfId="23428" xr:uid="{00000000-0005-0000-0000-00003A320000}"/>
    <cellStyle name="Millares 22 3 3 2 6 4" xfId="12075" xr:uid="{00000000-0005-0000-0000-00003B320000}"/>
    <cellStyle name="Millares 22 3 3 2 6 4 2" xfId="15126" xr:uid="{00000000-0005-0000-0000-00003C320000}"/>
    <cellStyle name="Millares 22 3 3 2 6 4 2 2" xfId="21214" xr:uid="{00000000-0005-0000-0000-00003D320000}"/>
    <cellStyle name="Millares 22 3 3 2 6 4 2 3" xfId="27412" xr:uid="{00000000-0005-0000-0000-00003E320000}"/>
    <cellStyle name="Millares 22 3 3 2 6 4 3" xfId="18213" xr:uid="{00000000-0005-0000-0000-00003F320000}"/>
    <cellStyle name="Millares 22 3 3 2 6 4 4" xfId="24425" xr:uid="{00000000-0005-0000-0000-000040320000}"/>
    <cellStyle name="Millares 22 3 3 2 6 5" xfId="13117" xr:uid="{00000000-0005-0000-0000-000041320000}"/>
    <cellStyle name="Millares 22 3 3 2 6 5 2" xfId="19218" xr:uid="{00000000-0005-0000-0000-000042320000}"/>
    <cellStyle name="Millares 22 3 3 2 6 5 3" xfId="25425" xr:uid="{00000000-0005-0000-0000-000043320000}"/>
    <cellStyle name="Millares 22 3 3 2 6 6" xfId="16140" xr:uid="{00000000-0005-0000-0000-000044320000}"/>
    <cellStyle name="Millares 22 3 3 2 6 7" xfId="22365" xr:uid="{00000000-0005-0000-0000-000045320000}"/>
    <cellStyle name="Millares 22 3 3 2 7" xfId="1266" xr:uid="{00000000-0005-0000-0000-000046320000}"/>
    <cellStyle name="Millares 22 3 3 2 7 2" xfId="10355" xr:uid="{00000000-0005-0000-0000-000047320000}"/>
    <cellStyle name="Millares 22 3 3 2 7 2 2" xfId="11553" xr:uid="{00000000-0005-0000-0000-000048320000}"/>
    <cellStyle name="Millares 22 3 3 2 7 2 2 2" xfId="14624" xr:uid="{00000000-0005-0000-0000-000049320000}"/>
    <cellStyle name="Millares 22 3 3 2 7 2 2 2 2" xfId="20712" xr:uid="{00000000-0005-0000-0000-00004A320000}"/>
    <cellStyle name="Millares 22 3 3 2 7 2 2 2 3" xfId="26910" xr:uid="{00000000-0005-0000-0000-00004B320000}"/>
    <cellStyle name="Millares 22 3 3 2 7 2 2 3" xfId="17703" xr:uid="{00000000-0005-0000-0000-00004C320000}"/>
    <cellStyle name="Millares 22 3 3 2 7 2 2 4" xfId="23919" xr:uid="{00000000-0005-0000-0000-00004D320000}"/>
    <cellStyle name="Millares 22 3 3 2 7 2 3" xfId="12567" xr:uid="{00000000-0005-0000-0000-00004E320000}"/>
    <cellStyle name="Millares 22 3 3 2 7 2 3 2" xfId="15617" xr:uid="{00000000-0005-0000-0000-00004F320000}"/>
    <cellStyle name="Millares 22 3 3 2 7 2 3 2 2" xfId="21705" xr:uid="{00000000-0005-0000-0000-000050320000}"/>
    <cellStyle name="Millares 22 3 3 2 7 2 3 2 3" xfId="27903" xr:uid="{00000000-0005-0000-0000-000051320000}"/>
    <cellStyle name="Millares 22 3 3 2 7 2 3 3" xfId="18705" xr:uid="{00000000-0005-0000-0000-000052320000}"/>
    <cellStyle name="Millares 22 3 3 2 7 2 3 4" xfId="24916" xr:uid="{00000000-0005-0000-0000-000053320000}"/>
    <cellStyle name="Millares 22 3 3 2 7 2 4" xfId="13619" xr:uid="{00000000-0005-0000-0000-000054320000}"/>
    <cellStyle name="Millares 22 3 3 2 7 2 4 2" xfId="19709" xr:uid="{00000000-0005-0000-0000-000055320000}"/>
    <cellStyle name="Millares 22 3 3 2 7 2 4 3" xfId="25916" xr:uid="{00000000-0005-0000-0000-000056320000}"/>
    <cellStyle name="Millares 22 3 3 2 7 2 5" xfId="16690" xr:uid="{00000000-0005-0000-0000-000057320000}"/>
    <cellStyle name="Millares 22 3 3 2 7 2 6" xfId="22921" xr:uid="{00000000-0005-0000-0000-000058320000}"/>
    <cellStyle name="Millares 22 3 3 2 7 3" xfId="11055" xr:uid="{00000000-0005-0000-0000-000059320000}"/>
    <cellStyle name="Millares 22 3 3 2 7 3 2" xfId="14126" xr:uid="{00000000-0005-0000-0000-00005A320000}"/>
    <cellStyle name="Millares 22 3 3 2 7 3 2 2" xfId="20214" xr:uid="{00000000-0005-0000-0000-00005B320000}"/>
    <cellStyle name="Millares 22 3 3 2 7 3 2 3" xfId="26420" xr:uid="{00000000-0005-0000-0000-00005C320000}"/>
    <cellStyle name="Millares 22 3 3 2 7 3 3" xfId="17205" xr:uid="{00000000-0005-0000-0000-00005D320000}"/>
    <cellStyle name="Millares 22 3 3 2 7 3 4" xfId="23429" xr:uid="{00000000-0005-0000-0000-00005E320000}"/>
    <cellStyle name="Millares 22 3 3 2 7 4" xfId="12076" xr:uid="{00000000-0005-0000-0000-00005F320000}"/>
    <cellStyle name="Millares 22 3 3 2 7 4 2" xfId="15127" xr:uid="{00000000-0005-0000-0000-000060320000}"/>
    <cellStyle name="Millares 22 3 3 2 7 4 2 2" xfId="21215" xr:uid="{00000000-0005-0000-0000-000061320000}"/>
    <cellStyle name="Millares 22 3 3 2 7 4 2 3" xfId="27413" xr:uid="{00000000-0005-0000-0000-000062320000}"/>
    <cellStyle name="Millares 22 3 3 2 7 4 3" xfId="18214" xr:uid="{00000000-0005-0000-0000-000063320000}"/>
    <cellStyle name="Millares 22 3 3 2 7 4 4" xfId="24426" xr:uid="{00000000-0005-0000-0000-000064320000}"/>
    <cellStyle name="Millares 22 3 3 2 7 5" xfId="13118" xr:uid="{00000000-0005-0000-0000-000065320000}"/>
    <cellStyle name="Millares 22 3 3 2 7 5 2" xfId="19219" xr:uid="{00000000-0005-0000-0000-000066320000}"/>
    <cellStyle name="Millares 22 3 3 2 7 5 3" xfId="25426" xr:uid="{00000000-0005-0000-0000-000067320000}"/>
    <cellStyle name="Millares 22 3 3 2 7 6" xfId="16141" xr:uid="{00000000-0005-0000-0000-000068320000}"/>
    <cellStyle name="Millares 22 3 3 2 7 7" xfId="22366" xr:uid="{00000000-0005-0000-0000-000069320000}"/>
    <cellStyle name="Millares 22 3 3 2 8" xfId="10345" xr:uid="{00000000-0005-0000-0000-00006A320000}"/>
    <cellStyle name="Millares 22 3 3 2 8 2" xfId="11543" xr:uid="{00000000-0005-0000-0000-00006B320000}"/>
    <cellStyle name="Millares 22 3 3 2 8 2 2" xfId="14614" xr:uid="{00000000-0005-0000-0000-00006C320000}"/>
    <cellStyle name="Millares 22 3 3 2 8 2 2 2" xfId="20702" xr:uid="{00000000-0005-0000-0000-00006D320000}"/>
    <cellStyle name="Millares 22 3 3 2 8 2 2 2 2" xfId="38475" xr:uid="{00000000-0005-0000-0000-00006D320000}"/>
    <cellStyle name="Millares 22 3 3 2 8 2 2 3" xfId="26900" xr:uid="{00000000-0005-0000-0000-00006E320000}"/>
    <cellStyle name="Millares 22 3 3 2 8 2 2 3 2" xfId="39520" xr:uid="{00000000-0005-0000-0000-00006E320000}"/>
    <cellStyle name="Millares 22 3 3 2 8 2 2 4" xfId="37463" xr:uid="{00000000-0005-0000-0000-00006C320000}"/>
    <cellStyle name="Millares 22 3 3 2 8 2 3" xfId="17693" xr:uid="{00000000-0005-0000-0000-00006F320000}"/>
    <cellStyle name="Millares 22 3 3 2 8 2 3 2" xfId="37992" xr:uid="{00000000-0005-0000-0000-00006F320000}"/>
    <cellStyle name="Millares 22 3 3 2 8 2 4" xfId="23909" xr:uid="{00000000-0005-0000-0000-000070320000}"/>
    <cellStyle name="Millares 22 3 3 2 8 2 4 2" xfId="39037" xr:uid="{00000000-0005-0000-0000-000070320000}"/>
    <cellStyle name="Millares 22 3 3 2 8 2 5" xfId="36978" xr:uid="{00000000-0005-0000-0000-00006B320000}"/>
    <cellStyle name="Millares 22 3 3 2 8 3" xfId="12557" xr:uid="{00000000-0005-0000-0000-000071320000}"/>
    <cellStyle name="Millares 22 3 3 2 8 3 2" xfId="15607" xr:uid="{00000000-0005-0000-0000-000072320000}"/>
    <cellStyle name="Millares 22 3 3 2 8 3 2 2" xfId="21695" xr:uid="{00000000-0005-0000-0000-000073320000}"/>
    <cellStyle name="Millares 22 3 3 2 8 3 2 2 2" xfId="38636" xr:uid="{00000000-0005-0000-0000-000073320000}"/>
    <cellStyle name="Millares 22 3 3 2 8 3 2 3" xfId="27893" xr:uid="{00000000-0005-0000-0000-000074320000}"/>
    <cellStyle name="Millares 22 3 3 2 8 3 2 3 2" xfId="39681" xr:uid="{00000000-0005-0000-0000-000074320000}"/>
    <cellStyle name="Millares 22 3 3 2 8 3 2 4" xfId="37624" xr:uid="{00000000-0005-0000-0000-000072320000}"/>
    <cellStyle name="Millares 22 3 3 2 8 3 3" xfId="18695" xr:uid="{00000000-0005-0000-0000-000075320000}"/>
    <cellStyle name="Millares 22 3 3 2 8 3 3 2" xfId="38153" xr:uid="{00000000-0005-0000-0000-000075320000}"/>
    <cellStyle name="Millares 22 3 3 2 8 3 4" xfId="24906" xr:uid="{00000000-0005-0000-0000-000076320000}"/>
    <cellStyle name="Millares 22 3 3 2 8 3 4 2" xfId="39198" xr:uid="{00000000-0005-0000-0000-000076320000}"/>
    <cellStyle name="Millares 22 3 3 2 8 3 5" xfId="37141" xr:uid="{00000000-0005-0000-0000-000071320000}"/>
    <cellStyle name="Millares 22 3 3 2 8 4" xfId="13609" xr:uid="{00000000-0005-0000-0000-000077320000}"/>
    <cellStyle name="Millares 22 3 3 2 8 4 2" xfId="19699" xr:uid="{00000000-0005-0000-0000-000078320000}"/>
    <cellStyle name="Millares 22 3 3 2 8 4 2 2" xfId="38315" xr:uid="{00000000-0005-0000-0000-000078320000}"/>
    <cellStyle name="Millares 22 3 3 2 8 4 3" xfId="25906" xr:uid="{00000000-0005-0000-0000-000079320000}"/>
    <cellStyle name="Millares 22 3 3 2 8 4 3 2" xfId="39360" xr:uid="{00000000-0005-0000-0000-000079320000}"/>
    <cellStyle name="Millares 22 3 3 2 8 4 4" xfId="37303" xr:uid="{00000000-0005-0000-0000-000077320000}"/>
    <cellStyle name="Millares 22 3 3 2 8 5" xfId="16680" xr:uid="{00000000-0005-0000-0000-00007A320000}"/>
    <cellStyle name="Millares 22 3 3 2 8 5 2" xfId="37831" xr:uid="{00000000-0005-0000-0000-00007A320000}"/>
    <cellStyle name="Millares 22 3 3 2 8 6" xfId="22911" xr:uid="{00000000-0005-0000-0000-00007B320000}"/>
    <cellStyle name="Millares 22 3 3 2 8 6 2" xfId="38877" xr:uid="{00000000-0005-0000-0000-00007B320000}"/>
    <cellStyle name="Millares 22 3 3 2 8 7" xfId="36806" xr:uid="{00000000-0005-0000-0000-00006A320000}"/>
    <cellStyle name="Millares 22 3 3 2 9" xfId="11045" xr:uid="{00000000-0005-0000-0000-00007C320000}"/>
    <cellStyle name="Millares 22 3 3 2 9 2" xfId="14116" xr:uid="{00000000-0005-0000-0000-00007D320000}"/>
    <cellStyle name="Millares 22 3 3 2 9 2 2" xfId="20204" xr:uid="{00000000-0005-0000-0000-00007E320000}"/>
    <cellStyle name="Millares 22 3 3 2 9 2 2 2" xfId="38395" xr:uid="{00000000-0005-0000-0000-00007E320000}"/>
    <cellStyle name="Millares 22 3 3 2 9 2 3" xfId="26410" xr:uid="{00000000-0005-0000-0000-00007F320000}"/>
    <cellStyle name="Millares 22 3 3 2 9 2 3 2" xfId="39440" xr:uid="{00000000-0005-0000-0000-00007F320000}"/>
    <cellStyle name="Millares 22 3 3 2 9 2 4" xfId="37383" xr:uid="{00000000-0005-0000-0000-00007D320000}"/>
    <cellStyle name="Millares 22 3 3 2 9 3" xfId="17195" xr:uid="{00000000-0005-0000-0000-000080320000}"/>
    <cellStyle name="Millares 22 3 3 2 9 3 2" xfId="37912" xr:uid="{00000000-0005-0000-0000-000080320000}"/>
    <cellStyle name="Millares 22 3 3 2 9 4" xfId="23419" xr:uid="{00000000-0005-0000-0000-000081320000}"/>
    <cellStyle name="Millares 22 3 3 2 9 4 2" xfId="38957" xr:uid="{00000000-0005-0000-0000-000081320000}"/>
    <cellStyle name="Millares 22 3 3 2 9 5" xfId="36898" xr:uid="{00000000-0005-0000-0000-00007C320000}"/>
    <cellStyle name="Millares 22 3 3 3" xfId="1267" xr:uid="{00000000-0005-0000-0000-000082320000}"/>
    <cellStyle name="Millares 22 3 3 3 10" xfId="29012" xr:uid="{00000000-0005-0000-0000-000082320000}"/>
    <cellStyle name="Millares 22 3 3 3 2" xfId="1268" xr:uid="{00000000-0005-0000-0000-000083320000}"/>
    <cellStyle name="Millares 22 3 3 3 2 2" xfId="10357" xr:uid="{00000000-0005-0000-0000-000084320000}"/>
    <cellStyle name="Millares 22 3 3 3 2 2 2" xfId="11555" xr:uid="{00000000-0005-0000-0000-000085320000}"/>
    <cellStyle name="Millares 22 3 3 3 2 2 2 2" xfId="14626" xr:uid="{00000000-0005-0000-0000-000086320000}"/>
    <cellStyle name="Millares 22 3 3 3 2 2 2 2 2" xfId="20714" xr:uid="{00000000-0005-0000-0000-000087320000}"/>
    <cellStyle name="Millares 22 3 3 3 2 2 2 2 3" xfId="26912" xr:uid="{00000000-0005-0000-0000-000088320000}"/>
    <cellStyle name="Millares 22 3 3 3 2 2 2 3" xfId="17705" xr:uid="{00000000-0005-0000-0000-000089320000}"/>
    <cellStyle name="Millares 22 3 3 3 2 2 2 4" xfId="23921" xr:uid="{00000000-0005-0000-0000-00008A320000}"/>
    <cellStyle name="Millares 22 3 3 3 2 2 3" xfId="12569" xr:uid="{00000000-0005-0000-0000-00008B320000}"/>
    <cellStyle name="Millares 22 3 3 3 2 2 3 2" xfId="15619" xr:uid="{00000000-0005-0000-0000-00008C320000}"/>
    <cellStyle name="Millares 22 3 3 3 2 2 3 2 2" xfId="21707" xr:uid="{00000000-0005-0000-0000-00008D320000}"/>
    <cellStyle name="Millares 22 3 3 3 2 2 3 2 3" xfId="27905" xr:uid="{00000000-0005-0000-0000-00008E320000}"/>
    <cellStyle name="Millares 22 3 3 3 2 2 3 3" xfId="18707" xr:uid="{00000000-0005-0000-0000-00008F320000}"/>
    <cellStyle name="Millares 22 3 3 3 2 2 3 4" xfId="24918" xr:uid="{00000000-0005-0000-0000-000090320000}"/>
    <cellStyle name="Millares 22 3 3 3 2 2 4" xfId="13621" xr:uid="{00000000-0005-0000-0000-000091320000}"/>
    <cellStyle name="Millares 22 3 3 3 2 2 4 2" xfId="19711" xr:uid="{00000000-0005-0000-0000-000092320000}"/>
    <cellStyle name="Millares 22 3 3 3 2 2 4 3" xfId="25918" xr:uid="{00000000-0005-0000-0000-000093320000}"/>
    <cellStyle name="Millares 22 3 3 3 2 2 5" xfId="16692" xr:uid="{00000000-0005-0000-0000-000094320000}"/>
    <cellStyle name="Millares 22 3 3 3 2 2 6" xfId="22923" xr:uid="{00000000-0005-0000-0000-000095320000}"/>
    <cellStyle name="Millares 22 3 3 3 2 3" xfId="11057" xr:uid="{00000000-0005-0000-0000-000096320000}"/>
    <cellStyle name="Millares 22 3 3 3 2 3 2" xfId="14128" xr:uid="{00000000-0005-0000-0000-000097320000}"/>
    <cellStyle name="Millares 22 3 3 3 2 3 2 2" xfId="20216" xr:uid="{00000000-0005-0000-0000-000098320000}"/>
    <cellStyle name="Millares 22 3 3 3 2 3 2 3" xfId="26422" xr:uid="{00000000-0005-0000-0000-000099320000}"/>
    <cellStyle name="Millares 22 3 3 3 2 3 3" xfId="17207" xr:uid="{00000000-0005-0000-0000-00009A320000}"/>
    <cellStyle name="Millares 22 3 3 3 2 3 4" xfId="23431" xr:uid="{00000000-0005-0000-0000-00009B320000}"/>
    <cellStyle name="Millares 22 3 3 3 2 4" xfId="12078" xr:uid="{00000000-0005-0000-0000-00009C320000}"/>
    <cellStyle name="Millares 22 3 3 3 2 4 2" xfId="15129" xr:uid="{00000000-0005-0000-0000-00009D320000}"/>
    <cellStyle name="Millares 22 3 3 3 2 4 2 2" xfId="21217" xr:uid="{00000000-0005-0000-0000-00009E320000}"/>
    <cellStyle name="Millares 22 3 3 3 2 4 2 3" xfId="27415" xr:uid="{00000000-0005-0000-0000-00009F320000}"/>
    <cellStyle name="Millares 22 3 3 3 2 4 3" xfId="18216" xr:uid="{00000000-0005-0000-0000-0000A0320000}"/>
    <cellStyle name="Millares 22 3 3 3 2 4 4" xfId="24428" xr:uid="{00000000-0005-0000-0000-0000A1320000}"/>
    <cellStyle name="Millares 22 3 3 3 2 5" xfId="13120" xr:uid="{00000000-0005-0000-0000-0000A2320000}"/>
    <cellStyle name="Millares 22 3 3 3 2 5 2" xfId="19221" xr:uid="{00000000-0005-0000-0000-0000A3320000}"/>
    <cellStyle name="Millares 22 3 3 3 2 5 3" xfId="25428" xr:uid="{00000000-0005-0000-0000-0000A4320000}"/>
    <cellStyle name="Millares 22 3 3 3 2 6" xfId="16143" xr:uid="{00000000-0005-0000-0000-0000A5320000}"/>
    <cellStyle name="Millares 22 3 3 3 2 7" xfId="22368" xr:uid="{00000000-0005-0000-0000-0000A6320000}"/>
    <cellStyle name="Millares 22 3 3 3 3" xfId="1269" xr:uid="{00000000-0005-0000-0000-0000A7320000}"/>
    <cellStyle name="Millares 22 3 3 3 3 2" xfId="10358" xr:uid="{00000000-0005-0000-0000-0000A8320000}"/>
    <cellStyle name="Millares 22 3 3 3 3 2 2" xfId="11556" xr:uid="{00000000-0005-0000-0000-0000A9320000}"/>
    <cellStyle name="Millares 22 3 3 3 3 2 2 2" xfId="14627" xr:uid="{00000000-0005-0000-0000-0000AA320000}"/>
    <cellStyle name="Millares 22 3 3 3 3 2 2 2 2" xfId="20715" xr:uid="{00000000-0005-0000-0000-0000AB320000}"/>
    <cellStyle name="Millares 22 3 3 3 3 2 2 2 3" xfId="26913" xr:uid="{00000000-0005-0000-0000-0000AC320000}"/>
    <cellStyle name="Millares 22 3 3 3 3 2 2 3" xfId="17706" xr:uid="{00000000-0005-0000-0000-0000AD320000}"/>
    <cellStyle name="Millares 22 3 3 3 3 2 2 4" xfId="23922" xr:uid="{00000000-0005-0000-0000-0000AE320000}"/>
    <cellStyle name="Millares 22 3 3 3 3 2 3" xfId="12570" xr:uid="{00000000-0005-0000-0000-0000AF320000}"/>
    <cellStyle name="Millares 22 3 3 3 3 2 3 2" xfId="15620" xr:uid="{00000000-0005-0000-0000-0000B0320000}"/>
    <cellStyle name="Millares 22 3 3 3 3 2 3 2 2" xfId="21708" xr:uid="{00000000-0005-0000-0000-0000B1320000}"/>
    <cellStyle name="Millares 22 3 3 3 3 2 3 2 3" xfId="27906" xr:uid="{00000000-0005-0000-0000-0000B2320000}"/>
    <cellStyle name="Millares 22 3 3 3 3 2 3 3" xfId="18708" xr:uid="{00000000-0005-0000-0000-0000B3320000}"/>
    <cellStyle name="Millares 22 3 3 3 3 2 3 4" xfId="24919" xr:uid="{00000000-0005-0000-0000-0000B4320000}"/>
    <cellStyle name="Millares 22 3 3 3 3 2 4" xfId="13622" xr:uid="{00000000-0005-0000-0000-0000B5320000}"/>
    <cellStyle name="Millares 22 3 3 3 3 2 4 2" xfId="19712" xr:uid="{00000000-0005-0000-0000-0000B6320000}"/>
    <cellStyle name="Millares 22 3 3 3 3 2 4 3" xfId="25919" xr:uid="{00000000-0005-0000-0000-0000B7320000}"/>
    <cellStyle name="Millares 22 3 3 3 3 2 5" xfId="16693" xr:uid="{00000000-0005-0000-0000-0000B8320000}"/>
    <cellStyle name="Millares 22 3 3 3 3 2 6" xfId="22924" xr:uid="{00000000-0005-0000-0000-0000B9320000}"/>
    <cellStyle name="Millares 22 3 3 3 3 3" xfId="11058" xr:uid="{00000000-0005-0000-0000-0000BA320000}"/>
    <cellStyle name="Millares 22 3 3 3 3 3 2" xfId="14129" xr:uid="{00000000-0005-0000-0000-0000BB320000}"/>
    <cellStyle name="Millares 22 3 3 3 3 3 2 2" xfId="20217" xr:uid="{00000000-0005-0000-0000-0000BC320000}"/>
    <cellStyle name="Millares 22 3 3 3 3 3 2 3" xfId="26423" xr:uid="{00000000-0005-0000-0000-0000BD320000}"/>
    <cellStyle name="Millares 22 3 3 3 3 3 3" xfId="17208" xr:uid="{00000000-0005-0000-0000-0000BE320000}"/>
    <cellStyle name="Millares 22 3 3 3 3 3 4" xfId="23432" xr:uid="{00000000-0005-0000-0000-0000BF320000}"/>
    <cellStyle name="Millares 22 3 3 3 3 4" xfId="12079" xr:uid="{00000000-0005-0000-0000-0000C0320000}"/>
    <cellStyle name="Millares 22 3 3 3 3 4 2" xfId="15130" xr:uid="{00000000-0005-0000-0000-0000C1320000}"/>
    <cellStyle name="Millares 22 3 3 3 3 4 2 2" xfId="21218" xr:uid="{00000000-0005-0000-0000-0000C2320000}"/>
    <cellStyle name="Millares 22 3 3 3 3 4 2 3" xfId="27416" xr:uid="{00000000-0005-0000-0000-0000C3320000}"/>
    <cellStyle name="Millares 22 3 3 3 3 4 3" xfId="18217" xr:uid="{00000000-0005-0000-0000-0000C4320000}"/>
    <cellStyle name="Millares 22 3 3 3 3 4 4" xfId="24429" xr:uid="{00000000-0005-0000-0000-0000C5320000}"/>
    <cellStyle name="Millares 22 3 3 3 3 5" xfId="13121" xr:uid="{00000000-0005-0000-0000-0000C6320000}"/>
    <cellStyle name="Millares 22 3 3 3 3 5 2" xfId="19222" xr:uid="{00000000-0005-0000-0000-0000C7320000}"/>
    <cellStyle name="Millares 22 3 3 3 3 5 3" xfId="25429" xr:uid="{00000000-0005-0000-0000-0000C8320000}"/>
    <cellStyle name="Millares 22 3 3 3 3 6" xfId="16144" xr:uid="{00000000-0005-0000-0000-0000C9320000}"/>
    <cellStyle name="Millares 22 3 3 3 3 7" xfId="22369" xr:uid="{00000000-0005-0000-0000-0000CA320000}"/>
    <cellStyle name="Millares 22 3 3 3 4" xfId="10356" xr:uid="{00000000-0005-0000-0000-0000CB320000}"/>
    <cellStyle name="Millares 22 3 3 3 4 2" xfId="11554" xr:uid="{00000000-0005-0000-0000-0000CC320000}"/>
    <cellStyle name="Millares 22 3 3 3 4 2 2" xfId="14625" xr:uid="{00000000-0005-0000-0000-0000CD320000}"/>
    <cellStyle name="Millares 22 3 3 3 4 2 2 2" xfId="20713" xr:uid="{00000000-0005-0000-0000-0000CE320000}"/>
    <cellStyle name="Millares 22 3 3 3 4 2 2 2 2" xfId="38477" xr:uid="{00000000-0005-0000-0000-0000CE320000}"/>
    <cellStyle name="Millares 22 3 3 3 4 2 2 3" xfId="26911" xr:uid="{00000000-0005-0000-0000-0000CF320000}"/>
    <cellStyle name="Millares 22 3 3 3 4 2 2 3 2" xfId="39522" xr:uid="{00000000-0005-0000-0000-0000CF320000}"/>
    <cellStyle name="Millares 22 3 3 3 4 2 2 4" xfId="37465" xr:uid="{00000000-0005-0000-0000-0000CD320000}"/>
    <cellStyle name="Millares 22 3 3 3 4 2 3" xfId="17704" xr:uid="{00000000-0005-0000-0000-0000D0320000}"/>
    <cellStyle name="Millares 22 3 3 3 4 2 3 2" xfId="37994" xr:uid="{00000000-0005-0000-0000-0000D0320000}"/>
    <cellStyle name="Millares 22 3 3 3 4 2 4" xfId="23920" xr:uid="{00000000-0005-0000-0000-0000D1320000}"/>
    <cellStyle name="Millares 22 3 3 3 4 2 4 2" xfId="39039" xr:uid="{00000000-0005-0000-0000-0000D1320000}"/>
    <cellStyle name="Millares 22 3 3 3 4 2 5" xfId="36980" xr:uid="{00000000-0005-0000-0000-0000CC320000}"/>
    <cellStyle name="Millares 22 3 3 3 4 3" xfId="12568" xr:uid="{00000000-0005-0000-0000-0000D2320000}"/>
    <cellStyle name="Millares 22 3 3 3 4 3 2" xfId="15618" xr:uid="{00000000-0005-0000-0000-0000D3320000}"/>
    <cellStyle name="Millares 22 3 3 3 4 3 2 2" xfId="21706" xr:uid="{00000000-0005-0000-0000-0000D4320000}"/>
    <cellStyle name="Millares 22 3 3 3 4 3 2 2 2" xfId="38638" xr:uid="{00000000-0005-0000-0000-0000D4320000}"/>
    <cellStyle name="Millares 22 3 3 3 4 3 2 3" xfId="27904" xr:uid="{00000000-0005-0000-0000-0000D5320000}"/>
    <cellStyle name="Millares 22 3 3 3 4 3 2 3 2" xfId="39683" xr:uid="{00000000-0005-0000-0000-0000D5320000}"/>
    <cellStyle name="Millares 22 3 3 3 4 3 2 4" xfId="37626" xr:uid="{00000000-0005-0000-0000-0000D3320000}"/>
    <cellStyle name="Millares 22 3 3 3 4 3 3" xfId="18706" xr:uid="{00000000-0005-0000-0000-0000D6320000}"/>
    <cellStyle name="Millares 22 3 3 3 4 3 3 2" xfId="38155" xr:uid="{00000000-0005-0000-0000-0000D6320000}"/>
    <cellStyle name="Millares 22 3 3 3 4 3 4" xfId="24917" xr:uid="{00000000-0005-0000-0000-0000D7320000}"/>
    <cellStyle name="Millares 22 3 3 3 4 3 4 2" xfId="39200" xr:uid="{00000000-0005-0000-0000-0000D7320000}"/>
    <cellStyle name="Millares 22 3 3 3 4 3 5" xfId="37143" xr:uid="{00000000-0005-0000-0000-0000D2320000}"/>
    <cellStyle name="Millares 22 3 3 3 4 4" xfId="13620" xr:uid="{00000000-0005-0000-0000-0000D8320000}"/>
    <cellStyle name="Millares 22 3 3 3 4 4 2" xfId="19710" xr:uid="{00000000-0005-0000-0000-0000D9320000}"/>
    <cellStyle name="Millares 22 3 3 3 4 4 2 2" xfId="38317" xr:uid="{00000000-0005-0000-0000-0000D9320000}"/>
    <cellStyle name="Millares 22 3 3 3 4 4 3" xfId="25917" xr:uid="{00000000-0005-0000-0000-0000DA320000}"/>
    <cellStyle name="Millares 22 3 3 3 4 4 3 2" xfId="39362" xr:uid="{00000000-0005-0000-0000-0000DA320000}"/>
    <cellStyle name="Millares 22 3 3 3 4 4 4" xfId="37305" xr:uid="{00000000-0005-0000-0000-0000D8320000}"/>
    <cellStyle name="Millares 22 3 3 3 4 5" xfId="16691" xr:uid="{00000000-0005-0000-0000-0000DB320000}"/>
    <cellStyle name="Millares 22 3 3 3 4 5 2" xfId="37833" xr:uid="{00000000-0005-0000-0000-0000DB320000}"/>
    <cellStyle name="Millares 22 3 3 3 4 6" xfId="22922" xr:uid="{00000000-0005-0000-0000-0000DC320000}"/>
    <cellStyle name="Millares 22 3 3 3 4 6 2" xfId="38879" xr:uid="{00000000-0005-0000-0000-0000DC320000}"/>
    <cellStyle name="Millares 22 3 3 3 4 7" xfId="36808" xr:uid="{00000000-0005-0000-0000-0000CB320000}"/>
    <cellStyle name="Millares 22 3 3 3 5" xfId="11056" xr:uid="{00000000-0005-0000-0000-0000DD320000}"/>
    <cellStyle name="Millares 22 3 3 3 5 2" xfId="14127" xr:uid="{00000000-0005-0000-0000-0000DE320000}"/>
    <cellStyle name="Millares 22 3 3 3 5 2 2" xfId="20215" xr:uid="{00000000-0005-0000-0000-0000DF320000}"/>
    <cellStyle name="Millares 22 3 3 3 5 2 2 2" xfId="38397" xr:uid="{00000000-0005-0000-0000-0000DF320000}"/>
    <cellStyle name="Millares 22 3 3 3 5 2 3" xfId="26421" xr:uid="{00000000-0005-0000-0000-0000E0320000}"/>
    <cellStyle name="Millares 22 3 3 3 5 2 3 2" xfId="39442" xr:uid="{00000000-0005-0000-0000-0000E0320000}"/>
    <cellStyle name="Millares 22 3 3 3 5 2 4" xfId="37385" xr:uid="{00000000-0005-0000-0000-0000DE320000}"/>
    <cellStyle name="Millares 22 3 3 3 5 3" xfId="17206" xr:uid="{00000000-0005-0000-0000-0000E1320000}"/>
    <cellStyle name="Millares 22 3 3 3 5 3 2" xfId="37914" xr:uid="{00000000-0005-0000-0000-0000E1320000}"/>
    <cellStyle name="Millares 22 3 3 3 5 4" xfId="23430" xr:uid="{00000000-0005-0000-0000-0000E2320000}"/>
    <cellStyle name="Millares 22 3 3 3 5 4 2" xfId="38959" xr:uid="{00000000-0005-0000-0000-0000E2320000}"/>
    <cellStyle name="Millares 22 3 3 3 5 5" xfId="36900" xr:uid="{00000000-0005-0000-0000-0000DD320000}"/>
    <cellStyle name="Millares 22 3 3 3 6" xfId="12077" xr:uid="{00000000-0005-0000-0000-0000E3320000}"/>
    <cellStyle name="Millares 22 3 3 3 6 2" xfId="15128" xr:uid="{00000000-0005-0000-0000-0000E4320000}"/>
    <cellStyle name="Millares 22 3 3 3 6 2 2" xfId="21216" xr:uid="{00000000-0005-0000-0000-0000E5320000}"/>
    <cellStyle name="Millares 22 3 3 3 6 2 2 2" xfId="38558" xr:uid="{00000000-0005-0000-0000-0000E5320000}"/>
    <cellStyle name="Millares 22 3 3 3 6 2 3" xfId="27414" xr:uid="{00000000-0005-0000-0000-0000E6320000}"/>
    <cellStyle name="Millares 22 3 3 3 6 2 3 2" xfId="39603" xr:uid="{00000000-0005-0000-0000-0000E6320000}"/>
    <cellStyle name="Millares 22 3 3 3 6 2 4" xfId="37546" xr:uid="{00000000-0005-0000-0000-0000E4320000}"/>
    <cellStyle name="Millares 22 3 3 3 6 3" xfId="18215" xr:uid="{00000000-0005-0000-0000-0000E7320000}"/>
    <cellStyle name="Millares 22 3 3 3 6 3 2" xfId="38075" xr:uid="{00000000-0005-0000-0000-0000E7320000}"/>
    <cellStyle name="Millares 22 3 3 3 6 4" xfId="24427" xr:uid="{00000000-0005-0000-0000-0000E8320000}"/>
    <cellStyle name="Millares 22 3 3 3 6 4 2" xfId="39120" xr:uid="{00000000-0005-0000-0000-0000E8320000}"/>
    <cellStyle name="Millares 22 3 3 3 6 5" xfId="37063" xr:uid="{00000000-0005-0000-0000-0000E3320000}"/>
    <cellStyle name="Millares 22 3 3 3 7" xfId="13119" xr:uid="{00000000-0005-0000-0000-0000E9320000}"/>
    <cellStyle name="Millares 22 3 3 3 7 2" xfId="19220" xr:uid="{00000000-0005-0000-0000-0000EA320000}"/>
    <cellStyle name="Millares 22 3 3 3 7 2 2" xfId="38237" xr:uid="{00000000-0005-0000-0000-0000EA320000}"/>
    <cellStyle name="Millares 22 3 3 3 7 3" xfId="25427" xr:uid="{00000000-0005-0000-0000-0000EB320000}"/>
    <cellStyle name="Millares 22 3 3 3 7 3 2" xfId="39282" xr:uid="{00000000-0005-0000-0000-0000EB320000}"/>
    <cellStyle name="Millares 22 3 3 3 7 4" xfId="37225" xr:uid="{00000000-0005-0000-0000-0000E9320000}"/>
    <cellStyle name="Millares 22 3 3 3 8" xfId="16142" xr:uid="{00000000-0005-0000-0000-0000EC320000}"/>
    <cellStyle name="Millares 22 3 3 3 8 2" xfId="37709" xr:uid="{00000000-0005-0000-0000-0000EC320000}"/>
    <cellStyle name="Millares 22 3 3 3 9" xfId="22367" xr:uid="{00000000-0005-0000-0000-0000ED320000}"/>
    <cellStyle name="Millares 22 3 3 3 9 2" xfId="38795" xr:uid="{00000000-0005-0000-0000-0000ED320000}"/>
    <cellStyle name="Millares 22 3 3 4" xfId="1270" xr:uid="{00000000-0005-0000-0000-0000EE320000}"/>
    <cellStyle name="Millares 22 3 3 4 2" xfId="1271" xr:uid="{00000000-0005-0000-0000-0000EF320000}"/>
    <cellStyle name="Millares 22 3 3 4 2 2" xfId="10360" xr:uid="{00000000-0005-0000-0000-0000F0320000}"/>
    <cellStyle name="Millares 22 3 3 4 2 2 2" xfId="11558" xr:uid="{00000000-0005-0000-0000-0000F1320000}"/>
    <cellStyle name="Millares 22 3 3 4 2 2 2 2" xfId="14629" xr:uid="{00000000-0005-0000-0000-0000F2320000}"/>
    <cellStyle name="Millares 22 3 3 4 2 2 2 2 2" xfId="20717" xr:uid="{00000000-0005-0000-0000-0000F3320000}"/>
    <cellStyle name="Millares 22 3 3 4 2 2 2 2 3" xfId="26915" xr:uid="{00000000-0005-0000-0000-0000F4320000}"/>
    <cellStyle name="Millares 22 3 3 4 2 2 2 3" xfId="17708" xr:uid="{00000000-0005-0000-0000-0000F5320000}"/>
    <cellStyle name="Millares 22 3 3 4 2 2 2 4" xfId="23924" xr:uid="{00000000-0005-0000-0000-0000F6320000}"/>
    <cellStyle name="Millares 22 3 3 4 2 2 3" xfId="12572" xr:uid="{00000000-0005-0000-0000-0000F7320000}"/>
    <cellStyle name="Millares 22 3 3 4 2 2 3 2" xfId="15622" xr:uid="{00000000-0005-0000-0000-0000F8320000}"/>
    <cellStyle name="Millares 22 3 3 4 2 2 3 2 2" xfId="21710" xr:uid="{00000000-0005-0000-0000-0000F9320000}"/>
    <cellStyle name="Millares 22 3 3 4 2 2 3 2 3" xfId="27908" xr:uid="{00000000-0005-0000-0000-0000FA320000}"/>
    <cellStyle name="Millares 22 3 3 4 2 2 3 3" xfId="18710" xr:uid="{00000000-0005-0000-0000-0000FB320000}"/>
    <cellStyle name="Millares 22 3 3 4 2 2 3 4" xfId="24921" xr:uid="{00000000-0005-0000-0000-0000FC320000}"/>
    <cellStyle name="Millares 22 3 3 4 2 2 4" xfId="13624" xr:uid="{00000000-0005-0000-0000-0000FD320000}"/>
    <cellStyle name="Millares 22 3 3 4 2 2 4 2" xfId="19714" xr:uid="{00000000-0005-0000-0000-0000FE320000}"/>
    <cellStyle name="Millares 22 3 3 4 2 2 4 3" xfId="25921" xr:uid="{00000000-0005-0000-0000-0000FF320000}"/>
    <cellStyle name="Millares 22 3 3 4 2 2 5" xfId="16695" xr:uid="{00000000-0005-0000-0000-000000330000}"/>
    <cellStyle name="Millares 22 3 3 4 2 2 6" xfId="22926" xr:uid="{00000000-0005-0000-0000-000001330000}"/>
    <cellStyle name="Millares 22 3 3 4 2 3" xfId="11060" xr:uid="{00000000-0005-0000-0000-000002330000}"/>
    <cellStyle name="Millares 22 3 3 4 2 3 2" xfId="14131" xr:uid="{00000000-0005-0000-0000-000003330000}"/>
    <cellStyle name="Millares 22 3 3 4 2 3 2 2" xfId="20219" xr:uid="{00000000-0005-0000-0000-000004330000}"/>
    <cellStyle name="Millares 22 3 3 4 2 3 2 3" xfId="26425" xr:uid="{00000000-0005-0000-0000-000005330000}"/>
    <cellStyle name="Millares 22 3 3 4 2 3 3" xfId="17210" xr:uid="{00000000-0005-0000-0000-000006330000}"/>
    <cellStyle name="Millares 22 3 3 4 2 3 4" xfId="23434" xr:uid="{00000000-0005-0000-0000-000007330000}"/>
    <cellStyle name="Millares 22 3 3 4 2 4" xfId="12081" xr:uid="{00000000-0005-0000-0000-000008330000}"/>
    <cellStyle name="Millares 22 3 3 4 2 4 2" xfId="15132" xr:uid="{00000000-0005-0000-0000-000009330000}"/>
    <cellStyle name="Millares 22 3 3 4 2 4 2 2" xfId="21220" xr:uid="{00000000-0005-0000-0000-00000A330000}"/>
    <cellStyle name="Millares 22 3 3 4 2 4 2 3" xfId="27418" xr:uid="{00000000-0005-0000-0000-00000B330000}"/>
    <cellStyle name="Millares 22 3 3 4 2 4 3" xfId="18219" xr:uid="{00000000-0005-0000-0000-00000C330000}"/>
    <cellStyle name="Millares 22 3 3 4 2 4 4" xfId="24431" xr:uid="{00000000-0005-0000-0000-00000D330000}"/>
    <cellStyle name="Millares 22 3 3 4 2 5" xfId="13123" xr:uid="{00000000-0005-0000-0000-00000E330000}"/>
    <cellStyle name="Millares 22 3 3 4 2 5 2" xfId="19224" xr:uid="{00000000-0005-0000-0000-00000F330000}"/>
    <cellStyle name="Millares 22 3 3 4 2 5 3" xfId="25431" xr:uid="{00000000-0005-0000-0000-000010330000}"/>
    <cellStyle name="Millares 22 3 3 4 2 6" xfId="16146" xr:uid="{00000000-0005-0000-0000-000011330000}"/>
    <cellStyle name="Millares 22 3 3 4 2 7" xfId="22371" xr:uid="{00000000-0005-0000-0000-000012330000}"/>
    <cellStyle name="Millares 22 3 3 4 3" xfId="10359" xr:uid="{00000000-0005-0000-0000-000013330000}"/>
    <cellStyle name="Millares 22 3 3 4 3 2" xfId="11557" xr:uid="{00000000-0005-0000-0000-000014330000}"/>
    <cellStyle name="Millares 22 3 3 4 3 2 2" xfId="14628" xr:uid="{00000000-0005-0000-0000-000015330000}"/>
    <cellStyle name="Millares 22 3 3 4 3 2 2 2" xfId="20716" xr:uid="{00000000-0005-0000-0000-000016330000}"/>
    <cellStyle name="Millares 22 3 3 4 3 2 2 3" xfId="26914" xr:uid="{00000000-0005-0000-0000-000017330000}"/>
    <cellStyle name="Millares 22 3 3 4 3 2 3" xfId="17707" xr:uid="{00000000-0005-0000-0000-000018330000}"/>
    <cellStyle name="Millares 22 3 3 4 3 2 4" xfId="23923" xr:uid="{00000000-0005-0000-0000-000019330000}"/>
    <cellStyle name="Millares 22 3 3 4 3 3" xfId="12571" xr:uid="{00000000-0005-0000-0000-00001A330000}"/>
    <cellStyle name="Millares 22 3 3 4 3 3 2" xfId="15621" xr:uid="{00000000-0005-0000-0000-00001B330000}"/>
    <cellStyle name="Millares 22 3 3 4 3 3 2 2" xfId="21709" xr:uid="{00000000-0005-0000-0000-00001C330000}"/>
    <cellStyle name="Millares 22 3 3 4 3 3 2 3" xfId="27907" xr:uid="{00000000-0005-0000-0000-00001D330000}"/>
    <cellStyle name="Millares 22 3 3 4 3 3 3" xfId="18709" xr:uid="{00000000-0005-0000-0000-00001E330000}"/>
    <cellStyle name="Millares 22 3 3 4 3 3 4" xfId="24920" xr:uid="{00000000-0005-0000-0000-00001F330000}"/>
    <cellStyle name="Millares 22 3 3 4 3 4" xfId="13623" xr:uid="{00000000-0005-0000-0000-000020330000}"/>
    <cellStyle name="Millares 22 3 3 4 3 4 2" xfId="19713" xr:uid="{00000000-0005-0000-0000-000021330000}"/>
    <cellStyle name="Millares 22 3 3 4 3 4 3" xfId="25920" xr:uid="{00000000-0005-0000-0000-000022330000}"/>
    <cellStyle name="Millares 22 3 3 4 3 5" xfId="16694" xr:uid="{00000000-0005-0000-0000-000023330000}"/>
    <cellStyle name="Millares 22 3 3 4 3 6" xfId="22925" xr:uid="{00000000-0005-0000-0000-000024330000}"/>
    <cellStyle name="Millares 22 3 3 4 4" xfId="11059" xr:uid="{00000000-0005-0000-0000-000025330000}"/>
    <cellStyle name="Millares 22 3 3 4 4 2" xfId="14130" xr:uid="{00000000-0005-0000-0000-000026330000}"/>
    <cellStyle name="Millares 22 3 3 4 4 2 2" xfId="20218" xr:uid="{00000000-0005-0000-0000-000027330000}"/>
    <cellStyle name="Millares 22 3 3 4 4 2 3" xfId="26424" xr:uid="{00000000-0005-0000-0000-000028330000}"/>
    <cellStyle name="Millares 22 3 3 4 4 3" xfId="17209" xr:uid="{00000000-0005-0000-0000-000029330000}"/>
    <cellStyle name="Millares 22 3 3 4 4 4" xfId="23433" xr:uid="{00000000-0005-0000-0000-00002A330000}"/>
    <cellStyle name="Millares 22 3 3 4 5" xfId="12080" xr:uid="{00000000-0005-0000-0000-00002B330000}"/>
    <cellStyle name="Millares 22 3 3 4 5 2" xfId="15131" xr:uid="{00000000-0005-0000-0000-00002C330000}"/>
    <cellStyle name="Millares 22 3 3 4 5 2 2" xfId="21219" xr:uid="{00000000-0005-0000-0000-00002D330000}"/>
    <cellStyle name="Millares 22 3 3 4 5 2 3" xfId="27417" xr:uid="{00000000-0005-0000-0000-00002E330000}"/>
    <cellStyle name="Millares 22 3 3 4 5 3" xfId="18218" xr:uid="{00000000-0005-0000-0000-00002F330000}"/>
    <cellStyle name="Millares 22 3 3 4 5 4" xfId="24430" xr:uid="{00000000-0005-0000-0000-000030330000}"/>
    <cellStyle name="Millares 22 3 3 4 6" xfId="13122" xr:uid="{00000000-0005-0000-0000-000031330000}"/>
    <cellStyle name="Millares 22 3 3 4 6 2" xfId="19223" xr:uid="{00000000-0005-0000-0000-000032330000}"/>
    <cellStyle name="Millares 22 3 3 4 6 3" xfId="25430" xr:uid="{00000000-0005-0000-0000-000033330000}"/>
    <cellStyle name="Millares 22 3 3 4 7" xfId="16145" xr:uid="{00000000-0005-0000-0000-000034330000}"/>
    <cellStyle name="Millares 22 3 3 4 8" xfId="22370" xr:uid="{00000000-0005-0000-0000-000035330000}"/>
    <cellStyle name="Millares 22 3 3 5" xfId="1272" xr:uid="{00000000-0005-0000-0000-000036330000}"/>
    <cellStyle name="Millares 22 3 3 5 2" xfId="1273" xr:uid="{00000000-0005-0000-0000-000037330000}"/>
    <cellStyle name="Millares 22 3 3 5 2 2" xfId="10362" xr:uid="{00000000-0005-0000-0000-000038330000}"/>
    <cellStyle name="Millares 22 3 3 5 2 2 2" xfId="11560" xr:uid="{00000000-0005-0000-0000-000039330000}"/>
    <cellStyle name="Millares 22 3 3 5 2 2 2 2" xfId="14631" xr:uid="{00000000-0005-0000-0000-00003A330000}"/>
    <cellStyle name="Millares 22 3 3 5 2 2 2 2 2" xfId="20719" xr:uid="{00000000-0005-0000-0000-00003B330000}"/>
    <cellStyle name="Millares 22 3 3 5 2 2 2 2 3" xfId="26917" xr:uid="{00000000-0005-0000-0000-00003C330000}"/>
    <cellStyle name="Millares 22 3 3 5 2 2 2 3" xfId="17710" xr:uid="{00000000-0005-0000-0000-00003D330000}"/>
    <cellStyle name="Millares 22 3 3 5 2 2 2 4" xfId="23926" xr:uid="{00000000-0005-0000-0000-00003E330000}"/>
    <cellStyle name="Millares 22 3 3 5 2 2 3" xfId="12574" xr:uid="{00000000-0005-0000-0000-00003F330000}"/>
    <cellStyle name="Millares 22 3 3 5 2 2 3 2" xfId="15624" xr:uid="{00000000-0005-0000-0000-000040330000}"/>
    <cellStyle name="Millares 22 3 3 5 2 2 3 2 2" xfId="21712" xr:uid="{00000000-0005-0000-0000-000041330000}"/>
    <cellStyle name="Millares 22 3 3 5 2 2 3 2 3" xfId="27910" xr:uid="{00000000-0005-0000-0000-000042330000}"/>
    <cellStyle name="Millares 22 3 3 5 2 2 3 3" xfId="18712" xr:uid="{00000000-0005-0000-0000-000043330000}"/>
    <cellStyle name="Millares 22 3 3 5 2 2 3 4" xfId="24923" xr:uid="{00000000-0005-0000-0000-000044330000}"/>
    <cellStyle name="Millares 22 3 3 5 2 2 4" xfId="13626" xr:uid="{00000000-0005-0000-0000-000045330000}"/>
    <cellStyle name="Millares 22 3 3 5 2 2 4 2" xfId="19716" xr:uid="{00000000-0005-0000-0000-000046330000}"/>
    <cellStyle name="Millares 22 3 3 5 2 2 4 3" xfId="25923" xr:uid="{00000000-0005-0000-0000-000047330000}"/>
    <cellStyle name="Millares 22 3 3 5 2 2 5" xfId="16697" xr:uid="{00000000-0005-0000-0000-000048330000}"/>
    <cellStyle name="Millares 22 3 3 5 2 2 6" xfId="22928" xr:uid="{00000000-0005-0000-0000-000049330000}"/>
    <cellStyle name="Millares 22 3 3 5 2 3" xfId="11062" xr:uid="{00000000-0005-0000-0000-00004A330000}"/>
    <cellStyle name="Millares 22 3 3 5 2 3 2" xfId="14133" xr:uid="{00000000-0005-0000-0000-00004B330000}"/>
    <cellStyle name="Millares 22 3 3 5 2 3 2 2" xfId="20221" xr:uid="{00000000-0005-0000-0000-00004C330000}"/>
    <cellStyle name="Millares 22 3 3 5 2 3 2 3" xfId="26427" xr:uid="{00000000-0005-0000-0000-00004D330000}"/>
    <cellStyle name="Millares 22 3 3 5 2 3 3" xfId="17212" xr:uid="{00000000-0005-0000-0000-00004E330000}"/>
    <cellStyle name="Millares 22 3 3 5 2 3 4" xfId="23436" xr:uid="{00000000-0005-0000-0000-00004F330000}"/>
    <cellStyle name="Millares 22 3 3 5 2 4" xfId="12083" xr:uid="{00000000-0005-0000-0000-000050330000}"/>
    <cellStyle name="Millares 22 3 3 5 2 4 2" xfId="15134" xr:uid="{00000000-0005-0000-0000-000051330000}"/>
    <cellStyle name="Millares 22 3 3 5 2 4 2 2" xfId="21222" xr:uid="{00000000-0005-0000-0000-000052330000}"/>
    <cellStyle name="Millares 22 3 3 5 2 4 2 3" xfId="27420" xr:uid="{00000000-0005-0000-0000-000053330000}"/>
    <cellStyle name="Millares 22 3 3 5 2 4 3" xfId="18221" xr:uid="{00000000-0005-0000-0000-000054330000}"/>
    <cellStyle name="Millares 22 3 3 5 2 4 4" xfId="24433" xr:uid="{00000000-0005-0000-0000-000055330000}"/>
    <cellStyle name="Millares 22 3 3 5 2 5" xfId="13125" xr:uid="{00000000-0005-0000-0000-000056330000}"/>
    <cellStyle name="Millares 22 3 3 5 2 5 2" xfId="19226" xr:uid="{00000000-0005-0000-0000-000057330000}"/>
    <cellStyle name="Millares 22 3 3 5 2 5 3" xfId="25433" xr:uid="{00000000-0005-0000-0000-000058330000}"/>
    <cellStyle name="Millares 22 3 3 5 2 6" xfId="16148" xr:uid="{00000000-0005-0000-0000-000059330000}"/>
    <cellStyle name="Millares 22 3 3 5 2 7" xfId="22373" xr:uid="{00000000-0005-0000-0000-00005A330000}"/>
    <cellStyle name="Millares 22 3 3 5 3" xfId="10361" xr:uid="{00000000-0005-0000-0000-00005B330000}"/>
    <cellStyle name="Millares 22 3 3 5 3 2" xfId="11559" xr:uid="{00000000-0005-0000-0000-00005C330000}"/>
    <cellStyle name="Millares 22 3 3 5 3 2 2" xfId="14630" xr:uid="{00000000-0005-0000-0000-00005D330000}"/>
    <cellStyle name="Millares 22 3 3 5 3 2 2 2" xfId="20718" xr:uid="{00000000-0005-0000-0000-00005E330000}"/>
    <cellStyle name="Millares 22 3 3 5 3 2 2 3" xfId="26916" xr:uid="{00000000-0005-0000-0000-00005F330000}"/>
    <cellStyle name="Millares 22 3 3 5 3 2 3" xfId="17709" xr:uid="{00000000-0005-0000-0000-000060330000}"/>
    <cellStyle name="Millares 22 3 3 5 3 2 4" xfId="23925" xr:uid="{00000000-0005-0000-0000-000061330000}"/>
    <cellStyle name="Millares 22 3 3 5 3 3" xfId="12573" xr:uid="{00000000-0005-0000-0000-000062330000}"/>
    <cellStyle name="Millares 22 3 3 5 3 3 2" xfId="15623" xr:uid="{00000000-0005-0000-0000-000063330000}"/>
    <cellStyle name="Millares 22 3 3 5 3 3 2 2" xfId="21711" xr:uid="{00000000-0005-0000-0000-000064330000}"/>
    <cellStyle name="Millares 22 3 3 5 3 3 2 3" xfId="27909" xr:uid="{00000000-0005-0000-0000-000065330000}"/>
    <cellStyle name="Millares 22 3 3 5 3 3 3" xfId="18711" xr:uid="{00000000-0005-0000-0000-000066330000}"/>
    <cellStyle name="Millares 22 3 3 5 3 3 4" xfId="24922" xr:uid="{00000000-0005-0000-0000-000067330000}"/>
    <cellStyle name="Millares 22 3 3 5 3 4" xfId="13625" xr:uid="{00000000-0005-0000-0000-000068330000}"/>
    <cellStyle name="Millares 22 3 3 5 3 4 2" xfId="19715" xr:uid="{00000000-0005-0000-0000-000069330000}"/>
    <cellStyle name="Millares 22 3 3 5 3 4 3" xfId="25922" xr:uid="{00000000-0005-0000-0000-00006A330000}"/>
    <cellStyle name="Millares 22 3 3 5 3 5" xfId="16696" xr:uid="{00000000-0005-0000-0000-00006B330000}"/>
    <cellStyle name="Millares 22 3 3 5 3 6" xfId="22927" xr:uid="{00000000-0005-0000-0000-00006C330000}"/>
    <cellStyle name="Millares 22 3 3 5 4" xfId="11061" xr:uid="{00000000-0005-0000-0000-00006D330000}"/>
    <cellStyle name="Millares 22 3 3 5 4 2" xfId="14132" xr:uid="{00000000-0005-0000-0000-00006E330000}"/>
    <cellStyle name="Millares 22 3 3 5 4 2 2" xfId="20220" xr:uid="{00000000-0005-0000-0000-00006F330000}"/>
    <cellStyle name="Millares 22 3 3 5 4 2 3" xfId="26426" xr:uid="{00000000-0005-0000-0000-000070330000}"/>
    <cellStyle name="Millares 22 3 3 5 4 3" xfId="17211" xr:uid="{00000000-0005-0000-0000-000071330000}"/>
    <cellStyle name="Millares 22 3 3 5 4 4" xfId="23435" xr:uid="{00000000-0005-0000-0000-000072330000}"/>
    <cellStyle name="Millares 22 3 3 5 5" xfId="12082" xr:uid="{00000000-0005-0000-0000-000073330000}"/>
    <cellStyle name="Millares 22 3 3 5 5 2" xfId="15133" xr:uid="{00000000-0005-0000-0000-000074330000}"/>
    <cellStyle name="Millares 22 3 3 5 5 2 2" xfId="21221" xr:uid="{00000000-0005-0000-0000-000075330000}"/>
    <cellStyle name="Millares 22 3 3 5 5 2 3" xfId="27419" xr:uid="{00000000-0005-0000-0000-000076330000}"/>
    <cellStyle name="Millares 22 3 3 5 5 3" xfId="18220" xr:uid="{00000000-0005-0000-0000-000077330000}"/>
    <cellStyle name="Millares 22 3 3 5 5 4" xfId="24432" xr:uid="{00000000-0005-0000-0000-000078330000}"/>
    <cellStyle name="Millares 22 3 3 5 6" xfId="13124" xr:uid="{00000000-0005-0000-0000-000079330000}"/>
    <cellStyle name="Millares 22 3 3 5 6 2" xfId="19225" xr:uid="{00000000-0005-0000-0000-00007A330000}"/>
    <cellStyle name="Millares 22 3 3 5 6 3" xfId="25432" xr:uid="{00000000-0005-0000-0000-00007B330000}"/>
    <cellStyle name="Millares 22 3 3 5 7" xfId="16147" xr:uid="{00000000-0005-0000-0000-00007C330000}"/>
    <cellStyle name="Millares 22 3 3 5 8" xfId="22372" xr:uid="{00000000-0005-0000-0000-00007D330000}"/>
    <cellStyle name="Millares 22 3 3 6" xfId="1274" xr:uid="{00000000-0005-0000-0000-00007E330000}"/>
    <cellStyle name="Millares 22 3 3 6 2" xfId="10363" xr:uid="{00000000-0005-0000-0000-00007F330000}"/>
    <cellStyle name="Millares 22 3 3 6 2 2" xfId="11561" xr:uid="{00000000-0005-0000-0000-000080330000}"/>
    <cellStyle name="Millares 22 3 3 6 2 2 2" xfId="14632" xr:uid="{00000000-0005-0000-0000-000081330000}"/>
    <cellStyle name="Millares 22 3 3 6 2 2 2 2" xfId="20720" xr:uid="{00000000-0005-0000-0000-000082330000}"/>
    <cellStyle name="Millares 22 3 3 6 2 2 2 3" xfId="26918" xr:uid="{00000000-0005-0000-0000-000083330000}"/>
    <cellStyle name="Millares 22 3 3 6 2 2 3" xfId="17711" xr:uid="{00000000-0005-0000-0000-000084330000}"/>
    <cellStyle name="Millares 22 3 3 6 2 2 4" xfId="23927" xr:uid="{00000000-0005-0000-0000-000085330000}"/>
    <cellStyle name="Millares 22 3 3 6 2 3" xfId="12575" xr:uid="{00000000-0005-0000-0000-000086330000}"/>
    <cellStyle name="Millares 22 3 3 6 2 3 2" xfId="15625" xr:uid="{00000000-0005-0000-0000-000087330000}"/>
    <cellStyle name="Millares 22 3 3 6 2 3 2 2" xfId="21713" xr:uid="{00000000-0005-0000-0000-000088330000}"/>
    <cellStyle name="Millares 22 3 3 6 2 3 2 3" xfId="27911" xr:uid="{00000000-0005-0000-0000-000089330000}"/>
    <cellStyle name="Millares 22 3 3 6 2 3 3" xfId="18713" xr:uid="{00000000-0005-0000-0000-00008A330000}"/>
    <cellStyle name="Millares 22 3 3 6 2 3 4" xfId="24924" xr:uid="{00000000-0005-0000-0000-00008B330000}"/>
    <cellStyle name="Millares 22 3 3 6 2 4" xfId="13627" xr:uid="{00000000-0005-0000-0000-00008C330000}"/>
    <cellStyle name="Millares 22 3 3 6 2 4 2" xfId="19717" xr:uid="{00000000-0005-0000-0000-00008D330000}"/>
    <cellStyle name="Millares 22 3 3 6 2 4 3" xfId="25924" xr:uid="{00000000-0005-0000-0000-00008E330000}"/>
    <cellStyle name="Millares 22 3 3 6 2 5" xfId="16698" xr:uid="{00000000-0005-0000-0000-00008F330000}"/>
    <cellStyle name="Millares 22 3 3 6 2 6" xfId="22929" xr:uid="{00000000-0005-0000-0000-000090330000}"/>
    <cellStyle name="Millares 22 3 3 6 3" xfId="11063" xr:uid="{00000000-0005-0000-0000-000091330000}"/>
    <cellStyle name="Millares 22 3 3 6 3 2" xfId="14134" xr:uid="{00000000-0005-0000-0000-000092330000}"/>
    <cellStyle name="Millares 22 3 3 6 3 2 2" xfId="20222" xr:uid="{00000000-0005-0000-0000-000093330000}"/>
    <cellStyle name="Millares 22 3 3 6 3 2 3" xfId="26428" xr:uid="{00000000-0005-0000-0000-000094330000}"/>
    <cellStyle name="Millares 22 3 3 6 3 3" xfId="17213" xr:uid="{00000000-0005-0000-0000-000095330000}"/>
    <cellStyle name="Millares 22 3 3 6 3 4" xfId="23437" xr:uid="{00000000-0005-0000-0000-000096330000}"/>
    <cellStyle name="Millares 22 3 3 6 4" xfId="12084" xr:uid="{00000000-0005-0000-0000-000097330000}"/>
    <cellStyle name="Millares 22 3 3 6 4 2" xfId="15135" xr:uid="{00000000-0005-0000-0000-000098330000}"/>
    <cellStyle name="Millares 22 3 3 6 4 2 2" xfId="21223" xr:uid="{00000000-0005-0000-0000-000099330000}"/>
    <cellStyle name="Millares 22 3 3 6 4 2 3" xfId="27421" xr:uid="{00000000-0005-0000-0000-00009A330000}"/>
    <cellStyle name="Millares 22 3 3 6 4 3" xfId="18222" xr:uid="{00000000-0005-0000-0000-00009B330000}"/>
    <cellStyle name="Millares 22 3 3 6 4 4" xfId="24434" xr:uid="{00000000-0005-0000-0000-00009C330000}"/>
    <cellStyle name="Millares 22 3 3 6 5" xfId="13126" xr:uid="{00000000-0005-0000-0000-00009D330000}"/>
    <cellStyle name="Millares 22 3 3 6 5 2" xfId="19227" xr:uid="{00000000-0005-0000-0000-00009E330000}"/>
    <cellStyle name="Millares 22 3 3 6 5 3" xfId="25434" xr:uid="{00000000-0005-0000-0000-00009F330000}"/>
    <cellStyle name="Millares 22 3 3 6 6" xfId="16149" xr:uid="{00000000-0005-0000-0000-0000A0330000}"/>
    <cellStyle name="Millares 22 3 3 6 7" xfId="22374" xr:uid="{00000000-0005-0000-0000-0000A1330000}"/>
    <cellStyle name="Millares 22 3 3 7" xfId="1275" xr:uid="{00000000-0005-0000-0000-0000A2330000}"/>
    <cellStyle name="Millares 22 3 3 7 2" xfId="10364" xr:uid="{00000000-0005-0000-0000-0000A3330000}"/>
    <cellStyle name="Millares 22 3 3 7 2 2" xfId="11562" xr:uid="{00000000-0005-0000-0000-0000A4330000}"/>
    <cellStyle name="Millares 22 3 3 7 2 2 2" xfId="14633" xr:uid="{00000000-0005-0000-0000-0000A5330000}"/>
    <cellStyle name="Millares 22 3 3 7 2 2 2 2" xfId="20721" xr:uid="{00000000-0005-0000-0000-0000A6330000}"/>
    <cellStyle name="Millares 22 3 3 7 2 2 2 3" xfId="26919" xr:uid="{00000000-0005-0000-0000-0000A7330000}"/>
    <cellStyle name="Millares 22 3 3 7 2 2 3" xfId="17712" xr:uid="{00000000-0005-0000-0000-0000A8330000}"/>
    <cellStyle name="Millares 22 3 3 7 2 2 4" xfId="23928" xr:uid="{00000000-0005-0000-0000-0000A9330000}"/>
    <cellStyle name="Millares 22 3 3 7 2 3" xfId="12576" xr:uid="{00000000-0005-0000-0000-0000AA330000}"/>
    <cellStyle name="Millares 22 3 3 7 2 3 2" xfId="15626" xr:uid="{00000000-0005-0000-0000-0000AB330000}"/>
    <cellStyle name="Millares 22 3 3 7 2 3 2 2" xfId="21714" xr:uid="{00000000-0005-0000-0000-0000AC330000}"/>
    <cellStyle name="Millares 22 3 3 7 2 3 2 3" xfId="27912" xr:uid="{00000000-0005-0000-0000-0000AD330000}"/>
    <cellStyle name="Millares 22 3 3 7 2 3 3" xfId="18714" xr:uid="{00000000-0005-0000-0000-0000AE330000}"/>
    <cellStyle name="Millares 22 3 3 7 2 3 4" xfId="24925" xr:uid="{00000000-0005-0000-0000-0000AF330000}"/>
    <cellStyle name="Millares 22 3 3 7 2 4" xfId="13628" xr:uid="{00000000-0005-0000-0000-0000B0330000}"/>
    <cellStyle name="Millares 22 3 3 7 2 4 2" xfId="19718" xr:uid="{00000000-0005-0000-0000-0000B1330000}"/>
    <cellStyle name="Millares 22 3 3 7 2 4 3" xfId="25925" xr:uid="{00000000-0005-0000-0000-0000B2330000}"/>
    <cellStyle name="Millares 22 3 3 7 2 5" xfId="16699" xr:uid="{00000000-0005-0000-0000-0000B3330000}"/>
    <cellStyle name="Millares 22 3 3 7 2 6" xfId="22930" xr:uid="{00000000-0005-0000-0000-0000B4330000}"/>
    <cellStyle name="Millares 22 3 3 7 3" xfId="11064" xr:uid="{00000000-0005-0000-0000-0000B5330000}"/>
    <cellStyle name="Millares 22 3 3 7 3 2" xfId="14135" xr:uid="{00000000-0005-0000-0000-0000B6330000}"/>
    <cellStyle name="Millares 22 3 3 7 3 2 2" xfId="20223" xr:uid="{00000000-0005-0000-0000-0000B7330000}"/>
    <cellStyle name="Millares 22 3 3 7 3 2 3" xfId="26429" xr:uid="{00000000-0005-0000-0000-0000B8330000}"/>
    <cellStyle name="Millares 22 3 3 7 3 3" xfId="17214" xr:uid="{00000000-0005-0000-0000-0000B9330000}"/>
    <cellStyle name="Millares 22 3 3 7 3 4" xfId="23438" xr:uid="{00000000-0005-0000-0000-0000BA330000}"/>
    <cellStyle name="Millares 22 3 3 7 4" xfId="12085" xr:uid="{00000000-0005-0000-0000-0000BB330000}"/>
    <cellStyle name="Millares 22 3 3 7 4 2" xfId="15136" xr:uid="{00000000-0005-0000-0000-0000BC330000}"/>
    <cellStyle name="Millares 22 3 3 7 4 2 2" xfId="21224" xr:uid="{00000000-0005-0000-0000-0000BD330000}"/>
    <cellStyle name="Millares 22 3 3 7 4 2 3" xfId="27422" xr:uid="{00000000-0005-0000-0000-0000BE330000}"/>
    <cellStyle name="Millares 22 3 3 7 4 3" xfId="18223" xr:uid="{00000000-0005-0000-0000-0000BF330000}"/>
    <cellStyle name="Millares 22 3 3 7 4 4" xfId="24435" xr:uid="{00000000-0005-0000-0000-0000C0330000}"/>
    <cellStyle name="Millares 22 3 3 7 5" xfId="13127" xr:uid="{00000000-0005-0000-0000-0000C1330000}"/>
    <cellStyle name="Millares 22 3 3 7 5 2" xfId="19228" xr:uid="{00000000-0005-0000-0000-0000C2330000}"/>
    <cellStyle name="Millares 22 3 3 7 5 3" xfId="25435" xr:uid="{00000000-0005-0000-0000-0000C3330000}"/>
    <cellStyle name="Millares 22 3 3 7 6" xfId="16150" xr:uid="{00000000-0005-0000-0000-0000C4330000}"/>
    <cellStyle name="Millares 22 3 3 7 7" xfId="22375" xr:uid="{00000000-0005-0000-0000-0000C5330000}"/>
    <cellStyle name="Millares 22 3 3 8" xfId="1276" xr:uid="{00000000-0005-0000-0000-0000C6330000}"/>
    <cellStyle name="Millares 22 3 3 8 2" xfId="10365" xr:uid="{00000000-0005-0000-0000-0000C7330000}"/>
    <cellStyle name="Millares 22 3 3 8 2 2" xfId="11563" xr:uid="{00000000-0005-0000-0000-0000C8330000}"/>
    <cellStyle name="Millares 22 3 3 8 2 2 2" xfId="14634" xr:uid="{00000000-0005-0000-0000-0000C9330000}"/>
    <cellStyle name="Millares 22 3 3 8 2 2 2 2" xfId="20722" xr:uid="{00000000-0005-0000-0000-0000CA330000}"/>
    <cellStyle name="Millares 22 3 3 8 2 2 2 3" xfId="26920" xr:uid="{00000000-0005-0000-0000-0000CB330000}"/>
    <cellStyle name="Millares 22 3 3 8 2 2 3" xfId="17713" xr:uid="{00000000-0005-0000-0000-0000CC330000}"/>
    <cellStyle name="Millares 22 3 3 8 2 2 4" xfId="23929" xr:uid="{00000000-0005-0000-0000-0000CD330000}"/>
    <cellStyle name="Millares 22 3 3 8 2 3" xfId="12577" xr:uid="{00000000-0005-0000-0000-0000CE330000}"/>
    <cellStyle name="Millares 22 3 3 8 2 3 2" xfId="15627" xr:uid="{00000000-0005-0000-0000-0000CF330000}"/>
    <cellStyle name="Millares 22 3 3 8 2 3 2 2" xfId="21715" xr:uid="{00000000-0005-0000-0000-0000D0330000}"/>
    <cellStyle name="Millares 22 3 3 8 2 3 2 3" xfId="27913" xr:uid="{00000000-0005-0000-0000-0000D1330000}"/>
    <cellStyle name="Millares 22 3 3 8 2 3 3" xfId="18715" xr:uid="{00000000-0005-0000-0000-0000D2330000}"/>
    <cellStyle name="Millares 22 3 3 8 2 3 4" xfId="24926" xr:uid="{00000000-0005-0000-0000-0000D3330000}"/>
    <cellStyle name="Millares 22 3 3 8 2 4" xfId="13629" xr:uid="{00000000-0005-0000-0000-0000D4330000}"/>
    <cellStyle name="Millares 22 3 3 8 2 4 2" xfId="19719" xr:uid="{00000000-0005-0000-0000-0000D5330000}"/>
    <cellStyle name="Millares 22 3 3 8 2 4 3" xfId="25926" xr:uid="{00000000-0005-0000-0000-0000D6330000}"/>
    <cellStyle name="Millares 22 3 3 8 2 5" xfId="16700" xr:uid="{00000000-0005-0000-0000-0000D7330000}"/>
    <cellStyle name="Millares 22 3 3 8 2 6" xfId="22931" xr:uid="{00000000-0005-0000-0000-0000D8330000}"/>
    <cellStyle name="Millares 22 3 3 8 3" xfId="11065" xr:uid="{00000000-0005-0000-0000-0000D9330000}"/>
    <cellStyle name="Millares 22 3 3 8 3 2" xfId="14136" xr:uid="{00000000-0005-0000-0000-0000DA330000}"/>
    <cellStyle name="Millares 22 3 3 8 3 2 2" xfId="20224" xr:uid="{00000000-0005-0000-0000-0000DB330000}"/>
    <cellStyle name="Millares 22 3 3 8 3 2 3" xfId="26430" xr:uid="{00000000-0005-0000-0000-0000DC330000}"/>
    <cellStyle name="Millares 22 3 3 8 3 3" xfId="17215" xr:uid="{00000000-0005-0000-0000-0000DD330000}"/>
    <cellStyle name="Millares 22 3 3 8 3 4" xfId="23439" xr:uid="{00000000-0005-0000-0000-0000DE330000}"/>
    <cellStyle name="Millares 22 3 3 8 4" xfId="12086" xr:uid="{00000000-0005-0000-0000-0000DF330000}"/>
    <cellStyle name="Millares 22 3 3 8 4 2" xfId="15137" xr:uid="{00000000-0005-0000-0000-0000E0330000}"/>
    <cellStyle name="Millares 22 3 3 8 4 2 2" xfId="21225" xr:uid="{00000000-0005-0000-0000-0000E1330000}"/>
    <cellStyle name="Millares 22 3 3 8 4 2 3" xfId="27423" xr:uid="{00000000-0005-0000-0000-0000E2330000}"/>
    <cellStyle name="Millares 22 3 3 8 4 3" xfId="18224" xr:uid="{00000000-0005-0000-0000-0000E3330000}"/>
    <cellStyle name="Millares 22 3 3 8 4 4" xfId="24436" xr:uid="{00000000-0005-0000-0000-0000E4330000}"/>
    <cellStyle name="Millares 22 3 3 8 5" xfId="13128" xr:uid="{00000000-0005-0000-0000-0000E5330000}"/>
    <cellStyle name="Millares 22 3 3 8 5 2" xfId="19229" xr:uid="{00000000-0005-0000-0000-0000E6330000}"/>
    <cellStyle name="Millares 22 3 3 8 5 3" xfId="25436" xr:uid="{00000000-0005-0000-0000-0000E7330000}"/>
    <cellStyle name="Millares 22 3 3 8 6" xfId="16151" xr:uid="{00000000-0005-0000-0000-0000E8330000}"/>
    <cellStyle name="Millares 22 3 3 8 7" xfId="22376" xr:uid="{00000000-0005-0000-0000-0000E9330000}"/>
    <cellStyle name="Millares 22 3 3 9" xfId="10344" xr:uid="{00000000-0005-0000-0000-0000EA330000}"/>
    <cellStyle name="Millares 22 3 3 9 2" xfId="11542" xr:uid="{00000000-0005-0000-0000-0000EB330000}"/>
    <cellStyle name="Millares 22 3 3 9 2 2" xfId="14613" xr:uid="{00000000-0005-0000-0000-0000EC330000}"/>
    <cellStyle name="Millares 22 3 3 9 2 2 2" xfId="20701" xr:uid="{00000000-0005-0000-0000-0000ED330000}"/>
    <cellStyle name="Millares 22 3 3 9 2 2 2 2" xfId="38474" xr:uid="{00000000-0005-0000-0000-0000ED330000}"/>
    <cellStyle name="Millares 22 3 3 9 2 2 3" xfId="26899" xr:uid="{00000000-0005-0000-0000-0000EE330000}"/>
    <cellStyle name="Millares 22 3 3 9 2 2 3 2" xfId="39519" xr:uid="{00000000-0005-0000-0000-0000EE330000}"/>
    <cellStyle name="Millares 22 3 3 9 2 2 4" xfId="37462" xr:uid="{00000000-0005-0000-0000-0000EC330000}"/>
    <cellStyle name="Millares 22 3 3 9 2 3" xfId="17692" xr:uid="{00000000-0005-0000-0000-0000EF330000}"/>
    <cellStyle name="Millares 22 3 3 9 2 3 2" xfId="37991" xr:uid="{00000000-0005-0000-0000-0000EF330000}"/>
    <cellStyle name="Millares 22 3 3 9 2 4" xfId="23908" xr:uid="{00000000-0005-0000-0000-0000F0330000}"/>
    <cellStyle name="Millares 22 3 3 9 2 4 2" xfId="39036" xr:uid="{00000000-0005-0000-0000-0000F0330000}"/>
    <cellStyle name="Millares 22 3 3 9 2 5" xfId="36977" xr:uid="{00000000-0005-0000-0000-0000EB330000}"/>
    <cellStyle name="Millares 22 3 3 9 3" xfId="12556" xr:uid="{00000000-0005-0000-0000-0000F1330000}"/>
    <cellStyle name="Millares 22 3 3 9 3 2" xfId="15606" xr:uid="{00000000-0005-0000-0000-0000F2330000}"/>
    <cellStyle name="Millares 22 3 3 9 3 2 2" xfId="21694" xr:uid="{00000000-0005-0000-0000-0000F3330000}"/>
    <cellStyle name="Millares 22 3 3 9 3 2 2 2" xfId="38635" xr:uid="{00000000-0005-0000-0000-0000F3330000}"/>
    <cellStyle name="Millares 22 3 3 9 3 2 3" xfId="27892" xr:uid="{00000000-0005-0000-0000-0000F4330000}"/>
    <cellStyle name="Millares 22 3 3 9 3 2 3 2" xfId="39680" xr:uid="{00000000-0005-0000-0000-0000F4330000}"/>
    <cellStyle name="Millares 22 3 3 9 3 2 4" xfId="37623" xr:uid="{00000000-0005-0000-0000-0000F2330000}"/>
    <cellStyle name="Millares 22 3 3 9 3 3" xfId="18694" xr:uid="{00000000-0005-0000-0000-0000F5330000}"/>
    <cellStyle name="Millares 22 3 3 9 3 3 2" xfId="38152" xr:uid="{00000000-0005-0000-0000-0000F5330000}"/>
    <cellStyle name="Millares 22 3 3 9 3 4" xfId="24905" xr:uid="{00000000-0005-0000-0000-0000F6330000}"/>
    <cellStyle name="Millares 22 3 3 9 3 4 2" xfId="39197" xr:uid="{00000000-0005-0000-0000-0000F6330000}"/>
    <cellStyle name="Millares 22 3 3 9 3 5" xfId="37140" xr:uid="{00000000-0005-0000-0000-0000F1330000}"/>
    <cellStyle name="Millares 22 3 3 9 4" xfId="13608" xr:uid="{00000000-0005-0000-0000-0000F7330000}"/>
    <cellStyle name="Millares 22 3 3 9 4 2" xfId="19698" xr:uid="{00000000-0005-0000-0000-0000F8330000}"/>
    <cellStyle name="Millares 22 3 3 9 4 2 2" xfId="38314" xr:uid="{00000000-0005-0000-0000-0000F8330000}"/>
    <cellStyle name="Millares 22 3 3 9 4 3" xfId="25905" xr:uid="{00000000-0005-0000-0000-0000F9330000}"/>
    <cellStyle name="Millares 22 3 3 9 4 3 2" xfId="39359" xr:uid="{00000000-0005-0000-0000-0000F9330000}"/>
    <cellStyle name="Millares 22 3 3 9 4 4" xfId="37302" xr:uid="{00000000-0005-0000-0000-0000F7330000}"/>
    <cellStyle name="Millares 22 3 3 9 5" xfId="16679" xr:uid="{00000000-0005-0000-0000-0000FA330000}"/>
    <cellStyle name="Millares 22 3 3 9 5 2" xfId="37830" xr:uid="{00000000-0005-0000-0000-0000FA330000}"/>
    <cellStyle name="Millares 22 3 3 9 6" xfId="22910" xr:uid="{00000000-0005-0000-0000-0000FB330000}"/>
    <cellStyle name="Millares 22 3 3 9 6 2" xfId="38876" xr:uid="{00000000-0005-0000-0000-0000FB330000}"/>
    <cellStyle name="Millares 22 3 3 9 7" xfId="36805" xr:uid="{00000000-0005-0000-0000-0000EA330000}"/>
    <cellStyle name="Millares 22 3 4" xfId="1277" xr:uid="{00000000-0005-0000-0000-0000FC330000}"/>
    <cellStyle name="Millares 22 3 4 10" xfId="12087" xr:uid="{00000000-0005-0000-0000-0000FD330000}"/>
    <cellStyle name="Millares 22 3 4 10 2" xfId="15138" xr:uid="{00000000-0005-0000-0000-0000FE330000}"/>
    <cellStyle name="Millares 22 3 4 10 2 2" xfId="21226" xr:uid="{00000000-0005-0000-0000-0000FF330000}"/>
    <cellStyle name="Millares 22 3 4 10 2 2 2" xfId="38559" xr:uid="{00000000-0005-0000-0000-0000FF330000}"/>
    <cellStyle name="Millares 22 3 4 10 2 3" xfId="27424" xr:uid="{00000000-0005-0000-0000-000000340000}"/>
    <cellStyle name="Millares 22 3 4 10 2 3 2" xfId="39604" xr:uid="{00000000-0005-0000-0000-000000340000}"/>
    <cellStyle name="Millares 22 3 4 10 2 4" xfId="37547" xr:uid="{00000000-0005-0000-0000-0000FE330000}"/>
    <cellStyle name="Millares 22 3 4 10 3" xfId="18225" xr:uid="{00000000-0005-0000-0000-000001340000}"/>
    <cellStyle name="Millares 22 3 4 10 3 2" xfId="38076" xr:uid="{00000000-0005-0000-0000-000001340000}"/>
    <cellStyle name="Millares 22 3 4 10 4" xfId="24437" xr:uid="{00000000-0005-0000-0000-000002340000}"/>
    <cellStyle name="Millares 22 3 4 10 4 2" xfId="39121" xr:uid="{00000000-0005-0000-0000-000002340000}"/>
    <cellStyle name="Millares 22 3 4 10 5" xfId="37064" xr:uid="{00000000-0005-0000-0000-0000FD330000}"/>
    <cellStyle name="Millares 22 3 4 11" xfId="13129" xr:uid="{00000000-0005-0000-0000-000003340000}"/>
    <cellStyle name="Millares 22 3 4 11 2" xfId="19230" xr:uid="{00000000-0005-0000-0000-000004340000}"/>
    <cellStyle name="Millares 22 3 4 11 2 2" xfId="38238" xr:uid="{00000000-0005-0000-0000-000004340000}"/>
    <cellStyle name="Millares 22 3 4 11 3" xfId="25437" xr:uid="{00000000-0005-0000-0000-000005340000}"/>
    <cellStyle name="Millares 22 3 4 11 3 2" xfId="39283" xr:uid="{00000000-0005-0000-0000-000005340000}"/>
    <cellStyle name="Millares 22 3 4 11 4" xfId="37226" xr:uid="{00000000-0005-0000-0000-000003340000}"/>
    <cellStyle name="Millares 22 3 4 12" xfId="16152" xr:uid="{00000000-0005-0000-0000-000006340000}"/>
    <cellStyle name="Millares 22 3 4 12 2" xfId="37710" xr:uid="{00000000-0005-0000-0000-000006340000}"/>
    <cellStyle name="Millares 22 3 4 13" xfId="22377" xr:uid="{00000000-0005-0000-0000-000007340000}"/>
    <cellStyle name="Millares 22 3 4 13 2" xfId="38796" xr:uid="{00000000-0005-0000-0000-000007340000}"/>
    <cellStyle name="Millares 22 3 4 14" xfId="29013" xr:uid="{00000000-0005-0000-0000-0000FC330000}"/>
    <cellStyle name="Millares 22 3 4 2" xfId="1278" xr:uid="{00000000-0005-0000-0000-000008340000}"/>
    <cellStyle name="Millares 22 3 4 2 10" xfId="29014" xr:uid="{00000000-0005-0000-0000-000008340000}"/>
    <cellStyle name="Millares 22 3 4 2 2" xfId="1279" xr:uid="{00000000-0005-0000-0000-000009340000}"/>
    <cellStyle name="Millares 22 3 4 2 2 2" xfId="10368" xr:uid="{00000000-0005-0000-0000-00000A340000}"/>
    <cellStyle name="Millares 22 3 4 2 2 2 2" xfId="11566" xr:uid="{00000000-0005-0000-0000-00000B340000}"/>
    <cellStyle name="Millares 22 3 4 2 2 2 2 2" xfId="14637" xr:uid="{00000000-0005-0000-0000-00000C340000}"/>
    <cellStyle name="Millares 22 3 4 2 2 2 2 2 2" xfId="20725" xr:uid="{00000000-0005-0000-0000-00000D340000}"/>
    <cellStyle name="Millares 22 3 4 2 2 2 2 2 3" xfId="26923" xr:uid="{00000000-0005-0000-0000-00000E340000}"/>
    <cellStyle name="Millares 22 3 4 2 2 2 2 3" xfId="17716" xr:uid="{00000000-0005-0000-0000-00000F340000}"/>
    <cellStyle name="Millares 22 3 4 2 2 2 2 4" xfId="23932" xr:uid="{00000000-0005-0000-0000-000010340000}"/>
    <cellStyle name="Millares 22 3 4 2 2 2 3" xfId="12580" xr:uid="{00000000-0005-0000-0000-000011340000}"/>
    <cellStyle name="Millares 22 3 4 2 2 2 3 2" xfId="15630" xr:uid="{00000000-0005-0000-0000-000012340000}"/>
    <cellStyle name="Millares 22 3 4 2 2 2 3 2 2" xfId="21718" xr:uid="{00000000-0005-0000-0000-000013340000}"/>
    <cellStyle name="Millares 22 3 4 2 2 2 3 2 3" xfId="27916" xr:uid="{00000000-0005-0000-0000-000014340000}"/>
    <cellStyle name="Millares 22 3 4 2 2 2 3 3" xfId="18718" xr:uid="{00000000-0005-0000-0000-000015340000}"/>
    <cellStyle name="Millares 22 3 4 2 2 2 3 4" xfId="24929" xr:uid="{00000000-0005-0000-0000-000016340000}"/>
    <cellStyle name="Millares 22 3 4 2 2 2 4" xfId="13632" xr:uid="{00000000-0005-0000-0000-000017340000}"/>
    <cellStyle name="Millares 22 3 4 2 2 2 4 2" xfId="19722" xr:uid="{00000000-0005-0000-0000-000018340000}"/>
    <cellStyle name="Millares 22 3 4 2 2 2 4 3" xfId="25929" xr:uid="{00000000-0005-0000-0000-000019340000}"/>
    <cellStyle name="Millares 22 3 4 2 2 2 5" xfId="16703" xr:uid="{00000000-0005-0000-0000-00001A340000}"/>
    <cellStyle name="Millares 22 3 4 2 2 2 6" xfId="22934" xr:uid="{00000000-0005-0000-0000-00001B340000}"/>
    <cellStyle name="Millares 22 3 4 2 2 3" xfId="11068" xr:uid="{00000000-0005-0000-0000-00001C340000}"/>
    <cellStyle name="Millares 22 3 4 2 2 3 2" xfId="14139" xr:uid="{00000000-0005-0000-0000-00001D340000}"/>
    <cellStyle name="Millares 22 3 4 2 2 3 2 2" xfId="20227" xr:uid="{00000000-0005-0000-0000-00001E340000}"/>
    <cellStyle name="Millares 22 3 4 2 2 3 2 3" xfId="26433" xr:uid="{00000000-0005-0000-0000-00001F340000}"/>
    <cellStyle name="Millares 22 3 4 2 2 3 3" xfId="17218" xr:uid="{00000000-0005-0000-0000-000020340000}"/>
    <cellStyle name="Millares 22 3 4 2 2 3 4" xfId="23442" xr:uid="{00000000-0005-0000-0000-000021340000}"/>
    <cellStyle name="Millares 22 3 4 2 2 4" xfId="12089" xr:uid="{00000000-0005-0000-0000-000022340000}"/>
    <cellStyle name="Millares 22 3 4 2 2 4 2" xfId="15140" xr:uid="{00000000-0005-0000-0000-000023340000}"/>
    <cellStyle name="Millares 22 3 4 2 2 4 2 2" xfId="21228" xr:uid="{00000000-0005-0000-0000-000024340000}"/>
    <cellStyle name="Millares 22 3 4 2 2 4 2 3" xfId="27426" xr:uid="{00000000-0005-0000-0000-000025340000}"/>
    <cellStyle name="Millares 22 3 4 2 2 4 3" xfId="18227" xr:uid="{00000000-0005-0000-0000-000026340000}"/>
    <cellStyle name="Millares 22 3 4 2 2 4 4" xfId="24439" xr:uid="{00000000-0005-0000-0000-000027340000}"/>
    <cellStyle name="Millares 22 3 4 2 2 5" xfId="13131" xr:uid="{00000000-0005-0000-0000-000028340000}"/>
    <cellStyle name="Millares 22 3 4 2 2 5 2" xfId="19232" xr:uid="{00000000-0005-0000-0000-000029340000}"/>
    <cellStyle name="Millares 22 3 4 2 2 5 3" xfId="25439" xr:uid="{00000000-0005-0000-0000-00002A340000}"/>
    <cellStyle name="Millares 22 3 4 2 2 6" xfId="16154" xr:uid="{00000000-0005-0000-0000-00002B340000}"/>
    <cellStyle name="Millares 22 3 4 2 2 7" xfId="22379" xr:uid="{00000000-0005-0000-0000-00002C340000}"/>
    <cellStyle name="Millares 22 3 4 2 3" xfId="1280" xr:uid="{00000000-0005-0000-0000-00002D340000}"/>
    <cellStyle name="Millares 22 3 4 2 3 2" xfId="10369" xr:uid="{00000000-0005-0000-0000-00002E340000}"/>
    <cellStyle name="Millares 22 3 4 2 3 2 2" xfId="11567" xr:uid="{00000000-0005-0000-0000-00002F340000}"/>
    <cellStyle name="Millares 22 3 4 2 3 2 2 2" xfId="14638" xr:uid="{00000000-0005-0000-0000-000030340000}"/>
    <cellStyle name="Millares 22 3 4 2 3 2 2 2 2" xfId="20726" xr:uid="{00000000-0005-0000-0000-000031340000}"/>
    <cellStyle name="Millares 22 3 4 2 3 2 2 2 3" xfId="26924" xr:uid="{00000000-0005-0000-0000-000032340000}"/>
    <cellStyle name="Millares 22 3 4 2 3 2 2 3" xfId="17717" xr:uid="{00000000-0005-0000-0000-000033340000}"/>
    <cellStyle name="Millares 22 3 4 2 3 2 2 4" xfId="23933" xr:uid="{00000000-0005-0000-0000-000034340000}"/>
    <cellStyle name="Millares 22 3 4 2 3 2 3" xfId="12581" xr:uid="{00000000-0005-0000-0000-000035340000}"/>
    <cellStyle name="Millares 22 3 4 2 3 2 3 2" xfId="15631" xr:uid="{00000000-0005-0000-0000-000036340000}"/>
    <cellStyle name="Millares 22 3 4 2 3 2 3 2 2" xfId="21719" xr:uid="{00000000-0005-0000-0000-000037340000}"/>
    <cellStyle name="Millares 22 3 4 2 3 2 3 2 3" xfId="27917" xr:uid="{00000000-0005-0000-0000-000038340000}"/>
    <cellStyle name="Millares 22 3 4 2 3 2 3 3" xfId="18719" xr:uid="{00000000-0005-0000-0000-000039340000}"/>
    <cellStyle name="Millares 22 3 4 2 3 2 3 4" xfId="24930" xr:uid="{00000000-0005-0000-0000-00003A340000}"/>
    <cellStyle name="Millares 22 3 4 2 3 2 4" xfId="13633" xr:uid="{00000000-0005-0000-0000-00003B340000}"/>
    <cellStyle name="Millares 22 3 4 2 3 2 4 2" xfId="19723" xr:uid="{00000000-0005-0000-0000-00003C340000}"/>
    <cellStyle name="Millares 22 3 4 2 3 2 4 3" xfId="25930" xr:uid="{00000000-0005-0000-0000-00003D340000}"/>
    <cellStyle name="Millares 22 3 4 2 3 2 5" xfId="16704" xr:uid="{00000000-0005-0000-0000-00003E340000}"/>
    <cellStyle name="Millares 22 3 4 2 3 2 6" xfId="22935" xr:uid="{00000000-0005-0000-0000-00003F340000}"/>
    <cellStyle name="Millares 22 3 4 2 3 3" xfId="11069" xr:uid="{00000000-0005-0000-0000-000040340000}"/>
    <cellStyle name="Millares 22 3 4 2 3 3 2" xfId="14140" xr:uid="{00000000-0005-0000-0000-000041340000}"/>
    <cellStyle name="Millares 22 3 4 2 3 3 2 2" xfId="20228" xr:uid="{00000000-0005-0000-0000-000042340000}"/>
    <cellStyle name="Millares 22 3 4 2 3 3 2 3" xfId="26434" xr:uid="{00000000-0005-0000-0000-000043340000}"/>
    <cellStyle name="Millares 22 3 4 2 3 3 3" xfId="17219" xr:uid="{00000000-0005-0000-0000-000044340000}"/>
    <cellStyle name="Millares 22 3 4 2 3 3 4" xfId="23443" xr:uid="{00000000-0005-0000-0000-000045340000}"/>
    <cellStyle name="Millares 22 3 4 2 3 4" xfId="12090" xr:uid="{00000000-0005-0000-0000-000046340000}"/>
    <cellStyle name="Millares 22 3 4 2 3 4 2" xfId="15141" xr:uid="{00000000-0005-0000-0000-000047340000}"/>
    <cellStyle name="Millares 22 3 4 2 3 4 2 2" xfId="21229" xr:uid="{00000000-0005-0000-0000-000048340000}"/>
    <cellStyle name="Millares 22 3 4 2 3 4 2 3" xfId="27427" xr:uid="{00000000-0005-0000-0000-000049340000}"/>
    <cellStyle name="Millares 22 3 4 2 3 4 3" xfId="18228" xr:uid="{00000000-0005-0000-0000-00004A340000}"/>
    <cellStyle name="Millares 22 3 4 2 3 4 4" xfId="24440" xr:uid="{00000000-0005-0000-0000-00004B340000}"/>
    <cellStyle name="Millares 22 3 4 2 3 5" xfId="13132" xr:uid="{00000000-0005-0000-0000-00004C340000}"/>
    <cellStyle name="Millares 22 3 4 2 3 5 2" xfId="19233" xr:uid="{00000000-0005-0000-0000-00004D340000}"/>
    <cellStyle name="Millares 22 3 4 2 3 5 3" xfId="25440" xr:uid="{00000000-0005-0000-0000-00004E340000}"/>
    <cellStyle name="Millares 22 3 4 2 3 6" xfId="16155" xr:uid="{00000000-0005-0000-0000-00004F340000}"/>
    <cellStyle name="Millares 22 3 4 2 3 7" xfId="22380" xr:uid="{00000000-0005-0000-0000-000050340000}"/>
    <cellStyle name="Millares 22 3 4 2 4" xfId="10367" xr:uid="{00000000-0005-0000-0000-000051340000}"/>
    <cellStyle name="Millares 22 3 4 2 4 2" xfId="11565" xr:uid="{00000000-0005-0000-0000-000052340000}"/>
    <cellStyle name="Millares 22 3 4 2 4 2 2" xfId="14636" xr:uid="{00000000-0005-0000-0000-000053340000}"/>
    <cellStyle name="Millares 22 3 4 2 4 2 2 2" xfId="20724" xr:uid="{00000000-0005-0000-0000-000054340000}"/>
    <cellStyle name="Millares 22 3 4 2 4 2 2 2 2" xfId="38479" xr:uid="{00000000-0005-0000-0000-000054340000}"/>
    <cellStyle name="Millares 22 3 4 2 4 2 2 3" xfId="26922" xr:uid="{00000000-0005-0000-0000-000055340000}"/>
    <cellStyle name="Millares 22 3 4 2 4 2 2 3 2" xfId="39524" xr:uid="{00000000-0005-0000-0000-000055340000}"/>
    <cellStyle name="Millares 22 3 4 2 4 2 2 4" xfId="37467" xr:uid="{00000000-0005-0000-0000-000053340000}"/>
    <cellStyle name="Millares 22 3 4 2 4 2 3" xfId="17715" xr:uid="{00000000-0005-0000-0000-000056340000}"/>
    <cellStyle name="Millares 22 3 4 2 4 2 3 2" xfId="37996" xr:uid="{00000000-0005-0000-0000-000056340000}"/>
    <cellStyle name="Millares 22 3 4 2 4 2 4" xfId="23931" xr:uid="{00000000-0005-0000-0000-000057340000}"/>
    <cellStyle name="Millares 22 3 4 2 4 2 4 2" xfId="39041" xr:uid="{00000000-0005-0000-0000-000057340000}"/>
    <cellStyle name="Millares 22 3 4 2 4 2 5" xfId="36982" xr:uid="{00000000-0005-0000-0000-000052340000}"/>
    <cellStyle name="Millares 22 3 4 2 4 3" xfId="12579" xr:uid="{00000000-0005-0000-0000-000058340000}"/>
    <cellStyle name="Millares 22 3 4 2 4 3 2" xfId="15629" xr:uid="{00000000-0005-0000-0000-000059340000}"/>
    <cellStyle name="Millares 22 3 4 2 4 3 2 2" xfId="21717" xr:uid="{00000000-0005-0000-0000-00005A340000}"/>
    <cellStyle name="Millares 22 3 4 2 4 3 2 2 2" xfId="38640" xr:uid="{00000000-0005-0000-0000-00005A340000}"/>
    <cellStyle name="Millares 22 3 4 2 4 3 2 3" xfId="27915" xr:uid="{00000000-0005-0000-0000-00005B340000}"/>
    <cellStyle name="Millares 22 3 4 2 4 3 2 3 2" xfId="39685" xr:uid="{00000000-0005-0000-0000-00005B340000}"/>
    <cellStyle name="Millares 22 3 4 2 4 3 2 4" xfId="37628" xr:uid="{00000000-0005-0000-0000-000059340000}"/>
    <cellStyle name="Millares 22 3 4 2 4 3 3" xfId="18717" xr:uid="{00000000-0005-0000-0000-00005C340000}"/>
    <cellStyle name="Millares 22 3 4 2 4 3 3 2" xfId="38157" xr:uid="{00000000-0005-0000-0000-00005C340000}"/>
    <cellStyle name="Millares 22 3 4 2 4 3 4" xfId="24928" xr:uid="{00000000-0005-0000-0000-00005D340000}"/>
    <cellStyle name="Millares 22 3 4 2 4 3 4 2" xfId="39202" xr:uid="{00000000-0005-0000-0000-00005D340000}"/>
    <cellStyle name="Millares 22 3 4 2 4 3 5" xfId="37145" xr:uid="{00000000-0005-0000-0000-000058340000}"/>
    <cellStyle name="Millares 22 3 4 2 4 4" xfId="13631" xr:uid="{00000000-0005-0000-0000-00005E340000}"/>
    <cellStyle name="Millares 22 3 4 2 4 4 2" xfId="19721" xr:uid="{00000000-0005-0000-0000-00005F340000}"/>
    <cellStyle name="Millares 22 3 4 2 4 4 2 2" xfId="38319" xr:uid="{00000000-0005-0000-0000-00005F340000}"/>
    <cellStyle name="Millares 22 3 4 2 4 4 3" xfId="25928" xr:uid="{00000000-0005-0000-0000-000060340000}"/>
    <cellStyle name="Millares 22 3 4 2 4 4 3 2" xfId="39364" xr:uid="{00000000-0005-0000-0000-000060340000}"/>
    <cellStyle name="Millares 22 3 4 2 4 4 4" xfId="37307" xr:uid="{00000000-0005-0000-0000-00005E340000}"/>
    <cellStyle name="Millares 22 3 4 2 4 5" xfId="16702" xr:uid="{00000000-0005-0000-0000-000061340000}"/>
    <cellStyle name="Millares 22 3 4 2 4 5 2" xfId="37835" xr:uid="{00000000-0005-0000-0000-000061340000}"/>
    <cellStyle name="Millares 22 3 4 2 4 6" xfId="22933" xr:uid="{00000000-0005-0000-0000-000062340000}"/>
    <cellStyle name="Millares 22 3 4 2 4 6 2" xfId="38881" xr:uid="{00000000-0005-0000-0000-000062340000}"/>
    <cellStyle name="Millares 22 3 4 2 4 7" xfId="36810" xr:uid="{00000000-0005-0000-0000-000051340000}"/>
    <cellStyle name="Millares 22 3 4 2 5" xfId="11067" xr:uid="{00000000-0005-0000-0000-000063340000}"/>
    <cellStyle name="Millares 22 3 4 2 5 2" xfId="14138" xr:uid="{00000000-0005-0000-0000-000064340000}"/>
    <cellStyle name="Millares 22 3 4 2 5 2 2" xfId="20226" xr:uid="{00000000-0005-0000-0000-000065340000}"/>
    <cellStyle name="Millares 22 3 4 2 5 2 2 2" xfId="38399" xr:uid="{00000000-0005-0000-0000-000065340000}"/>
    <cellStyle name="Millares 22 3 4 2 5 2 3" xfId="26432" xr:uid="{00000000-0005-0000-0000-000066340000}"/>
    <cellStyle name="Millares 22 3 4 2 5 2 3 2" xfId="39444" xr:uid="{00000000-0005-0000-0000-000066340000}"/>
    <cellStyle name="Millares 22 3 4 2 5 2 4" xfId="37387" xr:uid="{00000000-0005-0000-0000-000064340000}"/>
    <cellStyle name="Millares 22 3 4 2 5 3" xfId="17217" xr:uid="{00000000-0005-0000-0000-000067340000}"/>
    <cellStyle name="Millares 22 3 4 2 5 3 2" xfId="37916" xr:uid="{00000000-0005-0000-0000-000067340000}"/>
    <cellStyle name="Millares 22 3 4 2 5 4" xfId="23441" xr:uid="{00000000-0005-0000-0000-000068340000}"/>
    <cellStyle name="Millares 22 3 4 2 5 4 2" xfId="38961" xr:uid="{00000000-0005-0000-0000-000068340000}"/>
    <cellStyle name="Millares 22 3 4 2 5 5" xfId="36902" xr:uid="{00000000-0005-0000-0000-000063340000}"/>
    <cellStyle name="Millares 22 3 4 2 6" xfId="12088" xr:uid="{00000000-0005-0000-0000-000069340000}"/>
    <cellStyle name="Millares 22 3 4 2 6 2" xfId="15139" xr:uid="{00000000-0005-0000-0000-00006A340000}"/>
    <cellStyle name="Millares 22 3 4 2 6 2 2" xfId="21227" xr:uid="{00000000-0005-0000-0000-00006B340000}"/>
    <cellStyle name="Millares 22 3 4 2 6 2 2 2" xfId="38560" xr:uid="{00000000-0005-0000-0000-00006B340000}"/>
    <cellStyle name="Millares 22 3 4 2 6 2 3" xfId="27425" xr:uid="{00000000-0005-0000-0000-00006C340000}"/>
    <cellStyle name="Millares 22 3 4 2 6 2 3 2" xfId="39605" xr:uid="{00000000-0005-0000-0000-00006C340000}"/>
    <cellStyle name="Millares 22 3 4 2 6 2 4" xfId="37548" xr:uid="{00000000-0005-0000-0000-00006A340000}"/>
    <cellStyle name="Millares 22 3 4 2 6 3" xfId="18226" xr:uid="{00000000-0005-0000-0000-00006D340000}"/>
    <cellStyle name="Millares 22 3 4 2 6 3 2" xfId="38077" xr:uid="{00000000-0005-0000-0000-00006D340000}"/>
    <cellStyle name="Millares 22 3 4 2 6 4" xfId="24438" xr:uid="{00000000-0005-0000-0000-00006E340000}"/>
    <cellStyle name="Millares 22 3 4 2 6 4 2" xfId="39122" xr:uid="{00000000-0005-0000-0000-00006E340000}"/>
    <cellStyle name="Millares 22 3 4 2 6 5" xfId="37065" xr:uid="{00000000-0005-0000-0000-000069340000}"/>
    <cellStyle name="Millares 22 3 4 2 7" xfId="13130" xr:uid="{00000000-0005-0000-0000-00006F340000}"/>
    <cellStyle name="Millares 22 3 4 2 7 2" xfId="19231" xr:uid="{00000000-0005-0000-0000-000070340000}"/>
    <cellStyle name="Millares 22 3 4 2 7 2 2" xfId="38239" xr:uid="{00000000-0005-0000-0000-000070340000}"/>
    <cellStyle name="Millares 22 3 4 2 7 3" xfId="25438" xr:uid="{00000000-0005-0000-0000-000071340000}"/>
    <cellStyle name="Millares 22 3 4 2 7 3 2" xfId="39284" xr:uid="{00000000-0005-0000-0000-000071340000}"/>
    <cellStyle name="Millares 22 3 4 2 7 4" xfId="37227" xr:uid="{00000000-0005-0000-0000-00006F340000}"/>
    <cellStyle name="Millares 22 3 4 2 8" xfId="16153" xr:uid="{00000000-0005-0000-0000-000072340000}"/>
    <cellStyle name="Millares 22 3 4 2 8 2" xfId="37711" xr:uid="{00000000-0005-0000-0000-000072340000}"/>
    <cellStyle name="Millares 22 3 4 2 9" xfId="22378" xr:uid="{00000000-0005-0000-0000-000073340000}"/>
    <cellStyle name="Millares 22 3 4 2 9 2" xfId="38797" xr:uid="{00000000-0005-0000-0000-000073340000}"/>
    <cellStyle name="Millares 22 3 4 3" xfId="1281" xr:uid="{00000000-0005-0000-0000-000074340000}"/>
    <cellStyle name="Millares 22 3 4 3 2" xfId="1282" xr:uid="{00000000-0005-0000-0000-000075340000}"/>
    <cellStyle name="Millares 22 3 4 3 2 2" xfId="10371" xr:uid="{00000000-0005-0000-0000-000076340000}"/>
    <cellStyle name="Millares 22 3 4 3 2 2 2" xfId="11569" xr:uid="{00000000-0005-0000-0000-000077340000}"/>
    <cellStyle name="Millares 22 3 4 3 2 2 2 2" xfId="14640" xr:uid="{00000000-0005-0000-0000-000078340000}"/>
    <cellStyle name="Millares 22 3 4 3 2 2 2 2 2" xfId="20728" xr:uid="{00000000-0005-0000-0000-000079340000}"/>
    <cellStyle name="Millares 22 3 4 3 2 2 2 2 3" xfId="26926" xr:uid="{00000000-0005-0000-0000-00007A340000}"/>
    <cellStyle name="Millares 22 3 4 3 2 2 2 3" xfId="17719" xr:uid="{00000000-0005-0000-0000-00007B340000}"/>
    <cellStyle name="Millares 22 3 4 3 2 2 2 4" xfId="23935" xr:uid="{00000000-0005-0000-0000-00007C340000}"/>
    <cellStyle name="Millares 22 3 4 3 2 2 3" xfId="12583" xr:uid="{00000000-0005-0000-0000-00007D340000}"/>
    <cellStyle name="Millares 22 3 4 3 2 2 3 2" xfId="15633" xr:uid="{00000000-0005-0000-0000-00007E340000}"/>
    <cellStyle name="Millares 22 3 4 3 2 2 3 2 2" xfId="21721" xr:uid="{00000000-0005-0000-0000-00007F340000}"/>
    <cellStyle name="Millares 22 3 4 3 2 2 3 2 3" xfId="27919" xr:uid="{00000000-0005-0000-0000-000080340000}"/>
    <cellStyle name="Millares 22 3 4 3 2 2 3 3" xfId="18721" xr:uid="{00000000-0005-0000-0000-000081340000}"/>
    <cellStyle name="Millares 22 3 4 3 2 2 3 4" xfId="24932" xr:uid="{00000000-0005-0000-0000-000082340000}"/>
    <cellStyle name="Millares 22 3 4 3 2 2 4" xfId="13635" xr:uid="{00000000-0005-0000-0000-000083340000}"/>
    <cellStyle name="Millares 22 3 4 3 2 2 4 2" xfId="19725" xr:uid="{00000000-0005-0000-0000-000084340000}"/>
    <cellStyle name="Millares 22 3 4 3 2 2 4 3" xfId="25932" xr:uid="{00000000-0005-0000-0000-000085340000}"/>
    <cellStyle name="Millares 22 3 4 3 2 2 5" xfId="16706" xr:uid="{00000000-0005-0000-0000-000086340000}"/>
    <cellStyle name="Millares 22 3 4 3 2 2 6" xfId="22937" xr:uid="{00000000-0005-0000-0000-000087340000}"/>
    <cellStyle name="Millares 22 3 4 3 2 3" xfId="11071" xr:uid="{00000000-0005-0000-0000-000088340000}"/>
    <cellStyle name="Millares 22 3 4 3 2 3 2" xfId="14142" xr:uid="{00000000-0005-0000-0000-000089340000}"/>
    <cellStyle name="Millares 22 3 4 3 2 3 2 2" xfId="20230" xr:uid="{00000000-0005-0000-0000-00008A340000}"/>
    <cellStyle name="Millares 22 3 4 3 2 3 2 3" xfId="26436" xr:uid="{00000000-0005-0000-0000-00008B340000}"/>
    <cellStyle name="Millares 22 3 4 3 2 3 3" xfId="17221" xr:uid="{00000000-0005-0000-0000-00008C340000}"/>
    <cellStyle name="Millares 22 3 4 3 2 3 4" xfId="23445" xr:uid="{00000000-0005-0000-0000-00008D340000}"/>
    <cellStyle name="Millares 22 3 4 3 2 4" xfId="12092" xr:uid="{00000000-0005-0000-0000-00008E340000}"/>
    <cellStyle name="Millares 22 3 4 3 2 4 2" xfId="15143" xr:uid="{00000000-0005-0000-0000-00008F340000}"/>
    <cellStyle name="Millares 22 3 4 3 2 4 2 2" xfId="21231" xr:uid="{00000000-0005-0000-0000-000090340000}"/>
    <cellStyle name="Millares 22 3 4 3 2 4 2 3" xfId="27429" xr:uid="{00000000-0005-0000-0000-000091340000}"/>
    <cellStyle name="Millares 22 3 4 3 2 4 3" xfId="18230" xr:uid="{00000000-0005-0000-0000-000092340000}"/>
    <cellStyle name="Millares 22 3 4 3 2 4 4" xfId="24442" xr:uid="{00000000-0005-0000-0000-000093340000}"/>
    <cellStyle name="Millares 22 3 4 3 2 5" xfId="13134" xr:uid="{00000000-0005-0000-0000-000094340000}"/>
    <cellStyle name="Millares 22 3 4 3 2 5 2" xfId="19235" xr:uid="{00000000-0005-0000-0000-000095340000}"/>
    <cellStyle name="Millares 22 3 4 3 2 5 3" xfId="25442" xr:uid="{00000000-0005-0000-0000-000096340000}"/>
    <cellStyle name="Millares 22 3 4 3 2 6" xfId="16157" xr:uid="{00000000-0005-0000-0000-000097340000}"/>
    <cellStyle name="Millares 22 3 4 3 2 7" xfId="22382" xr:uid="{00000000-0005-0000-0000-000098340000}"/>
    <cellStyle name="Millares 22 3 4 3 3" xfId="10370" xr:uid="{00000000-0005-0000-0000-000099340000}"/>
    <cellStyle name="Millares 22 3 4 3 3 2" xfId="11568" xr:uid="{00000000-0005-0000-0000-00009A340000}"/>
    <cellStyle name="Millares 22 3 4 3 3 2 2" xfId="14639" xr:uid="{00000000-0005-0000-0000-00009B340000}"/>
    <cellStyle name="Millares 22 3 4 3 3 2 2 2" xfId="20727" xr:uid="{00000000-0005-0000-0000-00009C340000}"/>
    <cellStyle name="Millares 22 3 4 3 3 2 2 3" xfId="26925" xr:uid="{00000000-0005-0000-0000-00009D340000}"/>
    <cellStyle name="Millares 22 3 4 3 3 2 3" xfId="17718" xr:uid="{00000000-0005-0000-0000-00009E340000}"/>
    <cellStyle name="Millares 22 3 4 3 3 2 4" xfId="23934" xr:uid="{00000000-0005-0000-0000-00009F340000}"/>
    <cellStyle name="Millares 22 3 4 3 3 3" xfId="12582" xr:uid="{00000000-0005-0000-0000-0000A0340000}"/>
    <cellStyle name="Millares 22 3 4 3 3 3 2" xfId="15632" xr:uid="{00000000-0005-0000-0000-0000A1340000}"/>
    <cellStyle name="Millares 22 3 4 3 3 3 2 2" xfId="21720" xr:uid="{00000000-0005-0000-0000-0000A2340000}"/>
    <cellStyle name="Millares 22 3 4 3 3 3 2 3" xfId="27918" xr:uid="{00000000-0005-0000-0000-0000A3340000}"/>
    <cellStyle name="Millares 22 3 4 3 3 3 3" xfId="18720" xr:uid="{00000000-0005-0000-0000-0000A4340000}"/>
    <cellStyle name="Millares 22 3 4 3 3 3 4" xfId="24931" xr:uid="{00000000-0005-0000-0000-0000A5340000}"/>
    <cellStyle name="Millares 22 3 4 3 3 4" xfId="13634" xr:uid="{00000000-0005-0000-0000-0000A6340000}"/>
    <cellStyle name="Millares 22 3 4 3 3 4 2" xfId="19724" xr:uid="{00000000-0005-0000-0000-0000A7340000}"/>
    <cellStyle name="Millares 22 3 4 3 3 4 3" xfId="25931" xr:uid="{00000000-0005-0000-0000-0000A8340000}"/>
    <cellStyle name="Millares 22 3 4 3 3 5" xfId="16705" xr:uid="{00000000-0005-0000-0000-0000A9340000}"/>
    <cellStyle name="Millares 22 3 4 3 3 6" xfId="22936" xr:uid="{00000000-0005-0000-0000-0000AA340000}"/>
    <cellStyle name="Millares 22 3 4 3 4" xfId="11070" xr:uid="{00000000-0005-0000-0000-0000AB340000}"/>
    <cellStyle name="Millares 22 3 4 3 4 2" xfId="14141" xr:uid="{00000000-0005-0000-0000-0000AC340000}"/>
    <cellStyle name="Millares 22 3 4 3 4 2 2" xfId="20229" xr:uid="{00000000-0005-0000-0000-0000AD340000}"/>
    <cellStyle name="Millares 22 3 4 3 4 2 3" xfId="26435" xr:uid="{00000000-0005-0000-0000-0000AE340000}"/>
    <cellStyle name="Millares 22 3 4 3 4 3" xfId="17220" xr:uid="{00000000-0005-0000-0000-0000AF340000}"/>
    <cellStyle name="Millares 22 3 4 3 4 4" xfId="23444" xr:uid="{00000000-0005-0000-0000-0000B0340000}"/>
    <cellStyle name="Millares 22 3 4 3 5" xfId="12091" xr:uid="{00000000-0005-0000-0000-0000B1340000}"/>
    <cellStyle name="Millares 22 3 4 3 5 2" xfId="15142" xr:uid="{00000000-0005-0000-0000-0000B2340000}"/>
    <cellStyle name="Millares 22 3 4 3 5 2 2" xfId="21230" xr:uid="{00000000-0005-0000-0000-0000B3340000}"/>
    <cellStyle name="Millares 22 3 4 3 5 2 3" xfId="27428" xr:uid="{00000000-0005-0000-0000-0000B4340000}"/>
    <cellStyle name="Millares 22 3 4 3 5 3" xfId="18229" xr:uid="{00000000-0005-0000-0000-0000B5340000}"/>
    <cellStyle name="Millares 22 3 4 3 5 4" xfId="24441" xr:uid="{00000000-0005-0000-0000-0000B6340000}"/>
    <cellStyle name="Millares 22 3 4 3 6" xfId="13133" xr:uid="{00000000-0005-0000-0000-0000B7340000}"/>
    <cellStyle name="Millares 22 3 4 3 6 2" xfId="19234" xr:uid="{00000000-0005-0000-0000-0000B8340000}"/>
    <cellStyle name="Millares 22 3 4 3 6 3" xfId="25441" xr:uid="{00000000-0005-0000-0000-0000B9340000}"/>
    <cellStyle name="Millares 22 3 4 3 7" xfId="16156" xr:uid="{00000000-0005-0000-0000-0000BA340000}"/>
    <cellStyle name="Millares 22 3 4 3 8" xfId="22381" xr:uid="{00000000-0005-0000-0000-0000BB340000}"/>
    <cellStyle name="Millares 22 3 4 4" xfId="1283" xr:uid="{00000000-0005-0000-0000-0000BC340000}"/>
    <cellStyle name="Millares 22 3 4 4 2" xfId="1284" xr:uid="{00000000-0005-0000-0000-0000BD340000}"/>
    <cellStyle name="Millares 22 3 4 4 2 2" xfId="10373" xr:uid="{00000000-0005-0000-0000-0000BE340000}"/>
    <cellStyle name="Millares 22 3 4 4 2 2 2" xfId="11571" xr:uid="{00000000-0005-0000-0000-0000BF340000}"/>
    <cellStyle name="Millares 22 3 4 4 2 2 2 2" xfId="14642" xr:uid="{00000000-0005-0000-0000-0000C0340000}"/>
    <cellStyle name="Millares 22 3 4 4 2 2 2 2 2" xfId="20730" xr:uid="{00000000-0005-0000-0000-0000C1340000}"/>
    <cellStyle name="Millares 22 3 4 4 2 2 2 2 3" xfId="26928" xr:uid="{00000000-0005-0000-0000-0000C2340000}"/>
    <cellStyle name="Millares 22 3 4 4 2 2 2 3" xfId="17721" xr:uid="{00000000-0005-0000-0000-0000C3340000}"/>
    <cellStyle name="Millares 22 3 4 4 2 2 2 4" xfId="23937" xr:uid="{00000000-0005-0000-0000-0000C4340000}"/>
    <cellStyle name="Millares 22 3 4 4 2 2 3" xfId="12585" xr:uid="{00000000-0005-0000-0000-0000C5340000}"/>
    <cellStyle name="Millares 22 3 4 4 2 2 3 2" xfId="15635" xr:uid="{00000000-0005-0000-0000-0000C6340000}"/>
    <cellStyle name="Millares 22 3 4 4 2 2 3 2 2" xfId="21723" xr:uid="{00000000-0005-0000-0000-0000C7340000}"/>
    <cellStyle name="Millares 22 3 4 4 2 2 3 2 3" xfId="27921" xr:uid="{00000000-0005-0000-0000-0000C8340000}"/>
    <cellStyle name="Millares 22 3 4 4 2 2 3 3" xfId="18723" xr:uid="{00000000-0005-0000-0000-0000C9340000}"/>
    <cellStyle name="Millares 22 3 4 4 2 2 3 4" xfId="24934" xr:uid="{00000000-0005-0000-0000-0000CA340000}"/>
    <cellStyle name="Millares 22 3 4 4 2 2 4" xfId="13637" xr:uid="{00000000-0005-0000-0000-0000CB340000}"/>
    <cellStyle name="Millares 22 3 4 4 2 2 4 2" xfId="19727" xr:uid="{00000000-0005-0000-0000-0000CC340000}"/>
    <cellStyle name="Millares 22 3 4 4 2 2 4 3" xfId="25934" xr:uid="{00000000-0005-0000-0000-0000CD340000}"/>
    <cellStyle name="Millares 22 3 4 4 2 2 5" xfId="16708" xr:uid="{00000000-0005-0000-0000-0000CE340000}"/>
    <cellStyle name="Millares 22 3 4 4 2 2 6" xfId="22939" xr:uid="{00000000-0005-0000-0000-0000CF340000}"/>
    <cellStyle name="Millares 22 3 4 4 2 3" xfId="11073" xr:uid="{00000000-0005-0000-0000-0000D0340000}"/>
    <cellStyle name="Millares 22 3 4 4 2 3 2" xfId="14144" xr:uid="{00000000-0005-0000-0000-0000D1340000}"/>
    <cellStyle name="Millares 22 3 4 4 2 3 2 2" xfId="20232" xr:uid="{00000000-0005-0000-0000-0000D2340000}"/>
    <cellStyle name="Millares 22 3 4 4 2 3 2 3" xfId="26438" xr:uid="{00000000-0005-0000-0000-0000D3340000}"/>
    <cellStyle name="Millares 22 3 4 4 2 3 3" xfId="17223" xr:uid="{00000000-0005-0000-0000-0000D4340000}"/>
    <cellStyle name="Millares 22 3 4 4 2 3 4" xfId="23447" xr:uid="{00000000-0005-0000-0000-0000D5340000}"/>
    <cellStyle name="Millares 22 3 4 4 2 4" xfId="12094" xr:uid="{00000000-0005-0000-0000-0000D6340000}"/>
    <cellStyle name="Millares 22 3 4 4 2 4 2" xfId="15145" xr:uid="{00000000-0005-0000-0000-0000D7340000}"/>
    <cellStyle name="Millares 22 3 4 4 2 4 2 2" xfId="21233" xr:uid="{00000000-0005-0000-0000-0000D8340000}"/>
    <cellStyle name="Millares 22 3 4 4 2 4 2 3" xfId="27431" xr:uid="{00000000-0005-0000-0000-0000D9340000}"/>
    <cellStyle name="Millares 22 3 4 4 2 4 3" xfId="18232" xr:uid="{00000000-0005-0000-0000-0000DA340000}"/>
    <cellStyle name="Millares 22 3 4 4 2 4 4" xfId="24444" xr:uid="{00000000-0005-0000-0000-0000DB340000}"/>
    <cellStyle name="Millares 22 3 4 4 2 5" xfId="13136" xr:uid="{00000000-0005-0000-0000-0000DC340000}"/>
    <cellStyle name="Millares 22 3 4 4 2 5 2" xfId="19237" xr:uid="{00000000-0005-0000-0000-0000DD340000}"/>
    <cellStyle name="Millares 22 3 4 4 2 5 3" xfId="25444" xr:uid="{00000000-0005-0000-0000-0000DE340000}"/>
    <cellStyle name="Millares 22 3 4 4 2 6" xfId="16159" xr:uid="{00000000-0005-0000-0000-0000DF340000}"/>
    <cellStyle name="Millares 22 3 4 4 2 7" xfId="22384" xr:uid="{00000000-0005-0000-0000-0000E0340000}"/>
    <cellStyle name="Millares 22 3 4 4 3" xfId="10372" xr:uid="{00000000-0005-0000-0000-0000E1340000}"/>
    <cellStyle name="Millares 22 3 4 4 3 2" xfId="11570" xr:uid="{00000000-0005-0000-0000-0000E2340000}"/>
    <cellStyle name="Millares 22 3 4 4 3 2 2" xfId="14641" xr:uid="{00000000-0005-0000-0000-0000E3340000}"/>
    <cellStyle name="Millares 22 3 4 4 3 2 2 2" xfId="20729" xr:uid="{00000000-0005-0000-0000-0000E4340000}"/>
    <cellStyle name="Millares 22 3 4 4 3 2 2 3" xfId="26927" xr:uid="{00000000-0005-0000-0000-0000E5340000}"/>
    <cellStyle name="Millares 22 3 4 4 3 2 3" xfId="17720" xr:uid="{00000000-0005-0000-0000-0000E6340000}"/>
    <cellStyle name="Millares 22 3 4 4 3 2 4" xfId="23936" xr:uid="{00000000-0005-0000-0000-0000E7340000}"/>
    <cellStyle name="Millares 22 3 4 4 3 3" xfId="12584" xr:uid="{00000000-0005-0000-0000-0000E8340000}"/>
    <cellStyle name="Millares 22 3 4 4 3 3 2" xfId="15634" xr:uid="{00000000-0005-0000-0000-0000E9340000}"/>
    <cellStyle name="Millares 22 3 4 4 3 3 2 2" xfId="21722" xr:uid="{00000000-0005-0000-0000-0000EA340000}"/>
    <cellStyle name="Millares 22 3 4 4 3 3 2 3" xfId="27920" xr:uid="{00000000-0005-0000-0000-0000EB340000}"/>
    <cellStyle name="Millares 22 3 4 4 3 3 3" xfId="18722" xr:uid="{00000000-0005-0000-0000-0000EC340000}"/>
    <cellStyle name="Millares 22 3 4 4 3 3 4" xfId="24933" xr:uid="{00000000-0005-0000-0000-0000ED340000}"/>
    <cellStyle name="Millares 22 3 4 4 3 4" xfId="13636" xr:uid="{00000000-0005-0000-0000-0000EE340000}"/>
    <cellStyle name="Millares 22 3 4 4 3 4 2" xfId="19726" xr:uid="{00000000-0005-0000-0000-0000EF340000}"/>
    <cellStyle name="Millares 22 3 4 4 3 4 3" xfId="25933" xr:uid="{00000000-0005-0000-0000-0000F0340000}"/>
    <cellStyle name="Millares 22 3 4 4 3 5" xfId="16707" xr:uid="{00000000-0005-0000-0000-0000F1340000}"/>
    <cellStyle name="Millares 22 3 4 4 3 6" xfId="22938" xr:uid="{00000000-0005-0000-0000-0000F2340000}"/>
    <cellStyle name="Millares 22 3 4 4 4" xfId="11072" xr:uid="{00000000-0005-0000-0000-0000F3340000}"/>
    <cellStyle name="Millares 22 3 4 4 4 2" xfId="14143" xr:uid="{00000000-0005-0000-0000-0000F4340000}"/>
    <cellStyle name="Millares 22 3 4 4 4 2 2" xfId="20231" xr:uid="{00000000-0005-0000-0000-0000F5340000}"/>
    <cellStyle name="Millares 22 3 4 4 4 2 3" xfId="26437" xr:uid="{00000000-0005-0000-0000-0000F6340000}"/>
    <cellStyle name="Millares 22 3 4 4 4 3" xfId="17222" xr:uid="{00000000-0005-0000-0000-0000F7340000}"/>
    <cellStyle name="Millares 22 3 4 4 4 4" xfId="23446" xr:uid="{00000000-0005-0000-0000-0000F8340000}"/>
    <cellStyle name="Millares 22 3 4 4 5" xfId="12093" xr:uid="{00000000-0005-0000-0000-0000F9340000}"/>
    <cellStyle name="Millares 22 3 4 4 5 2" xfId="15144" xr:uid="{00000000-0005-0000-0000-0000FA340000}"/>
    <cellStyle name="Millares 22 3 4 4 5 2 2" xfId="21232" xr:uid="{00000000-0005-0000-0000-0000FB340000}"/>
    <cellStyle name="Millares 22 3 4 4 5 2 3" xfId="27430" xr:uid="{00000000-0005-0000-0000-0000FC340000}"/>
    <cellStyle name="Millares 22 3 4 4 5 3" xfId="18231" xr:uid="{00000000-0005-0000-0000-0000FD340000}"/>
    <cellStyle name="Millares 22 3 4 4 5 4" xfId="24443" xr:uid="{00000000-0005-0000-0000-0000FE340000}"/>
    <cellStyle name="Millares 22 3 4 4 6" xfId="13135" xr:uid="{00000000-0005-0000-0000-0000FF340000}"/>
    <cellStyle name="Millares 22 3 4 4 6 2" xfId="19236" xr:uid="{00000000-0005-0000-0000-000000350000}"/>
    <cellStyle name="Millares 22 3 4 4 6 3" xfId="25443" xr:uid="{00000000-0005-0000-0000-000001350000}"/>
    <cellStyle name="Millares 22 3 4 4 7" xfId="16158" xr:uid="{00000000-0005-0000-0000-000002350000}"/>
    <cellStyle name="Millares 22 3 4 4 8" xfId="22383" xr:uid="{00000000-0005-0000-0000-000003350000}"/>
    <cellStyle name="Millares 22 3 4 5" xfId="1285" xr:uid="{00000000-0005-0000-0000-000004350000}"/>
    <cellStyle name="Millares 22 3 4 5 2" xfId="10374" xr:uid="{00000000-0005-0000-0000-000005350000}"/>
    <cellStyle name="Millares 22 3 4 5 2 2" xfId="11572" xr:uid="{00000000-0005-0000-0000-000006350000}"/>
    <cellStyle name="Millares 22 3 4 5 2 2 2" xfId="14643" xr:uid="{00000000-0005-0000-0000-000007350000}"/>
    <cellStyle name="Millares 22 3 4 5 2 2 2 2" xfId="20731" xr:uid="{00000000-0005-0000-0000-000008350000}"/>
    <cellStyle name="Millares 22 3 4 5 2 2 2 3" xfId="26929" xr:uid="{00000000-0005-0000-0000-000009350000}"/>
    <cellStyle name="Millares 22 3 4 5 2 2 3" xfId="17722" xr:uid="{00000000-0005-0000-0000-00000A350000}"/>
    <cellStyle name="Millares 22 3 4 5 2 2 4" xfId="23938" xr:uid="{00000000-0005-0000-0000-00000B350000}"/>
    <cellStyle name="Millares 22 3 4 5 2 3" xfId="12586" xr:uid="{00000000-0005-0000-0000-00000C350000}"/>
    <cellStyle name="Millares 22 3 4 5 2 3 2" xfId="15636" xr:uid="{00000000-0005-0000-0000-00000D350000}"/>
    <cellStyle name="Millares 22 3 4 5 2 3 2 2" xfId="21724" xr:uid="{00000000-0005-0000-0000-00000E350000}"/>
    <cellStyle name="Millares 22 3 4 5 2 3 2 3" xfId="27922" xr:uid="{00000000-0005-0000-0000-00000F350000}"/>
    <cellStyle name="Millares 22 3 4 5 2 3 3" xfId="18724" xr:uid="{00000000-0005-0000-0000-000010350000}"/>
    <cellStyle name="Millares 22 3 4 5 2 3 4" xfId="24935" xr:uid="{00000000-0005-0000-0000-000011350000}"/>
    <cellStyle name="Millares 22 3 4 5 2 4" xfId="13638" xr:uid="{00000000-0005-0000-0000-000012350000}"/>
    <cellStyle name="Millares 22 3 4 5 2 4 2" xfId="19728" xr:uid="{00000000-0005-0000-0000-000013350000}"/>
    <cellStyle name="Millares 22 3 4 5 2 4 3" xfId="25935" xr:uid="{00000000-0005-0000-0000-000014350000}"/>
    <cellStyle name="Millares 22 3 4 5 2 5" xfId="16709" xr:uid="{00000000-0005-0000-0000-000015350000}"/>
    <cellStyle name="Millares 22 3 4 5 2 6" xfId="22940" xr:uid="{00000000-0005-0000-0000-000016350000}"/>
    <cellStyle name="Millares 22 3 4 5 3" xfId="11074" xr:uid="{00000000-0005-0000-0000-000017350000}"/>
    <cellStyle name="Millares 22 3 4 5 3 2" xfId="14145" xr:uid="{00000000-0005-0000-0000-000018350000}"/>
    <cellStyle name="Millares 22 3 4 5 3 2 2" xfId="20233" xr:uid="{00000000-0005-0000-0000-000019350000}"/>
    <cellStyle name="Millares 22 3 4 5 3 2 3" xfId="26439" xr:uid="{00000000-0005-0000-0000-00001A350000}"/>
    <cellStyle name="Millares 22 3 4 5 3 3" xfId="17224" xr:uid="{00000000-0005-0000-0000-00001B350000}"/>
    <cellStyle name="Millares 22 3 4 5 3 4" xfId="23448" xr:uid="{00000000-0005-0000-0000-00001C350000}"/>
    <cellStyle name="Millares 22 3 4 5 4" xfId="12095" xr:uid="{00000000-0005-0000-0000-00001D350000}"/>
    <cellStyle name="Millares 22 3 4 5 4 2" xfId="15146" xr:uid="{00000000-0005-0000-0000-00001E350000}"/>
    <cellStyle name="Millares 22 3 4 5 4 2 2" xfId="21234" xr:uid="{00000000-0005-0000-0000-00001F350000}"/>
    <cellStyle name="Millares 22 3 4 5 4 2 3" xfId="27432" xr:uid="{00000000-0005-0000-0000-000020350000}"/>
    <cellStyle name="Millares 22 3 4 5 4 3" xfId="18233" xr:uid="{00000000-0005-0000-0000-000021350000}"/>
    <cellStyle name="Millares 22 3 4 5 4 4" xfId="24445" xr:uid="{00000000-0005-0000-0000-000022350000}"/>
    <cellStyle name="Millares 22 3 4 5 5" xfId="13137" xr:uid="{00000000-0005-0000-0000-000023350000}"/>
    <cellStyle name="Millares 22 3 4 5 5 2" xfId="19238" xr:uid="{00000000-0005-0000-0000-000024350000}"/>
    <cellStyle name="Millares 22 3 4 5 5 3" xfId="25445" xr:uid="{00000000-0005-0000-0000-000025350000}"/>
    <cellStyle name="Millares 22 3 4 5 6" xfId="16160" xr:uid="{00000000-0005-0000-0000-000026350000}"/>
    <cellStyle name="Millares 22 3 4 5 7" xfId="22385" xr:uid="{00000000-0005-0000-0000-000027350000}"/>
    <cellStyle name="Millares 22 3 4 6" xfId="1286" xr:uid="{00000000-0005-0000-0000-000028350000}"/>
    <cellStyle name="Millares 22 3 4 6 2" xfId="10375" xr:uid="{00000000-0005-0000-0000-000029350000}"/>
    <cellStyle name="Millares 22 3 4 6 2 2" xfId="11573" xr:uid="{00000000-0005-0000-0000-00002A350000}"/>
    <cellStyle name="Millares 22 3 4 6 2 2 2" xfId="14644" xr:uid="{00000000-0005-0000-0000-00002B350000}"/>
    <cellStyle name="Millares 22 3 4 6 2 2 2 2" xfId="20732" xr:uid="{00000000-0005-0000-0000-00002C350000}"/>
    <cellStyle name="Millares 22 3 4 6 2 2 2 3" xfId="26930" xr:uid="{00000000-0005-0000-0000-00002D350000}"/>
    <cellStyle name="Millares 22 3 4 6 2 2 3" xfId="17723" xr:uid="{00000000-0005-0000-0000-00002E350000}"/>
    <cellStyle name="Millares 22 3 4 6 2 2 4" xfId="23939" xr:uid="{00000000-0005-0000-0000-00002F350000}"/>
    <cellStyle name="Millares 22 3 4 6 2 3" xfId="12587" xr:uid="{00000000-0005-0000-0000-000030350000}"/>
    <cellStyle name="Millares 22 3 4 6 2 3 2" xfId="15637" xr:uid="{00000000-0005-0000-0000-000031350000}"/>
    <cellStyle name="Millares 22 3 4 6 2 3 2 2" xfId="21725" xr:uid="{00000000-0005-0000-0000-000032350000}"/>
    <cellStyle name="Millares 22 3 4 6 2 3 2 3" xfId="27923" xr:uid="{00000000-0005-0000-0000-000033350000}"/>
    <cellStyle name="Millares 22 3 4 6 2 3 3" xfId="18725" xr:uid="{00000000-0005-0000-0000-000034350000}"/>
    <cellStyle name="Millares 22 3 4 6 2 3 4" xfId="24936" xr:uid="{00000000-0005-0000-0000-000035350000}"/>
    <cellStyle name="Millares 22 3 4 6 2 4" xfId="13639" xr:uid="{00000000-0005-0000-0000-000036350000}"/>
    <cellStyle name="Millares 22 3 4 6 2 4 2" xfId="19729" xr:uid="{00000000-0005-0000-0000-000037350000}"/>
    <cellStyle name="Millares 22 3 4 6 2 4 3" xfId="25936" xr:uid="{00000000-0005-0000-0000-000038350000}"/>
    <cellStyle name="Millares 22 3 4 6 2 5" xfId="16710" xr:uid="{00000000-0005-0000-0000-000039350000}"/>
    <cellStyle name="Millares 22 3 4 6 2 6" xfId="22941" xr:uid="{00000000-0005-0000-0000-00003A350000}"/>
    <cellStyle name="Millares 22 3 4 6 3" xfId="11075" xr:uid="{00000000-0005-0000-0000-00003B350000}"/>
    <cellStyle name="Millares 22 3 4 6 3 2" xfId="14146" xr:uid="{00000000-0005-0000-0000-00003C350000}"/>
    <cellStyle name="Millares 22 3 4 6 3 2 2" xfId="20234" xr:uid="{00000000-0005-0000-0000-00003D350000}"/>
    <cellStyle name="Millares 22 3 4 6 3 2 3" xfId="26440" xr:uid="{00000000-0005-0000-0000-00003E350000}"/>
    <cellStyle name="Millares 22 3 4 6 3 3" xfId="17225" xr:uid="{00000000-0005-0000-0000-00003F350000}"/>
    <cellStyle name="Millares 22 3 4 6 3 4" xfId="23449" xr:uid="{00000000-0005-0000-0000-000040350000}"/>
    <cellStyle name="Millares 22 3 4 6 4" xfId="12096" xr:uid="{00000000-0005-0000-0000-000041350000}"/>
    <cellStyle name="Millares 22 3 4 6 4 2" xfId="15147" xr:uid="{00000000-0005-0000-0000-000042350000}"/>
    <cellStyle name="Millares 22 3 4 6 4 2 2" xfId="21235" xr:uid="{00000000-0005-0000-0000-000043350000}"/>
    <cellStyle name="Millares 22 3 4 6 4 2 3" xfId="27433" xr:uid="{00000000-0005-0000-0000-000044350000}"/>
    <cellStyle name="Millares 22 3 4 6 4 3" xfId="18234" xr:uid="{00000000-0005-0000-0000-000045350000}"/>
    <cellStyle name="Millares 22 3 4 6 4 4" xfId="24446" xr:uid="{00000000-0005-0000-0000-000046350000}"/>
    <cellStyle name="Millares 22 3 4 6 5" xfId="13138" xr:uid="{00000000-0005-0000-0000-000047350000}"/>
    <cellStyle name="Millares 22 3 4 6 5 2" xfId="19239" xr:uid="{00000000-0005-0000-0000-000048350000}"/>
    <cellStyle name="Millares 22 3 4 6 5 3" xfId="25446" xr:uid="{00000000-0005-0000-0000-000049350000}"/>
    <cellStyle name="Millares 22 3 4 6 6" xfId="16161" xr:uid="{00000000-0005-0000-0000-00004A350000}"/>
    <cellStyle name="Millares 22 3 4 6 7" xfId="22386" xr:uid="{00000000-0005-0000-0000-00004B350000}"/>
    <cellStyle name="Millares 22 3 4 7" xfId="1287" xr:uid="{00000000-0005-0000-0000-00004C350000}"/>
    <cellStyle name="Millares 22 3 4 7 2" xfId="10376" xr:uid="{00000000-0005-0000-0000-00004D350000}"/>
    <cellStyle name="Millares 22 3 4 7 2 2" xfId="11574" xr:uid="{00000000-0005-0000-0000-00004E350000}"/>
    <cellStyle name="Millares 22 3 4 7 2 2 2" xfId="14645" xr:uid="{00000000-0005-0000-0000-00004F350000}"/>
    <cellStyle name="Millares 22 3 4 7 2 2 2 2" xfId="20733" xr:uid="{00000000-0005-0000-0000-000050350000}"/>
    <cellStyle name="Millares 22 3 4 7 2 2 2 3" xfId="26931" xr:uid="{00000000-0005-0000-0000-000051350000}"/>
    <cellStyle name="Millares 22 3 4 7 2 2 3" xfId="17724" xr:uid="{00000000-0005-0000-0000-000052350000}"/>
    <cellStyle name="Millares 22 3 4 7 2 2 4" xfId="23940" xr:uid="{00000000-0005-0000-0000-000053350000}"/>
    <cellStyle name="Millares 22 3 4 7 2 3" xfId="12588" xr:uid="{00000000-0005-0000-0000-000054350000}"/>
    <cellStyle name="Millares 22 3 4 7 2 3 2" xfId="15638" xr:uid="{00000000-0005-0000-0000-000055350000}"/>
    <cellStyle name="Millares 22 3 4 7 2 3 2 2" xfId="21726" xr:uid="{00000000-0005-0000-0000-000056350000}"/>
    <cellStyle name="Millares 22 3 4 7 2 3 2 3" xfId="27924" xr:uid="{00000000-0005-0000-0000-000057350000}"/>
    <cellStyle name="Millares 22 3 4 7 2 3 3" xfId="18726" xr:uid="{00000000-0005-0000-0000-000058350000}"/>
    <cellStyle name="Millares 22 3 4 7 2 3 4" xfId="24937" xr:uid="{00000000-0005-0000-0000-000059350000}"/>
    <cellStyle name="Millares 22 3 4 7 2 4" xfId="13640" xr:uid="{00000000-0005-0000-0000-00005A350000}"/>
    <cellStyle name="Millares 22 3 4 7 2 4 2" xfId="19730" xr:uid="{00000000-0005-0000-0000-00005B350000}"/>
    <cellStyle name="Millares 22 3 4 7 2 4 3" xfId="25937" xr:uid="{00000000-0005-0000-0000-00005C350000}"/>
    <cellStyle name="Millares 22 3 4 7 2 5" xfId="16711" xr:uid="{00000000-0005-0000-0000-00005D350000}"/>
    <cellStyle name="Millares 22 3 4 7 2 6" xfId="22942" xr:uid="{00000000-0005-0000-0000-00005E350000}"/>
    <cellStyle name="Millares 22 3 4 7 3" xfId="11076" xr:uid="{00000000-0005-0000-0000-00005F350000}"/>
    <cellStyle name="Millares 22 3 4 7 3 2" xfId="14147" xr:uid="{00000000-0005-0000-0000-000060350000}"/>
    <cellStyle name="Millares 22 3 4 7 3 2 2" xfId="20235" xr:uid="{00000000-0005-0000-0000-000061350000}"/>
    <cellStyle name="Millares 22 3 4 7 3 2 3" xfId="26441" xr:uid="{00000000-0005-0000-0000-000062350000}"/>
    <cellStyle name="Millares 22 3 4 7 3 3" xfId="17226" xr:uid="{00000000-0005-0000-0000-000063350000}"/>
    <cellStyle name="Millares 22 3 4 7 3 4" xfId="23450" xr:uid="{00000000-0005-0000-0000-000064350000}"/>
    <cellStyle name="Millares 22 3 4 7 4" xfId="12097" xr:uid="{00000000-0005-0000-0000-000065350000}"/>
    <cellStyle name="Millares 22 3 4 7 4 2" xfId="15148" xr:uid="{00000000-0005-0000-0000-000066350000}"/>
    <cellStyle name="Millares 22 3 4 7 4 2 2" xfId="21236" xr:uid="{00000000-0005-0000-0000-000067350000}"/>
    <cellStyle name="Millares 22 3 4 7 4 2 3" xfId="27434" xr:uid="{00000000-0005-0000-0000-000068350000}"/>
    <cellStyle name="Millares 22 3 4 7 4 3" xfId="18235" xr:uid="{00000000-0005-0000-0000-000069350000}"/>
    <cellStyle name="Millares 22 3 4 7 4 4" xfId="24447" xr:uid="{00000000-0005-0000-0000-00006A350000}"/>
    <cellStyle name="Millares 22 3 4 7 5" xfId="13139" xr:uid="{00000000-0005-0000-0000-00006B350000}"/>
    <cellStyle name="Millares 22 3 4 7 5 2" xfId="19240" xr:uid="{00000000-0005-0000-0000-00006C350000}"/>
    <cellStyle name="Millares 22 3 4 7 5 3" xfId="25447" xr:uid="{00000000-0005-0000-0000-00006D350000}"/>
    <cellStyle name="Millares 22 3 4 7 6" xfId="16162" xr:uid="{00000000-0005-0000-0000-00006E350000}"/>
    <cellStyle name="Millares 22 3 4 7 7" xfId="22387" xr:uid="{00000000-0005-0000-0000-00006F350000}"/>
    <cellStyle name="Millares 22 3 4 8" xfId="10366" xr:uid="{00000000-0005-0000-0000-000070350000}"/>
    <cellStyle name="Millares 22 3 4 8 2" xfId="11564" xr:uid="{00000000-0005-0000-0000-000071350000}"/>
    <cellStyle name="Millares 22 3 4 8 2 2" xfId="14635" xr:uid="{00000000-0005-0000-0000-000072350000}"/>
    <cellStyle name="Millares 22 3 4 8 2 2 2" xfId="20723" xr:uid="{00000000-0005-0000-0000-000073350000}"/>
    <cellStyle name="Millares 22 3 4 8 2 2 2 2" xfId="38478" xr:uid="{00000000-0005-0000-0000-000073350000}"/>
    <cellStyle name="Millares 22 3 4 8 2 2 3" xfId="26921" xr:uid="{00000000-0005-0000-0000-000074350000}"/>
    <cellStyle name="Millares 22 3 4 8 2 2 3 2" xfId="39523" xr:uid="{00000000-0005-0000-0000-000074350000}"/>
    <cellStyle name="Millares 22 3 4 8 2 2 4" xfId="37466" xr:uid="{00000000-0005-0000-0000-000072350000}"/>
    <cellStyle name="Millares 22 3 4 8 2 3" xfId="17714" xr:uid="{00000000-0005-0000-0000-000075350000}"/>
    <cellStyle name="Millares 22 3 4 8 2 3 2" xfId="37995" xr:uid="{00000000-0005-0000-0000-000075350000}"/>
    <cellStyle name="Millares 22 3 4 8 2 4" xfId="23930" xr:uid="{00000000-0005-0000-0000-000076350000}"/>
    <cellStyle name="Millares 22 3 4 8 2 4 2" xfId="39040" xr:uid="{00000000-0005-0000-0000-000076350000}"/>
    <cellStyle name="Millares 22 3 4 8 2 5" xfId="36981" xr:uid="{00000000-0005-0000-0000-000071350000}"/>
    <cellStyle name="Millares 22 3 4 8 3" xfId="12578" xr:uid="{00000000-0005-0000-0000-000077350000}"/>
    <cellStyle name="Millares 22 3 4 8 3 2" xfId="15628" xr:uid="{00000000-0005-0000-0000-000078350000}"/>
    <cellStyle name="Millares 22 3 4 8 3 2 2" xfId="21716" xr:uid="{00000000-0005-0000-0000-000079350000}"/>
    <cellStyle name="Millares 22 3 4 8 3 2 2 2" xfId="38639" xr:uid="{00000000-0005-0000-0000-000079350000}"/>
    <cellStyle name="Millares 22 3 4 8 3 2 3" xfId="27914" xr:uid="{00000000-0005-0000-0000-00007A350000}"/>
    <cellStyle name="Millares 22 3 4 8 3 2 3 2" xfId="39684" xr:uid="{00000000-0005-0000-0000-00007A350000}"/>
    <cellStyle name="Millares 22 3 4 8 3 2 4" xfId="37627" xr:uid="{00000000-0005-0000-0000-000078350000}"/>
    <cellStyle name="Millares 22 3 4 8 3 3" xfId="18716" xr:uid="{00000000-0005-0000-0000-00007B350000}"/>
    <cellStyle name="Millares 22 3 4 8 3 3 2" xfId="38156" xr:uid="{00000000-0005-0000-0000-00007B350000}"/>
    <cellStyle name="Millares 22 3 4 8 3 4" xfId="24927" xr:uid="{00000000-0005-0000-0000-00007C350000}"/>
    <cellStyle name="Millares 22 3 4 8 3 4 2" xfId="39201" xr:uid="{00000000-0005-0000-0000-00007C350000}"/>
    <cellStyle name="Millares 22 3 4 8 3 5" xfId="37144" xr:uid="{00000000-0005-0000-0000-000077350000}"/>
    <cellStyle name="Millares 22 3 4 8 4" xfId="13630" xr:uid="{00000000-0005-0000-0000-00007D350000}"/>
    <cellStyle name="Millares 22 3 4 8 4 2" xfId="19720" xr:uid="{00000000-0005-0000-0000-00007E350000}"/>
    <cellStyle name="Millares 22 3 4 8 4 2 2" xfId="38318" xr:uid="{00000000-0005-0000-0000-00007E350000}"/>
    <cellStyle name="Millares 22 3 4 8 4 3" xfId="25927" xr:uid="{00000000-0005-0000-0000-00007F350000}"/>
    <cellStyle name="Millares 22 3 4 8 4 3 2" xfId="39363" xr:uid="{00000000-0005-0000-0000-00007F350000}"/>
    <cellStyle name="Millares 22 3 4 8 4 4" xfId="37306" xr:uid="{00000000-0005-0000-0000-00007D350000}"/>
    <cellStyle name="Millares 22 3 4 8 5" xfId="16701" xr:uid="{00000000-0005-0000-0000-000080350000}"/>
    <cellStyle name="Millares 22 3 4 8 5 2" xfId="37834" xr:uid="{00000000-0005-0000-0000-000080350000}"/>
    <cellStyle name="Millares 22 3 4 8 6" xfId="22932" xr:uid="{00000000-0005-0000-0000-000081350000}"/>
    <cellStyle name="Millares 22 3 4 8 6 2" xfId="38880" xr:uid="{00000000-0005-0000-0000-000081350000}"/>
    <cellStyle name="Millares 22 3 4 8 7" xfId="36809" xr:uid="{00000000-0005-0000-0000-000070350000}"/>
    <cellStyle name="Millares 22 3 4 9" xfId="11066" xr:uid="{00000000-0005-0000-0000-000082350000}"/>
    <cellStyle name="Millares 22 3 4 9 2" xfId="14137" xr:uid="{00000000-0005-0000-0000-000083350000}"/>
    <cellStyle name="Millares 22 3 4 9 2 2" xfId="20225" xr:uid="{00000000-0005-0000-0000-000084350000}"/>
    <cellStyle name="Millares 22 3 4 9 2 2 2" xfId="38398" xr:uid="{00000000-0005-0000-0000-000084350000}"/>
    <cellStyle name="Millares 22 3 4 9 2 3" xfId="26431" xr:uid="{00000000-0005-0000-0000-000085350000}"/>
    <cellStyle name="Millares 22 3 4 9 2 3 2" xfId="39443" xr:uid="{00000000-0005-0000-0000-000085350000}"/>
    <cellStyle name="Millares 22 3 4 9 2 4" xfId="37386" xr:uid="{00000000-0005-0000-0000-000083350000}"/>
    <cellStyle name="Millares 22 3 4 9 3" xfId="17216" xr:uid="{00000000-0005-0000-0000-000086350000}"/>
    <cellStyle name="Millares 22 3 4 9 3 2" xfId="37915" xr:uid="{00000000-0005-0000-0000-000086350000}"/>
    <cellStyle name="Millares 22 3 4 9 4" xfId="23440" xr:uid="{00000000-0005-0000-0000-000087350000}"/>
    <cellStyle name="Millares 22 3 4 9 4 2" xfId="38960" xr:uid="{00000000-0005-0000-0000-000087350000}"/>
    <cellStyle name="Millares 22 3 4 9 5" xfId="36901" xr:uid="{00000000-0005-0000-0000-000082350000}"/>
    <cellStyle name="Millares 22 3 5" xfId="1288" xr:uid="{00000000-0005-0000-0000-000088350000}"/>
    <cellStyle name="Millares 22 3 5 10" xfId="29015" xr:uid="{00000000-0005-0000-0000-000088350000}"/>
    <cellStyle name="Millares 22 3 5 2" xfId="1289" xr:uid="{00000000-0005-0000-0000-000089350000}"/>
    <cellStyle name="Millares 22 3 5 2 2" xfId="10378" xr:uid="{00000000-0005-0000-0000-00008A350000}"/>
    <cellStyle name="Millares 22 3 5 2 2 2" xfId="11576" xr:uid="{00000000-0005-0000-0000-00008B350000}"/>
    <cellStyle name="Millares 22 3 5 2 2 2 2" xfId="14647" xr:uid="{00000000-0005-0000-0000-00008C350000}"/>
    <cellStyle name="Millares 22 3 5 2 2 2 2 2" xfId="20735" xr:uid="{00000000-0005-0000-0000-00008D350000}"/>
    <cellStyle name="Millares 22 3 5 2 2 2 2 3" xfId="26933" xr:uid="{00000000-0005-0000-0000-00008E350000}"/>
    <cellStyle name="Millares 22 3 5 2 2 2 3" xfId="17726" xr:uid="{00000000-0005-0000-0000-00008F350000}"/>
    <cellStyle name="Millares 22 3 5 2 2 2 4" xfId="23942" xr:uid="{00000000-0005-0000-0000-000090350000}"/>
    <cellStyle name="Millares 22 3 5 2 2 3" xfId="12590" xr:uid="{00000000-0005-0000-0000-000091350000}"/>
    <cellStyle name="Millares 22 3 5 2 2 3 2" xfId="15640" xr:uid="{00000000-0005-0000-0000-000092350000}"/>
    <cellStyle name="Millares 22 3 5 2 2 3 2 2" xfId="21728" xr:uid="{00000000-0005-0000-0000-000093350000}"/>
    <cellStyle name="Millares 22 3 5 2 2 3 2 3" xfId="27926" xr:uid="{00000000-0005-0000-0000-000094350000}"/>
    <cellStyle name="Millares 22 3 5 2 2 3 3" xfId="18728" xr:uid="{00000000-0005-0000-0000-000095350000}"/>
    <cellStyle name="Millares 22 3 5 2 2 3 4" xfId="24939" xr:uid="{00000000-0005-0000-0000-000096350000}"/>
    <cellStyle name="Millares 22 3 5 2 2 4" xfId="13642" xr:uid="{00000000-0005-0000-0000-000097350000}"/>
    <cellStyle name="Millares 22 3 5 2 2 4 2" xfId="19732" xr:uid="{00000000-0005-0000-0000-000098350000}"/>
    <cellStyle name="Millares 22 3 5 2 2 4 3" xfId="25939" xr:uid="{00000000-0005-0000-0000-000099350000}"/>
    <cellStyle name="Millares 22 3 5 2 2 5" xfId="16713" xr:uid="{00000000-0005-0000-0000-00009A350000}"/>
    <cellStyle name="Millares 22 3 5 2 2 6" xfId="22944" xr:uid="{00000000-0005-0000-0000-00009B350000}"/>
    <cellStyle name="Millares 22 3 5 2 3" xfId="11078" xr:uid="{00000000-0005-0000-0000-00009C350000}"/>
    <cellStyle name="Millares 22 3 5 2 3 2" xfId="14149" xr:uid="{00000000-0005-0000-0000-00009D350000}"/>
    <cellStyle name="Millares 22 3 5 2 3 2 2" xfId="20237" xr:uid="{00000000-0005-0000-0000-00009E350000}"/>
    <cellStyle name="Millares 22 3 5 2 3 2 3" xfId="26443" xr:uid="{00000000-0005-0000-0000-00009F350000}"/>
    <cellStyle name="Millares 22 3 5 2 3 3" xfId="17228" xr:uid="{00000000-0005-0000-0000-0000A0350000}"/>
    <cellStyle name="Millares 22 3 5 2 3 4" xfId="23452" xr:uid="{00000000-0005-0000-0000-0000A1350000}"/>
    <cellStyle name="Millares 22 3 5 2 4" xfId="12099" xr:uid="{00000000-0005-0000-0000-0000A2350000}"/>
    <cellStyle name="Millares 22 3 5 2 4 2" xfId="15150" xr:uid="{00000000-0005-0000-0000-0000A3350000}"/>
    <cellStyle name="Millares 22 3 5 2 4 2 2" xfId="21238" xr:uid="{00000000-0005-0000-0000-0000A4350000}"/>
    <cellStyle name="Millares 22 3 5 2 4 2 3" xfId="27436" xr:uid="{00000000-0005-0000-0000-0000A5350000}"/>
    <cellStyle name="Millares 22 3 5 2 4 3" xfId="18237" xr:uid="{00000000-0005-0000-0000-0000A6350000}"/>
    <cellStyle name="Millares 22 3 5 2 4 4" xfId="24449" xr:uid="{00000000-0005-0000-0000-0000A7350000}"/>
    <cellStyle name="Millares 22 3 5 2 5" xfId="13141" xr:uid="{00000000-0005-0000-0000-0000A8350000}"/>
    <cellStyle name="Millares 22 3 5 2 5 2" xfId="19242" xr:uid="{00000000-0005-0000-0000-0000A9350000}"/>
    <cellStyle name="Millares 22 3 5 2 5 3" xfId="25449" xr:uid="{00000000-0005-0000-0000-0000AA350000}"/>
    <cellStyle name="Millares 22 3 5 2 6" xfId="16164" xr:uid="{00000000-0005-0000-0000-0000AB350000}"/>
    <cellStyle name="Millares 22 3 5 2 7" xfId="22389" xr:uid="{00000000-0005-0000-0000-0000AC350000}"/>
    <cellStyle name="Millares 22 3 5 3" xfId="1290" xr:uid="{00000000-0005-0000-0000-0000AD350000}"/>
    <cellStyle name="Millares 22 3 5 3 2" xfId="10379" xr:uid="{00000000-0005-0000-0000-0000AE350000}"/>
    <cellStyle name="Millares 22 3 5 3 2 2" xfId="11577" xr:uid="{00000000-0005-0000-0000-0000AF350000}"/>
    <cellStyle name="Millares 22 3 5 3 2 2 2" xfId="14648" xr:uid="{00000000-0005-0000-0000-0000B0350000}"/>
    <cellStyle name="Millares 22 3 5 3 2 2 2 2" xfId="20736" xr:uid="{00000000-0005-0000-0000-0000B1350000}"/>
    <cellStyle name="Millares 22 3 5 3 2 2 2 3" xfId="26934" xr:uid="{00000000-0005-0000-0000-0000B2350000}"/>
    <cellStyle name="Millares 22 3 5 3 2 2 3" xfId="17727" xr:uid="{00000000-0005-0000-0000-0000B3350000}"/>
    <cellStyle name="Millares 22 3 5 3 2 2 4" xfId="23943" xr:uid="{00000000-0005-0000-0000-0000B4350000}"/>
    <cellStyle name="Millares 22 3 5 3 2 3" xfId="12591" xr:uid="{00000000-0005-0000-0000-0000B5350000}"/>
    <cellStyle name="Millares 22 3 5 3 2 3 2" xfId="15641" xr:uid="{00000000-0005-0000-0000-0000B6350000}"/>
    <cellStyle name="Millares 22 3 5 3 2 3 2 2" xfId="21729" xr:uid="{00000000-0005-0000-0000-0000B7350000}"/>
    <cellStyle name="Millares 22 3 5 3 2 3 2 3" xfId="27927" xr:uid="{00000000-0005-0000-0000-0000B8350000}"/>
    <cellStyle name="Millares 22 3 5 3 2 3 3" xfId="18729" xr:uid="{00000000-0005-0000-0000-0000B9350000}"/>
    <cellStyle name="Millares 22 3 5 3 2 3 4" xfId="24940" xr:uid="{00000000-0005-0000-0000-0000BA350000}"/>
    <cellStyle name="Millares 22 3 5 3 2 4" xfId="13643" xr:uid="{00000000-0005-0000-0000-0000BB350000}"/>
    <cellStyle name="Millares 22 3 5 3 2 4 2" xfId="19733" xr:uid="{00000000-0005-0000-0000-0000BC350000}"/>
    <cellStyle name="Millares 22 3 5 3 2 4 3" xfId="25940" xr:uid="{00000000-0005-0000-0000-0000BD350000}"/>
    <cellStyle name="Millares 22 3 5 3 2 5" xfId="16714" xr:uid="{00000000-0005-0000-0000-0000BE350000}"/>
    <cellStyle name="Millares 22 3 5 3 2 6" xfId="22945" xr:uid="{00000000-0005-0000-0000-0000BF350000}"/>
    <cellStyle name="Millares 22 3 5 3 3" xfId="11079" xr:uid="{00000000-0005-0000-0000-0000C0350000}"/>
    <cellStyle name="Millares 22 3 5 3 3 2" xfId="14150" xr:uid="{00000000-0005-0000-0000-0000C1350000}"/>
    <cellStyle name="Millares 22 3 5 3 3 2 2" xfId="20238" xr:uid="{00000000-0005-0000-0000-0000C2350000}"/>
    <cellStyle name="Millares 22 3 5 3 3 2 3" xfId="26444" xr:uid="{00000000-0005-0000-0000-0000C3350000}"/>
    <cellStyle name="Millares 22 3 5 3 3 3" xfId="17229" xr:uid="{00000000-0005-0000-0000-0000C4350000}"/>
    <cellStyle name="Millares 22 3 5 3 3 4" xfId="23453" xr:uid="{00000000-0005-0000-0000-0000C5350000}"/>
    <cellStyle name="Millares 22 3 5 3 4" xfId="12100" xr:uid="{00000000-0005-0000-0000-0000C6350000}"/>
    <cellStyle name="Millares 22 3 5 3 4 2" xfId="15151" xr:uid="{00000000-0005-0000-0000-0000C7350000}"/>
    <cellStyle name="Millares 22 3 5 3 4 2 2" xfId="21239" xr:uid="{00000000-0005-0000-0000-0000C8350000}"/>
    <cellStyle name="Millares 22 3 5 3 4 2 3" xfId="27437" xr:uid="{00000000-0005-0000-0000-0000C9350000}"/>
    <cellStyle name="Millares 22 3 5 3 4 3" xfId="18238" xr:uid="{00000000-0005-0000-0000-0000CA350000}"/>
    <cellStyle name="Millares 22 3 5 3 4 4" xfId="24450" xr:uid="{00000000-0005-0000-0000-0000CB350000}"/>
    <cellStyle name="Millares 22 3 5 3 5" xfId="13142" xr:uid="{00000000-0005-0000-0000-0000CC350000}"/>
    <cellStyle name="Millares 22 3 5 3 5 2" xfId="19243" xr:uid="{00000000-0005-0000-0000-0000CD350000}"/>
    <cellStyle name="Millares 22 3 5 3 5 3" xfId="25450" xr:uid="{00000000-0005-0000-0000-0000CE350000}"/>
    <cellStyle name="Millares 22 3 5 3 6" xfId="16165" xr:uid="{00000000-0005-0000-0000-0000CF350000}"/>
    <cellStyle name="Millares 22 3 5 3 7" xfId="22390" xr:uid="{00000000-0005-0000-0000-0000D0350000}"/>
    <cellStyle name="Millares 22 3 5 4" xfId="10377" xr:uid="{00000000-0005-0000-0000-0000D1350000}"/>
    <cellStyle name="Millares 22 3 5 4 2" xfId="11575" xr:uid="{00000000-0005-0000-0000-0000D2350000}"/>
    <cellStyle name="Millares 22 3 5 4 2 2" xfId="14646" xr:uid="{00000000-0005-0000-0000-0000D3350000}"/>
    <cellStyle name="Millares 22 3 5 4 2 2 2" xfId="20734" xr:uid="{00000000-0005-0000-0000-0000D4350000}"/>
    <cellStyle name="Millares 22 3 5 4 2 2 2 2" xfId="38480" xr:uid="{00000000-0005-0000-0000-0000D4350000}"/>
    <cellStyle name="Millares 22 3 5 4 2 2 3" xfId="26932" xr:uid="{00000000-0005-0000-0000-0000D5350000}"/>
    <cellStyle name="Millares 22 3 5 4 2 2 3 2" xfId="39525" xr:uid="{00000000-0005-0000-0000-0000D5350000}"/>
    <cellStyle name="Millares 22 3 5 4 2 2 4" xfId="37468" xr:uid="{00000000-0005-0000-0000-0000D3350000}"/>
    <cellStyle name="Millares 22 3 5 4 2 3" xfId="17725" xr:uid="{00000000-0005-0000-0000-0000D6350000}"/>
    <cellStyle name="Millares 22 3 5 4 2 3 2" xfId="37997" xr:uid="{00000000-0005-0000-0000-0000D6350000}"/>
    <cellStyle name="Millares 22 3 5 4 2 4" xfId="23941" xr:uid="{00000000-0005-0000-0000-0000D7350000}"/>
    <cellStyle name="Millares 22 3 5 4 2 4 2" xfId="39042" xr:uid="{00000000-0005-0000-0000-0000D7350000}"/>
    <cellStyle name="Millares 22 3 5 4 2 5" xfId="36983" xr:uid="{00000000-0005-0000-0000-0000D2350000}"/>
    <cellStyle name="Millares 22 3 5 4 3" xfId="12589" xr:uid="{00000000-0005-0000-0000-0000D8350000}"/>
    <cellStyle name="Millares 22 3 5 4 3 2" xfId="15639" xr:uid="{00000000-0005-0000-0000-0000D9350000}"/>
    <cellStyle name="Millares 22 3 5 4 3 2 2" xfId="21727" xr:uid="{00000000-0005-0000-0000-0000DA350000}"/>
    <cellStyle name="Millares 22 3 5 4 3 2 2 2" xfId="38641" xr:uid="{00000000-0005-0000-0000-0000DA350000}"/>
    <cellStyle name="Millares 22 3 5 4 3 2 3" xfId="27925" xr:uid="{00000000-0005-0000-0000-0000DB350000}"/>
    <cellStyle name="Millares 22 3 5 4 3 2 3 2" xfId="39686" xr:uid="{00000000-0005-0000-0000-0000DB350000}"/>
    <cellStyle name="Millares 22 3 5 4 3 2 4" xfId="37629" xr:uid="{00000000-0005-0000-0000-0000D9350000}"/>
    <cellStyle name="Millares 22 3 5 4 3 3" xfId="18727" xr:uid="{00000000-0005-0000-0000-0000DC350000}"/>
    <cellStyle name="Millares 22 3 5 4 3 3 2" xfId="38158" xr:uid="{00000000-0005-0000-0000-0000DC350000}"/>
    <cellStyle name="Millares 22 3 5 4 3 4" xfId="24938" xr:uid="{00000000-0005-0000-0000-0000DD350000}"/>
    <cellStyle name="Millares 22 3 5 4 3 4 2" xfId="39203" xr:uid="{00000000-0005-0000-0000-0000DD350000}"/>
    <cellStyle name="Millares 22 3 5 4 3 5" xfId="37146" xr:uid="{00000000-0005-0000-0000-0000D8350000}"/>
    <cellStyle name="Millares 22 3 5 4 4" xfId="13641" xr:uid="{00000000-0005-0000-0000-0000DE350000}"/>
    <cellStyle name="Millares 22 3 5 4 4 2" xfId="19731" xr:uid="{00000000-0005-0000-0000-0000DF350000}"/>
    <cellStyle name="Millares 22 3 5 4 4 2 2" xfId="38320" xr:uid="{00000000-0005-0000-0000-0000DF350000}"/>
    <cellStyle name="Millares 22 3 5 4 4 3" xfId="25938" xr:uid="{00000000-0005-0000-0000-0000E0350000}"/>
    <cellStyle name="Millares 22 3 5 4 4 3 2" xfId="39365" xr:uid="{00000000-0005-0000-0000-0000E0350000}"/>
    <cellStyle name="Millares 22 3 5 4 4 4" xfId="37308" xr:uid="{00000000-0005-0000-0000-0000DE350000}"/>
    <cellStyle name="Millares 22 3 5 4 5" xfId="16712" xr:uid="{00000000-0005-0000-0000-0000E1350000}"/>
    <cellStyle name="Millares 22 3 5 4 5 2" xfId="37836" xr:uid="{00000000-0005-0000-0000-0000E1350000}"/>
    <cellStyle name="Millares 22 3 5 4 6" xfId="22943" xr:uid="{00000000-0005-0000-0000-0000E2350000}"/>
    <cellStyle name="Millares 22 3 5 4 6 2" xfId="38882" xr:uid="{00000000-0005-0000-0000-0000E2350000}"/>
    <cellStyle name="Millares 22 3 5 4 7" xfId="36811" xr:uid="{00000000-0005-0000-0000-0000D1350000}"/>
    <cellStyle name="Millares 22 3 5 5" xfId="11077" xr:uid="{00000000-0005-0000-0000-0000E3350000}"/>
    <cellStyle name="Millares 22 3 5 5 2" xfId="14148" xr:uid="{00000000-0005-0000-0000-0000E4350000}"/>
    <cellStyle name="Millares 22 3 5 5 2 2" xfId="20236" xr:uid="{00000000-0005-0000-0000-0000E5350000}"/>
    <cellStyle name="Millares 22 3 5 5 2 2 2" xfId="38400" xr:uid="{00000000-0005-0000-0000-0000E5350000}"/>
    <cellStyle name="Millares 22 3 5 5 2 3" xfId="26442" xr:uid="{00000000-0005-0000-0000-0000E6350000}"/>
    <cellStyle name="Millares 22 3 5 5 2 3 2" xfId="39445" xr:uid="{00000000-0005-0000-0000-0000E6350000}"/>
    <cellStyle name="Millares 22 3 5 5 2 4" xfId="37388" xr:uid="{00000000-0005-0000-0000-0000E4350000}"/>
    <cellStyle name="Millares 22 3 5 5 3" xfId="17227" xr:uid="{00000000-0005-0000-0000-0000E7350000}"/>
    <cellStyle name="Millares 22 3 5 5 3 2" xfId="37917" xr:uid="{00000000-0005-0000-0000-0000E7350000}"/>
    <cellStyle name="Millares 22 3 5 5 4" xfId="23451" xr:uid="{00000000-0005-0000-0000-0000E8350000}"/>
    <cellStyle name="Millares 22 3 5 5 4 2" xfId="38962" xr:uid="{00000000-0005-0000-0000-0000E8350000}"/>
    <cellStyle name="Millares 22 3 5 5 5" xfId="36903" xr:uid="{00000000-0005-0000-0000-0000E3350000}"/>
    <cellStyle name="Millares 22 3 5 6" xfId="12098" xr:uid="{00000000-0005-0000-0000-0000E9350000}"/>
    <cellStyle name="Millares 22 3 5 6 2" xfId="15149" xr:uid="{00000000-0005-0000-0000-0000EA350000}"/>
    <cellStyle name="Millares 22 3 5 6 2 2" xfId="21237" xr:uid="{00000000-0005-0000-0000-0000EB350000}"/>
    <cellStyle name="Millares 22 3 5 6 2 2 2" xfId="38561" xr:uid="{00000000-0005-0000-0000-0000EB350000}"/>
    <cellStyle name="Millares 22 3 5 6 2 3" xfId="27435" xr:uid="{00000000-0005-0000-0000-0000EC350000}"/>
    <cellStyle name="Millares 22 3 5 6 2 3 2" xfId="39606" xr:uid="{00000000-0005-0000-0000-0000EC350000}"/>
    <cellStyle name="Millares 22 3 5 6 2 4" xfId="37549" xr:uid="{00000000-0005-0000-0000-0000EA350000}"/>
    <cellStyle name="Millares 22 3 5 6 3" xfId="18236" xr:uid="{00000000-0005-0000-0000-0000ED350000}"/>
    <cellStyle name="Millares 22 3 5 6 3 2" xfId="38078" xr:uid="{00000000-0005-0000-0000-0000ED350000}"/>
    <cellStyle name="Millares 22 3 5 6 4" xfId="24448" xr:uid="{00000000-0005-0000-0000-0000EE350000}"/>
    <cellStyle name="Millares 22 3 5 6 4 2" xfId="39123" xr:uid="{00000000-0005-0000-0000-0000EE350000}"/>
    <cellStyle name="Millares 22 3 5 6 5" xfId="37066" xr:uid="{00000000-0005-0000-0000-0000E9350000}"/>
    <cellStyle name="Millares 22 3 5 7" xfId="13140" xr:uid="{00000000-0005-0000-0000-0000EF350000}"/>
    <cellStyle name="Millares 22 3 5 7 2" xfId="19241" xr:uid="{00000000-0005-0000-0000-0000F0350000}"/>
    <cellStyle name="Millares 22 3 5 7 2 2" xfId="38240" xr:uid="{00000000-0005-0000-0000-0000F0350000}"/>
    <cellStyle name="Millares 22 3 5 7 3" xfId="25448" xr:uid="{00000000-0005-0000-0000-0000F1350000}"/>
    <cellStyle name="Millares 22 3 5 7 3 2" xfId="39285" xr:uid="{00000000-0005-0000-0000-0000F1350000}"/>
    <cellStyle name="Millares 22 3 5 7 4" xfId="37228" xr:uid="{00000000-0005-0000-0000-0000EF350000}"/>
    <cellStyle name="Millares 22 3 5 8" xfId="16163" xr:uid="{00000000-0005-0000-0000-0000F2350000}"/>
    <cellStyle name="Millares 22 3 5 8 2" xfId="37712" xr:uid="{00000000-0005-0000-0000-0000F2350000}"/>
    <cellStyle name="Millares 22 3 5 9" xfId="22388" xr:uid="{00000000-0005-0000-0000-0000F3350000}"/>
    <cellStyle name="Millares 22 3 5 9 2" xfId="38798" xr:uid="{00000000-0005-0000-0000-0000F3350000}"/>
    <cellStyle name="Millares 22 3 6" xfId="1291" xr:uid="{00000000-0005-0000-0000-0000F4350000}"/>
    <cellStyle name="Millares 22 3 6 2" xfId="1292" xr:uid="{00000000-0005-0000-0000-0000F5350000}"/>
    <cellStyle name="Millares 22 3 6 2 2" xfId="10381" xr:uid="{00000000-0005-0000-0000-0000F6350000}"/>
    <cellStyle name="Millares 22 3 6 2 2 2" xfId="11579" xr:uid="{00000000-0005-0000-0000-0000F7350000}"/>
    <cellStyle name="Millares 22 3 6 2 2 2 2" xfId="14650" xr:uid="{00000000-0005-0000-0000-0000F8350000}"/>
    <cellStyle name="Millares 22 3 6 2 2 2 2 2" xfId="20738" xr:uid="{00000000-0005-0000-0000-0000F9350000}"/>
    <cellStyle name="Millares 22 3 6 2 2 2 2 3" xfId="26936" xr:uid="{00000000-0005-0000-0000-0000FA350000}"/>
    <cellStyle name="Millares 22 3 6 2 2 2 3" xfId="17729" xr:uid="{00000000-0005-0000-0000-0000FB350000}"/>
    <cellStyle name="Millares 22 3 6 2 2 2 4" xfId="23945" xr:uid="{00000000-0005-0000-0000-0000FC350000}"/>
    <cellStyle name="Millares 22 3 6 2 2 3" xfId="12593" xr:uid="{00000000-0005-0000-0000-0000FD350000}"/>
    <cellStyle name="Millares 22 3 6 2 2 3 2" xfId="15643" xr:uid="{00000000-0005-0000-0000-0000FE350000}"/>
    <cellStyle name="Millares 22 3 6 2 2 3 2 2" xfId="21731" xr:uid="{00000000-0005-0000-0000-0000FF350000}"/>
    <cellStyle name="Millares 22 3 6 2 2 3 2 3" xfId="27929" xr:uid="{00000000-0005-0000-0000-000000360000}"/>
    <cellStyle name="Millares 22 3 6 2 2 3 3" xfId="18731" xr:uid="{00000000-0005-0000-0000-000001360000}"/>
    <cellStyle name="Millares 22 3 6 2 2 3 4" xfId="24942" xr:uid="{00000000-0005-0000-0000-000002360000}"/>
    <cellStyle name="Millares 22 3 6 2 2 4" xfId="13645" xr:uid="{00000000-0005-0000-0000-000003360000}"/>
    <cellStyle name="Millares 22 3 6 2 2 4 2" xfId="19735" xr:uid="{00000000-0005-0000-0000-000004360000}"/>
    <cellStyle name="Millares 22 3 6 2 2 4 3" xfId="25942" xr:uid="{00000000-0005-0000-0000-000005360000}"/>
    <cellStyle name="Millares 22 3 6 2 2 5" xfId="16716" xr:uid="{00000000-0005-0000-0000-000006360000}"/>
    <cellStyle name="Millares 22 3 6 2 2 6" xfId="22947" xr:uid="{00000000-0005-0000-0000-000007360000}"/>
    <cellStyle name="Millares 22 3 6 2 3" xfId="11081" xr:uid="{00000000-0005-0000-0000-000008360000}"/>
    <cellStyle name="Millares 22 3 6 2 3 2" xfId="14152" xr:uid="{00000000-0005-0000-0000-000009360000}"/>
    <cellStyle name="Millares 22 3 6 2 3 2 2" xfId="20240" xr:uid="{00000000-0005-0000-0000-00000A360000}"/>
    <cellStyle name="Millares 22 3 6 2 3 2 3" xfId="26446" xr:uid="{00000000-0005-0000-0000-00000B360000}"/>
    <cellStyle name="Millares 22 3 6 2 3 3" xfId="17231" xr:uid="{00000000-0005-0000-0000-00000C360000}"/>
    <cellStyle name="Millares 22 3 6 2 3 4" xfId="23455" xr:uid="{00000000-0005-0000-0000-00000D360000}"/>
    <cellStyle name="Millares 22 3 6 2 4" xfId="12102" xr:uid="{00000000-0005-0000-0000-00000E360000}"/>
    <cellStyle name="Millares 22 3 6 2 4 2" xfId="15153" xr:uid="{00000000-0005-0000-0000-00000F360000}"/>
    <cellStyle name="Millares 22 3 6 2 4 2 2" xfId="21241" xr:uid="{00000000-0005-0000-0000-000010360000}"/>
    <cellStyle name="Millares 22 3 6 2 4 2 3" xfId="27439" xr:uid="{00000000-0005-0000-0000-000011360000}"/>
    <cellStyle name="Millares 22 3 6 2 4 3" xfId="18240" xr:uid="{00000000-0005-0000-0000-000012360000}"/>
    <cellStyle name="Millares 22 3 6 2 4 4" xfId="24452" xr:uid="{00000000-0005-0000-0000-000013360000}"/>
    <cellStyle name="Millares 22 3 6 2 5" xfId="13144" xr:uid="{00000000-0005-0000-0000-000014360000}"/>
    <cellStyle name="Millares 22 3 6 2 5 2" xfId="19245" xr:uid="{00000000-0005-0000-0000-000015360000}"/>
    <cellStyle name="Millares 22 3 6 2 5 3" xfId="25452" xr:uid="{00000000-0005-0000-0000-000016360000}"/>
    <cellStyle name="Millares 22 3 6 2 6" xfId="16167" xr:uid="{00000000-0005-0000-0000-000017360000}"/>
    <cellStyle name="Millares 22 3 6 2 7" xfId="22392" xr:uid="{00000000-0005-0000-0000-000018360000}"/>
    <cellStyle name="Millares 22 3 6 3" xfId="10380" xr:uid="{00000000-0005-0000-0000-000019360000}"/>
    <cellStyle name="Millares 22 3 6 3 2" xfId="11578" xr:uid="{00000000-0005-0000-0000-00001A360000}"/>
    <cellStyle name="Millares 22 3 6 3 2 2" xfId="14649" xr:uid="{00000000-0005-0000-0000-00001B360000}"/>
    <cellStyle name="Millares 22 3 6 3 2 2 2" xfId="20737" xr:uid="{00000000-0005-0000-0000-00001C360000}"/>
    <cellStyle name="Millares 22 3 6 3 2 2 3" xfId="26935" xr:uid="{00000000-0005-0000-0000-00001D360000}"/>
    <cellStyle name="Millares 22 3 6 3 2 3" xfId="17728" xr:uid="{00000000-0005-0000-0000-00001E360000}"/>
    <cellStyle name="Millares 22 3 6 3 2 4" xfId="23944" xr:uid="{00000000-0005-0000-0000-00001F360000}"/>
    <cellStyle name="Millares 22 3 6 3 3" xfId="12592" xr:uid="{00000000-0005-0000-0000-000020360000}"/>
    <cellStyle name="Millares 22 3 6 3 3 2" xfId="15642" xr:uid="{00000000-0005-0000-0000-000021360000}"/>
    <cellStyle name="Millares 22 3 6 3 3 2 2" xfId="21730" xr:uid="{00000000-0005-0000-0000-000022360000}"/>
    <cellStyle name="Millares 22 3 6 3 3 2 3" xfId="27928" xr:uid="{00000000-0005-0000-0000-000023360000}"/>
    <cellStyle name="Millares 22 3 6 3 3 3" xfId="18730" xr:uid="{00000000-0005-0000-0000-000024360000}"/>
    <cellStyle name="Millares 22 3 6 3 3 4" xfId="24941" xr:uid="{00000000-0005-0000-0000-000025360000}"/>
    <cellStyle name="Millares 22 3 6 3 4" xfId="13644" xr:uid="{00000000-0005-0000-0000-000026360000}"/>
    <cellStyle name="Millares 22 3 6 3 4 2" xfId="19734" xr:uid="{00000000-0005-0000-0000-000027360000}"/>
    <cellStyle name="Millares 22 3 6 3 4 3" xfId="25941" xr:uid="{00000000-0005-0000-0000-000028360000}"/>
    <cellStyle name="Millares 22 3 6 3 5" xfId="16715" xr:uid="{00000000-0005-0000-0000-000029360000}"/>
    <cellStyle name="Millares 22 3 6 3 6" xfId="22946" xr:uid="{00000000-0005-0000-0000-00002A360000}"/>
    <cellStyle name="Millares 22 3 6 4" xfId="11080" xr:uid="{00000000-0005-0000-0000-00002B360000}"/>
    <cellStyle name="Millares 22 3 6 4 2" xfId="14151" xr:uid="{00000000-0005-0000-0000-00002C360000}"/>
    <cellStyle name="Millares 22 3 6 4 2 2" xfId="20239" xr:uid="{00000000-0005-0000-0000-00002D360000}"/>
    <cellStyle name="Millares 22 3 6 4 2 3" xfId="26445" xr:uid="{00000000-0005-0000-0000-00002E360000}"/>
    <cellStyle name="Millares 22 3 6 4 3" xfId="17230" xr:uid="{00000000-0005-0000-0000-00002F360000}"/>
    <cellStyle name="Millares 22 3 6 4 4" xfId="23454" xr:uid="{00000000-0005-0000-0000-000030360000}"/>
    <cellStyle name="Millares 22 3 6 5" xfId="12101" xr:uid="{00000000-0005-0000-0000-000031360000}"/>
    <cellStyle name="Millares 22 3 6 5 2" xfId="15152" xr:uid="{00000000-0005-0000-0000-000032360000}"/>
    <cellStyle name="Millares 22 3 6 5 2 2" xfId="21240" xr:uid="{00000000-0005-0000-0000-000033360000}"/>
    <cellStyle name="Millares 22 3 6 5 2 3" xfId="27438" xr:uid="{00000000-0005-0000-0000-000034360000}"/>
    <cellStyle name="Millares 22 3 6 5 3" xfId="18239" xr:uid="{00000000-0005-0000-0000-000035360000}"/>
    <cellStyle name="Millares 22 3 6 5 4" xfId="24451" xr:uid="{00000000-0005-0000-0000-000036360000}"/>
    <cellStyle name="Millares 22 3 6 6" xfId="13143" xr:uid="{00000000-0005-0000-0000-000037360000}"/>
    <cellStyle name="Millares 22 3 6 6 2" xfId="19244" xr:uid="{00000000-0005-0000-0000-000038360000}"/>
    <cellStyle name="Millares 22 3 6 6 3" xfId="25451" xr:uid="{00000000-0005-0000-0000-000039360000}"/>
    <cellStyle name="Millares 22 3 6 7" xfId="16166" xr:uid="{00000000-0005-0000-0000-00003A360000}"/>
    <cellStyle name="Millares 22 3 6 8" xfId="22391" xr:uid="{00000000-0005-0000-0000-00003B360000}"/>
    <cellStyle name="Millares 22 3 7" xfId="1293" xr:uid="{00000000-0005-0000-0000-00003C360000}"/>
    <cellStyle name="Millares 22 3 7 2" xfId="1294" xr:uid="{00000000-0005-0000-0000-00003D360000}"/>
    <cellStyle name="Millares 22 3 7 2 2" xfId="10383" xr:uid="{00000000-0005-0000-0000-00003E360000}"/>
    <cellStyle name="Millares 22 3 7 2 2 2" xfId="11581" xr:uid="{00000000-0005-0000-0000-00003F360000}"/>
    <cellStyle name="Millares 22 3 7 2 2 2 2" xfId="14652" xr:uid="{00000000-0005-0000-0000-000040360000}"/>
    <cellStyle name="Millares 22 3 7 2 2 2 2 2" xfId="20740" xr:uid="{00000000-0005-0000-0000-000041360000}"/>
    <cellStyle name="Millares 22 3 7 2 2 2 2 3" xfId="26938" xr:uid="{00000000-0005-0000-0000-000042360000}"/>
    <cellStyle name="Millares 22 3 7 2 2 2 3" xfId="17731" xr:uid="{00000000-0005-0000-0000-000043360000}"/>
    <cellStyle name="Millares 22 3 7 2 2 2 4" xfId="23947" xr:uid="{00000000-0005-0000-0000-000044360000}"/>
    <cellStyle name="Millares 22 3 7 2 2 3" xfId="12595" xr:uid="{00000000-0005-0000-0000-000045360000}"/>
    <cellStyle name="Millares 22 3 7 2 2 3 2" xfId="15645" xr:uid="{00000000-0005-0000-0000-000046360000}"/>
    <cellStyle name="Millares 22 3 7 2 2 3 2 2" xfId="21733" xr:uid="{00000000-0005-0000-0000-000047360000}"/>
    <cellStyle name="Millares 22 3 7 2 2 3 2 3" xfId="27931" xr:uid="{00000000-0005-0000-0000-000048360000}"/>
    <cellStyle name="Millares 22 3 7 2 2 3 3" xfId="18733" xr:uid="{00000000-0005-0000-0000-000049360000}"/>
    <cellStyle name="Millares 22 3 7 2 2 3 4" xfId="24944" xr:uid="{00000000-0005-0000-0000-00004A360000}"/>
    <cellStyle name="Millares 22 3 7 2 2 4" xfId="13647" xr:uid="{00000000-0005-0000-0000-00004B360000}"/>
    <cellStyle name="Millares 22 3 7 2 2 4 2" xfId="19737" xr:uid="{00000000-0005-0000-0000-00004C360000}"/>
    <cellStyle name="Millares 22 3 7 2 2 4 3" xfId="25944" xr:uid="{00000000-0005-0000-0000-00004D360000}"/>
    <cellStyle name="Millares 22 3 7 2 2 5" xfId="16718" xr:uid="{00000000-0005-0000-0000-00004E360000}"/>
    <cellStyle name="Millares 22 3 7 2 2 6" xfId="22949" xr:uid="{00000000-0005-0000-0000-00004F360000}"/>
    <cellStyle name="Millares 22 3 7 2 3" xfId="11083" xr:uid="{00000000-0005-0000-0000-000050360000}"/>
    <cellStyle name="Millares 22 3 7 2 3 2" xfId="14154" xr:uid="{00000000-0005-0000-0000-000051360000}"/>
    <cellStyle name="Millares 22 3 7 2 3 2 2" xfId="20242" xr:uid="{00000000-0005-0000-0000-000052360000}"/>
    <cellStyle name="Millares 22 3 7 2 3 2 3" xfId="26448" xr:uid="{00000000-0005-0000-0000-000053360000}"/>
    <cellStyle name="Millares 22 3 7 2 3 3" xfId="17233" xr:uid="{00000000-0005-0000-0000-000054360000}"/>
    <cellStyle name="Millares 22 3 7 2 3 4" xfId="23457" xr:uid="{00000000-0005-0000-0000-000055360000}"/>
    <cellStyle name="Millares 22 3 7 2 4" xfId="12104" xr:uid="{00000000-0005-0000-0000-000056360000}"/>
    <cellStyle name="Millares 22 3 7 2 4 2" xfId="15155" xr:uid="{00000000-0005-0000-0000-000057360000}"/>
    <cellStyle name="Millares 22 3 7 2 4 2 2" xfId="21243" xr:uid="{00000000-0005-0000-0000-000058360000}"/>
    <cellStyle name="Millares 22 3 7 2 4 2 3" xfId="27441" xr:uid="{00000000-0005-0000-0000-000059360000}"/>
    <cellStyle name="Millares 22 3 7 2 4 3" xfId="18242" xr:uid="{00000000-0005-0000-0000-00005A360000}"/>
    <cellStyle name="Millares 22 3 7 2 4 4" xfId="24454" xr:uid="{00000000-0005-0000-0000-00005B360000}"/>
    <cellStyle name="Millares 22 3 7 2 5" xfId="13146" xr:uid="{00000000-0005-0000-0000-00005C360000}"/>
    <cellStyle name="Millares 22 3 7 2 5 2" xfId="19247" xr:uid="{00000000-0005-0000-0000-00005D360000}"/>
    <cellStyle name="Millares 22 3 7 2 5 3" xfId="25454" xr:uid="{00000000-0005-0000-0000-00005E360000}"/>
    <cellStyle name="Millares 22 3 7 2 6" xfId="16169" xr:uid="{00000000-0005-0000-0000-00005F360000}"/>
    <cellStyle name="Millares 22 3 7 2 7" xfId="22394" xr:uid="{00000000-0005-0000-0000-000060360000}"/>
    <cellStyle name="Millares 22 3 7 3" xfId="10382" xr:uid="{00000000-0005-0000-0000-000061360000}"/>
    <cellStyle name="Millares 22 3 7 3 2" xfId="11580" xr:uid="{00000000-0005-0000-0000-000062360000}"/>
    <cellStyle name="Millares 22 3 7 3 2 2" xfId="14651" xr:uid="{00000000-0005-0000-0000-000063360000}"/>
    <cellStyle name="Millares 22 3 7 3 2 2 2" xfId="20739" xr:uid="{00000000-0005-0000-0000-000064360000}"/>
    <cellStyle name="Millares 22 3 7 3 2 2 3" xfId="26937" xr:uid="{00000000-0005-0000-0000-000065360000}"/>
    <cellStyle name="Millares 22 3 7 3 2 3" xfId="17730" xr:uid="{00000000-0005-0000-0000-000066360000}"/>
    <cellStyle name="Millares 22 3 7 3 2 4" xfId="23946" xr:uid="{00000000-0005-0000-0000-000067360000}"/>
    <cellStyle name="Millares 22 3 7 3 3" xfId="12594" xr:uid="{00000000-0005-0000-0000-000068360000}"/>
    <cellStyle name="Millares 22 3 7 3 3 2" xfId="15644" xr:uid="{00000000-0005-0000-0000-000069360000}"/>
    <cellStyle name="Millares 22 3 7 3 3 2 2" xfId="21732" xr:uid="{00000000-0005-0000-0000-00006A360000}"/>
    <cellStyle name="Millares 22 3 7 3 3 2 3" xfId="27930" xr:uid="{00000000-0005-0000-0000-00006B360000}"/>
    <cellStyle name="Millares 22 3 7 3 3 3" xfId="18732" xr:uid="{00000000-0005-0000-0000-00006C360000}"/>
    <cellStyle name="Millares 22 3 7 3 3 4" xfId="24943" xr:uid="{00000000-0005-0000-0000-00006D360000}"/>
    <cellStyle name="Millares 22 3 7 3 4" xfId="13646" xr:uid="{00000000-0005-0000-0000-00006E360000}"/>
    <cellStyle name="Millares 22 3 7 3 4 2" xfId="19736" xr:uid="{00000000-0005-0000-0000-00006F360000}"/>
    <cellStyle name="Millares 22 3 7 3 4 3" xfId="25943" xr:uid="{00000000-0005-0000-0000-000070360000}"/>
    <cellStyle name="Millares 22 3 7 3 5" xfId="16717" xr:uid="{00000000-0005-0000-0000-000071360000}"/>
    <cellStyle name="Millares 22 3 7 3 6" xfId="22948" xr:uid="{00000000-0005-0000-0000-000072360000}"/>
    <cellStyle name="Millares 22 3 7 4" xfId="11082" xr:uid="{00000000-0005-0000-0000-000073360000}"/>
    <cellStyle name="Millares 22 3 7 4 2" xfId="14153" xr:uid="{00000000-0005-0000-0000-000074360000}"/>
    <cellStyle name="Millares 22 3 7 4 2 2" xfId="20241" xr:uid="{00000000-0005-0000-0000-000075360000}"/>
    <cellStyle name="Millares 22 3 7 4 2 3" xfId="26447" xr:uid="{00000000-0005-0000-0000-000076360000}"/>
    <cellStyle name="Millares 22 3 7 4 3" xfId="17232" xr:uid="{00000000-0005-0000-0000-000077360000}"/>
    <cellStyle name="Millares 22 3 7 4 4" xfId="23456" xr:uid="{00000000-0005-0000-0000-000078360000}"/>
    <cellStyle name="Millares 22 3 7 5" xfId="12103" xr:uid="{00000000-0005-0000-0000-000079360000}"/>
    <cellStyle name="Millares 22 3 7 5 2" xfId="15154" xr:uid="{00000000-0005-0000-0000-00007A360000}"/>
    <cellStyle name="Millares 22 3 7 5 2 2" xfId="21242" xr:uid="{00000000-0005-0000-0000-00007B360000}"/>
    <cellStyle name="Millares 22 3 7 5 2 3" xfId="27440" xr:uid="{00000000-0005-0000-0000-00007C360000}"/>
    <cellStyle name="Millares 22 3 7 5 3" xfId="18241" xr:uid="{00000000-0005-0000-0000-00007D360000}"/>
    <cellStyle name="Millares 22 3 7 5 4" xfId="24453" xr:uid="{00000000-0005-0000-0000-00007E360000}"/>
    <cellStyle name="Millares 22 3 7 6" xfId="13145" xr:uid="{00000000-0005-0000-0000-00007F360000}"/>
    <cellStyle name="Millares 22 3 7 6 2" xfId="19246" xr:uid="{00000000-0005-0000-0000-000080360000}"/>
    <cellStyle name="Millares 22 3 7 6 3" xfId="25453" xr:uid="{00000000-0005-0000-0000-000081360000}"/>
    <cellStyle name="Millares 22 3 7 7" xfId="16168" xr:uid="{00000000-0005-0000-0000-000082360000}"/>
    <cellStyle name="Millares 22 3 7 8" xfId="22393" xr:uid="{00000000-0005-0000-0000-000083360000}"/>
    <cellStyle name="Millares 22 3 8" xfId="1295" xr:uid="{00000000-0005-0000-0000-000084360000}"/>
    <cellStyle name="Millares 22 3 8 2" xfId="10384" xr:uid="{00000000-0005-0000-0000-000085360000}"/>
    <cellStyle name="Millares 22 3 8 2 2" xfId="11582" xr:uid="{00000000-0005-0000-0000-000086360000}"/>
    <cellStyle name="Millares 22 3 8 2 2 2" xfId="14653" xr:uid="{00000000-0005-0000-0000-000087360000}"/>
    <cellStyle name="Millares 22 3 8 2 2 2 2" xfId="20741" xr:uid="{00000000-0005-0000-0000-000088360000}"/>
    <cellStyle name="Millares 22 3 8 2 2 2 3" xfId="26939" xr:uid="{00000000-0005-0000-0000-000089360000}"/>
    <cellStyle name="Millares 22 3 8 2 2 3" xfId="17732" xr:uid="{00000000-0005-0000-0000-00008A360000}"/>
    <cellStyle name="Millares 22 3 8 2 2 4" xfId="23948" xr:uid="{00000000-0005-0000-0000-00008B360000}"/>
    <cellStyle name="Millares 22 3 8 2 3" xfId="12596" xr:uid="{00000000-0005-0000-0000-00008C360000}"/>
    <cellStyle name="Millares 22 3 8 2 3 2" xfId="15646" xr:uid="{00000000-0005-0000-0000-00008D360000}"/>
    <cellStyle name="Millares 22 3 8 2 3 2 2" xfId="21734" xr:uid="{00000000-0005-0000-0000-00008E360000}"/>
    <cellStyle name="Millares 22 3 8 2 3 2 3" xfId="27932" xr:uid="{00000000-0005-0000-0000-00008F360000}"/>
    <cellStyle name="Millares 22 3 8 2 3 3" xfId="18734" xr:uid="{00000000-0005-0000-0000-000090360000}"/>
    <cellStyle name="Millares 22 3 8 2 3 4" xfId="24945" xr:uid="{00000000-0005-0000-0000-000091360000}"/>
    <cellStyle name="Millares 22 3 8 2 4" xfId="13648" xr:uid="{00000000-0005-0000-0000-000092360000}"/>
    <cellStyle name="Millares 22 3 8 2 4 2" xfId="19738" xr:uid="{00000000-0005-0000-0000-000093360000}"/>
    <cellStyle name="Millares 22 3 8 2 4 3" xfId="25945" xr:uid="{00000000-0005-0000-0000-000094360000}"/>
    <cellStyle name="Millares 22 3 8 2 5" xfId="16719" xr:uid="{00000000-0005-0000-0000-000095360000}"/>
    <cellStyle name="Millares 22 3 8 2 6" xfId="22950" xr:uid="{00000000-0005-0000-0000-000096360000}"/>
    <cellStyle name="Millares 22 3 8 3" xfId="11084" xr:uid="{00000000-0005-0000-0000-000097360000}"/>
    <cellStyle name="Millares 22 3 8 3 2" xfId="14155" xr:uid="{00000000-0005-0000-0000-000098360000}"/>
    <cellStyle name="Millares 22 3 8 3 2 2" xfId="20243" xr:uid="{00000000-0005-0000-0000-000099360000}"/>
    <cellStyle name="Millares 22 3 8 3 2 3" xfId="26449" xr:uid="{00000000-0005-0000-0000-00009A360000}"/>
    <cellStyle name="Millares 22 3 8 3 3" xfId="17234" xr:uid="{00000000-0005-0000-0000-00009B360000}"/>
    <cellStyle name="Millares 22 3 8 3 4" xfId="23458" xr:uid="{00000000-0005-0000-0000-00009C360000}"/>
    <cellStyle name="Millares 22 3 8 4" xfId="12105" xr:uid="{00000000-0005-0000-0000-00009D360000}"/>
    <cellStyle name="Millares 22 3 8 4 2" xfId="15156" xr:uid="{00000000-0005-0000-0000-00009E360000}"/>
    <cellStyle name="Millares 22 3 8 4 2 2" xfId="21244" xr:uid="{00000000-0005-0000-0000-00009F360000}"/>
    <cellStyle name="Millares 22 3 8 4 2 3" xfId="27442" xr:uid="{00000000-0005-0000-0000-0000A0360000}"/>
    <cellStyle name="Millares 22 3 8 4 3" xfId="18243" xr:uid="{00000000-0005-0000-0000-0000A1360000}"/>
    <cellStyle name="Millares 22 3 8 4 4" xfId="24455" xr:uid="{00000000-0005-0000-0000-0000A2360000}"/>
    <cellStyle name="Millares 22 3 8 5" xfId="13147" xr:uid="{00000000-0005-0000-0000-0000A3360000}"/>
    <cellStyle name="Millares 22 3 8 5 2" xfId="19248" xr:uid="{00000000-0005-0000-0000-0000A4360000}"/>
    <cellStyle name="Millares 22 3 8 5 3" xfId="25455" xr:uid="{00000000-0005-0000-0000-0000A5360000}"/>
    <cellStyle name="Millares 22 3 8 6" xfId="16170" xr:uid="{00000000-0005-0000-0000-0000A6360000}"/>
    <cellStyle name="Millares 22 3 8 7" xfId="22395" xr:uid="{00000000-0005-0000-0000-0000A7360000}"/>
    <cellStyle name="Millares 22 3 9" xfId="1296" xr:uid="{00000000-0005-0000-0000-0000A8360000}"/>
    <cellStyle name="Millares 22 3 9 2" xfId="10385" xr:uid="{00000000-0005-0000-0000-0000A9360000}"/>
    <cellStyle name="Millares 22 3 9 2 2" xfId="11583" xr:uid="{00000000-0005-0000-0000-0000AA360000}"/>
    <cellStyle name="Millares 22 3 9 2 2 2" xfId="14654" xr:uid="{00000000-0005-0000-0000-0000AB360000}"/>
    <cellStyle name="Millares 22 3 9 2 2 2 2" xfId="20742" xr:uid="{00000000-0005-0000-0000-0000AC360000}"/>
    <cellStyle name="Millares 22 3 9 2 2 2 3" xfId="26940" xr:uid="{00000000-0005-0000-0000-0000AD360000}"/>
    <cellStyle name="Millares 22 3 9 2 2 3" xfId="17733" xr:uid="{00000000-0005-0000-0000-0000AE360000}"/>
    <cellStyle name="Millares 22 3 9 2 2 4" xfId="23949" xr:uid="{00000000-0005-0000-0000-0000AF360000}"/>
    <cellStyle name="Millares 22 3 9 2 3" xfId="12597" xr:uid="{00000000-0005-0000-0000-0000B0360000}"/>
    <cellStyle name="Millares 22 3 9 2 3 2" xfId="15647" xr:uid="{00000000-0005-0000-0000-0000B1360000}"/>
    <cellStyle name="Millares 22 3 9 2 3 2 2" xfId="21735" xr:uid="{00000000-0005-0000-0000-0000B2360000}"/>
    <cellStyle name="Millares 22 3 9 2 3 2 3" xfId="27933" xr:uid="{00000000-0005-0000-0000-0000B3360000}"/>
    <cellStyle name="Millares 22 3 9 2 3 3" xfId="18735" xr:uid="{00000000-0005-0000-0000-0000B4360000}"/>
    <cellStyle name="Millares 22 3 9 2 3 4" xfId="24946" xr:uid="{00000000-0005-0000-0000-0000B5360000}"/>
    <cellStyle name="Millares 22 3 9 2 4" xfId="13649" xr:uid="{00000000-0005-0000-0000-0000B6360000}"/>
    <cellStyle name="Millares 22 3 9 2 4 2" xfId="19739" xr:uid="{00000000-0005-0000-0000-0000B7360000}"/>
    <cellStyle name="Millares 22 3 9 2 4 3" xfId="25946" xr:uid="{00000000-0005-0000-0000-0000B8360000}"/>
    <cellStyle name="Millares 22 3 9 2 5" xfId="16720" xr:uid="{00000000-0005-0000-0000-0000B9360000}"/>
    <cellStyle name="Millares 22 3 9 2 6" xfId="22951" xr:uid="{00000000-0005-0000-0000-0000BA360000}"/>
    <cellStyle name="Millares 22 3 9 3" xfId="11085" xr:uid="{00000000-0005-0000-0000-0000BB360000}"/>
    <cellStyle name="Millares 22 3 9 3 2" xfId="14156" xr:uid="{00000000-0005-0000-0000-0000BC360000}"/>
    <cellStyle name="Millares 22 3 9 3 2 2" xfId="20244" xr:uid="{00000000-0005-0000-0000-0000BD360000}"/>
    <cellStyle name="Millares 22 3 9 3 2 3" xfId="26450" xr:uid="{00000000-0005-0000-0000-0000BE360000}"/>
    <cellStyle name="Millares 22 3 9 3 3" xfId="17235" xr:uid="{00000000-0005-0000-0000-0000BF360000}"/>
    <cellStyle name="Millares 22 3 9 3 4" xfId="23459" xr:uid="{00000000-0005-0000-0000-0000C0360000}"/>
    <cellStyle name="Millares 22 3 9 4" xfId="12106" xr:uid="{00000000-0005-0000-0000-0000C1360000}"/>
    <cellStyle name="Millares 22 3 9 4 2" xfId="15157" xr:uid="{00000000-0005-0000-0000-0000C2360000}"/>
    <cellStyle name="Millares 22 3 9 4 2 2" xfId="21245" xr:uid="{00000000-0005-0000-0000-0000C3360000}"/>
    <cellStyle name="Millares 22 3 9 4 2 3" xfId="27443" xr:uid="{00000000-0005-0000-0000-0000C4360000}"/>
    <cellStyle name="Millares 22 3 9 4 3" xfId="18244" xr:uid="{00000000-0005-0000-0000-0000C5360000}"/>
    <cellStyle name="Millares 22 3 9 4 4" xfId="24456" xr:uid="{00000000-0005-0000-0000-0000C6360000}"/>
    <cellStyle name="Millares 22 3 9 5" xfId="13148" xr:uid="{00000000-0005-0000-0000-0000C7360000}"/>
    <cellStyle name="Millares 22 3 9 5 2" xfId="19249" xr:uid="{00000000-0005-0000-0000-0000C8360000}"/>
    <cellStyle name="Millares 22 3 9 5 3" xfId="25456" xr:uid="{00000000-0005-0000-0000-0000C9360000}"/>
    <cellStyle name="Millares 22 3 9 6" xfId="16171" xr:uid="{00000000-0005-0000-0000-0000CA360000}"/>
    <cellStyle name="Millares 22 3 9 7" xfId="22396" xr:uid="{00000000-0005-0000-0000-0000CB360000}"/>
    <cellStyle name="Millares 22 4" xfId="1297" xr:uid="{00000000-0005-0000-0000-0000CC360000}"/>
    <cellStyle name="Millares 22 4 10" xfId="1298" xr:uid="{00000000-0005-0000-0000-0000CD360000}"/>
    <cellStyle name="Millares 22 4 10 2" xfId="10387" xr:uid="{00000000-0005-0000-0000-0000CE360000}"/>
    <cellStyle name="Millares 22 4 10 2 2" xfId="11585" xr:uid="{00000000-0005-0000-0000-0000CF360000}"/>
    <cellStyle name="Millares 22 4 10 2 2 2" xfId="14656" xr:uid="{00000000-0005-0000-0000-0000D0360000}"/>
    <cellStyle name="Millares 22 4 10 2 2 2 2" xfId="20744" xr:uid="{00000000-0005-0000-0000-0000D1360000}"/>
    <cellStyle name="Millares 22 4 10 2 2 2 3" xfId="26942" xr:uid="{00000000-0005-0000-0000-0000D2360000}"/>
    <cellStyle name="Millares 22 4 10 2 2 3" xfId="17735" xr:uid="{00000000-0005-0000-0000-0000D3360000}"/>
    <cellStyle name="Millares 22 4 10 2 2 4" xfId="23951" xr:uid="{00000000-0005-0000-0000-0000D4360000}"/>
    <cellStyle name="Millares 22 4 10 2 3" xfId="12599" xr:uid="{00000000-0005-0000-0000-0000D5360000}"/>
    <cellStyle name="Millares 22 4 10 2 3 2" xfId="15649" xr:uid="{00000000-0005-0000-0000-0000D6360000}"/>
    <cellStyle name="Millares 22 4 10 2 3 2 2" xfId="21737" xr:uid="{00000000-0005-0000-0000-0000D7360000}"/>
    <cellStyle name="Millares 22 4 10 2 3 2 3" xfId="27935" xr:uid="{00000000-0005-0000-0000-0000D8360000}"/>
    <cellStyle name="Millares 22 4 10 2 3 3" xfId="18737" xr:uid="{00000000-0005-0000-0000-0000D9360000}"/>
    <cellStyle name="Millares 22 4 10 2 3 4" xfId="24948" xr:uid="{00000000-0005-0000-0000-0000DA360000}"/>
    <cellStyle name="Millares 22 4 10 2 4" xfId="13651" xr:uid="{00000000-0005-0000-0000-0000DB360000}"/>
    <cellStyle name="Millares 22 4 10 2 4 2" xfId="19741" xr:uid="{00000000-0005-0000-0000-0000DC360000}"/>
    <cellStyle name="Millares 22 4 10 2 4 3" xfId="25948" xr:uid="{00000000-0005-0000-0000-0000DD360000}"/>
    <cellStyle name="Millares 22 4 10 2 5" xfId="16722" xr:uid="{00000000-0005-0000-0000-0000DE360000}"/>
    <cellStyle name="Millares 22 4 10 2 6" xfId="22953" xr:uid="{00000000-0005-0000-0000-0000DF360000}"/>
    <cellStyle name="Millares 22 4 10 3" xfId="11087" xr:uid="{00000000-0005-0000-0000-0000E0360000}"/>
    <cellStyle name="Millares 22 4 10 3 2" xfId="14158" xr:uid="{00000000-0005-0000-0000-0000E1360000}"/>
    <cellStyle name="Millares 22 4 10 3 2 2" xfId="20246" xr:uid="{00000000-0005-0000-0000-0000E2360000}"/>
    <cellStyle name="Millares 22 4 10 3 2 3" xfId="26452" xr:uid="{00000000-0005-0000-0000-0000E3360000}"/>
    <cellStyle name="Millares 22 4 10 3 3" xfId="17237" xr:uid="{00000000-0005-0000-0000-0000E4360000}"/>
    <cellStyle name="Millares 22 4 10 3 4" xfId="23461" xr:uid="{00000000-0005-0000-0000-0000E5360000}"/>
    <cellStyle name="Millares 22 4 10 4" xfId="12108" xr:uid="{00000000-0005-0000-0000-0000E6360000}"/>
    <cellStyle name="Millares 22 4 10 4 2" xfId="15159" xr:uid="{00000000-0005-0000-0000-0000E7360000}"/>
    <cellStyle name="Millares 22 4 10 4 2 2" xfId="21247" xr:uid="{00000000-0005-0000-0000-0000E8360000}"/>
    <cellStyle name="Millares 22 4 10 4 2 3" xfId="27445" xr:uid="{00000000-0005-0000-0000-0000E9360000}"/>
    <cellStyle name="Millares 22 4 10 4 3" xfId="18246" xr:uid="{00000000-0005-0000-0000-0000EA360000}"/>
    <cellStyle name="Millares 22 4 10 4 4" xfId="24458" xr:uid="{00000000-0005-0000-0000-0000EB360000}"/>
    <cellStyle name="Millares 22 4 10 5" xfId="13150" xr:uid="{00000000-0005-0000-0000-0000EC360000}"/>
    <cellStyle name="Millares 22 4 10 5 2" xfId="19251" xr:uid="{00000000-0005-0000-0000-0000ED360000}"/>
    <cellStyle name="Millares 22 4 10 5 3" xfId="25458" xr:uid="{00000000-0005-0000-0000-0000EE360000}"/>
    <cellStyle name="Millares 22 4 10 6" xfId="16173" xr:uid="{00000000-0005-0000-0000-0000EF360000}"/>
    <cellStyle name="Millares 22 4 10 7" xfId="22398" xr:uid="{00000000-0005-0000-0000-0000F0360000}"/>
    <cellStyle name="Millares 22 4 11" xfId="10386" xr:uid="{00000000-0005-0000-0000-0000F1360000}"/>
    <cellStyle name="Millares 22 4 11 2" xfId="11584" xr:uid="{00000000-0005-0000-0000-0000F2360000}"/>
    <cellStyle name="Millares 22 4 11 2 2" xfId="14655" xr:uid="{00000000-0005-0000-0000-0000F3360000}"/>
    <cellStyle name="Millares 22 4 11 2 2 2" xfId="20743" xr:uid="{00000000-0005-0000-0000-0000F4360000}"/>
    <cellStyle name="Millares 22 4 11 2 2 2 2" xfId="38481" xr:uid="{00000000-0005-0000-0000-0000F4360000}"/>
    <cellStyle name="Millares 22 4 11 2 2 3" xfId="26941" xr:uid="{00000000-0005-0000-0000-0000F5360000}"/>
    <cellStyle name="Millares 22 4 11 2 2 3 2" xfId="39526" xr:uid="{00000000-0005-0000-0000-0000F5360000}"/>
    <cellStyle name="Millares 22 4 11 2 2 4" xfId="37469" xr:uid="{00000000-0005-0000-0000-0000F3360000}"/>
    <cellStyle name="Millares 22 4 11 2 3" xfId="17734" xr:uid="{00000000-0005-0000-0000-0000F6360000}"/>
    <cellStyle name="Millares 22 4 11 2 3 2" xfId="37998" xr:uid="{00000000-0005-0000-0000-0000F6360000}"/>
    <cellStyle name="Millares 22 4 11 2 4" xfId="23950" xr:uid="{00000000-0005-0000-0000-0000F7360000}"/>
    <cellStyle name="Millares 22 4 11 2 4 2" xfId="39043" xr:uid="{00000000-0005-0000-0000-0000F7360000}"/>
    <cellStyle name="Millares 22 4 11 2 5" xfId="36984" xr:uid="{00000000-0005-0000-0000-0000F2360000}"/>
    <cellStyle name="Millares 22 4 11 3" xfId="12598" xr:uid="{00000000-0005-0000-0000-0000F8360000}"/>
    <cellStyle name="Millares 22 4 11 3 2" xfId="15648" xr:uid="{00000000-0005-0000-0000-0000F9360000}"/>
    <cellStyle name="Millares 22 4 11 3 2 2" xfId="21736" xr:uid="{00000000-0005-0000-0000-0000FA360000}"/>
    <cellStyle name="Millares 22 4 11 3 2 2 2" xfId="38642" xr:uid="{00000000-0005-0000-0000-0000FA360000}"/>
    <cellStyle name="Millares 22 4 11 3 2 3" xfId="27934" xr:uid="{00000000-0005-0000-0000-0000FB360000}"/>
    <cellStyle name="Millares 22 4 11 3 2 3 2" xfId="39687" xr:uid="{00000000-0005-0000-0000-0000FB360000}"/>
    <cellStyle name="Millares 22 4 11 3 2 4" xfId="37630" xr:uid="{00000000-0005-0000-0000-0000F9360000}"/>
    <cellStyle name="Millares 22 4 11 3 3" xfId="18736" xr:uid="{00000000-0005-0000-0000-0000FC360000}"/>
    <cellStyle name="Millares 22 4 11 3 3 2" xfId="38159" xr:uid="{00000000-0005-0000-0000-0000FC360000}"/>
    <cellStyle name="Millares 22 4 11 3 4" xfId="24947" xr:uid="{00000000-0005-0000-0000-0000FD360000}"/>
    <cellStyle name="Millares 22 4 11 3 4 2" xfId="39204" xr:uid="{00000000-0005-0000-0000-0000FD360000}"/>
    <cellStyle name="Millares 22 4 11 3 5" xfId="37147" xr:uid="{00000000-0005-0000-0000-0000F8360000}"/>
    <cellStyle name="Millares 22 4 11 4" xfId="13650" xr:uid="{00000000-0005-0000-0000-0000FE360000}"/>
    <cellStyle name="Millares 22 4 11 4 2" xfId="19740" xr:uid="{00000000-0005-0000-0000-0000FF360000}"/>
    <cellStyle name="Millares 22 4 11 4 2 2" xfId="38321" xr:uid="{00000000-0005-0000-0000-0000FF360000}"/>
    <cellStyle name="Millares 22 4 11 4 3" xfId="25947" xr:uid="{00000000-0005-0000-0000-000000370000}"/>
    <cellStyle name="Millares 22 4 11 4 3 2" xfId="39366" xr:uid="{00000000-0005-0000-0000-000000370000}"/>
    <cellStyle name="Millares 22 4 11 4 4" xfId="37309" xr:uid="{00000000-0005-0000-0000-0000FE360000}"/>
    <cellStyle name="Millares 22 4 11 5" xfId="16721" xr:uid="{00000000-0005-0000-0000-000001370000}"/>
    <cellStyle name="Millares 22 4 11 5 2" xfId="37837" xr:uid="{00000000-0005-0000-0000-000001370000}"/>
    <cellStyle name="Millares 22 4 11 6" xfId="22952" xr:uid="{00000000-0005-0000-0000-000002370000}"/>
    <cellStyle name="Millares 22 4 11 6 2" xfId="38883" xr:uid="{00000000-0005-0000-0000-000002370000}"/>
    <cellStyle name="Millares 22 4 11 7" xfId="36812" xr:uid="{00000000-0005-0000-0000-0000F1360000}"/>
    <cellStyle name="Millares 22 4 12" xfId="11086" xr:uid="{00000000-0005-0000-0000-000003370000}"/>
    <cellStyle name="Millares 22 4 12 2" xfId="14157" xr:uid="{00000000-0005-0000-0000-000004370000}"/>
    <cellStyle name="Millares 22 4 12 2 2" xfId="20245" xr:uid="{00000000-0005-0000-0000-000005370000}"/>
    <cellStyle name="Millares 22 4 12 2 2 2" xfId="38401" xr:uid="{00000000-0005-0000-0000-000005370000}"/>
    <cellStyle name="Millares 22 4 12 2 3" xfId="26451" xr:uid="{00000000-0005-0000-0000-000006370000}"/>
    <cellStyle name="Millares 22 4 12 2 3 2" xfId="39446" xr:uid="{00000000-0005-0000-0000-000006370000}"/>
    <cellStyle name="Millares 22 4 12 2 4" xfId="37389" xr:uid="{00000000-0005-0000-0000-000004370000}"/>
    <cellStyle name="Millares 22 4 12 3" xfId="17236" xr:uid="{00000000-0005-0000-0000-000007370000}"/>
    <cellStyle name="Millares 22 4 12 3 2" xfId="37918" xr:uid="{00000000-0005-0000-0000-000007370000}"/>
    <cellStyle name="Millares 22 4 12 4" xfId="23460" xr:uid="{00000000-0005-0000-0000-000008370000}"/>
    <cellStyle name="Millares 22 4 12 4 2" xfId="38963" xr:uid="{00000000-0005-0000-0000-000008370000}"/>
    <cellStyle name="Millares 22 4 12 5" xfId="36904" xr:uid="{00000000-0005-0000-0000-000003370000}"/>
    <cellStyle name="Millares 22 4 13" xfId="12107" xr:uid="{00000000-0005-0000-0000-000009370000}"/>
    <cellStyle name="Millares 22 4 13 2" xfId="15158" xr:uid="{00000000-0005-0000-0000-00000A370000}"/>
    <cellStyle name="Millares 22 4 13 2 2" xfId="21246" xr:uid="{00000000-0005-0000-0000-00000B370000}"/>
    <cellStyle name="Millares 22 4 13 2 2 2" xfId="38562" xr:uid="{00000000-0005-0000-0000-00000B370000}"/>
    <cellStyle name="Millares 22 4 13 2 3" xfId="27444" xr:uid="{00000000-0005-0000-0000-00000C370000}"/>
    <cellStyle name="Millares 22 4 13 2 3 2" xfId="39607" xr:uid="{00000000-0005-0000-0000-00000C370000}"/>
    <cellStyle name="Millares 22 4 13 2 4" xfId="37550" xr:uid="{00000000-0005-0000-0000-00000A370000}"/>
    <cellStyle name="Millares 22 4 13 3" xfId="18245" xr:uid="{00000000-0005-0000-0000-00000D370000}"/>
    <cellStyle name="Millares 22 4 13 3 2" xfId="38079" xr:uid="{00000000-0005-0000-0000-00000D370000}"/>
    <cellStyle name="Millares 22 4 13 4" xfId="24457" xr:uid="{00000000-0005-0000-0000-00000E370000}"/>
    <cellStyle name="Millares 22 4 13 4 2" xfId="39124" xr:uid="{00000000-0005-0000-0000-00000E370000}"/>
    <cellStyle name="Millares 22 4 13 5" xfId="37067" xr:uid="{00000000-0005-0000-0000-000009370000}"/>
    <cellStyle name="Millares 22 4 14" xfId="13149" xr:uid="{00000000-0005-0000-0000-00000F370000}"/>
    <cellStyle name="Millares 22 4 14 2" xfId="19250" xr:uid="{00000000-0005-0000-0000-000010370000}"/>
    <cellStyle name="Millares 22 4 14 2 2" xfId="38241" xr:uid="{00000000-0005-0000-0000-000010370000}"/>
    <cellStyle name="Millares 22 4 14 3" xfId="25457" xr:uid="{00000000-0005-0000-0000-000011370000}"/>
    <cellStyle name="Millares 22 4 14 3 2" xfId="39286" xr:uid="{00000000-0005-0000-0000-000011370000}"/>
    <cellStyle name="Millares 22 4 14 4" xfId="37229" xr:uid="{00000000-0005-0000-0000-00000F370000}"/>
    <cellStyle name="Millares 22 4 15" xfId="16172" xr:uid="{00000000-0005-0000-0000-000012370000}"/>
    <cellStyle name="Millares 22 4 15 2" xfId="37713" xr:uid="{00000000-0005-0000-0000-000012370000}"/>
    <cellStyle name="Millares 22 4 16" xfId="22397" xr:uid="{00000000-0005-0000-0000-000013370000}"/>
    <cellStyle name="Millares 22 4 16 2" xfId="38799" xr:uid="{00000000-0005-0000-0000-000013370000}"/>
    <cellStyle name="Millares 22 4 17" xfId="29016" xr:uid="{00000000-0005-0000-0000-0000CC360000}"/>
    <cellStyle name="Millares 22 4 2" xfId="1299" xr:uid="{00000000-0005-0000-0000-000014370000}"/>
    <cellStyle name="Millares 22 4 2 10" xfId="10388" xr:uid="{00000000-0005-0000-0000-000015370000}"/>
    <cellStyle name="Millares 22 4 2 10 2" xfId="11586" xr:uid="{00000000-0005-0000-0000-000016370000}"/>
    <cellStyle name="Millares 22 4 2 10 2 2" xfId="14657" xr:uid="{00000000-0005-0000-0000-000017370000}"/>
    <cellStyle name="Millares 22 4 2 10 2 2 2" xfId="20745" xr:uid="{00000000-0005-0000-0000-000018370000}"/>
    <cellStyle name="Millares 22 4 2 10 2 2 2 2" xfId="38482" xr:uid="{00000000-0005-0000-0000-000018370000}"/>
    <cellStyle name="Millares 22 4 2 10 2 2 3" xfId="26943" xr:uid="{00000000-0005-0000-0000-000019370000}"/>
    <cellStyle name="Millares 22 4 2 10 2 2 3 2" xfId="39527" xr:uid="{00000000-0005-0000-0000-000019370000}"/>
    <cellStyle name="Millares 22 4 2 10 2 2 4" xfId="37470" xr:uid="{00000000-0005-0000-0000-000017370000}"/>
    <cellStyle name="Millares 22 4 2 10 2 3" xfId="17736" xr:uid="{00000000-0005-0000-0000-00001A370000}"/>
    <cellStyle name="Millares 22 4 2 10 2 3 2" xfId="37999" xr:uid="{00000000-0005-0000-0000-00001A370000}"/>
    <cellStyle name="Millares 22 4 2 10 2 4" xfId="23952" xr:uid="{00000000-0005-0000-0000-00001B370000}"/>
    <cellStyle name="Millares 22 4 2 10 2 4 2" xfId="39044" xr:uid="{00000000-0005-0000-0000-00001B370000}"/>
    <cellStyle name="Millares 22 4 2 10 2 5" xfId="36985" xr:uid="{00000000-0005-0000-0000-000016370000}"/>
    <cellStyle name="Millares 22 4 2 10 3" xfId="12600" xr:uid="{00000000-0005-0000-0000-00001C370000}"/>
    <cellStyle name="Millares 22 4 2 10 3 2" xfId="15650" xr:uid="{00000000-0005-0000-0000-00001D370000}"/>
    <cellStyle name="Millares 22 4 2 10 3 2 2" xfId="21738" xr:uid="{00000000-0005-0000-0000-00001E370000}"/>
    <cellStyle name="Millares 22 4 2 10 3 2 2 2" xfId="38643" xr:uid="{00000000-0005-0000-0000-00001E370000}"/>
    <cellStyle name="Millares 22 4 2 10 3 2 3" xfId="27936" xr:uid="{00000000-0005-0000-0000-00001F370000}"/>
    <cellStyle name="Millares 22 4 2 10 3 2 3 2" xfId="39688" xr:uid="{00000000-0005-0000-0000-00001F370000}"/>
    <cellStyle name="Millares 22 4 2 10 3 2 4" xfId="37631" xr:uid="{00000000-0005-0000-0000-00001D370000}"/>
    <cellStyle name="Millares 22 4 2 10 3 3" xfId="18738" xr:uid="{00000000-0005-0000-0000-000020370000}"/>
    <cellStyle name="Millares 22 4 2 10 3 3 2" xfId="38160" xr:uid="{00000000-0005-0000-0000-000020370000}"/>
    <cellStyle name="Millares 22 4 2 10 3 4" xfId="24949" xr:uid="{00000000-0005-0000-0000-000021370000}"/>
    <cellStyle name="Millares 22 4 2 10 3 4 2" xfId="39205" xr:uid="{00000000-0005-0000-0000-000021370000}"/>
    <cellStyle name="Millares 22 4 2 10 3 5" xfId="37148" xr:uid="{00000000-0005-0000-0000-00001C370000}"/>
    <cellStyle name="Millares 22 4 2 10 4" xfId="13652" xr:uid="{00000000-0005-0000-0000-000022370000}"/>
    <cellStyle name="Millares 22 4 2 10 4 2" xfId="19742" xr:uid="{00000000-0005-0000-0000-000023370000}"/>
    <cellStyle name="Millares 22 4 2 10 4 2 2" xfId="38322" xr:uid="{00000000-0005-0000-0000-000023370000}"/>
    <cellStyle name="Millares 22 4 2 10 4 3" xfId="25949" xr:uid="{00000000-0005-0000-0000-000024370000}"/>
    <cellStyle name="Millares 22 4 2 10 4 3 2" xfId="39367" xr:uid="{00000000-0005-0000-0000-000024370000}"/>
    <cellStyle name="Millares 22 4 2 10 4 4" xfId="37310" xr:uid="{00000000-0005-0000-0000-000022370000}"/>
    <cellStyle name="Millares 22 4 2 10 5" xfId="16723" xr:uid="{00000000-0005-0000-0000-000025370000}"/>
    <cellStyle name="Millares 22 4 2 10 5 2" xfId="37838" xr:uid="{00000000-0005-0000-0000-000025370000}"/>
    <cellStyle name="Millares 22 4 2 10 6" xfId="22954" xr:uid="{00000000-0005-0000-0000-000026370000}"/>
    <cellStyle name="Millares 22 4 2 10 6 2" xfId="38884" xr:uid="{00000000-0005-0000-0000-000026370000}"/>
    <cellStyle name="Millares 22 4 2 10 7" xfId="36813" xr:uid="{00000000-0005-0000-0000-000015370000}"/>
    <cellStyle name="Millares 22 4 2 11" xfId="11088" xr:uid="{00000000-0005-0000-0000-000027370000}"/>
    <cellStyle name="Millares 22 4 2 11 2" xfId="14159" xr:uid="{00000000-0005-0000-0000-000028370000}"/>
    <cellStyle name="Millares 22 4 2 11 2 2" xfId="20247" xr:uid="{00000000-0005-0000-0000-000029370000}"/>
    <cellStyle name="Millares 22 4 2 11 2 2 2" xfId="38402" xr:uid="{00000000-0005-0000-0000-000029370000}"/>
    <cellStyle name="Millares 22 4 2 11 2 3" xfId="26453" xr:uid="{00000000-0005-0000-0000-00002A370000}"/>
    <cellStyle name="Millares 22 4 2 11 2 3 2" xfId="39447" xr:uid="{00000000-0005-0000-0000-00002A370000}"/>
    <cellStyle name="Millares 22 4 2 11 2 4" xfId="37390" xr:uid="{00000000-0005-0000-0000-000028370000}"/>
    <cellStyle name="Millares 22 4 2 11 3" xfId="17238" xr:uid="{00000000-0005-0000-0000-00002B370000}"/>
    <cellStyle name="Millares 22 4 2 11 3 2" xfId="37919" xr:uid="{00000000-0005-0000-0000-00002B370000}"/>
    <cellStyle name="Millares 22 4 2 11 4" xfId="23462" xr:uid="{00000000-0005-0000-0000-00002C370000}"/>
    <cellStyle name="Millares 22 4 2 11 4 2" xfId="38964" xr:uid="{00000000-0005-0000-0000-00002C370000}"/>
    <cellStyle name="Millares 22 4 2 11 5" xfId="36905" xr:uid="{00000000-0005-0000-0000-000027370000}"/>
    <cellStyle name="Millares 22 4 2 12" xfId="12109" xr:uid="{00000000-0005-0000-0000-00002D370000}"/>
    <cellStyle name="Millares 22 4 2 12 2" xfId="15160" xr:uid="{00000000-0005-0000-0000-00002E370000}"/>
    <cellStyle name="Millares 22 4 2 12 2 2" xfId="21248" xr:uid="{00000000-0005-0000-0000-00002F370000}"/>
    <cellStyle name="Millares 22 4 2 12 2 2 2" xfId="38563" xr:uid="{00000000-0005-0000-0000-00002F370000}"/>
    <cellStyle name="Millares 22 4 2 12 2 3" xfId="27446" xr:uid="{00000000-0005-0000-0000-000030370000}"/>
    <cellStyle name="Millares 22 4 2 12 2 3 2" xfId="39608" xr:uid="{00000000-0005-0000-0000-000030370000}"/>
    <cellStyle name="Millares 22 4 2 12 2 4" xfId="37551" xr:uid="{00000000-0005-0000-0000-00002E370000}"/>
    <cellStyle name="Millares 22 4 2 12 3" xfId="18247" xr:uid="{00000000-0005-0000-0000-000031370000}"/>
    <cellStyle name="Millares 22 4 2 12 3 2" xfId="38080" xr:uid="{00000000-0005-0000-0000-000031370000}"/>
    <cellStyle name="Millares 22 4 2 12 4" xfId="24459" xr:uid="{00000000-0005-0000-0000-000032370000}"/>
    <cellStyle name="Millares 22 4 2 12 4 2" xfId="39125" xr:uid="{00000000-0005-0000-0000-000032370000}"/>
    <cellStyle name="Millares 22 4 2 12 5" xfId="37068" xr:uid="{00000000-0005-0000-0000-00002D370000}"/>
    <cellStyle name="Millares 22 4 2 13" xfId="13151" xr:uid="{00000000-0005-0000-0000-000033370000}"/>
    <cellStyle name="Millares 22 4 2 13 2" xfId="19252" xr:uid="{00000000-0005-0000-0000-000034370000}"/>
    <cellStyle name="Millares 22 4 2 13 2 2" xfId="38242" xr:uid="{00000000-0005-0000-0000-000034370000}"/>
    <cellStyle name="Millares 22 4 2 13 3" xfId="25459" xr:uid="{00000000-0005-0000-0000-000035370000}"/>
    <cellStyle name="Millares 22 4 2 13 3 2" xfId="39287" xr:uid="{00000000-0005-0000-0000-000035370000}"/>
    <cellStyle name="Millares 22 4 2 13 4" xfId="37230" xr:uid="{00000000-0005-0000-0000-000033370000}"/>
    <cellStyle name="Millares 22 4 2 14" xfId="16174" xr:uid="{00000000-0005-0000-0000-000036370000}"/>
    <cellStyle name="Millares 22 4 2 14 2" xfId="37714" xr:uid="{00000000-0005-0000-0000-000036370000}"/>
    <cellStyle name="Millares 22 4 2 15" xfId="22399" xr:uid="{00000000-0005-0000-0000-000037370000}"/>
    <cellStyle name="Millares 22 4 2 15 2" xfId="38800" xr:uid="{00000000-0005-0000-0000-000037370000}"/>
    <cellStyle name="Millares 22 4 2 16" xfId="29017" xr:uid="{00000000-0005-0000-0000-000014370000}"/>
    <cellStyle name="Millares 22 4 2 2" xfId="1300" xr:uid="{00000000-0005-0000-0000-000038370000}"/>
    <cellStyle name="Millares 22 4 2 2 10" xfId="11089" xr:uid="{00000000-0005-0000-0000-000039370000}"/>
    <cellStyle name="Millares 22 4 2 2 10 2" xfId="14160" xr:uid="{00000000-0005-0000-0000-00003A370000}"/>
    <cellStyle name="Millares 22 4 2 2 10 2 2" xfId="20248" xr:uid="{00000000-0005-0000-0000-00003B370000}"/>
    <cellStyle name="Millares 22 4 2 2 10 2 2 2" xfId="38403" xr:uid="{00000000-0005-0000-0000-00003B370000}"/>
    <cellStyle name="Millares 22 4 2 2 10 2 3" xfId="26454" xr:uid="{00000000-0005-0000-0000-00003C370000}"/>
    <cellStyle name="Millares 22 4 2 2 10 2 3 2" xfId="39448" xr:uid="{00000000-0005-0000-0000-00003C370000}"/>
    <cellStyle name="Millares 22 4 2 2 10 2 4" xfId="37391" xr:uid="{00000000-0005-0000-0000-00003A370000}"/>
    <cellStyle name="Millares 22 4 2 2 10 3" xfId="17239" xr:uid="{00000000-0005-0000-0000-00003D370000}"/>
    <cellStyle name="Millares 22 4 2 2 10 3 2" xfId="37920" xr:uid="{00000000-0005-0000-0000-00003D370000}"/>
    <cellStyle name="Millares 22 4 2 2 10 4" xfId="23463" xr:uid="{00000000-0005-0000-0000-00003E370000}"/>
    <cellStyle name="Millares 22 4 2 2 10 4 2" xfId="38965" xr:uid="{00000000-0005-0000-0000-00003E370000}"/>
    <cellStyle name="Millares 22 4 2 2 10 5" xfId="36906" xr:uid="{00000000-0005-0000-0000-000039370000}"/>
    <cellStyle name="Millares 22 4 2 2 11" xfId="12110" xr:uid="{00000000-0005-0000-0000-00003F370000}"/>
    <cellStyle name="Millares 22 4 2 2 11 2" xfId="15161" xr:uid="{00000000-0005-0000-0000-000040370000}"/>
    <cellStyle name="Millares 22 4 2 2 11 2 2" xfId="21249" xr:uid="{00000000-0005-0000-0000-000041370000}"/>
    <cellStyle name="Millares 22 4 2 2 11 2 2 2" xfId="38564" xr:uid="{00000000-0005-0000-0000-000041370000}"/>
    <cellStyle name="Millares 22 4 2 2 11 2 3" xfId="27447" xr:uid="{00000000-0005-0000-0000-000042370000}"/>
    <cellStyle name="Millares 22 4 2 2 11 2 3 2" xfId="39609" xr:uid="{00000000-0005-0000-0000-000042370000}"/>
    <cellStyle name="Millares 22 4 2 2 11 2 4" xfId="37552" xr:uid="{00000000-0005-0000-0000-000040370000}"/>
    <cellStyle name="Millares 22 4 2 2 11 3" xfId="18248" xr:uid="{00000000-0005-0000-0000-000043370000}"/>
    <cellStyle name="Millares 22 4 2 2 11 3 2" xfId="38081" xr:uid="{00000000-0005-0000-0000-000043370000}"/>
    <cellStyle name="Millares 22 4 2 2 11 4" xfId="24460" xr:uid="{00000000-0005-0000-0000-000044370000}"/>
    <cellStyle name="Millares 22 4 2 2 11 4 2" xfId="39126" xr:uid="{00000000-0005-0000-0000-000044370000}"/>
    <cellStyle name="Millares 22 4 2 2 11 5" xfId="37069" xr:uid="{00000000-0005-0000-0000-00003F370000}"/>
    <cellStyle name="Millares 22 4 2 2 12" xfId="13152" xr:uid="{00000000-0005-0000-0000-000045370000}"/>
    <cellStyle name="Millares 22 4 2 2 12 2" xfId="19253" xr:uid="{00000000-0005-0000-0000-000046370000}"/>
    <cellStyle name="Millares 22 4 2 2 12 2 2" xfId="38243" xr:uid="{00000000-0005-0000-0000-000046370000}"/>
    <cellStyle name="Millares 22 4 2 2 12 3" xfId="25460" xr:uid="{00000000-0005-0000-0000-000047370000}"/>
    <cellStyle name="Millares 22 4 2 2 12 3 2" xfId="39288" xr:uid="{00000000-0005-0000-0000-000047370000}"/>
    <cellStyle name="Millares 22 4 2 2 12 4" xfId="37231" xr:uid="{00000000-0005-0000-0000-000045370000}"/>
    <cellStyle name="Millares 22 4 2 2 13" xfId="16175" xr:uid="{00000000-0005-0000-0000-000048370000}"/>
    <cellStyle name="Millares 22 4 2 2 13 2" xfId="37715" xr:uid="{00000000-0005-0000-0000-000048370000}"/>
    <cellStyle name="Millares 22 4 2 2 14" xfId="22400" xr:uid="{00000000-0005-0000-0000-000049370000}"/>
    <cellStyle name="Millares 22 4 2 2 14 2" xfId="38801" xr:uid="{00000000-0005-0000-0000-000049370000}"/>
    <cellStyle name="Millares 22 4 2 2 15" xfId="29018" xr:uid="{00000000-0005-0000-0000-000038370000}"/>
    <cellStyle name="Millares 22 4 2 2 2" xfId="1301" xr:uid="{00000000-0005-0000-0000-00004A370000}"/>
    <cellStyle name="Millares 22 4 2 2 2 10" xfId="12111" xr:uid="{00000000-0005-0000-0000-00004B370000}"/>
    <cellStyle name="Millares 22 4 2 2 2 10 2" xfId="15162" xr:uid="{00000000-0005-0000-0000-00004C370000}"/>
    <cellStyle name="Millares 22 4 2 2 2 10 2 2" xfId="21250" xr:uid="{00000000-0005-0000-0000-00004D370000}"/>
    <cellStyle name="Millares 22 4 2 2 2 10 2 2 2" xfId="38565" xr:uid="{00000000-0005-0000-0000-00004D370000}"/>
    <cellStyle name="Millares 22 4 2 2 2 10 2 3" xfId="27448" xr:uid="{00000000-0005-0000-0000-00004E370000}"/>
    <cellStyle name="Millares 22 4 2 2 2 10 2 3 2" xfId="39610" xr:uid="{00000000-0005-0000-0000-00004E370000}"/>
    <cellStyle name="Millares 22 4 2 2 2 10 2 4" xfId="37553" xr:uid="{00000000-0005-0000-0000-00004C370000}"/>
    <cellStyle name="Millares 22 4 2 2 2 10 3" xfId="18249" xr:uid="{00000000-0005-0000-0000-00004F370000}"/>
    <cellStyle name="Millares 22 4 2 2 2 10 3 2" xfId="38082" xr:uid="{00000000-0005-0000-0000-00004F370000}"/>
    <cellStyle name="Millares 22 4 2 2 2 10 4" xfId="24461" xr:uid="{00000000-0005-0000-0000-000050370000}"/>
    <cellStyle name="Millares 22 4 2 2 2 10 4 2" xfId="39127" xr:uid="{00000000-0005-0000-0000-000050370000}"/>
    <cellStyle name="Millares 22 4 2 2 2 10 5" xfId="37070" xr:uid="{00000000-0005-0000-0000-00004B370000}"/>
    <cellStyle name="Millares 22 4 2 2 2 11" xfId="13153" xr:uid="{00000000-0005-0000-0000-000051370000}"/>
    <cellStyle name="Millares 22 4 2 2 2 11 2" xfId="19254" xr:uid="{00000000-0005-0000-0000-000052370000}"/>
    <cellStyle name="Millares 22 4 2 2 2 11 2 2" xfId="38244" xr:uid="{00000000-0005-0000-0000-000052370000}"/>
    <cellStyle name="Millares 22 4 2 2 2 11 3" xfId="25461" xr:uid="{00000000-0005-0000-0000-000053370000}"/>
    <cellStyle name="Millares 22 4 2 2 2 11 3 2" xfId="39289" xr:uid="{00000000-0005-0000-0000-000053370000}"/>
    <cellStyle name="Millares 22 4 2 2 2 11 4" xfId="37232" xr:uid="{00000000-0005-0000-0000-000051370000}"/>
    <cellStyle name="Millares 22 4 2 2 2 12" xfId="16176" xr:uid="{00000000-0005-0000-0000-000054370000}"/>
    <cellStyle name="Millares 22 4 2 2 2 12 2" xfId="37716" xr:uid="{00000000-0005-0000-0000-000054370000}"/>
    <cellStyle name="Millares 22 4 2 2 2 13" xfId="22401" xr:uid="{00000000-0005-0000-0000-000055370000}"/>
    <cellStyle name="Millares 22 4 2 2 2 13 2" xfId="38802" xr:uid="{00000000-0005-0000-0000-000055370000}"/>
    <cellStyle name="Millares 22 4 2 2 2 14" xfId="29019" xr:uid="{00000000-0005-0000-0000-00004A370000}"/>
    <cellStyle name="Millares 22 4 2 2 2 2" xfId="1302" xr:uid="{00000000-0005-0000-0000-000056370000}"/>
    <cellStyle name="Millares 22 4 2 2 2 2 10" xfId="29020" xr:uid="{00000000-0005-0000-0000-000056370000}"/>
    <cellStyle name="Millares 22 4 2 2 2 2 2" xfId="1303" xr:uid="{00000000-0005-0000-0000-000057370000}"/>
    <cellStyle name="Millares 22 4 2 2 2 2 2 2" xfId="10392" xr:uid="{00000000-0005-0000-0000-000058370000}"/>
    <cellStyle name="Millares 22 4 2 2 2 2 2 2 2" xfId="11590" xr:uid="{00000000-0005-0000-0000-000059370000}"/>
    <cellStyle name="Millares 22 4 2 2 2 2 2 2 2 2" xfId="14661" xr:uid="{00000000-0005-0000-0000-00005A370000}"/>
    <cellStyle name="Millares 22 4 2 2 2 2 2 2 2 2 2" xfId="20749" xr:uid="{00000000-0005-0000-0000-00005B370000}"/>
    <cellStyle name="Millares 22 4 2 2 2 2 2 2 2 2 3" xfId="26947" xr:uid="{00000000-0005-0000-0000-00005C370000}"/>
    <cellStyle name="Millares 22 4 2 2 2 2 2 2 2 3" xfId="17740" xr:uid="{00000000-0005-0000-0000-00005D370000}"/>
    <cellStyle name="Millares 22 4 2 2 2 2 2 2 2 4" xfId="23956" xr:uid="{00000000-0005-0000-0000-00005E370000}"/>
    <cellStyle name="Millares 22 4 2 2 2 2 2 2 3" xfId="12604" xr:uid="{00000000-0005-0000-0000-00005F370000}"/>
    <cellStyle name="Millares 22 4 2 2 2 2 2 2 3 2" xfId="15654" xr:uid="{00000000-0005-0000-0000-000060370000}"/>
    <cellStyle name="Millares 22 4 2 2 2 2 2 2 3 2 2" xfId="21742" xr:uid="{00000000-0005-0000-0000-000061370000}"/>
    <cellStyle name="Millares 22 4 2 2 2 2 2 2 3 2 3" xfId="27940" xr:uid="{00000000-0005-0000-0000-000062370000}"/>
    <cellStyle name="Millares 22 4 2 2 2 2 2 2 3 3" xfId="18742" xr:uid="{00000000-0005-0000-0000-000063370000}"/>
    <cellStyle name="Millares 22 4 2 2 2 2 2 2 3 4" xfId="24953" xr:uid="{00000000-0005-0000-0000-000064370000}"/>
    <cellStyle name="Millares 22 4 2 2 2 2 2 2 4" xfId="13656" xr:uid="{00000000-0005-0000-0000-000065370000}"/>
    <cellStyle name="Millares 22 4 2 2 2 2 2 2 4 2" xfId="19746" xr:uid="{00000000-0005-0000-0000-000066370000}"/>
    <cellStyle name="Millares 22 4 2 2 2 2 2 2 4 3" xfId="25953" xr:uid="{00000000-0005-0000-0000-000067370000}"/>
    <cellStyle name="Millares 22 4 2 2 2 2 2 2 5" xfId="16727" xr:uid="{00000000-0005-0000-0000-000068370000}"/>
    <cellStyle name="Millares 22 4 2 2 2 2 2 2 6" xfId="22958" xr:uid="{00000000-0005-0000-0000-000069370000}"/>
    <cellStyle name="Millares 22 4 2 2 2 2 2 3" xfId="11092" xr:uid="{00000000-0005-0000-0000-00006A370000}"/>
    <cellStyle name="Millares 22 4 2 2 2 2 2 3 2" xfId="14163" xr:uid="{00000000-0005-0000-0000-00006B370000}"/>
    <cellStyle name="Millares 22 4 2 2 2 2 2 3 2 2" xfId="20251" xr:uid="{00000000-0005-0000-0000-00006C370000}"/>
    <cellStyle name="Millares 22 4 2 2 2 2 2 3 2 3" xfId="26457" xr:uid="{00000000-0005-0000-0000-00006D370000}"/>
    <cellStyle name="Millares 22 4 2 2 2 2 2 3 3" xfId="17242" xr:uid="{00000000-0005-0000-0000-00006E370000}"/>
    <cellStyle name="Millares 22 4 2 2 2 2 2 3 4" xfId="23466" xr:uid="{00000000-0005-0000-0000-00006F370000}"/>
    <cellStyle name="Millares 22 4 2 2 2 2 2 4" xfId="12113" xr:uid="{00000000-0005-0000-0000-000070370000}"/>
    <cellStyle name="Millares 22 4 2 2 2 2 2 4 2" xfId="15164" xr:uid="{00000000-0005-0000-0000-000071370000}"/>
    <cellStyle name="Millares 22 4 2 2 2 2 2 4 2 2" xfId="21252" xr:uid="{00000000-0005-0000-0000-000072370000}"/>
    <cellStyle name="Millares 22 4 2 2 2 2 2 4 2 3" xfId="27450" xr:uid="{00000000-0005-0000-0000-000073370000}"/>
    <cellStyle name="Millares 22 4 2 2 2 2 2 4 3" xfId="18251" xr:uid="{00000000-0005-0000-0000-000074370000}"/>
    <cellStyle name="Millares 22 4 2 2 2 2 2 4 4" xfId="24463" xr:uid="{00000000-0005-0000-0000-000075370000}"/>
    <cellStyle name="Millares 22 4 2 2 2 2 2 5" xfId="13155" xr:uid="{00000000-0005-0000-0000-000076370000}"/>
    <cellStyle name="Millares 22 4 2 2 2 2 2 5 2" xfId="19256" xr:uid="{00000000-0005-0000-0000-000077370000}"/>
    <cellStyle name="Millares 22 4 2 2 2 2 2 5 3" xfId="25463" xr:uid="{00000000-0005-0000-0000-000078370000}"/>
    <cellStyle name="Millares 22 4 2 2 2 2 2 6" xfId="16178" xr:uid="{00000000-0005-0000-0000-000079370000}"/>
    <cellStyle name="Millares 22 4 2 2 2 2 2 7" xfId="22403" xr:uid="{00000000-0005-0000-0000-00007A370000}"/>
    <cellStyle name="Millares 22 4 2 2 2 2 3" xfId="1304" xr:uid="{00000000-0005-0000-0000-00007B370000}"/>
    <cellStyle name="Millares 22 4 2 2 2 2 3 2" xfId="10393" xr:uid="{00000000-0005-0000-0000-00007C370000}"/>
    <cellStyle name="Millares 22 4 2 2 2 2 3 2 2" xfId="11591" xr:uid="{00000000-0005-0000-0000-00007D370000}"/>
    <cellStyle name="Millares 22 4 2 2 2 2 3 2 2 2" xfId="14662" xr:uid="{00000000-0005-0000-0000-00007E370000}"/>
    <cellStyle name="Millares 22 4 2 2 2 2 3 2 2 2 2" xfId="20750" xr:uid="{00000000-0005-0000-0000-00007F370000}"/>
    <cellStyle name="Millares 22 4 2 2 2 2 3 2 2 2 3" xfId="26948" xr:uid="{00000000-0005-0000-0000-000080370000}"/>
    <cellStyle name="Millares 22 4 2 2 2 2 3 2 2 3" xfId="17741" xr:uid="{00000000-0005-0000-0000-000081370000}"/>
    <cellStyle name="Millares 22 4 2 2 2 2 3 2 2 4" xfId="23957" xr:uid="{00000000-0005-0000-0000-000082370000}"/>
    <cellStyle name="Millares 22 4 2 2 2 2 3 2 3" xfId="12605" xr:uid="{00000000-0005-0000-0000-000083370000}"/>
    <cellStyle name="Millares 22 4 2 2 2 2 3 2 3 2" xfId="15655" xr:uid="{00000000-0005-0000-0000-000084370000}"/>
    <cellStyle name="Millares 22 4 2 2 2 2 3 2 3 2 2" xfId="21743" xr:uid="{00000000-0005-0000-0000-000085370000}"/>
    <cellStyle name="Millares 22 4 2 2 2 2 3 2 3 2 3" xfId="27941" xr:uid="{00000000-0005-0000-0000-000086370000}"/>
    <cellStyle name="Millares 22 4 2 2 2 2 3 2 3 3" xfId="18743" xr:uid="{00000000-0005-0000-0000-000087370000}"/>
    <cellStyle name="Millares 22 4 2 2 2 2 3 2 3 4" xfId="24954" xr:uid="{00000000-0005-0000-0000-000088370000}"/>
    <cellStyle name="Millares 22 4 2 2 2 2 3 2 4" xfId="13657" xr:uid="{00000000-0005-0000-0000-000089370000}"/>
    <cellStyle name="Millares 22 4 2 2 2 2 3 2 4 2" xfId="19747" xr:uid="{00000000-0005-0000-0000-00008A370000}"/>
    <cellStyle name="Millares 22 4 2 2 2 2 3 2 4 3" xfId="25954" xr:uid="{00000000-0005-0000-0000-00008B370000}"/>
    <cellStyle name="Millares 22 4 2 2 2 2 3 2 5" xfId="16728" xr:uid="{00000000-0005-0000-0000-00008C370000}"/>
    <cellStyle name="Millares 22 4 2 2 2 2 3 2 6" xfId="22959" xr:uid="{00000000-0005-0000-0000-00008D370000}"/>
    <cellStyle name="Millares 22 4 2 2 2 2 3 3" xfId="11093" xr:uid="{00000000-0005-0000-0000-00008E370000}"/>
    <cellStyle name="Millares 22 4 2 2 2 2 3 3 2" xfId="14164" xr:uid="{00000000-0005-0000-0000-00008F370000}"/>
    <cellStyle name="Millares 22 4 2 2 2 2 3 3 2 2" xfId="20252" xr:uid="{00000000-0005-0000-0000-000090370000}"/>
    <cellStyle name="Millares 22 4 2 2 2 2 3 3 2 3" xfId="26458" xr:uid="{00000000-0005-0000-0000-000091370000}"/>
    <cellStyle name="Millares 22 4 2 2 2 2 3 3 3" xfId="17243" xr:uid="{00000000-0005-0000-0000-000092370000}"/>
    <cellStyle name="Millares 22 4 2 2 2 2 3 3 4" xfId="23467" xr:uid="{00000000-0005-0000-0000-000093370000}"/>
    <cellStyle name="Millares 22 4 2 2 2 2 3 4" xfId="12114" xr:uid="{00000000-0005-0000-0000-000094370000}"/>
    <cellStyle name="Millares 22 4 2 2 2 2 3 4 2" xfId="15165" xr:uid="{00000000-0005-0000-0000-000095370000}"/>
    <cellStyle name="Millares 22 4 2 2 2 2 3 4 2 2" xfId="21253" xr:uid="{00000000-0005-0000-0000-000096370000}"/>
    <cellStyle name="Millares 22 4 2 2 2 2 3 4 2 3" xfId="27451" xr:uid="{00000000-0005-0000-0000-000097370000}"/>
    <cellStyle name="Millares 22 4 2 2 2 2 3 4 3" xfId="18252" xr:uid="{00000000-0005-0000-0000-000098370000}"/>
    <cellStyle name="Millares 22 4 2 2 2 2 3 4 4" xfId="24464" xr:uid="{00000000-0005-0000-0000-000099370000}"/>
    <cellStyle name="Millares 22 4 2 2 2 2 3 5" xfId="13156" xr:uid="{00000000-0005-0000-0000-00009A370000}"/>
    <cellStyle name="Millares 22 4 2 2 2 2 3 5 2" xfId="19257" xr:uid="{00000000-0005-0000-0000-00009B370000}"/>
    <cellStyle name="Millares 22 4 2 2 2 2 3 5 3" xfId="25464" xr:uid="{00000000-0005-0000-0000-00009C370000}"/>
    <cellStyle name="Millares 22 4 2 2 2 2 3 6" xfId="16179" xr:uid="{00000000-0005-0000-0000-00009D370000}"/>
    <cellStyle name="Millares 22 4 2 2 2 2 3 7" xfId="22404" xr:uid="{00000000-0005-0000-0000-00009E370000}"/>
    <cellStyle name="Millares 22 4 2 2 2 2 4" xfId="10391" xr:uid="{00000000-0005-0000-0000-00009F370000}"/>
    <cellStyle name="Millares 22 4 2 2 2 2 4 2" xfId="11589" xr:uid="{00000000-0005-0000-0000-0000A0370000}"/>
    <cellStyle name="Millares 22 4 2 2 2 2 4 2 2" xfId="14660" xr:uid="{00000000-0005-0000-0000-0000A1370000}"/>
    <cellStyle name="Millares 22 4 2 2 2 2 4 2 2 2" xfId="20748" xr:uid="{00000000-0005-0000-0000-0000A2370000}"/>
    <cellStyle name="Millares 22 4 2 2 2 2 4 2 2 2 2" xfId="38485" xr:uid="{00000000-0005-0000-0000-0000A2370000}"/>
    <cellStyle name="Millares 22 4 2 2 2 2 4 2 2 3" xfId="26946" xr:uid="{00000000-0005-0000-0000-0000A3370000}"/>
    <cellStyle name="Millares 22 4 2 2 2 2 4 2 2 3 2" xfId="39530" xr:uid="{00000000-0005-0000-0000-0000A3370000}"/>
    <cellStyle name="Millares 22 4 2 2 2 2 4 2 2 4" xfId="37473" xr:uid="{00000000-0005-0000-0000-0000A1370000}"/>
    <cellStyle name="Millares 22 4 2 2 2 2 4 2 3" xfId="17739" xr:uid="{00000000-0005-0000-0000-0000A4370000}"/>
    <cellStyle name="Millares 22 4 2 2 2 2 4 2 3 2" xfId="38002" xr:uid="{00000000-0005-0000-0000-0000A4370000}"/>
    <cellStyle name="Millares 22 4 2 2 2 2 4 2 4" xfId="23955" xr:uid="{00000000-0005-0000-0000-0000A5370000}"/>
    <cellStyle name="Millares 22 4 2 2 2 2 4 2 4 2" xfId="39047" xr:uid="{00000000-0005-0000-0000-0000A5370000}"/>
    <cellStyle name="Millares 22 4 2 2 2 2 4 2 5" xfId="36988" xr:uid="{00000000-0005-0000-0000-0000A0370000}"/>
    <cellStyle name="Millares 22 4 2 2 2 2 4 3" xfId="12603" xr:uid="{00000000-0005-0000-0000-0000A6370000}"/>
    <cellStyle name="Millares 22 4 2 2 2 2 4 3 2" xfId="15653" xr:uid="{00000000-0005-0000-0000-0000A7370000}"/>
    <cellStyle name="Millares 22 4 2 2 2 2 4 3 2 2" xfId="21741" xr:uid="{00000000-0005-0000-0000-0000A8370000}"/>
    <cellStyle name="Millares 22 4 2 2 2 2 4 3 2 2 2" xfId="38646" xr:uid="{00000000-0005-0000-0000-0000A8370000}"/>
    <cellStyle name="Millares 22 4 2 2 2 2 4 3 2 3" xfId="27939" xr:uid="{00000000-0005-0000-0000-0000A9370000}"/>
    <cellStyle name="Millares 22 4 2 2 2 2 4 3 2 3 2" xfId="39691" xr:uid="{00000000-0005-0000-0000-0000A9370000}"/>
    <cellStyle name="Millares 22 4 2 2 2 2 4 3 2 4" xfId="37634" xr:uid="{00000000-0005-0000-0000-0000A7370000}"/>
    <cellStyle name="Millares 22 4 2 2 2 2 4 3 3" xfId="18741" xr:uid="{00000000-0005-0000-0000-0000AA370000}"/>
    <cellStyle name="Millares 22 4 2 2 2 2 4 3 3 2" xfId="38163" xr:uid="{00000000-0005-0000-0000-0000AA370000}"/>
    <cellStyle name="Millares 22 4 2 2 2 2 4 3 4" xfId="24952" xr:uid="{00000000-0005-0000-0000-0000AB370000}"/>
    <cellStyle name="Millares 22 4 2 2 2 2 4 3 4 2" xfId="39208" xr:uid="{00000000-0005-0000-0000-0000AB370000}"/>
    <cellStyle name="Millares 22 4 2 2 2 2 4 3 5" xfId="37151" xr:uid="{00000000-0005-0000-0000-0000A6370000}"/>
    <cellStyle name="Millares 22 4 2 2 2 2 4 4" xfId="13655" xr:uid="{00000000-0005-0000-0000-0000AC370000}"/>
    <cellStyle name="Millares 22 4 2 2 2 2 4 4 2" xfId="19745" xr:uid="{00000000-0005-0000-0000-0000AD370000}"/>
    <cellStyle name="Millares 22 4 2 2 2 2 4 4 2 2" xfId="38325" xr:uid="{00000000-0005-0000-0000-0000AD370000}"/>
    <cellStyle name="Millares 22 4 2 2 2 2 4 4 3" xfId="25952" xr:uid="{00000000-0005-0000-0000-0000AE370000}"/>
    <cellStyle name="Millares 22 4 2 2 2 2 4 4 3 2" xfId="39370" xr:uid="{00000000-0005-0000-0000-0000AE370000}"/>
    <cellStyle name="Millares 22 4 2 2 2 2 4 4 4" xfId="37313" xr:uid="{00000000-0005-0000-0000-0000AC370000}"/>
    <cellStyle name="Millares 22 4 2 2 2 2 4 5" xfId="16726" xr:uid="{00000000-0005-0000-0000-0000AF370000}"/>
    <cellStyle name="Millares 22 4 2 2 2 2 4 5 2" xfId="37841" xr:uid="{00000000-0005-0000-0000-0000AF370000}"/>
    <cellStyle name="Millares 22 4 2 2 2 2 4 6" xfId="22957" xr:uid="{00000000-0005-0000-0000-0000B0370000}"/>
    <cellStyle name="Millares 22 4 2 2 2 2 4 6 2" xfId="38887" xr:uid="{00000000-0005-0000-0000-0000B0370000}"/>
    <cellStyle name="Millares 22 4 2 2 2 2 4 7" xfId="36816" xr:uid="{00000000-0005-0000-0000-00009F370000}"/>
    <cellStyle name="Millares 22 4 2 2 2 2 5" xfId="11091" xr:uid="{00000000-0005-0000-0000-0000B1370000}"/>
    <cellStyle name="Millares 22 4 2 2 2 2 5 2" xfId="14162" xr:uid="{00000000-0005-0000-0000-0000B2370000}"/>
    <cellStyle name="Millares 22 4 2 2 2 2 5 2 2" xfId="20250" xr:uid="{00000000-0005-0000-0000-0000B3370000}"/>
    <cellStyle name="Millares 22 4 2 2 2 2 5 2 2 2" xfId="38405" xr:uid="{00000000-0005-0000-0000-0000B3370000}"/>
    <cellStyle name="Millares 22 4 2 2 2 2 5 2 3" xfId="26456" xr:uid="{00000000-0005-0000-0000-0000B4370000}"/>
    <cellStyle name="Millares 22 4 2 2 2 2 5 2 3 2" xfId="39450" xr:uid="{00000000-0005-0000-0000-0000B4370000}"/>
    <cellStyle name="Millares 22 4 2 2 2 2 5 2 4" xfId="37393" xr:uid="{00000000-0005-0000-0000-0000B2370000}"/>
    <cellStyle name="Millares 22 4 2 2 2 2 5 3" xfId="17241" xr:uid="{00000000-0005-0000-0000-0000B5370000}"/>
    <cellStyle name="Millares 22 4 2 2 2 2 5 3 2" xfId="37922" xr:uid="{00000000-0005-0000-0000-0000B5370000}"/>
    <cellStyle name="Millares 22 4 2 2 2 2 5 4" xfId="23465" xr:uid="{00000000-0005-0000-0000-0000B6370000}"/>
    <cellStyle name="Millares 22 4 2 2 2 2 5 4 2" xfId="38967" xr:uid="{00000000-0005-0000-0000-0000B6370000}"/>
    <cellStyle name="Millares 22 4 2 2 2 2 5 5" xfId="36908" xr:uid="{00000000-0005-0000-0000-0000B1370000}"/>
    <cellStyle name="Millares 22 4 2 2 2 2 6" xfId="12112" xr:uid="{00000000-0005-0000-0000-0000B7370000}"/>
    <cellStyle name="Millares 22 4 2 2 2 2 6 2" xfId="15163" xr:uid="{00000000-0005-0000-0000-0000B8370000}"/>
    <cellStyle name="Millares 22 4 2 2 2 2 6 2 2" xfId="21251" xr:uid="{00000000-0005-0000-0000-0000B9370000}"/>
    <cellStyle name="Millares 22 4 2 2 2 2 6 2 2 2" xfId="38566" xr:uid="{00000000-0005-0000-0000-0000B9370000}"/>
    <cellStyle name="Millares 22 4 2 2 2 2 6 2 3" xfId="27449" xr:uid="{00000000-0005-0000-0000-0000BA370000}"/>
    <cellStyle name="Millares 22 4 2 2 2 2 6 2 3 2" xfId="39611" xr:uid="{00000000-0005-0000-0000-0000BA370000}"/>
    <cellStyle name="Millares 22 4 2 2 2 2 6 2 4" xfId="37554" xr:uid="{00000000-0005-0000-0000-0000B8370000}"/>
    <cellStyle name="Millares 22 4 2 2 2 2 6 3" xfId="18250" xr:uid="{00000000-0005-0000-0000-0000BB370000}"/>
    <cellStyle name="Millares 22 4 2 2 2 2 6 3 2" xfId="38083" xr:uid="{00000000-0005-0000-0000-0000BB370000}"/>
    <cellStyle name="Millares 22 4 2 2 2 2 6 4" xfId="24462" xr:uid="{00000000-0005-0000-0000-0000BC370000}"/>
    <cellStyle name="Millares 22 4 2 2 2 2 6 4 2" xfId="39128" xr:uid="{00000000-0005-0000-0000-0000BC370000}"/>
    <cellStyle name="Millares 22 4 2 2 2 2 6 5" xfId="37071" xr:uid="{00000000-0005-0000-0000-0000B7370000}"/>
    <cellStyle name="Millares 22 4 2 2 2 2 7" xfId="13154" xr:uid="{00000000-0005-0000-0000-0000BD370000}"/>
    <cellStyle name="Millares 22 4 2 2 2 2 7 2" xfId="19255" xr:uid="{00000000-0005-0000-0000-0000BE370000}"/>
    <cellStyle name="Millares 22 4 2 2 2 2 7 2 2" xfId="38245" xr:uid="{00000000-0005-0000-0000-0000BE370000}"/>
    <cellStyle name="Millares 22 4 2 2 2 2 7 3" xfId="25462" xr:uid="{00000000-0005-0000-0000-0000BF370000}"/>
    <cellStyle name="Millares 22 4 2 2 2 2 7 3 2" xfId="39290" xr:uid="{00000000-0005-0000-0000-0000BF370000}"/>
    <cellStyle name="Millares 22 4 2 2 2 2 7 4" xfId="37233" xr:uid="{00000000-0005-0000-0000-0000BD370000}"/>
    <cellStyle name="Millares 22 4 2 2 2 2 8" xfId="16177" xr:uid="{00000000-0005-0000-0000-0000C0370000}"/>
    <cellStyle name="Millares 22 4 2 2 2 2 8 2" xfId="37717" xr:uid="{00000000-0005-0000-0000-0000C0370000}"/>
    <cellStyle name="Millares 22 4 2 2 2 2 9" xfId="22402" xr:uid="{00000000-0005-0000-0000-0000C1370000}"/>
    <cellStyle name="Millares 22 4 2 2 2 2 9 2" xfId="38803" xr:uid="{00000000-0005-0000-0000-0000C1370000}"/>
    <cellStyle name="Millares 22 4 2 2 2 3" xfId="1305" xr:uid="{00000000-0005-0000-0000-0000C2370000}"/>
    <cellStyle name="Millares 22 4 2 2 2 3 2" xfId="1306" xr:uid="{00000000-0005-0000-0000-0000C3370000}"/>
    <cellStyle name="Millares 22 4 2 2 2 3 2 2" xfId="10395" xr:uid="{00000000-0005-0000-0000-0000C4370000}"/>
    <cellStyle name="Millares 22 4 2 2 2 3 2 2 2" xfId="11593" xr:uid="{00000000-0005-0000-0000-0000C5370000}"/>
    <cellStyle name="Millares 22 4 2 2 2 3 2 2 2 2" xfId="14664" xr:uid="{00000000-0005-0000-0000-0000C6370000}"/>
    <cellStyle name="Millares 22 4 2 2 2 3 2 2 2 2 2" xfId="20752" xr:uid="{00000000-0005-0000-0000-0000C7370000}"/>
    <cellStyle name="Millares 22 4 2 2 2 3 2 2 2 2 3" xfId="26950" xr:uid="{00000000-0005-0000-0000-0000C8370000}"/>
    <cellStyle name="Millares 22 4 2 2 2 3 2 2 2 3" xfId="17743" xr:uid="{00000000-0005-0000-0000-0000C9370000}"/>
    <cellStyle name="Millares 22 4 2 2 2 3 2 2 2 4" xfId="23959" xr:uid="{00000000-0005-0000-0000-0000CA370000}"/>
    <cellStyle name="Millares 22 4 2 2 2 3 2 2 3" xfId="12607" xr:uid="{00000000-0005-0000-0000-0000CB370000}"/>
    <cellStyle name="Millares 22 4 2 2 2 3 2 2 3 2" xfId="15657" xr:uid="{00000000-0005-0000-0000-0000CC370000}"/>
    <cellStyle name="Millares 22 4 2 2 2 3 2 2 3 2 2" xfId="21745" xr:uid="{00000000-0005-0000-0000-0000CD370000}"/>
    <cellStyle name="Millares 22 4 2 2 2 3 2 2 3 2 3" xfId="27943" xr:uid="{00000000-0005-0000-0000-0000CE370000}"/>
    <cellStyle name="Millares 22 4 2 2 2 3 2 2 3 3" xfId="18745" xr:uid="{00000000-0005-0000-0000-0000CF370000}"/>
    <cellStyle name="Millares 22 4 2 2 2 3 2 2 3 4" xfId="24956" xr:uid="{00000000-0005-0000-0000-0000D0370000}"/>
    <cellStyle name="Millares 22 4 2 2 2 3 2 2 4" xfId="13659" xr:uid="{00000000-0005-0000-0000-0000D1370000}"/>
    <cellStyle name="Millares 22 4 2 2 2 3 2 2 4 2" xfId="19749" xr:uid="{00000000-0005-0000-0000-0000D2370000}"/>
    <cellStyle name="Millares 22 4 2 2 2 3 2 2 4 3" xfId="25956" xr:uid="{00000000-0005-0000-0000-0000D3370000}"/>
    <cellStyle name="Millares 22 4 2 2 2 3 2 2 5" xfId="16730" xr:uid="{00000000-0005-0000-0000-0000D4370000}"/>
    <cellStyle name="Millares 22 4 2 2 2 3 2 2 6" xfId="22961" xr:uid="{00000000-0005-0000-0000-0000D5370000}"/>
    <cellStyle name="Millares 22 4 2 2 2 3 2 3" xfId="11095" xr:uid="{00000000-0005-0000-0000-0000D6370000}"/>
    <cellStyle name="Millares 22 4 2 2 2 3 2 3 2" xfId="14166" xr:uid="{00000000-0005-0000-0000-0000D7370000}"/>
    <cellStyle name="Millares 22 4 2 2 2 3 2 3 2 2" xfId="20254" xr:uid="{00000000-0005-0000-0000-0000D8370000}"/>
    <cellStyle name="Millares 22 4 2 2 2 3 2 3 2 3" xfId="26460" xr:uid="{00000000-0005-0000-0000-0000D9370000}"/>
    <cellStyle name="Millares 22 4 2 2 2 3 2 3 3" xfId="17245" xr:uid="{00000000-0005-0000-0000-0000DA370000}"/>
    <cellStyle name="Millares 22 4 2 2 2 3 2 3 4" xfId="23469" xr:uid="{00000000-0005-0000-0000-0000DB370000}"/>
    <cellStyle name="Millares 22 4 2 2 2 3 2 4" xfId="12116" xr:uid="{00000000-0005-0000-0000-0000DC370000}"/>
    <cellStyle name="Millares 22 4 2 2 2 3 2 4 2" xfId="15167" xr:uid="{00000000-0005-0000-0000-0000DD370000}"/>
    <cellStyle name="Millares 22 4 2 2 2 3 2 4 2 2" xfId="21255" xr:uid="{00000000-0005-0000-0000-0000DE370000}"/>
    <cellStyle name="Millares 22 4 2 2 2 3 2 4 2 3" xfId="27453" xr:uid="{00000000-0005-0000-0000-0000DF370000}"/>
    <cellStyle name="Millares 22 4 2 2 2 3 2 4 3" xfId="18254" xr:uid="{00000000-0005-0000-0000-0000E0370000}"/>
    <cellStyle name="Millares 22 4 2 2 2 3 2 4 4" xfId="24466" xr:uid="{00000000-0005-0000-0000-0000E1370000}"/>
    <cellStyle name="Millares 22 4 2 2 2 3 2 5" xfId="13158" xr:uid="{00000000-0005-0000-0000-0000E2370000}"/>
    <cellStyle name="Millares 22 4 2 2 2 3 2 5 2" xfId="19259" xr:uid="{00000000-0005-0000-0000-0000E3370000}"/>
    <cellStyle name="Millares 22 4 2 2 2 3 2 5 3" xfId="25466" xr:uid="{00000000-0005-0000-0000-0000E4370000}"/>
    <cellStyle name="Millares 22 4 2 2 2 3 2 6" xfId="16181" xr:uid="{00000000-0005-0000-0000-0000E5370000}"/>
    <cellStyle name="Millares 22 4 2 2 2 3 2 7" xfId="22406" xr:uid="{00000000-0005-0000-0000-0000E6370000}"/>
    <cellStyle name="Millares 22 4 2 2 2 3 3" xfId="10394" xr:uid="{00000000-0005-0000-0000-0000E7370000}"/>
    <cellStyle name="Millares 22 4 2 2 2 3 3 2" xfId="11592" xr:uid="{00000000-0005-0000-0000-0000E8370000}"/>
    <cellStyle name="Millares 22 4 2 2 2 3 3 2 2" xfId="14663" xr:uid="{00000000-0005-0000-0000-0000E9370000}"/>
    <cellStyle name="Millares 22 4 2 2 2 3 3 2 2 2" xfId="20751" xr:uid="{00000000-0005-0000-0000-0000EA370000}"/>
    <cellStyle name="Millares 22 4 2 2 2 3 3 2 2 3" xfId="26949" xr:uid="{00000000-0005-0000-0000-0000EB370000}"/>
    <cellStyle name="Millares 22 4 2 2 2 3 3 2 3" xfId="17742" xr:uid="{00000000-0005-0000-0000-0000EC370000}"/>
    <cellStyle name="Millares 22 4 2 2 2 3 3 2 4" xfId="23958" xr:uid="{00000000-0005-0000-0000-0000ED370000}"/>
    <cellStyle name="Millares 22 4 2 2 2 3 3 3" xfId="12606" xr:uid="{00000000-0005-0000-0000-0000EE370000}"/>
    <cellStyle name="Millares 22 4 2 2 2 3 3 3 2" xfId="15656" xr:uid="{00000000-0005-0000-0000-0000EF370000}"/>
    <cellStyle name="Millares 22 4 2 2 2 3 3 3 2 2" xfId="21744" xr:uid="{00000000-0005-0000-0000-0000F0370000}"/>
    <cellStyle name="Millares 22 4 2 2 2 3 3 3 2 3" xfId="27942" xr:uid="{00000000-0005-0000-0000-0000F1370000}"/>
    <cellStyle name="Millares 22 4 2 2 2 3 3 3 3" xfId="18744" xr:uid="{00000000-0005-0000-0000-0000F2370000}"/>
    <cellStyle name="Millares 22 4 2 2 2 3 3 3 4" xfId="24955" xr:uid="{00000000-0005-0000-0000-0000F3370000}"/>
    <cellStyle name="Millares 22 4 2 2 2 3 3 4" xfId="13658" xr:uid="{00000000-0005-0000-0000-0000F4370000}"/>
    <cellStyle name="Millares 22 4 2 2 2 3 3 4 2" xfId="19748" xr:uid="{00000000-0005-0000-0000-0000F5370000}"/>
    <cellStyle name="Millares 22 4 2 2 2 3 3 4 3" xfId="25955" xr:uid="{00000000-0005-0000-0000-0000F6370000}"/>
    <cellStyle name="Millares 22 4 2 2 2 3 3 5" xfId="16729" xr:uid="{00000000-0005-0000-0000-0000F7370000}"/>
    <cellStyle name="Millares 22 4 2 2 2 3 3 6" xfId="22960" xr:uid="{00000000-0005-0000-0000-0000F8370000}"/>
    <cellStyle name="Millares 22 4 2 2 2 3 4" xfId="11094" xr:uid="{00000000-0005-0000-0000-0000F9370000}"/>
    <cellStyle name="Millares 22 4 2 2 2 3 4 2" xfId="14165" xr:uid="{00000000-0005-0000-0000-0000FA370000}"/>
    <cellStyle name="Millares 22 4 2 2 2 3 4 2 2" xfId="20253" xr:uid="{00000000-0005-0000-0000-0000FB370000}"/>
    <cellStyle name="Millares 22 4 2 2 2 3 4 2 3" xfId="26459" xr:uid="{00000000-0005-0000-0000-0000FC370000}"/>
    <cellStyle name="Millares 22 4 2 2 2 3 4 3" xfId="17244" xr:uid="{00000000-0005-0000-0000-0000FD370000}"/>
    <cellStyle name="Millares 22 4 2 2 2 3 4 4" xfId="23468" xr:uid="{00000000-0005-0000-0000-0000FE370000}"/>
    <cellStyle name="Millares 22 4 2 2 2 3 5" xfId="12115" xr:uid="{00000000-0005-0000-0000-0000FF370000}"/>
    <cellStyle name="Millares 22 4 2 2 2 3 5 2" xfId="15166" xr:uid="{00000000-0005-0000-0000-000000380000}"/>
    <cellStyle name="Millares 22 4 2 2 2 3 5 2 2" xfId="21254" xr:uid="{00000000-0005-0000-0000-000001380000}"/>
    <cellStyle name="Millares 22 4 2 2 2 3 5 2 3" xfId="27452" xr:uid="{00000000-0005-0000-0000-000002380000}"/>
    <cellStyle name="Millares 22 4 2 2 2 3 5 3" xfId="18253" xr:uid="{00000000-0005-0000-0000-000003380000}"/>
    <cellStyle name="Millares 22 4 2 2 2 3 5 4" xfId="24465" xr:uid="{00000000-0005-0000-0000-000004380000}"/>
    <cellStyle name="Millares 22 4 2 2 2 3 6" xfId="13157" xr:uid="{00000000-0005-0000-0000-000005380000}"/>
    <cellStyle name="Millares 22 4 2 2 2 3 6 2" xfId="19258" xr:uid="{00000000-0005-0000-0000-000006380000}"/>
    <cellStyle name="Millares 22 4 2 2 2 3 6 3" xfId="25465" xr:uid="{00000000-0005-0000-0000-000007380000}"/>
    <cellStyle name="Millares 22 4 2 2 2 3 7" xfId="16180" xr:uid="{00000000-0005-0000-0000-000008380000}"/>
    <cellStyle name="Millares 22 4 2 2 2 3 8" xfId="22405" xr:uid="{00000000-0005-0000-0000-000009380000}"/>
    <cellStyle name="Millares 22 4 2 2 2 4" xfId="1307" xr:uid="{00000000-0005-0000-0000-00000A380000}"/>
    <cellStyle name="Millares 22 4 2 2 2 4 2" xfId="1308" xr:uid="{00000000-0005-0000-0000-00000B380000}"/>
    <cellStyle name="Millares 22 4 2 2 2 4 2 2" xfId="10397" xr:uid="{00000000-0005-0000-0000-00000C380000}"/>
    <cellStyle name="Millares 22 4 2 2 2 4 2 2 2" xfId="11595" xr:uid="{00000000-0005-0000-0000-00000D380000}"/>
    <cellStyle name="Millares 22 4 2 2 2 4 2 2 2 2" xfId="14666" xr:uid="{00000000-0005-0000-0000-00000E380000}"/>
    <cellStyle name="Millares 22 4 2 2 2 4 2 2 2 2 2" xfId="20754" xr:uid="{00000000-0005-0000-0000-00000F380000}"/>
    <cellStyle name="Millares 22 4 2 2 2 4 2 2 2 2 3" xfId="26952" xr:uid="{00000000-0005-0000-0000-000010380000}"/>
    <cellStyle name="Millares 22 4 2 2 2 4 2 2 2 3" xfId="17745" xr:uid="{00000000-0005-0000-0000-000011380000}"/>
    <cellStyle name="Millares 22 4 2 2 2 4 2 2 2 4" xfId="23961" xr:uid="{00000000-0005-0000-0000-000012380000}"/>
    <cellStyle name="Millares 22 4 2 2 2 4 2 2 3" xfId="12609" xr:uid="{00000000-0005-0000-0000-000013380000}"/>
    <cellStyle name="Millares 22 4 2 2 2 4 2 2 3 2" xfId="15659" xr:uid="{00000000-0005-0000-0000-000014380000}"/>
    <cellStyle name="Millares 22 4 2 2 2 4 2 2 3 2 2" xfId="21747" xr:uid="{00000000-0005-0000-0000-000015380000}"/>
    <cellStyle name="Millares 22 4 2 2 2 4 2 2 3 2 3" xfId="27945" xr:uid="{00000000-0005-0000-0000-000016380000}"/>
    <cellStyle name="Millares 22 4 2 2 2 4 2 2 3 3" xfId="18747" xr:uid="{00000000-0005-0000-0000-000017380000}"/>
    <cellStyle name="Millares 22 4 2 2 2 4 2 2 3 4" xfId="24958" xr:uid="{00000000-0005-0000-0000-000018380000}"/>
    <cellStyle name="Millares 22 4 2 2 2 4 2 2 4" xfId="13661" xr:uid="{00000000-0005-0000-0000-000019380000}"/>
    <cellStyle name="Millares 22 4 2 2 2 4 2 2 4 2" xfId="19751" xr:uid="{00000000-0005-0000-0000-00001A380000}"/>
    <cellStyle name="Millares 22 4 2 2 2 4 2 2 4 3" xfId="25958" xr:uid="{00000000-0005-0000-0000-00001B380000}"/>
    <cellStyle name="Millares 22 4 2 2 2 4 2 2 5" xfId="16732" xr:uid="{00000000-0005-0000-0000-00001C380000}"/>
    <cellStyle name="Millares 22 4 2 2 2 4 2 2 6" xfId="22963" xr:uid="{00000000-0005-0000-0000-00001D380000}"/>
    <cellStyle name="Millares 22 4 2 2 2 4 2 3" xfId="11097" xr:uid="{00000000-0005-0000-0000-00001E380000}"/>
    <cellStyle name="Millares 22 4 2 2 2 4 2 3 2" xfId="14168" xr:uid="{00000000-0005-0000-0000-00001F380000}"/>
    <cellStyle name="Millares 22 4 2 2 2 4 2 3 2 2" xfId="20256" xr:uid="{00000000-0005-0000-0000-000020380000}"/>
    <cellStyle name="Millares 22 4 2 2 2 4 2 3 2 3" xfId="26462" xr:uid="{00000000-0005-0000-0000-000021380000}"/>
    <cellStyle name="Millares 22 4 2 2 2 4 2 3 3" xfId="17247" xr:uid="{00000000-0005-0000-0000-000022380000}"/>
    <cellStyle name="Millares 22 4 2 2 2 4 2 3 4" xfId="23471" xr:uid="{00000000-0005-0000-0000-000023380000}"/>
    <cellStyle name="Millares 22 4 2 2 2 4 2 4" xfId="12118" xr:uid="{00000000-0005-0000-0000-000024380000}"/>
    <cellStyle name="Millares 22 4 2 2 2 4 2 4 2" xfId="15169" xr:uid="{00000000-0005-0000-0000-000025380000}"/>
    <cellStyle name="Millares 22 4 2 2 2 4 2 4 2 2" xfId="21257" xr:uid="{00000000-0005-0000-0000-000026380000}"/>
    <cellStyle name="Millares 22 4 2 2 2 4 2 4 2 3" xfId="27455" xr:uid="{00000000-0005-0000-0000-000027380000}"/>
    <cellStyle name="Millares 22 4 2 2 2 4 2 4 3" xfId="18256" xr:uid="{00000000-0005-0000-0000-000028380000}"/>
    <cellStyle name="Millares 22 4 2 2 2 4 2 4 4" xfId="24468" xr:uid="{00000000-0005-0000-0000-000029380000}"/>
    <cellStyle name="Millares 22 4 2 2 2 4 2 5" xfId="13160" xr:uid="{00000000-0005-0000-0000-00002A380000}"/>
    <cellStyle name="Millares 22 4 2 2 2 4 2 5 2" xfId="19261" xr:uid="{00000000-0005-0000-0000-00002B380000}"/>
    <cellStyle name="Millares 22 4 2 2 2 4 2 5 3" xfId="25468" xr:uid="{00000000-0005-0000-0000-00002C380000}"/>
    <cellStyle name="Millares 22 4 2 2 2 4 2 6" xfId="16183" xr:uid="{00000000-0005-0000-0000-00002D380000}"/>
    <cellStyle name="Millares 22 4 2 2 2 4 2 7" xfId="22408" xr:uid="{00000000-0005-0000-0000-00002E380000}"/>
    <cellStyle name="Millares 22 4 2 2 2 4 3" xfId="10396" xr:uid="{00000000-0005-0000-0000-00002F380000}"/>
    <cellStyle name="Millares 22 4 2 2 2 4 3 2" xfId="11594" xr:uid="{00000000-0005-0000-0000-000030380000}"/>
    <cellStyle name="Millares 22 4 2 2 2 4 3 2 2" xfId="14665" xr:uid="{00000000-0005-0000-0000-000031380000}"/>
    <cellStyle name="Millares 22 4 2 2 2 4 3 2 2 2" xfId="20753" xr:uid="{00000000-0005-0000-0000-000032380000}"/>
    <cellStyle name="Millares 22 4 2 2 2 4 3 2 2 3" xfId="26951" xr:uid="{00000000-0005-0000-0000-000033380000}"/>
    <cellStyle name="Millares 22 4 2 2 2 4 3 2 3" xfId="17744" xr:uid="{00000000-0005-0000-0000-000034380000}"/>
    <cellStyle name="Millares 22 4 2 2 2 4 3 2 4" xfId="23960" xr:uid="{00000000-0005-0000-0000-000035380000}"/>
    <cellStyle name="Millares 22 4 2 2 2 4 3 3" xfId="12608" xr:uid="{00000000-0005-0000-0000-000036380000}"/>
    <cellStyle name="Millares 22 4 2 2 2 4 3 3 2" xfId="15658" xr:uid="{00000000-0005-0000-0000-000037380000}"/>
    <cellStyle name="Millares 22 4 2 2 2 4 3 3 2 2" xfId="21746" xr:uid="{00000000-0005-0000-0000-000038380000}"/>
    <cellStyle name="Millares 22 4 2 2 2 4 3 3 2 3" xfId="27944" xr:uid="{00000000-0005-0000-0000-000039380000}"/>
    <cellStyle name="Millares 22 4 2 2 2 4 3 3 3" xfId="18746" xr:uid="{00000000-0005-0000-0000-00003A380000}"/>
    <cellStyle name="Millares 22 4 2 2 2 4 3 3 4" xfId="24957" xr:uid="{00000000-0005-0000-0000-00003B380000}"/>
    <cellStyle name="Millares 22 4 2 2 2 4 3 4" xfId="13660" xr:uid="{00000000-0005-0000-0000-00003C380000}"/>
    <cellStyle name="Millares 22 4 2 2 2 4 3 4 2" xfId="19750" xr:uid="{00000000-0005-0000-0000-00003D380000}"/>
    <cellStyle name="Millares 22 4 2 2 2 4 3 4 3" xfId="25957" xr:uid="{00000000-0005-0000-0000-00003E380000}"/>
    <cellStyle name="Millares 22 4 2 2 2 4 3 5" xfId="16731" xr:uid="{00000000-0005-0000-0000-00003F380000}"/>
    <cellStyle name="Millares 22 4 2 2 2 4 3 6" xfId="22962" xr:uid="{00000000-0005-0000-0000-000040380000}"/>
    <cellStyle name="Millares 22 4 2 2 2 4 4" xfId="11096" xr:uid="{00000000-0005-0000-0000-000041380000}"/>
    <cellStyle name="Millares 22 4 2 2 2 4 4 2" xfId="14167" xr:uid="{00000000-0005-0000-0000-000042380000}"/>
    <cellStyle name="Millares 22 4 2 2 2 4 4 2 2" xfId="20255" xr:uid="{00000000-0005-0000-0000-000043380000}"/>
    <cellStyle name="Millares 22 4 2 2 2 4 4 2 3" xfId="26461" xr:uid="{00000000-0005-0000-0000-000044380000}"/>
    <cellStyle name="Millares 22 4 2 2 2 4 4 3" xfId="17246" xr:uid="{00000000-0005-0000-0000-000045380000}"/>
    <cellStyle name="Millares 22 4 2 2 2 4 4 4" xfId="23470" xr:uid="{00000000-0005-0000-0000-000046380000}"/>
    <cellStyle name="Millares 22 4 2 2 2 4 5" xfId="12117" xr:uid="{00000000-0005-0000-0000-000047380000}"/>
    <cellStyle name="Millares 22 4 2 2 2 4 5 2" xfId="15168" xr:uid="{00000000-0005-0000-0000-000048380000}"/>
    <cellStyle name="Millares 22 4 2 2 2 4 5 2 2" xfId="21256" xr:uid="{00000000-0005-0000-0000-000049380000}"/>
    <cellStyle name="Millares 22 4 2 2 2 4 5 2 3" xfId="27454" xr:uid="{00000000-0005-0000-0000-00004A380000}"/>
    <cellStyle name="Millares 22 4 2 2 2 4 5 3" xfId="18255" xr:uid="{00000000-0005-0000-0000-00004B380000}"/>
    <cellStyle name="Millares 22 4 2 2 2 4 5 4" xfId="24467" xr:uid="{00000000-0005-0000-0000-00004C380000}"/>
    <cellStyle name="Millares 22 4 2 2 2 4 6" xfId="13159" xr:uid="{00000000-0005-0000-0000-00004D380000}"/>
    <cellStyle name="Millares 22 4 2 2 2 4 6 2" xfId="19260" xr:uid="{00000000-0005-0000-0000-00004E380000}"/>
    <cellStyle name="Millares 22 4 2 2 2 4 6 3" xfId="25467" xr:uid="{00000000-0005-0000-0000-00004F380000}"/>
    <cellStyle name="Millares 22 4 2 2 2 4 7" xfId="16182" xr:uid="{00000000-0005-0000-0000-000050380000}"/>
    <cellStyle name="Millares 22 4 2 2 2 4 8" xfId="22407" xr:uid="{00000000-0005-0000-0000-000051380000}"/>
    <cellStyle name="Millares 22 4 2 2 2 5" xfId="1309" xr:uid="{00000000-0005-0000-0000-000052380000}"/>
    <cellStyle name="Millares 22 4 2 2 2 5 2" xfId="10398" xr:uid="{00000000-0005-0000-0000-000053380000}"/>
    <cellStyle name="Millares 22 4 2 2 2 5 2 2" xfId="11596" xr:uid="{00000000-0005-0000-0000-000054380000}"/>
    <cellStyle name="Millares 22 4 2 2 2 5 2 2 2" xfId="14667" xr:uid="{00000000-0005-0000-0000-000055380000}"/>
    <cellStyle name="Millares 22 4 2 2 2 5 2 2 2 2" xfId="20755" xr:uid="{00000000-0005-0000-0000-000056380000}"/>
    <cellStyle name="Millares 22 4 2 2 2 5 2 2 2 3" xfId="26953" xr:uid="{00000000-0005-0000-0000-000057380000}"/>
    <cellStyle name="Millares 22 4 2 2 2 5 2 2 3" xfId="17746" xr:uid="{00000000-0005-0000-0000-000058380000}"/>
    <cellStyle name="Millares 22 4 2 2 2 5 2 2 4" xfId="23962" xr:uid="{00000000-0005-0000-0000-000059380000}"/>
    <cellStyle name="Millares 22 4 2 2 2 5 2 3" xfId="12610" xr:uid="{00000000-0005-0000-0000-00005A380000}"/>
    <cellStyle name="Millares 22 4 2 2 2 5 2 3 2" xfId="15660" xr:uid="{00000000-0005-0000-0000-00005B380000}"/>
    <cellStyle name="Millares 22 4 2 2 2 5 2 3 2 2" xfId="21748" xr:uid="{00000000-0005-0000-0000-00005C380000}"/>
    <cellStyle name="Millares 22 4 2 2 2 5 2 3 2 3" xfId="27946" xr:uid="{00000000-0005-0000-0000-00005D380000}"/>
    <cellStyle name="Millares 22 4 2 2 2 5 2 3 3" xfId="18748" xr:uid="{00000000-0005-0000-0000-00005E380000}"/>
    <cellStyle name="Millares 22 4 2 2 2 5 2 3 4" xfId="24959" xr:uid="{00000000-0005-0000-0000-00005F380000}"/>
    <cellStyle name="Millares 22 4 2 2 2 5 2 4" xfId="13662" xr:uid="{00000000-0005-0000-0000-000060380000}"/>
    <cellStyle name="Millares 22 4 2 2 2 5 2 4 2" xfId="19752" xr:uid="{00000000-0005-0000-0000-000061380000}"/>
    <cellStyle name="Millares 22 4 2 2 2 5 2 4 3" xfId="25959" xr:uid="{00000000-0005-0000-0000-000062380000}"/>
    <cellStyle name="Millares 22 4 2 2 2 5 2 5" xfId="16733" xr:uid="{00000000-0005-0000-0000-000063380000}"/>
    <cellStyle name="Millares 22 4 2 2 2 5 2 6" xfId="22964" xr:uid="{00000000-0005-0000-0000-000064380000}"/>
    <cellStyle name="Millares 22 4 2 2 2 5 3" xfId="11098" xr:uid="{00000000-0005-0000-0000-000065380000}"/>
    <cellStyle name="Millares 22 4 2 2 2 5 3 2" xfId="14169" xr:uid="{00000000-0005-0000-0000-000066380000}"/>
    <cellStyle name="Millares 22 4 2 2 2 5 3 2 2" xfId="20257" xr:uid="{00000000-0005-0000-0000-000067380000}"/>
    <cellStyle name="Millares 22 4 2 2 2 5 3 2 3" xfId="26463" xr:uid="{00000000-0005-0000-0000-000068380000}"/>
    <cellStyle name="Millares 22 4 2 2 2 5 3 3" xfId="17248" xr:uid="{00000000-0005-0000-0000-000069380000}"/>
    <cellStyle name="Millares 22 4 2 2 2 5 3 4" xfId="23472" xr:uid="{00000000-0005-0000-0000-00006A380000}"/>
    <cellStyle name="Millares 22 4 2 2 2 5 4" xfId="12119" xr:uid="{00000000-0005-0000-0000-00006B380000}"/>
    <cellStyle name="Millares 22 4 2 2 2 5 4 2" xfId="15170" xr:uid="{00000000-0005-0000-0000-00006C380000}"/>
    <cellStyle name="Millares 22 4 2 2 2 5 4 2 2" xfId="21258" xr:uid="{00000000-0005-0000-0000-00006D380000}"/>
    <cellStyle name="Millares 22 4 2 2 2 5 4 2 3" xfId="27456" xr:uid="{00000000-0005-0000-0000-00006E380000}"/>
    <cellStyle name="Millares 22 4 2 2 2 5 4 3" xfId="18257" xr:uid="{00000000-0005-0000-0000-00006F380000}"/>
    <cellStyle name="Millares 22 4 2 2 2 5 4 4" xfId="24469" xr:uid="{00000000-0005-0000-0000-000070380000}"/>
    <cellStyle name="Millares 22 4 2 2 2 5 5" xfId="13161" xr:uid="{00000000-0005-0000-0000-000071380000}"/>
    <cellStyle name="Millares 22 4 2 2 2 5 5 2" xfId="19262" xr:uid="{00000000-0005-0000-0000-000072380000}"/>
    <cellStyle name="Millares 22 4 2 2 2 5 5 3" xfId="25469" xr:uid="{00000000-0005-0000-0000-000073380000}"/>
    <cellStyle name="Millares 22 4 2 2 2 5 6" xfId="16184" xr:uid="{00000000-0005-0000-0000-000074380000}"/>
    <cellStyle name="Millares 22 4 2 2 2 5 7" xfId="22409" xr:uid="{00000000-0005-0000-0000-000075380000}"/>
    <cellStyle name="Millares 22 4 2 2 2 6" xfId="1310" xr:uid="{00000000-0005-0000-0000-000076380000}"/>
    <cellStyle name="Millares 22 4 2 2 2 6 2" xfId="10399" xr:uid="{00000000-0005-0000-0000-000077380000}"/>
    <cellStyle name="Millares 22 4 2 2 2 6 2 2" xfId="11597" xr:uid="{00000000-0005-0000-0000-000078380000}"/>
    <cellStyle name="Millares 22 4 2 2 2 6 2 2 2" xfId="14668" xr:uid="{00000000-0005-0000-0000-000079380000}"/>
    <cellStyle name="Millares 22 4 2 2 2 6 2 2 2 2" xfId="20756" xr:uid="{00000000-0005-0000-0000-00007A380000}"/>
    <cellStyle name="Millares 22 4 2 2 2 6 2 2 2 3" xfId="26954" xr:uid="{00000000-0005-0000-0000-00007B380000}"/>
    <cellStyle name="Millares 22 4 2 2 2 6 2 2 3" xfId="17747" xr:uid="{00000000-0005-0000-0000-00007C380000}"/>
    <cellStyle name="Millares 22 4 2 2 2 6 2 2 4" xfId="23963" xr:uid="{00000000-0005-0000-0000-00007D380000}"/>
    <cellStyle name="Millares 22 4 2 2 2 6 2 3" xfId="12611" xr:uid="{00000000-0005-0000-0000-00007E380000}"/>
    <cellStyle name="Millares 22 4 2 2 2 6 2 3 2" xfId="15661" xr:uid="{00000000-0005-0000-0000-00007F380000}"/>
    <cellStyle name="Millares 22 4 2 2 2 6 2 3 2 2" xfId="21749" xr:uid="{00000000-0005-0000-0000-000080380000}"/>
    <cellStyle name="Millares 22 4 2 2 2 6 2 3 2 3" xfId="27947" xr:uid="{00000000-0005-0000-0000-000081380000}"/>
    <cellStyle name="Millares 22 4 2 2 2 6 2 3 3" xfId="18749" xr:uid="{00000000-0005-0000-0000-000082380000}"/>
    <cellStyle name="Millares 22 4 2 2 2 6 2 3 4" xfId="24960" xr:uid="{00000000-0005-0000-0000-000083380000}"/>
    <cellStyle name="Millares 22 4 2 2 2 6 2 4" xfId="13663" xr:uid="{00000000-0005-0000-0000-000084380000}"/>
    <cellStyle name="Millares 22 4 2 2 2 6 2 4 2" xfId="19753" xr:uid="{00000000-0005-0000-0000-000085380000}"/>
    <cellStyle name="Millares 22 4 2 2 2 6 2 4 3" xfId="25960" xr:uid="{00000000-0005-0000-0000-000086380000}"/>
    <cellStyle name="Millares 22 4 2 2 2 6 2 5" xfId="16734" xr:uid="{00000000-0005-0000-0000-000087380000}"/>
    <cellStyle name="Millares 22 4 2 2 2 6 2 6" xfId="22965" xr:uid="{00000000-0005-0000-0000-000088380000}"/>
    <cellStyle name="Millares 22 4 2 2 2 6 3" xfId="11099" xr:uid="{00000000-0005-0000-0000-000089380000}"/>
    <cellStyle name="Millares 22 4 2 2 2 6 3 2" xfId="14170" xr:uid="{00000000-0005-0000-0000-00008A380000}"/>
    <cellStyle name="Millares 22 4 2 2 2 6 3 2 2" xfId="20258" xr:uid="{00000000-0005-0000-0000-00008B380000}"/>
    <cellStyle name="Millares 22 4 2 2 2 6 3 2 3" xfId="26464" xr:uid="{00000000-0005-0000-0000-00008C380000}"/>
    <cellStyle name="Millares 22 4 2 2 2 6 3 3" xfId="17249" xr:uid="{00000000-0005-0000-0000-00008D380000}"/>
    <cellStyle name="Millares 22 4 2 2 2 6 3 4" xfId="23473" xr:uid="{00000000-0005-0000-0000-00008E380000}"/>
    <cellStyle name="Millares 22 4 2 2 2 6 4" xfId="12120" xr:uid="{00000000-0005-0000-0000-00008F380000}"/>
    <cellStyle name="Millares 22 4 2 2 2 6 4 2" xfId="15171" xr:uid="{00000000-0005-0000-0000-000090380000}"/>
    <cellStyle name="Millares 22 4 2 2 2 6 4 2 2" xfId="21259" xr:uid="{00000000-0005-0000-0000-000091380000}"/>
    <cellStyle name="Millares 22 4 2 2 2 6 4 2 3" xfId="27457" xr:uid="{00000000-0005-0000-0000-000092380000}"/>
    <cellStyle name="Millares 22 4 2 2 2 6 4 3" xfId="18258" xr:uid="{00000000-0005-0000-0000-000093380000}"/>
    <cellStyle name="Millares 22 4 2 2 2 6 4 4" xfId="24470" xr:uid="{00000000-0005-0000-0000-000094380000}"/>
    <cellStyle name="Millares 22 4 2 2 2 6 5" xfId="13162" xr:uid="{00000000-0005-0000-0000-000095380000}"/>
    <cellStyle name="Millares 22 4 2 2 2 6 5 2" xfId="19263" xr:uid="{00000000-0005-0000-0000-000096380000}"/>
    <cellStyle name="Millares 22 4 2 2 2 6 5 3" xfId="25470" xr:uid="{00000000-0005-0000-0000-000097380000}"/>
    <cellStyle name="Millares 22 4 2 2 2 6 6" xfId="16185" xr:uid="{00000000-0005-0000-0000-000098380000}"/>
    <cellStyle name="Millares 22 4 2 2 2 6 7" xfId="22410" xr:uid="{00000000-0005-0000-0000-000099380000}"/>
    <cellStyle name="Millares 22 4 2 2 2 7" xfId="1311" xr:uid="{00000000-0005-0000-0000-00009A380000}"/>
    <cellStyle name="Millares 22 4 2 2 2 7 2" xfId="10400" xr:uid="{00000000-0005-0000-0000-00009B380000}"/>
    <cellStyle name="Millares 22 4 2 2 2 7 2 2" xfId="11598" xr:uid="{00000000-0005-0000-0000-00009C380000}"/>
    <cellStyle name="Millares 22 4 2 2 2 7 2 2 2" xfId="14669" xr:uid="{00000000-0005-0000-0000-00009D380000}"/>
    <cellStyle name="Millares 22 4 2 2 2 7 2 2 2 2" xfId="20757" xr:uid="{00000000-0005-0000-0000-00009E380000}"/>
    <cellStyle name="Millares 22 4 2 2 2 7 2 2 2 3" xfId="26955" xr:uid="{00000000-0005-0000-0000-00009F380000}"/>
    <cellStyle name="Millares 22 4 2 2 2 7 2 2 3" xfId="17748" xr:uid="{00000000-0005-0000-0000-0000A0380000}"/>
    <cellStyle name="Millares 22 4 2 2 2 7 2 2 4" xfId="23964" xr:uid="{00000000-0005-0000-0000-0000A1380000}"/>
    <cellStyle name="Millares 22 4 2 2 2 7 2 3" xfId="12612" xr:uid="{00000000-0005-0000-0000-0000A2380000}"/>
    <cellStyle name="Millares 22 4 2 2 2 7 2 3 2" xfId="15662" xr:uid="{00000000-0005-0000-0000-0000A3380000}"/>
    <cellStyle name="Millares 22 4 2 2 2 7 2 3 2 2" xfId="21750" xr:uid="{00000000-0005-0000-0000-0000A4380000}"/>
    <cellStyle name="Millares 22 4 2 2 2 7 2 3 2 3" xfId="27948" xr:uid="{00000000-0005-0000-0000-0000A5380000}"/>
    <cellStyle name="Millares 22 4 2 2 2 7 2 3 3" xfId="18750" xr:uid="{00000000-0005-0000-0000-0000A6380000}"/>
    <cellStyle name="Millares 22 4 2 2 2 7 2 3 4" xfId="24961" xr:uid="{00000000-0005-0000-0000-0000A7380000}"/>
    <cellStyle name="Millares 22 4 2 2 2 7 2 4" xfId="13664" xr:uid="{00000000-0005-0000-0000-0000A8380000}"/>
    <cellStyle name="Millares 22 4 2 2 2 7 2 4 2" xfId="19754" xr:uid="{00000000-0005-0000-0000-0000A9380000}"/>
    <cellStyle name="Millares 22 4 2 2 2 7 2 4 3" xfId="25961" xr:uid="{00000000-0005-0000-0000-0000AA380000}"/>
    <cellStyle name="Millares 22 4 2 2 2 7 2 5" xfId="16735" xr:uid="{00000000-0005-0000-0000-0000AB380000}"/>
    <cellStyle name="Millares 22 4 2 2 2 7 2 6" xfId="22966" xr:uid="{00000000-0005-0000-0000-0000AC380000}"/>
    <cellStyle name="Millares 22 4 2 2 2 7 3" xfId="11100" xr:uid="{00000000-0005-0000-0000-0000AD380000}"/>
    <cellStyle name="Millares 22 4 2 2 2 7 3 2" xfId="14171" xr:uid="{00000000-0005-0000-0000-0000AE380000}"/>
    <cellStyle name="Millares 22 4 2 2 2 7 3 2 2" xfId="20259" xr:uid="{00000000-0005-0000-0000-0000AF380000}"/>
    <cellStyle name="Millares 22 4 2 2 2 7 3 2 3" xfId="26465" xr:uid="{00000000-0005-0000-0000-0000B0380000}"/>
    <cellStyle name="Millares 22 4 2 2 2 7 3 3" xfId="17250" xr:uid="{00000000-0005-0000-0000-0000B1380000}"/>
    <cellStyle name="Millares 22 4 2 2 2 7 3 4" xfId="23474" xr:uid="{00000000-0005-0000-0000-0000B2380000}"/>
    <cellStyle name="Millares 22 4 2 2 2 7 4" xfId="12121" xr:uid="{00000000-0005-0000-0000-0000B3380000}"/>
    <cellStyle name="Millares 22 4 2 2 2 7 4 2" xfId="15172" xr:uid="{00000000-0005-0000-0000-0000B4380000}"/>
    <cellStyle name="Millares 22 4 2 2 2 7 4 2 2" xfId="21260" xr:uid="{00000000-0005-0000-0000-0000B5380000}"/>
    <cellStyle name="Millares 22 4 2 2 2 7 4 2 3" xfId="27458" xr:uid="{00000000-0005-0000-0000-0000B6380000}"/>
    <cellStyle name="Millares 22 4 2 2 2 7 4 3" xfId="18259" xr:uid="{00000000-0005-0000-0000-0000B7380000}"/>
    <cellStyle name="Millares 22 4 2 2 2 7 4 4" xfId="24471" xr:uid="{00000000-0005-0000-0000-0000B8380000}"/>
    <cellStyle name="Millares 22 4 2 2 2 7 5" xfId="13163" xr:uid="{00000000-0005-0000-0000-0000B9380000}"/>
    <cellStyle name="Millares 22 4 2 2 2 7 5 2" xfId="19264" xr:uid="{00000000-0005-0000-0000-0000BA380000}"/>
    <cellStyle name="Millares 22 4 2 2 2 7 5 3" xfId="25471" xr:uid="{00000000-0005-0000-0000-0000BB380000}"/>
    <cellStyle name="Millares 22 4 2 2 2 7 6" xfId="16186" xr:uid="{00000000-0005-0000-0000-0000BC380000}"/>
    <cellStyle name="Millares 22 4 2 2 2 7 7" xfId="22411" xr:uid="{00000000-0005-0000-0000-0000BD380000}"/>
    <cellStyle name="Millares 22 4 2 2 2 8" xfId="10390" xr:uid="{00000000-0005-0000-0000-0000BE380000}"/>
    <cellStyle name="Millares 22 4 2 2 2 8 2" xfId="11588" xr:uid="{00000000-0005-0000-0000-0000BF380000}"/>
    <cellStyle name="Millares 22 4 2 2 2 8 2 2" xfId="14659" xr:uid="{00000000-0005-0000-0000-0000C0380000}"/>
    <cellStyle name="Millares 22 4 2 2 2 8 2 2 2" xfId="20747" xr:uid="{00000000-0005-0000-0000-0000C1380000}"/>
    <cellStyle name="Millares 22 4 2 2 2 8 2 2 2 2" xfId="38484" xr:uid="{00000000-0005-0000-0000-0000C1380000}"/>
    <cellStyle name="Millares 22 4 2 2 2 8 2 2 3" xfId="26945" xr:uid="{00000000-0005-0000-0000-0000C2380000}"/>
    <cellStyle name="Millares 22 4 2 2 2 8 2 2 3 2" xfId="39529" xr:uid="{00000000-0005-0000-0000-0000C2380000}"/>
    <cellStyle name="Millares 22 4 2 2 2 8 2 2 4" xfId="37472" xr:uid="{00000000-0005-0000-0000-0000C0380000}"/>
    <cellStyle name="Millares 22 4 2 2 2 8 2 3" xfId="17738" xr:uid="{00000000-0005-0000-0000-0000C3380000}"/>
    <cellStyle name="Millares 22 4 2 2 2 8 2 3 2" xfId="38001" xr:uid="{00000000-0005-0000-0000-0000C3380000}"/>
    <cellStyle name="Millares 22 4 2 2 2 8 2 4" xfId="23954" xr:uid="{00000000-0005-0000-0000-0000C4380000}"/>
    <cellStyle name="Millares 22 4 2 2 2 8 2 4 2" xfId="39046" xr:uid="{00000000-0005-0000-0000-0000C4380000}"/>
    <cellStyle name="Millares 22 4 2 2 2 8 2 5" xfId="36987" xr:uid="{00000000-0005-0000-0000-0000BF380000}"/>
    <cellStyle name="Millares 22 4 2 2 2 8 3" xfId="12602" xr:uid="{00000000-0005-0000-0000-0000C5380000}"/>
    <cellStyle name="Millares 22 4 2 2 2 8 3 2" xfId="15652" xr:uid="{00000000-0005-0000-0000-0000C6380000}"/>
    <cellStyle name="Millares 22 4 2 2 2 8 3 2 2" xfId="21740" xr:uid="{00000000-0005-0000-0000-0000C7380000}"/>
    <cellStyle name="Millares 22 4 2 2 2 8 3 2 2 2" xfId="38645" xr:uid="{00000000-0005-0000-0000-0000C7380000}"/>
    <cellStyle name="Millares 22 4 2 2 2 8 3 2 3" xfId="27938" xr:uid="{00000000-0005-0000-0000-0000C8380000}"/>
    <cellStyle name="Millares 22 4 2 2 2 8 3 2 3 2" xfId="39690" xr:uid="{00000000-0005-0000-0000-0000C8380000}"/>
    <cellStyle name="Millares 22 4 2 2 2 8 3 2 4" xfId="37633" xr:uid="{00000000-0005-0000-0000-0000C6380000}"/>
    <cellStyle name="Millares 22 4 2 2 2 8 3 3" xfId="18740" xr:uid="{00000000-0005-0000-0000-0000C9380000}"/>
    <cellStyle name="Millares 22 4 2 2 2 8 3 3 2" xfId="38162" xr:uid="{00000000-0005-0000-0000-0000C9380000}"/>
    <cellStyle name="Millares 22 4 2 2 2 8 3 4" xfId="24951" xr:uid="{00000000-0005-0000-0000-0000CA380000}"/>
    <cellStyle name="Millares 22 4 2 2 2 8 3 4 2" xfId="39207" xr:uid="{00000000-0005-0000-0000-0000CA380000}"/>
    <cellStyle name="Millares 22 4 2 2 2 8 3 5" xfId="37150" xr:uid="{00000000-0005-0000-0000-0000C5380000}"/>
    <cellStyle name="Millares 22 4 2 2 2 8 4" xfId="13654" xr:uid="{00000000-0005-0000-0000-0000CB380000}"/>
    <cellStyle name="Millares 22 4 2 2 2 8 4 2" xfId="19744" xr:uid="{00000000-0005-0000-0000-0000CC380000}"/>
    <cellStyle name="Millares 22 4 2 2 2 8 4 2 2" xfId="38324" xr:uid="{00000000-0005-0000-0000-0000CC380000}"/>
    <cellStyle name="Millares 22 4 2 2 2 8 4 3" xfId="25951" xr:uid="{00000000-0005-0000-0000-0000CD380000}"/>
    <cellStyle name="Millares 22 4 2 2 2 8 4 3 2" xfId="39369" xr:uid="{00000000-0005-0000-0000-0000CD380000}"/>
    <cellStyle name="Millares 22 4 2 2 2 8 4 4" xfId="37312" xr:uid="{00000000-0005-0000-0000-0000CB380000}"/>
    <cellStyle name="Millares 22 4 2 2 2 8 5" xfId="16725" xr:uid="{00000000-0005-0000-0000-0000CE380000}"/>
    <cellStyle name="Millares 22 4 2 2 2 8 5 2" xfId="37840" xr:uid="{00000000-0005-0000-0000-0000CE380000}"/>
    <cellStyle name="Millares 22 4 2 2 2 8 6" xfId="22956" xr:uid="{00000000-0005-0000-0000-0000CF380000}"/>
    <cellStyle name="Millares 22 4 2 2 2 8 6 2" xfId="38886" xr:uid="{00000000-0005-0000-0000-0000CF380000}"/>
    <cellStyle name="Millares 22 4 2 2 2 8 7" xfId="36815" xr:uid="{00000000-0005-0000-0000-0000BE380000}"/>
    <cellStyle name="Millares 22 4 2 2 2 9" xfId="11090" xr:uid="{00000000-0005-0000-0000-0000D0380000}"/>
    <cellStyle name="Millares 22 4 2 2 2 9 2" xfId="14161" xr:uid="{00000000-0005-0000-0000-0000D1380000}"/>
    <cellStyle name="Millares 22 4 2 2 2 9 2 2" xfId="20249" xr:uid="{00000000-0005-0000-0000-0000D2380000}"/>
    <cellStyle name="Millares 22 4 2 2 2 9 2 2 2" xfId="38404" xr:uid="{00000000-0005-0000-0000-0000D2380000}"/>
    <cellStyle name="Millares 22 4 2 2 2 9 2 3" xfId="26455" xr:uid="{00000000-0005-0000-0000-0000D3380000}"/>
    <cellStyle name="Millares 22 4 2 2 2 9 2 3 2" xfId="39449" xr:uid="{00000000-0005-0000-0000-0000D3380000}"/>
    <cellStyle name="Millares 22 4 2 2 2 9 2 4" xfId="37392" xr:uid="{00000000-0005-0000-0000-0000D1380000}"/>
    <cellStyle name="Millares 22 4 2 2 2 9 3" xfId="17240" xr:uid="{00000000-0005-0000-0000-0000D4380000}"/>
    <cellStyle name="Millares 22 4 2 2 2 9 3 2" xfId="37921" xr:uid="{00000000-0005-0000-0000-0000D4380000}"/>
    <cellStyle name="Millares 22 4 2 2 2 9 4" xfId="23464" xr:uid="{00000000-0005-0000-0000-0000D5380000}"/>
    <cellStyle name="Millares 22 4 2 2 2 9 4 2" xfId="38966" xr:uid="{00000000-0005-0000-0000-0000D5380000}"/>
    <cellStyle name="Millares 22 4 2 2 2 9 5" xfId="36907" xr:uid="{00000000-0005-0000-0000-0000D0380000}"/>
    <cellStyle name="Millares 22 4 2 2 3" xfId="1312" xr:uid="{00000000-0005-0000-0000-0000D6380000}"/>
    <cellStyle name="Millares 22 4 2 2 3 10" xfId="29021" xr:uid="{00000000-0005-0000-0000-0000D6380000}"/>
    <cellStyle name="Millares 22 4 2 2 3 2" xfId="1313" xr:uid="{00000000-0005-0000-0000-0000D7380000}"/>
    <cellStyle name="Millares 22 4 2 2 3 2 2" xfId="10402" xr:uid="{00000000-0005-0000-0000-0000D8380000}"/>
    <cellStyle name="Millares 22 4 2 2 3 2 2 2" xfId="11600" xr:uid="{00000000-0005-0000-0000-0000D9380000}"/>
    <cellStyle name="Millares 22 4 2 2 3 2 2 2 2" xfId="14671" xr:uid="{00000000-0005-0000-0000-0000DA380000}"/>
    <cellStyle name="Millares 22 4 2 2 3 2 2 2 2 2" xfId="20759" xr:uid="{00000000-0005-0000-0000-0000DB380000}"/>
    <cellStyle name="Millares 22 4 2 2 3 2 2 2 2 3" xfId="26957" xr:uid="{00000000-0005-0000-0000-0000DC380000}"/>
    <cellStyle name="Millares 22 4 2 2 3 2 2 2 3" xfId="17750" xr:uid="{00000000-0005-0000-0000-0000DD380000}"/>
    <cellStyle name="Millares 22 4 2 2 3 2 2 2 4" xfId="23966" xr:uid="{00000000-0005-0000-0000-0000DE380000}"/>
    <cellStyle name="Millares 22 4 2 2 3 2 2 3" xfId="12614" xr:uid="{00000000-0005-0000-0000-0000DF380000}"/>
    <cellStyle name="Millares 22 4 2 2 3 2 2 3 2" xfId="15664" xr:uid="{00000000-0005-0000-0000-0000E0380000}"/>
    <cellStyle name="Millares 22 4 2 2 3 2 2 3 2 2" xfId="21752" xr:uid="{00000000-0005-0000-0000-0000E1380000}"/>
    <cellStyle name="Millares 22 4 2 2 3 2 2 3 2 3" xfId="27950" xr:uid="{00000000-0005-0000-0000-0000E2380000}"/>
    <cellStyle name="Millares 22 4 2 2 3 2 2 3 3" xfId="18752" xr:uid="{00000000-0005-0000-0000-0000E3380000}"/>
    <cellStyle name="Millares 22 4 2 2 3 2 2 3 4" xfId="24963" xr:uid="{00000000-0005-0000-0000-0000E4380000}"/>
    <cellStyle name="Millares 22 4 2 2 3 2 2 4" xfId="13666" xr:uid="{00000000-0005-0000-0000-0000E5380000}"/>
    <cellStyle name="Millares 22 4 2 2 3 2 2 4 2" xfId="19756" xr:uid="{00000000-0005-0000-0000-0000E6380000}"/>
    <cellStyle name="Millares 22 4 2 2 3 2 2 4 3" xfId="25963" xr:uid="{00000000-0005-0000-0000-0000E7380000}"/>
    <cellStyle name="Millares 22 4 2 2 3 2 2 5" xfId="16737" xr:uid="{00000000-0005-0000-0000-0000E8380000}"/>
    <cellStyle name="Millares 22 4 2 2 3 2 2 6" xfId="22968" xr:uid="{00000000-0005-0000-0000-0000E9380000}"/>
    <cellStyle name="Millares 22 4 2 2 3 2 3" xfId="11102" xr:uid="{00000000-0005-0000-0000-0000EA380000}"/>
    <cellStyle name="Millares 22 4 2 2 3 2 3 2" xfId="14173" xr:uid="{00000000-0005-0000-0000-0000EB380000}"/>
    <cellStyle name="Millares 22 4 2 2 3 2 3 2 2" xfId="20261" xr:uid="{00000000-0005-0000-0000-0000EC380000}"/>
    <cellStyle name="Millares 22 4 2 2 3 2 3 2 3" xfId="26467" xr:uid="{00000000-0005-0000-0000-0000ED380000}"/>
    <cellStyle name="Millares 22 4 2 2 3 2 3 3" xfId="17252" xr:uid="{00000000-0005-0000-0000-0000EE380000}"/>
    <cellStyle name="Millares 22 4 2 2 3 2 3 4" xfId="23476" xr:uid="{00000000-0005-0000-0000-0000EF380000}"/>
    <cellStyle name="Millares 22 4 2 2 3 2 4" xfId="12123" xr:uid="{00000000-0005-0000-0000-0000F0380000}"/>
    <cellStyle name="Millares 22 4 2 2 3 2 4 2" xfId="15174" xr:uid="{00000000-0005-0000-0000-0000F1380000}"/>
    <cellStyle name="Millares 22 4 2 2 3 2 4 2 2" xfId="21262" xr:uid="{00000000-0005-0000-0000-0000F2380000}"/>
    <cellStyle name="Millares 22 4 2 2 3 2 4 2 3" xfId="27460" xr:uid="{00000000-0005-0000-0000-0000F3380000}"/>
    <cellStyle name="Millares 22 4 2 2 3 2 4 3" xfId="18261" xr:uid="{00000000-0005-0000-0000-0000F4380000}"/>
    <cellStyle name="Millares 22 4 2 2 3 2 4 4" xfId="24473" xr:uid="{00000000-0005-0000-0000-0000F5380000}"/>
    <cellStyle name="Millares 22 4 2 2 3 2 5" xfId="13165" xr:uid="{00000000-0005-0000-0000-0000F6380000}"/>
    <cellStyle name="Millares 22 4 2 2 3 2 5 2" xfId="19266" xr:uid="{00000000-0005-0000-0000-0000F7380000}"/>
    <cellStyle name="Millares 22 4 2 2 3 2 5 3" xfId="25473" xr:uid="{00000000-0005-0000-0000-0000F8380000}"/>
    <cellStyle name="Millares 22 4 2 2 3 2 6" xfId="16188" xr:uid="{00000000-0005-0000-0000-0000F9380000}"/>
    <cellStyle name="Millares 22 4 2 2 3 2 7" xfId="22413" xr:uid="{00000000-0005-0000-0000-0000FA380000}"/>
    <cellStyle name="Millares 22 4 2 2 3 3" xfId="1314" xr:uid="{00000000-0005-0000-0000-0000FB380000}"/>
    <cellStyle name="Millares 22 4 2 2 3 3 2" xfId="10403" xr:uid="{00000000-0005-0000-0000-0000FC380000}"/>
    <cellStyle name="Millares 22 4 2 2 3 3 2 2" xfId="11601" xr:uid="{00000000-0005-0000-0000-0000FD380000}"/>
    <cellStyle name="Millares 22 4 2 2 3 3 2 2 2" xfId="14672" xr:uid="{00000000-0005-0000-0000-0000FE380000}"/>
    <cellStyle name="Millares 22 4 2 2 3 3 2 2 2 2" xfId="20760" xr:uid="{00000000-0005-0000-0000-0000FF380000}"/>
    <cellStyle name="Millares 22 4 2 2 3 3 2 2 2 3" xfId="26958" xr:uid="{00000000-0005-0000-0000-000000390000}"/>
    <cellStyle name="Millares 22 4 2 2 3 3 2 2 3" xfId="17751" xr:uid="{00000000-0005-0000-0000-000001390000}"/>
    <cellStyle name="Millares 22 4 2 2 3 3 2 2 4" xfId="23967" xr:uid="{00000000-0005-0000-0000-000002390000}"/>
    <cellStyle name="Millares 22 4 2 2 3 3 2 3" xfId="12615" xr:uid="{00000000-0005-0000-0000-000003390000}"/>
    <cellStyle name="Millares 22 4 2 2 3 3 2 3 2" xfId="15665" xr:uid="{00000000-0005-0000-0000-000004390000}"/>
    <cellStyle name="Millares 22 4 2 2 3 3 2 3 2 2" xfId="21753" xr:uid="{00000000-0005-0000-0000-000005390000}"/>
    <cellStyle name="Millares 22 4 2 2 3 3 2 3 2 3" xfId="27951" xr:uid="{00000000-0005-0000-0000-000006390000}"/>
    <cellStyle name="Millares 22 4 2 2 3 3 2 3 3" xfId="18753" xr:uid="{00000000-0005-0000-0000-000007390000}"/>
    <cellStyle name="Millares 22 4 2 2 3 3 2 3 4" xfId="24964" xr:uid="{00000000-0005-0000-0000-000008390000}"/>
    <cellStyle name="Millares 22 4 2 2 3 3 2 4" xfId="13667" xr:uid="{00000000-0005-0000-0000-000009390000}"/>
    <cellStyle name="Millares 22 4 2 2 3 3 2 4 2" xfId="19757" xr:uid="{00000000-0005-0000-0000-00000A390000}"/>
    <cellStyle name="Millares 22 4 2 2 3 3 2 4 3" xfId="25964" xr:uid="{00000000-0005-0000-0000-00000B390000}"/>
    <cellStyle name="Millares 22 4 2 2 3 3 2 5" xfId="16738" xr:uid="{00000000-0005-0000-0000-00000C390000}"/>
    <cellStyle name="Millares 22 4 2 2 3 3 2 6" xfId="22969" xr:uid="{00000000-0005-0000-0000-00000D390000}"/>
    <cellStyle name="Millares 22 4 2 2 3 3 3" xfId="11103" xr:uid="{00000000-0005-0000-0000-00000E390000}"/>
    <cellStyle name="Millares 22 4 2 2 3 3 3 2" xfId="14174" xr:uid="{00000000-0005-0000-0000-00000F390000}"/>
    <cellStyle name="Millares 22 4 2 2 3 3 3 2 2" xfId="20262" xr:uid="{00000000-0005-0000-0000-000010390000}"/>
    <cellStyle name="Millares 22 4 2 2 3 3 3 2 3" xfId="26468" xr:uid="{00000000-0005-0000-0000-000011390000}"/>
    <cellStyle name="Millares 22 4 2 2 3 3 3 3" xfId="17253" xr:uid="{00000000-0005-0000-0000-000012390000}"/>
    <cellStyle name="Millares 22 4 2 2 3 3 3 4" xfId="23477" xr:uid="{00000000-0005-0000-0000-000013390000}"/>
    <cellStyle name="Millares 22 4 2 2 3 3 4" xfId="12124" xr:uid="{00000000-0005-0000-0000-000014390000}"/>
    <cellStyle name="Millares 22 4 2 2 3 3 4 2" xfId="15175" xr:uid="{00000000-0005-0000-0000-000015390000}"/>
    <cellStyle name="Millares 22 4 2 2 3 3 4 2 2" xfId="21263" xr:uid="{00000000-0005-0000-0000-000016390000}"/>
    <cellStyle name="Millares 22 4 2 2 3 3 4 2 3" xfId="27461" xr:uid="{00000000-0005-0000-0000-000017390000}"/>
    <cellStyle name="Millares 22 4 2 2 3 3 4 3" xfId="18262" xr:uid="{00000000-0005-0000-0000-000018390000}"/>
    <cellStyle name="Millares 22 4 2 2 3 3 4 4" xfId="24474" xr:uid="{00000000-0005-0000-0000-000019390000}"/>
    <cellStyle name="Millares 22 4 2 2 3 3 5" xfId="13166" xr:uid="{00000000-0005-0000-0000-00001A390000}"/>
    <cellStyle name="Millares 22 4 2 2 3 3 5 2" xfId="19267" xr:uid="{00000000-0005-0000-0000-00001B390000}"/>
    <cellStyle name="Millares 22 4 2 2 3 3 5 3" xfId="25474" xr:uid="{00000000-0005-0000-0000-00001C390000}"/>
    <cellStyle name="Millares 22 4 2 2 3 3 6" xfId="16189" xr:uid="{00000000-0005-0000-0000-00001D390000}"/>
    <cellStyle name="Millares 22 4 2 2 3 3 7" xfId="22414" xr:uid="{00000000-0005-0000-0000-00001E390000}"/>
    <cellStyle name="Millares 22 4 2 2 3 4" xfId="10401" xr:uid="{00000000-0005-0000-0000-00001F390000}"/>
    <cellStyle name="Millares 22 4 2 2 3 4 2" xfId="11599" xr:uid="{00000000-0005-0000-0000-000020390000}"/>
    <cellStyle name="Millares 22 4 2 2 3 4 2 2" xfId="14670" xr:uid="{00000000-0005-0000-0000-000021390000}"/>
    <cellStyle name="Millares 22 4 2 2 3 4 2 2 2" xfId="20758" xr:uid="{00000000-0005-0000-0000-000022390000}"/>
    <cellStyle name="Millares 22 4 2 2 3 4 2 2 2 2" xfId="38486" xr:uid="{00000000-0005-0000-0000-000022390000}"/>
    <cellStyle name="Millares 22 4 2 2 3 4 2 2 3" xfId="26956" xr:uid="{00000000-0005-0000-0000-000023390000}"/>
    <cellStyle name="Millares 22 4 2 2 3 4 2 2 3 2" xfId="39531" xr:uid="{00000000-0005-0000-0000-000023390000}"/>
    <cellStyle name="Millares 22 4 2 2 3 4 2 2 4" xfId="37474" xr:uid="{00000000-0005-0000-0000-000021390000}"/>
    <cellStyle name="Millares 22 4 2 2 3 4 2 3" xfId="17749" xr:uid="{00000000-0005-0000-0000-000024390000}"/>
    <cellStyle name="Millares 22 4 2 2 3 4 2 3 2" xfId="38003" xr:uid="{00000000-0005-0000-0000-000024390000}"/>
    <cellStyle name="Millares 22 4 2 2 3 4 2 4" xfId="23965" xr:uid="{00000000-0005-0000-0000-000025390000}"/>
    <cellStyle name="Millares 22 4 2 2 3 4 2 4 2" xfId="39048" xr:uid="{00000000-0005-0000-0000-000025390000}"/>
    <cellStyle name="Millares 22 4 2 2 3 4 2 5" xfId="36989" xr:uid="{00000000-0005-0000-0000-000020390000}"/>
    <cellStyle name="Millares 22 4 2 2 3 4 3" xfId="12613" xr:uid="{00000000-0005-0000-0000-000026390000}"/>
    <cellStyle name="Millares 22 4 2 2 3 4 3 2" xfId="15663" xr:uid="{00000000-0005-0000-0000-000027390000}"/>
    <cellStyle name="Millares 22 4 2 2 3 4 3 2 2" xfId="21751" xr:uid="{00000000-0005-0000-0000-000028390000}"/>
    <cellStyle name="Millares 22 4 2 2 3 4 3 2 2 2" xfId="38647" xr:uid="{00000000-0005-0000-0000-000028390000}"/>
    <cellStyle name="Millares 22 4 2 2 3 4 3 2 3" xfId="27949" xr:uid="{00000000-0005-0000-0000-000029390000}"/>
    <cellStyle name="Millares 22 4 2 2 3 4 3 2 3 2" xfId="39692" xr:uid="{00000000-0005-0000-0000-000029390000}"/>
    <cellStyle name="Millares 22 4 2 2 3 4 3 2 4" xfId="37635" xr:uid="{00000000-0005-0000-0000-000027390000}"/>
    <cellStyle name="Millares 22 4 2 2 3 4 3 3" xfId="18751" xr:uid="{00000000-0005-0000-0000-00002A390000}"/>
    <cellStyle name="Millares 22 4 2 2 3 4 3 3 2" xfId="38164" xr:uid="{00000000-0005-0000-0000-00002A390000}"/>
    <cellStyle name="Millares 22 4 2 2 3 4 3 4" xfId="24962" xr:uid="{00000000-0005-0000-0000-00002B390000}"/>
    <cellStyle name="Millares 22 4 2 2 3 4 3 4 2" xfId="39209" xr:uid="{00000000-0005-0000-0000-00002B390000}"/>
    <cellStyle name="Millares 22 4 2 2 3 4 3 5" xfId="37152" xr:uid="{00000000-0005-0000-0000-000026390000}"/>
    <cellStyle name="Millares 22 4 2 2 3 4 4" xfId="13665" xr:uid="{00000000-0005-0000-0000-00002C390000}"/>
    <cellStyle name="Millares 22 4 2 2 3 4 4 2" xfId="19755" xr:uid="{00000000-0005-0000-0000-00002D390000}"/>
    <cellStyle name="Millares 22 4 2 2 3 4 4 2 2" xfId="38326" xr:uid="{00000000-0005-0000-0000-00002D390000}"/>
    <cellStyle name="Millares 22 4 2 2 3 4 4 3" xfId="25962" xr:uid="{00000000-0005-0000-0000-00002E390000}"/>
    <cellStyle name="Millares 22 4 2 2 3 4 4 3 2" xfId="39371" xr:uid="{00000000-0005-0000-0000-00002E390000}"/>
    <cellStyle name="Millares 22 4 2 2 3 4 4 4" xfId="37314" xr:uid="{00000000-0005-0000-0000-00002C390000}"/>
    <cellStyle name="Millares 22 4 2 2 3 4 5" xfId="16736" xr:uid="{00000000-0005-0000-0000-00002F390000}"/>
    <cellStyle name="Millares 22 4 2 2 3 4 5 2" xfId="37842" xr:uid="{00000000-0005-0000-0000-00002F390000}"/>
    <cellStyle name="Millares 22 4 2 2 3 4 6" xfId="22967" xr:uid="{00000000-0005-0000-0000-000030390000}"/>
    <cellStyle name="Millares 22 4 2 2 3 4 6 2" xfId="38888" xr:uid="{00000000-0005-0000-0000-000030390000}"/>
    <cellStyle name="Millares 22 4 2 2 3 4 7" xfId="36817" xr:uid="{00000000-0005-0000-0000-00001F390000}"/>
    <cellStyle name="Millares 22 4 2 2 3 5" xfId="11101" xr:uid="{00000000-0005-0000-0000-000031390000}"/>
    <cellStyle name="Millares 22 4 2 2 3 5 2" xfId="14172" xr:uid="{00000000-0005-0000-0000-000032390000}"/>
    <cellStyle name="Millares 22 4 2 2 3 5 2 2" xfId="20260" xr:uid="{00000000-0005-0000-0000-000033390000}"/>
    <cellStyle name="Millares 22 4 2 2 3 5 2 2 2" xfId="38406" xr:uid="{00000000-0005-0000-0000-000033390000}"/>
    <cellStyle name="Millares 22 4 2 2 3 5 2 3" xfId="26466" xr:uid="{00000000-0005-0000-0000-000034390000}"/>
    <cellStyle name="Millares 22 4 2 2 3 5 2 3 2" xfId="39451" xr:uid="{00000000-0005-0000-0000-000034390000}"/>
    <cellStyle name="Millares 22 4 2 2 3 5 2 4" xfId="37394" xr:uid="{00000000-0005-0000-0000-000032390000}"/>
    <cellStyle name="Millares 22 4 2 2 3 5 3" xfId="17251" xr:uid="{00000000-0005-0000-0000-000035390000}"/>
    <cellStyle name="Millares 22 4 2 2 3 5 3 2" xfId="37923" xr:uid="{00000000-0005-0000-0000-000035390000}"/>
    <cellStyle name="Millares 22 4 2 2 3 5 4" xfId="23475" xr:uid="{00000000-0005-0000-0000-000036390000}"/>
    <cellStyle name="Millares 22 4 2 2 3 5 4 2" xfId="38968" xr:uid="{00000000-0005-0000-0000-000036390000}"/>
    <cellStyle name="Millares 22 4 2 2 3 5 5" xfId="36909" xr:uid="{00000000-0005-0000-0000-000031390000}"/>
    <cellStyle name="Millares 22 4 2 2 3 6" xfId="12122" xr:uid="{00000000-0005-0000-0000-000037390000}"/>
    <cellStyle name="Millares 22 4 2 2 3 6 2" xfId="15173" xr:uid="{00000000-0005-0000-0000-000038390000}"/>
    <cellStyle name="Millares 22 4 2 2 3 6 2 2" xfId="21261" xr:uid="{00000000-0005-0000-0000-000039390000}"/>
    <cellStyle name="Millares 22 4 2 2 3 6 2 2 2" xfId="38567" xr:uid="{00000000-0005-0000-0000-000039390000}"/>
    <cellStyle name="Millares 22 4 2 2 3 6 2 3" xfId="27459" xr:uid="{00000000-0005-0000-0000-00003A390000}"/>
    <cellStyle name="Millares 22 4 2 2 3 6 2 3 2" xfId="39612" xr:uid="{00000000-0005-0000-0000-00003A390000}"/>
    <cellStyle name="Millares 22 4 2 2 3 6 2 4" xfId="37555" xr:uid="{00000000-0005-0000-0000-000038390000}"/>
    <cellStyle name="Millares 22 4 2 2 3 6 3" xfId="18260" xr:uid="{00000000-0005-0000-0000-00003B390000}"/>
    <cellStyle name="Millares 22 4 2 2 3 6 3 2" xfId="38084" xr:uid="{00000000-0005-0000-0000-00003B390000}"/>
    <cellStyle name="Millares 22 4 2 2 3 6 4" xfId="24472" xr:uid="{00000000-0005-0000-0000-00003C390000}"/>
    <cellStyle name="Millares 22 4 2 2 3 6 4 2" xfId="39129" xr:uid="{00000000-0005-0000-0000-00003C390000}"/>
    <cellStyle name="Millares 22 4 2 2 3 6 5" xfId="37072" xr:uid="{00000000-0005-0000-0000-000037390000}"/>
    <cellStyle name="Millares 22 4 2 2 3 7" xfId="13164" xr:uid="{00000000-0005-0000-0000-00003D390000}"/>
    <cellStyle name="Millares 22 4 2 2 3 7 2" xfId="19265" xr:uid="{00000000-0005-0000-0000-00003E390000}"/>
    <cellStyle name="Millares 22 4 2 2 3 7 2 2" xfId="38246" xr:uid="{00000000-0005-0000-0000-00003E390000}"/>
    <cellStyle name="Millares 22 4 2 2 3 7 3" xfId="25472" xr:uid="{00000000-0005-0000-0000-00003F390000}"/>
    <cellStyle name="Millares 22 4 2 2 3 7 3 2" xfId="39291" xr:uid="{00000000-0005-0000-0000-00003F390000}"/>
    <cellStyle name="Millares 22 4 2 2 3 7 4" xfId="37234" xr:uid="{00000000-0005-0000-0000-00003D390000}"/>
    <cellStyle name="Millares 22 4 2 2 3 8" xfId="16187" xr:uid="{00000000-0005-0000-0000-000040390000}"/>
    <cellStyle name="Millares 22 4 2 2 3 8 2" xfId="37718" xr:uid="{00000000-0005-0000-0000-000040390000}"/>
    <cellStyle name="Millares 22 4 2 2 3 9" xfId="22412" xr:uid="{00000000-0005-0000-0000-000041390000}"/>
    <cellStyle name="Millares 22 4 2 2 3 9 2" xfId="38804" xr:uid="{00000000-0005-0000-0000-000041390000}"/>
    <cellStyle name="Millares 22 4 2 2 4" xfId="1315" xr:uid="{00000000-0005-0000-0000-000042390000}"/>
    <cellStyle name="Millares 22 4 2 2 4 2" xfId="1316" xr:uid="{00000000-0005-0000-0000-000043390000}"/>
    <cellStyle name="Millares 22 4 2 2 4 2 2" xfId="10405" xr:uid="{00000000-0005-0000-0000-000044390000}"/>
    <cellStyle name="Millares 22 4 2 2 4 2 2 2" xfId="11603" xr:uid="{00000000-0005-0000-0000-000045390000}"/>
    <cellStyle name="Millares 22 4 2 2 4 2 2 2 2" xfId="14674" xr:uid="{00000000-0005-0000-0000-000046390000}"/>
    <cellStyle name="Millares 22 4 2 2 4 2 2 2 2 2" xfId="20762" xr:uid="{00000000-0005-0000-0000-000047390000}"/>
    <cellStyle name="Millares 22 4 2 2 4 2 2 2 2 3" xfId="26960" xr:uid="{00000000-0005-0000-0000-000048390000}"/>
    <cellStyle name="Millares 22 4 2 2 4 2 2 2 3" xfId="17753" xr:uid="{00000000-0005-0000-0000-000049390000}"/>
    <cellStyle name="Millares 22 4 2 2 4 2 2 2 4" xfId="23969" xr:uid="{00000000-0005-0000-0000-00004A390000}"/>
    <cellStyle name="Millares 22 4 2 2 4 2 2 3" xfId="12617" xr:uid="{00000000-0005-0000-0000-00004B390000}"/>
    <cellStyle name="Millares 22 4 2 2 4 2 2 3 2" xfId="15667" xr:uid="{00000000-0005-0000-0000-00004C390000}"/>
    <cellStyle name="Millares 22 4 2 2 4 2 2 3 2 2" xfId="21755" xr:uid="{00000000-0005-0000-0000-00004D390000}"/>
    <cellStyle name="Millares 22 4 2 2 4 2 2 3 2 3" xfId="27953" xr:uid="{00000000-0005-0000-0000-00004E390000}"/>
    <cellStyle name="Millares 22 4 2 2 4 2 2 3 3" xfId="18755" xr:uid="{00000000-0005-0000-0000-00004F390000}"/>
    <cellStyle name="Millares 22 4 2 2 4 2 2 3 4" xfId="24966" xr:uid="{00000000-0005-0000-0000-000050390000}"/>
    <cellStyle name="Millares 22 4 2 2 4 2 2 4" xfId="13669" xr:uid="{00000000-0005-0000-0000-000051390000}"/>
    <cellStyle name="Millares 22 4 2 2 4 2 2 4 2" xfId="19759" xr:uid="{00000000-0005-0000-0000-000052390000}"/>
    <cellStyle name="Millares 22 4 2 2 4 2 2 4 3" xfId="25966" xr:uid="{00000000-0005-0000-0000-000053390000}"/>
    <cellStyle name="Millares 22 4 2 2 4 2 2 5" xfId="16740" xr:uid="{00000000-0005-0000-0000-000054390000}"/>
    <cellStyle name="Millares 22 4 2 2 4 2 2 6" xfId="22971" xr:uid="{00000000-0005-0000-0000-000055390000}"/>
    <cellStyle name="Millares 22 4 2 2 4 2 3" xfId="11105" xr:uid="{00000000-0005-0000-0000-000056390000}"/>
    <cellStyle name="Millares 22 4 2 2 4 2 3 2" xfId="14176" xr:uid="{00000000-0005-0000-0000-000057390000}"/>
    <cellStyle name="Millares 22 4 2 2 4 2 3 2 2" xfId="20264" xr:uid="{00000000-0005-0000-0000-000058390000}"/>
    <cellStyle name="Millares 22 4 2 2 4 2 3 2 3" xfId="26470" xr:uid="{00000000-0005-0000-0000-000059390000}"/>
    <cellStyle name="Millares 22 4 2 2 4 2 3 3" xfId="17255" xr:uid="{00000000-0005-0000-0000-00005A390000}"/>
    <cellStyle name="Millares 22 4 2 2 4 2 3 4" xfId="23479" xr:uid="{00000000-0005-0000-0000-00005B390000}"/>
    <cellStyle name="Millares 22 4 2 2 4 2 4" xfId="12126" xr:uid="{00000000-0005-0000-0000-00005C390000}"/>
    <cellStyle name="Millares 22 4 2 2 4 2 4 2" xfId="15177" xr:uid="{00000000-0005-0000-0000-00005D390000}"/>
    <cellStyle name="Millares 22 4 2 2 4 2 4 2 2" xfId="21265" xr:uid="{00000000-0005-0000-0000-00005E390000}"/>
    <cellStyle name="Millares 22 4 2 2 4 2 4 2 3" xfId="27463" xr:uid="{00000000-0005-0000-0000-00005F390000}"/>
    <cellStyle name="Millares 22 4 2 2 4 2 4 3" xfId="18264" xr:uid="{00000000-0005-0000-0000-000060390000}"/>
    <cellStyle name="Millares 22 4 2 2 4 2 4 4" xfId="24476" xr:uid="{00000000-0005-0000-0000-000061390000}"/>
    <cellStyle name="Millares 22 4 2 2 4 2 5" xfId="13168" xr:uid="{00000000-0005-0000-0000-000062390000}"/>
    <cellStyle name="Millares 22 4 2 2 4 2 5 2" xfId="19269" xr:uid="{00000000-0005-0000-0000-000063390000}"/>
    <cellStyle name="Millares 22 4 2 2 4 2 5 3" xfId="25476" xr:uid="{00000000-0005-0000-0000-000064390000}"/>
    <cellStyle name="Millares 22 4 2 2 4 2 6" xfId="16191" xr:uid="{00000000-0005-0000-0000-000065390000}"/>
    <cellStyle name="Millares 22 4 2 2 4 2 7" xfId="22416" xr:uid="{00000000-0005-0000-0000-000066390000}"/>
    <cellStyle name="Millares 22 4 2 2 4 3" xfId="10404" xr:uid="{00000000-0005-0000-0000-000067390000}"/>
    <cellStyle name="Millares 22 4 2 2 4 3 2" xfId="11602" xr:uid="{00000000-0005-0000-0000-000068390000}"/>
    <cellStyle name="Millares 22 4 2 2 4 3 2 2" xfId="14673" xr:uid="{00000000-0005-0000-0000-000069390000}"/>
    <cellStyle name="Millares 22 4 2 2 4 3 2 2 2" xfId="20761" xr:uid="{00000000-0005-0000-0000-00006A390000}"/>
    <cellStyle name="Millares 22 4 2 2 4 3 2 2 3" xfId="26959" xr:uid="{00000000-0005-0000-0000-00006B390000}"/>
    <cellStyle name="Millares 22 4 2 2 4 3 2 3" xfId="17752" xr:uid="{00000000-0005-0000-0000-00006C390000}"/>
    <cellStyle name="Millares 22 4 2 2 4 3 2 4" xfId="23968" xr:uid="{00000000-0005-0000-0000-00006D390000}"/>
    <cellStyle name="Millares 22 4 2 2 4 3 3" xfId="12616" xr:uid="{00000000-0005-0000-0000-00006E390000}"/>
    <cellStyle name="Millares 22 4 2 2 4 3 3 2" xfId="15666" xr:uid="{00000000-0005-0000-0000-00006F390000}"/>
    <cellStyle name="Millares 22 4 2 2 4 3 3 2 2" xfId="21754" xr:uid="{00000000-0005-0000-0000-000070390000}"/>
    <cellStyle name="Millares 22 4 2 2 4 3 3 2 3" xfId="27952" xr:uid="{00000000-0005-0000-0000-000071390000}"/>
    <cellStyle name="Millares 22 4 2 2 4 3 3 3" xfId="18754" xr:uid="{00000000-0005-0000-0000-000072390000}"/>
    <cellStyle name="Millares 22 4 2 2 4 3 3 4" xfId="24965" xr:uid="{00000000-0005-0000-0000-000073390000}"/>
    <cellStyle name="Millares 22 4 2 2 4 3 4" xfId="13668" xr:uid="{00000000-0005-0000-0000-000074390000}"/>
    <cellStyle name="Millares 22 4 2 2 4 3 4 2" xfId="19758" xr:uid="{00000000-0005-0000-0000-000075390000}"/>
    <cellStyle name="Millares 22 4 2 2 4 3 4 3" xfId="25965" xr:uid="{00000000-0005-0000-0000-000076390000}"/>
    <cellStyle name="Millares 22 4 2 2 4 3 5" xfId="16739" xr:uid="{00000000-0005-0000-0000-000077390000}"/>
    <cellStyle name="Millares 22 4 2 2 4 3 6" xfId="22970" xr:uid="{00000000-0005-0000-0000-000078390000}"/>
    <cellStyle name="Millares 22 4 2 2 4 4" xfId="11104" xr:uid="{00000000-0005-0000-0000-000079390000}"/>
    <cellStyle name="Millares 22 4 2 2 4 4 2" xfId="14175" xr:uid="{00000000-0005-0000-0000-00007A390000}"/>
    <cellStyle name="Millares 22 4 2 2 4 4 2 2" xfId="20263" xr:uid="{00000000-0005-0000-0000-00007B390000}"/>
    <cellStyle name="Millares 22 4 2 2 4 4 2 3" xfId="26469" xr:uid="{00000000-0005-0000-0000-00007C390000}"/>
    <cellStyle name="Millares 22 4 2 2 4 4 3" xfId="17254" xr:uid="{00000000-0005-0000-0000-00007D390000}"/>
    <cellStyle name="Millares 22 4 2 2 4 4 4" xfId="23478" xr:uid="{00000000-0005-0000-0000-00007E390000}"/>
    <cellStyle name="Millares 22 4 2 2 4 5" xfId="12125" xr:uid="{00000000-0005-0000-0000-00007F390000}"/>
    <cellStyle name="Millares 22 4 2 2 4 5 2" xfId="15176" xr:uid="{00000000-0005-0000-0000-000080390000}"/>
    <cellStyle name="Millares 22 4 2 2 4 5 2 2" xfId="21264" xr:uid="{00000000-0005-0000-0000-000081390000}"/>
    <cellStyle name="Millares 22 4 2 2 4 5 2 3" xfId="27462" xr:uid="{00000000-0005-0000-0000-000082390000}"/>
    <cellStyle name="Millares 22 4 2 2 4 5 3" xfId="18263" xr:uid="{00000000-0005-0000-0000-000083390000}"/>
    <cellStyle name="Millares 22 4 2 2 4 5 4" xfId="24475" xr:uid="{00000000-0005-0000-0000-000084390000}"/>
    <cellStyle name="Millares 22 4 2 2 4 6" xfId="13167" xr:uid="{00000000-0005-0000-0000-000085390000}"/>
    <cellStyle name="Millares 22 4 2 2 4 6 2" xfId="19268" xr:uid="{00000000-0005-0000-0000-000086390000}"/>
    <cellStyle name="Millares 22 4 2 2 4 6 3" xfId="25475" xr:uid="{00000000-0005-0000-0000-000087390000}"/>
    <cellStyle name="Millares 22 4 2 2 4 7" xfId="16190" xr:uid="{00000000-0005-0000-0000-000088390000}"/>
    <cellStyle name="Millares 22 4 2 2 4 8" xfId="22415" xr:uid="{00000000-0005-0000-0000-000089390000}"/>
    <cellStyle name="Millares 22 4 2 2 5" xfId="1317" xr:uid="{00000000-0005-0000-0000-00008A390000}"/>
    <cellStyle name="Millares 22 4 2 2 5 2" xfId="1318" xr:uid="{00000000-0005-0000-0000-00008B390000}"/>
    <cellStyle name="Millares 22 4 2 2 5 2 2" xfId="10407" xr:uid="{00000000-0005-0000-0000-00008C390000}"/>
    <cellStyle name="Millares 22 4 2 2 5 2 2 2" xfId="11605" xr:uid="{00000000-0005-0000-0000-00008D390000}"/>
    <cellStyle name="Millares 22 4 2 2 5 2 2 2 2" xfId="14676" xr:uid="{00000000-0005-0000-0000-00008E390000}"/>
    <cellStyle name="Millares 22 4 2 2 5 2 2 2 2 2" xfId="20764" xr:uid="{00000000-0005-0000-0000-00008F390000}"/>
    <cellStyle name="Millares 22 4 2 2 5 2 2 2 2 3" xfId="26962" xr:uid="{00000000-0005-0000-0000-000090390000}"/>
    <cellStyle name="Millares 22 4 2 2 5 2 2 2 3" xfId="17755" xr:uid="{00000000-0005-0000-0000-000091390000}"/>
    <cellStyle name="Millares 22 4 2 2 5 2 2 2 4" xfId="23971" xr:uid="{00000000-0005-0000-0000-000092390000}"/>
    <cellStyle name="Millares 22 4 2 2 5 2 2 3" xfId="12619" xr:uid="{00000000-0005-0000-0000-000093390000}"/>
    <cellStyle name="Millares 22 4 2 2 5 2 2 3 2" xfId="15669" xr:uid="{00000000-0005-0000-0000-000094390000}"/>
    <cellStyle name="Millares 22 4 2 2 5 2 2 3 2 2" xfId="21757" xr:uid="{00000000-0005-0000-0000-000095390000}"/>
    <cellStyle name="Millares 22 4 2 2 5 2 2 3 2 3" xfId="27955" xr:uid="{00000000-0005-0000-0000-000096390000}"/>
    <cellStyle name="Millares 22 4 2 2 5 2 2 3 3" xfId="18757" xr:uid="{00000000-0005-0000-0000-000097390000}"/>
    <cellStyle name="Millares 22 4 2 2 5 2 2 3 4" xfId="24968" xr:uid="{00000000-0005-0000-0000-000098390000}"/>
    <cellStyle name="Millares 22 4 2 2 5 2 2 4" xfId="13671" xr:uid="{00000000-0005-0000-0000-000099390000}"/>
    <cellStyle name="Millares 22 4 2 2 5 2 2 4 2" xfId="19761" xr:uid="{00000000-0005-0000-0000-00009A390000}"/>
    <cellStyle name="Millares 22 4 2 2 5 2 2 4 3" xfId="25968" xr:uid="{00000000-0005-0000-0000-00009B390000}"/>
    <cellStyle name="Millares 22 4 2 2 5 2 2 5" xfId="16742" xr:uid="{00000000-0005-0000-0000-00009C390000}"/>
    <cellStyle name="Millares 22 4 2 2 5 2 2 6" xfId="22973" xr:uid="{00000000-0005-0000-0000-00009D390000}"/>
    <cellStyle name="Millares 22 4 2 2 5 2 3" xfId="11107" xr:uid="{00000000-0005-0000-0000-00009E390000}"/>
    <cellStyle name="Millares 22 4 2 2 5 2 3 2" xfId="14178" xr:uid="{00000000-0005-0000-0000-00009F390000}"/>
    <cellStyle name="Millares 22 4 2 2 5 2 3 2 2" xfId="20266" xr:uid="{00000000-0005-0000-0000-0000A0390000}"/>
    <cellStyle name="Millares 22 4 2 2 5 2 3 2 3" xfId="26472" xr:uid="{00000000-0005-0000-0000-0000A1390000}"/>
    <cellStyle name="Millares 22 4 2 2 5 2 3 3" xfId="17257" xr:uid="{00000000-0005-0000-0000-0000A2390000}"/>
    <cellStyle name="Millares 22 4 2 2 5 2 3 4" xfId="23481" xr:uid="{00000000-0005-0000-0000-0000A3390000}"/>
    <cellStyle name="Millares 22 4 2 2 5 2 4" xfId="12128" xr:uid="{00000000-0005-0000-0000-0000A4390000}"/>
    <cellStyle name="Millares 22 4 2 2 5 2 4 2" xfId="15179" xr:uid="{00000000-0005-0000-0000-0000A5390000}"/>
    <cellStyle name="Millares 22 4 2 2 5 2 4 2 2" xfId="21267" xr:uid="{00000000-0005-0000-0000-0000A6390000}"/>
    <cellStyle name="Millares 22 4 2 2 5 2 4 2 3" xfId="27465" xr:uid="{00000000-0005-0000-0000-0000A7390000}"/>
    <cellStyle name="Millares 22 4 2 2 5 2 4 3" xfId="18266" xr:uid="{00000000-0005-0000-0000-0000A8390000}"/>
    <cellStyle name="Millares 22 4 2 2 5 2 4 4" xfId="24478" xr:uid="{00000000-0005-0000-0000-0000A9390000}"/>
    <cellStyle name="Millares 22 4 2 2 5 2 5" xfId="13170" xr:uid="{00000000-0005-0000-0000-0000AA390000}"/>
    <cellStyle name="Millares 22 4 2 2 5 2 5 2" xfId="19271" xr:uid="{00000000-0005-0000-0000-0000AB390000}"/>
    <cellStyle name="Millares 22 4 2 2 5 2 5 3" xfId="25478" xr:uid="{00000000-0005-0000-0000-0000AC390000}"/>
    <cellStyle name="Millares 22 4 2 2 5 2 6" xfId="16193" xr:uid="{00000000-0005-0000-0000-0000AD390000}"/>
    <cellStyle name="Millares 22 4 2 2 5 2 7" xfId="22418" xr:uid="{00000000-0005-0000-0000-0000AE390000}"/>
    <cellStyle name="Millares 22 4 2 2 5 3" xfId="10406" xr:uid="{00000000-0005-0000-0000-0000AF390000}"/>
    <cellStyle name="Millares 22 4 2 2 5 3 2" xfId="11604" xr:uid="{00000000-0005-0000-0000-0000B0390000}"/>
    <cellStyle name="Millares 22 4 2 2 5 3 2 2" xfId="14675" xr:uid="{00000000-0005-0000-0000-0000B1390000}"/>
    <cellStyle name="Millares 22 4 2 2 5 3 2 2 2" xfId="20763" xr:uid="{00000000-0005-0000-0000-0000B2390000}"/>
    <cellStyle name="Millares 22 4 2 2 5 3 2 2 3" xfId="26961" xr:uid="{00000000-0005-0000-0000-0000B3390000}"/>
    <cellStyle name="Millares 22 4 2 2 5 3 2 3" xfId="17754" xr:uid="{00000000-0005-0000-0000-0000B4390000}"/>
    <cellStyle name="Millares 22 4 2 2 5 3 2 4" xfId="23970" xr:uid="{00000000-0005-0000-0000-0000B5390000}"/>
    <cellStyle name="Millares 22 4 2 2 5 3 3" xfId="12618" xr:uid="{00000000-0005-0000-0000-0000B6390000}"/>
    <cellStyle name="Millares 22 4 2 2 5 3 3 2" xfId="15668" xr:uid="{00000000-0005-0000-0000-0000B7390000}"/>
    <cellStyle name="Millares 22 4 2 2 5 3 3 2 2" xfId="21756" xr:uid="{00000000-0005-0000-0000-0000B8390000}"/>
    <cellStyle name="Millares 22 4 2 2 5 3 3 2 3" xfId="27954" xr:uid="{00000000-0005-0000-0000-0000B9390000}"/>
    <cellStyle name="Millares 22 4 2 2 5 3 3 3" xfId="18756" xr:uid="{00000000-0005-0000-0000-0000BA390000}"/>
    <cellStyle name="Millares 22 4 2 2 5 3 3 4" xfId="24967" xr:uid="{00000000-0005-0000-0000-0000BB390000}"/>
    <cellStyle name="Millares 22 4 2 2 5 3 4" xfId="13670" xr:uid="{00000000-0005-0000-0000-0000BC390000}"/>
    <cellStyle name="Millares 22 4 2 2 5 3 4 2" xfId="19760" xr:uid="{00000000-0005-0000-0000-0000BD390000}"/>
    <cellStyle name="Millares 22 4 2 2 5 3 4 3" xfId="25967" xr:uid="{00000000-0005-0000-0000-0000BE390000}"/>
    <cellStyle name="Millares 22 4 2 2 5 3 5" xfId="16741" xr:uid="{00000000-0005-0000-0000-0000BF390000}"/>
    <cellStyle name="Millares 22 4 2 2 5 3 6" xfId="22972" xr:uid="{00000000-0005-0000-0000-0000C0390000}"/>
    <cellStyle name="Millares 22 4 2 2 5 4" xfId="11106" xr:uid="{00000000-0005-0000-0000-0000C1390000}"/>
    <cellStyle name="Millares 22 4 2 2 5 4 2" xfId="14177" xr:uid="{00000000-0005-0000-0000-0000C2390000}"/>
    <cellStyle name="Millares 22 4 2 2 5 4 2 2" xfId="20265" xr:uid="{00000000-0005-0000-0000-0000C3390000}"/>
    <cellStyle name="Millares 22 4 2 2 5 4 2 3" xfId="26471" xr:uid="{00000000-0005-0000-0000-0000C4390000}"/>
    <cellStyle name="Millares 22 4 2 2 5 4 3" xfId="17256" xr:uid="{00000000-0005-0000-0000-0000C5390000}"/>
    <cellStyle name="Millares 22 4 2 2 5 4 4" xfId="23480" xr:uid="{00000000-0005-0000-0000-0000C6390000}"/>
    <cellStyle name="Millares 22 4 2 2 5 5" xfId="12127" xr:uid="{00000000-0005-0000-0000-0000C7390000}"/>
    <cellStyle name="Millares 22 4 2 2 5 5 2" xfId="15178" xr:uid="{00000000-0005-0000-0000-0000C8390000}"/>
    <cellStyle name="Millares 22 4 2 2 5 5 2 2" xfId="21266" xr:uid="{00000000-0005-0000-0000-0000C9390000}"/>
    <cellStyle name="Millares 22 4 2 2 5 5 2 3" xfId="27464" xr:uid="{00000000-0005-0000-0000-0000CA390000}"/>
    <cellStyle name="Millares 22 4 2 2 5 5 3" xfId="18265" xr:uid="{00000000-0005-0000-0000-0000CB390000}"/>
    <cellStyle name="Millares 22 4 2 2 5 5 4" xfId="24477" xr:uid="{00000000-0005-0000-0000-0000CC390000}"/>
    <cellStyle name="Millares 22 4 2 2 5 6" xfId="13169" xr:uid="{00000000-0005-0000-0000-0000CD390000}"/>
    <cellStyle name="Millares 22 4 2 2 5 6 2" xfId="19270" xr:uid="{00000000-0005-0000-0000-0000CE390000}"/>
    <cellStyle name="Millares 22 4 2 2 5 6 3" xfId="25477" xr:uid="{00000000-0005-0000-0000-0000CF390000}"/>
    <cellStyle name="Millares 22 4 2 2 5 7" xfId="16192" xr:uid="{00000000-0005-0000-0000-0000D0390000}"/>
    <cellStyle name="Millares 22 4 2 2 5 8" xfId="22417" xr:uid="{00000000-0005-0000-0000-0000D1390000}"/>
    <cellStyle name="Millares 22 4 2 2 6" xfId="1319" xr:uid="{00000000-0005-0000-0000-0000D2390000}"/>
    <cellStyle name="Millares 22 4 2 2 6 2" xfId="10408" xr:uid="{00000000-0005-0000-0000-0000D3390000}"/>
    <cellStyle name="Millares 22 4 2 2 6 2 2" xfId="11606" xr:uid="{00000000-0005-0000-0000-0000D4390000}"/>
    <cellStyle name="Millares 22 4 2 2 6 2 2 2" xfId="14677" xr:uid="{00000000-0005-0000-0000-0000D5390000}"/>
    <cellStyle name="Millares 22 4 2 2 6 2 2 2 2" xfId="20765" xr:uid="{00000000-0005-0000-0000-0000D6390000}"/>
    <cellStyle name="Millares 22 4 2 2 6 2 2 2 3" xfId="26963" xr:uid="{00000000-0005-0000-0000-0000D7390000}"/>
    <cellStyle name="Millares 22 4 2 2 6 2 2 3" xfId="17756" xr:uid="{00000000-0005-0000-0000-0000D8390000}"/>
    <cellStyle name="Millares 22 4 2 2 6 2 2 4" xfId="23972" xr:uid="{00000000-0005-0000-0000-0000D9390000}"/>
    <cellStyle name="Millares 22 4 2 2 6 2 3" xfId="12620" xr:uid="{00000000-0005-0000-0000-0000DA390000}"/>
    <cellStyle name="Millares 22 4 2 2 6 2 3 2" xfId="15670" xr:uid="{00000000-0005-0000-0000-0000DB390000}"/>
    <cellStyle name="Millares 22 4 2 2 6 2 3 2 2" xfId="21758" xr:uid="{00000000-0005-0000-0000-0000DC390000}"/>
    <cellStyle name="Millares 22 4 2 2 6 2 3 2 3" xfId="27956" xr:uid="{00000000-0005-0000-0000-0000DD390000}"/>
    <cellStyle name="Millares 22 4 2 2 6 2 3 3" xfId="18758" xr:uid="{00000000-0005-0000-0000-0000DE390000}"/>
    <cellStyle name="Millares 22 4 2 2 6 2 3 4" xfId="24969" xr:uid="{00000000-0005-0000-0000-0000DF390000}"/>
    <cellStyle name="Millares 22 4 2 2 6 2 4" xfId="13672" xr:uid="{00000000-0005-0000-0000-0000E0390000}"/>
    <cellStyle name="Millares 22 4 2 2 6 2 4 2" xfId="19762" xr:uid="{00000000-0005-0000-0000-0000E1390000}"/>
    <cellStyle name="Millares 22 4 2 2 6 2 4 3" xfId="25969" xr:uid="{00000000-0005-0000-0000-0000E2390000}"/>
    <cellStyle name="Millares 22 4 2 2 6 2 5" xfId="16743" xr:uid="{00000000-0005-0000-0000-0000E3390000}"/>
    <cellStyle name="Millares 22 4 2 2 6 2 6" xfId="22974" xr:uid="{00000000-0005-0000-0000-0000E4390000}"/>
    <cellStyle name="Millares 22 4 2 2 6 3" xfId="11108" xr:uid="{00000000-0005-0000-0000-0000E5390000}"/>
    <cellStyle name="Millares 22 4 2 2 6 3 2" xfId="14179" xr:uid="{00000000-0005-0000-0000-0000E6390000}"/>
    <cellStyle name="Millares 22 4 2 2 6 3 2 2" xfId="20267" xr:uid="{00000000-0005-0000-0000-0000E7390000}"/>
    <cellStyle name="Millares 22 4 2 2 6 3 2 3" xfId="26473" xr:uid="{00000000-0005-0000-0000-0000E8390000}"/>
    <cellStyle name="Millares 22 4 2 2 6 3 3" xfId="17258" xr:uid="{00000000-0005-0000-0000-0000E9390000}"/>
    <cellStyle name="Millares 22 4 2 2 6 3 4" xfId="23482" xr:uid="{00000000-0005-0000-0000-0000EA390000}"/>
    <cellStyle name="Millares 22 4 2 2 6 4" xfId="12129" xr:uid="{00000000-0005-0000-0000-0000EB390000}"/>
    <cellStyle name="Millares 22 4 2 2 6 4 2" xfId="15180" xr:uid="{00000000-0005-0000-0000-0000EC390000}"/>
    <cellStyle name="Millares 22 4 2 2 6 4 2 2" xfId="21268" xr:uid="{00000000-0005-0000-0000-0000ED390000}"/>
    <cellStyle name="Millares 22 4 2 2 6 4 2 3" xfId="27466" xr:uid="{00000000-0005-0000-0000-0000EE390000}"/>
    <cellStyle name="Millares 22 4 2 2 6 4 3" xfId="18267" xr:uid="{00000000-0005-0000-0000-0000EF390000}"/>
    <cellStyle name="Millares 22 4 2 2 6 4 4" xfId="24479" xr:uid="{00000000-0005-0000-0000-0000F0390000}"/>
    <cellStyle name="Millares 22 4 2 2 6 5" xfId="13171" xr:uid="{00000000-0005-0000-0000-0000F1390000}"/>
    <cellStyle name="Millares 22 4 2 2 6 5 2" xfId="19272" xr:uid="{00000000-0005-0000-0000-0000F2390000}"/>
    <cellStyle name="Millares 22 4 2 2 6 5 3" xfId="25479" xr:uid="{00000000-0005-0000-0000-0000F3390000}"/>
    <cellStyle name="Millares 22 4 2 2 6 6" xfId="16194" xr:uid="{00000000-0005-0000-0000-0000F4390000}"/>
    <cellStyle name="Millares 22 4 2 2 6 7" xfId="22419" xr:uid="{00000000-0005-0000-0000-0000F5390000}"/>
    <cellStyle name="Millares 22 4 2 2 7" xfId="1320" xr:uid="{00000000-0005-0000-0000-0000F6390000}"/>
    <cellStyle name="Millares 22 4 2 2 7 2" xfId="10409" xr:uid="{00000000-0005-0000-0000-0000F7390000}"/>
    <cellStyle name="Millares 22 4 2 2 7 2 2" xfId="11607" xr:uid="{00000000-0005-0000-0000-0000F8390000}"/>
    <cellStyle name="Millares 22 4 2 2 7 2 2 2" xfId="14678" xr:uid="{00000000-0005-0000-0000-0000F9390000}"/>
    <cellStyle name="Millares 22 4 2 2 7 2 2 2 2" xfId="20766" xr:uid="{00000000-0005-0000-0000-0000FA390000}"/>
    <cellStyle name="Millares 22 4 2 2 7 2 2 2 3" xfId="26964" xr:uid="{00000000-0005-0000-0000-0000FB390000}"/>
    <cellStyle name="Millares 22 4 2 2 7 2 2 3" xfId="17757" xr:uid="{00000000-0005-0000-0000-0000FC390000}"/>
    <cellStyle name="Millares 22 4 2 2 7 2 2 4" xfId="23973" xr:uid="{00000000-0005-0000-0000-0000FD390000}"/>
    <cellStyle name="Millares 22 4 2 2 7 2 3" xfId="12621" xr:uid="{00000000-0005-0000-0000-0000FE390000}"/>
    <cellStyle name="Millares 22 4 2 2 7 2 3 2" xfId="15671" xr:uid="{00000000-0005-0000-0000-0000FF390000}"/>
    <cellStyle name="Millares 22 4 2 2 7 2 3 2 2" xfId="21759" xr:uid="{00000000-0005-0000-0000-0000003A0000}"/>
    <cellStyle name="Millares 22 4 2 2 7 2 3 2 3" xfId="27957" xr:uid="{00000000-0005-0000-0000-0000013A0000}"/>
    <cellStyle name="Millares 22 4 2 2 7 2 3 3" xfId="18759" xr:uid="{00000000-0005-0000-0000-0000023A0000}"/>
    <cellStyle name="Millares 22 4 2 2 7 2 3 4" xfId="24970" xr:uid="{00000000-0005-0000-0000-0000033A0000}"/>
    <cellStyle name="Millares 22 4 2 2 7 2 4" xfId="13673" xr:uid="{00000000-0005-0000-0000-0000043A0000}"/>
    <cellStyle name="Millares 22 4 2 2 7 2 4 2" xfId="19763" xr:uid="{00000000-0005-0000-0000-0000053A0000}"/>
    <cellStyle name="Millares 22 4 2 2 7 2 4 3" xfId="25970" xr:uid="{00000000-0005-0000-0000-0000063A0000}"/>
    <cellStyle name="Millares 22 4 2 2 7 2 5" xfId="16744" xr:uid="{00000000-0005-0000-0000-0000073A0000}"/>
    <cellStyle name="Millares 22 4 2 2 7 2 6" xfId="22975" xr:uid="{00000000-0005-0000-0000-0000083A0000}"/>
    <cellStyle name="Millares 22 4 2 2 7 3" xfId="11109" xr:uid="{00000000-0005-0000-0000-0000093A0000}"/>
    <cellStyle name="Millares 22 4 2 2 7 3 2" xfId="14180" xr:uid="{00000000-0005-0000-0000-00000A3A0000}"/>
    <cellStyle name="Millares 22 4 2 2 7 3 2 2" xfId="20268" xr:uid="{00000000-0005-0000-0000-00000B3A0000}"/>
    <cellStyle name="Millares 22 4 2 2 7 3 2 3" xfId="26474" xr:uid="{00000000-0005-0000-0000-00000C3A0000}"/>
    <cellStyle name="Millares 22 4 2 2 7 3 3" xfId="17259" xr:uid="{00000000-0005-0000-0000-00000D3A0000}"/>
    <cellStyle name="Millares 22 4 2 2 7 3 4" xfId="23483" xr:uid="{00000000-0005-0000-0000-00000E3A0000}"/>
    <cellStyle name="Millares 22 4 2 2 7 4" xfId="12130" xr:uid="{00000000-0005-0000-0000-00000F3A0000}"/>
    <cellStyle name="Millares 22 4 2 2 7 4 2" xfId="15181" xr:uid="{00000000-0005-0000-0000-0000103A0000}"/>
    <cellStyle name="Millares 22 4 2 2 7 4 2 2" xfId="21269" xr:uid="{00000000-0005-0000-0000-0000113A0000}"/>
    <cellStyle name="Millares 22 4 2 2 7 4 2 3" xfId="27467" xr:uid="{00000000-0005-0000-0000-0000123A0000}"/>
    <cellStyle name="Millares 22 4 2 2 7 4 3" xfId="18268" xr:uid="{00000000-0005-0000-0000-0000133A0000}"/>
    <cellStyle name="Millares 22 4 2 2 7 4 4" xfId="24480" xr:uid="{00000000-0005-0000-0000-0000143A0000}"/>
    <cellStyle name="Millares 22 4 2 2 7 5" xfId="13172" xr:uid="{00000000-0005-0000-0000-0000153A0000}"/>
    <cellStyle name="Millares 22 4 2 2 7 5 2" xfId="19273" xr:uid="{00000000-0005-0000-0000-0000163A0000}"/>
    <cellStyle name="Millares 22 4 2 2 7 5 3" xfId="25480" xr:uid="{00000000-0005-0000-0000-0000173A0000}"/>
    <cellStyle name="Millares 22 4 2 2 7 6" xfId="16195" xr:uid="{00000000-0005-0000-0000-0000183A0000}"/>
    <cellStyle name="Millares 22 4 2 2 7 7" xfId="22420" xr:uid="{00000000-0005-0000-0000-0000193A0000}"/>
    <cellStyle name="Millares 22 4 2 2 8" xfId="1321" xr:uid="{00000000-0005-0000-0000-00001A3A0000}"/>
    <cellStyle name="Millares 22 4 2 2 8 2" xfId="10410" xr:uid="{00000000-0005-0000-0000-00001B3A0000}"/>
    <cellStyle name="Millares 22 4 2 2 8 2 2" xfId="11608" xr:uid="{00000000-0005-0000-0000-00001C3A0000}"/>
    <cellStyle name="Millares 22 4 2 2 8 2 2 2" xfId="14679" xr:uid="{00000000-0005-0000-0000-00001D3A0000}"/>
    <cellStyle name="Millares 22 4 2 2 8 2 2 2 2" xfId="20767" xr:uid="{00000000-0005-0000-0000-00001E3A0000}"/>
    <cellStyle name="Millares 22 4 2 2 8 2 2 2 3" xfId="26965" xr:uid="{00000000-0005-0000-0000-00001F3A0000}"/>
    <cellStyle name="Millares 22 4 2 2 8 2 2 3" xfId="17758" xr:uid="{00000000-0005-0000-0000-0000203A0000}"/>
    <cellStyle name="Millares 22 4 2 2 8 2 2 4" xfId="23974" xr:uid="{00000000-0005-0000-0000-0000213A0000}"/>
    <cellStyle name="Millares 22 4 2 2 8 2 3" xfId="12622" xr:uid="{00000000-0005-0000-0000-0000223A0000}"/>
    <cellStyle name="Millares 22 4 2 2 8 2 3 2" xfId="15672" xr:uid="{00000000-0005-0000-0000-0000233A0000}"/>
    <cellStyle name="Millares 22 4 2 2 8 2 3 2 2" xfId="21760" xr:uid="{00000000-0005-0000-0000-0000243A0000}"/>
    <cellStyle name="Millares 22 4 2 2 8 2 3 2 3" xfId="27958" xr:uid="{00000000-0005-0000-0000-0000253A0000}"/>
    <cellStyle name="Millares 22 4 2 2 8 2 3 3" xfId="18760" xr:uid="{00000000-0005-0000-0000-0000263A0000}"/>
    <cellStyle name="Millares 22 4 2 2 8 2 3 4" xfId="24971" xr:uid="{00000000-0005-0000-0000-0000273A0000}"/>
    <cellStyle name="Millares 22 4 2 2 8 2 4" xfId="13674" xr:uid="{00000000-0005-0000-0000-0000283A0000}"/>
    <cellStyle name="Millares 22 4 2 2 8 2 4 2" xfId="19764" xr:uid="{00000000-0005-0000-0000-0000293A0000}"/>
    <cellStyle name="Millares 22 4 2 2 8 2 4 3" xfId="25971" xr:uid="{00000000-0005-0000-0000-00002A3A0000}"/>
    <cellStyle name="Millares 22 4 2 2 8 2 5" xfId="16745" xr:uid="{00000000-0005-0000-0000-00002B3A0000}"/>
    <cellStyle name="Millares 22 4 2 2 8 2 6" xfId="22976" xr:uid="{00000000-0005-0000-0000-00002C3A0000}"/>
    <cellStyle name="Millares 22 4 2 2 8 3" xfId="11110" xr:uid="{00000000-0005-0000-0000-00002D3A0000}"/>
    <cellStyle name="Millares 22 4 2 2 8 3 2" xfId="14181" xr:uid="{00000000-0005-0000-0000-00002E3A0000}"/>
    <cellStyle name="Millares 22 4 2 2 8 3 2 2" xfId="20269" xr:uid="{00000000-0005-0000-0000-00002F3A0000}"/>
    <cellStyle name="Millares 22 4 2 2 8 3 2 3" xfId="26475" xr:uid="{00000000-0005-0000-0000-0000303A0000}"/>
    <cellStyle name="Millares 22 4 2 2 8 3 3" xfId="17260" xr:uid="{00000000-0005-0000-0000-0000313A0000}"/>
    <cellStyle name="Millares 22 4 2 2 8 3 4" xfId="23484" xr:uid="{00000000-0005-0000-0000-0000323A0000}"/>
    <cellStyle name="Millares 22 4 2 2 8 4" xfId="12131" xr:uid="{00000000-0005-0000-0000-0000333A0000}"/>
    <cellStyle name="Millares 22 4 2 2 8 4 2" xfId="15182" xr:uid="{00000000-0005-0000-0000-0000343A0000}"/>
    <cellStyle name="Millares 22 4 2 2 8 4 2 2" xfId="21270" xr:uid="{00000000-0005-0000-0000-0000353A0000}"/>
    <cellStyle name="Millares 22 4 2 2 8 4 2 3" xfId="27468" xr:uid="{00000000-0005-0000-0000-0000363A0000}"/>
    <cellStyle name="Millares 22 4 2 2 8 4 3" xfId="18269" xr:uid="{00000000-0005-0000-0000-0000373A0000}"/>
    <cellStyle name="Millares 22 4 2 2 8 4 4" xfId="24481" xr:uid="{00000000-0005-0000-0000-0000383A0000}"/>
    <cellStyle name="Millares 22 4 2 2 8 5" xfId="13173" xr:uid="{00000000-0005-0000-0000-0000393A0000}"/>
    <cellStyle name="Millares 22 4 2 2 8 5 2" xfId="19274" xr:uid="{00000000-0005-0000-0000-00003A3A0000}"/>
    <cellStyle name="Millares 22 4 2 2 8 5 3" xfId="25481" xr:uid="{00000000-0005-0000-0000-00003B3A0000}"/>
    <cellStyle name="Millares 22 4 2 2 8 6" xfId="16196" xr:uid="{00000000-0005-0000-0000-00003C3A0000}"/>
    <cellStyle name="Millares 22 4 2 2 8 7" xfId="22421" xr:uid="{00000000-0005-0000-0000-00003D3A0000}"/>
    <cellStyle name="Millares 22 4 2 2 9" xfId="10389" xr:uid="{00000000-0005-0000-0000-00003E3A0000}"/>
    <cellStyle name="Millares 22 4 2 2 9 2" xfId="11587" xr:uid="{00000000-0005-0000-0000-00003F3A0000}"/>
    <cellStyle name="Millares 22 4 2 2 9 2 2" xfId="14658" xr:uid="{00000000-0005-0000-0000-0000403A0000}"/>
    <cellStyle name="Millares 22 4 2 2 9 2 2 2" xfId="20746" xr:uid="{00000000-0005-0000-0000-0000413A0000}"/>
    <cellStyle name="Millares 22 4 2 2 9 2 2 2 2" xfId="38483" xr:uid="{00000000-0005-0000-0000-0000413A0000}"/>
    <cellStyle name="Millares 22 4 2 2 9 2 2 3" xfId="26944" xr:uid="{00000000-0005-0000-0000-0000423A0000}"/>
    <cellStyle name="Millares 22 4 2 2 9 2 2 3 2" xfId="39528" xr:uid="{00000000-0005-0000-0000-0000423A0000}"/>
    <cellStyle name="Millares 22 4 2 2 9 2 2 4" xfId="37471" xr:uid="{00000000-0005-0000-0000-0000403A0000}"/>
    <cellStyle name="Millares 22 4 2 2 9 2 3" xfId="17737" xr:uid="{00000000-0005-0000-0000-0000433A0000}"/>
    <cellStyle name="Millares 22 4 2 2 9 2 3 2" xfId="38000" xr:uid="{00000000-0005-0000-0000-0000433A0000}"/>
    <cellStyle name="Millares 22 4 2 2 9 2 4" xfId="23953" xr:uid="{00000000-0005-0000-0000-0000443A0000}"/>
    <cellStyle name="Millares 22 4 2 2 9 2 4 2" xfId="39045" xr:uid="{00000000-0005-0000-0000-0000443A0000}"/>
    <cellStyle name="Millares 22 4 2 2 9 2 5" xfId="36986" xr:uid="{00000000-0005-0000-0000-00003F3A0000}"/>
    <cellStyle name="Millares 22 4 2 2 9 3" xfId="12601" xr:uid="{00000000-0005-0000-0000-0000453A0000}"/>
    <cellStyle name="Millares 22 4 2 2 9 3 2" xfId="15651" xr:uid="{00000000-0005-0000-0000-0000463A0000}"/>
    <cellStyle name="Millares 22 4 2 2 9 3 2 2" xfId="21739" xr:uid="{00000000-0005-0000-0000-0000473A0000}"/>
    <cellStyle name="Millares 22 4 2 2 9 3 2 2 2" xfId="38644" xr:uid="{00000000-0005-0000-0000-0000473A0000}"/>
    <cellStyle name="Millares 22 4 2 2 9 3 2 3" xfId="27937" xr:uid="{00000000-0005-0000-0000-0000483A0000}"/>
    <cellStyle name="Millares 22 4 2 2 9 3 2 3 2" xfId="39689" xr:uid="{00000000-0005-0000-0000-0000483A0000}"/>
    <cellStyle name="Millares 22 4 2 2 9 3 2 4" xfId="37632" xr:uid="{00000000-0005-0000-0000-0000463A0000}"/>
    <cellStyle name="Millares 22 4 2 2 9 3 3" xfId="18739" xr:uid="{00000000-0005-0000-0000-0000493A0000}"/>
    <cellStyle name="Millares 22 4 2 2 9 3 3 2" xfId="38161" xr:uid="{00000000-0005-0000-0000-0000493A0000}"/>
    <cellStyle name="Millares 22 4 2 2 9 3 4" xfId="24950" xr:uid="{00000000-0005-0000-0000-00004A3A0000}"/>
    <cellStyle name="Millares 22 4 2 2 9 3 4 2" xfId="39206" xr:uid="{00000000-0005-0000-0000-00004A3A0000}"/>
    <cellStyle name="Millares 22 4 2 2 9 3 5" xfId="37149" xr:uid="{00000000-0005-0000-0000-0000453A0000}"/>
    <cellStyle name="Millares 22 4 2 2 9 4" xfId="13653" xr:uid="{00000000-0005-0000-0000-00004B3A0000}"/>
    <cellStyle name="Millares 22 4 2 2 9 4 2" xfId="19743" xr:uid="{00000000-0005-0000-0000-00004C3A0000}"/>
    <cellStyle name="Millares 22 4 2 2 9 4 2 2" xfId="38323" xr:uid="{00000000-0005-0000-0000-00004C3A0000}"/>
    <cellStyle name="Millares 22 4 2 2 9 4 3" xfId="25950" xr:uid="{00000000-0005-0000-0000-00004D3A0000}"/>
    <cellStyle name="Millares 22 4 2 2 9 4 3 2" xfId="39368" xr:uid="{00000000-0005-0000-0000-00004D3A0000}"/>
    <cellStyle name="Millares 22 4 2 2 9 4 4" xfId="37311" xr:uid="{00000000-0005-0000-0000-00004B3A0000}"/>
    <cellStyle name="Millares 22 4 2 2 9 5" xfId="16724" xr:uid="{00000000-0005-0000-0000-00004E3A0000}"/>
    <cellStyle name="Millares 22 4 2 2 9 5 2" xfId="37839" xr:uid="{00000000-0005-0000-0000-00004E3A0000}"/>
    <cellStyle name="Millares 22 4 2 2 9 6" xfId="22955" xr:uid="{00000000-0005-0000-0000-00004F3A0000}"/>
    <cellStyle name="Millares 22 4 2 2 9 6 2" xfId="38885" xr:uid="{00000000-0005-0000-0000-00004F3A0000}"/>
    <cellStyle name="Millares 22 4 2 2 9 7" xfId="36814" xr:uid="{00000000-0005-0000-0000-00003E3A0000}"/>
    <cellStyle name="Millares 22 4 2 3" xfId="1322" xr:uid="{00000000-0005-0000-0000-0000503A0000}"/>
    <cellStyle name="Millares 22 4 2 3 10" xfId="12132" xr:uid="{00000000-0005-0000-0000-0000513A0000}"/>
    <cellStyle name="Millares 22 4 2 3 10 2" xfId="15183" xr:uid="{00000000-0005-0000-0000-0000523A0000}"/>
    <cellStyle name="Millares 22 4 2 3 10 2 2" xfId="21271" xr:uid="{00000000-0005-0000-0000-0000533A0000}"/>
    <cellStyle name="Millares 22 4 2 3 10 2 2 2" xfId="38568" xr:uid="{00000000-0005-0000-0000-0000533A0000}"/>
    <cellStyle name="Millares 22 4 2 3 10 2 3" xfId="27469" xr:uid="{00000000-0005-0000-0000-0000543A0000}"/>
    <cellStyle name="Millares 22 4 2 3 10 2 3 2" xfId="39613" xr:uid="{00000000-0005-0000-0000-0000543A0000}"/>
    <cellStyle name="Millares 22 4 2 3 10 2 4" xfId="37556" xr:uid="{00000000-0005-0000-0000-0000523A0000}"/>
    <cellStyle name="Millares 22 4 2 3 10 3" xfId="18270" xr:uid="{00000000-0005-0000-0000-0000553A0000}"/>
    <cellStyle name="Millares 22 4 2 3 10 3 2" xfId="38085" xr:uid="{00000000-0005-0000-0000-0000553A0000}"/>
    <cellStyle name="Millares 22 4 2 3 10 4" xfId="24482" xr:uid="{00000000-0005-0000-0000-0000563A0000}"/>
    <cellStyle name="Millares 22 4 2 3 10 4 2" xfId="39130" xr:uid="{00000000-0005-0000-0000-0000563A0000}"/>
    <cellStyle name="Millares 22 4 2 3 10 5" xfId="37073" xr:uid="{00000000-0005-0000-0000-0000513A0000}"/>
    <cellStyle name="Millares 22 4 2 3 11" xfId="13174" xr:uid="{00000000-0005-0000-0000-0000573A0000}"/>
    <cellStyle name="Millares 22 4 2 3 11 2" xfId="19275" xr:uid="{00000000-0005-0000-0000-0000583A0000}"/>
    <cellStyle name="Millares 22 4 2 3 11 2 2" xfId="38247" xr:uid="{00000000-0005-0000-0000-0000583A0000}"/>
    <cellStyle name="Millares 22 4 2 3 11 3" xfId="25482" xr:uid="{00000000-0005-0000-0000-0000593A0000}"/>
    <cellStyle name="Millares 22 4 2 3 11 3 2" xfId="39292" xr:uid="{00000000-0005-0000-0000-0000593A0000}"/>
    <cellStyle name="Millares 22 4 2 3 11 4" xfId="37235" xr:uid="{00000000-0005-0000-0000-0000573A0000}"/>
    <cellStyle name="Millares 22 4 2 3 12" xfId="16197" xr:uid="{00000000-0005-0000-0000-00005A3A0000}"/>
    <cellStyle name="Millares 22 4 2 3 12 2" xfId="37719" xr:uid="{00000000-0005-0000-0000-00005A3A0000}"/>
    <cellStyle name="Millares 22 4 2 3 13" xfId="22422" xr:uid="{00000000-0005-0000-0000-00005B3A0000}"/>
    <cellStyle name="Millares 22 4 2 3 13 2" xfId="38805" xr:uid="{00000000-0005-0000-0000-00005B3A0000}"/>
    <cellStyle name="Millares 22 4 2 3 14" xfId="29022" xr:uid="{00000000-0005-0000-0000-0000503A0000}"/>
    <cellStyle name="Millares 22 4 2 3 2" xfId="1323" xr:uid="{00000000-0005-0000-0000-00005C3A0000}"/>
    <cellStyle name="Millares 22 4 2 3 2 10" xfId="29023" xr:uid="{00000000-0005-0000-0000-00005C3A0000}"/>
    <cellStyle name="Millares 22 4 2 3 2 2" xfId="1324" xr:uid="{00000000-0005-0000-0000-00005D3A0000}"/>
    <cellStyle name="Millares 22 4 2 3 2 2 2" xfId="10413" xr:uid="{00000000-0005-0000-0000-00005E3A0000}"/>
    <cellStyle name="Millares 22 4 2 3 2 2 2 2" xfId="11611" xr:uid="{00000000-0005-0000-0000-00005F3A0000}"/>
    <cellStyle name="Millares 22 4 2 3 2 2 2 2 2" xfId="14682" xr:uid="{00000000-0005-0000-0000-0000603A0000}"/>
    <cellStyle name="Millares 22 4 2 3 2 2 2 2 2 2" xfId="20770" xr:uid="{00000000-0005-0000-0000-0000613A0000}"/>
    <cellStyle name="Millares 22 4 2 3 2 2 2 2 2 3" xfId="26968" xr:uid="{00000000-0005-0000-0000-0000623A0000}"/>
    <cellStyle name="Millares 22 4 2 3 2 2 2 2 3" xfId="17761" xr:uid="{00000000-0005-0000-0000-0000633A0000}"/>
    <cellStyle name="Millares 22 4 2 3 2 2 2 2 4" xfId="23977" xr:uid="{00000000-0005-0000-0000-0000643A0000}"/>
    <cellStyle name="Millares 22 4 2 3 2 2 2 3" xfId="12625" xr:uid="{00000000-0005-0000-0000-0000653A0000}"/>
    <cellStyle name="Millares 22 4 2 3 2 2 2 3 2" xfId="15675" xr:uid="{00000000-0005-0000-0000-0000663A0000}"/>
    <cellStyle name="Millares 22 4 2 3 2 2 2 3 2 2" xfId="21763" xr:uid="{00000000-0005-0000-0000-0000673A0000}"/>
    <cellStyle name="Millares 22 4 2 3 2 2 2 3 2 3" xfId="27961" xr:uid="{00000000-0005-0000-0000-0000683A0000}"/>
    <cellStyle name="Millares 22 4 2 3 2 2 2 3 3" xfId="18763" xr:uid="{00000000-0005-0000-0000-0000693A0000}"/>
    <cellStyle name="Millares 22 4 2 3 2 2 2 3 4" xfId="24974" xr:uid="{00000000-0005-0000-0000-00006A3A0000}"/>
    <cellStyle name="Millares 22 4 2 3 2 2 2 4" xfId="13677" xr:uid="{00000000-0005-0000-0000-00006B3A0000}"/>
    <cellStyle name="Millares 22 4 2 3 2 2 2 4 2" xfId="19767" xr:uid="{00000000-0005-0000-0000-00006C3A0000}"/>
    <cellStyle name="Millares 22 4 2 3 2 2 2 4 3" xfId="25974" xr:uid="{00000000-0005-0000-0000-00006D3A0000}"/>
    <cellStyle name="Millares 22 4 2 3 2 2 2 5" xfId="16748" xr:uid="{00000000-0005-0000-0000-00006E3A0000}"/>
    <cellStyle name="Millares 22 4 2 3 2 2 2 6" xfId="22979" xr:uid="{00000000-0005-0000-0000-00006F3A0000}"/>
    <cellStyle name="Millares 22 4 2 3 2 2 3" xfId="11113" xr:uid="{00000000-0005-0000-0000-0000703A0000}"/>
    <cellStyle name="Millares 22 4 2 3 2 2 3 2" xfId="14184" xr:uid="{00000000-0005-0000-0000-0000713A0000}"/>
    <cellStyle name="Millares 22 4 2 3 2 2 3 2 2" xfId="20272" xr:uid="{00000000-0005-0000-0000-0000723A0000}"/>
    <cellStyle name="Millares 22 4 2 3 2 2 3 2 3" xfId="26478" xr:uid="{00000000-0005-0000-0000-0000733A0000}"/>
    <cellStyle name="Millares 22 4 2 3 2 2 3 3" xfId="17263" xr:uid="{00000000-0005-0000-0000-0000743A0000}"/>
    <cellStyle name="Millares 22 4 2 3 2 2 3 4" xfId="23487" xr:uid="{00000000-0005-0000-0000-0000753A0000}"/>
    <cellStyle name="Millares 22 4 2 3 2 2 4" xfId="12134" xr:uid="{00000000-0005-0000-0000-0000763A0000}"/>
    <cellStyle name="Millares 22 4 2 3 2 2 4 2" xfId="15185" xr:uid="{00000000-0005-0000-0000-0000773A0000}"/>
    <cellStyle name="Millares 22 4 2 3 2 2 4 2 2" xfId="21273" xr:uid="{00000000-0005-0000-0000-0000783A0000}"/>
    <cellStyle name="Millares 22 4 2 3 2 2 4 2 3" xfId="27471" xr:uid="{00000000-0005-0000-0000-0000793A0000}"/>
    <cellStyle name="Millares 22 4 2 3 2 2 4 3" xfId="18272" xr:uid="{00000000-0005-0000-0000-00007A3A0000}"/>
    <cellStyle name="Millares 22 4 2 3 2 2 4 4" xfId="24484" xr:uid="{00000000-0005-0000-0000-00007B3A0000}"/>
    <cellStyle name="Millares 22 4 2 3 2 2 5" xfId="13176" xr:uid="{00000000-0005-0000-0000-00007C3A0000}"/>
    <cellStyle name="Millares 22 4 2 3 2 2 5 2" xfId="19277" xr:uid="{00000000-0005-0000-0000-00007D3A0000}"/>
    <cellStyle name="Millares 22 4 2 3 2 2 5 3" xfId="25484" xr:uid="{00000000-0005-0000-0000-00007E3A0000}"/>
    <cellStyle name="Millares 22 4 2 3 2 2 6" xfId="16199" xr:uid="{00000000-0005-0000-0000-00007F3A0000}"/>
    <cellStyle name="Millares 22 4 2 3 2 2 7" xfId="22424" xr:uid="{00000000-0005-0000-0000-0000803A0000}"/>
    <cellStyle name="Millares 22 4 2 3 2 3" xfId="1325" xr:uid="{00000000-0005-0000-0000-0000813A0000}"/>
    <cellStyle name="Millares 22 4 2 3 2 3 2" xfId="10414" xr:uid="{00000000-0005-0000-0000-0000823A0000}"/>
    <cellStyle name="Millares 22 4 2 3 2 3 2 2" xfId="11612" xr:uid="{00000000-0005-0000-0000-0000833A0000}"/>
    <cellStyle name="Millares 22 4 2 3 2 3 2 2 2" xfId="14683" xr:uid="{00000000-0005-0000-0000-0000843A0000}"/>
    <cellStyle name="Millares 22 4 2 3 2 3 2 2 2 2" xfId="20771" xr:uid="{00000000-0005-0000-0000-0000853A0000}"/>
    <cellStyle name="Millares 22 4 2 3 2 3 2 2 2 3" xfId="26969" xr:uid="{00000000-0005-0000-0000-0000863A0000}"/>
    <cellStyle name="Millares 22 4 2 3 2 3 2 2 3" xfId="17762" xr:uid="{00000000-0005-0000-0000-0000873A0000}"/>
    <cellStyle name="Millares 22 4 2 3 2 3 2 2 4" xfId="23978" xr:uid="{00000000-0005-0000-0000-0000883A0000}"/>
    <cellStyle name="Millares 22 4 2 3 2 3 2 3" xfId="12626" xr:uid="{00000000-0005-0000-0000-0000893A0000}"/>
    <cellStyle name="Millares 22 4 2 3 2 3 2 3 2" xfId="15676" xr:uid="{00000000-0005-0000-0000-00008A3A0000}"/>
    <cellStyle name="Millares 22 4 2 3 2 3 2 3 2 2" xfId="21764" xr:uid="{00000000-0005-0000-0000-00008B3A0000}"/>
    <cellStyle name="Millares 22 4 2 3 2 3 2 3 2 3" xfId="27962" xr:uid="{00000000-0005-0000-0000-00008C3A0000}"/>
    <cellStyle name="Millares 22 4 2 3 2 3 2 3 3" xfId="18764" xr:uid="{00000000-0005-0000-0000-00008D3A0000}"/>
    <cellStyle name="Millares 22 4 2 3 2 3 2 3 4" xfId="24975" xr:uid="{00000000-0005-0000-0000-00008E3A0000}"/>
    <cellStyle name="Millares 22 4 2 3 2 3 2 4" xfId="13678" xr:uid="{00000000-0005-0000-0000-00008F3A0000}"/>
    <cellStyle name="Millares 22 4 2 3 2 3 2 4 2" xfId="19768" xr:uid="{00000000-0005-0000-0000-0000903A0000}"/>
    <cellStyle name="Millares 22 4 2 3 2 3 2 4 3" xfId="25975" xr:uid="{00000000-0005-0000-0000-0000913A0000}"/>
    <cellStyle name="Millares 22 4 2 3 2 3 2 5" xfId="16749" xr:uid="{00000000-0005-0000-0000-0000923A0000}"/>
    <cellStyle name="Millares 22 4 2 3 2 3 2 6" xfId="22980" xr:uid="{00000000-0005-0000-0000-0000933A0000}"/>
    <cellStyle name="Millares 22 4 2 3 2 3 3" xfId="11114" xr:uid="{00000000-0005-0000-0000-0000943A0000}"/>
    <cellStyle name="Millares 22 4 2 3 2 3 3 2" xfId="14185" xr:uid="{00000000-0005-0000-0000-0000953A0000}"/>
    <cellStyle name="Millares 22 4 2 3 2 3 3 2 2" xfId="20273" xr:uid="{00000000-0005-0000-0000-0000963A0000}"/>
    <cellStyle name="Millares 22 4 2 3 2 3 3 2 3" xfId="26479" xr:uid="{00000000-0005-0000-0000-0000973A0000}"/>
    <cellStyle name="Millares 22 4 2 3 2 3 3 3" xfId="17264" xr:uid="{00000000-0005-0000-0000-0000983A0000}"/>
    <cellStyle name="Millares 22 4 2 3 2 3 3 4" xfId="23488" xr:uid="{00000000-0005-0000-0000-0000993A0000}"/>
    <cellStyle name="Millares 22 4 2 3 2 3 4" xfId="12135" xr:uid="{00000000-0005-0000-0000-00009A3A0000}"/>
    <cellStyle name="Millares 22 4 2 3 2 3 4 2" xfId="15186" xr:uid="{00000000-0005-0000-0000-00009B3A0000}"/>
    <cellStyle name="Millares 22 4 2 3 2 3 4 2 2" xfId="21274" xr:uid="{00000000-0005-0000-0000-00009C3A0000}"/>
    <cellStyle name="Millares 22 4 2 3 2 3 4 2 3" xfId="27472" xr:uid="{00000000-0005-0000-0000-00009D3A0000}"/>
    <cellStyle name="Millares 22 4 2 3 2 3 4 3" xfId="18273" xr:uid="{00000000-0005-0000-0000-00009E3A0000}"/>
    <cellStyle name="Millares 22 4 2 3 2 3 4 4" xfId="24485" xr:uid="{00000000-0005-0000-0000-00009F3A0000}"/>
    <cellStyle name="Millares 22 4 2 3 2 3 5" xfId="13177" xr:uid="{00000000-0005-0000-0000-0000A03A0000}"/>
    <cellStyle name="Millares 22 4 2 3 2 3 5 2" xfId="19278" xr:uid="{00000000-0005-0000-0000-0000A13A0000}"/>
    <cellStyle name="Millares 22 4 2 3 2 3 5 3" xfId="25485" xr:uid="{00000000-0005-0000-0000-0000A23A0000}"/>
    <cellStyle name="Millares 22 4 2 3 2 3 6" xfId="16200" xr:uid="{00000000-0005-0000-0000-0000A33A0000}"/>
    <cellStyle name="Millares 22 4 2 3 2 3 7" xfId="22425" xr:uid="{00000000-0005-0000-0000-0000A43A0000}"/>
    <cellStyle name="Millares 22 4 2 3 2 4" xfId="10412" xr:uid="{00000000-0005-0000-0000-0000A53A0000}"/>
    <cellStyle name="Millares 22 4 2 3 2 4 2" xfId="11610" xr:uid="{00000000-0005-0000-0000-0000A63A0000}"/>
    <cellStyle name="Millares 22 4 2 3 2 4 2 2" xfId="14681" xr:uid="{00000000-0005-0000-0000-0000A73A0000}"/>
    <cellStyle name="Millares 22 4 2 3 2 4 2 2 2" xfId="20769" xr:uid="{00000000-0005-0000-0000-0000A83A0000}"/>
    <cellStyle name="Millares 22 4 2 3 2 4 2 2 2 2" xfId="38488" xr:uid="{00000000-0005-0000-0000-0000A83A0000}"/>
    <cellStyle name="Millares 22 4 2 3 2 4 2 2 3" xfId="26967" xr:uid="{00000000-0005-0000-0000-0000A93A0000}"/>
    <cellStyle name="Millares 22 4 2 3 2 4 2 2 3 2" xfId="39533" xr:uid="{00000000-0005-0000-0000-0000A93A0000}"/>
    <cellStyle name="Millares 22 4 2 3 2 4 2 2 4" xfId="37476" xr:uid="{00000000-0005-0000-0000-0000A73A0000}"/>
    <cellStyle name="Millares 22 4 2 3 2 4 2 3" xfId="17760" xr:uid="{00000000-0005-0000-0000-0000AA3A0000}"/>
    <cellStyle name="Millares 22 4 2 3 2 4 2 3 2" xfId="38005" xr:uid="{00000000-0005-0000-0000-0000AA3A0000}"/>
    <cellStyle name="Millares 22 4 2 3 2 4 2 4" xfId="23976" xr:uid="{00000000-0005-0000-0000-0000AB3A0000}"/>
    <cellStyle name="Millares 22 4 2 3 2 4 2 4 2" xfId="39050" xr:uid="{00000000-0005-0000-0000-0000AB3A0000}"/>
    <cellStyle name="Millares 22 4 2 3 2 4 2 5" xfId="36991" xr:uid="{00000000-0005-0000-0000-0000A63A0000}"/>
    <cellStyle name="Millares 22 4 2 3 2 4 3" xfId="12624" xr:uid="{00000000-0005-0000-0000-0000AC3A0000}"/>
    <cellStyle name="Millares 22 4 2 3 2 4 3 2" xfId="15674" xr:uid="{00000000-0005-0000-0000-0000AD3A0000}"/>
    <cellStyle name="Millares 22 4 2 3 2 4 3 2 2" xfId="21762" xr:uid="{00000000-0005-0000-0000-0000AE3A0000}"/>
    <cellStyle name="Millares 22 4 2 3 2 4 3 2 2 2" xfId="38649" xr:uid="{00000000-0005-0000-0000-0000AE3A0000}"/>
    <cellStyle name="Millares 22 4 2 3 2 4 3 2 3" xfId="27960" xr:uid="{00000000-0005-0000-0000-0000AF3A0000}"/>
    <cellStyle name="Millares 22 4 2 3 2 4 3 2 3 2" xfId="39694" xr:uid="{00000000-0005-0000-0000-0000AF3A0000}"/>
    <cellStyle name="Millares 22 4 2 3 2 4 3 2 4" xfId="37637" xr:uid="{00000000-0005-0000-0000-0000AD3A0000}"/>
    <cellStyle name="Millares 22 4 2 3 2 4 3 3" xfId="18762" xr:uid="{00000000-0005-0000-0000-0000B03A0000}"/>
    <cellStyle name="Millares 22 4 2 3 2 4 3 3 2" xfId="38166" xr:uid="{00000000-0005-0000-0000-0000B03A0000}"/>
    <cellStyle name="Millares 22 4 2 3 2 4 3 4" xfId="24973" xr:uid="{00000000-0005-0000-0000-0000B13A0000}"/>
    <cellStyle name="Millares 22 4 2 3 2 4 3 4 2" xfId="39211" xr:uid="{00000000-0005-0000-0000-0000B13A0000}"/>
    <cellStyle name="Millares 22 4 2 3 2 4 3 5" xfId="37154" xr:uid="{00000000-0005-0000-0000-0000AC3A0000}"/>
    <cellStyle name="Millares 22 4 2 3 2 4 4" xfId="13676" xr:uid="{00000000-0005-0000-0000-0000B23A0000}"/>
    <cellStyle name="Millares 22 4 2 3 2 4 4 2" xfId="19766" xr:uid="{00000000-0005-0000-0000-0000B33A0000}"/>
    <cellStyle name="Millares 22 4 2 3 2 4 4 2 2" xfId="38328" xr:uid="{00000000-0005-0000-0000-0000B33A0000}"/>
    <cellStyle name="Millares 22 4 2 3 2 4 4 3" xfId="25973" xr:uid="{00000000-0005-0000-0000-0000B43A0000}"/>
    <cellStyle name="Millares 22 4 2 3 2 4 4 3 2" xfId="39373" xr:uid="{00000000-0005-0000-0000-0000B43A0000}"/>
    <cellStyle name="Millares 22 4 2 3 2 4 4 4" xfId="37316" xr:uid="{00000000-0005-0000-0000-0000B23A0000}"/>
    <cellStyle name="Millares 22 4 2 3 2 4 5" xfId="16747" xr:uid="{00000000-0005-0000-0000-0000B53A0000}"/>
    <cellStyle name="Millares 22 4 2 3 2 4 5 2" xfId="37844" xr:uid="{00000000-0005-0000-0000-0000B53A0000}"/>
    <cellStyle name="Millares 22 4 2 3 2 4 6" xfId="22978" xr:uid="{00000000-0005-0000-0000-0000B63A0000}"/>
    <cellStyle name="Millares 22 4 2 3 2 4 6 2" xfId="38890" xr:uid="{00000000-0005-0000-0000-0000B63A0000}"/>
    <cellStyle name="Millares 22 4 2 3 2 4 7" xfId="36819" xr:uid="{00000000-0005-0000-0000-0000A53A0000}"/>
    <cellStyle name="Millares 22 4 2 3 2 5" xfId="11112" xr:uid="{00000000-0005-0000-0000-0000B73A0000}"/>
    <cellStyle name="Millares 22 4 2 3 2 5 2" xfId="14183" xr:uid="{00000000-0005-0000-0000-0000B83A0000}"/>
    <cellStyle name="Millares 22 4 2 3 2 5 2 2" xfId="20271" xr:uid="{00000000-0005-0000-0000-0000B93A0000}"/>
    <cellStyle name="Millares 22 4 2 3 2 5 2 2 2" xfId="38408" xr:uid="{00000000-0005-0000-0000-0000B93A0000}"/>
    <cellStyle name="Millares 22 4 2 3 2 5 2 3" xfId="26477" xr:uid="{00000000-0005-0000-0000-0000BA3A0000}"/>
    <cellStyle name="Millares 22 4 2 3 2 5 2 3 2" xfId="39453" xr:uid="{00000000-0005-0000-0000-0000BA3A0000}"/>
    <cellStyle name="Millares 22 4 2 3 2 5 2 4" xfId="37396" xr:uid="{00000000-0005-0000-0000-0000B83A0000}"/>
    <cellStyle name="Millares 22 4 2 3 2 5 3" xfId="17262" xr:uid="{00000000-0005-0000-0000-0000BB3A0000}"/>
    <cellStyle name="Millares 22 4 2 3 2 5 3 2" xfId="37925" xr:uid="{00000000-0005-0000-0000-0000BB3A0000}"/>
    <cellStyle name="Millares 22 4 2 3 2 5 4" xfId="23486" xr:uid="{00000000-0005-0000-0000-0000BC3A0000}"/>
    <cellStyle name="Millares 22 4 2 3 2 5 4 2" xfId="38970" xr:uid="{00000000-0005-0000-0000-0000BC3A0000}"/>
    <cellStyle name="Millares 22 4 2 3 2 5 5" xfId="36911" xr:uid="{00000000-0005-0000-0000-0000B73A0000}"/>
    <cellStyle name="Millares 22 4 2 3 2 6" xfId="12133" xr:uid="{00000000-0005-0000-0000-0000BD3A0000}"/>
    <cellStyle name="Millares 22 4 2 3 2 6 2" xfId="15184" xr:uid="{00000000-0005-0000-0000-0000BE3A0000}"/>
    <cellStyle name="Millares 22 4 2 3 2 6 2 2" xfId="21272" xr:uid="{00000000-0005-0000-0000-0000BF3A0000}"/>
    <cellStyle name="Millares 22 4 2 3 2 6 2 2 2" xfId="38569" xr:uid="{00000000-0005-0000-0000-0000BF3A0000}"/>
    <cellStyle name="Millares 22 4 2 3 2 6 2 3" xfId="27470" xr:uid="{00000000-0005-0000-0000-0000C03A0000}"/>
    <cellStyle name="Millares 22 4 2 3 2 6 2 3 2" xfId="39614" xr:uid="{00000000-0005-0000-0000-0000C03A0000}"/>
    <cellStyle name="Millares 22 4 2 3 2 6 2 4" xfId="37557" xr:uid="{00000000-0005-0000-0000-0000BE3A0000}"/>
    <cellStyle name="Millares 22 4 2 3 2 6 3" xfId="18271" xr:uid="{00000000-0005-0000-0000-0000C13A0000}"/>
    <cellStyle name="Millares 22 4 2 3 2 6 3 2" xfId="38086" xr:uid="{00000000-0005-0000-0000-0000C13A0000}"/>
    <cellStyle name="Millares 22 4 2 3 2 6 4" xfId="24483" xr:uid="{00000000-0005-0000-0000-0000C23A0000}"/>
    <cellStyle name="Millares 22 4 2 3 2 6 4 2" xfId="39131" xr:uid="{00000000-0005-0000-0000-0000C23A0000}"/>
    <cellStyle name="Millares 22 4 2 3 2 6 5" xfId="37074" xr:uid="{00000000-0005-0000-0000-0000BD3A0000}"/>
    <cellStyle name="Millares 22 4 2 3 2 7" xfId="13175" xr:uid="{00000000-0005-0000-0000-0000C33A0000}"/>
    <cellStyle name="Millares 22 4 2 3 2 7 2" xfId="19276" xr:uid="{00000000-0005-0000-0000-0000C43A0000}"/>
    <cellStyle name="Millares 22 4 2 3 2 7 2 2" xfId="38248" xr:uid="{00000000-0005-0000-0000-0000C43A0000}"/>
    <cellStyle name="Millares 22 4 2 3 2 7 3" xfId="25483" xr:uid="{00000000-0005-0000-0000-0000C53A0000}"/>
    <cellStyle name="Millares 22 4 2 3 2 7 3 2" xfId="39293" xr:uid="{00000000-0005-0000-0000-0000C53A0000}"/>
    <cellStyle name="Millares 22 4 2 3 2 7 4" xfId="37236" xr:uid="{00000000-0005-0000-0000-0000C33A0000}"/>
    <cellStyle name="Millares 22 4 2 3 2 8" xfId="16198" xr:uid="{00000000-0005-0000-0000-0000C63A0000}"/>
    <cellStyle name="Millares 22 4 2 3 2 8 2" xfId="37720" xr:uid="{00000000-0005-0000-0000-0000C63A0000}"/>
    <cellStyle name="Millares 22 4 2 3 2 9" xfId="22423" xr:uid="{00000000-0005-0000-0000-0000C73A0000}"/>
    <cellStyle name="Millares 22 4 2 3 2 9 2" xfId="38806" xr:uid="{00000000-0005-0000-0000-0000C73A0000}"/>
    <cellStyle name="Millares 22 4 2 3 3" xfId="1326" xr:uid="{00000000-0005-0000-0000-0000C83A0000}"/>
    <cellStyle name="Millares 22 4 2 3 3 2" xfId="1327" xr:uid="{00000000-0005-0000-0000-0000C93A0000}"/>
    <cellStyle name="Millares 22 4 2 3 3 2 2" xfId="10416" xr:uid="{00000000-0005-0000-0000-0000CA3A0000}"/>
    <cellStyle name="Millares 22 4 2 3 3 2 2 2" xfId="11614" xr:uid="{00000000-0005-0000-0000-0000CB3A0000}"/>
    <cellStyle name="Millares 22 4 2 3 3 2 2 2 2" xfId="14685" xr:uid="{00000000-0005-0000-0000-0000CC3A0000}"/>
    <cellStyle name="Millares 22 4 2 3 3 2 2 2 2 2" xfId="20773" xr:uid="{00000000-0005-0000-0000-0000CD3A0000}"/>
    <cellStyle name="Millares 22 4 2 3 3 2 2 2 2 3" xfId="26971" xr:uid="{00000000-0005-0000-0000-0000CE3A0000}"/>
    <cellStyle name="Millares 22 4 2 3 3 2 2 2 3" xfId="17764" xr:uid="{00000000-0005-0000-0000-0000CF3A0000}"/>
    <cellStyle name="Millares 22 4 2 3 3 2 2 2 4" xfId="23980" xr:uid="{00000000-0005-0000-0000-0000D03A0000}"/>
    <cellStyle name="Millares 22 4 2 3 3 2 2 3" xfId="12628" xr:uid="{00000000-0005-0000-0000-0000D13A0000}"/>
    <cellStyle name="Millares 22 4 2 3 3 2 2 3 2" xfId="15678" xr:uid="{00000000-0005-0000-0000-0000D23A0000}"/>
    <cellStyle name="Millares 22 4 2 3 3 2 2 3 2 2" xfId="21766" xr:uid="{00000000-0005-0000-0000-0000D33A0000}"/>
    <cellStyle name="Millares 22 4 2 3 3 2 2 3 2 3" xfId="27964" xr:uid="{00000000-0005-0000-0000-0000D43A0000}"/>
    <cellStyle name="Millares 22 4 2 3 3 2 2 3 3" xfId="18766" xr:uid="{00000000-0005-0000-0000-0000D53A0000}"/>
    <cellStyle name="Millares 22 4 2 3 3 2 2 3 4" xfId="24977" xr:uid="{00000000-0005-0000-0000-0000D63A0000}"/>
    <cellStyle name="Millares 22 4 2 3 3 2 2 4" xfId="13680" xr:uid="{00000000-0005-0000-0000-0000D73A0000}"/>
    <cellStyle name="Millares 22 4 2 3 3 2 2 4 2" xfId="19770" xr:uid="{00000000-0005-0000-0000-0000D83A0000}"/>
    <cellStyle name="Millares 22 4 2 3 3 2 2 4 3" xfId="25977" xr:uid="{00000000-0005-0000-0000-0000D93A0000}"/>
    <cellStyle name="Millares 22 4 2 3 3 2 2 5" xfId="16751" xr:uid="{00000000-0005-0000-0000-0000DA3A0000}"/>
    <cellStyle name="Millares 22 4 2 3 3 2 2 6" xfId="22982" xr:uid="{00000000-0005-0000-0000-0000DB3A0000}"/>
    <cellStyle name="Millares 22 4 2 3 3 2 3" xfId="11116" xr:uid="{00000000-0005-0000-0000-0000DC3A0000}"/>
    <cellStyle name="Millares 22 4 2 3 3 2 3 2" xfId="14187" xr:uid="{00000000-0005-0000-0000-0000DD3A0000}"/>
    <cellStyle name="Millares 22 4 2 3 3 2 3 2 2" xfId="20275" xr:uid="{00000000-0005-0000-0000-0000DE3A0000}"/>
    <cellStyle name="Millares 22 4 2 3 3 2 3 2 3" xfId="26481" xr:uid="{00000000-0005-0000-0000-0000DF3A0000}"/>
    <cellStyle name="Millares 22 4 2 3 3 2 3 3" xfId="17266" xr:uid="{00000000-0005-0000-0000-0000E03A0000}"/>
    <cellStyle name="Millares 22 4 2 3 3 2 3 4" xfId="23490" xr:uid="{00000000-0005-0000-0000-0000E13A0000}"/>
    <cellStyle name="Millares 22 4 2 3 3 2 4" xfId="12137" xr:uid="{00000000-0005-0000-0000-0000E23A0000}"/>
    <cellStyle name="Millares 22 4 2 3 3 2 4 2" xfId="15188" xr:uid="{00000000-0005-0000-0000-0000E33A0000}"/>
    <cellStyle name="Millares 22 4 2 3 3 2 4 2 2" xfId="21276" xr:uid="{00000000-0005-0000-0000-0000E43A0000}"/>
    <cellStyle name="Millares 22 4 2 3 3 2 4 2 3" xfId="27474" xr:uid="{00000000-0005-0000-0000-0000E53A0000}"/>
    <cellStyle name="Millares 22 4 2 3 3 2 4 3" xfId="18275" xr:uid="{00000000-0005-0000-0000-0000E63A0000}"/>
    <cellStyle name="Millares 22 4 2 3 3 2 4 4" xfId="24487" xr:uid="{00000000-0005-0000-0000-0000E73A0000}"/>
    <cellStyle name="Millares 22 4 2 3 3 2 5" xfId="13179" xr:uid="{00000000-0005-0000-0000-0000E83A0000}"/>
    <cellStyle name="Millares 22 4 2 3 3 2 5 2" xfId="19280" xr:uid="{00000000-0005-0000-0000-0000E93A0000}"/>
    <cellStyle name="Millares 22 4 2 3 3 2 5 3" xfId="25487" xr:uid="{00000000-0005-0000-0000-0000EA3A0000}"/>
    <cellStyle name="Millares 22 4 2 3 3 2 6" xfId="16202" xr:uid="{00000000-0005-0000-0000-0000EB3A0000}"/>
    <cellStyle name="Millares 22 4 2 3 3 2 7" xfId="22427" xr:uid="{00000000-0005-0000-0000-0000EC3A0000}"/>
    <cellStyle name="Millares 22 4 2 3 3 3" xfId="10415" xr:uid="{00000000-0005-0000-0000-0000ED3A0000}"/>
    <cellStyle name="Millares 22 4 2 3 3 3 2" xfId="11613" xr:uid="{00000000-0005-0000-0000-0000EE3A0000}"/>
    <cellStyle name="Millares 22 4 2 3 3 3 2 2" xfId="14684" xr:uid="{00000000-0005-0000-0000-0000EF3A0000}"/>
    <cellStyle name="Millares 22 4 2 3 3 3 2 2 2" xfId="20772" xr:uid="{00000000-0005-0000-0000-0000F03A0000}"/>
    <cellStyle name="Millares 22 4 2 3 3 3 2 2 3" xfId="26970" xr:uid="{00000000-0005-0000-0000-0000F13A0000}"/>
    <cellStyle name="Millares 22 4 2 3 3 3 2 3" xfId="17763" xr:uid="{00000000-0005-0000-0000-0000F23A0000}"/>
    <cellStyle name="Millares 22 4 2 3 3 3 2 4" xfId="23979" xr:uid="{00000000-0005-0000-0000-0000F33A0000}"/>
    <cellStyle name="Millares 22 4 2 3 3 3 3" xfId="12627" xr:uid="{00000000-0005-0000-0000-0000F43A0000}"/>
    <cellStyle name="Millares 22 4 2 3 3 3 3 2" xfId="15677" xr:uid="{00000000-0005-0000-0000-0000F53A0000}"/>
    <cellStyle name="Millares 22 4 2 3 3 3 3 2 2" xfId="21765" xr:uid="{00000000-0005-0000-0000-0000F63A0000}"/>
    <cellStyle name="Millares 22 4 2 3 3 3 3 2 3" xfId="27963" xr:uid="{00000000-0005-0000-0000-0000F73A0000}"/>
    <cellStyle name="Millares 22 4 2 3 3 3 3 3" xfId="18765" xr:uid="{00000000-0005-0000-0000-0000F83A0000}"/>
    <cellStyle name="Millares 22 4 2 3 3 3 3 4" xfId="24976" xr:uid="{00000000-0005-0000-0000-0000F93A0000}"/>
    <cellStyle name="Millares 22 4 2 3 3 3 4" xfId="13679" xr:uid="{00000000-0005-0000-0000-0000FA3A0000}"/>
    <cellStyle name="Millares 22 4 2 3 3 3 4 2" xfId="19769" xr:uid="{00000000-0005-0000-0000-0000FB3A0000}"/>
    <cellStyle name="Millares 22 4 2 3 3 3 4 3" xfId="25976" xr:uid="{00000000-0005-0000-0000-0000FC3A0000}"/>
    <cellStyle name="Millares 22 4 2 3 3 3 5" xfId="16750" xr:uid="{00000000-0005-0000-0000-0000FD3A0000}"/>
    <cellStyle name="Millares 22 4 2 3 3 3 6" xfId="22981" xr:uid="{00000000-0005-0000-0000-0000FE3A0000}"/>
    <cellStyle name="Millares 22 4 2 3 3 4" xfId="11115" xr:uid="{00000000-0005-0000-0000-0000FF3A0000}"/>
    <cellStyle name="Millares 22 4 2 3 3 4 2" xfId="14186" xr:uid="{00000000-0005-0000-0000-0000003B0000}"/>
    <cellStyle name="Millares 22 4 2 3 3 4 2 2" xfId="20274" xr:uid="{00000000-0005-0000-0000-0000013B0000}"/>
    <cellStyle name="Millares 22 4 2 3 3 4 2 3" xfId="26480" xr:uid="{00000000-0005-0000-0000-0000023B0000}"/>
    <cellStyle name="Millares 22 4 2 3 3 4 3" xfId="17265" xr:uid="{00000000-0005-0000-0000-0000033B0000}"/>
    <cellStyle name="Millares 22 4 2 3 3 4 4" xfId="23489" xr:uid="{00000000-0005-0000-0000-0000043B0000}"/>
    <cellStyle name="Millares 22 4 2 3 3 5" xfId="12136" xr:uid="{00000000-0005-0000-0000-0000053B0000}"/>
    <cellStyle name="Millares 22 4 2 3 3 5 2" xfId="15187" xr:uid="{00000000-0005-0000-0000-0000063B0000}"/>
    <cellStyle name="Millares 22 4 2 3 3 5 2 2" xfId="21275" xr:uid="{00000000-0005-0000-0000-0000073B0000}"/>
    <cellStyle name="Millares 22 4 2 3 3 5 2 3" xfId="27473" xr:uid="{00000000-0005-0000-0000-0000083B0000}"/>
    <cellStyle name="Millares 22 4 2 3 3 5 3" xfId="18274" xr:uid="{00000000-0005-0000-0000-0000093B0000}"/>
    <cellStyle name="Millares 22 4 2 3 3 5 4" xfId="24486" xr:uid="{00000000-0005-0000-0000-00000A3B0000}"/>
    <cellStyle name="Millares 22 4 2 3 3 6" xfId="13178" xr:uid="{00000000-0005-0000-0000-00000B3B0000}"/>
    <cellStyle name="Millares 22 4 2 3 3 6 2" xfId="19279" xr:uid="{00000000-0005-0000-0000-00000C3B0000}"/>
    <cellStyle name="Millares 22 4 2 3 3 6 3" xfId="25486" xr:uid="{00000000-0005-0000-0000-00000D3B0000}"/>
    <cellStyle name="Millares 22 4 2 3 3 7" xfId="16201" xr:uid="{00000000-0005-0000-0000-00000E3B0000}"/>
    <cellStyle name="Millares 22 4 2 3 3 8" xfId="22426" xr:uid="{00000000-0005-0000-0000-00000F3B0000}"/>
    <cellStyle name="Millares 22 4 2 3 4" xfId="1328" xr:uid="{00000000-0005-0000-0000-0000103B0000}"/>
    <cellStyle name="Millares 22 4 2 3 4 2" xfId="1329" xr:uid="{00000000-0005-0000-0000-0000113B0000}"/>
    <cellStyle name="Millares 22 4 2 3 4 2 2" xfId="10418" xr:uid="{00000000-0005-0000-0000-0000123B0000}"/>
    <cellStyle name="Millares 22 4 2 3 4 2 2 2" xfId="11616" xr:uid="{00000000-0005-0000-0000-0000133B0000}"/>
    <cellStyle name="Millares 22 4 2 3 4 2 2 2 2" xfId="14687" xr:uid="{00000000-0005-0000-0000-0000143B0000}"/>
    <cellStyle name="Millares 22 4 2 3 4 2 2 2 2 2" xfId="20775" xr:uid="{00000000-0005-0000-0000-0000153B0000}"/>
    <cellStyle name="Millares 22 4 2 3 4 2 2 2 2 3" xfId="26973" xr:uid="{00000000-0005-0000-0000-0000163B0000}"/>
    <cellStyle name="Millares 22 4 2 3 4 2 2 2 3" xfId="17766" xr:uid="{00000000-0005-0000-0000-0000173B0000}"/>
    <cellStyle name="Millares 22 4 2 3 4 2 2 2 4" xfId="23982" xr:uid="{00000000-0005-0000-0000-0000183B0000}"/>
    <cellStyle name="Millares 22 4 2 3 4 2 2 3" xfId="12630" xr:uid="{00000000-0005-0000-0000-0000193B0000}"/>
    <cellStyle name="Millares 22 4 2 3 4 2 2 3 2" xfId="15680" xr:uid="{00000000-0005-0000-0000-00001A3B0000}"/>
    <cellStyle name="Millares 22 4 2 3 4 2 2 3 2 2" xfId="21768" xr:uid="{00000000-0005-0000-0000-00001B3B0000}"/>
    <cellStyle name="Millares 22 4 2 3 4 2 2 3 2 3" xfId="27966" xr:uid="{00000000-0005-0000-0000-00001C3B0000}"/>
    <cellStyle name="Millares 22 4 2 3 4 2 2 3 3" xfId="18768" xr:uid="{00000000-0005-0000-0000-00001D3B0000}"/>
    <cellStyle name="Millares 22 4 2 3 4 2 2 3 4" xfId="24979" xr:uid="{00000000-0005-0000-0000-00001E3B0000}"/>
    <cellStyle name="Millares 22 4 2 3 4 2 2 4" xfId="13682" xr:uid="{00000000-0005-0000-0000-00001F3B0000}"/>
    <cellStyle name="Millares 22 4 2 3 4 2 2 4 2" xfId="19772" xr:uid="{00000000-0005-0000-0000-0000203B0000}"/>
    <cellStyle name="Millares 22 4 2 3 4 2 2 4 3" xfId="25979" xr:uid="{00000000-0005-0000-0000-0000213B0000}"/>
    <cellStyle name="Millares 22 4 2 3 4 2 2 5" xfId="16753" xr:uid="{00000000-0005-0000-0000-0000223B0000}"/>
    <cellStyle name="Millares 22 4 2 3 4 2 2 6" xfId="22984" xr:uid="{00000000-0005-0000-0000-0000233B0000}"/>
    <cellStyle name="Millares 22 4 2 3 4 2 3" xfId="11118" xr:uid="{00000000-0005-0000-0000-0000243B0000}"/>
    <cellStyle name="Millares 22 4 2 3 4 2 3 2" xfId="14189" xr:uid="{00000000-0005-0000-0000-0000253B0000}"/>
    <cellStyle name="Millares 22 4 2 3 4 2 3 2 2" xfId="20277" xr:uid="{00000000-0005-0000-0000-0000263B0000}"/>
    <cellStyle name="Millares 22 4 2 3 4 2 3 2 3" xfId="26483" xr:uid="{00000000-0005-0000-0000-0000273B0000}"/>
    <cellStyle name="Millares 22 4 2 3 4 2 3 3" xfId="17268" xr:uid="{00000000-0005-0000-0000-0000283B0000}"/>
    <cellStyle name="Millares 22 4 2 3 4 2 3 4" xfId="23492" xr:uid="{00000000-0005-0000-0000-0000293B0000}"/>
    <cellStyle name="Millares 22 4 2 3 4 2 4" xfId="12139" xr:uid="{00000000-0005-0000-0000-00002A3B0000}"/>
    <cellStyle name="Millares 22 4 2 3 4 2 4 2" xfId="15190" xr:uid="{00000000-0005-0000-0000-00002B3B0000}"/>
    <cellStyle name="Millares 22 4 2 3 4 2 4 2 2" xfId="21278" xr:uid="{00000000-0005-0000-0000-00002C3B0000}"/>
    <cellStyle name="Millares 22 4 2 3 4 2 4 2 3" xfId="27476" xr:uid="{00000000-0005-0000-0000-00002D3B0000}"/>
    <cellStyle name="Millares 22 4 2 3 4 2 4 3" xfId="18277" xr:uid="{00000000-0005-0000-0000-00002E3B0000}"/>
    <cellStyle name="Millares 22 4 2 3 4 2 4 4" xfId="24489" xr:uid="{00000000-0005-0000-0000-00002F3B0000}"/>
    <cellStyle name="Millares 22 4 2 3 4 2 5" xfId="13181" xr:uid="{00000000-0005-0000-0000-0000303B0000}"/>
    <cellStyle name="Millares 22 4 2 3 4 2 5 2" xfId="19282" xr:uid="{00000000-0005-0000-0000-0000313B0000}"/>
    <cellStyle name="Millares 22 4 2 3 4 2 5 3" xfId="25489" xr:uid="{00000000-0005-0000-0000-0000323B0000}"/>
    <cellStyle name="Millares 22 4 2 3 4 2 6" xfId="16204" xr:uid="{00000000-0005-0000-0000-0000333B0000}"/>
    <cellStyle name="Millares 22 4 2 3 4 2 7" xfId="22429" xr:uid="{00000000-0005-0000-0000-0000343B0000}"/>
    <cellStyle name="Millares 22 4 2 3 4 3" xfId="10417" xr:uid="{00000000-0005-0000-0000-0000353B0000}"/>
    <cellStyle name="Millares 22 4 2 3 4 3 2" xfId="11615" xr:uid="{00000000-0005-0000-0000-0000363B0000}"/>
    <cellStyle name="Millares 22 4 2 3 4 3 2 2" xfId="14686" xr:uid="{00000000-0005-0000-0000-0000373B0000}"/>
    <cellStyle name="Millares 22 4 2 3 4 3 2 2 2" xfId="20774" xr:uid="{00000000-0005-0000-0000-0000383B0000}"/>
    <cellStyle name="Millares 22 4 2 3 4 3 2 2 3" xfId="26972" xr:uid="{00000000-0005-0000-0000-0000393B0000}"/>
    <cellStyle name="Millares 22 4 2 3 4 3 2 3" xfId="17765" xr:uid="{00000000-0005-0000-0000-00003A3B0000}"/>
    <cellStyle name="Millares 22 4 2 3 4 3 2 4" xfId="23981" xr:uid="{00000000-0005-0000-0000-00003B3B0000}"/>
    <cellStyle name="Millares 22 4 2 3 4 3 3" xfId="12629" xr:uid="{00000000-0005-0000-0000-00003C3B0000}"/>
    <cellStyle name="Millares 22 4 2 3 4 3 3 2" xfId="15679" xr:uid="{00000000-0005-0000-0000-00003D3B0000}"/>
    <cellStyle name="Millares 22 4 2 3 4 3 3 2 2" xfId="21767" xr:uid="{00000000-0005-0000-0000-00003E3B0000}"/>
    <cellStyle name="Millares 22 4 2 3 4 3 3 2 3" xfId="27965" xr:uid="{00000000-0005-0000-0000-00003F3B0000}"/>
    <cellStyle name="Millares 22 4 2 3 4 3 3 3" xfId="18767" xr:uid="{00000000-0005-0000-0000-0000403B0000}"/>
    <cellStyle name="Millares 22 4 2 3 4 3 3 4" xfId="24978" xr:uid="{00000000-0005-0000-0000-0000413B0000}"/>
    <cellStyle name="Millares 22 4 2 3 4 3 4" xfId="13681" xr:uid="{00000000-0005-0000-0000-0000423B0000}"/>
    <cellStyle name="Millares 22 4 2 3 4 3 4 2" xfId="19771" xr:uid="{00000000-0005-0000-0000-0000433B0000}"/>
    <cellStyle name="Millares 22 4 2 3 4 3 4 3" xfId="25978" xr:uid="{00000000-0005-0000-0000-0000443B0000}"/>
    <cellStyle name="Millares 22 4 2 3 4 3 5" xfId="16752" xr:uid="{00000000-0005-0000-0000-0000453B0000}"/>
    <cellStyle name="Millares 22 4 2 3 4 3 6" xfId="22983" xr:uid="{00000000-0005-0000-0000-0000463B0000}"/>
    <cellStyle name="Millares 22 4 2 3 4 4" xfId="11117" xr:uid="{00000000-0005-0000-0000-0000473B0000}"/>
    <cellStyle name="Millares 22 4 2 3 4 4 2" xfId="14188" xr:uid="{00000000-0005-0000-0000-0000483B0000}"/>
    <cellStyle name="Millares 22 4 2 3 4 4 2 2" xfId="20276" xr:uid="{00000000-0005-0000-0000-0000493B0000}"/>
    <cellStyle name="Millares 22 4 2 3 4 4 2 3" xfId="26482" xr:uid="{00000000-0005-0000-0000-00004A3B0000}"/>
    <cellStyle name="Millares 22 4 2 3 4 4 3" xfId="17267" xr:uid="{00000000-0005-0000-0000-00004B3B0000}"/>
    <cellStyle name="Millares 22 4 2 3 4 4 4" xfId="23491" xr:uid="{00000000-0005-0000-0000-00004C3B0000}"/>
    <cellStyle name="Millares 22 4 2 3 4 5" xfId="12138" xr:uid="{00000000-0005-0000-0000-00004D3B0000}"/>
    <cellStyle name="Millares 22 4 2 3 4 5 2" xfId="15189" xr:uid="{00000000-0005-0000-0000-00004E3B0000}"/>
    <cellStyle name="Millares 22 4 2 3 4 5 2 2" xfId="21277" xr:uid="{00000000-0005-0000-0000-00004F3B0000}"/>
    <cellStyle name="Millares 22 4 2 3 4 5 2 3" xfId="27475" xr:uid="{00000000-0005-0000-0000-0000503B0000}"/>
    <cellStyle name="Millares 22 4 2 3 4 5 3" xfId="18276" xr:uid="{00000000-0005-0000-0000-0000513B0000}"/>
    <cellStyle name="Millares 22 4 2 3 4 5 4" xfId="24488" xr:uid="{00000000-0005-0000-0000-0000523B0000}"/>
    <cellStyle name="Millares 22 4 2 3 4 6" xfId="13180" xr:uid="{00000000-0005-0000-0000-0000533B0000}"/>
    <cellStyle name="Millares 22 4 2 3 4 6 2" xfId="19281" xr:uid="{00000000-0005-0000-0000-0000543B0000}"/>
    <cellStyle name="Millares 22 4 2 3 4 6 3" xfId="25488" xr:uid="{00000000-0005-0000-0000-0000553B0000}"/>
    <cellStyle name="Millares 22 4 2 3 4 7" xfId="16203" xr:uid="{00000000-0005-0000-0000-0000563B0000}"/>
    <cellStyle name="Millares 22 4 2 3 4 8" xfId="22428" xr:uid="{00000000-0005-0000-0000-0000573B0000}"/>
    <cellStyle name="Millares 22 4 2 3 5" xfId="1330" xr:uid="{00000000-0005-0000-0000-0000583B0000}"/>
    <cellStyle name="Millares 22 4 2 3 5 2" xfId="10419" xr:uid="{00000000-0005-0000-0000-0000593B0000}"/>
    <cellStyle name="Millares 22 4 2 3 5 2 2" xfId="11617" xr:uid="{00000000-0005-0000-0000-00005A3B0000}"/>
    <cellStyle name="Millares 22 4 2 3 5 2 2 2" xfId="14688" xr:uid="{00000000-0005-0000-0000-00005B3B0000}"/>
    <cellStyle name="Millares 22 4 2 3 5 2 2 2 2" xfId="20776" xr:uid="{00000000-0005-0000-0000-00005C3B0000}"/>
    <cellStyle name="Millares 22 4 2 3 5 2 2 2 3" xfId="26974" xr:uid="{00000000-0005-0000-0000-00005D3B0000}"/>
    <cellStyle name="Millares 22 4 2 3 5 2 2 3" xfId="17767" xr:uid="{00000000-0005-0000-0000-00005E3B0000}"/>
    <cellStyle name="Millares 22 4 2 3 5 2 2 4" xfId="23983" xr:uid="{00000000-0005-0000-0000-00005F3B0000}"/>
    <cellStyle name="Millares 22 4 2 3 5 2 3" xfId="12631" xr:uid="{00000000-0005-0000-0000-0000603B0000}"/>
    <cellStyle name="Millares 22 4 2 3 5 2 3 2" xfId="15681" xr:uid="{00000000-0005-0000-0000-0000613B0000}"/>
    <cellStyle name="Millares 22 4 2 3 5 2 3 2 2" xfId="21769" xr:uid="{00000000-0005-0000-0000-0000623B0000}"/>
    <cellStyle name="Millares 22 4 2 3 5 2 3 2 3" xfId="27967" xr:uid="{00000000-0005-0000-0000-0000633B0000}"/>
    <cellStyle name="Millares 22 4 2 3 5 2 3 3" xfId="18769" xr:uid="{00000000-0005-0000-0000-0000643B0000}"/>
    <cellStyle name="Millares 22 4 2 3 5 2 3 4" xfId="24980" xr:uid="{00000000-0005-0000-0000-0000653B0000}"/>
    <cellStyle name="Millares 22 4 2 3 5 2 4" xfId="13683" xr:uid="{00000000-0005-0000-0000-0000663B0000}"/>
    <cellStyle name="Millares 22 4 2 3 5 2 4 2" xfId="19773" xr:uid="{00000000-0005-0000-0000-0000673B0000}"/>
    <cellStyle name="Millares 22 4 2 3 5 2 4 3" xfId="25980" xr:uid="{00000000-0005-0000-0000-0000683B0000}"/>
    <cellStyle name="Millares 22 4 2 3 5 2 5" xfId="16754" xr:uid="{00000000-0005-0000-0000-0000693B0000}"/>
    <cellStyle name="Millares 22 4 2 3 5 2 6" xfId="22985" xr:uid="{00000000-0005-0000-0000-00006A3B0000}"/>
    <cellStyle name="Millares 22 4 2 3 5 3" xfId="11119" xr:uid="{00000000-0005-0000-0000-00006B3B0000}"/>
    <cellStyle name="Millares 22 4 2 3 5 3 2" xfId="14190" xr:uid="{00000000-0005-0000-0000-00006C3B0000}"/>
    <cellStyle name="Millares 22 4 2 3 5 3 2 2" xfId="20278" xr:uid="{00000000-0005-0000-0000-00006D3B0000}"/>
    <cellStyle name="Millares 22 4 2 3 5 3 2 3" xfId="26484" xr:uid="{00000000-0005-0000-0000-00006E3B0000}"/>
    <cellStyle name="Millares 22 4 2 3 5 3 3" xfId="17269" xr:uid="{00000000-0005-0000-0000-00006F3B0000}"/>
    <cellStyle name="Millares 22 4 2 3 5 3 4" xfId="23493" xr:uid="{00000000-0005-0000-0000-0000703B0000}"/>
    <cellStyle name="Millares 22 4 2 3 5 4" xfId="12140" xr:uid="{00000000-0005-0000-0000-0000713B0000}"/>
    <cellStyle name="Millares 22 4 2 3 5 4 2" xfId="15191" xr:uid="{00000000-0005-0000-0000-0000723B0000}"/>
    <cellStyle name="Millares 22 4 2 3 5 4 2 2" xfId="21279" xr:uid="{00000000-0005-0000-0000-0000733B0000}"/>
    <cellStyle name="Millares 22 4 2 3 5 4 2 3" xfId="27477" xr:uid="{00000000-0005-0000-0000-0000743B0000}"/>
    <cellStyle name="Millares 22 4 2 3 5 4 3" xfId="18278" xr:uid="{00000000-0005-0000-0000-0000753B0000}"/>
    <cellStyle name="Millares 22 4 2 3 5 4 4" xfId="24490" xr:uid="{00000000-0005-0000-0000-0000763B0000}"/>
    <cellStyle name="Millares 22 4 2 3 5 5" xfId="13182" xr:uid="{00000000-0005-0000-0000-0000773B0000}"/>
    <cellStyle name="Millares 22 4 2 3 5 5 2" xfId="19283" xr:uid="{00000000-0005-0000-0000-0000783B0000}"/>
    <cellStyle name="Millares 22 4 2 3 5 5 3" xfId="25490" xr:uid="{00000000-0005-0000-0000-0000793B0000}"/>
    <cellStyle name="Millares 22 4 2 3 5 6" xfId="16205" xr:uid="{00000000-0005-0000-0000-00007A3B0000}"/>
    <cellStyle name="Millares 22 4 2 3 5 7" xfId="22430" xr:uid="{00000000-0005-0000-0000-00007B3B0000}"/>
    <cellStyle name="Millares 22 4 2 3 6" xfId="1331" xr:uid="{00000000-0005-0000-0000-00007C3B0000}"/>
    <cellStyle name="Millares 22 4 2 3 6 2" xfId="10420" xr:uid="{00000000-0005-0000-0000-00007D3B0000}"/>
    <cellStyle name="Millares 22 4 2 3 6 2 2" xfId="11618" xr:uid="{00000000-0005-0000-0000-00007E3B0000}"/>
    <cellStyle name="Millares 22 4 2 3 6 2 2 2" xfId="14689" xr:uid="{00000000-0005-0000-0000-00007F3B0000}"/>
    <cellStyle name="Millares 22 4 2 3 6 2 2 2 2" xfId="20777" xr:uid="{00000000-0005-0000-0000-0000803B0000}"/>
    <cellStyle name="Millares 22 4 2 3 6 2 2 2 3" xfId="26975" xr:uid="{00000000-0005-0000-0000-0000813B0000}"/>
    <cellStyle name="Millares 22 4 2 3 6 2 2 3" xfId="17768" xr:uid="{00000000-0005-0000-0000-0000823B0000}"/>
    <cellStyle name="Millares 22 4 2 3 6 2 2 4" xfId="23984" xr:uid="{00000000-0005-0000-0000-0000833B0000}"/>
    <cellStyle name="Millares 22 4 2 3 6 2 3" xfId="12632" xr:uid="{00000000-0005-0000-0000-0000843B0000}"/>
    <cellStyle name="Millares 22 4 2 3 6 2 3 2" xfId="15682" xr:uid="{00000000-0005-0000-0000-0000853B0000}"/>
    <cellStyle name="Millares 22 4 2 3 6 2 3 2 2" xfId="21770" xr:uid="{00000000-0005-0000-0000-0000863B0000}"/>
    <cellStyle name="Millares 22 4 2 3 6 2 3 2 3" xfId="27968" xr:uid="{00000000-0005-0000-0000-0000873B0000}"/>
    <cellStyle name="Millares 22 4 2 3 6 2 3 3" xfId="18770" xr:uid="{00000000-0005-0000-0000-0000883B0000}"/>
    <cellStyle name="Millares 22 4 2 3 6 2 3 4" xfId="24981" xr:uid="{00000000-0005-0000-0000-0000893B0000}"/>
    <cellStyle name="Millares 22 4 2 3 6 2 4" xfId="13684" xr:uid="{00000000-0005-0000-0000-00008A3B0000}"/>
    <cellStyle name="Millares 22 4 2 3 6 2 4 2" xfId="19774" xr:uid="{00000000-0005-0000-0000-00008B3B0000}"/>
    <cellStyle name="Millares 22 4 2 3 6 2 4 3" xfId="25981" xr:uid="{00000000-0005-0000-0000-00008C3B0000}"/>
    <cellStyle name="Millares 22 4 2 3 6 2 5" xfId="16755" xr:uid="{00000000-0005-0000-0000-00008D3B0000}"/>
    <cellStyle name="Millares 22 4 2 3 6 2 6" xfId="22986" xr:uid="{00000000-0005-0000-0000-00008E3B0000}"/>
    <cellStyle name="Millares 22 4 2 3 6 3" xfId="11120" xr:uid="{00000000-0005-0000-0000-00008F3B0000}"/>
    <cellStyle name="Millares 22 4 2 3 6 3 2" xfId="14191" xr:uid="{00000000-0005-0000-0000-0000903B0000}"/>
    <cellStyle name="Millares 22 4 2 3 6 3 2 2" xfId="20279" xr:uid="{00000000-0005-0000-0000-0000913B0000}"/>
    <cellStyle name="Millares 22 4 2 3 6 3 2 3" xfId="26485" xr:uid="{00000000-0005-0000-0000-0000923B0000}"/>
    <cellStyle name="Millares 22 4 2 3 6 3 3" xfId="17270" xr:uid="{00000000-0005-0000-0000-0000933B0000}"/>
    <cellStyle name="Millares 22 4 2 3 6 3 4" xfId="23494" xr:uid="{00000000-0005-0000-0000-0000943B0000}"/>
    <cellStyle name="Millares 22 4 2 3 6 4" xfId="12141" xr:uid="{00000000-0005-0000-0000-0000953B0000}"/>
    <cellStyle name="Millares 22 4 2 3 6 4 2" xfId="15192" xr:uid="{00000000-0005-0000-0000-0000963B0000}"/>
    <cellStyle name="Millares 22 4 2 3 6 4 2 2" xfId="21280" xr:uid="{00000000-0005-0000-0000-0000973B0000}"/>
    <cellStyle name="Millares 22 4 2 3 6 4 2 3" xfId="27478" xr:uid="{00000000-0005-0000-0000-0000983B0000}"/>
    <cellStyle name="Millares 22 4 2 3 6 4 3" xfId="18279" xr:uid="{00000000-0005-0000-0000-0000993B0000}"/>
    <cellStyle name="Millares 22 4 2 3 6 4 4" xfId="24491" xr:uid="{00000000-0005-0000-0000-00009A3B0000}"/>
    <cellStyle name="Millares 22 4 2 3 6 5" xfId="13183" xr:uid="{00000000-0005-0000-0000-00009B3B0000}"/>
    <cellStyle name="Millares 22 4 2 3 6 5 2" xfId="19284" xr:uid="{00000000-0005-0000-0000-00009C3B0000}"/>
    <cellStyle name="Millares 22 4 2 3 6 5 3" xfId="25491" xr:uid="{00000000-0005-0000-0000-00009D3B0000}"/>
    <cellStyle name="Millares 22 4 2 3 6 6" xfId="16206" xr:uid="{00000000-0005-0000-0000-00009E3B0000}"/>
    <cellStyle name="Millares 22 4 2 3 6 7" xfId="22431" xr:uid="{00000000-0005-0000-0000-00009F3B0000}"/>
    <cellStyle name="Millares 22 4 2 3 7" xfId="1332" xr:uid="{00000000-0005-0000-0000-0000A03B0000}"/>
    <cellStyle name="Millares 22 4 2 3 7 2" xfId="10421" xr:uid="{00000000-0005-0000-0000-0000A13B0000}"/>
    <cellStyle name="Millares 22 4 2 3 7 2 2" xfId="11619" xr:uid="{00000000-0005-0000-0000-0000A23B0000}"/>
    <cellStyle name="Millares 22 4 2 3 7 2 2 2" xfId="14690" xr:uid="{00000000-0005-0000-0000-0000A33B0000}"/>
    <cellStyle name="Millares 22 4 2 3 7 2 2 2 2" xfId="20778" xr:uid="{00000000-0005-0000-0000-0000A43B0000}"/>
    <cellStyle name="Millares 22 4 2 3 7 2 2 2 3" xfId="26976" xr:uid="{00000000-0005-0000-0000-0000A53B0000}"/>
    <cellStyle name="Millares 22 4 2 3 7 2 2 3" xfId="17769" xr:uid="{00000000-0005-0000-0000-0000A63B0000}"/>
    <cellStyle name="Millares 22 4 2 3 7 2 2 4" xfId="23985" xr:uid="{00000000-0005-0000-0000-0000A73B0000}"/>
    <cellStyle name="Millares 22 4 2 3 7 2 3" xfId="12633" xr:uid="{00000000-0005-0000-0000-0000A83B0000}"/>
    <cellStyle name="Millares 22 4 2 3 7 2 3 2" xfId="15683" xr:uid="{00000000-0005-0000-0000-0000A93B0000}"/>
    <cellStyle name="Millares 22 4 2 3 7 2 3 2 2" xfId="21771" xr:uid="{00000000-0005-0000-0000-0000AA3B0000}"/>
    <cellStyle name="Millares 22 4 2 3 7 2 3 2 3" xfId="27969" xr:uid="{00000000-0005-0000-0000-0000AB3B0000}"/>
    <cellStyle name="Millares 22 4 2 3 7 2 3 3" xfId="18771" xr:uid="{00000000-0005-0000-0000-0000AC3B0000}"/>
    <cellStyle name="Millares 22 4 2 3 7 2 3 4" xfId="24982" xr:uid="{00000000-0005-0000-0000-0000AD3B0000}"/>
    <cellStyle name="Millares 22 4 2 3 7 2 4" xfId="13685" xr:uid="{00000000-0005-0000-0000-0000AE3B0000}"/>
    <cellStyle name="Millares 22 4 2 3 7 2 4 2" xfId="19775" xr:uid="{00000000-0005-0000-0000-0000AF3B0000}"/>
    <cellStyle name="Millares 22 4 2 3 7 2 4 3" xfId="25982" xr:uid="{00000000-0005-0000-0000-0000B03B0000}"/>
    <cellStyle name="Millares 22 4 2 3 7 2 5" xfId="16756" xr:uid="{00000000-0005-0000-0000-0000B13B0000}"/>
    <cellStyle name="Millares 22 4 2 3 7 2 6" xfId="22987" xr:uid="{00000000-0005-0000-0000-0000B23B0000}"/>
    <cellStyle name="Millares 22 4 2 3 7 3" xfId="11121" xr:uid="{00000000-0005-0000-0000-0000B33B0000}"/>
    <cellStyle name="Millares 22 4 2 3 7 3 2" xfId="14192" xr:uid="{00000000-0005-0000-0000-0000B43B0000}"/>
    <cellStyle name="Millares 22 4 2 3 7 3 2 2" xfId="20280" xr:uid="{00000000-0005-0000-0000-0000B53B0000}"/>
    <cellStyle name="Millares 22 4 2 3 7 3 2 3" xfId="26486" xr:uid="{00000000-0005-0000-0000-0000B63B0000}"/>
    <cellStyle name="Millares 22 4 2 3 7 3 3" xfId="17271" xr:uid="{00000000-0005-0000-0000-0000B73B0000}"/>
    <cellStyle name="Millares 22 4 2 3 7 3 4" xfId="23495" xr:uid="{00000000-0005-0000-0000-0000B83B0000}"/>
    <cellStyle name="Millares 22 4 2 3 7 4" xfId="12142" xr:uid="{00000000-0005-0000-0000-0000B93B0000}"/>
    <cellStyle name="Millares 22 4 2 3 7 4 2" xfId="15193" xr:uid="{00000000-0005-0000-0000-0000BA3B0000}"/>
    <cellStyle name="Millares 22 4 2 3 7 4 2 2" xfId="21281" xr:uid="{00000000-0005-0000-0000-0000BB3B0000}"/>
    <cellStyle name="Millares 22 4 2 3 7 4 2 3" xfId="27479" xr:uid="{00000000-0005-0000-0000-0000BC3B0000}"/>
    <cellStyle name="Millares 22 4 2 3 7 4 3" xfId="18280" xr:uid="{00000000-0005-0000-0000-0000BD3B0000}"/>
    <cellStyle name="Millares 22 4 2 3 7 4 4" xfId="24492" xr:uid="{00000000-0005-0000-0000-0000BE3B0000}"/>
    <cellStyle name="Millares 22 4 2 3 7 5" xfId="13184" xr:uid="{00000000-0005-0000-0000-0000BF3B0000}"/>
    <cellStyle name="Millares 22 4 2 3 7 5 2" xfId="19285" xr:uid="{00000000-0005-0000-0000-0000C03B0000}"/>
    <cellStyle name="Millares 22 4 2 3 7 5 3" xfId="25492" xr:uid="{00000000-0005-0000-0000-0000C13B0000}"/>
    <cellStyle name="Millares 22 4 2 3 7 6" xfId="16207" xr:uid="{00000000-0005-0000-0000-0000C23B0000}"/>
    <cellStyle name="Millares 22 4 2 3 7 7" xfId="22432" xr:uid="{00000000-0005-0000-0000-0000C33B0000}"/>
    <cellStyle name="Millares 22 4 2 3 8" xfId="10411" xr:uid="{00000000-0005-0000-0000-0000C43B0000}"/>
    <cellStyle name="Millares 22 4 2 3 8 2" xfId="11609" xr:uid="{00000000-0005-0000-0000-0000C53B0000}"/>
    <cellStyle name="Millares 22 4 2 3 8 2 2" xfId="14680" xr:uid="{00000000-0005-0000-0000-0000C63B0000}"/>
    <cellStyle name="Millares 22 4 2 3 8 2 2 2" xfId="20768" xr:uid="{00000000-0005-0000-0000-0000C73B0000}"/>
    <cellStyle name="Millares 22 4 2 3 8 2 2 2 2" xfId="38487" xr:uid="{00000000-0005-0000-0000-0000C73B0000}"/>
    <cellStyle name="Millares 22 4 2 3 8 2 2 3" xfId="26966" xr:uid="{00000000-0005-0000-0000-0000C83B0000}"/>
    <cellStyle name="Millares 22 4 2 3 8 2 2 3 2" xfId="39532" xr:uid="{00000000-0005-0000-0000-0000C83B0000}"/>
    <cellStyle name="Millares 22 4 2 3 8 2 2 4" xfId="37475" xr:uid="{00000000-0005-0000-0000-0000C63B0000}"/>
    <cellStyle name="Millares 22 4 2 3 8 2 3" xfId="17759" xr:uid="{00000000-0005-0000-0000-0000C93B0000}"/>
    <cellStyle name="Millares 22 4 2 3 8 2 3 2" xfId="38004" xr:uid="{00000000-0005-0000-0000-0000C93B0000}"/>
    <cellStyle name="Millares 22 4 2 3 8 2 4" xfId="23975" xr:uid="{00000000-0005-0000-0000-0000CA3B0000}"/>
    <cellStyle name="Millares 22 4 2 3 8 2 4 2" xfId="39049" xr:uid="{00000000-0005-0000-0000-0000CA3B0000}"/>
    <cellStyle name="Millares 22 4 2 3 8 2 5" xfId="36990" xr:uid="{00000000-0005-0000-0000-0000C53B0000}"/>
    <cellStyle name="Millares 22 4 2 3 8 3" xfId="12623" xr:uid="{00000000-0005-0000-0000-0000CB3B0000}"/>
    <cellStyle name="Millares 22 4 2 3 8 3 2" xfId="15673" xr:uid="{00000000-0005-0000-0000-0000CC3B0000}"/>
    <cellStyle name="Millares 22 4 2 3 8 3 2 2" xfId="21761" xr:uid="{00000000-0005-0000-0000-0000CD3B0000}"/>
    <cellStyle name="Millares 22 4 2 3 8 3 2 2 2" xfId="38648" xr:uid="{00000000-0005-0000-0000-0000CD3B0000}"/>
    <cellStyle name="Millares 22 4 2 3 8 3 2 3" xfId="27959" xr:uid="{00000000-0005-0000-0000-0000CE3B0000}"/>
    <cellStyle name="Millares 22 4 2 3 8 3 2 3 2" xfId="39693" xr:uid="{00000000-0005-0000-0000-0000CE3B0000}"/>
    <cellStyle name="Millares 22 4 2 3 8 3 2 4" xfId="37636" xr:uid="{00000000-0005-0000-0000-0000CC3B0000}"/>
    <cellStyle name="Millares 22 4 2 3 8 3 3" xfId="18761" xr:uid="{00000000-0005-0000-0000-0000CF3B0000}"/>
    <cellStyle name="Millares 22 4 2 3 8 3 3 2" xfId="38165" xr:uid="{00000000-0005-0000-0000-0000CF3B0000}"/>
    <cellStyle name="Millares 22 4 2 3 8 3 4" xfId="24972" xr:uid="{00000000-0005-0000-0000-0000D03B0000}"/>
    <cellStyle name="Millares 22 4 2 3 8 3 4 2" xfId="39210" xr:uid="{00000000-0005-0000-0000-0000D03B0000}"/>
    <cellStyle name="Millares 22 4 2 3 8 3 5" xfId="37153" xr:uid="{00000000-0005-0000-0000-0000CB3B0000}"/>
    <cellStyle name="Millares 22 4 2 3 8 4" xfId="13675" xr:uid="{00000000-0005-0000-0000-0000D13B0000}"/>
    <cellStyle name="Millares 22 4 2 3 8 4 2" xfId="19765" xr:uid="{00000000-0005-0000-0000-0000D23B0000}"/>
    <cellStyle name="Millares 22 4 2 3 8 4 2 2" xfId="38327" xr:uid="{00000000-0005-0000-0000-0000D23B0000}"/>
    <cellStyle name="Millares 22 4 2 3 8 4 3" xfId="25972" xr:uid="{00000000-0005-0000-0000-0000D33B0000}"/>
    <cellStyle name="Millares 22 4 2 3 8 4 3 2" xfId="39372" xr:uid="{00000000-0005-0000-0000-0000D33B0000}"/>
    <cellStyle name="Millares 22 4 2 3 8 4 4" xfId="37315" xr:uid="{00000000-0005-0000-0000-0000D13B0000}"/>
    <cellStyle name="Millares 22 4 2 3 8 5" xfId="16746" xr:uid="{00000000-0005-0000-0000-0000D43B0000}"/>
    <cellStyle name="Millares 22 4 2 3 8 5 2" xfId="37843" xr:uid="{00000000-0005-0000-0000-0000D43B0000}"/>
    <cellStyle name="Millares 22 4 2 3 8 6" xfId="22977" xr:uid="{00000000-0005-0000-0000-0000D53B0000}"/>
    <cellStyle name="Millares 22 4 2 3 8 6 2" xfId="38889" xr:uid="{00000000-0005-0000-0000-0000D53B0000}"/>
    <cellStyle name="Millares 22 4 2 3 8 7" xfId="36818" xr:uid="{00000000-0005-0000-0000-0000C43B0000}"/>
    <cellStyle name="Millares 22 4 2 3 9" xfId="11111" xr:uid="{00000000-0005-0000-0000-0000D63B0000}"/>
    <cellStyle name="Millares 22 4 2 3 9 2" xfId="14182" xr:uid="{00000000-0005-0000-0000-0000D73B0000}"/>
    <cellStyle name="Millares 22 4 2 3 9 2 2" xfId="20270" xr:uid="{00000000-0005-0000-0000-0000D83B0000}"/>
    <cellStyle name="Millares 22 4 2 3 9 2 2 2" xfId="38407" xr:uid="{00000000-0005-0000-0000-0000D83B0000}"/>
    <cellStyle name="Millares 22 4 2 3 9 2 3" xfId="26476" xr:uid="{00000000-0005-0000-0000-0000D93B0000}"/>
    <cellStyle name="Millares 22 4 2 3 9 2 3 2" xfId="39452" xr:uid="{00000000-0005-0000-0000-0000D93B0000}"/>
    <cellStyle name="Millares 22 4 2 3 9 2 4" xfId="37395" xr:uid="{00000000-0005-0000-0000-0000D73B0000}"/>
    <cellStyle name="Millares 22 4 2 3 9 3" xfId="17261" xr:uid="{00000000-0005-0000-0000-0000DA3B0000}"/>
    <cellStyle name="Millares 22 4 2 3 9 3 2" xfId="37924" xr:uid="{00000000-0005-0000-0000-0000DA3B0000}"/>
    <cellStyle name="Millares 22 4 2 3 9 4" xfId="23485" xr:uid="{00000000-0005-0000-0000-0000DB3B0000}"/>
    <cellStyle name="Millares 22 4 2 3 9 4 2" xfId="38969" xr:uid="{00000000-0005-0000-0000-0000DB3B0000}"/>
    <cellStyle name="Millares 22 4 2 3 9 5" xfId="36910" xr:uid="{00000000-0005-0000-0000-0000D63B0000}"/>
    <cellStyle name="Millares 22 4 2 4" xfId="1333" xr:uid="{00000000-0005-0000-0000-0000DC3B0000}"/>
    <cellStyle name="Millares 22 4 2 4 10" xfId="29024" xr:uid="{00000000-0005-0000-0000-0000DC3B0000}"/>
    <cellStyle name="Millares 22 4 2 4 2" xfId="1334" xr:uid="{00000000-0005-0000-0000-0000DD3B0000}"/>
    <cellStyle name="Millares 22 4 2 4 2 2" xfId="10423" xr:uid="{00000000-0005-0000-0000-0000DE3B0000}"/>
    <cellStyle name="Millares 22 4 2 4 2 2 2" xfId="11621" xr:uid="{00000000-0005-0000-0000-0000DF3B0000}"/>
    <cellStyle name="Millares 22 4 2 4 2 2 2 2" xfId="14692" xr:uid="{00000000-0005-0000-0000-0000E03B0000}"/>
    <cellStyle name="Millares 22 4 2 4 2 2 2 2 2" xfId="20780" xr:uid="{00000000-0005-0000-0000-0000E13B0000}"/>
    <cellStyle name="Millares 22 4 2 4 2 2 2 2 3" xfId="26978" xr:uid="{00000000-0005-0000-0000-0000E23B0000}"/>
    <cellStyle name="Millares 22 4 2 4 2 2 2 3" xfId="17771" xr:uid="{00000000-0005-0000-0000-0000E33B0000}"/>
    <cellStyle name="Millares 22 4 2 4 2 2 2 4" xfId="23987" xr:uid="{00000000-0005-0000-0000-0000E43B0000}"/>
    <cellStyle name="Millares 22 4 2 4 2 2 3" xfId="12635" xr:uid="{00000000-0005-0000-0000-0000E53B0000}"/>
    <cellStyle name="Millares 22 4 2 4 2 2 3 2" xfId="15685" xr:uid="{00000000-0005-0000-0000-0000E63B0000}"/>
    <cellStyle name="Millares 22 4 2 4 2 2 3 2 2" xfId="21773" xr:uid="{00000000-0005-0000-0000-0000E73B0000}"/>
    <cellStyle name="Millares 22 4 2 4 2 2 3 2 3" xfId="27971" xr:uid="{00000000-0005-0000-0000-0000E83B0000}"/>
    <cellStyle name="Millares 22 4 2 4 2 2 3 3" xfId="18773" xr:uid="{00000000-0005-0000-0000-0000E93B0000}"/>
    <cellStyle name="Millares 22 4 2 4 2 2 3 4" xfId="24984" xr:uid="{00000000-0005-0000-0000-0000EA3B0000}"/>
    <cellStyle name="Millares 22 4 2 4 2 2 4" xfId="13687" xr:uid="{00000000-0005-0000-0000-0000EB3B0000}"/>
    <cellStyle name="Millares 22 4 2 4 2 2 4 2" xfId="19777" xr:uid="{00000000-0005-0000-0000-0000EC3B0000}"/>
    <cellStyle name="Millares 22 4 2 4 2 2 4 3" xfId="25984" xr:uid="{00000000-0005-0000-0000-0000ED3B0000}"/>
    <cellStyle name="Millares 22 4 2 4 2 2 5" xfId="16758" xr:uid="{00000000-0005-0000-0000-0000EE3B0000}"/>
    <cellStyle name="Millares 22 4 2 4 2 2 6" xfId="22989" xr:uid="{00000000-0005-0000-0000-0000EF3B0000}"/>
    <cellStyle name="Millares 22 4 2 4 2 3" xfId="11123" xr:uid="{00000000-0005-0000-0000-0000F03B0000}"/>
    <cellStyle name="Millares 22 4 2 4 2 3 2" xfId="14194" xr:uid="{00000000-0005-0000-0000-0000F13B0000}"/>
    <cellStyle name="Millares 22 4 2 4 2 3 2 2" xfId="20282" xr:uid="{00000000-0005-0000-0000-0000F23B0000}"/>
    <cellStyle name="Millares 22 4 2 4 2 3 2 3" xfId="26488" xr:uid="{00000000-0005-0000-0000-0000F33B0000}"/>
    <cellStyle name="Millares 22 4 2 4 2 3 3" xfId="17273" xr:uid="{00000000-0005-0000-0000-0000F43B0000}"/>
    <cellStyle name="Millares 22 4 2 4 2 3 4" xfId="23497" xr:uid="{00000000-0005-0000-0000-0000F53B0000}"/>
    <cellStyle name="Millares 22 4 2 4 2 4" xfId="12144" xr:uid="{00000000-0005-0000-0000-0000F63B0000}"/>
    <cellStyle name="Millares 22 4 2 4 2 4 2" xfId="15195" xr:uid="{00000000-0005-0000-0000-0000F73B0000}"/>
    <cellStyle name="Millares 22 4 2 4 2 4 2 2" xfId="21283" xr:uid="{00000000-0005-0000-0000-0000F83B0000}"/>
    <cellStyle name="Millares 22 4 2 4 2 4 2 3" xfId="27481" xr:uid="{00000000-0005-0000-0000-0000F93B0000}"/>
    <cellStyle name="Millares 22 4 2 4 2 4 3" xfId="18282" xr:uid="{00000000-0005-0000-0000-0000FA3B0000}"/>
    <cellStyle name="Millares 22 4 2 4 2 4 4" xfId="24494" xr:uid="{00000000-0005-0000-0000-0000FB3B0000}"/>
    <cellStyle name="Millares 22 4 2 4 2 5" xfId="13186" xr:uid="{00000000-0005-0000-0000-0000FC3B0000}"/>
    <cellStyle name="Millares 22 4 2 4 2 5 2" xfId="19287" xr:uid="{00000000-0005-0000-0000-0000FD3B0000}"/>
    <cellStyle name="Millares 22 4 2 4 2 5 3" xfId="25494" xr:uid="{00000000-0005-0000-0000-0000FE3B0000}"/>
    <cellStyle name="Millares 22 4 2 4 2 6" xfId="16209" xr:uid="{00000000-0005-0000-0000-0000FF3B0000}"/>
    <cellStyle name="Millares 22 4 2 4 2 7" xfId="22434" xr:uid="{00000000-0005-0000-0000-0000003C0000}"/>
    <cellStyle name="Millares 22 4 2 4 3" xfId="1335" xr:uid="{00000000-0005-0000-0000-0000013C0000}"/>
    <cellStyle name="Millares 22 4 2 4 3 2" xfId="10424" xr:uid="{00000000-0005-0000-0000-0000023C0000}"/>
    <cellStyle name="Millares 22 4 2 4 3 2 2" xfId="11622" xr:uid="{00000000-0005-0000-0000-0000033C0000}"/>
    <cellStyle name="Millares 22 4 2 4 3 2 2 2" xfId="14693" xr:uid="{00000000-0005-0000-0000-0000043C0000}"/>
    <cellStyle name="Millares 22 4 2 4 3 2 2 2 2" xfId="20781" xr:uid="{00000000-0005-0000-0000-0000053C0000}"/>
    <cellStyle name="Millares 22 4 2 4 3 2 2 2 3" xfId="26979" xr:uid="{00000000-0005-0000-0000-0000063C0000}"/>
    <cellStyle name="Millares 22 4 2 4 3 2 2 3" xfId="17772" xr:uid="{00000000-0005-0000-0000-0000073C0000}"/>
    <cellStyle name="Millares 22 4 2 4 3 2 2 4" xfId="23988" xr:uid="{00000000-0005-0000-0000-0000083C0000}"/>
    <cellStyle name="Millares 22 4 2 4 3 2 3" xfId="12636" xr:uid="{00000000-0005-0000-0000-0000093C0000}"/>
    <cellStyle name="Millares 22 4 2 4 3 2 3 2" xfId="15686" xr:uid="{00000000-0005-0000-0000-00000A3C0000}"/>
    <cellStyle name="Millares 22 4 2 4 3 2 3 2 2" xfId="21774" xr:uid="{00000000-0005-0000-0000-00000B3C0000}"/>
    <cellStyle name="Millares 22 4 2 4 3 2 3 2 3" xfId="27972" xr:uid="{00000000-0005-0000-0000-00000C3C0000}"/>
    <cellStyle name="Millares 22 4 2 4 3 2 3 3" xfId="18774" xr:uid="{00000000-0005-0000-0000-00000D3C0000}"/>
    <cellStyle name="Millares 22 4 2 4 3 2 3 4" xfId="24985" xr:uid="{00000000-0005-0000-0000-00000E3C0000}"/>
    <cellStyle name="Millares 22 4 2 4 3 2 4" xfId="13688" xr:uid="{00000000-0005-0000-0000-00000F3C0000}"/>
    <cellStyle name="Millares 22 4 2 4 3 2 4 2" xfId="19778" xr:uid="{00000000-0005-0000-0000-0000103C0000}"/>
    <cellStyle name="Millares 22 4 2 4 3 2 4 3" xfId="25985" xr:uid="{00000000-0005-0000-0000-0000113C0000}"/>
    <cellStyle name="Millares 22 4 2 4 3 2 5" xfId="16759" xr:uid="{00000000-0005-0000-0000-0000123C0000}"/>
    <cellStyle name="Millares 22 4 2 4 3 2 6" xfId="22990" xr:uid="{00000000-0005-0000-0000-0000133C0000}"/>
    <cellStyle name="Millares 22 4 2 4 3 3" xfId="11124" xr:uid="{00000000-0005-0000-0000-0000143C0000}"/>
    <cellStyle name="Millares 22 4 2 4 3 3 2" xfId="14195" xr:uid="{00000000-0005-0000-0000-0000153C0000}"/>
    <cellStyle name="Millares 22 4 2 4 3 3 2 2" xfId="20283" xr:uid="{00000000-0005-0000-0000-0000163C0000}"/>
    <cellStyle name="Millares 22 4 2 4 3 3 2 3" xfId="26489" xr:uid="{00000000-0005-0000-0000-0000173C0000}"/>
    <cellStyle name="Millares 22 4 2 4 3 3 3" xfId="17274" xr:uid="{00000000-0005-0000-0000-0000183C0000}"/>
    <cellStyle name="Millares 22 4 2 4 3 3 4" xfId="23498" xr:uid="{00000000-0005-0000-0000-0000193C0000}"/>
    <cellStyle name="Millares 22 4 2 4 3 4" xfId="12145" xr:uid="{00000000-0005-0000-0000-00001A3C0000}"/>
    <cellStyle name="Millares 22 4 2 4 3 4 2" xfId="15196" xr:uid="{00000000-0005-0000-0000-00001B3C0000}"/>
    <cellStyle name="Millares 22 4 2 4 3 4 2 2" xfId="21284" xr:uid="{00000000-0005-0000-0000-00001C3C0000}"/>
    <cellStyle name="Millares 22 4 2 4 3 4 2 3" xfId="27482" xr:uid="{00000000-0005-0000-0000-00001D3C0000}"/>
    <cellStyle name="Millares 22 4 2 4 3 4 3" xfId="18283" xr:uid="{00000000-0005-0000-0000-00001E3C0000}"/>
    <cellStyle name="Millares 22 4 2 4 3 4 4" xfId="24495" xr:uid="{00000000-0005-0000-0000-00001F3C0000}"/>
    <cellStyle name="Millares 22 4 2 4 3 5" xfId="13187" xr:uid="{00000000-0005-0000-0000-0000203C0000}"/>
    <cellStyle name="Millares 22 4 2 4 3 5 2" xfId="19288" xr:uid="{00000000-0005-0000-0000-0000213C0000}"/>
    <cellStyle name="Millares 22 4 2 4 3 5 3" xfId="25495" xr:uid="{00000000-0005-0000-0000-0000223C0000}"/>
    <cellStyle name="Millares 22 4 2 4 3 6" xfId="16210" xr:uid="{00000000-0005-0000-0000-0000233C0000}"/>
    <cellStyle name="Millares 22 4 2 4 3 7" xfId="22435" xr:uid="{00000000-0005-0000-0000-0000243C0000}"/>
    <cellStyle name="Millares 22 4 2 4 4" xfId="10422" xr:uid="{00000000-0005-0000-0000-0000253C0000}"/>
    <cellStyle name="Millares 22 4 2 4 4 2" xfId="11620" xr:uid="{00000000-0005-0000-0000-0000263C0000}"/>
    <cellStyle name="Millares 22 4 2 4 4 2 2" xfId="14691" xr:uid="{00000000-0005-0000-0000-0000273C0000}"/>
    <cellStyle name="Millares 22 4 2 4 4 2 2 2" xfId="20779" xr:uid="{00000000-0005-0000-0000-0000283C0000}"/>
    <cellStyle name="Millares 22 4 2 4 4 2 2 2 2" xfId="38489" xr:uid="{00000000-0005-0000-0000-0000283C0000}"/>
    <cellStyle name="Millares 22 4 2 4 4 2 2 3" xfId="26977" xr:uid="{00000000-0005-0000-0000-0000293C0000}"/>
    <cellStyle name="Millares 22 4 2 4 4 2 2 3 2" xfId="39534" xr:uid="{00000000-0005-0000-0000-0000293C0000}"/>
    <cellStyle name="Millares 22 4 2 4 4 2 2 4" xfId="37477" xr:uid="{00000000-0005-0000-0000-0000273C0000}"/>
    <cellStyle name="Millares 22 4 2 4 4 2 3" xfId="17770" xr:uid="{00000000-0005-0000-0000-00002A3C0000}"/>
    <cellStyle name="Millares 22 4 2 4 4 2 3 2" xfId="38006" xr:uid="{00000000-0005-0000-0000-00002A3C0000}"/>
    <cellStyle name="Millares 22 4 2 4 4 2 4" xfId="23986" xr:uid="{00000000-0005-0000-0000-00002B3C0000}"/>
    <cellStyle name="Millares 22 4 2 4 4 2 4 2" xfId="39051" xr:uid="{00000000-0005-0000-0000-00002B3C0000}"/>
    <cellStyle name="Millares 22 4 2 4 4 2 5" xfId="36992" xr:uid="{00000000-0005-0000-0000-0000263C0000}"/>
    <cellStyle name="Millares 22 4 2 4 4 3" xfId="12634" xr:uid="{00000000-0005-0000-0000-00002C3C0000}"/>
    <cellStyle name="Millares 22 4 2 4 4 3 2" xfId="15684" xr:uid="{00000000-0005-0000-0000-00002D3C0000}"/>
    <cellStyle name="Millares 22 4 2 4 4 3 2 2" xfId="21772" xr:uid="{00000000-0005-0000-0000-00002E3C0000}"/>
    <cellStyle name="Millares 22 4 2 4 4 3 2 2 2" xfId="38650" xr:uid="{00000000-0005-0000-0000-00002E3C0000}"/>
    <cellStyle name="Millares 22 4 2 4 4 3 2 3" xfId="27970" xr:uid="{00000000-0005-0000-0000-00002F3C0000}"/>
    <cellStyle name="Millares 22 4 2 4 4 3 2 3 2" xfId="39695" xr:uid="{00000000-0005-0000-0000-00002F3C0000}"/>
    <cellStyle name="Millares 22 4 2 4 4 3 2 4" xfId="37638" xr:uid="{00000000-0005-0000-0000-00002D3C0000}"/>
    <cellStyle name="Millares 22 4 2 4 4 3 3" xfId="18772" xr:uid="{00000000-0005-0000-0000-0000303C0000}"/>
    <cellStyle name="Millares 22 4 2 4 4 3 3 2" xfId="38167" xr:uid="{00000000-0005-0000-0000-0000303C0000}"/>
    <cellStyle name="Millares 22 4 2 4 4 3 4" xfId="24983" xr:uid="{00000000-0005-0000-0000-0000313C0000}"/>
    <cellStyle name="Millares 22 4 2 4 4 3 4 2" xfId="39212" xr:uid="{00000000-0005-0000-0000-0000313C0000}"/>
    <cellStyle name="Millares 22 4 2 4 4 3 5" xfId="37155" xr:uid="{00000000-0005-0000-0000-00002C3C0000}"/>
    <cellStyle name="Millares 22 4 2 4 4 4" xfId="13686" xr:uid="{00000000-0005-0000-0000-0000323C0000}"/>
    <cellStyle name="Millares 22 4 2 4 4 4 2" xfId="19776" xr:uid="{00000000-0005-0000-0000-0000333C0000}"/>
    <cellStyle name="Millares 22 4 2 4 4 4 2 2" xfId="38329" xr:uid="{00000000-0005-0000-0000-0000333C0000}"/>
    <cellStyle name="Millares 22 4 2 4 4 4 3" xfId="25983" xr:uid="{00000000-0005-0000-0000-0000343C0000}"/>
    <cellStyle name="Millares 22 4 2 4 4 4 3 2" xfId="39374" xr:uid="{00000000-0005-0000-0000-0000343C0000}"/>
    <cellStyle name="Millares 22 4 2 4 4 4 4" xfId="37317" xr:uid="{00000000-0005-0000-0000-0000323C0000}"/>
    <cellStyle name="Millares 22 4 2 4 4 5" xfId="16757" xr:uid="{00000000-0005-0000-0000-0000353C0000}"/>
    <cellStyle name="Millares 22 4 2 4 4 5 2" xfId="37845" xr:uid="{00000000-0005-0000-0000-0000353C0000}"/>
    <cellStyle name="Millares 22 4 2 4 4 6" xfId="22988" xr:uid="{00000000-0005-0000-0000-0000363C0000}"/>
    <cellStyle name="Millares 22 4 2 4 4 6 2" xfId="38891" xr:uid="{00000000-0005-0000-0000-0000363C0000}"/>
    <cellStyle name="Millares 22 4 2 4 4 7" xfId="36820" xr:uid="{00000000-0005-0000-0000-0000253C0000}"/>
    <cellStyle name="Millares 22 4 2 4 5" xfId="11122" xr:uid="{00000000-0005-0000-0000-0000373C0000}"/>
    <cellStyle name="Millares 22 4 2 4 5 2" xfId="14193" xr:uid="{00000000-0005-0000-0000-0000383C0000}"/>
    <cellStyle name="Millares 22 4 2 4 5 2 2" xfId="20281" xr:uid="{00000000-0005-0000-0000-0000393C0000}"/>
    <cellStyle name="Millares 22 4 2 4 5 2 2 2" xfId="38409" xr:uid="{00000000-0005-0000-0000-0000393C0000}"/>
    <cellStyle name="Millares 22 4 2 4 5 2 3" xfId="26487" xr:uid="{00000000-0005-0000-0000-00003A3C0000}"/>
    <cellStyle name="Millares 22 4 2 4 5 2 3 2" xfId="39454" xr:uid="{00000000-0005-0000-0000-00003A3C0000}"/>
    <cellStyle name="Millares 22 4 2 4 5 2 4" xfId="37397" xr:uid="{00000000-0005-0000-0000-0000383C0000}"/>
    <cellStyle name="Millares 22 4 2 4 5 3" xfId="17272" xr:uid="{00000000-0005-0000-0000-00003B3C0000}"/>
    <cellStyle name="Millares 22 4 2 4 5 3 2" xfId="37926" xr:uid="{00000000-0005-0000-0000-00003B3C0000}"/>
    <cellStyle name="Millares 22 4 2 4 5 4" xfId="23496" xr:uid="{00000000-0005-0000-0000-00003C3C0000}"/>
    <cellStyle name="Millares 22 4 2 4 5 4 2" xfId="38971" xr:uid="{00000000-0005-0000-0000-00003C3C0000}"/>
    <cellStyle name="Millares 22 4 2 4 5 5" xfId="36912" xr:uid="{00000000-0005-0000-0000-0000373C0000}"/>
    <cellStyle name="Millares 22 4 2 4 6" xfId="12143" xr:uid="{00000000-0005-0000-0000-00003D3C0000}"/>
    <cellStyle name="Millares 22 4 2 4 6 2" xfId="15194" xr:uid="{00000000-0005-0000-0000-00003E3C0000}"/>
    <cellStyle name="Millares 22 4 2 4 6 2 2" xfId="21282" xr:uid="{00000000-0005-0000-0000-00003F3C0000}"/>
    <cellStyle name="Millares 22 4 2 4 6 2 2 2" xfId="38570" xr:uid="{00000000-0005-0000-0000-00003F3C0000}"/>
    <cellStyle name="Millares 22 4 2 4 6 2 3" xfId="27480" xr:uid="{00000000-0005-0000-0000-0000403C0000}"/>
    <cellStyle name="Millares 22 4 2 4 6 2 3 2" xfId="39615" xr:uid="{00000000-0005-0000-0000-0000403C0000}"/>
    <cellStyle name="Millares 22 4 2 4 6 2 4" xfId="37558" xr:uid="{00000000-0005-0000-0000-00003E3C0000}"/>
    <cellStyle name="Millares 22 4 2 4 6 3" xfId="18281" xr:uid="{00000000-0005-0000-0000-0000413C0000}"/>
    <cellStyle name="Millares 22 4 2 4 6 3 2" xfId="38087" xr:uid="{00000000-0005-0000-0000-0000413C0000}"/>
    <cellStyle name="Millares 22 4 2 4 6 4" xfId="24493" xr:uid="{00000000-0005-0000-0000-0000423C0000}"/>
    <cellStyle name="Millares 22 4 2 4 6 4 2" xfId="39132" xr:uid="{00000000-0005-0000-0000-0000423C0000}"/>
    <cellStyle name="Millares 22 4 2 4 6 5" xfId="37075" xr:uid="{00000000-0005-0000-0000-00003D3C0000}"/>
    <cellStyle name="Millares 22 4 2 4 7" xfId="13185" xr:uid="{00000000-0005-0000-0000-0000433C0000}"/>
    <cellStyle name="Millares 22 4 2 4 7 2" xfId="19286" xr:uid="{00000000-0005-0000-0000-0000443C0000}"/>
    <cellStyle name="Millares 22 4 2 4 7 2 2" xfId="38249" xr:uid="{00000000-0005-0000-0000-0000443C0000}"/>
    <cellStyle name="Millares 22 4 2 4 7 3" xfId="25493" xr:uid="{00000000-0005-0000-0000-0000453C0000}"/>
    <cellStyle name="Millares 22 4 2 4 7 3 2" xfId="39294" xr:uid="{00000000-0005-0000-0000-0000453C0000}"/>
    <cellStyle name="Millares 22 4 2 4 7 4" xfId="37237" xr:uid="{00000000-0005-0000-0000-0000433C0000}"/>
    <cellStyle name="Millares 22 4 2 4 8" xfId="16208" xr:uid="{00000000-0005-0000-0000-0000463C0000}"/>
    <cellStyle name="Millares 22 4 2 4 8 2" xfId="37721" xr:uid="{00000000-0005-0000-0000-0000463C0000}"/>
    <cellStyle name="Millares 22 4 2 4 9" xfId="22433" xr:uid="{00000000-0005-0000-0000-0000473C0000}"/>
    <cellStyle name="Millares 22 4 2 4 9 2" xfId="38807" xr:uid="{00000000-0005-0000-0000-0000473C0000}"/>
    <cellStyle name="Millares 22 4 2 5" xfId="1336" xr:uid="{00000000-0005-0000-0000-0000483C0000}"/>
    <cellStyle name="Millares 22 4 2 5 2" xfId="1337" xr:uid="{00000000-0005-0000-0000-0000493C0000}"/>
    <cellStyle name="Millares 22 4 2 5 2 2" xfId="10426" xr:uid="{00000000-0005-0000-0000-00004A3C0000}"/>
    <cellStyle name="Millares 22 4 2 5 2 2 2" xfId="11624" xr:uid="{00000000-0005-0000-0000-00004B3C0000}"/>
    <cellStyle name="Millares 22 4 2 5 2 2 2 2" xfId="14695" xr:uid="{00000000-0005-0000-0000-00004C3C0000}"/>
    <cellStyle name="Millares 22 4 2 5 2 2 2 2 2" xfId="20783" xr:uid="{00000000-0005-0000-0000-00004D3C0000}"/>
    <cellStyle name="Millares 22 4 2 5 2 2 2 2 3" xfId="26981" xr:uid="{00000000-0005-0000-0000-00004E3C0000}"/>
    <cellStyle name="Millares 22 4 2 5 2 2 2 3" xfId="17774" xr:uid="{00000000-0005-0000-0000-00004F3C0000}"/>
    <cellStyle name="Millares 22 4 2 5 2 2 2 4" xfId="23990" xr:uid="{00000000-0005-0000-0000-0000503C0000}"/>
    <cellStyle name="Millares 22 4 2 5 2 2 3" xfId="12638" xr:uid="{00000000-0005-0000-0000-0000513C0000}"/>
    <cellStyle name="Millares 22 4 2 5 2 2 3 2" xfId="15688" xr:uid="{00000000-0005-0000-0000-0000523C0000}"/>
    <cellStyle name="Millares 22 4 2 5 2 2 3 2 2" xfId="21776" xr:uid="{00000000-0005-0000-0000-0000533C0000}"/>
    <cellStyle name="Millares 22 4 2 5 2 2 3 2 3" xfId="27974" xr:uid="{00000000-0005-0000-0000-0000543C0000}"/>
    <cellStyle name="Millares 22 4 2 5 2 2 3 3" xfId="18776" xr:uid="{00000000-0005-0000-0000-0000553C0000}"/>
    <cellStyle name="Millares 22 4 2 5 2 2 3 4" xfId="24987" xr:uid="{00000000-0005-0000-0000-0000563C0000}"/>
    <cellStyle name="Millares 22 4 2 5 2 2 4" xfId="13690" xr:uid="{00000000-0005-0000-0000-0000573C0000}"/>
    <cellStyle name="Millares 22 4 2 5 2 2 4 2" xfId="19780" xr:uid="{00000000-0005-0000-0000-0000583C0000}"/>
    <cellStyle name="Millares 22 4 2 5 2 2 4 3" xfId="25987" xr:uid="{00000000-0005-0000-0000-0000593C0000}"/>
    <cellStyle name="Millares 22 4 2 5 2 2 5" xfId="16761" xr:uid="{00000000-0005-0000-0000-00005A3C0000}"/>
    <cellStyle name="Millares 22 4 2 5 2 2 6" xfId="22992" xr:uid="{00000000-0005-0000-0000-00005B3C0000}"/>
    <cellStyle name="Millares 22 4 2 5 2 3" xfId="11126" xr:uid="{00000000-0005-0000-0000-00005C3C0000}"/>
    <cellStyle name="Millares 22 4 2 5 2 3 2" xfId="14197" xr:uid="{00000000-0005-0000-0000-00005D3C0000}"/>
    <cellStyle name="Millares 22 4 2 5 2 3 2 2" xfId="20285" xr:uid="{00000000-0005-0000-0000-00005E3C0000}"/>
    <cellStyle name="Millares 22 4 2 5 2 3 2 3" xfId="26491" xr:uid="{00000000-0005-0000-0000-00005F3C0000}"/>
    <cellStyle name="Millares 22 4 2 5 2 3 3" xfId="17276" xr:uid="{00000000-0005-0000-0000-0000603C0000}"/>
    <cellStyle name="Millares 22 4 2 5 2 3 4" xfId="23500" xr:uid="{00000000-0005-0000-0000-0000613C0000}"/>
    <cellStyle name="Millares 22 4 2 5 2 4" xfId="12147" xr:uid="{00000000-0005-0000-0000-0000623C0000}"/>
    <cellStyle name="Millares 22 4 2 5 2 4 2" xfId="15198" xr:uid="{00000000-0005-0000-0000-0000633C0000}"/>
    <cellStyle name="Millares 22 4 2 5 2 4 2 2" xfId="21286" xr:uid="{00000000-0005-0000-0000-0000643C0000}"/>
    <cellStyle name="Millares 22 4 2 5 2 4 2 3" xfId="27484" xr:uid="{00000000-0005-0000-0000-0000653C0000}"/>
    <cellStyle name="Millares 22 4 2 5 2 4 3" xfId="18285" xr:uid="{00000000-0005-0000-0000-0000663C0000}"/>
    <cellStyle name="Millares 22 4 2 5 2 4 4" xfId="24497" xr:uid="{00000000-0005-0000-0000-0000673C0000}"/>
    <cellStyle name="Millares 22 4 2 5 2 5" xfId="13189" xr:uid="{00000000-0005-0000-0000-0000683C0000}"/>
    <cellStyle name="Millares 22 4 2 5 2 5 2" xfId="19290" xr:uid="{00000000-0005-0000-0000-0000693C0000}"/>
    <cellStyle name="Millares 22 4 2 5 2 5 3" xfId="25497" xr:uid="{00000000-0005-0000-0000-00006A3C0000}"/>
    <cellStyle name="Millares 22 4 2 5 2 6" xfId="16212" xr:uid="{00000000-0005-0000-0000-00006B3C0000}"/>
    <cellStyle name="Millares 22 4 2 5 2 7" xfId="22437" xr:uid="{00000000-0005-0000-0000-00006C3C0000}"/>
    <cellStyle name="Millares 22 4 2 5 3" xfId="10425" xr:uid="{00000000-0005-0000-0000-00006D3C0000}"/>
    <cellStyle name="Millares 22 4 2 5 3 2" xfId="11623" xr:uid="{00000000-0005-0000-0000-00006E3C0000}"/>
    <cellStyle name="Millares 22 4 2 5 3 2 2" xfId="14694" xr:uid="{00000000-0005-0000-0000-00006F3C0000}"/>
    <cellStyle name="Millares 22 4 2 5 3 2 2 2" xfId="20782" xr:uid="{00000000-0005-0000-0000-0000703C0000}"/>
    <cellStyle name="Millares 22 4 2 5 3 2 2 3" xfId="26980" xr:uid="{00000000-0005-0000-0000-0000713C0000}"/>
    <cellStyle name="Millares 22 4 2 5 3 2 3" xfId="17773" xr:uid="{00000000-0005-0000-0000-0000723C0000}"/>
    <cellStyle name="Millares 22 4 2 5 3 2 4" xfId="23989" xr:uid="{00000000-0005-0000-0000-0000733C0000}"/>
    <cellStyle name="Millares 22 4 2 5 3 3" xfId="12637" xr:uid="{00000000-0005-0000-0000-0000743C0000}"/>
    <cellStyle name="Millares 22 4 2 5 3 3 2" xfId="15687" xr:uid="{00000000-0005-0000-0000-0000753C0000}"/>
    <cellStyle name="Millares 22 4 2 5 3 3 2 2" xfId="21775" xr:uid="{00000000-0005-0000-0000-0000763C0000}"/>
    <cellStyle name="Millares 22 4 2 5 3 3 2 3" xfId="27973" xr:uid="{00000000-0005-0000-0000-0000773C0000}"/>
    <cellStyle name="Millares 22 4 2 5 3 3 3" xfId="18775" xr:uid="{00000000-0005-0000-0000-0000783C0000}"/>
    <cellStyle name="Millares 22 4 2 5 3 3 4" xfId="24986" xr:uid="{00000000-0005-0000-0000-0000793C0000}"/>
    <cellStyle name="Millares 22 4 2 5 3 4" xfId="13689" xr:uid="{00000000-0005-0000-0000-00007A3C0000}"/>
    <cellStyle name="Millares 22 4 2 5 3 4 2" xfId="19779" xr:uid="{00000000-0005-0000-0000-00007B3C0000}"/>
    <cellStyle name="Millares 22 4 2 5 3 4 3" xfId="25986" xr:uid="{00000000-0005-0000-0000-00007C3C0000}"/>
    <cellStyle name="Millares 22 4 2 5 3 5" xfId="16760" xr:uid="{00000000-0005-0000-0000-00007D3C0000}"/>
    <cellStyle name="Millares 22 4 2 5 3 6" xfId="22991" xr:uid="{00000000-0005-0000-0000-00007E3C0000}"/>
    <cellStyle name="Millares 22 4 2 5 4" xfId="11125" xr:uid="{00000000-0005-0000-0000-00007F3C0000}"/>
    <cellStyle name="Millares 22 4 2 5 4 2" xfId="14196" xr:uid="{00000000-0005-0000-0000-0000803C0000}"/>
    <cellStyle name="Millares 22 4 2 5 4 2 2" xfId="20284" xr:uid="{00000000-0005-0000-0000-0000813C0000}"/>
    <cellStyle name="Millares 22 4 2 5 4 2 3" xfId="26490" xr:uid="{00000000-0005-0000-0000-0000823C0000}"/>
    <cellStyle name="Millares 22 4 2 5 4 3" xfId="17275" xr:uid="{00000000-0005-0000-0000-0000833C0000}"/>
    <cellStyle name="Millares 22 4 2 5 4 4" xfId="23499" xr:uid="{00000000-0005-0000-0000-0000843C0000}"/>
    <cellStyle name="Millares 22 4 2 5 5" xfId="12146" xr:uid="{00000000-0005-0000-0000-0000853C0000}"/>
    <cellStyle name="Millares 22 4 2 5 5 2" xfId="15197" xr:uid="{00000000-0005-0000-0000-0000863C0000}"/>
    <cellStyle name="Millares 22 4 2 5 5 2 2" xfId="21285" xr:uid="{00000000-0005-0000-0000-0000873C0000}"/>
    <cellStyle name="Millares 22 4 2 5 5 2 3" xfId="27483" xr:uid="{00000000-0005-0000-0000-0000883C0000}"/>
    <cellStyle name="Millares 22 4 2 5 5 3" xfId="18284" xr:uid="{00000000-0005-0000-0000-0000893C0000}"/>
    <cellStyle name="Millares 22 4 2 5 5 4" xfId="24496" xr:uid="{00000000-0005-0000-0000-00008A3C0000}"/>
    <cellStyle name="Millares 22 4 2 5 6" xfId="13188" xr:uid="{00000000-0005-0000-0000-00008B3C0000}"/>
    <cellStyle name="Millares 22 4 2 5 6 2" xfId="19289" xr:uid="{00000000-0005-0000-0000-00008C3C0000}"/>
    <cellStyle name="Millares 22 4 2 5 6 3" xfId="25496" xr:uid="{00000000-0005-0000-0000-00008D3C0000}"/>
    <cellStyle name="Millares 22 4 2 5 7" xfId="16211" xr:uid="{00000000-0005-0000-0000-00008E3C0000}"/>
    <cellStyle name="Millares 22 4 2 5 8" xfId="22436" xr:uid="{00000000-0005-0000-0000-00008F3C0000}"/>
    <cellStyle name="Millares 22 4 2 6" xfId="1338" xr:uid="{00000000-0005-0000-0000-0000903C0000}"/>
    <cellStyle name="Millares 22 4 2 6 2" xfId="1339" xr:uid="{00000000-0005-0000-0000-0000913C0000}"/>
    <cellStyle name="Millares 22 4 2 6 2 2" xfId="10428" xr:uid="{00000000-0005-0000-0000-0000923C0000}"/>
    <cellStyle name="Millares 22 4 2 6 2 2 2" xfId="11626" xr:uid="{00000000-0005-0000-0000-0000933C0000}"/>
    <cellStyle name="Millares 22 4 2 6 2 2 2 2" xfId="14697" xr:uid="{00000000-0005-0000-0000-0000943C0000}"/>
    <cellStyle name="Millares 22 4 2 6 2 2 2 2 2" xfId="20785" xr:uid="{00000000-0005-0000-0000-0000953C0000}"/>
    <cellStyle name="Millares 22 4 2 6 2 2 2 2 3" xfId="26983" xr:uid="{00000000-0005-0000-0000-0000963C0000}"/>
    <cellStyle name="Millares 22 4 2 6 2 2 2 3" xfId="17776" xr:uid="{00000000-0005-0000-0000-0000973C0000}"/>
    <cellStyle name="Millares 22 4 2 6 2 2 2 4" xfId="23992" xr:uid="{00000000-0005-0000-0000-0000983C0000}"/>
    <cellStyle name="Millares 22 4 2 6 2 2 3" xfId="12640" xr:uid="{00000000-0005-0000-0000-0000993C0000}"/>
    <cellStyle name="Millares 22 4 2 6 2 2 3 2" xfId="15690" xr:uid="{00000000-0005-0000-0000-00009A3C0000}"/>
    <cellStyle name="Millares 22 4 2 6 2 2 3 2 2" xfId="21778" xr:uid="{00000000-0005-0000-0000-00009B3C0000}"/>
    <cellStyle name="Millares 22 4 2 6 2 2 3 2 3" xfId="27976" xr:uid="{00000000-0005-0000-0000-00009C3C0000}"/>
    <cellStyle name="Millares 22 4 2 6 2 2 3 3" xfId="18778" xr:uid="{00000000-0005-0000-0000-00009D3C0000}"/>
    <cellStyle name="Millares 22 4 2 6 2 2 3 4" xfId="24989" xr:uid="{00000000-0005-0000-0000-00009E3C0000}"/>
    <cellStyle name="Millares 22 4 2 6 2 2 4" xfId="13692" xr:uid="{00000000-0005-0000-0000-00009F3C0000}"/>
    <cellStyle name="Millares 22 4 2 6 2 2 4 2" xfId="19782" xr:uid="{00000000-0005-0000-0000-0000A03C0000}"/>
    <cellStyle name="Millares 22 4 2 6 2 2 4 3" xfId="25989" xr:uid="{00000000-0005-0000-0000-0000A13C0000}"/>
    <cellStyle name="Millares 22 4 2 6 2 2 5" xfId="16763" xr:uid="{00000000-0005-0000-0000-0000A23C0000}"/>
    <cellStyle name="Millares 22 4 2 6 2 2 6" xfId="22994" xr:uid="{00000000-0005-0000-0000-0000A33C0000}"/>
    <cellStyle name="Millares 22 4 2 6 2 3" xfId="11128" xr:uid="{00000000-0005-0000-0000-0000A43C0000}"/>
    <cellStyle name="Millares 22 4 2 6 2 3 2" xfId="14199" xr:uid="{00000000-0005-0000-0000-0000A53C0000}"/>
    <cellStyle name="Millares 22 4 2 6 2 3 2 2" xfId="20287" xr:uid="{00000000-0005-0000-0000-0000A63C0000}"/>
    <cellStyle name="Millares 22 4 2 6 2 3 2 3" xfId="26493" xr:uid="{00000000-0005-0000-0000-0000A73C0000}"/>
    <cellStyle name="Millares 22 4 2 6 2 3 3" xfId="17278" xr:uid="{00000000-0005-0000-0000-0000A83C0000}"/>
    <cellStyle name="Millares 22 4 2 6 2 3 4" xfId="23502" xr:uid="{00000000-0005-0000-0000-0000A93C0000}"/>
    <cellStyle name="Millares 22 4 2 6 2 4" xfId="12149" xr:uid="{00000000-0005-0000-0000-0000AA3C0000}"/>
    <cellStyle name="Millares 22 4 2 6 2 4 2" xfId="15200" xr:uid="{00000000-0005-0000-0000-0000AB3C0000}"/>
    <cellStyle name="Millares 22 4 2 6 2 4 2 2" xfId="21288" xr:uid="{00000000-0005-0000-0000-0000AC3C0000}"/>
    <cellStyle name="Millares 22 4 2 6 2 4 2 3" xfId="27486" xr:uid="{00000000-0005-0000-0000-0000AD3C0000}"/>
    <cellStyle name="Millares 22 4 2 6 2 4 3" xfId="18287" xr:uid="{00000000-0005-0000-0000-0000AE3C0000}"/>
    <cellStyle name="Millares 22 4 2 6 2 4 4" xfId="24499" xr:uid="{00000000-0005-0000-0000-0000AF3C0000}"/>
    <cellStyle name="Millares 22 4 2 6 2 5" xfId="13191" xr:uid="{00000000-0005-0000-0000-0000B03C0000}"/>
    <cellStyle name="Millares 22 4 2 6 2 5 2" xfId="19292" xr:uid="{00000000-0005-0000-0000-0000B13C0000}"/>
    <cellStyle name="Millares 22 4 2 6 2 5 3" xfId="25499" xr:uid="{00000000-0005-0000-0000-0000B23C0000}"/>
    <cellStyle name="Millares 22 4 2 6 2 6" xfId="16214" xr:uid="{00000000-0005-0000-0000-0000B33C0000}"/>
    <cellStyle name="Millares 22 4 2 6 2 7" xfId="22439" xr:uid="{00000000-0005-0000-0000-0000B43C0000}"/>
    <cellStyle name="Millares 22 4 2 6 3" xfId="10427" xr:uid="{00000000-0005-0000-0000-0000B53C0000}"/>
    <cellStyle name="Millares 22 4 2 6 3 2" xfId="11625" xr:uid="{00000000-0005-0000-0000-0000B63C0000}"/>
    <cellStyle name="Millares 22 4 2 6 3 2 2" xfId="14696" xr:uid="{00000000-0005-0000-0000-0000B73C0000}"/>
    <cellStyle name="Millares 22 4 2 6 3 2 2 2" xfId="20784" xr:uid="{00000000-0005-0000-0000-0000B83C0000}"/>
    <cellStyle name="Millares 22 4 2 6 3 2 2 3" xfId="26982" xr:uid="{00000000-0005-0000-0000-0000B93C0000}"/>
    <cellStyle name="Millares 22 4 2 6 3 2 3" xfId="17775" xr:uid="{00000000-0005-0000-0000-0000BA3C0000}"/>
    <cellStyle name="Millares 22 4 2 6 3 2 4" xfId="23991" xr:uid="{00000000-0005-0000-0000-0000BB3C0000}"/>
    <cellStyle name="Millares 22 4 2 6 3 3" xfId="12639" xr:uid="{00000000-0005-0000-0000-0000BC3C0000}"/>
    <cellStyle name="Millares 22 4 2 6 3 3 2" xfId="15689" xr:uid="{00000000-0005-0000-0000-0000BD3C0000}"/>
    <cellStyle name="Millares 22 4 2 6 3 3 2 2" xfId="21777" xr:uid="{00000000-0005-0000-0000-0000BE3C0000}"/>
    <cellStyle name="Millares 22 4 2 6 3 3 2 3" xfId="27975" xr:uid="{00000000-0005-0000-0000-0000BF3C0000}"/>
    <cellStyle name="Millares 22 4 2 6 3 3 3" xfId="18777" xr:uid="{00000000-0005-0000-0000-0000C03C0000}"/>
    <cellStyle name="Millares 22 4 2 6 3 3 4" xfId="24988" xr:uid="{00000000-0005-0000-0000-0000C13C0000}"/>
    <cellStyle name="Millares 22 4 2 6 3 4" xfId="13691" xr:uid="{00000000-0005-0000-0000-0000C23C0000}"/>
    <cellStyle name="Millares 22 4 2 6 3 4 2" xfId="19781" xr:uid="{00000000-0005-0000-0000-0000C33C0000}"/>
    <cellStyle name="Millares 22 4 2 6 3 4 3" xfId="25988" xr:uid="{00000000-0005-0000-0000-0000C43C0000}"/>
    <cellStyle name="Millares 22 4 2 6 3 5" xfId="16762" xr:uid="{00000000-0005-0000-0000-0000C53C0000}"/>
    <cellStyle name="Millares 22 4 2 6 3 6" xfId="22993" xr:uid="{00000000-0005-0000-0000-0000C63C0000}"/>
    <cellStyle name="Millares 22 4 2 6 4" xfId="11127" xr:uid="{00000000-0005-0000-0000-0000C73C0000}"/>
    <cellStyle name="Millares 22 4 2 6 4 2" xfId="14198" xr:uid="{00000000-0005-0000-0000-0000C83C0000}"/>
    <cellStyle name="Millares 22 4 2 6 4 2 2" xfId="20286" xr:uid="{00000000-0005-0000-0000-0000C93C0000}"/>
    <cellStyle name="Millares 22 4 2 6 4 2 3" xfId="26492" xr:uid="{00000000-0005-0000-0000-0000CA3C0000}"/>
    <cellStyle name="Millares 22 4 2 6 4 3" xfId="17277" xr:uid="{00000000-0005-0000-0000-0000CB3C0000}"/>
    <cellStyle name="Millares 22 4 2 6 4 4" xfId="23501" xr:uid="{00000000-0005-0000-0000-0000CC3C0000}"/>
    <cellStyle name="Millares 22 4 2 6 5" xfId="12148" xr:uid="{00000000-0005-0000-0000-0000CD3C0000}"/>
    <cellStyle name="Millares 22 4 2 6 5 2" xfId="15199" xr:uid="{00000000-0005-0000-0000-0000CE3C0000}"/>
    <cellStyle name="Millares 22 4 2 6 5 2 2" xfId="21287" xr:uid="{00000000-0005-0000-0000-0000CF3C0000}"/>
    <cellStyle name="Millares 22 4 2 6 5 2 3" xfId="27485" xr:uid="{00000000-0005-0000-0000-0000D03C0000}"/>
    <cellStyle name="Millares 22 4 2 6 5 3" xfId="18286" xr:uid="{00000000-0005-0000-0000-0000D13C0000}"/>
    <cellStyle name="Millares 22 4 2 6 5 4" xfId="24498" xr:uid="{00000000-0005-0000-0000-0000D23C0000}"/>
    <cellStyle name="Millares 22 4 2 6 6" xfId="13190" xr:uid="{00000000-0005-0000-0000-0000D33C0000}"/>
    <cellStyle name="Millares 22 4 2 6 6 2" xfId="19291" xr:uid="{00000000-0005-0000-0000-0000D43C0000}"/>
    <cellStyle name="Millares 22 4 2 6 6 3" xfId="25498" xr:uid="{00000000-0005-0000-0000-0000D53C0000}"/>
    <cellStyle name="Millares 22 4 2 6 7" xfId="16213" xr:uid="{00000000-0005-0000-0000-0000D63C0000}"/>
    <cellStyle name="Millares 22 4 2 6 8" xfId="22438" xr:uid="{00000000-0005-0000-0000-0000D73C0000}"/>
    <cellStyle name="Millares 22 4 2 7" xfId="1340" xr:uid="{00000000-0005-0000-0000-0000D83C0000}"/>
    <cellStyle name="Millares 22 4 2 7 2" xfId="10429" xr:uid="{00000000-0005-0000-0000-0000D93C0000}"/>
    <cellStyle name="Millares 22 4 2 7 2 2" xfId="11627" xr:uid="{00000000-0005-0000-0000-0000DA3C0000}"/>
    <cellStyle name="Millares 22 4 2 7 2 2 2" xfId="14698" xr:uid="{00000000-0005-0000-0000-0000DB3C0000}"/>
    <cellStyle name="Millares 22 4 2 7 2 2 2 2" xfId="20786" xr:uid="{00000000-0005-0000-0000-0000DC3C0000}"/>
    <cellStyle name="Millares 22 4 2 7 2 2 2 3" xfId="26984" xr:uid="{00000000-0005-0000-0000-0000DD3C0000}"/>
    <cellStyle name="Millares 22 4 2 7 2 2 3" xfId="17777" xr:uid="{00000000-0005-0000-0000-0000DE3C0000}"/>
    <cellStyle name="Millares 22 4 2 7 2 2 4" xfId="23993" xr:uid="{00000000-0005-0000-0000-0000DF3C0000}"/>
    <cellStyle name="Millares 22 4 2 7 2 3" xfId="12641" xr:uid="{00000000-0005-0000-0000-0000E03C0000}"/>
    <cellStyle name="Millares 22 4 2 7 2 3 2" xfId="15691" xr:uid="{00000000-0005-0000-0000-0000E13C0000}"/>
    <cellStyle name="Millares 22 4 2 7 2 3 2 2" xfId="21779" xr:uid="{00000000-0005-0000-0000-0000E23C0000}"/>
    <cellStyle name="Millares 22 4 2 7 2 3 2 3" xfId="27977" xr:uid="{00000000-0005-0000-0000-0000E33C0000}"/>
    <cellStyle name="Millares 22 4 2 7 2 3 3" xfId="18779" xr:uid="{00000000-0005-0000-0000-0000E43C0000}"/>
    <cellStyle name="Millares 22 4 2 7 2 3 4" xfId="24990" xr:uid="{00000000-0005-0000-0000-0000E53C0000}"/>
    <cellStyle name="Millares 22 4 2 7 2 4" xfId="13693" xr:uid="{00000000-0005-0000-0000-0000E63C0000}"/>
    <cellStyle name="Millares 22 4 2 7 2 4 2" xfId="19783" xr:uid="{00000000-0005-0000-0000-0000E73C0000}"/>
    <cellStyle name="Millares 22 4 2 7 2 4 3" xfId="25990" xr:uid="{00000000-0005-0000-0000-0000E83C0000}"/>
    <cellStyle name="Millares 22 4 2 7 2 5" xfId="16764" xr:uid="{00000000-0005-0000-0000-0000E93C0000}"/>
    <cellStyle name="Millares 22 4 2 7 2 6" xfId="22995" xr:uid="{00000000-0005-0000-0000-0000EA3C0000}"/>
    <cellStyle name="Millares 22 4 2 7 3" xfId="11129" xr:uid="{00000000-0005-0000-0000-0000EB3C0000}"/>
    <cellStyle name="Millares 22 4 2 7 3 2" xfId="14200" xr:uid="{00000000-0005-0000-0000-0000EC3C0000}"/>
    <cellStyle name="Millares 22 4 2 7 3 2 2" xfId="20288" xr:uid="{00000000-0005-0000-0000-0000ED3C0000}"/>
    <cellStyle name="Millares 22 4 2 7 3 2 3" xfId="26494" xr:uid="{00000000-0005-0000-0000-0000EE3C0000}"/>
    <cellStyle name="Millares 22 4 2 7 3 3" xfId="17279" xr:uid="{00000000-0005-0000-0000-0000EF3C0000}"/>
    <cellStyle name="Millares 22 4 2 7 3 4" xfId="23503" xr:uid="{00000000-0005-0000-0000-0000F03C0000}"/>
    <cellStyle name="Millares 22 4 2 7 4" xfId="12150" xr:uid="{00000000-0005-0000-0000-0000F13C0000}"/>
    <cellStyle name="Millares 22 4 2 7 4 2" xfId="15201" xr:uid="{00000000-0005-0000-0000-0000F23C0000}"/>
    <cellStyle name="Millares 22 4 2 7 4 2 2" xfId="21289" xr:uid="{00000000-0005-0000-0000-0000F33C0000}"/>
    <cellStyle name="Millares 22 4 2 7 4 2 3" xfId="27487" xr:uid="{00000000-0005-0000-0000-0000F43C0000}"/>
    <cellStyle name="Millares 22 4 2 7 4 3" xfId="18288" xr:uid="{00000000-0005-0000-0000-0000F53C0000}"/>
    <cellStyle name="Millares 22 4 2 7 4 4" xfId="24500" xr:uid="{00000000-0005-0000-0000-0000F63C0000}"/>
    <cellStyle name="Millares 22 4 2 7 5" xfId="13192" xr:uid="{00000000-0005-0000-0000-0000F73C0000}"/>
    <cellStyle name="Millares 22 4 2 7 5 2" xfId="19293" xr:uid="{00000000-0005-0000-0000-0000F83C0000}"/>
    <cellStyle name="Millares 22 4 2 7 5 3" xfId="25500" xr:uid="{00000000-0005-0000-0000-0000F93C0000}"/>
    <cellStyle name="Millares 22 4 2 7 6" xfId="16215" xr:uid="{00000000-0005-0000-0000-0000FA3C0000}"/>
    <cellStyle name="Millares 22 4 2 7 7" xfId="22440" xr:uid="{00000000-0005-0000-0000-0000FB3C0000}"/>
    <cellStyle name="Millares 22 4 2 8" xfId="1341" xr:uid="{00000000-0005-0000-0000-0000FC3C0000}"/>
    <cellStyle name="Millares 22 4 2 8 2" xfId="10430" xr:uid="{00000000-0005-0000-0000-0000FD3C0000}"/>
    <cellStyle name="Millares 22 4 2 8 2 2" xfId="11628" xr:uid="{00000000-0005-0000-0000-0000FE3C0000}"/>
    <cellStyle name="Millares 22 4 2 8 2 2 2" xfId="14699" xr:uid="{00000000-0005-0000-0000-0000FF3C0000}"/>
    <cellStyle name="Millares 22 4 2 8 2 2 2 2" xfId="20787" xr:uid="{00000000-0005-0000-0000-0000003D0000}"/>
    <cellStyle name="Millares 22 4 2 8 2 2 2 3" xfId="26985" xr:uid="{00000000-0005-0000-0000-0000013D0000}"/>
    <cellStyle name="Millares 22 4 2 8 2 2 3" xfId="17778" xr:uid="{00000000-0005-0000-0000-0000023D0000}"/>
    <cellStyle name="Millares 22 4 2 8 2 2 4" xfId="23994" xr:uid="{00000000-0005-0000-0000-0000033D0000}"/>
    <cellStyle name="Millares 22 4 2 8 2 3" xfId="12642" xr:uid="{00000000-0005-0000-0000-0000043D0000}"/>
    <cellStyle name="Millares 22 4 2 8 2 3 2" xfId="15692" xr:uid="{00000000-0005-0000-0000-0000053D0000}"/>
    <cellStyle name="Millares 22 4 2 8 2 3 2 2" xfId="21780" xr:uid="{00000000-0005-0000-0000-0000063D0000}"/>
    <cellStyle name="Millares 22 4 2 8 2 3 2 3" xfId="27978" xr:uid="{00000000-0005-0000-0000-0000073D0000}"/>
    <cellStyle name="Millares 22 4 2 8 2 3 3" xfId="18780" xr:uid="{00000000-0005-0000-0000-0000083D0000}"/>
    <cellStyle name="Millares 22 4 2 8 2 3 4" xfId="24991" xr:uid="{00000000-0005-0000-0000-0000093D0000}"/>
    <cellStyle name="Millares 22 4 2 8 2 4" xfId="13694" xr:uid="{00000000-0005-0000-0000-00000A3D0000}"/>
    <cellStyle name="Millares 22 4 2 8 2 4 2" xfId="19784" xr:uid="{00000000-0005-0000-0000-00000B3D0000}"/>
    <cellStyle name="Millares 22 4 2 8 2 4 3" xfId="25991" xr:uid="{00000000-0005-0000-0000-00000C3D0000}"/>
    <cellStyle name="Millares 22 4 2 8 2 5" xfId="16765" xr:uid="{00000000-0005-0000-0000-00000D3D0000}"/>
    <cellStyle name="Millares 22 4 2 8 2 6" xfId="22996" xr:uid="{00000000-0005-0000-0000-00000E3D0000}"/>
    <cellStyle name="Millares 22 4 2 8 3" xfId="11130" xr:uid="{00000000-0005-0000-0000-00000F3D0000}"/>
    <cellStyle name="Millares 22 4 2 8 3 2" xfId="14201" xr:uid="{00000000-0005-0000-0000-0000103D0000}"/>
    <cellStyle name="Millares 22 4 2 8 3 2 2" xfId="20289" xr:uid="{00000000-0005-0000-0000-0000113D0000}"/>
    <cellStyle name="Millares 22 4 2 8 3 2 3" xfId="26495" xr:uid="{00000000-0005-0000-0000-0000123D0000}"/>
    <cellStyle name="Millares 22 4 2 8 3 3" xfId="17280" xr:uid="{00000000-0005-0000-0000-0000133D0000}"/>
    <cellStyle name="Millares 22 4 2 8 3 4" xfId="23504" xr:uid="{00000000-0005-0000-0000-0000143D0000}"/>
    <cellStyle name="Millares 22 4 2 8 4" xfId="12151" xr:uid="{00000000-0005-0000-0000-0000153D0000}"/>
    <cellStyle name="Millares 22 4 2 8 4 2" xfId="15202" xr:uid="{00000000-0005-0000-0000-0000163D0000}"/>
    <cellStyle name="Millares 22 4 2 8 4 2 2" xfId="21290" xr:uid="{00000000-0005-0000-0000-0000173D0000}"/>
    <cellStyle name="Millares 22 4 2 8 4 2 3" xfId="27488" xr:uid="{00000000-0005-0000-0000-0000183D0000}"/>
    <cellStyle name="Millares 22 4 2 8 4 3" xfId="18289" xr:uid="{00000000-0005-0000-0000-0000193D0000}"/>
    <cellStyle name="Millares 22 4 2 8 4 4" xfId="24501" xr:uid="{00000000-0005-0000-0000-00001A3D0000}"/>
    <cellStyle name="Millares 22 4 2 8 5" xfId="13193" xr:uid="{00000000-0005-0000-0000-00001B3D0000}"/>
    <cellStyle name="Millares 22 4 2 8 5 2" xfId="19294" xr:uid="{00000000-0005-0000-0000-00001C3D0000}"/>
    <cellStyle name="Millares 22 4 2 8 5 3" xfId="25501" xr:uid="{00000000-0005-0000-0000-00001D3D0000}"/>
    <cellStyle name="Millares 22 4 2 8 6" xfId="16216" xr:uid="{00000000-0005-0000-0000-00001E3D0000}"/>
    <cellStyle name="Millares 22 4 2 8 7" xfId="22441" xr:uid="{00000000-0005-0000-0000-00001F3D0000}"/>
    <cellStyle name="Millares 22 4 2 9" xfId="1342" xr:uid="{00000000-0005-0000-0000-0000203D0000}"/>
    <cellStyle name="Millares 22 4 2 9 2" xfId="10431" xr:uid="{00000000-0005-0000-0000-0000213D0000}"/>
    <cellStyle name="Millares 22 4 2 9 2 2" xfId="11629" xr:uid="{00000000-0005-0000-0000-0000223D0000}"/>
    <cellStyle name="Millares 22 4 2 9 2 2 2" xfId="14700" xr:uid="{00000000-0005-0000-0000-0000233D0000}"/>
    <cellStyle name="Millares 22 4 2 9 2 2 2 2" xfId="20788" xr:uid="{00000000-0005-0000-0000-0000243D0000}"/>
    <cellStyle name="Millares 22 4 2 9 2 2 2 3" xfId="26986" xr:uid="{00000000-0005-0000-0000-0000253D0000}"/>
    <cellStyle name="Millares 22 4 2 9 2 2 3" xfId="17779" xr:uid="{00000000-0005-0000-0000-0000263D0000}"/>
    <cellStyle name="Millares 22 4 2 9 2 2 4" xfId="23995" xr:uid="{00000000-0005-0000-0000-0000273D0000}"/>
    <cellStyle name="Millares 22 4 2 9 2 3" xfId="12643" xr:uid="{00000000-0005-0000-0000-0000283D0000}"/>
    <cellStyle name="Millares 22 4 2 9 2 3 2" xfId="15693" xr:uid="{00000000-0005-0000-0000-0000293D0000}"/>
    <cellStyle name="Millares 22 4 2 9 2 3 2 2" xfId="21781" xr:uid="{00000000-0005-0000-0000-00002A3D0000}"/>
    <cellStyle name="Millares 22 4 2 9 2 3 2 3" xfId="27979" xr:uid="{00000000-0005-0000-0000-00002B3D0000}"/>
    <cellStyle name="Millares 22 4 2 9 2 3 3" xfId="18781" xr:uid="{00000000-0005-0000-0000-00002C3D0000}"/>
    <cellStyle name="Millares 22 4 2 9 2 3 4" xfId="24992" xr:uid="{00000000-0005-0000-0000-00002D3D0000}"/>
    <cellStyle name="Millares 22 4 2 9 2 4" xfId="13695" xr:uid="{00000000-0005-0000-0000-00002E3D0000}"/>
    <cellStyle name="Millares 22 4 2 9 2 4 2" xfId="19785" xr:uid="{00000000-0005-0000-0000-00002F3D0000}"/>
    <cellStyle name="Millares 22 4 2 9 2 4 3" xfId="25992" xr:uid="{00000000-0005-0000-0000-0000303D0000}"/>
    <cellStyle name="Millares 22 4 2 9 2 5" xfId="16766" xr:uid="{00000000-0005-0000-0000-0000313D0000}"/>
    <cellStyle name="Millares 22 4 2 9 2 6" xfId="22997" xr:uid="{00000000-0005-0000-0000-0000323D0000}"/>
    <cellStyle name="Millares 22 4 2 9 3" xfId="11131" xr:uid="{00000000-0005-0000-0000-0000333D0000}"/>
    <cellStyle name="Millares 22 4 2 9 3 2" xfId="14202" xr:uid="{00000000-0005-0000-0000-0000343D0000}"/>
    <cellStyle name="Millares 22 4 2 9 3 2 2" xfId="20290" xr:uid="{00000000-0005-0000-0000-0000353D0000}"/>
    <cellStyle name="Millares 22 4 2 9 3 2 3" xfId="26496" xr:uid="{00000000-0005-0000-0000-0000363D0000}"/>
    <cellStyle name="Millares 22 4 2 9 3 3" xfId="17281" xr:uid="{00000000-0005-0000-0000-0000373D0000}"/>
    <cellStyle name="Millares 22 4 2 9 3 4" xfId="23505" xr:uid="{00000000-0005-0000-0000-0000383D0000}"/>
    <cellStyle name="Millares 22 4 2 9 4" xfId="12152" xr:uid="{00000000-0005-0000-0000-0000393D0000}"/>
    <cellStyle name="Millares 22 4 2 9 4 2" xfId="15203" xr:uid="{00000000-0005-0000-0000-00003A3D0000}"/>
    <cellStyle name="Millares 22 4 2 9 4 2 2" xfId="21291" xr:uid="{00000000-0005-0000-0000-00003B3D0000}"/>
    <cellStyle name="Millares 22 4 2 9 4 2 3" xfId="27489" xr:uid="{00000000-0005-0000-0000-00003C3D0000}"/>
    <cellStyle name="Millares 22 4 2 9 4 3" xfId="18290" xr:uid="{00000000-0005-0000-0000-00003D3D0000}"/>
    <cellStyle name="Millares 22 4 2 9 4 4" xfId="24502" xr:uid="{00000000-0005-0000-0000-00003E3D0000}"/>
    <cellStyle name="Millares 22 4 2 9 5" xfId="13194" xr:uid="{00000000-0005-0000-0000-00003F3D0000}"/>
    <cellStyle name="Millares 22 4 2 9 5 2" xfId="19295" xr:uid="{00000000-0005-0000-0000-0000403D0000}"/>
    <cellStyle name="Millares 22 4 2 9 5 3" xfId="25502" xr:uid="{00000000-0005-0000-0000-0000413D0000}"/>
    <cellStyle name="Millares 22 4 2 9 6" xfId="16217" xr:uid="{00000000-0005-0000-0000-0000423D0000}"/>
    <cellStyle name="Millares 22 4 2 9 7" xfId="22442" xr:uid="{00000000-0005-0000-0000-0000433D0000}"/>
    <cellStyle name="Millares 22 4 3" xfId="1343" xr:uid="{00000000-0005-0000-0000-0000443D0000}"/>
    <cellStyle name="Millares 22 4 3 10" xfId="11132" xr:uid="{00000000-0005-0000-0000-0000453D0000}"/>
    <cellStyle name="Millares 22 4 3 10 2" xfId="14203" xr:uid="{00000000-0005-0000-0000-0000463D0000}"/>
    <cellStyle name="Millares 22 4 3 10 2 2" xfId="20291" xr:uid="{00000000-0005-0000-0000-0000473D0000}"/>
    <cellStyle name="Millares 22 4 3 10 2 2 2" xfId="38410" xr:uid="{00000000-0005-0000-0000-0000473D0000}"/>
    <cellStyle name="Millares 22 4 3 10 2 3" xfId="26497" xr:uid="{00000000-0005-0000-0000-0000483D0000}"/>
    <cellStyle name="Millares 22 4 3 10 2 3 2" xfId="39455" xr:uid="{00000000-0005-0000-0000-0000483D0000}"/>
    <cellStyle name="Millares 22 4 3 10 2 4" xfId="37398" xr:uid="{00000000-0005-0000-0000-0000463D0000}"/>
    <cellStyle name="Millares 22 4 3 10 3" xfId="17282" xr:uid="{00000000-0005-0000-0000-0000493D0000}"/>
    <cellStyle name="Millares 22 4 3 10 3 2" xfId="37927" xr:uid="{00000000-0005-0000-0000-0000493D0000}"/>
    <cellStyle name="Millares 22 4 3 10 4" xfId="23506" xr:uid="{00000000-0005-0000-0000-00004A3D0000}"/>
    <cellStyle name="Millares 22 4 3 10 4 2" xfId="38972" xr:uid="{00000000-0005-0000-0000-00004A3D0000}"/>
    <cellStyle name="Millares 22 4 3 10 5" xfId="36913" xr:uid="{00000000-0005-0000-0000-0000453D0000}"/>
    <cellStyle name="Millares 22 4 3 11" xfId="12153" xr:uid="{00000000-0005-0000-0000-00004B3D0000}"/>
    <cellStyle name="Millares 22 4 3 11 2" xfId="15204" xr:uid="{00000000-0005-0000-0000-00004C3D0000}"/>
    <cellStyle name="Millares 22 4 3 11 2 2" xfId="21292" xr:uid="{00000000-0005-0000-0000-00004D3D0000}"/>
    <cellStyle name="Millares 22 4 3 11 2 2 2" xfId="38571" xr:uid="{00000000-0005-0000-0000-00004D3D0000}"/>
    <cellStyle name="Millares 22 4 3 11 2 3" xfId="27490" xr:uid="{00000000-0005-0000-0000-00004E3D0000}"/>
    <cellStyle name="Millares 22 4 3 11 2 3 2" xfId="39616" xr:uid="{00000000-0005-0000-0000-00004E3D0000}"/>
    <cellStyle name="Millares 22 4 3 11 2 4" xfId="37559" xr:uid="{00000000-0005-0000-0000-00004C3D0000}"/>
    <cellStyle name="Millares 22 4 3 11 3" xfId="18291" xr:uid="{00000000-0005-0000-0000-00004F3D0000}"/>
    <cellStyle name="Millares 22 4 3 11 3 2" xfId="38088" xr:uid="{00000000-0005-0000-0000-00004F3D0000}"/>
    <cellStyle name="Millares 22 4 3 11 4" xfId="24503" xr:uid="{00000000-0005-0000-0000-0000503D0000}"/>
    <cellStyle name="Millares 22 4 3 11 4 2" xfId="39133" xr:uid="{00000000-0005-0000-0000-0000503D0000}"/>
    <cellStyle name="Millares 22 4 3 11 5" xfId="37076" xr:uid="{00000000-0005-0000-0000-00004B3D0000}"/>
    <cellStyle name="Millares 22 4 3 12" xfId="13195" xr:uid="{00000000-0005-0000-0000-0000513D0000}"/>
    <cellStyle name="Millares 22 4 3 12 2" xfId="19296" xr:uid="{00000000-0005-0000-0000-0000523D0000}"/>
    <cellStyle name="Millares 22 4 3 12 2 2" xfId="38250" xr:uid="{00000000-0005-0000-0000-0000523D0000}"/>
    <cellStyle name="Millares 22 4 3 12 3" xfId="25503" xr:uid="{00000000-0005-0000-0000-0000533D0000}"/>
    <cellStyle name="Millares 22 4 3 12 3 2" xfId="39295" xr:uid="{00000000-0005-0000-0000-0000533D0000}"/>
    <cellStyle name="Millares 22 4 3 12 4" xfId="37238" xr:uid="{00000000-0005-0000-0000-0000513D0000}"/>
    <cellStyle name="Millares 22 4 3 13" xfId="16218" xr:uid="{00000000-0005-0000-0000-0000543D0000}"/>
    <cellStyle name="Millares 22 4 3 13 2" xfId="37722" xr:uid="{00000000-0005-0000-0000-0000543D0000}"/>
    <cellStyle name="Millares 22 4 3 14" xfId="22443" xr:uid="{00000000-0005-0000-0000-0000553D0000}"/>
    <cellStyle name="Millares 22 4 3 14 2" xfId="38808" xr:uid="{00000000-0005-0000-0000-0000553D0000}"/>
    <cellStyle name="Millares 22 4 3 15" xfId="29025" xr:uid="{00000000-0005-0000-0000-0000443D0000}"/>
    <cellStyle name="Millares 22 4 3 2" xfId="1344" xr:uid="{00000000-0005-0000-0000-0000563D0000}"/>
    <cellStyle name="Millares 22 4 3 2 10" xfId="12154" xr:uid="{00000000-0005-0000-0000-0000573D0000}"/>
    <cellStyle name="Millares 22 4 3 2 10 2" xfId="15205" xr:uid="{00000000-0005-0000-0000-0000583D0000}"/>
    <cellStyle name="Millares 22 4 3 2 10 2 2" xfId="21293" xr:uid="{00000000-0005-0000-0000-0000593D0000}"/>
    <cellStyle name="Millares 22 4 3 2 10 2 2 2" xfId="38572" xr:uid="{00000000-0005-0000-0000-0000593D0000}"/>
    <cellStyle name="Millares 22 4 3 2 10 2 3" xfId="27491" xr:uid="{00000000-0005-0000-0000-00005A3D0000}"/>
    <cellStyle name="Millares 22 4 3 2 10 2 3 2" xfId="39617" xr:uid="{00000000-0005-0000-0000-00005A3D0000}"/>
    <cellStyle name="Millares 22 4 3 2 10 2 4" xfId="37560" xr:uid="{00000000-0005-0000-0000-0000583D0000}"/>
    <cellStyle name="Millares 22 4 3 2 10 3" xfId="18292" xr:uid="{00000000-0005-0000-0000-00005B3D0000}"/>
    <cellStyle name="Millares 22 4 3 2 10 3 2" xfId="38089" xr:uid="{00000000-0005-0000-0000-00005B3D0000}"/>
    <cellStyle name="Millares 22 4 3 2 10 4" xfId="24504" xr:uid="{00000000-0005-0000-0000-00005C3D0000}"/>
    <cellStyle name="Millares 22 4 3 2 10 4 2" xfId="39134" xr:uid="{00000000-0005-0000-0000-00005C3D0000}"/>
    <cellStyle name="Millares 22 4 3 2 10 5" xfId="37077" xr:uid="{00000000-0005-0000-0000-0000573D0000}"/>
    <cellStyle name="Millares 22 4 3 2 11" xfId="13196" xr:uid="{00000000-0005-0000-0000-00005D3D0000}"/>
    <cellStyle name="Millares 22 4 3 2 11 2" xfId="19297" xr:uid="{00000000-0005-0000-0000-00005E3D0000}"/>
    <cellStyle name="Millares 22 4 3 2 11 2 2" xfId="38251" xr:uid="{00000000-0005-0000-0000-00005E3D0000}"/>
    <cellStyle name="Millares 22 4 3 2 11 3" xfId="25504" xr:uid="{00000000-0005-0000-0000-00005F3D0000}"/>
    <cellStyle name="Millares 22 4 3 2 11 3 2" xfId="39296" xr:uid="{00000000-0005-0000-0000-00005F3D0000}"/>
    <cellStyle name="Millares 22 4 3 2 11 4" xfId="37239" xr:uid="{00000000-0005-0000-0000-00005D3D0000}"/>
    <cellStyle name="Millares 22 4 3 2 12" xfId="16219" xr:uid="{00000000-0005-0000-0000-0000603D0000}"/>
    <cellStyle name="Millares 22 4 3 2 12 2" xfId="37723" xr:uid="{00000000-0005-0000-0000-0000603D0000}"/>
    <cellStyle name="Millares 22 4 3 2 13" xfId="22444" xr:uid="{00000000-0005-0000-0000-0000613D0000}"/>
    <cellStyle name="Millares 22 4 3 2 13 2" xfId="38809" xr:uid="{00000000-0005-0000-0000-0000613D0000}"/>
    <cellStyle name="Millares 22 4 3 2 14" xfId="29026" xr:uid="{00000000-0005-0000-0000-0000563D0000}"/>
    <cellStyle name="Millares 22 4 3 2 2" xfId="1345" xr:uid="{00000000-0005-0000-0000-0000623D0000}"/>
    <cellStyle name="Millares 22 4 3 2 2 10" xfId="29027" xr:uid="{00000000-0005-0000-0000-0000623D0000}"/>
    <cellStyle name="Millares 22 4 3 2 2 2" xfId="1346" xr:uid="{00000000-0005-0000-0000-0000633D0000}"/>
    <cellStyle name="Millares 22 4 3 2 2 2 2" xfId="10435" xr:uid="{00000000-0005-0000-0000-0000643D0000}"/>
    <cellStyle name="Millares 22 4 3 2 2 2 2 2" xfId="11633" xr:uid="{00000000-0005-0000-0000-0000653D0000}"/>
    <cellStyle name="Millares 22 4 3 2 2 2 2 2 2" xfId="14704" xr:uid="{00000000-0005-0000-0000-0000663D0000}"/>
    <cellStyle name="Millares 22 4 3 2 2 2 2 2 2 2" xfId="20792" xr:uid="{00000000-0005-0000-0000-0000673D0000}"/>
    <cellStyle name="Millares 22 4 3 2 2 2 2 2 2 3" xfId="26990" xr:uid="{00000000-0005-0000-0000-0000683D0000}"/>
    <cellStyle name="Millares 22 4 3 2 2 2 2 2 3" xfId="17783" xr:uid="{00000000-0005-0000-0000-0000693D0000}"/>
    <cellStyle name="Millares 22 4 3 2 2 2 2 2 4" xfId="23999" xr:uid="{00000000-0005-0000-0000-00006A3D0000}"/>
    <cellStyle name="Millares 22 4 3 2 2 2 2 3" xfId="12647" xr:uid="{00000000-0005-0000-0000-00006B3D0000}"/>
    <cellStyle name="Millares 22 4 3 2 2 2 2 3 2" xfId="15697" xr:uid="{00000000-0005-0000-0000-00006C3D0000}"/>
    <cellStyle name="Millares 22 4 3 2 2 2 2 3 2 2" xfId="21785" xr:uid="{00000000-0005-0000-0000-00006D3D0000}"/>
    <cellStyle name="Millares 22 4 3 2 2 2 2 3 2 3" xfId="27983" xr:uid="{00000000-0005-0000-0000-00006E3D0000}"/>
    <cellStyle name="Millares 22 4 3 2 2 2 2 3 3" xfId="18785" xr:uid="{00000000-0005-0000-0000-00006F3D0000}"/>
    <cellStyle name="Millares 22 4 3 2 2 2 2 3 4" xfId="24996" xr:uid="{00000000-0005-0000-0000-0000703D0000}"/>
    <cellStyle name="Millares 22 4 3 2 2 2 2 4" xfId="13699" xr:uid="{00000000-0005-0000-0000-0000713D0000}"/>
    <cellStyle name="Millares 22 4 3 2 2 2 2 4 2" xfId="19789" xr:uid="{00000000-0005-0000-0000-0000723D0000}"/>
    <cellStyle name="Millares 22 4 3 2 2 2 2 4 3" xfId="25996" xr:uid="{00000000-0005-0000-0000-0000733D0000}"/>
    <cellStyle name="Millares 22 4 3 2 2 2 2 5" xfId="16770" xr:uid="{00000000-0005-0000-0000-0000743D0000}"/>
    <cellStyle name="Millares 22 4 3 2 2 2 2 6" xfId="23001" xr:uid="{00000000-0005-0000-0000-0000753D0000}"/>
    <cellStyle name="Millares 22 4 3 2 2 2 3" xfId="11135" xr:uid="{00000000-0005-0000-0000-0000763D0000}"/>
    <cellStyle name="Millares 22 4 3 2 2 2 3 2" xfId="14206" xr:uid="{00000000-0005-0000-0000-0000773D0000}"/>
    <cellStyle name="Millares 22 4 3 2 2 2 3 2 2" xfId="20294" xr:uid="{00000000-0005-0000-0000-0000783D0000}"/>
    <cellStyle name="Millares 22 4 3 2 2 2 3 2 3" xfId="26500" xr:uid="{00000000-0005-0000-0000-0000793D0000}"/>
    <cellStyle name="Millares 22 4 3 2 2 2 3 3" xfId="17285" xr:uid="{00000000-0005-0000-0000-00007A3D0000}"/>
    <cellStyle name="Millares 22 4 3 2 2 2 3 4" xfId="23509" xr:uid="{00000000-0005-0000-0000-00007B3D0000}"/>
    <cellStyle name="Millares 22 4 3 2 2 2 4" xfId="12156" xr:uid="{00000000-0005-0000-0000-00007C3D0000}"/>
    <cellStyle name="Millares 22 4 3 2 2 2 4 2" xfId="15207" xr:uid="{00000000-0005-0000-0000-00007D3D0000}"/>
    <cellStyle name="Millares 22 4 3 2 2 2 4 2 2" xfId="21295" xr:uid="{00000000-0005-0000-0000-00007E3D0000}"/>
    <cellStyle name="Millares 22 4 3 2 2 2 4 2 3" xfId="27493" xr:uid="{00000000-0005-0000-0000-00007F3D0000}"/>
    <cellStyle name="Millares 22 4 3 2 2 2 4 3" xfId="18294" xr:uid="{00000000-0005-0000-0000-0000803D0000}"/>
    <cellStyle name="Millares 22 4 3 2 2 2 4 4" xfId="24506" xr:uid="{00000000-0005-0000-0000-0000813D0000}"/>
    <cellStyle name="Millares 22 4 3 2 2 2 5" xfId="13198" xr:uid="{00000000-0005-0000-0000-0000823D0000}"/>
    <cellStyle name="Millares 22 4 3 2 2 2 5 2" xfId="19299" xr:uid="{00000000-0005-0000-0000-0000833D0000}"/>
    <cellStyle name="Millares 22 4 3 2 2 2 5 3" xfId="25506" xr:uid="{00000000-0005-0000-0000-0000843D0000}"/>
    <cellStyle name="Millares 22 4 3 2 2 2 6" xfId="16221" xr:uid="{00000000-0005-0000-0000-0000853D0000}"/>
    <cellStyle name="Millares 22 4 3 2 2 2 7" xfId="22446" xr:uid="{00000000-0005-0000-0000-0000863D0000}"/>
    <cellStyle name="Millares 22 4 3 2 2 3" xfId="1347" xr:uid="{00000000-0005-0000-0000-0000873D0000}"/>
    <cellStyle name="Millares 22 4 3 2 2 3 2" xfId="10436" xr:uid="{00000000-0005-0000-0000-0000883D0000}"/>
    <cellStyle name="Millares 22 4 3 2 2 3 2 2" xfId="11634" xr:uid="{00000000-0005-0000-0000-0000893D0000}"/>
    <cellStyle name="Millares 22 4 3 2 2 3 2 2 2" xfId="14705" xr:uid="{00000000-0005-0000-0000-00008A3D0000}"/>
    <cellStyle name="Millares 22 4 3 2 2 3 2 2 2 2" xfId="20793" xr:uid="{00000000-0005-0000-0000-00008B3D0000}"/>
    <cellStyle name="Millares 22 4 3 2 2 3 2 2 2 3" xfId="26991" xr:uid="{00000000-0005-0000-0000-00008C3D0000}"/>
    <cellStyle name="Millares 22 4 3 2 2 3 2 2 3" xfId="17784" xr:uid="{00000000-0005-0000-0000-00008D3D0000}"/>
    <cellStyle name="Millares 22 4 3 2 2 3 2 2 4" xfId="24000" xr:uid="{00000000-0005-0000-0000-00008E3D0000}"/>
    <cellStyle name="Millares 22 4 3 2 2 3 2 3" xfId="12648" xr:uid="{00000000-0005-0000-0000-00008F3D0000}"/>
    <cellStyle name="Millares 22 4 3 2 2 3 2 3 2" xfId="15698" xr:uid="{00000000-0005-0000-0000-0000903D0000}"/>
    <cellStyle name="Millares 22 4 3 2 2 3 2 3 2 2" xfId="21786" xr:uid="{00000000-0005-0000-0000-0000913D0000}"/>
    <cellStyle name="Millares 22 4 3 2 2 3 2 3 2 3" xfId="27984" xr:uid="{00000000-0005-0000-0000-0000923D0000}"/>
    <cellStyle name="Millares 22 4 3 2 2 3 2 3 3" xfId="18786" xr:uid="{00000000-0005-0000-0000-0000933D0000}"/>
    <cellStyle name="Millares 22 4 3 2 2 3 2 3 4" xfId="24997" xr:uid="{00000000-0005-0000-0000-0000943D0000}"/>
    <cellStyle name="Millares 22 4 3 2 2 3 2 4" xfId="13700" xr:uid="{00000000-0005-0000-0000-0000953D0000}"/>
    <cellStyle name="Millares 22 4 3 2 2 3 2 4 2" xfId="19790" xr:uid="{00000000-0005-0000-0000-0000963D0000}"/>
    <cellStyle name="Millares 22 4 3 2 2 3 2 4 3" xfId="25997" xr:uid="{00000000-0005-0000-0000-0000973D0000}"/>
    <cellStyle name="Millares 22 4 3 2 2 3 2 5" xfId="16771" xr:uid="{00000000-0005-0000-0000-0000983D0000}"/>
    <cellStyle name="Millares 22 4 3 2 2 3 2 6" xfId="23002" xr:uid="{00000000-0005-0000-0000-0000993D0000}"/>
    <cellStyle name="Millares 22 4 3 2 2 3 3" xfId="11136" xr:uid="{00000000-0005-0000-0000-00009A3D0000}"/>
    <cellStyle name="Millares 22 4 3 2 2 3 3 2" xfId="14207" xr:uid="{00000000-0005-0000-0000-00009B3D0000}"/>
    <cellStyle name="Millares 22 4 3 2 2 3 3 2 2" xfId="20295" xr:uid="{00000000-0005-0000-0000-00009C3D0000}"/>
    <cellStyle name="Millares 22 4 3 2 2 3 3 2 3" xfId="26501" xr:uid="{00000000-0005-0000-0000-00009D3D0000}"/>
    <cellStyle name="Millares 22 4 3 2 2 3 3 3" xfId="17286" xr:uid="{00000000-0005-0000-0000-00009E3D0000}"/>
    <cellStyle name="Millares 22 4 3 2 2 3 3 4" xfId="23510" xr:uid="{00000000-0005-0000-0000-00009F3D0000}"/>
    <cellStyle name="Millares 22 4 3 2 2 3 4" xfId="12157" xr:uid="{00000000-0005-0000-0000-0000A03D0000}"/>
    <cellStyle name="Millares 22 4 3 2 2 3 4 2" xfId="15208" xr:uid="{00000000-0005-0000-0000-0000A13D0000}"/>
    <cellStyle name="Millares 22 4 3 2 2 3 4 2 2" xfId="21296" xr:uid="{00000000-0005-0000-0000-0000A23D0000}"/>
    <cellStyle name="Millares 22 4 3 2 2 3 4 2 3" xfId="27494" xr:uid="{00000000-0005-0000-0000-0000A33D0000}"/>
    <cellStyle name="Millares 22 4 3 2 2 3 4 3" xfId="18295" xr:uid="{00000000-0005-0000-0000-0000A43D0000}"/>
    <cellStyle name="Millares 22 4 3 2 2 3 4 4" xfId="24507" xr:uid="{00000000-0005-0000-0000-0000A53D0000}"/>
    <cellStyle name="Millares 22 4 3 2 2 3 5" xfId="13199" xr:uid="{00000000-0005-0000-0000-0000A63D0000}"/>
    <cellStyle name="Millares 22 4 3 2 2 3 5 2" xfId="19300" xr:uid="{00000000-0005-0000-0000-0000A73D0000}"/>
    <cellStyle name="Millares 22 4 3 2 2 3 5 3" xfId="25507" xr:uid="{00000000-0005-0000-0000-0000A83D0000}"/>
    <cellStyle name="Millares 22 4 3 2 2 3 6" xfId="16222" xr:uid="{00000000-0005-0000-0000-0000A93D0000}"/>
    <cellStyle name="Millares 22 4 3 2 2 3 7" xfId="22447" xr:uid="{00000000-0005-0000-0000-0000AA3D0000}"/>
    <cellStyle name="Millares 22 4 3 2 2 4" xfId="10434" xr:uid="{00000000-0005-0000-0000-0000AB3D0000}"/>
    <cellStyle name="Millares 22 4 3 2 2 4 2" xfId="11632" xr:uid="{00000000-0005-0000-0000-0000AC3D0000}"/>
    <cellStyle name="Millares 22 4 3 2 2 4 2 2" xfId="14703" xr:uid="{00000000-0005-0000-0000-0000AD3D0000}"/>
    <cellStyle name="Millares 22 4 3 2 2 4 2 2 2" xfId="20791" xr:uid="{00000000-0005-0000-0000-0000AE3D0000}"/>
    <cellStyle name="Millares 22 4 3 2 2 4 2 2 2 2" xfId="38492" xr:uid="{00000000-0005-0000-0000-0000AE3D0000}"/>
    <cellStyle name="Millares 22 4 3 2 2 4 2 2 3" xfId="26989" xr:uid="{00000000-0005-0000-0000-0000AF3D0000}"/>
    <cellStyle name="Millares 22 4 3 2 2 4 2 2 3 2" xfId="39537" xr:uid="{00000000-0005-0000-0000-0000AF3D0000}"/>
    <cellStyle name="Millares 22 4 3 2 2 4 2 2 4" xfId="37480" xr:uid="{00000000-0005-0000-0000-0000AD3D0000}"/>
    <cellStyle name="Millares 22 4 3 2 2 4 2 3" xfId="17782" xr:uid="{00000000-0005-0000-0000-0000B03D0000}"/>
    <cellStyle name="Millares 22 4 3 2 2 4 2 3 2" xfId="38009" xr:uid="{00000000-0005-0000-0000-0000B03D0000}"/>
    <cellStyle name="Millares 22 4 3 2 2 4 2 4" xfId="23998" xr:uid="{00000000-0005-0000-0000-0000B13D0000}"/>
    <cellStyle name="Millares 22 4 3 2 2 4 2 4 2" xfId="39054" xr:uid="{00000000-0005-0000-0000-0000B13D0000}"/>
    <cellStyle name="Millares 22 4 3 2 2 4 2 5" xfId="36995" xr:uid="{00000000-0005-0000-0000-0000AC3D0000}"/>
    <cellStyle name="Millares 22 4 3 2 2 4 3" xfId="12646" xr:uid="{00000000-0005-0000-0000-0000B23D0000}"/>
    <cellStyle name="Millares 22 4 3 2 2 4 3 2" xfId="15696" xr:uid="{00000000-0005-0000-0000-0000B33D0000}"/>
    <cellStyle name="Millares 22 4 3 2 2 4 3 2 2" xfId="21784" xr:uid="{00000000-0005-0000-0000-0000B43D0000}"/>
    <cellStyle name="Millares 22 4 3 2 2 4 3 2 2 2" xfId="38653" xr:uid="{00000000-0005-0000-0000-0000B43D0000}"/>
    <cellStyle name="Millares 22 4 3 2 2 4 3 2 3" xfId="27982" xr:uid="{00000000-0005-0000-0000-0000B53D0000}"/>
    <cellStyle name="Millares 22 4 3 2 2 4 3 2 3 2" xfId="39698" xr:uid="{00000000-0005-0000-0000-0000B53D0000}"/>
    <cellStyle name="Millares 22 4 3 2 2 4 3 2 4" xfId="37641" xr:uid="{00000000-0005-0000-0000-0000B33D0000}"/>
    <cellStyle name="Millares 22 4 3 2 2 4 3 3" xfId="18784" xr:uid="{00000000-0005-0000-0000-0000B63D0000}"/>
    <cellStyle name="Millares 22 4 3 2 2 4 3 3 2" xfId="38170" xr:uid="{00000000-0005-0000-0000-0000B63D0000}"/>
    <cellStyle name="Millares 22 4 3 2 2 4 3 4" xfId="24995" xr:uid="{00000000-0005-0000-0000-0000B73D0000}"/>
    <cellStyle name="Millares 22 4 3 2 2 4 3 4 2" xfId="39215" xr:uid="{00000000-0005-0000-0000-0000B73D0000}"/>
    <cellStyle name="Millares 22 4 3 2 2 4 3 5" xfId="37158" xr:uid="{00000000-0005-0000-0000-0000B23D0000}"/>
    <cellStyle name="Millares 22 4 3 2 2 4 4" xfId="13698" xr:uid="{00000000-0005-0000-0000-0000B83D0000}"/>
    <cellStyle name="Millares 22 4 3 2 2 4 4 2" xfId="19788" xr:uid="{00000000-0005-0000-0000-0000B93D0000}"/>
    <cellStyle name="Millares 22 4 3 2 2 4 4 2 2" xfId="38332" xr:uid="{00000000-0005-0000-0000-0000B93D0000}"/>
    <cellStyle name="Millares 22 4 3 2 2 4 4 3" xfId="25995" xr:uid="{00000000-0005-0000-0000-0000BA3D0000}"/>
    <cellStyle name="Millares 22 4 3 2 2 4 4 3 2" xfId="39377" xr:uid="{00000000-0005-0000-0000-0000BA3D0000}"/>
    <cellStyle name="Millares 22 4 3 2 2 4 4 4" xfId="37320" xr:uid="{00000000-0005-0000-0000-0000B83D0000}"/>
    <cellStyle name="Millares 22 4 3 2 2 4 5" xfId="16769" xr:uid="{00000000-0005-0000-0000-0000BB3D0000}"/>
    <cellStyle name="Millares 22 4 3 2 2 4 5 2" xfId="37848" xr:uid="{00000000-0005-0000-0000-0000BB3D0000}"/>
    <cellStyle name="Millares 22 4 3 2 2 4 6" xfId="23000" xr:uid="{00000000-0005-0000-0000-0000BC3D0000}"/>
    <cellStyle name="Millares 22 4 3 2 2 4 6 2" xfId="38894" xr:uid="{00000000-0005-0000-0000-0000BC3D0000}"/>
    <cellStyle name="Millares 22 4 3 2 2 4 7" xfId="36823" xr:uid="{00000000-0005-0000-0000-0000AB3D0000}"/>
    <cellStyle name="Millares 22 4 3 2 2 5" xfId="11134" xr:uid="{00000000-0005-0000-0000-0000BD3D0000}"/>
    <cellStyle name="Millares 22 4 3 2 2 5 2" xfId="14205" xr:uid="{00000000-0005-0000-0000-0000BE3D0000}"/>
    <cellStyle name="Millares 22 4 3 2 2 5 2 2" xfId="20293" xr:uid="{00000000-0005-0000-0000-0000BF3D0000}"/>
    <cellStyle name="Millares 22 4 3 2 2 5 2 2 2" xfId="38412" xr:uid="{00000000-0005-0000-0000-0000BF3D0000}"/>
    <cellStyle name="Millares 22 4 3 2 2 5 2 3" xfId="26499" xr:uid="{00000000-0005-0000-0000-0000C03D0000}"/>
    <cellStyle name="Millares 22 4 3 2 2 5 2 3 2" xfId="39457" xr:uid="{00000000-0005-0000-0000-0000C03D0000}"/>
    <cellStyle name="Millares 22 4 3 2 2 5 2 4" xfId="37400" xr:uid="{00000000-0005-0000-0000-0000BE3D0000}"/>
    <cellStyle name="Millares 22 4 3 2 2 5 3" xfId="17284" xr:uid="{00000000-0005-0000-0000-0000C13D0000}"/>
    <cellStyle name="Millares 22 4 3 2 2 5 3 2" xfId="37929" xr:uid="{00000000-0005-0000-0000-0000C13D0000}"/>
    <cellStyle name="Millares 22 4 3 2 2 5 4" xfId="23508" xr:uid="{00000000-0005-0000-0000-0000C23D0000}"/>
    <cellStyle name="Millares 22 4 3 2 2 5 4 2" xfId="38974" xr:uid="{00000000-0005-0000-0000-0000C23D0000}"/>
    <cellStyle name="Millares 22 4 3 2 2 5 5" xfId="36915" xr:uid="{00000000-0005-0000-0000-0000BD3D0000}"/>
    <cellStyle name="Millares 22 4 3 2 2 6" xfId="12155" xr:uid="{00000000-0005-0000-0000-0000C33D0000}"/>
    <cellStyle name="Millares 22 4 3 2 2 6 2" xfId="15206" xr:uid="{00000000-0005-0000-0000-0000C43D0000}"/>
    <cellStyle name="Millares 22 4 3 2 2 6 2 2" xfId="21294" xr:uid="{00000000-0005-0000-0000-0000C53D0000}"/>
    <cellStyle name="Millares 22 4 3 2 2 6 2 2 2" xfId="38573" xr:uid="{00000000-0005-0000-0000-0000C53D0000}"/>
    <cellStyle name="Millares 22 4 3 2 2 6 2 3" xfId="27492" xr:uid="{00000000-0005-0000-0000-0000C63D0000}"/>
    <cellStyle name="Millares 22 4 3 2 2 6 2 3 2" xfId="39618" xr:uid="{00000000-0005-0000-0000-0000C63D0000}"/>
    <cellStyle name="Millares 22 4 3 2 2 6 2 4" xfId="37561" xr:uid="{00000000-0005-0000-0000-0000C43D0000}"/>
    <cellStyle name="Millares 22 4 3 2 2 6 3" xfId="18293" xr:uid="{00000000-0005-0000-0000-0000C73D0000}"/>
    <cellStyle name="Millares 22 4 3 2 2 6 3 2" xfId="38090" xr:uid="{00000000-0005-0000-0000-0000C73D0000}"/>
    <cellStyle name="Millares 22 4 3 2 2 6 4" xfId="24505" xr:uid="{00000000-0005-0000-0000-0000C83D0000}"/>
    <cellStyle name="Millares 22 4 3 2 2 6 4 2" xfId="39135" xr:uid="{00000000-0005-0000-0000-0000C83D0000}"/>
    <cellStyle name="Millares 22 4 3 2 2 6 5" xfId="37078" xr:uid="{00000000-0005-0000-0000-0000C33D0000}"/>
    <cellStyle name="Millares 22 4 3 2 2 7" xfId="13197" xr:uid="{00000000-0005-0000-0000-0000C93D0000}"/>
    <cellStyle name="Millares 22 4 3 2 2 7 2" xfId="19298" xr:uid="{00000000-0005-0000-0000-0000CA3D0000}"/>
    <cellStyle name="Millares 22 4 3 2 2 7 2 2" xfId="38252" xr:uid="{00000000-0005-0000-0000-0000CA3D0000}"/>
    <cellStyle name="Millares 22 4 3 2 2 7 3" xfId="25505" xr:uid="{00000000-0005-0000-0000-0000CB3D0000}"/>
    <cellStyle name="Millares 22 4 3 2 2 7 3 2" xfId="39297" xr:uid="{00000000-0005-0000-0000-0000CB3D0000}"/>
    <cellStyle name="Millares 22 4 3 2 2 7 4" xfId="37240" xr:uid="{00000000-0005-0000-0000-0000C93D0000}"/>
    <cellStyle name="Millares 22 4 3 2 2 8" xfId="16220" xr:uid="{00000000-0005-0000-0000-0000CC3D0000}"/>
    <cellStyle name="Millares 22 4 3 2 2 8 2" xfId="37724" xr:uid="{00000000-0005-0000-0000-0000CC3D0000}"/>
    <cellStyle name="Millares 22 4 3 2 2 9" xfId="22445" xr:uid="{00000000-0005-0000-0000-0000CD3D0000}"/>
    <cellStyle name="Millares 22 4 3 2 2 9 2" xfId="38810" xr:uid="{00000000-0005-0000-0000-0000CD3D0000}"/>
    <cellStyle name="Millares 22 4 3 2 3" xfId="1348" xr:uid="{00000000-0005-0000-0000-0000CE3D0000}"/>
    <cellStyle name="Millares 22 4 3 2 3 2" xfId="1349" xr:uid="{00000000-0005-0000-0000-0000CF3D0000}"/>
    <cellStyle name="Millares 22 4 3 2 3 2 2" xfId="10438" xr:uid="{00000000-0005-0000-0000-0000D03D0000}"/>
    <cellStyle name="Millares 22 4 3 2 3 2 2 2" xfId="11636" xr:uid="{00000000-0005-0000-0000-0000D13D0000}"/>
    <cellStyle name="Millares 22 4 3 2 3 2 2 2 2" xfId="14707" xr:uid="{00000000-0005-0000-0000-0000D23D0000}"/>
    <cellStyle name="Millares 22 4 3 2 3 2 2 2 2 2" xfId="20795" xr:uid="{00000000-0005-0000-0000-0000D33D0000}"/>
    <cellStyle name="Millares 22 4 3 2 3 2 2 2 2 3" xfId="26993" xr:uid="{00000000-0005-0000-0000-0000D43D0000}"/>
    <cellStyle name="Millares 22 4 3 2 3 2 2 2 3" xfId="17786" xr:uid="{00000000-0005-0000-0000-0000D53D0000}"/>
    <cellStyle name="Millares 22 4 3 2 3 2 2 2 4" xfId="24002" xr:uid="{00000000-0005-0000-0000-0000D63D0000}"/>
    <cellStyle name="Millares 22 4 3 2 3 2 2 3" xfId="12650" xr:uid="{00000000-0005-0000-0000-0000D73D0000}"/>
    <cellStyle name="Millares 22 4 3 2 3 2 2 3 2" xfId="15700" xr:uid="{00000000-0005-0000-0000-0000D83D0000}"/>
    <cellStyle name="Millares 22 4 3 2 3 2 2 3 2 2" xfId="21788" xr:uid="{00000000-0005-0000-0000-0000D93D0000}"/>
    <cellStyle name="Millares 22 4 3 2 3 2 2 3 2 3" xfId="27986" xr:uid="{00000000-0005-0000-0000-0000DA3D0000}"/>
    <cellStyle name="Millares 22 4 3 2 3 2 2 3 3" xfId="18788" xr:uid="{00000000-0005-0000-0000-0000DB3D0000}"/>
    <cellStyle name="Millares 22 4 3 2 3 2 2 3 4" xfId="24999" xr:uid="{00000000-0005-0000-0000-0000DC3D0000}"/>
    <cellStyle name="Millares 22 4 3 2 3 2 2 4" xfId="13702" xr:uid="{00000000-0005-0000-0000-0000DD3D0000}"/>
    <cellStyle name="Millares 22 4 3 2 3 2 2 4 2" xfId="19792" xr:uid="{00000000-0005-0000-0000-0000DE3D0000}"/>
    <cellStyle name="Millares 22 4 3 2 3 2 2 4 3" xfId="25999" xr:uid="{00000000-0005-0000-0000-0000DF3D0000}"/>
    <cellStyle name="Millares 22 4 3 2 3 2 2 5" xfId="16773" xr:uid="{00000000-0005-0000-0000-0000E03D0000}"/>
    <cellStyle name="Millares 22 4 3 2 3 2 2 6" xfId="23004" xr:uid="{00000000-0005-0000-0000-0000E13D0000}"/>
    <cellStyle name="Millares 22 4 3 2 3 2 3" xfId="11138" xr:uid="{00000000-0005-0000-0000-0000E23D0000}"/>
    <cellStyle name="Millares 22 4 3 2 3 2 3 2" xfId="14209" xr:uid="{00000000-0005-0000-0000-0000E33D0000}"/>
    <cellStyle name="Millares 22 4 3 2 3 2 3 2 2" xfId="20297" xr:uid="{00000000-0005-0000-0000-0000E43D0000}"/>
    <cellStyle name="Millares 22 4 3 2 3 2 3 2 3" xfId="26503" xr:uid="{00000000-0005-0000-0000-0000E53D0000}"/>
    <cellStyle name="Millares 22 4 3 2 3 2 3 3" xfId="17288" xr:uid="{00000000-0005-0000-0000-0000E63D0000}"/>
    <cellStyle name="Millares 22 4 3 2 3 2 3 4" xfId="23512" xr:uid="{00000000-0005-0000-0000-0000E73D0000}"/>
    <cellStyle name="Millares 22 4 3 2 3 2 4" xfId="12159" xr:uid="{00000000-0005-0000-0000-0000E83D0000}"/>
    <cellStyle name="Millares 22 4 3 2 3 2 4 2" xfId="15210" xr:uid="{00000000-0005-0000-0000-0000E93D0000}"/>
    <cellStyle name="Millares 22 4 3 2 3 2 4 2 2" xfId="21298" xr:uid="{00000000-0005-0000-0000-0000EA3D0000}"/>
    <cellStyle name="Millares 22 4 3 2 3 2 4 2 3" xfId="27496" xr:uid="{00000000-0005-0000-0000-0000EB3D0000}"/>
    <cellStyle name="Millares 22 4 3 2 3 2 4 3" xfId="18297" xr:uid="{00000000-0005-0000-0000-0000EC3D0000}"/>
    <cellStyle name="Millares 22 4 3 2 3 2 4 4" xfId="24509" xr:uid="{00000000-0005-0000-0000-0000ED3D0000}"/>
    <cellStyle name="Millares 22 4 3 2 3 2 5" xfId="13201" xr:uid="{00000000-0005-0000-0000-0000EE3D0000}"/>
    <cellStyle name="Millares 22 4 3 2 3 2 5 2" xfId="19302" xr:uid="{00000000-0005-0000-0000-0000EF3D0000}"/>
    <cellStyle name="Millares 22 4 3 2 3 2 5 3" xfId="25509" xr:uid="{00000000-0005-0000-0000-0000F03D0000}"/>
    <cellStyle name="Millares 22 4 3 2 3 2 6" xfId="16224" xr:uid="{00000000-0005-0000-0000-0000F13D0000}"/>
    <cellStyle name="Millares 22 4 3 2 3 2 7" xfId="22449" xr:uid="{00000000-0005-0000-0000-0000F23D0000}"/>
    <cellStyle name="Millares 22 4 3 2 3 3" xfId="10437" xr:uid="{00000000-0005-0000-0000-0000F33D0000}"/>
    <cellStyle name="Millares 22 4 3 2 3 3 2" xfId="11635" xr:uid="{00000000-0005-0000-0000-0000F43D0000}"/>
    <cellStyle name="Millares 22 4 3 2 3 3 2 2" xfId="14706" xr:uid="{00000000-0005-0000-0000-0000F53D0000}"/>
    <cellStyle name="Millares 22 4 3 2 3 3 2 2 2" xfId="20794" xr:uid="{00000000-0005-0000-0000-0000F63D0000}"/>
    <cellStyle name="Millares 22 4 3 2 3 3 2 2 3" xfId="26992" xr:uid="{00000000-0005-0000-0000-0000F73D0000}"/>
    <cellStyle name="Millares 22 4 3 2 3 3 2 3" xfId="17785" xr:uid="{00000000-0005-0000-0000-0000F83D0000}"/>
    <cellStyle name="Millares 22 4 3 2 3 3 2 4" xfId="24001" xr:uid="{00000000-0005-0000-0000-0000F93D0000}"/>
    <cellStyle name="Millares 22 4 3 2 3 3 3" xfId="12649" xr:uid="{00000000-0005-0000-0000-0000FA3D0000}"/>
    <cellStyle name="Millares 22 4 3 2 3 3 3 2" xfId="15699" xr:uid="{00000000-0005-0000-0000-0000FB3D0000}"/>
    <cellStyle name="Millares 22 4 3 2 3 3 3 2 2" xfId="21787" xr:uid="{00000000-0005-0000-0000-0000FC3D0000}"/>
    <cellStyle name="Millares 22 4 3 2 3 3 3 2 3" xfId="27985" xr:uid="{00000000-0005-0000-0000-0000FD3D0000}"/>
    <cellStyle name="Millares 22 4 3 2 3 3 3 3" xfId="18787" xr:uid="{00000000-0005-0000-0000-0000FE3D0000}"/>
    <cellStyle name="Millares 22 4 3 2 3 3 3 4" xfId="24998" xr:uid="{00000000-0005-0000-0000-0000FF3D0000}"/>
    <cellStyle name="Millares 22 4 3 2 3 3 4" xfId="13701" xr:uid="{00000000-0005-0000-0000-0000003E0000}"/>
    <cellStyle name="Millares 22 4 3 2 3 3 4 2" xfId="19791" xr:uid="{00000000-0005-0000-0000-0000013E0000}"/>
    <cellStyle name="Millares 22 4 3 2 3 3 4 3" xfId="25998" xr:uid="{00000000-0005-0000-0000-0000023E0000}"/>
    <cellStyle name="Millares 22 4 3 2 3 3 5" xfId="16772" xr:uid="{00000000-0005-0000-0000-0000033E0000}"/>
    <cellStyle name="Millares 22 4 3 2 3 3 6" xfId="23003" xr:uid="{00000000-0005-0000-0000-0000043E0000}"/>
    <cellStyle name="Millares 22 4 3 2 3 4" xfId="11137" xr:uid="{00000000-0005-0000-0000-0000053E0000}"/>
    <cellStyle name="Millares 22 4 3 2 3 4 2" xfId="14208" xr:uid="{00000000-0005-0000-0000-0000063E0000}"/>
    <cellStyle name="Millares 22 4 3 2 3 4 2 2" xfId="20296" xr:uid="{00000000-0005-0000-0000-0000073E0000}"/>
    <cellStyle name="Millares 22 4 3 2 3 4 2 3" xfId="26502" xr:uid="{00000000-0005-0000-0000-0000083E0000}"/>
    <cellStyle name="Millares 22 4 3 2 3 4 3" xfId="17287" xr:uid="{00000000-0005-0000-0000-0000093E0000}"/>
    <cellStyle name="Millares 22 4 3 2 3 4 4" xfId="23511" xr:uid="{00000000-0005-0000-0000-00000A3E0000}"/>
    <cellStyle name="Millares 22 4 3 2 3 5" xfId="12158" xr:uid="{00000000-0005-0000-0000-00000B3E0000}"/>
    <cellStyle name="Millares 22 4 3 2 3 5 2" xfId="15209" xr:uid="{00000000-0005-0000-0000-00000C3E0000}"/>
    <cellStyle name="Millares 22 4 3 2 3 5 2 2" xfId="21297" xr:uid="{00000000-0005-0000-0000-00000D3E0000}"/>
    <cellStyle name="Millares 22 4 3 2 3 5 2 3" xfId="27495" xr:uid="{00000000-0005-0000-0000-00000E3E0000}"/>
    <cellStyle name="Millares 22 4 3 2 3 5 3" xfId="18296" xr:uid="{00000000-0005-0000-0000-00000F3E0000}"/>
    <cellStyle name="Millares 22 4 3 2 3 5 4" xfId="24508" xr:uid="{00000000-0005-0000-0000-0000103E0000}"/>
    <cellStyle name="Millares 22 4 3 2 3 6" xfId="13200" xr:uid="{00000000-0005-0000-0000-0000113E0000}"/>
    <cellStyle name="Millares 22 4 3 2 3 6 2" xfId="19301" xr:uid="{00000000-0005-0000-0000-0000123E0000}"/>
    <cellStyle name="Millares 22 4 3 2 3 6 3" xfId="25508" xr:uid="{00000000-0005-0000-0000-0000133E0000}"/>
    <cellStyle name="Millares 22 4 3 2 3 7" xfId="16223" xr:uid="{00000000-0005-0000-0000-0000143E0000}"/>
    <cellStyle name="Millares 22 4 3 2 3 8" xfId="22448" xr:uid="{00000000-0005-0000-0000-0000153E0000}"/>
    <cellStyle name="Millares 22 4 3 2 4" xfId="1350" xr:uid="{00000000-0005-0000-0000-0000163E0000}"/>
    <cellStyle name="Millares 22 4 3 2 4 2" xfId="1351" xr:uid="{00000000-0005-0000-0000-0000173E0000}"/>
    <cellStyle name="Millares 22 4 3 2 4 2 2" xfId="10440" xr:uid="{00000000-0005-0000-0000-0000183E0000}"/>
    <cellStyle name="Millares 22 4 3 2 4 2 2 2" xfId="11638" xr:uid="{00000000-0005-0000-0000-0000193E0000}"/>
    <cellStyle name="Millares 22 4 3 2 4 2 2 2 2" xfId="14709" xr:uid="{00000000-0005-0000-0000-00001A3E0000}"/>
    <cellStyle name="Millares 22 4 3 2 4 2 2 2 2 2" xfId="20797" xr:uid="{00000000-0005-0000-0000-00001B3E0000}"/>
    <cellStyle name="Millares 22 4 3 2 4 2 2 2 2 3" xfId="26995" xr:uid="{00000000-0005-0000-0000-00001C3E0000}"/>
    <cellStyle name="Millares 22 4 3 2 4 2 2 2 3" xfId="17788" xr:uid="{00000000-0005-0000-0000-00001D3E0000}"/>
    <cellStyle name="Millares 22 4 3 2 4 2 2 2 4" xfId="24004" xr:uid="{00000000-0005-0000-0000-00001E3E0000}"/>
    <cellStyle name="Millares 22 4 3 2 4 2 2 3" xfId="12652" xr:uid="{00000000-0005-0000-0000-00001F3E0000}"/>
    <cellStyle name="Millares 22 4 3 2 4 2 2 3 2" xfId="15702" xr:uid="{00000000-0005-0000-0000-0000203E0000}"/>
    <cellStyle name="Millares 22 4 3 2 4 2 2 3 2 2" xfId="21790" xr:uid="{00000000-0005-0000-0000-0000213E0000}"/>
    <cellStyle name="Millares 22 4 3 2 4 2 2 3 2 3" xfId="27988" xr:uid="{00000000-0005-0000-0000-0000223E0000}"/>
    <cellStyle name="Millares 22 4 3 2 4 2 2 3 3" xfId="18790" xr:uid="{00000000-0005-0000-0000-0000233E0000}"/>
    <cellStyle name="Millares 22 4 3 2 4 2 2 3 4" xfId="25001" xr:uid="{00000000-0005-0000-0000-0000243E0000}"/>
    <cellStyle name="Millares 22 4 3 2 4 2 2 4" xfId="13704" xr:uid="{00000000-0005-0000-0000-0000253E0000}"/>
    <cellStyle name="Millares 22 4 3 2 4 2 2 4 2" xfId="19794" xr:uid="{00000000-0005-0000-0000-0000263E0000}"/>
    <cellStyle name="Millares 22 4 3 2 4 2 2 4 3" xfId="26001" xr:uid="{00000000-0005-0000-0000-0000273E0000}"/>
    <cellStyle name="Millares 22 4 3 2 4 2 2 5" xfId="16775" xr:uid="{00000000-0005-0000-0000-0000283E0000}"/>
    <cellStyle name="Millares 22 4 3 2 4 2 2 6" xfId="23006" xr:uid="{00000000-0005-0000-0000-0000293E0000}"/>
    <cellStyle name="Millares 22 4 3 2 4 2 3" xfId="11140" xr:uid="{00000000-0005-0000-0000-00002A3E0000}"/>
    <cellStyle name="Millares 22 4 3 2 4 2 3 2" xfId="14211" xr:uid="{00000000-0005-0000-0000-00002B3E0000}"/>
    <cellStyle name="Millares 22 4 3 2 4 2 3 2 2" xfId="20299" xr:uid="{00000000-0005-0000-0000-00002C3E0000}"/>
    <cellStyle name="Millares 22 4 3 2 4 2 3 2 3" xfId="26505" xr:uid="{00000000-0005-0000-0000-00002D3E0000}"/>
    <cellStyle name="Millares 22 4 3 2 4 2 3 3" xfId="17290" xr:uid="{00000000-0005-0000-0000-00002E3E0000}"/>
    <cellStyle name="Millares 22 4 3 2 4 2 3 4" xfId="23514" xr:uid="{00000000-0005-0000-0000-00002F3E0000}"/>
    <cellStyle name="Millares 22 4 3 2 4 2 4" xfId="12161" xr:uid="{00000000-0005-0000-0000-0000303E0000}"/>
    <cellStyle name="Millares 22 4 3 2 4 2 4 2" xfId="15212" xr:uid="{00000000-0005-0000-0000-0000313E0000}"/>
    <cellStyle name="Millares 22 4 3 2 4 2 4 2 2" xfId="21300" xr:uid="{00000000-0005-0000-0000-0000323E0000}"/>
    <cellStyle name="Millares 22 4 3 2 4 2 4 2 3" xfId="27498" xr:uid="{00000000-0005-0000-0000-0000333E0000}"/>
    <cellStyle name="Millares 22 4 3 2 4 2 4 3" xfId="18299" xr:uid="{00000000-0005-0000-0000-0000343E0000}"/>
    <cellStyle name="Millares 22 4 3 2 4 2 4 4" xfId="24511" xr:uid="{00000000-0005-0000-0000-0000353E0000}"/>
    <cellStyle name="Millares 22 4 3 2 4 2 5" xfId="13203" xr:uid="{00000000-0005-0000-0000-0000363E0000}"/>
    <cellStyle name="Millares 22 4 3 2 4 2 5 2" xfId="19304" xr:uid="{00000000-0005-0000-0000-0000373E0000}"/>
    <cellStyle name="Millares 22 4 3 2 4 2 5 3" xfId="25511" xr:uid="{00000000-0005-0000-0000-0000383E0000}"/>
    <cellStyle name="Millares 22 4 3 2 4 2 6" xfId="16226" xr:uid="{00000000-0005-0000-0000-0000393E0000}"/>
    <cellStyle name="Millares 22 4 3 2 4 2 7" xfId="22451" xr:uid="{00000000-0005-0000-0000-00003A3E0000}"/>
    <cellStyle name="Millares 22 4 3 2 4 3" xfId="10439" xr:uid="{00000000-0005-0000-0000-00003B3E0000}"/>
    <cellStyle name="Millares 22 4 3 2 4 3 2" xfId="11637" xr:uid="{00000000-0005-0000-0000-00003C3E0000}"/>
    <cellStyle name="Millares 22 4 3 2 4 3 2 2" xfId="14708" xr:uid="{00000000-0005-0000-0000-00003D3E0000}"/>
    <cellStyle name="Millares 22 4 3 2 4 3 2 2 2" xfId="20796" xr:uid="{00000000-0005-0000-0000-00003E3E0000}"/>
    <cellStyle name="Millares 22 4 3 2 4 3 2 2 3" xfId="26994" xr:uid="{00000000-0005-0000-0000-00003F3E0000}"/>
    <cellStyle name="Millares 22 4 3 2 4 3 2 3" xfId="17787" xr:uid="{00000000-0005-0000-0000-0000403E0000}"/>
    <cellStyle name="Millares 22 4 3 2 4 3 2 4" xfId="24003" xr:uid="{00000000-0005-0000-0000-0000413E0000}"/>
    <cellStyle name="Millares 22 4 3 2 4 3 3" xfId="12651" xr:uid="{00000000-0005-0000-0000-0000423E0000}"/>
    <cellStyle name="Millares 22 4 3 2 4 3 3 2" xfId="15701" xr:uid="{00000000-0005-0000-0000-0000433E0000}"/>
    <cellStyle name="Millares 22 4 3 2 4 3 3 2 2" xfId="21789" xr:uid="{00000000-0005-0000-0000-0000443E0000}"/>
    <cellStyle name="Millares 22 4 3 2 4 3 3 2 3" xfId="27987" xr:uid="{00000000-0005-0000-0000-0000453E0000}"/>
    <cellStyle name="Millares 22 4 3 2 4 3 3 3" xfId="18789" xr:uid="{00000000-0005-0000-0000-0000463E0000}"/>
    <cellStyle name="Millares 22 4 3 2 4 3 3 4" xfId="25000" xr:uid="{00000000-0005-0000-0000-0000473E0000}"/>
    <cellStyle name="Millares 22 4 3 2 4 3 4" xfId="13703" xr:uid="{00000000-0005-0000-0000-0000483E0000}"/>
    <cellStyle name="Millares 22 4 3 2 4 3 4 2" xfId="19793" xr:uid="{00000000-0005-0000-0000-0000493E0000}"/>
    <cellStyle name="Millares 22 4 3 2 4 3 4 3" xfId="26000" xr:uid="{00000000-0005-0000-0000-00004A3E0000}"/>
    <cellStyle name="Millares 22 4 3 2 4 3 5" xfId="16774" xr:uid="{00000000-0005-0000-0000-00004B3E0000}"/>
    <cellStyle name="Millares 22 4 3 2 4 3 6" xfId="23005" xr:uid="{00000000-0005-0000-0000-00004C3E0000}"/>
    <cellStyle name="Millares 22 4 3 2 4 4" xfId="11139" xr:uid="{00000000-0005-0000-0000-00004D3E0000}"/>
    <cellStyle name="Millares 22 4 3 2 4 4 2" xfId="14210" xr:uid="{00000000-0005-0000-0000-00004E3E0000}"/>
    <cellStyle name="Millares 22 4 3 2 4 4 2 2" xfId="20298" xr:uid="{00000000-0005-0000-0000-00004F3E0000}"/>
    <cellStyle name="Millares 22 4 3 2 4 4 2 3" xfId="26504" xr:uid="{00000000-0005-0000-0000-0000503E0000}"/>
    <cellStyle name="Millares 22 4 3 2 4 4 3" xfId="17289" xr:uid="{00000000-0005-0000-0000-0000513E0000}"/>
    <cellStyle name="Millares 22 4 3 2 4 4 4" xfId="23513" xr:uid="{00000000-0005-0000-0000-0000523E0000}"/>
    <cellStyle name="Millares 22 4 3 2 4 5" xfId="12160" xr:uid="{00000000-0005-0000-0000-0000533E0000}"/>
    <cellStyle name="Millares 22 4 3 2 4 5 2" xfId="15211" xr:uid="{00000000-0005-0000-0000-0000543E0000}"/>
    <cellStyle name="Millares 22 4 3 2 4 5 2 2" xfId="21299" xr:uid="{00000000-0005-0000-0000-0000553E0000}"/>
    <cellStyle name="Millares 22 4 3 2 4 5 2 3" xfId="27497" xr:uid="{00000000-0005-0000-0000-0000563E0000}"/>
    <cellStyle name="Millares 22 4 3 2 4 5 3" xfId="18298" xr:uid="{00000000-0005-0000-0000-0000573E0000}"/>
    <cellStyle name="Millares 22 4 3 2 4 5 4" xfId="24510" xr:uid="{00000000-0005-0000-0000-0000583E0000}"/>
    <cellStyle name="Millares 22 4 3 2 4 6" xfId="13202" xr:uid="{00000000-0005-0000-0000-0000593E0000}"/>
    <cellStyle name="Millares 22 4 3 2 4 6 2" xfId="19303" xr:uid="{00000000-0005-0000-0000-00005A3E0000}"/>
    <cellStyle name="Millares 22 4 3 2 4 6 3" xfId="25510" xr:uid="{00000000-0005-0000-0000-00005B3E0000}"/>
    <cellStyle name="Millares 22 4 3 2 4 7" xfId="16225" xr:uid="{00000000-0005-0000-0000-00005C3E0000}"/>
    <cellStyle name="Millares 22 4 3 2 4 8" xfId="22450" xr:uid="{00000000-0005-0000-0000-00005D3E0000}"/>
    <cellStyle name="Millares 22 4 3 2 5" xfId="1352" xr:uid="{00000000-0005-0000-0000-00005E3E0000}"/>
    <cellStyle name="Millares 22 4 3 2 5 2" xfId="10441" xr:uid="{00000000-0005-0000-0000-00005F3E0000}"/>
    <cellStyle name="Millares 22 4 3 2 5 2 2" xfId="11639" xr:uid="{00000000-0005-0000-0000-0000603E0000}"/>
    <cellStyle name="Millares 22 4 3 2 5 2 2 2" xfId="14710" xr:uid="{00000000-0005-0000-0000-0000613E0000}"/>
    <cellStyle name="Millares 22 4 3 2 5 2 2 2 2" xfId="20798" xr:uid="{00000000-0005-0000-0000-0000623E0000}"/>
    <cellStyle name="Millares 22 4 3 2 5 2 2 2 3" xfId="26996" xr:uid="{00000000-0005-0000-0000-0000633E0000}"/>
    <cellStyle name="Millares 22 4 3 2 5 2 2 3" xfId="17789" xr:uid="{00000000-0005-0000-0000-0000643E0000}"/>
    <cellStyle name="Millares 22 4 3 2 5 2 2 4" xfId="24005" xr:uid="{00000000-0005-0000-0000-0000653E0000}"/>
    <cellStyle name="Millares 22 4 3 2 5 2 3" xfId="12653" xr:uid="{00000000-0005-0000-0000-0000663E0000}"/>
    <cellStyle name="Millares 22 4 3 2 5 2 3 2" xfId="15703" xr:uid="{00000000-0005-0000-0000-0000673E0000}"/>
    <cellStyle name="Millares 22 4 3 2 5 2 3 2 2" xfId="21791" xr:uid="{00000000-0005-0000-0000-0000683E0000}"/>
    <cellStyle name="Millares 22 4 3 2 5 2 3 2 3" xfId="27989" xr:uid="{00000000-0005-0000-0000-0000693E0000}"/>
    <cellStyle name="Millares 22 4 3 2 5 2 3 3" xfId="18791" xr:uid="{00000000-0005-0000-0000-00006A3E0000}"/>
    <cellStyle name="Millares 22 4 3 2 5 2 3 4" xfId="25002" xr:uid="{00000000-0005-0000-0000-00006B3E0000}"/>
    <cellStyle name="Millares 22 4 3 2 5 2 4" xfId="13705" xr:uid="{00000000-0005-0000-0000-00006C3E0000}"/>
    <cellStyle name="Millares 22 4 3 2 5 2 4 2" xfId="19795" xr:uid="{00000000-0005-0000-0000-00006D3E0000}"/>
    <cellStyle name="Millares 22 4 3 2 5 2 4 3" xfId="26002" xr:uid="{00000000-0005-0000-0000-00006E3E0000}"/>
    <cellStyle name="Millares 22 4 3 2 5 2 5" xfId="16776" xr:uid="{00000000-0005-0000-0000-00006F3E0000}"/>
    <cellStyle name="Millares 22 4 3 2 5 2 6" xfId="23007" xr:uid="{00000000-0005-0000-0000-0000703E0000}"/>
    <cellStyle name="Millares 22 4 3 2 5 3" xfId="11141" xr:uid="{00000000-0005-0000-0000-0000713E0000}"/>
    <cellStyle name="Millares 22 4 3 2 5 3 2" xfId="14212" xr:uid="{00000000-0005-0000-0000-0000723E0000}"/>
    <cellStyle name="Millares 22 4 3 2 5 3 2 2" xfId="20300" xr:uid="{00000000-0005-0000-0000-0000733E0000}"/>
    <cellStyle name="Millares 22 4 3 2 5 3 2 3" xfId="26506" xr:uid="{00000000-0005-0000-0000-0000743E0000}"/>
    <cellStyle name="Millares 22 4 3 2 5 3 3" xfId="17291" xr:uid="{00000000-0005-0000-0000-0000753E0000}"/>
    <cellStyle name="Millares 22 4 3 2 5 3 4" xfId="23515" xr:uid="{00000000-0005-0000-0000-0000763E0000}"/>
    <cellStyle name="Millares 22 4 3 2 5 4" xfId="12162" xr:uid="{00000000-0005-0000-0000-0000773E0000}"/>
    <cellStyle name="Millares 22 4 3 2 5 4 2" xfId="15213" xr:uid="{00000000-0005-0000-0000-0000783E0000}"/>
    <cellStyle name="Millares 22 4 3 2 5 4 2 2" xfId="21301" xr:uid="{00000000-0005-0000-0000-0000793E0000}"/>
    <cellStyle name="Millares 22 4 3 2 5 4 2 3" xfId="27499" xr:uid="{00000000-0005-0000-0000-00007A3E0000}"/>
    <cellStyle name="Millares 22 4 3 2 5 4 3" xfId="18300" xr:uid="{00000000-0005-0000-0000-00007B3E0000}"/>
    <cellStyle name="Millares 22 4 3 2 5 4 4" xfId="24512" xr:uid="{00000000-0005-0000-0000-00007C3E0000}"/>
    <cellStyle name="Millares 22 4 3 2 5 5" xfId="13204" xr:uid="{00000000-0005-0000-0000-00007D3E0000}"/>
    <cellStyle name="Millares 22 4 3 2 5 5 2" xfId="19305" xr:uid="{00000000-0005-0000-0000-00007E3E0000}"/>
    <cellStyle name="Millares 22 4 3 2 5 5 3" xfId="25512" xr:uid="{00000000-0005-0000-0000-00007F3E0000}"/>
    <cellStyle name="Millares 22 4 3 2 5 6" xfId="16227" xr:uid="{00000000-0005-0000-0000-0000803E0000}"/>
    <cellStyle name="Millares 22 4 3 2 5 7" xfId="22452" xr:uid="{00000000-0005-0000-0000-0000813E0000}"/>
    <cellStyle name="Millares 22 4 3 2 6" xfId="1353" xr:uid="{00000000-0005-0000-0000-0000823E0000}"/>
    <cellStyle name="Millares 22 4 3 2 6 2" xfId="10442" xr:uid="{00000000-0005-0000-0000-0000833E0000}"/>
    <cellStyle name="Millares 22 4 3 2 6 2 2" xfId="11640" xr:uid="{00000000-0005-0000-0000-0000843E0000}"/>
    <cellStyle name="Millares 22 4 3 2 6 2 2 2" xfId="14711" xr:uid="{00000000-0005-0000-0000-0000853E0000}"/>
    <cellStyle name="Millares 22 4 3 2 6 2 2 2 2" xfId="20799" xr:uid="{00000000-0005-0000-0000-0000863E0000}"/>
    <cellStyle name="Millares 22 4 3 2 6 2 2 2 3" xfId="26997" xr:uid="{00000000-0005-0000-0000-0000873E0000}"/>
    <cellStyle name="Millares 22 4 3 2 6 2 2 3" xfId="17790" xr:uid="{00000000-0005-0000-0000-0000883E0000}"/>
    <cellStyle name="Millares 22 4 3 2 6 2 2 4" xfId="24006" xr:uid="{00000000-0005-0000-0000-0000893E0000}"/>
    <cellStyle name="Millares 22 4 3 2 6 2 3" xfId="12654" xr:uid="{00000000-0005-0000-0000-00008A3E0000}"/>
    <cellStyle name="Millares 22 4 3 2 6 2 3 2" xfId="15704" xr:uid="{00000000-0005-0000-0000-00008B3E0000}"/>
    <cellStyle name="Millares 22 4 3 2 6 2 3 2 2" xfId="21792" xr:uid="{00000000-0005-0000-0000-00008C3E0000}"/>
    <cellStyle name="Millares 22 4 3 2 6 2 3 2 3" xfId="27990" xr:uid="{00000000-0005-0000-0000-00008D3E0000}"/>
    <cellStyle name="Millares 22 4 3 2 6 2 3 3" xfId="18792" xr:uid="{00000000-0005-0000-0000-00008E3E0000}"/>
    <cellStyle name="Millares 22 4 3 2 6 2 3 4" xfId="25003" xr:uid="{00000000-0005-0000-0000-00008F3E0000}"/>
    <cellStyle name="Millares 22 4 3 2 6 2 4" xfId="13706" xr:uid="{00000000-0005-0000-0000-0000903E0000}"/>
    <cellStyle name="Millares 22 4 3 2 6 2 4 2" xfId="19796" xr:uid="{00000000-0005-0000-0000-0000913E0000}"/>
    <cellStyle name="Millares 22 4 3 2 6 2 4 3" xfId="26003" xr:uid="{00000000-0005-0000-0000-0000923E0000}"/>
    <cellStyle name="Millares 22 4 3 2 6 2 5" xfId="16777" xr:uid="{00000000-0005-0000-0000-0000933E0000}"/>
    <cellStyle name="Millares 22 4 3 2 6 2 6" xfId="23008" xr:uid="{00000000-0005-0000-0000-0000943E0000}"/>
    <cellStyle name="Millares 22 4 3 2 6 3" xfId="11142" xr:uid="{00000000-0005-0000-0000-0000953E0000}"/>
    <cellStyle name="Millares 22 4 3 2 6 3 2" xfId="14213" xr:uid="{00000000-0005-0000-0000-0000963E0000}"/>
    <cellStyle name="Millares 22 4 3 2 6 3 2 2" xfId="20301" xr:uid="{00000000-0005-0000-0000-0000973E0000}"/>
    <cellStyle name="Millares 22 4 3 2 6 3 2 3" xfId="26507" xr:uid="{00000000-0005-0000-0000-0000983E0000}"/>
    <cellStyle name="Millares 22 4 3 2 6 3 3" xfId="17292" xr:uid="{00000000-0005-0000-0000-0000993E0000}"/>
    <cellStyle name="Millares 22 4 3 2 6 3 4" xfId="23516" xr:uid="{00000000-0005-0000-0000-00009A3E0000}"/>
    <cellStyle name="Millares 22 4 3 2 6 4" xfId="12163" xr:uid="{00000000-0005-0000-0000-00009B3E0000}"/>
    <cellStyle name="Millares 22 4 3 2 6 4 2" xfId="15214" xr:uid="{00000000-0005-0000-0000-00009C3E0000}"/>
    <cellStyle name="Millares 22 4 3 2 6 4 2 2" xfId="21302" xr:uid="{00000000-0005-0000-0000-00009D3E0000}"/>
    <cellStyle name="Millares 22 4 3 2 6 4 2 3" xfId="27500" xr:uid="{00000000-0005-0000-0000-00009E3E0000}"/>
    <cellStyle name="Millares 22 4 3 2 6 4 3" xfId="18301" xr:uid="{00000000-0005-0000-0000-00009F3E0000}"/>
    <cellStyle name="Millares 22 4 3 2 6 4 4" xfId="24513" xr:uid="{00000000-0005-0000-0000-0000A03E0000}"/>
    <cellStyle name="Millares 22 4 3 2 6 5" xfId="13205" xr:uid="{00000000-0005-0000-0000-0000A13E0000}"/>
    <cellStyle name="Millares 22 4 3 2 6 5 2" xfId="19306" xr:uid="{00000000-0005-0000-0000-0000A23E0000}"/>
    <cellStyle name="Millares 22 4 3 2 6 5 3" xfId="25513" xr:uid="{00000000-0005-0000-0000-0000A33E0000}"/>
    <cellStyle name="Millares 22 4 3 2 6 6" xfId="16228" xr:uid="{00000000-0005-0000-0000-0000A43E0000}"/>
    <cellStyle name="Millares 22 4 3 2 6 7" xfId="22453" xr:uid="{00000000-0005-0000-0000-0000A53E0000}"/>
    <cellStyle name="Millares 22 4 3 2 7" xfId="1354" xr:uid="{00000000-0005-0000-0000-0000A63E0000}"/>
    <cellStyle name="Millares 22 4 3 2 7 2" xfId="10443" xr:uid="{00000000-0005-0000-0000-0000A73E0000}"/>
    <cellStyle name="Millares 22 4 3 2 7 2 2" xfId="11641" xr:uid="{00000000-0005-0000-0000-0000A83E0000}"/>
    <cellStyle name="Millares 22 4 3 2 7 2 2 2" xfId="14712" xr:uid="{00000000-0005-0000-0000-0000A93E0000}"/>
    <cellStyle name="Millares 22 4 3 2 7 2 2 2 2" xfId="20800" xr:uid="{00000000-0005-0000-0000-0000AA3E0000}"/>
    <cellStyle name="Millares 22 4 3 2 7 2 2 2 3" xfId="26998" xr:uid="{00000000-0005-0000-0000-0000AB3E0000}"/>
    <cellStyle name="Millares 22 4 3 2 7 2 2 3" xfId="17791" xr:uid="{00000000-0005-0000-0000-0000AC3E0000}"/>
    <cellStyle name="Millares 22 4 3 2 7 2 2 4" xfId="24007" xr:uid="{00000000-0005-0000-0000-0000AD3E0000}"/>
    <cellStyle name="Millares 22 4 3 2 7 2 3" xfId="12655" xr:uid="{00000000-0005-0000-0000-0000AE3E0000}"/>
    <cellStyle name="Millares 22 4 3 2 7 2 3 2" xfId="15705" xr:uid="{00000000-0005-0000-0000-0000AF3E0000}"/>
    <cellStyle name="Millares 22 4 3 2 7 2 3 2 2" xfId="21793" xr:uid="{00000000-0005-0000-0000-0000B03E0000}"/>
    <cellStyle name="Millares 22 4 3 2 7 2 3 2 3" xfId="27991" xr:uid="{00000000-0005-0000-0000-0000B13E0000}"/>
    <cellStyle name="Millares 22 4 3 2 7 2 3 3" xfId="18793" xr:uid="{00000000-0005-0000-0000-0000B23E0000}"/>
    <cellStyle name="Millares 22 4 3 2 7 2 3 4" xfId="25004" xr:uid="{00000000-0005-0000-0000-0000B33E0000}"/>
    <cellStyle name="Millares 22 4 3 2 7 2 4" xfId="13707" xr:uid="{00000000-0005-0000-0000-0000B43E0000}"/>
    <cellStyle name="Millares 22 4 3 2 7 2 4 2" xfId="19797" xr:uid="{00000000-0005-0000-0000-0000B53E0000}"/>
    <cellStyle name="Millares 22 4 3 2 7 2 4 3" xfId="26004" xr:uid="{00000000-0005-0000-0000-0000B63E0000}"/>
    <cellStyle name="Millares 22 4 3 2 7 2 5" xfId="16778" xr:uid="{00000000-0005-0000-0000-0000B73E0000}"/>
    <cellStyle name="Millares 22 4 3 2 7 2 6" xfId="23009" xr:uid="{00000000-0005-0000-0000-0000B83E0000}"/>
    <cellStyle name="Millares 22 4 3 2 7 3" xfId="11143" xr:uid="{00000000-0005-0000-0000-0000B93E0000}"/>
    <cellStyle name="Millares 22 4 3 2 7 3 2" xfId="14214" xr:uid="{00000000-0005-0000-0000-0000BA3E0000}"/>
    <cellStyle name="Millares 22 4 3 2 7 3 2 2" xfId="20302" xr:uid="{00000000-0005-0000-0000-0000BB3E0000}"/>
    <cellStyle name="Millares 22 4 3 2 7 3 2 3" xfId="26508" xr:uid="{00000000-0005-0000-0000-0000BC3E0000}"/>
    <cellStyle name="Millares 22 4 3 2 7 3 3" xfId="17293" xr:uid="{00000000-0005-0000-0000-0000BD3E0000}"/>
    <cellStyle name="Millares 22 4 3 2 7 3 4" xfId="23517" xr:uid="{00000000-0005-0000-0000-0000BE3E0000}"/>
    <cellStyle name="Millares 22 4 3 2 7 4" xfId="12164" xr:uid="{00000000-0005-0000-0000-0000BF3E0000}"/>
    <cellStyle name="Millares 22 4 3 2 7 4 2" xfId="15215" xr:uid="{00000000-0005-0000-0000-0000C03E0000}"/>
    <cellStyle name="Millares 22 4 3 2 7 4 2 2" xfId="21303" xr:uid="{00000000-0005-0000-0000-0000C13E0000}"/>
    <cellStyle name="Millares 22 4 3 2 7 4 2 3" xfId="27501" xr:uid="{00000000-0005-0000-0000-0000C23E0000}"/>
    <cellStyle name="Millares 22 4 3 2 7 4 3" xfId="18302" xr:uid="{00000000-0005-0000-0000-0000C33E0000}"/>
    <cellStyle name="Millares 22 4 3 2 7 4 4" xfId="24514" xr:uid="{00000000-0005-0000-0000-0000C43E0000}"/>
    <cellStyle name="Millares 22 4 3 2 7 5" xfId="13206" xr:uid="{00000000-0005-0000-0000-0000C53E0000}"/>
    <cellStyle name="Millares 22 4 3 2 7 5 2" xfId="19307" xr:uid="{00000000-0005-0000-0000-0000C63E0000}"/>
    <cellStyle name="Millares 22 4 3 2 7 5 3" xfId="25514" xr:uid="{00000000-0005-0000-0000-0000C73E0000}"/>
    <cellStyle name="Millares 22 4 3 2 7 6" xfId="16229" xr:uid="{00000000-0005-0000-0000-0000C83E0000}"/>
    <cellStyle name="Millares 22 4 3 2 7 7" xfId="22454" xr:uid="{00000000-0005-0000-0000-0000C93E0000}"/>
    <cellStyle name="Millares 22 4 3 2 8" xfId="10433" xr:uid="{00000000-0005-0000-0000-0000CA3E0000}"/>
    <cellStyle name="Millares 22 4 3 2 8 2" xfId="11631" xr:uid="{00000000-0005-0000-0000-0000CB3E0000}"/>
    <cellStyle name="Millares 22 4 3 2 8 2 2" xfId="14702" xr:uid="{00000000-0005-0000-0000-0000CC3E0000}"/>
    <cellStyle name="Millares 22 4 3 2 8 2 2 2" xfId="20790" xr:uid="{00000000-0005-0000-0000-0000CD3E0000}"/>
    <cellStyle name="Millares 22 4 3 2 8 2 2 2 2" xfId="38491" xr:uid="{00000000-0005-0000-0000-0000CD3E0000}"/>
    <cellStyle name="Millares 22 4 3 2 8 2 2 3" xfId="26988" xr:uid="{00000000-0005-0000-0000-0000CE3E0000}"/>
    <cellStyle name="Millares 22 4 3 2 8 2 2 3 2" xfId="39536" xr:uid="{00000000-0005-0000-0000-0000CE3E0000}"/>
    <cellStyle name="Millares 22 4 3 2 8 2 2 4" xfId="37479" xr:uid="{00000000-0005-0000-0000-0000CC3E0000}"/>
    <cellStyle name="Millares 22 4 3 2 8 2 3" xfId="17781" xr:uid="{00000000-0005-0000-0000-0000CF3E0000}"/>
    <cellStyle name="Millares 22 4 3 2 8 2 3 2" xfId="38008" xr:uid="{00000000-0005-0000-0000-0000CF3E0000}"/>
    <cellStyle name="Millares 22 4 3 2 8 2 4" xfId="23997" xr:uid="{00000000-0005-0000-0000-0000D03E0000}"/>
    <cellStyle name="Millares 22 4 3 2 8 2 4 2" xfId="39053" xr:uid="{00000000-0005-0000-0000-0000D03E0000}"/>
    <cellStyle name="Millares 22 4 3 2 8 2 5" xfId="36994" xr:uid="{00000000-0005-0000-0000-0000CB3E0000}"/>
    <cellStyle name="Millares 22 4 3 2 8 3" xfId="12645" xr:uid="{00000000-0005-0000-0000-0000D13E0000}"/>
    <cellStyle name="Millares 22 4 3 2 8 3 2" xfId="15695" xr:uid="{00000000-0005-0000-0000-0000D23E0000}"/>
    <cellStyle name="Millares 22 4 3 2 8 3 2 2" xfId="21783" xr:uid="{00000000-0005-0000-0000-0000D33E0000}"/>
    <cellStyle name="Millares 22 4 3 2 8 3 2 2 2" xfId="38652" xr:uid="{00000000-0005-0000-0000-0000D33E0000}"/>
    <cellStyle name="Millares 22 4 3 2 8 3 2 3" xfId="27981" xr:uid="{00000000-0005-0000-0000-0000D43E0000}"/>
    <cellStyle name="Millares 22 4 3 2 8 3 2 3 2" xfId="39697" xr:uid="{00000000-0005-0000-0000-0000D43E0000}"/>
    <cellStyle name="Millares 22 4 3 2 8 3 2 4" xfId="37640" xr:uid="{00000000-0005-0000-0000-0000D23E0000}"/>
    <cellStyle name="Millares 22 4 3 2 8 3 3" xfId="18783" xr:uid="{00000000-0005-0000-0000-0000D53E0000}"/>
    <cellStyle name="Millares 22 4 3 2 8 3 3 2" xfId="38169" xr:uid="{00000000-0005-0000-0000-0000D53E0000}"/>
    <cellStyle name="Millares 22 4 3 2 8 3 4" xfId="24994" xr:uid="{00000000-0005-0000-0000-0000D63E0000}"/>
    <cellStyle name="Millares 22 4 3 2 8 3 4 2" xfId="39214" xr:uid="{00000000-0005-0000-0000-0000D63E0000}"/>
    <cellStyle name="Millares 22 4 3 2 8 3 5" xfId="37157" xr:uid="{00000000-0005-0000-0000-0000D13E0000}"/>
    <cellStyle name="Millares 22 4 3 2 8 4" xfId="13697" xr:uid="{00000000-0005-0000-0000-0000D73E0000}"/>
    <cellStyle name="Millares 22 4 3 2 8 4 2" xfId="19787" xr:uid="{00000000-0005-0000-0000-0000D83E0000}"/>
    <cellStyle name="Millares 22 4 3 2 8 4 2 2" xfId="38331" xr:uid="{00000000-0005-0000-0000-0000D83E0000}"/>
    <cellStyle name="Millares 22 4 3 2 8 4 3" xfId="25994" xr:uid="{00000000-0005-0000-0000-0000D93E0000}"/>
    <cellStyle name="Millares 22 4 3 2 8 4 3 2" xfId="39376" xr:uid="{00000000-0005-0000-0000-0000D93E0000}"/>
    <cellStyle name="Millares 22 4 3 2 8 4 4" xfId="37319" xr:uid="{00000000-0005-0000-0000-0000D73E0000}"/>
    <cellStyle name="Millares 22 4 3 2 8 5" xfId="16768" xr:uid="{00000000-0005-0000-0000-0000DA3E0000}"/>
    <cellStyle name="Millares 22 4 3 2 8 5 2" xfId="37847" xr:uid="{00000000-0005-0000-0000-0000DA3E0000}"/>
    <cellStyle name="Millares 22 4 3 2 8 6" xfId="22999" xr:uid="{00000000-0005-0000-0000-0000DB3E0000}"/>
    <cellStyle name="Millares 22 4 3 2 8 6 2" xfId="38893" xr:uid="{00000000-0005-0000-0000-0000DB3E0000}"/>
    <cellStyle name="Millares 22 4 3 2 8 7" xfId="36822" xr:uid="{00000000-0005-0000-0000-0000CA3E0000}"/>
    <cellStyle name="Millares 22 4 3 2 9" xfId="11133" xr:uid="{00000000-0005-0000-0000-0000DC3E0000}"/>
    <cellStyle name="Millares 22 4 3 2 9 2" xfId="14204" xr:uid="{00000000-0005-0000-0000-0000DD3E0000}"/>
    <cellStyle name="Millares 22 4 3 2 9 2 2" xfId="20292" xr:uid="{00000000-0005-0000-0000-0000DE3E0000}"/>
    <cellStyle name="Millares 22 4 3 2 9 2 2 2" xfId="38411" xr:uid="{00000000-0005-0000-0000-0000DE3E0000}"/>
    <cellStyle name="Millares 22 4 3 2 9 2 3" xfId="26498" xr:uid="{00000000-0005-0000-0000-0000DF3E0000}"/>
    <cellStyle name="Millares 22 4 3 2 9 2 3 2" xfId="39456" xr:uid="{00000000-0005-0000-0000-0000DF3E0000}"/>
    <cellStyle name="Millares 22 4 3 2 9 2 4" xfId="37399" xr:uid="{00000000-0005-0000-0000-0000DD3E0000}"/>
    <cellStyle name="Millares 22 4 3 2 9 3" xfId="17283" xr:uid="{00000000-0005-0000-0000-0000E03E0000}"/>
    <cellStyle name="Millares 22 4 3 2 9 3 2" xfId="37928" xr:uid="{00000000-0005-0000-0000-0000E03E0000}"/>
    <cellStyle name="Millares 22 4 3 2 9 4" xfId="23507" xr:uid="{00000000-0005-0000-0000-0000E13E0000}"/>
    <cellStyle name="Millares 22 4 3 2 9 4 2" xfId="38973" xr:uid="{00000000-0005-0000-0000-0000E13E0000}"/>
    <cellStyle name="Millares 22 4 3 2 9 5" xfId="36914" xr:uid="{00000000-0005-0000-0000-0000DC3E0000}"/>
    <cellStyle name="Millares 22 4 3 3" xfId="1355" xr:uid="{00000000-0005-0000-0000-0000E23E0000}"/>
    <cellStyle name="Millares 22 4 3 3 10" xfId="29028" xr:uid="{00000000-0005-0000-0000-0000E23E0000}"/>
    <cellStyle name="Millares 22 4 3 3 2" xfId="1356" xr:uid="{00000000-0005-0000-0000-0000E33E0000}"/>
    <cellStyle name="Millares 22 4 3 3 2 2" xfId="10445" xr:uid="{00000000-0005-0000-0000-0000E43E0000}"/>
    <cellStyle name="Millares 22 4 3 3 2 2 2" xfId="11643" xr:uid="{00000000-0005-0000-0000-0000E53E0000}"/>
    <cellStyle name="Millares 22 4 3 3 2 2 2 2" xfId="14714" xr:uid="{00000000-0005-0000-0000-0000E63E0000}"/>
    <cellStyle name="Millares 22 4 3 3 2 2 2 2 2" xfId="20802" xr:uid="{00000000-0005-0000-0000-0000E73E0000}"/>
    <cellStyle name="Millares 22 4 3 3 2 2 2 2 3" xfId="27000" xr:uid="{00000000-0005-0000-0000-0000E83E0000}"/>
    <cellStyle name="Millares 22 4 3 3 2 2 2 3" xfId="17793" xr:uid="{00000000-0005-0000-0000-0000E93E0000}"/>
    <cellStyle name="Millares 22 4 3 3 2 2 2 4" xfId="24009" xr:uid="{00000000-0005-0000-0000-0000EA3E0000}"/>
    <cellStyle name="Millares 22 4 3 3 2 2 3" xfId="12657" xr:uid="{00000000-0005-0000-0000-0000EB3E0000}"/>
    <cellStyle name="Millares 22 4 3 3 2 2 3 2" xfId="15707" xr:uid="{00000000-0005-0000-0000-0000EC3E0000}"/>
    <cellStyle name="Millares 22 4 3 3 2 2 3 2 2" xfId="21795" xr:uid="{00000000-0005-0000-0000-0000ED3E0000}"/>
    <cellStyle name="Millares 22 4 3 3 2 2 3 2 3" xfId="27993" xr:uid="{00000000-0005-0000-0000-0000EE3E0000}"/>
    <cellStyle name="Millares 22 4 3 3 2 2 3 3" xfId="18795" xr:uid="{00000000-0005-0000-0000-0000EF3E0000}"/>
    <cellStyle name="Millares 22 4 3 3 2 2 3 4" xfId="25006" xr:uid="{00000000-0005-0000-0000-0000F03E0000}"/>
    <cellStyle name="Millares 22 4 3 3 2 2 4" xfId="13709" xr:uid="{00000000-0005-0000-0000-0000F13E0000}"/>
    <cellStyle name="Millares 22 4 3 3 2 2 4 2" xfId="19799" xr:uid="{00000000-0005-0000-0000-0000F23E0000}"/>
    <cellStyle name="Millares 22 4 3 3 2 2 4 3" xfId="26006" xr:uid="{00000000-0005-0000-0000-0000F33E0000}"/>
    <cellStyle name="Millares 22 4 3 3 2 2 5" xfId="16780" xr:uid="{00000000-0005-0000-0000-0000F43E0000}"/>
    <cellStyle name="Millares 22 4 3 3 2 2 6" xfId="23011" xr:uid="{00000000-0005-0000-0000-0000F53E0000}"/>
    <cellStyle name="Millares 22 4 3 3 2 3" xfId="11145" xr:uid="{00000000-0005-0000-0000-0000F63E0000}"/>
    <cellStyle name="Millares 22 4 3 3 2 3 2" xfId="14216" xr:uid="{00000000-0005-0000-0000-0000F73E0000}"/>
    <cellStyle name="Millares 22 4 3 3 2 3 2 2" xfId="20304" xr:uid="{00000000-0005-0000-0000-0000F83E0000}"/>
    <cellStyle name="Millares 22 4 3 3 2 3 2 3" xfId="26510" xr:uid="{00000000-0005-0000-0000-0000F93E0000}"/>
    <cellStyle name="Millares 22 4 3 3 2 3 3" xfId="17295" xr:uid="{00000000-0005-0000-0000-0000FA3E0000}"/>
    <cellStyle name="Millares 22 4 3 3 2 3 4" xfId="23519" xr:uid="{00000000-0005-0000-0000-0000FB3E0000}"/>
    <cellStyle name="Millares 22 4 3 3 2 4" xfId="12166" xr:uid="{00000000-0005-0000-0000-0000FC3E0000}"/>
    <cellStyle name="Millares 22 4 3 3 2 4 2" xfId="15217" xr:uid="{00000000-0005-0000-0000-0000FD3E0000}"/>
    <cellStyle name="Millares 22 4 3 3 2 4 2 2" xfId="21305" xr:uid="{00000000-0005-0000-0000-0000FE3E0000}"/>
    <cellStyle name="Millares 22 4 3 3 2 4 2 3" xfId="27503" xr:uid="{00000000-0005-0000-0000-0000FF3E0000}"/>
    <cellStyle name="Millares 22 4 3 3 2 4 3" xfId="18304" xr:uid="{00000000-0005-0000-0000-0000003F0000}"/>
    <cellStyle name="Millares 22 4 3 3 2 4 4" xfId="24516" xr:uid="{00000000-0005-0000-0000-0000013F0000}"/>
    <cellStyle name="Millares 22 4 3 3 2 5" xfId="13208" xr:uid="{00000000-0005-0000-0000-0000023F0000}"/>
    <cellStyle name="Millares 22 4 3 3 2 5 2" xfId="19309" xr:uid="{00000000-0005-0000-0000-0000033F0000}"/>
    <cellStyle name="Millares 22 4 3 3 2 5 3" xfId="25516" xr:uid="{00000000-0005-0000-0000-0000043F0000}"/>
    <cellStyle name="Millares 22 4 3 3 2 6" xfId="16231" xr:uid="{00000000-0005-0000-0000-0000053F0000}"/>
    <cellStyle name="Millares 22 4 3 3 2 7" xfId="22456" xr:uid="{00000000-0005-0000-0000-0000063F0000}"/>
    <cellStyle name="Millares 22 4 3 3 3" xfId="1357" xr:uid="{00000000-0005-0000-0000-0000073F0000}"/>
    <cellStyle name="Millares 22 4 3 3 3 2" xfId="10446" xr:uid="{00000000-0005-0000-0000-0000083F0000}"/>
    <cellStyle name="Millares 22 4 3 3 3 2 2" xfId="11644" xr:uid="{00000000-0005-0000-0000-0000093F0000}"/>
    <cellStyle name="Millares 22 4 3 3 3 2 2 2" xfId="14715" xr:uid="{00000000-0005-0000-0000-00000A3F0000}"/>
    <cellStyle name="Millares 22 4 3 3 3 2 2 2 2" xfId="20803" xr:uid="{00000000-0005-0000-0000-00000B3F0000}"/>
    <cellStyle name="Millares 22 4 3 3 3 2 2 2 3" xfId="27001" xr:uid="{00000000-0005-0000-0000-00000C3F0000}"/>
    <cellStyle name="Millares 22 4 3 3 3 2 2 3" xfId="17794" xr:uid="{00000000-0005-0000-0000-00000D3F0000}"/>
    <cellStyle name="Millares 22 4 3 3 3 2 2 4" xfId="24010" xr:uid="{00000000-0005-0000-0000-00000E3F0000}"/>
    <cellStyle name="Millares 22 4 3 3 3 2 3" xfId="12658" xr:uid="{00000000-0005-0000-0000-00000F3F0000}"/>
    <cellStyle name="Millares 22 4 3 3 3 2 3 2" xfId="15708" xr:uid="{00000000-0005-0000-0000-0000103F0000}"/>
    <cellStyle name="Millares 22 4 3 3 3 2 3 2 2" xfId="21796" xr:uid="{00000000-0005-0000-0000-0000113F0000}"/>
    <cellStyle name="Millares 22 4 3 3 3 2 3 2 3" xfId="27994" xr:uid="{00000000-0005-0000-0000-0000123F0000}"/>
    <cellStyle name="Millares 22 4 3 3 3 2 3 3" xfId="18796" xr:uid="{00000000-0005-0000-0000-0000133F0000}"/>
    <cellStyle name="Millares 22 4 3 3 3 2 3 4" xfId="25007" xr:uid="{00000000-0005-0000-0000-0000143F0000}"/>
    <cellStyle name="Millares 22 4 3 3 3 2 4" xfId="13710" xr:uid="{00000000-0005-0000-0000-0000153F0000}"/>
    <cellStyle name="Millares 22 4 3 3 3 2 4 2" xfId="19800" xr:uid="{00000000-0005-0000-0000-0000163F0000}"/>
    <cellStyle name="Millares 22 4 3 3 3 2 4 3" xfId="26007" xr:uid="{00000000-0005-0000-0000-0000173F0000}"/>
    <cellStyle name="Millares 22 4 3 3 3 2 5" xfId="16781" xr:uid="{00000000-0005-0000-0000-0000183F0000}"/>
    <cellStyle name="Millares 22 4 3 3 3 2 6" xfId="23012" xr:uid="{00000000-0005-0000-0000-0000193F0000}"/>
    <cellStyle name="Millares 22 4 3 3 3 3" xfId="11146" xr:uid="{00000000-0005-0000-0000-00001A3F0000}"/>
    <cellStyle name="Millares 22 4 3 3 3 3 2" xfId="14217" xr:uid="{00000000-0005-0000-0000-00001B3F0000}"/>
    <cellStyle name="Millares 22 4 3 3 3 3 2 2" xfId="20305" xr:uid="{00000000-0005-0000-0000-00001C3F0000}"/>
    <cellStyle name="Millares 22 4 3 3 3 3 2 3" xfId="26511" xr:uid="{00000000-0005-0000-0000-00001D3F0000}"/>
    <cellStyle name="Millares 22 4 3 3 3 3 3" xfId="17296" xr:uid="{00000000-0005-0000-0000-00001E3F0000}"/>
    <cellStyle name="Millares 22 4 3 3 3 3 4" xfId="23520" xr:uid="{00000000-0005-0000-0000-00001F3F0000}"/>
    <cellStyle name="Millares 22 4 3 3 3 4" xfId="12167" xr:uid="{00000000-0005-0000-0000-0000203F0000}"/>
    <cellStyle name="Millares 22 4 3 3 3 4 2" xfId="15218" xr:uid="{00000000-0005-0000-0000-0000213F0000}"/>
    <cellStyle name="Millares 22 4 3 3 3 4 2 2" xfId="21306" xr:uid="{00000000-0005-0000-0000-0000223F0000}"/>
    <cellStyle name="Millares 22 4 3 3 3 4 2 3" xfId="27504" xr:uid="{00000000-0005-0000-0000-0000233F0000}"/>
    <cellStyle name="Millares 22 4 3 3 3 4 3" xfId="18305" xr:uid="{00000000-0005-0000-0000-0000243F0000}"/>
    <cellStyle name="Millares 22 4 3 3 3 4 4" xfId="24517" xr:uid="{00000000-0005-0000-0000-0000253F0000}"/>
    <cellStyle name="Millares 22 4 3 3 3 5" xfId="13209" xr:uid="{00000000-0005-0000-0000-0000263F0000}"/>
    <cellStyle name="Millares 22 4 3 3 3 5 2" xfId="19310" xr:uid="{00000000-0005-0000-0000-0000273F0000}"/>
    <cellStyle name="Millares 22 4 3 3 3 5 3" xfId="25517" xr:uid="{00000000-0005-0000-0000-0000283F0000}"/>
    <cellStyle name="Millares 22 4 3 3 3 6" xfId="16232" xr:uid="{00000000-0005-0000-0000-0000293F0000}"/>
    <cellStyle name="Millares 22 4 3 3 3 7" xfId="22457" xr:uid="{00000000-0005-0000-0000-00002A3F0000}"/>
    <cellStyle name="Millares 22 4 3 3 4" xfId="10444" xr:uid="{00000000-0005-0000-0000-00002B3F0000}"/>
    <cellStyle name="Millares 22 4 3 3 4 2" xfId="11642" xr:uid="{00000000-0005-0000-0000-00002C3F0000}"/>
    <cellStyle name="Millares 22 4 3 3 4 2 2" xfId="14713" xr:uid="{00000000-0005-0000-0000-00002D3F0000}"/>
    <cellStyle name="Millares 22 4 3 3 4 2 2 2" xfId="20801" xr:uid="{00000000-0005-0000-0000-00002E3F0000}"/>
    <cellStyle name="Millares 22 4 3 3 4 2 2 2 2" xfId="38493" xr:uid="{00000000-0005-0000-0000-00002E3F0000}"/>
    <cellStyle name="Millares 22 4 3 3 4 2 2 3" xfId="26999" xr:uid="{00000000-0005-0000-0000-00002F3F0000}"/>
    <cellStyle name="Millares 22 4 3 3 4 2 2 3 2" xfId="39538" xr:uid="{00000000-0005-0000-0000-00002F3F0000}"/>
    <cellStyle name="Millares 22 4 3 3 4 2 2 4" xfId="37481" xr:uid="{00000000-0005-0000-0000-00002D3F0000}"/>
    <cellStyle name="Millares 22 4 3 3 4 2 3" xfId="17792" xr:uid="{00000000-0005-0000-0000-0000303F0000}"/>
    <cellStyle name="Millares 22 4 3 3 4 2 3 2" xfId="38010" xr:uid="{00000000-0005-0000-0000-0000303F0000}"/>
    <cellStyle name="Millares 22 4 3 3 4 2 4" xfId="24008" xr:uid="{00000000-0005-0000-0000-0000313F0000}"/>
    <cellStyle name="Millares 22 4 3 3 4 2 4 2" xfId="39055" xr:uid="{00000000-0005-0000-0000-0000313F0000}"/>
    <cellStyle name="Millares 22 4 3 3 4 2 5" xfId="36996" xr:uid="{00000000-0005-0000-0000-00002C3F0000}"/>
    <cellStyle name="Millares 22 4 3 3 4 3" xfId="12656" xr:uid="{00000000-0005-0000-0000-0000323F0000}"/>
    <cellStyle name="Millares 22 4 3 3 4 3 2" xfId="15706" xr:uid="{00000000-0005-0000-0000-0000333F0000}"/>
    <cellStyle name="Millares 22 4 3 3 4 3 2 2" xfId="21794" xr:uid="{00000000-0005-0000-0000-0000343F0000}"/>
    <cellStyle name="Millares 22 4 3 3 4 3 2 2 2" xfId="38654" xr:uid="{00000000-0005-0000-0000-0000343F0000}"/>
    <cellStyle name="Millares 22 4 3 3 4 3 2 3" xfId="27992" xr:uid="{00000000-0005-0000-0000-0000353F0000}"/>
    <cellStyle name="Millares 22 4 3 3 4 3 2 3 2" xfId="39699" xr:uid="{00000000-0005-0000-0000-0000353F0000}"/>
    <cellStyle name="Millares 22 4 3 3 4 3 2 4" xfId="37642" xr:uid="{00000000-0005-0000-0000-0000333F0000}"/>
    <cellStyle name="Millares 22 4 3 3 4 3 3" xfId="18794" xr:uid="{00000000-0005-0000-0000-0000363F0000}"/>
    <cellStyle name="Millares 22 4 3 3 4 3 3 2" xfId="38171" xr:uid="{00000000-0005-0000-0000-0000363F0000}"/>
    <cellStyle name="Millares 22 4 3 3 4 3 4" xfId="25005" xr:uid="{00000000-0005-0000-0000-0000373F0000}"/>
    <cellStyle name="Millares 22 4 3 3 4 3 4 2" xfId="39216" xr:uid="{00000000-0005-0000-0000-0000373F0000}"/>
    <cellStyle name="Millares 22 4 3 3 4 3 5" xfId="37159" xr:uid="{00000000-0005-0000-0000-0000323F0000}"/>
    <cellStyle name="Millares 22 4 3 3 4 4" xfId="13708" xr:uid="{00000000-0005-0000-0000-0000383F0000}"/>
    <cellStyle name="Millares 22 4 3 3 4 4 2" xfId="19798" xr:uid="{00000000-0005-0000-0000-0000393F0000}"/>
    <cellStyle name="Millares 22 4 3 3 4 4 2 2" xfId="38333" xr:uid="{00000000-0005-0000-0000-0000393F0000}"/>
    <cellStyle name="Millares 22 4 3 3 4 4 3" xfId="26005" xr:uid="{00000000-0005-0000-0000-00003A3F0000}"/>
    <cellStyle name="Millares 22 4 3 3 4 4 3 2" xfId="39378" xr:uid="{00000000-0005-0000-0000-00003A3F0000}"/>
    <cellStyle name="Millares 22 4 3 3 4 4 4" xfId="37321" xr:uid="{00000000-0005-0000-0000-0000383F0000}"/>
    <cellStyle name="Millares 22 4 3 3 4 5" xfId="16779" xr:uid="{00000000-0005-0000-0000-00003B3F0000}"/>
    <cellStyle name="Millares 22 4 3 3 4 5 2" xfId="37849" xr:uid="{00000000-0005-0000-0000-00003B3F0000}"/>
    <cellStyle name="Millares 22 4 3 3 4 6" xfId="23010" xr:uid="{00000000-0005-0000-0000-00003C3F0000}"/>
    <cellStyle name="Millares 22 4 3 3 4 6 2" xfId="38895" xr:uid="{00000000-0005-0000-0000-00003C3F0000}"/>
    <cellStyle name="Millares 22 4 3 3 4 7" xfId="36824" xr:uid="{00000000-0005-0000-0000-00002B3F0000}"/>
    <cellStyle name="Millares 22 4 3 3 5" xfId="11144" xr:uid="{00000000-0005-0000-0000-00003D3F0000}"/>
    <cellStyle name="Millares 22 4 3 3 5 2" xfId="14215" xr:uid="{00000000-0005-0000-0000-00003E3F0000}"/>
    <cellStyle name="Millares 22 4 3 3 5 2 2" xfId="20303" xr:uid="{00000000-0005-0000-0000-00003F3F0000}"/>
    <cellStyle name="Millares 22 4 3 3 5 2 2 2" xfId="38413" xr:uid="{00000000-0005-0000-0000-00003F3F0000}"/>
    <cellStyle name="Millares 22 4 3 3 5 2 3" xfId="26509" xr:uid="{00000000-0005-0000-0000-0000403F0000}"/>
    <cellStyle name="Millares 22 4 3 3 5 2 3 2" xfId="39458" xr:uid="{00000000-0005-0000-0000-0000403F0000}"/>
    <cellStyle name="Millares 22 4 3 3 5 2 4" xfId="37401" xr:uid="{00000000-0005-0000-0000-00003E3F0000}"/>
    <cellStyle name="Millares 22 4 3 3 5 3" xfId="17294" xr:uid="{00000000-0005-0000-0000-0000413F0000}"/>
    <cellStyle name="Millares 22 4 3 3 5 3 2" xfId="37930" xr:uid="{00000000-0005-0000-0000-0000413F0000}"/>
    <cellStyle name="Millares 22 4 3 3 5 4" xfId="23518" xr:uid="{00000000-0005-0000-0000-0000423F0000}"/>
    <cellStyle name="Millares 22 4 3 3 5 4 2" xfId="38975" xr:uid="{00000000-0005-0000-0000-0000423F0000}"/>
    <cellStyle name="Millares 22 4 3 3 5 5" xfId="36916" xr:uid="{00000000-0005-0000-0000-00003D3F0000}"/>
    <cellStyle name="Millares 22 4 3 3 6" xfId="12165" xr:uid="{00000000-0005-0000-0000-0000433F0000}"/>
    <cellStyle name="Millares 22 4 3 3 6 2" xfId="15216" xr:uid="{00000000-0005-0000-0000-0000443F0000}"/>
    <cellStyle name="Millares 22 4 3 3 6 2 2" xfId="21304" xr:uid="{00000000-0005-0000-0000-0000453F0000}"/>
    <cellStyle name="Millares 22 4 3 3 6 2 2 2" xfId="38574" xr:uid="{00000000-0005-0000-0000-0000453F0000}"/>
    <cellStyle name="Millares 22 4 3 3 6 2 3" xfId="27502" xr:uid="{00000000-0005-0000-0000-0000463F0000}"/>
    <cellStyle name="Millares 22 4 3 3 6 2 3 2" xfId="39619" xr:uid="{00000000-0005-0000-0000-0000463F0000}"/>
    <cellStyle name="Millares 22 4 3 3 6 2 4" xfId="37562" xr:uid="{00000000-0005-0000-0000-0000443F0000}"/>
    <cellStyle name="Millares 22 4 3 3 6 3" xfId="18303" xr:uid="{00000000-0005-0000-0000-0000473F0000}"/>
    <cellStyle name="Millares 22 4 3 3 6 3 2" xfId="38091" xr:uid="{00000000-0005-0000-0000-0000473F0000}"/>
    <cellStyle name="Millares 22 4 3 3 6 4" xfId="24515" xr:uid="{00000000-0005-0000-0000-0000483F0000}"/>
    <cellStyle name="Millares 22 4 3 3 6 4 2" xfId="39136" xr:uid="{00000000-0005-0000-0000-0000483F0000}"/>
    <cellStyle name="Millares 22 4 3 3 6 5" xfId="37079" xr:uid="{00000000-0005-0000-0000-0000433F0000}"/>
    <cellStyle name="Millares 22 4 3 3 7" xfId="13207" xr:uid="{00000000-0005-0000-0000-0000493F0000}"/>
    <cellStyle name="Millares 22 4 3 3 7 2" xfId="19308" xr:uid="{00000000-0005-0000-0000-00004A3F0000}"/>
    <cellStyle name="Millares 22 4 3 3 7 2 2" xfId="38253" xr:uid="{00000000-0005-0000-0000-00004A3F0000}"/>
    <cellStyle name="Millares 22 4 3 3 7 3" xfId="25515" xr:uid="{00000000-0005-0000-0000-00004B3F0000}"/>
    <cellStyle name="Millares 22 4 3 3 7 3 2" xfId="39298" xr:uid="{00000000-0005-0000-0000-00004B3F0000}"/>
    <cellStyle name="Millares 22 4 3 3 7 4" xfId="37241" xr:uid="{00000000-0005-0000-0000-0000493F0000}"/>
    <cellStyle name="Millares 22 4 3 3 8" xfId="16230" xr:uid="{00000000-0005-0000-0000-00004C3F0000}"/>
    <cellStyle name="Millares 22 4 3 3 8 2" xfId="37725" xr:uid="{00000000-0005-0000-0000-00004C3F0000}"/>
    <cellStyle name="Millares 22 4 3 3 9" xfId="22455" xr:uid="{00000000-0005-0000-0000-00004D3F0000}"/>
    <cellStyle name="Millares 22 4 3 3 9 2" xfId="38811" xr:uid="{00000000-0005-0000-0000-00004D3F0000}"/>
    <cellStyle name="Millares 22 4 3 4" xfId="1358" xr:uid="{00000000-0005-0000-0000-00004E3F0000}"/>
    <cellStyle name="Millares 22 4 3 4 2" xfId="1359" xr:uid="{00000000-0005-0000-0000-00004F3F0000}"/>
    <cellStyle name="Millares 22 4 3 4 2 2" xfId="10448" xr:uid="{00000000-0005-0000-0000-0000503F0000}"/>
    <cellStyle name="Millares 22 4 3 4 2 2 2" xfId="11646" xr:uid="{00000000-0005-0000-0000-0000513F0000}"/>
    <cellStyle name="Millares 22 4 3 4 2 2 2 2" xfId="14717" xr:uid="{00000000-0005-0000-0000-0000523F0000}"/>
    <cellStyle name="Millares 22 4 3 4 2 2 2 2 2" xfId="20805" xr:uid="{00000000-0005-0000-0000-0000533F0000}"/>
    <cellStyle name="Millares 22 4 3 4 2 2 2 2 3" xfId="27003" xr:uid="{00000000-0005-0000-0000-0000543F0000}"/>
    <cellStyle name="Millares 22 4 3 4 2 2 2 3" xfId="17796" xr:uid="{00000000-0005-0000-0000-0000553F0000}"/>
    <cellStyle name="Millares 22 4 3 4 2 2 2 4" xfId="24012" xr:uid="{00000000-0005-0000-0000-0000563F0000}"/>
    <cellStyle name="Millares 22 4 3 4 2 2 3" xfId="12660" xr:uid="{00000000-0005-0000-0000-0000573F0000}"/>
    <cellStyle name="Millares 22 4 3 4 2 2 3 2" xfId="15710" xr:uid="{00000000-0005-0000-0000-0000583F0000}"/>
    <cellStyle name="Millares 22 4 3 4 2 2 3 2 2" xfId="21798" xr:uid="{00000000-0005-0000-0000-0000593F0000}"/>
    <cellStyle name="Millares 22 4 3 4 2 2 3 2 3" xfId="27996" xr:uid="{00000000-0005-0000-0000-00005A3F0000}"/>
    <cellStyle name="Millares 22 4 3 4 2 2 3 3" xfId="18798" xr:uid="{00000000-0005-0000-0000-00005B3F0000}"/>
    <cellStyle name="Millares 22 4 3 4 2 2 3 4" xfId="25009" xr:uid="{00000000-0005-0000-0000-00005C3F0000}"/>
    <cellStyle name="Millares 22 4 3 4 2 2 4" xfId="13712" xr:uid="{00000000-0005-0000-0000-00005D3F0000}"/>
    <cellStyle name="Millares 22 4 3 4 2 2 4 2" xfId="19802" xr:uid="{00000000-0005-0000-0000-00005E3F0000}"/>
    <cellStyle name="Millares 22 4 3 4 2 2 4 3" xfId="26009" xr:uid="{00000000-0005-0000-0000-00005F3F0000}"/>
    <cellStyle name="Millares 22 4 3 4 2 2 5" xfId="16783" xr:uid="{00000000-0005-0000-0000-0000603F0000}"/>
    <cellStyle name="Millares 22 4 3 4 2 2 6" xfId="23014" xr:uid="{00000000-0005-0000-0000-0000613F0000}"/>
    <cellStyle name="Millares 22 4 3 4 2 3" xfId="11148" xr:uid="{00000000-0005-0000-0000-0000623F0000}"/>
    <cellStyle name="Millares 22 4 3 4 2 3 2" xfId="14219" xr:uid="{00000000-0005-0000-0000-0000633F0000}"/>
    <cellStyle name="Millares 22 4 3 4 2 3 2 2" xfId="20307" xr:uid="{00000000-0005-0000-0000-0000643F0000}"/>
    <cellStyle name="Millares 22 4 3 4 2 3 2 3" xfId="26513" xr:uid="{00000000-0005-0000-0000-0000653F0000}"/>
    <cellStyle name="Millares 22 4 3 4 2 3 3" xfId="17298" xr:uid="{00000000-0005-0000-0000-0000663F0000}"/>
    <cellStyle name="Millares 22 4 3 4 2 3 4" xfId="23522" xr:uid="{00000000-0005-0000-0000-0000673F0000}"/>
    <cellStyle name="Millares 22 4 3 4 2 4" xfId="12169" xr:uid="{00000000-0005-0000-0000-0000683F0000}"/>
    <cellStyle name="Millares 22 4 3 4 2 4 2" xfId="15220" xr:uid="{00000000-0005-0000-0000-0000693F0000}"/>
    <cellStyle name="Millares 22 4 3 4 2 4 2 2" xfId="21308" xr:uid="{00000000-0005-0000-0000-00006A3F0000}"/>
    <cellStyle name="Millares 22 4 3 4 2 4 2 3" xfId="27506" xr:uid="{00000000-0005-0000-0000-00006B3F0000}"/>
    <cellStyle name="Millares 22 4 3 4 2 4 3" xfId="18307" xr:uid="{00000000-0005-0000-0000-00006C3F0000}"/>
    <cellStyle name="Millares 22 4 3 4 2 4 4" xfId="24519" xr:uid="{00000000-0005-0000-0000-00006D3F0000}"/>
    <cellStyle name="Millares 22 4 3 4 2 5" xfId="13211" xr:uid="{00000000-0005-0000-0000-00006E3F0000}"/>
    <cellStyle name="Millares 22 4 3 4 2 5 2" xfId="19312" xr:uid="{00000000-0005-0000-0000-00006F3F0000}"/>
    <cellStyle name="Millares 22 4 3 4 2 5 3" xfId="25519" xr:uid="{00000000-0005-0000-0000-0000703F0000}"/>
    <cellStyle name="Millares 22 4 3 4 2 6" xfId="16234" xr:uid="{00000000-0005-0000-0000-0000713F0000}"/>
    <cellStyle name="Millares 22 4 3 4 2 7" xfId="22459" xr:uid="{00000000-0005-0000-0000-0000723F0000}"/>
    <cellStyle name="Millares 22 4 3 4 3" xfId="10447" xr:uid="{00000000-0005-0000-0000-0000733F0000}"/>
    <cellStyle name="Millares 22 4 3 4 3 2" xfId="11645" xr:uid="{00000000-0005-0000-0000-0000743F0000}"/>
    <cellStyle name="Millares 22 4 3 4 3 2 2" xfId="14716" xr:uid="{00000000-0005-0000-0000-0000753F0000}"/>
    <cellStyle name="Millares 22 4 3 4 3 2 2 2" xfId="20804" xr:uid="{00000000-0005-0000-0000-0000763F0000}"/>
    <cellStyle name="Millares 22 4 3 4 3 2 2 3" xfId="27002" xr:uid="{00000000-0005-0000-0000-0000773F0000}"/>
    <cellStyle name="Millares 22 4 3 4 3 2 3" xfId="17795" xr:uid="{00000000-0005-0000-0000-0000783F0000}"/>
    <cellStyle name="Millares 22 4 3 4 3 2 4" xfId="24011" xr:uid="{00000000-0005-0000-0000-0000793F0000}"/>
    <cellStyle name="Millares 22 4 3 4 3 3" xfId="12659" xr:uid="{00000000-0005-0000-0000-00007A3F0000}"/>
    <cellStyle name="Millares 22 4 3 4 3 3 2" xfId="15709" xr:uid="{00000000-0005-0000-0000-00007B3F0000}"/>
    <cellStyle name="Millares 22 4 3 4 3 3 2 2" xfId="21797" xr:uid="{00000000-0005-0000-0000-00007C3F0000}"/>
    <cellStyle name="Millares 22 4 3 4 3 3 2 3" xfId="27995" xr:uid="{00000000-0005-0000-0000-00007D3F0000}"/>
    <cellStyle name="Millares 22 4 3 4 3 3 3" xfId="18797" xr:uid="{00000000-0005-0000-0000-00007E3F0000}"/>
    <cellStyle name="Millares 22 4 3 4 3 3 4" xfId="25008" xr:uid="{00000000-0005-0000-0000-00007F3F0000}"/>
    <cellStyle name="Millares 22 4 3 4 3 4" xfId="13711" xr:uid="{00000000-0005-0000-0000-0000803F0000}"/>
    <cellStyle name="Millares 22 4 3 4 3 4 2" xfId="19801" xr:uid="{00000000-0005-0000-0000-0000813F0000}"/>
    <cellStyle name="Millares 22 4 3 4 3 4 3" xfId="26008" xr:uid="{00000000-0005-0000-0000-0000823F0000}"/>
    <cellStyle name="Millares 22 4 3 4 3 5" xfId="16782" xr:uid="{00000000-0005-0000-0000-0000833F0000}"/>
    <cellStyle name="Millares 22 4 3 4 3 6" xfId="23013" xr:uid="{00000000-0005-0000-0000-0000843F0000}"/>
    <cellStyle name="Millares 22 4 3 4 4" xfId="11147" xr:uid="{00000000-0005-0000-0000-0000853F0000}"/>
    <cellStyle name="Millares 22 4 3 4 4 2" xfId="14218" xr:uid="{00000000-0005-0000-0000-0000863F0000}"/>
    <cellStyle name="Millares 22 4 3 4 4 2 2" xfId="20306" xr:uid="{00000000-0005-0000-0000-0000873F0000}"/>
    <cellStyle name="Millares 22 4 3 4 4 2 3" xfId="26512" xr:uid="{00000000-0005-0000-0000-0000883F0000}"/>
    <cellStyle name="Millares 22 4 3 4 4 3" xfId="17297" xr:uid="{00000000-0005-0000-0000-0000893F0000}"/>
    <cellStyle name="Millares 22 4 3 4 4 4" xfId="23521" xr:uid="{00000000-0005-0000-0000-00008A3F0000}"/>
    <cellStyle name="Millares 22 4 3 4 5" xfId="12168" xr:uid="{00000000-0005-0000-0000-00008B3F0000}"/>
    <cellStyle name="Millares 22 4 3 4 5 2" xfId="15219" xr:uid="{00000000-0005-0000-0000-00008C3F0000}"/>
    <cellStyle name="Millares 22 4 3 4 5 2 2" xfId="21307" xr:uid="{00000000-0005-0000-0000-00008D3F0000}"/>
    <cellStyle name="Millares 22 4 3 4 5 2 3" xfId="27505" xr:uid="{00000000-0005-0000-0000-00008E3F0000}"/>
    <cellStyle name="Millares 22 4 3 4 5 3" xfId="18306" xr:uid="{00000000-0005-0000-0000-00008F3F0000}"/>
    <cellStyle name="Millares 22 4 3 4 5 4" xfId="24518" xr:uid="{00000000-0005-0000-0000-0000903F0000}"/>
    <cellStyle name="Millares 22 4 3 4 6" xfId="13210" xr:uid="{00000000-0005-0000-0000-0000913F0000}"/>
    <cellStyle name="Millares 22 4 3 4 6 2" xfId="19311" xr:uid="{00000000-0005-0000-0000-0000923F0000}"/>
    <cellStyle name="Millares 22 4 3 4 6 3" xfId="25518" xr:uid="{00000000-0005-0000-0000-0000933F0000}"/>
    <cellStyle name="Millares 22 4 3 4 7" xfId="16233" xr:uid="{00000000-0005-0000-0000-0000943F0000}"/>
    <cellStyle name="Millares 22 4 3 4 8" xfId="22458" xr:uid="{00000000-0005-0000-0000-0000953F0000}"/>
    <cellStyle name="Millares 22 4 3 5" xfId="1360" xr:uid="{00000000-0005-0000-0000-0000963F0000}"/>
    <cellStyle name="Millares 22 4 3 5 2" xfId="1361" xr:uid="{00000000-0005-0000-0000-0000973F0000}"/>
    <cellStyle name="Millares 22 4 3 5 2 2" xfId="10450" xr:uid="{00000000-0005-0000-0000-0000983F0000}"/>
    <cellStyle name="Millares 22 4 3 5 2 2 2" xfId="11648" xr:uid="{00000000-0005-0000-0000-0000993F0000}"/>
    <cellStyle name="Millares 22 4 3 5 2 2 2 2" xfId="14719" xr:uid="{00000000-0005-0000-0000-00009A3F0000}"/>
    <cellStyle name="Millares 22 4 3 5 2 2 2 2 2" xfId="20807" xr:uid="{00000000-0005-0000-0000-00009B3F0000}"/>
    <cellStyle name="Millares 22 4 3 5 2 2 2 2 3" xfId="27005" xr:uid="{00000000-0005-0000-0000-00009C3F0000}"/>
    <cellStyle name="Millares 22 4 3 5 2 2 2 3" xfId="17798" xr:uid="{00000000-0005-0000-0000-00009D3F0000}"/>
    <cellStyle name="Millares 22 4 3 5 2 2 2 4" xfId="24014" xr:uid="{00000000-0005-0000-0000-00009E3F0000}"/>
    <cellStyle name="Millares 22 4 3 5 2 2 3" xfId="12662" xr:uid="{00000000-0005-0000-0000-00009F3F0000}"/>
    <cellStyle name="Millares 22 4 3 5 2 2 3 2" xfId="15712" xr:uid="{00000000-0005-0000-0000-0000A03F0000}"/>
    <cellStyle name="Millares 22 4 3 5 2 2 3 2 2" xfId="21800" xr:uid="{00000000-0005-0000-0000-0000A13F0000}"/>
    <cellStyle name="Millares 22 4 3 5 2 2 3 2 3" xfId="27998" xr:uid="{00000000-0005-0000-0000-0000A23F0000}"/>
    <cellStyle name="Millares 22 4 3 5 2 2 3 3" xfId="18800" xr:uid="{00000000-0005-0000-0000-0000A33F0000}"/>
    <cellStyle name="Millares 22 4 3 5 2 2 3 4" xfId="25011" xr:uid="{00000000-0005-0000-0000-0000A43F0000}"/>
    <cellStyle name="Millares 22 4 3 5 2 2 4" xfId="13714" xr:uid="{00000000-0005-0000-0000-0000A53F0000}"/>
    <cellStyle name="Millares 22 4 3 5 2 2 4 2" xfId="19804" xr:uid="{00000000-0005-0000-0000-0000A63F0000}"/>
    <cellStyle name="Millares 22 4 3 5 2 2 4 3" xfId="26011" xr:uid="{00000000-0005-0000-0000-0000A73F0000}"/>
    <cellStyle name="Millares 22 4 3 5 2 2 5" xfId="16785" xr:uid="{00000000-0005-0000-0000-0000A83F0000}"/>
    <cellStyle name="Millares 22 4 3 5 2 2 6" xfId="23016" xr:uid="{00000000-0005-0000-0000-0000A93F0000}"/>
    <cellStyle name="Millares 22 4 3 5 2 3" xfId="11150" xr:uid="{00000000-0005-0000-0000-0000AA3F0000}"/>
    <cellStyle name="Millares 22 4 3 5 2 3 2" xfId="14221" xr:uid="{00000000-0005-0000-0000-0000AB3F0000}"/>
    <cellStyle name="Millares 22 4 3 5 2 3 2 2" xfId="20309" xr:uid="{00000000-0005-0000-0000-0000AC3F0000}"/>
    <cellStyle name="Millares 22 4 3 5 2 3 2 3" xfId="26515" xr:uid="{00000000-0005-0000-0000-0000AD3F0000}"/>
    <cellStyle name="Millares 22 4 3 5 2 3 3" xfId="17300" xr:uid="{00000000-0005-0000-0000-0000AE3F0000}"/>
    <cellStyle name="Millares 22 4 3 5 2 3 4" xfId="23524" xr:uid="{00000000-0005-0000-0000-0000AF3F0000}"/>
    <cellStyle name="Millares 22 4 3 5 2 4" xfId="12171" xr:uid="{00000000-0005-0000-0000-0000B03F0000}"/>
    <cellStyle name="Millares 22 4 3 5 2 4 2" xfId="15222" xr:uid="{00000000-0005-0000-0000-0000B13F0000}"/>
    <cellStyle name="Millares 22 4 3 5 2 4 2 2" xfId="21310" xr:uid="{00000000-0005-0000-0000-0000B23F0000}"/>
    <cellStyle name="Millares 22 4 3 5 2 4 2 3" xfId="27508" xr:uid="{00000000-0005-0000-0000-0000B33F0000}"/>
    <cellStyle name="Millares 22 4 3 5 2 4 3" xfId="18309" xr:uid="{00000000-0005-0000-0000-0000B43F0000}"/>
    <cellStyle name="Millares 22 4 3 5 2 4 4" xfId="24521" xr:uid="{00000000-0005-0000-0000-0000B53F0000}"/>
    <cellStyle name="Millares 22 4 3 5 2 5" xfId="13213" xr:uid="{00000000-0005-0000-0000-0000B63F0000}"/>
    <cellStyle name="Millares 22 4 3 5 2 5 2" xfId="19314" xr:uid="{00000000-0005-0000-0000-0000B73F0000}"/>
    <cellStyle name="Millares 22 4 3 5 2 5 3" xfId="25521" xr:uid="{00000000-0005-0000-0000-0000B83F0000}"/>
    <cellStyle name="Millares 22 4 3 5 2 6" xfId="16236" xr:uid="{00000000-0005-0000-0000-0000B93F0000}"/>
    <cellStyle name="Millares 22 4 3 5 2 7" xfId="22461" xr:uid="{00000000-0005-0000-0000-0000BA3F0000}"/>
    <cellStyle name="Millares 22 4 3 5 3" xfId="10449" xr:uid="{00000000-0005-0000-0000-0000BB3F0000}"/>
    <cellStyle name="Millares 22 4 3 5 3 2" xfId="11647" xr:uid="{00000000-0005-0000-0000-0000BC3F0000}"/>
    <cellStyle name="Millares 22 4 3 5 3 2 2" xfId="14718" xr:uid="{00000000-0005-0000-0000-0000BD3F0000}"/>
    <cellStyle name="Millares 22 4 3 5 3 2 2 2" xfId="20806" xr:uid="{00000000-0005-0000-0000-0000BE3F0000}"/>
    <cellStyle name="Millares 22 4 3 5 3 2 2 3" xfId="27004" xr:uid="{00000000-0005-0000-0000-0000BF3F0000}"/>
    <cellStyle name="Millares 22 4 3 5 3 2 3" xfId="17797" xr:uid="{00000000-0005-0000-0000-0000C03F0000}"/>
    <cellStyle name="Millares 22 4 3 5 3 2 4" xfId="24013" xr:uid="{00000000-0005-0000-0000-0000C13F0000}"/>
    <cellStyle name="Millares 22 4 3 5 3 3" xfId="12661" xr:uid="{00000000-0005-0000-0000-0000C23F0000}"/>
    <cellStyle name="Millares 22 4 3 5 3 3 2" xfId="15711" xr:uid="{00000000-0005-0000-0000-0000C33F0000}"/>
    <cellStyle name="Millares 22 4 3 5 3 3 2 2" xfId="21799" xr:uid="{00000000-0005-0000-0000-0000C43F0000}"/>
    <cellStyle name="Millares 22 4 3 5 3 3 2 3" xfId="27997" xr:uid="{00000000-0005-0000-0000-0000C53F0000}"/>
    <cellStyle name="Millares 22 4 3 5 3 3 3" xfId="18799" xr:uid="{00000000-0005-0000-0000-0000C63F0000}"/>
    <cellStyle name="Millares 22 4 3 5 3 3 4" xfId="25010" xr:uid="{00000000-0005-0000-0000-0000C73F0000}"/>
    <cellStyle name="Millares 22 4 3 5 3 4" xfId="13713" xr:uid="{00000000-0005-0000-0000-0000C83F0000}"/>
    <cellStyle name="Millares 22 4 3 5 3 4 2" xfId="19803" xr:uid="{00000000-0005-0000-0000-0000C93F0000}"/>
    <cellStyle name="Millares 22 4 3 5 3 4 3" xfId="26010" xr:uid="{00000000-0005-0000-0000-0000CA3F0000}"/>
    <cellStyle name="Millares 22 4 3 5 3 5" xfId="16784" xr:uid="{00000000-0005-0000-0000-0000CB3F0000}"/>
    <cellStyle name="Millares 22 4 3 5 3 6" xfId="23015" xr:uid="{00000000-0005-0000-0000-0000CC3F0000}"/>
    <cellStyle name="Millares 22 4 3 5 4" xfId="11149" xr:uid="{00000000-0005-0000-0000-0000CD3F0000}"/>
    <cellStyle name="Millares 22 4 3 5 4 2" xfId="14220" xr:uid="{00000000-0005-0000-0000-0000CE3F0000}"/>
    <cellStyle name="Millares 22 4 3 5 4 2 2" xfId="20308" xr:uid="{00000000-0005-0000-0000-0000CF3F0000}"/>
    <cellStyle name="Millares 22 4 3 5 4 2 3" xfId="26514" xr:uid="{00000000-0005-0000-0000-0000D03F0000}"/>
    <cellStyle name="Millares 22 4 3 5 4 3" xfId="17299" xr:uid="{00000000-0005-0000-0000-0000D13F0000}"/>
    <cellStyle name="Millares 22 4 3 5 4 4" xfId="23523" xr:uid="{00000000-0005-0000-0000-0000D23F0000}"/>
    <cellStyle name="Millares 22 4 3 5 5" xfId="12170" xr:uid="{00000000-0005-0000-0000-0000D33F0000}"/>
    <cellStyle name="Millares 22 4 3 5 5 2" xfId="15221" xr:uid="{00000000-0005-0000-0000-0000D43F0000}"/>
    <cellStyle name="Millares 22 4 3 5 5 2 2" xfId="21309" xr:uid="{00000000-0005-0000-0000-0000D53F0000}"/>
    <cellStyle name="Millares 22 4 3 5 5 2 3" xfId="27507" xr:uid="{00000000-0005-0000-0000-0000D63F0000}"/>
    <cellStyle name="Millares 22 4 3 5 5 3" xfId="18308" xr:uid="{00000000-0005-0000-0000-0000D73F0000}"/>
    <cellStyle name="Millares 22 4 3 5 5 4" xfId="24520" xr:uid="{00000000-0005-0000-0000-0000D83F0000}"/>
    <cellStyle name="Millares 22 4 3 5 6" xfId="13212" xr:uid="{00000000-0005-0000-0000-0000D93F0000}"/>
    <cellStyle name="Millares 22 4 3 5 6 2" xfId="19313" xr:uid="{00000000-0005-0000-0000-0000DA3F0000}"/>
    <cellStyle name="Millares 22 4 3 5 6 3" xfId="25520" xr:uid="{00000000-0005-0000-0000-0000DB3F0000}"/>
    <cellStyle name="Millares 22 4 3 5 7" xfId="16235" xr:uid="{00000000-0005-0000-0000-0000DC3F0000}"/>
    <cellStyle name="Millares 22 4 3 5 8" xfId="22460" xr:uid="{00000000-0005-0000-0000-0000DD3F0000}"/>
    <cellStyle name="Millares 22 4 3 6" xfId="1362" xr:uid="{00000000-0005-0000-0000-0000DE3F0000}"/>
    <cellStyle name="Millares 22 4 3 6 2" xfId="10451" xr:uid="{00000000-0005-0000-0000-0000DF3F0000}"/>
    <cellStyle name="Millares 22 4 3 6 2 2" xfId="11649" xr:uid="{00000000-0005-0000-0000-0000E03F0000}"/>
    <cellStyle name="Millares 22 4 3 6 2 2 2" xfId="14720" xr:uid="{00000000-0005-0000-0000-0000E13F0000}"/>
    <cellStyle name="Millares 22 4 3 6 2 2 2 2" xfId="20808" xr:uid="{00000000-0005-0000-0000-0000E23F0000}"/>
    <cellStyle name="Millares 22 4 3 6 2 2 2 3" xfId="27006" xr:uid="{00000000-0005-0000-0000-0000E33F0000}"/>
    <cellStyle name="Millares 22 4 3 6 2 2 3" xfId="17799" xr:uid="{00000000-0005-0000-0000-0000E43F0000}"/>
    <cellStyle name="Millares 22 4 3 6 2 2 4" xfId="24015" xr:uid="{00000000-0005-0000-0000-0000E53F0000}"/>
    <cellStyle name="Millares 22 4 3 6 2 3" xfId="12663" xr:uid="{00000000-0005-0000-0000-0000E63F0000}"/>
    <cellStyle name="Millares 22 4 3 6 2 3 2" xfId="15713" xr:uid="{00000000-0005-0000-0000-0000E73F0000}"/>
    <cellStyle name="Millares 22 4 3 6 2 3 2 2" xfId="21801" xr:uid="{00000000-0005-0000-0000-0000E83F0000}"/>
    <cellStyle name="Millares 22 4 3 6 2 3 2 3" xfId="27999" xr:uid="{00000000-0005-0000-0000-0000E93F0000}"/>
    <cellStyle name="Millares 22 4 3 6 2 3 3" xfId="18801" xr:uid="{00000000-0005-0000-0000-0000EA3F0000}"/>
    <cellStyle name="Millares 22 4 3 6 2 3 4" xfId="25012" xr:uid="{00000000-0005-0000-0000-0000EB3F0000}"/>
    <cellStyle name="Millares 22 4 3 6 2 4" xfId="13715" xr:uid="{00000000-0005-0000-0000-0000EC3F0000}"/>
    <cellStyle name="Millares 22 4 3 6 2 4 2" xfId="19805" xr:uid="{00000000-0005-0000-0000-0000ED3F0000}"/>
    <cellStyle name="Millares 22 4 3 6 2 4 3" xfId="26012" xr:uid="{00000000-0005-0000-0000-0000EE3F0000}"/>
    <cellStyle name="Millares 22 4 3 6 2 5" xfId="16786" xr:uid="{00000000-0005-0000-0000-0000EF3F0000}"/>
    <cellStyle name="Millares 22 4 3 6 2 6" xfId="23017" xr:uid="{00000000-0005-0000-0000-0000F03F0000}"/>
    <cellStyle name="Millares 22 4 3 6 3" xfId="11151" xr:uid="{00000000-0005-0000-0000-0000F13F0000}"/>
    <cellStyle name="Millares 22 4 3 6 3 2" xfId="14222" xr:uid="{00000000-0005-0000-0000-0000F23F0000}"/>
    <cellStyle name="Millares 22 4 3 6 3 2 2" xfId="20310" xr:uid="{00000000-0005-0000-0000-0000F33F0000}"/>
    <cellStyle name="Millares 22 4 3 6 3 2 3" xfId="26516" xr:uid="{00000000-0005-0000-0000-0000F43F0000}"/>
    <cellStyle name="Millares 22 4 3 6 3 3" xfId="17301" xr:uid="{00000000-0005-0000-0000-0000F53F0000}"/>
    <cellStyle name="Millares 22 4 3 6 3 4" xfId="23525" xr:uid="{00000000-0005-0000-0000-0000F63F0000}"/>
    <cellStyle name="Millares 22 4 3 6 4" xfId="12172" xr:uid="{00000000-0005-0000-0000-0000F73F0000}"/>
    <cellStyle name="Millares 22 4 3 6 4 2" xfId="15223" xr:uid="{00000000-0005-0000-0000-0000F83F0000}"/>
    <cellStyle name="Millares 22 4 3 6 4 2 2" xfId="21311" xr:uid="{00000000-0005-0000-0000-0000F93F0000}"/>
    <cellStyle name="Millares 22 4 3 6 4 2 3" xfId="27509" xr:uid="{00000000-0005-0000-0000-0000FA3F0000}"/>
    <cellStyle name="Millares 22 4 3 6 4 3" xfId="18310" xr:uid="{00000000-0005-0000-0000-0000FB3F0000}"/>
    <cellStyle name="Millares 22 4 3 6 4 4" xfId="24522" xr:uid="{00000000-0005-0000-0000-0000FC3F0000}"/>
    <cellStyle name="Millares 22 4 3 6 5" xfId="13214" xr:uid="{00000000-0005-0000-0000-0000FD3F0000}"/>
    <cellStyle name="Millares 22 4 3 6 5 2" xfId="19315" xr:uid="{00000000-0005-0000-0000-0000FE3F0000}"/>
    <cellStyle name="Millares 22 4 3 6 5 3" xfId="25522" xr:uid="{00000000-0005-0000-0000-0000FF3F0000}"/>
    <cellStyle name="Millares 22 4 3 6 6" xfId="16237" xr:uid="{00000000-0005-0000-0000-000000400000}"/>
    <cellStyle name="Millares 22 4 3 6 7" xfId="22462" xr:uid="{00000000-0005-0000-0000-000001400000}"/>
    <cellStyle name="Millares 22 4 3 7" xfId="1363" xr:uid="{00000000-0005-0000-0000-000002400000}"/>
    <cellStyle name="Millares 22 4 3 7 2" xfId="10452" xr:uid="{00000000-0005-0000-0000-000003400000}"/>
    <cellStyle name="Millares 22 4 3 7 2 2" xfId="11650" xr:uid="{00000000-0005-0000-0000-000004400000}"/>
    <cellStyle name="Millares 22 4 3 7 2 2 2" xfId="14721" xr:uid="{00000000-0005-0000-0000-000005400000}"/>
    <cellStyle name="Millares 22 4 3 7 2 2 2 2" xfId="20809" xr:uid="{00000000-0005-0000-0000-000006400000}"/>
    <cellStyle name="Millares 22 4 3 7 2 2 2 3" xfId="27007" xr:uid="{00000000-0005-0000-0000-000007400000}"/>
    <cellStyle name="Millares 22 4 3 7 2 2 3" xfId="17800" xr:uid="{00000000-0005-0000-0000-000008400000}"/>
    <cellStyle name="Millares 22 4 3 7 2 2 4" xfId="24016" xr:uid="{00000000-0005-0000-0000-000009400000}"/>
    <cellStyle name="Millares 22 4 3 7 2 3" xfId="12664" xr:uid="{00000000-0005-0000-0000-00000A400000}"/>
    <cellStyle name="Millares 22 4 3 7 2 3 2" xfId="15714" xr:uid="{00000000-0005-0000-0000-00000B400000}"/>
    <cellStyle name="Millares 22 4 3 7 2 3 2 2" xfId="21802" xr:uid="{00000000-0005-0000-0000-00000C400000}"/>
    <cellStyle name="Millares 22 4 3 7 2 3 2 3" xfId="28000" xr:uid="{00000000-0005-0000-0000-00000D400000}"/>
    <cellStyle name="Millares 22 4 3 7 2 3 3" xfId="18802" xr:uid="{00000000-0005-0000-0000-00000E400000}"/>
    <cellStyle name="Millares 22 4 3 7 2 3 4" xfId="25013" xr:uid="{00000000-0005-0000-0000-00000F400000}"/>
    <cellStyle name="Millares 22 4 3 7 2 4" xfId="13716" xr:uid="{00000000-0005-0000-0000-000010400000}"/>
    <cellStyle name="Millares 22 4 3 7 2 4 2" xfId="19806" xr:uid="{00000000-0005-0000-0000-000011400000}"/>
    <cellStyle name="Millares 22 4 3 7 2 4 3" xfId="26013" xr:uid="{00000000-0005-0000-0000-000012400000}"/>
    <cellStyle name="Millares 22 4 3 7 2 5" xfId="16787" xr:uid="{00000000-0005-0000-0000-000013400000}"/>
    <cellStyle name="Millares 22 4 3 7 2 6" xfId="23018" xr:uid="{00000000-0005-0000-0000-000014400000}"/>
    <cellStyle name="Millares 22 4 3 7 3" xfId="11152" xr:uid="{00000000-0005-0000-0000-000015400000}"/>
    <cellStyle name="Millares 22 4 3 7 3 2" xfId="14223" xr:uid="{00000000-0005-0000-0000-000016400000}"/>
    <cellStyle name="Millares 22 4 3 7 3 2 2" xfId="20311" xr:uid="{00000000-0005-0000-0000-000017400000}"/>
    <cellStyle name="Millares 22 4 3 7 3 2 3" xfId="26517" xr:uid="{00000000-0005-0000-0000-000018400000}"/>
    <cellStyle name="Millares 22 4 3 7 3 3" xfId="17302" xr:uid="{00000000-0005-0000-0000-000019400000}"/>
    <cellStyle name="Millares 22 4 3 7 3 4" xfId="23526" xr:uid="{00000000-0005-0000-0000-00001A400000}"/>
    <cellStyle name="Millares 22 4 3 7 4" xfId="12173" xr:uid="{00000000-0005-0000-0000-00001B400000}"/>
    <cellStyle name="Millares 22 4 3 7 4 2" xfId="15224" xr:uid="{00000000-0005-0000-0000-00001C400000}"/>
    <cellStyle name="Millares 22 4 3 7 4 2 2" xfId="21312" xr:uid="{00000000-0005-0000-0000-00001D400000}"/>
    <cellStyle name="Millares 22 4 3 7 4 2 3" xfId="27510" xr:uid="{00000000-0005-0000-0000-00001E400000}"/>
    <cellStyle name="Millares 22 4 3 7 4 3" xfId="18311" xr:uid="{00000000-0005-0000-0000-00001F400000}"/>
    <cellStyle name="Millares 22 4 3 7 4 4" xfId="24523" xr:uid="{00000000-0005-0000-0000-000020400000}"/>
    <cellStyle name="Millares 22 4 3 7 5" xfId="13215" xr:uid="{00000000-0005-0000-0000-000021400000}"/>
    <cellStyle name="Millares 22 4 3 7 5 2" xfId="19316" xr:uid="{00000000-0005-0000-0000-000022400000}"/>
    <cellStyle name="Millares 22 4 3 7 5 3" xfId="25523" xr:uid="{00000000-0005-0000-0000-000023400000}"/>
    <cellStyle name="Millares 22 4 3 7 6" xfId="16238" xr:uid="{00000000-0005-0000-0000-000024400000}"/>
    <cellStyle name="Millares 22 4 3 7 7" xfId="22463" xr:uid="{00000000-0005-0000-0000-000025400000}"/>
    <cellStyle name="Millares 22 4 3 8" xfId="1364" xr:uid="{00000000-0005-0000-0000-000026400000}"/>
    <cellStyle name="Millares 22 4 3 8 2" xfId="10453" xr:uid="{00000000-0005-0000-0000-000027400000}"/>
    <cellStyle name="Millares 22 4 3 8 2 2" xfId="11651" xr:uid="{00000000-0005-0000-0000-000028400000}"/>
    <cellStyle name="Millares 22 4 3 8 2 2 2" xfId="14722" xr:uid="{00000000-0005-0000-0000-000029400000}"/>
    <cellStyle name="Millares 22 4 3 8 2 2 2 2" xfId="20810" xr:uid="{00000000-0005-0000-0000-00002A400000}"/>
    <cellStyle name="Millares 22 4 3 8 2 2 2 3" xfId="27008" xr:uid="{00000000-0005-0000-0000-00002B400000}"/>
    <cellStyle name="Millares 22 4 3 8 2 2 3" xfId="17801" xr:uid="{00000000-0005-0000-0000-00002C400000}"/>
    <cellStyle name="Millares 22 4 3 8 2 2 4" xfId="24017" xr:uid="{00000000-0005-0000-0000-00002D400000}"/>
    <cellStyle name="Millares 22 4 3 8 2 3" xfId="12665" xr:uid="{00000000-0005-0000-0000-00002E400000}"/>
    <cellStyle name="Millares 22 4 3 8 2 3 2" xfId="15715" xr:uid="{00000000-0005-0000-0000-00002F400000}"/>
    <cellStyle name="Millares 22 4 3 8 2 3 2 2" xfId="21803" xr:uid="{00000000-0005-0000-0000-000030400000}"/>
    <cellStyle name="Millares 22 4 3 8 2 3 2 3" xfId="28001" xr:uid="{00000000-0005-0000-0000-000031400000}"/>
    <cellStyle name="Millares 22 4 3 8 2 3 3" xfId="18803" xr:uid="{00000000-0005-0000-0000-000032400000}"/>
    <cellStyle name="Millares 22 4 3 8 2 3 4" xfId="25014" xr:uid="{00000000-0005-0000-0000-000033400000}"/>
    <cellStyle name="Millares 22 4 3 8 2 4" xfId="13717" xr:uid="{00000000-0005-0000-0000-000034400000}"/>
    <cellStyle name="Millares 22 4 3 8 2 4 2" xfId="19807" xr:uid="{00000000-0005-0000-0000-000035400000}"/>
    <cellStyle name="Millares 22 4 3 8 2 4 3" xfId="26014" xr:uid="{00000000-0005-0000-0000-000036400000}"/>
    <cellStyle name="Millares 22 4 3 8 2 5" xfId="16788" xr:uid="{00000000-0005-0000-0000-000037400000}"/>
    <cellStyle name="Millares 22 4 3 8 2 6" xfId="23019" xr:uid="{00000000-0005-0000-0000-000038400000}"/>
    <cellStyle name="Millares 22 4 3 8 3" xfId="11153" xr:uid="{00000000-0005-0000-0000-000039400000}"/>
    <cellStyle name="Millares 22 4 3 8 3 2" xfId="14224" xr:uid="{00000000-0005-0000-0000-00003A400000}"/>
    <cellStyle name="Millares 22 4 3 8 3 2 2" xfId="20312" xr:uid="{00000000-0005-0000-0000-00003B400000}"/>
    <cellStyle name="Millares 22 4 3 8 3 2 3" xfId="26518" xr:uid="{00000000-0005-0000-0000-00003C400000}"/>
    <cellStyle name="Millares 22 4 3 8 3 3" xfId="17303" xr:uid="{00000000-0005-0000-0000-00003D400000}"/>
    <cellStyle name="Millares 22 4 3 8 3 4" xfId="23527" xr:uid="{00000000-0005-0000-0000-00003E400000}"/>
    <cellStyle name="Millares 22 4 3 8 4" xfId="12174" xr:uid="{00000000-0005-0000-0000-00003F400000}"/>
    <cellStyle name="Millares 22 4 3 8 4 2" xfId="15225" xr:uid="{00000000-0005-0000-0000-000040400000}"/>
    <cellStyle name="Millares 22 4 3 8 4 2 2" xfId="21313" xr:uid="{00000000-0005-0000-0000-000041400000}"/>
    <cellStyle name="Millares 22 4 3 8 4 2 3" xfId="27511" xr:uid="{00000000-0005-0000-0000-000042400000}"/>
    <cellStyle name="Millares 22 4 3 8 4 3" xfId="18312" xr:uid="{00000000-0005-0000-0000-000043400000}"/>
    <cellStyle name="Millares 22 4 3 8 4 4" xfId="24524" xr:uid="{00000000-0005-0000-0000-000044400000}"/>
    <cellStyle name="Millares 22 4 3 8 5" xfId="13216" xr:uid="{00000000-0005-0000-0000-000045400000}"/>
    <cellStyle name="Millares 22 4 3 8 5 2" xfId="19317" xr:uid="{00000000-0005-0000-0000-000046400000}"/>
    <cellStyle name="Millares 22 4 3 8 5 3" xfId="25524" xr:uid="{00000000-0005-0000-0000-000047400000}"/>
    <cellStyle name="Millares 22 4 3 8 6" xfId="16239" xr:uid="{00000000-0005-0000-0000-000048400000}"/>
    <cellStyle name="Millares 22 4 3 8 7" xfId="22464" xr:uid="{00000000-0005-0000-0000-000049400000}"/>
    <cellStyle name="Millares 22 4 3 9" xfId="10432" xr:uid="{00000000-0005-0000-0000-00004A400000}"/>
    <cellStyle name="Millares 22 4 3 9 2" xfId="11630" xr:uid="{00000000-0005-0000-0000-00004B400000}"/>
    <cellStyle name="Millares 22 4 3 9 2 2" xfId="14701" xr:uid="{00000000-0005-0000-0000-00004C400000}"/>
    <cellStyle name="Millares 22 4 3 9 2 2 2" xfId="20789" xr:uid="{00000000-0005-0000-0000-00004D400000}"/>
    <cellStyle name="Millares 22 4 3 9 2 2 2 2" xfId="38490" xr:uid="{00000000-0005-0000-0000-00004D400000}"/>
    <cellStyle name="Millares 22 4 3 9 2 2 3" xfId="26987" xr:uid="{00000000-0005-0000-0000-00004E400000}"/>
    <cellStyle name="Millares 22 4 3 9 2 2 3 2" xfId="39535" xr:uid="{00000000-0005-0000-0000-00004E400000}"/>
    <cellStyle name="Millares 22 4 3 9 2 2 4" xfId="37478" xr:uid="{00000000-0005-0000-0000-00004C400000}"/>
    <cellStyle name="Millares 22 4 3 9 2 3" xfId="17780" xr:uid="{00000000-0005-0000-0000-00004F400000}"/>
    <cellStyle name="Millares 22 4 3 9 2 3 2" xfId="38007" xr:uid="{00000000-0005-0000-0000-00004F400000}"/>
    <cellStyle name="Millares 22 4 3 9 2 4" xfId="23996" xr:uid="{00000000-0005-0000-0000-000050400000}"/>
    <cellStyle name="Millares 22 4 3 9 2 4 2" xfId="39052" xr:uid="{00000000-0005-0000-0000-000050400000}"/>
    <cellStyle name="Millares 22 4 3 9 2 5" xfId="36993" xr:uid="{00000000-0005-0000-0000-00004B400000}"/>
    <cellStyle name="Millares 22 4 3 9 3" xfId="12644" xr:uid="{00000000-0005-0000-0000-000051400000}"/>
    <cellStyle name="Millares 22 4 3 9 3 2" xfId="15694" xr:uid="{00000000-0005-0000-0000-000052400000}"/>
    <cellStyle name="Millares 22 4 3 9 3 2 2" xfId="21782" xr:uid="{00000000-0005-0000-0000-000053400000}"/>
    <cellStyle name="Millares 22 4 3 9 3 2 2 2" xfId="38651" xr:uid="{00000000-0005-0000-0000-000053400000}"/>
    <cellStyle name="Millares 22 4 3 9 3 2 3" xfId="27980" xr:uid="{00000000-0005-0000-0000-000054400000}"/>
    <cellStyle name="Millares 22 4 3 9 3 2 3 2" xfId="39696" xr:uid="{00000000-0005-0000-0000-000054400000}"/>
    <cellStyle name="Millares 22 4 3 9 3 2 4" xfId="37639" xr:uid="{00000000-0005-0000-0000-000052400000}"/>
    <cellStyle name="Millares 22 4 3 9 3 3" xfId="18782" xr:uid="{00000000-0005-0000-0000-000055400000}"/>
    <cellStyle name="Millares 22 4 3 9 3 3 2" xfId="38168" xr:uid="{00000000-0005-0000-0000-000055400000}"/>
    <cellStyle name="Millares 22 4 3 9 3 4" xfId="24993" xr:uid="{00000000-0005-0000-0000-000056400000}"/>
    <cellStyle name="Millares 22 4 3 9 3 4 2" xfId="39213" xr:uid="{00000000-0005-0000-0000-000056400000}"/>
    <cellStyle name="Millares 22 4 3 9 3 5" xfId="37156" xr:uid="{00000000-0005-0000-0000-000051400000}"/>
    <cellStyle name="Millares 22 4 3 9 4" xfId="13696" xr:uid="{00000000-0005-0000-0000-000057400000}"/>
    <cellStyle name="Millares 22 4 3 9 4 2" xfId="19786" xr:uid="{00000000-0005-0000-0000-000058400000}"/>
    <cellStyle name="Millares 22 4 3 9 4 2 2" xfId="38330" xr:uid="{00000000-0005-0000-0000-000058400000}"/>
    <cellStyle name="Millares 22 4 3 9 4 3" xfId="25993" xr:uid="{00000000-0005-0000-0000-000059400000}"/>
    <cellStyle name="Millares 22 4 3 9 4 3 2" xfId="39375" xr:uid="{00000000-0005-0000-0000-000059400000}"/>
    <cellStyle name="Millares 22 4 3 9 4 4" xfId="37318" xr:uid="{00000000-0005-0000-0000-000057400000}"/>
    <cellStyle name="Millares 22 4 3 9 5" xfId="16767" xr:uid="{00000000-0005-0000-0000-00005A400000}"/>
    <cellStyle name="Millares 22 4 3 9 5 2" xfId="37846" xr:uid="{00000000-0005-0000-0000-00005A400000}"/>
    <cellStyle name="Millares 22 4 3 9 6" xfId="22998" xr:uid="{00000000-0005-0000-0000-00005B400000}"/>
    <cellStyle name="Millares 22 4 3 9 6 2" xfId="38892" xr:uid="{00000000-0005-0000-0000-00005B400000}"/>
    <cellStyle name="Millares 22 4 3 9 7" xfId="36821" xr:uid="{00000000-0005-0000-0000-00004A400000}"/>
    <cellStyle name="Millares 22 4 4" xfId="1365" xr:uid="{00000000-0005-0000-0000-00005C400000}"/>
    <cellStyle name="Millares 22 4 4 10" xfId="12175" xr:uid="{00000000-0005-0000-0000-00005D400000}"/>
    <cellStyle name="Millares 22 4 4 10 2" xfId="15226" xr:uid="{00000000-0005-0000-0000-00005E400000}"/>
    <cellStyle name="Millares 22 4 4 10 2 2" xfId="21314" xr:uid="{00000000-0005-0000-0000-00005F400000}"/>
    <cellStyle name="Millares 22 4 4 10 2 2 2" xfId="38575" xr:uid="{00000000-0005-0000-0000-00005F400000}"/>
    <cellStyle name="Millares 22 4 4 10 2 3" xfId="27512" xr:uid="{00000000-0005-0000-0000-000060400000}"/>
    <cellStyle name="Millares 22 4 4 10 2 3 2" xfId="39620" xr:uid="{00000000-0005-0000-0000-000060400000}"/>
    <cellStyle name="Millares 22 4 4 10 2 4" xfId="37563" xr:uid="{00000000-0005-0000-0000-00005E400000}"/>
    <cellStyle name="Millares 22 4 4 10 3" xfId="18313" xr:uid="{00000000-0005-0000-0000-000061400000}"/>
    <cellStyle name="Millares 22 4 4 10 3 2" xfId="38092" xr:uid="{00000000-0005-0000-0000-000061400000}"/>
    <cellStyle name="Millares 22 4 4 10 4" xfId="24525" xr:uid="{00000000-0005-0000-0000-000062400000}"/>
    <cellStyle name="Millares 22 4 4 10 4 2" xfId="39137" xr:uid="{00000000-0005-0000-0000-000062400000}"/>
    <cellStyle name="Millares 22 4 4 10 5" xfId="37080" xr:uid="{00000000-0005-0000-0000-00005D400000}"/>
    <cellStyle name="Millares 22 4 4 11" xfId="13217" xr:uid="{00000000-0005-0000-0000-000063400000}"/>
    <cellStyle name="Millares 22 4 4 11 2" xfId="19318" xr:uid="{00000000-0005-0000-0000-000064400000}"/>
    <cellStyle name="Millares 22 4 4 11 2 2" xfId="38254" xr:uid="{00000000-0005-0000-0000-000064400000}"/>
    <cellStyle name="Millares 22 4 4 11 3" xfId="25525" xr:uid="{00000000-0005-0000-0000-000065400000}"/>
    <cellStyle name="Millares 22 4 4 11 3 2" xfId="39299" xr:uid="{00000000-0005-0000-0000-000065400000}"/>
    <cellStyle name="Millares 22 4 4 11 4" xfId="37242" xr:uid="{00000000-0005-0000-0000-000063400000}"/>
    <cellStyle name="Millares 22 4 4 12" xfId="16240" xr:uid="{00000000-0005-0000-0000-000066400000}"/>
    <cellStyle name="Millares 22 4 4 12 2" xfId="37726" xr:uid="{00000000-0005-0000-0000-000066400000}"/>
    <cellStyle name="Millares 22 4 4 13" xfId="22465" xr:uid="{00000000-0005-0000-0000-000067400000}"/>
    <cellStyle name="Millares 22 4 4 13 2" xfId="38812" xr:uid="{00000000-0005-0000-0000-000067400000}"/>
    <cellStyle name="Millares 22 4 4 14" xfId="29029" xr:uid="{00000000-0005-0000-0000-00005C400000}"/>
    <cellStyle name="Millares 22 4 4 2" xfId="1366" xr:uid="{00000000-0005-0000-0000-000068400000}"/>
    <cellStyle name="Millares 22 4 4 2 10" xfId="29030" xr:uid="{00000000-0005-0000-0000-000068400000}"/>
    <cellStyle name="Millares 22 4 4 2 2" xfId="1367" xr:uid="{00000000-0005-0000-0000-000069400000}"/>
    <cellStyle name="Millares 22 4 4 2 2 2" xfId="10456" xr:uid="{00000000-0005-0000-0000-00006A400000}"/>
    <cellStyle name="Millares 22 4 4 2 2 2 2" xfId="11654" xr:uid="{00000000-0005-0000-0000-00006B400000}"/>
    <cellStyle name="Millares 22 4 4 2 2 2 2 2" xfId="14725" xr:uid="{00000000-0005-0000-0000-00006C400000}"/>
    <cellStyle name="Millares 22 4 4 2 2 2 2 2 2" xfId="20813" xr:uid="{00000000-0005-0000-0000-00006D400000}"/>
    <cellStyle name="Millares 22 4 4 2 2 2 2 2 3" xfId="27011" xr:uid="{00000000-0005-0000-0000-00006E400000}"/>
    <cellStyle name="Millares 22 4 4 2 2 2 2 3" xfId="17804" xr:uid="{00000000-0005-0000-0000-00006F400000}"/>
    <cellStyle name="Millares 22 4 4 2 2 2 2 4" xfId="24020" xr:uid="{00000000-0005-0000-0000-000070400000}"/>
    <cellStyle name="Millares 22 4 4 2 2 2 3" xfId="12668" xr:uid="{00000000-0005-0000-0000-000071400000}"/>
    <cellStyle name="Millares 22 4 4 2 2 2 3 2" xfId="15718" xr:uid="{00000000-0005-0000-0000-000072400000}"/>
    <cellStyle name="Millares 22 4 4 2 2 2 3 2 2" xfId="21806" xr:uid="{00000000-0005-0000-0000-000073400000}"/>
    <cellStyle name="Millares 22 4 4 2 2 2 3 2 3" xfId="28004" xr:uid="{00000000-0005-0000-0000-000074400000}"/>
    <cellStyle name="Millares 22 4 4 2 2 2 3 3" xfId="18806" xr:uid="{00000000-0005-0000-0000-000075400000}"/>
    <cellStyle name="Millares 22 4 4 2 2 2 3 4" xfId="25017" xr:uid="{00000000-0005-0000-0000-000076400000}"/>
    <cellStyle name="Millares 22 4 4 2 2 2 4" xfId="13720" xr:uid="{00000000-0005-0000-0000-000077400000}"/>
    <cellStyle name="Millares 22 4 4 2 2 2 4 2" xfId="19810" xr:uid="{00000000-0005-0000-0000-000078400000}"/>
    <cellStyle name="Millares 22 4 4 2 2 2 4 3" xfId="26017" xr:uid="{00000000-0005-0000-0000-000079400000}"/>
    <cellStyle name="Millares 22 4 4 2 2 2 5" xfId="16791" xr:uid="{00000000-0005-0000-0000-00007A400000}"/>
    <cellStyle name="Millares 22 4 4 2 2 2 6" xfId="23022" xr:uid="{00000000-0005-0000-0000-00007B400000}"/>
    <cellStyle name="Millares 22 4 4 2 2 3" xfId="11156" xr:uid="{00000000-0005-0000-0000-00007C400000}"/>
    <cellStyle name="Millares 22 4 4 2 2 3 2" xfId="14227" xr:uid="{00000000-0005-0000-0000-00007D400000}"/>
    <cellStyle name="Millares 22 4 4 2 2 3 2 2" xfId="20315" xr:uid="{00000000-0005-0000-0000-00007E400000}"/>
    <cellStyle name="Millares 22 4 4 2 2 3 2 3" xfId="26521" xr:uid="{00000000-0005-0000-0000-00007F400000}"/>
    <cellStyle name="Millares 22 4 4 2 2 3 3" xfId="17306" xr:uid="{00000000-0005-0000-0000-000080400000}"/>
    <cellStyle name="Millares 22 4 4 2 2 3 4" xfId="23530" xr:uid="{00000000-0005-0000-0000-000081400000}"/>
    <cellStyle name="Millares 22 4 4 2 2 4" xfId="12177" xr:uid="{00000000-0005-0000-0000-000082400000}"/>
    <cellStyle name="Millares 22 4 4 2 2 4 2" xfId="15228" xr:uid="{00000000-0005-0000-0000-000083400000}"/>
    <cellStyle name="Millares 22 4 4 2 2 4 2 2" xfId="21316" xr:uid="{00000000-0005-0000-0000-000084400000}"/>
    <cellStyle name="Millares 22 4 4 2 2 4 2 3" xfId="27514" xr:uid="{00000000-0005-0000-0000-000085400000}"/>
    <cellStyle name="Millares 22 4 4 2 2 4 3" xfId="18315" xr:uid="{00000000-0005-0000-0000-000086400000}"/>
    <cellStyle name="Millares 22 4 4 2 2 4 4" xfId="24527" xr:uid="{00000000-0005-0000-0000-000087400000}"/>
    <cellStyle name="Millares 22 4 4 2 2 5" xfId="13219" xr:uid="{00000000-0005-0000-0000-000088400000}"/>
    <cellStyle name="Millares 22 4 4 2 2 5 2" xfId="19320" xr:uid="{00000000-0005-0000-0000-000089400000}"/>
    <cellStyle name="Millares 22 4 4 2 2 5 3" xfId="25527" xr:uid="{00000000-0005-0000-0000-00008A400000}"/>
    <cellStyle name="Millares 22 4 4 2 2 6" xfId="16242" xr:uid="{00000000-0005-0000-0000-00008B400000}"/>
    <cellStyle name="Millares 22 4 4 2 2 7" xfId="22467" xr:uid="{00000000-0005-0000-0000-00008C400000}"/>
    <cellStyle name="Millares 22 4 4 2 3" xfId="1368" xr:uid="{00000000-0005-0000-0000-00008D400000}"/>
    <cellStyle name="Millares 22 4 4 2 3 2" xfId="10457" xr:uid="{00000000-0005-0000-0000-00008E400000}"/>
    <cellStyle name="Millares 22 4 4 2 3 2 2" xfId="11655" xr:uid="{00000000-0005-0000-0000-00008F400000}"/>
    <cellStyle name="Millares 22 4 4 2 3 2 2 2" xfId="14726" xr:uid="{00000000-0005-0000-0000-000090400000}"/>
    <cellStyle name="Millares 22 4 4 2 3 2 2 2 2" xfId="20814" xr:uid="{00000000-0005-0000-0000-000091400000}"/>
    <cellStyle name="Millares 22 4 4 2 3 2 2 2 3" xfId="27012" xr:uid="{00000000-0005-0000-0000-000092400000}"/>
    <cellStyle name="Millares 22 4 4 2 3 2 2 3" xfId="17805" xr:uid="{00000000-0005-0000-0000-000093400000}"/>
    <cellStyle name="Millares 22 4 4 2 3 2 2 4" xfId="24021" xr:uid="{00000000-0005-0000-0000-000094400000}"/>
    <cellStyle name="Millares 22 4 4 2 3 2 3" xfId="12669" xr:uid="{00000000-0005-0000-0000-000095400000}"/>
    <cellStyle name="Millares 22 4 4 2 3 2 3 2" xfId="15719" xr:uid="{00000000-0005-0000-0000-000096400000}"/>
    <cellStyle name="Millares 22 4 4 2 3 2 3 2 2" xfId="21807" xr:uid="{00000000-0005-0000-0000-000097400000}"/>
    <cellStyle name="Millares 22 4 4 2 3 2 3 2 3" xfId="28005" xr:uid="{00000000-0005-0000-0000-000098400000}"/>
    <cellStyle name="Millares 22 4 4 2 3 2 3 3" xfId="18807" xr:uid="{00000000-0005-0000-0000-000099400000}"/>
    <cellStyle name="Millares 22 4 4 2 3 2 3 4" xfId="25018" xr:uid="{00000000-0005-0000-0000-00009A400000}"/>
    <cellStyle name="Millares 22 4 4 2 3 2 4" xfId="13721" xr:uid="{00000000-0005-0000-0000-00009B400000}"/>
    <cellStyle name="Millares 22 4 4 2 3 2 4 2" xfId="19811" xr:uid="{00000000-0005-0000-0000-00009C400000}"/>
    <cellStyle name="Millares 22 4 4 2 3 2 4 3" xfId="26018" xr:uid="{00000000-0005-0000-0000-00009D400000}"/>
    <cellStyle name="Millares 22 4 4 2 3 2 5" xfId="16792" xr:uid="{00000000-0005-0000-0000-00009E400000}"/>
    <cellStyle name="Millares 22 4 4 2 3 2 6" xfId="23023" xr:uid="{00000000-0005-0000-0000-00009F400000}"/>
    <cellStyle name="Millares 22 4 4 2 3 3" xfId="11157" xr:uid="{00000000-0005-0000-0000-0000A0400000}"/>
    <cellStyle name="Millares 22 4 4 2 3 3 2" xfId="14228" xr:uid="{00000000-0005-0000-0000-0000A1400000}"/>
    <cellStyle name="Millares 22 4 4 2 3 3 2 2" xfId="20316" xr:uid="{00000000-0005-0000-0000-0000A2400000}"/>
    <cellStyle name="Millares 22 4 4 2 3 3 2 3" xfId="26522" xr:uid="{00000000-0005-0000-0000-0000A3400000}"/>
    <cellStyle name="Millares 22 4 4 2 3 3 3" xfId="17307" xr:uid="{00000000-0005-0000-0000-0000A4400000}"/>
    <cellStyle name="Millares 22 4 4 2 3 3 4" xfId="23531" xr:uid="{00000000-0005-0000-0000-0000A5400000}"/>
    <cellStyle name="Millares 22 4 4 2 3 4" xfId="12178" xr:uid="{00000000-0005-0000-0000-0000A6400000}"/>
    <cellStyle name="Millares 22 4 4 2 3 4 2" xfId="15229" xr:uid="{00000000-0005-0000-0000-0000A7400000}"/>
    <cellStyle name="Millares 22 4 4 2 3 4 2 2" xfId="21317" xr:uid="{00000000-0005-0000-0000-0000A8400000}"/>
    <cellStyle name="Millares 22 4 4 2 3 4 2 3" xfId="27515" xr:uid="{00000000-0005-0000-0000-0000A9400000}"/>
    <cellStyle name="Millares 22 4 4 2 3 4 3" xfId="18316" xr:uid="{00000000-0005-0000-0000-0000AA400000}"/>
    <cellStyle name="Millares 22 4 4 2 3 4 4" xfId="24528" xr:uid="{00000000-0005-0000-0000-0000AB400000}"/>
    <cellStyle name="Millares 22 4 4 2 3 5" xfId="13220" xr:uid="{00000000-0005-0000-0000-0000AC400000}"/>
    <cellStyle name="Millares 22 4 4 2 3 5 2" xfId="19321" xr:uid="{00000000-0005-0000-0000-0000AD400000}"/>
    <cellStyle name="Millares 22 4 4 2 3 5 3" xfId="25528" xr:uid="{00000000-0005-0000-0000-0000AE400000}"/>
    <cellStyle name="Millares 22 4 4 2 3 6" xfId="16243" xr:uid="{00000000-0005-0000-0000-0000AF400000}"/>
    <cellStyle name="Millares 22 4 4 2 3 7" xfId="22468" xr:uid="{00000000-0005-0000-0000-0000B0400000}"/>
    <cellStyle name="Millares 22 4 4 2 4" xfId="10455" xr:uid="{00000000-0005-0000-0000-0000B1400000}"/>
    <cellStyle name="Millares 22 4 4 2 4 2" xfId="11653" xr:uid="{00000000-0005-0000-0000-0000B2400000}"/>
    <cellStyle name="Millares 22 4 4 2 4 2 2" xfId="14724" xr:uid="{00000000-0005-0000-0000-0000B3400000}"/>
    <cellStyle name="Millares 22 4 4 2 4 2 2 2" xfId="20812" xr:uid="{00000000-0005-0000-0000-0000B4400000}"/>
    <cellStyle name="Millares 22 4 4 2 4 2 2 2 2" xfId="38495" xr:uid="{00000000-0005-0000-0000-0000B4400000}"/>
    <cellStyle name="Millares 22 4 4 2 4 2 2 3" xfId="27010" xr:uid="{00000000-0005-0000-0000-0000B5400000}"/>
    <cellStyle name="Millares 22 4 4 2 4 2 2 3 2" xfId="39540" xr:uid="{00000000-0005-0000-0000-0000B5400000}"/>
    <cellStyle name="Millares 22 4 4 2 4 2 2 4" xfId="37483" xr:uid="{00000000-0005-0000-0000-0000B3400000}"/>
    <cellStyle name="Millares 22 4 4 2 4 2 3" xfId="17803" xr:uid="{00000000-0005-0000-0000-0000B6400000}"/>
    <cellStyle name="Millares 22 4 4 2 4 2 3 2" xfId="38012" xr:uid="{00000000-0005-0000-0000-0000B6400000}"/>
    <cellStyle name="Millares 22 4 4 2 4 2 4" xfId="24019" xr:uid="{00000000-0005-0000-0000-0000B7400000}"/>
    <cellStyle name="Millares 22 4 4 2 4 2 4 2" xfId="39057" xr:uid="{00000000-0005-0000-0000-0000B7400000}"/>
    <cellStyle name="Millares 22 4 4 2 4 2 5" xfId="36998" xr:uid="{00000000-0005-0000-0000-0000B2400000}"/>
    <cellStyle name="Millares 22 4 4 2 4 3" xfId="12667" xr:uid="{00000000-0005-0000-0000-0000B8400000}"/>
    <cellStyle name="Millares 22 4 4 2 4 3 2" xfId="15717" xr:uid="{00000000-0005-0000-0000-0000B9400000}"/>
    <cellStyle name="Millares 22 4 4 2 4 3 2 2" xfId="21805" xr:uid="{00000000-0005-0000-0000-0000BA400000}"/>
    <cellStyle name="Millares 22 4 4 2 4 3 2 2 2" xfId="38656" xr:uid="{00000000-0005-0000-0000-0000BA400000}"/>
    <cellStyle name="Millares 22 4 4 2 4 3 2 3" xfId="28003" xr:uid="{00000000-0005-0000-0000-0000BB400000}"/>
    <cellStyle name="Millares 22 4 4 2 4 3 2 3 2" xfId="39701" xr:uid="{00000000-0005-0000-0000-0000BB400000}"/>
    <cellStyle name="Millares 22 4 4 2 4 3 2 4" xfId="37644" xr:uid="{00000000-0005-0000-0000-0000B9400000}"/>
    <cellStyle name="Millares 22 4 4 2 4 3 3" xfId="18805" xr:uid="{00000000-0005-0000-0000-0000BC400000}"/>
    <cellStyle name="Millares 22 4 4 2 4 3 3 2" xfId="38173" xr:uid="{00000000-0005-0000-0000-0000BC400000}"/>
    <cellStyle name="Millares 22 4 4 2 4 3 4" xfId="25016" xr:uid="{00000000-0005-0000-0000-0000BD400000}"/>
    <cellStyle name="Millares 22 4 4 2 4 3 4 2" xfId="39218" xr:uid="{00000000-0005-0000-0000-0000BD400000}"/>
    <cellStyle name="Millares 22 4 4 2 4 3 5" xfId="37161" xr:uid="{00000000-0005-0000-0000-0000B8400000}"/>
    <cellStyle name="Millares 22 4 4 2 4 4" xfId="13719" xr:uid="{00000000-0005-0000-0000-0000BE400000}"/>
    <cellStyle name="Millares 22 4 4 2 4 4 2" xfId="19809" xr:uid="{00000000-0005-0000-0000-0000BF400000}"/>
    <cellStyle name="Millares 22 4 4 2 4 4 2 2" xfId="38335" xr:uid="{00000000-0005-0000-0000-0000BF400000}"/>
    <cellStyle name="Millares 22 4 4 2 4 4 3" xfId="26016" xr:uid="{00000000-0005-0000-0000-0000C0400000}"/>
    <cellStyle name="Millares 22 4 4 2 4 4 3 2" xfId="39380" xr:uid="{00000000-0005-0000-0000-0000C0400000}"/>
    <cellStyle name="Millares 22 4 4 2 4 4 4" xfId="37323" xr:uid="{00000000-0005-0000-0000-0000BE400000}"/>
    <cellStyle name="Millares 22 4 4 2 4 5" xfId="16790" xr:uid="{00000000-0005-0000-0000-0000C1400000}"/>
    <cellStyle name="Millares 22 4 4 2 4 5 2" xfId="37851" xr:uid="{00000000-0005-0000-0000-0000C1400000}"/>
    <cellStyle name="Millares 22 4 4 2 4 6" xfId="23021" xr:uid="{00000000-0005-0000-0000-0000C2400000}"/>
    <cellStyle name="Millares 22 4 4 2 4 6 2" xfId="38897" xr:uid="{00000000-0005-0000-0000-0000C2400000}"/>
    <cellStyle name="Millares 22 4 4 2 4 7" xfId="36826" xr:uid="{00000000-0005-0000-0000-0000B1400000}"/>
    <cellStyle name="Millares 22 4 4 2 5" xfId="11155" xr:uid="{00000000-0005-0000-0000-0000C3400000}"/>
    <cellStyle name="Millares 22 4 4 2 5 2" xfId="14226" xr:uid="{00000000-0005-0000-0000-0000C4400000}"/>
    <cellStyle name="Millares 22 4 4 2 5 2 2" xfId="20314" xr:uid="{00000000-0005-0000-0000-0000C5400000}"/>
    <cellStyle name="Millares 22 4 4 2 5 2 2 2" xfId="38415" xr:uid="{00000000-0005-0000-0000-0000C5400000}"/>
    <cellStyle name="Millares 22 4 4 2 5 2 3" xfId="26520" xr:uid="{00000000-0005-0000-0000-0000C6400000}"/>
    <cellStyle name="Millares 22 4 4 2 5 2 3 2" xfId="39460" xr:uid="{00000000-0005-0000-0000-0000C6400000}"/>
    <cellStyle name="Millares 22 4 4 2 5 2 4" xfId="37403" xr:uid="{00000000-0005-0000-0000-0000C4400000}"/>
    <cellStyle name="Millares 22 4 4 2 5 3" xfId="17305" xr:uid="{00000000-0005-0000-0000-0000C7400000}"/>
    <cellStyle name="Millares 22 4 4 2 5 3 2" xfId="37932" xr:uid="{00000000-0005-0000-0000-0000C7400000}"/>
    <cellStyle name="Millares 22 4 4 2 5 4" xfId="23529" xr:uid="{00000000-0005-0000-0000-0000C8400000}"/>
    <cellStyle name="Millares 22 4 4 2 5 4 2" xfId="38977" xr:uid="{00000000-0005-0000-0000-0000C8400000}"/>
    <cellStyle name="Millares 22 4 4 2 5 5" xfId="36918" xr:uid="{00000000-0005-0000-0000-0000C3400000}"/>
    <cellStyle name="Millares 22 4 4 2 6" xfId="12176" xr:uid="{00000000-0005-0000-0000-0000C9400000}"/>
    <cellStyle name="Millares 22 4 4 2 6 2" xfId="15227" xr:uid="{00000000-0005-0000-0000-0000CA400000}"/>
    <cellStyle name="Millares 22 4 4 2 6 2 2" xfId="21315" xr:uid="{00000000-0005-0000-0000-0000CB400000}"/>
    <cellStyle name="Millares 22 4 4 2 6 2 2 2" xfId="38576" xr:uid="{00000000-0005-0000-0000-0000CB400000}"/>
    <cellStyle name="Millares 22 4 4 2 6 2 3" xfId="27513" xr:uid="{00000000-0005-0000-0000-0000CC400000}"/>
    <cellStyle name="Millares 22 4 4 2 6 2 3 2" xfId="39621" xr:uid="{00000000-0005-0000-0000-0000CC400000}"/>
    <cellStyle name="Millares 22 4 4 2 6 2 4" xfId="37564" xr:uid="{00000000-0005-0000-0000-0000CA400000}"/>
    <cellStyle name="Millares 22 4 4 2 6 3" xfId="18314" xr:uid="{00000000-0005-0000-0000-0000CD400000}"/>
    <cellStyle name="Millares 22 4 4 2 6 3 2" xfId="38093" xr:uid="{00000000-0005-0000-0000-0000CD400000}"/>
    <cellStyle name="Millares 22 4 4 2 6 4" xfId="24526" xr:uid="{00000000-0005-0000-0000-0000CE400000}"/>
    <cellStyle name="Millares 22 4 4 2 6 4 2" xfId="39138" xr:uid="{00000000-0005-0000-0000-0000CE400000}"/>
    <cellStyle name="Millares 22 4 4 2 6 5" xfId="37081" xr:uid="{00000000-0005-0000-0000-0000C9400000}"/>
    <cellStyle name="Millares 22 4 4 2 7" xfId="13218" xr:uid="{00000000-0005-0000-0000-0000CF400000}"/>
    <cellStyle name="Millares 22 4 4 2 7 2" xfId="19319" xr:uid="{00000000-0005-0000-0000-0000D0400000}"/>
    <cellStyle name="Millares 22 4 4 2 7 2 2" xfId="38255" xr:uid="{00000000-0005-0000-0000-0000D0400000}"/>
    <cellStyle name="Millares 22 4 4 2 7 3" xfId="25526" xr:uid="{00000000-0005-0000-0000-0000D1400000}"/>
    <cellStyle name="Millares 22 4 4 2 7 3 2" xfId="39300" xr:uid="{00000000-0005-0000-0000-0000D1400000}"/>
    <cellStyle name="Millares 22 4 4 2 7 4" xfId="37243" xr:uid="{00000000-0005-0000-0000-0000CF400000}"/>
    <cellStyle name="Millares 22 4 4 2 8" xfId="16241" xr:uid="{00000000-0005-0000-0000-0000D2400000}"/>
    <cellStyle name="Millares 22 4 4 2 8 2" xfId="37727" xr:uid="{00000000-0005-0000-0000-0000D2400000}"/>
    <cellStyle name="Millares 22 4 4 2 9" xfId="22466" xr:uid="{00000000-0005-0000-0000-0000D3400000}"/>
    <cellStyle name="Millares 22 4 4 2 9 2" xfId="38813" xr:uid="{00000000-0005-0000-0000-0000D3400000}"/>
    <cellStyle name="Millares 22 4 4 3" xfId="1369" xr:uid="{00000000-0005-0000-0000-0000D4400000}"/>
    <cellStyle name="Millares 22 4 4 3 2" xfId="1370" xr:uid="{00000000-0005-0000-0000-0000D5400000}"/>
    <cellStyle name="Millares 22 4 4 3 2 2" xfId="10459" xr:uid="{00000000-0005-0000-0000-0000D6400000}"/>
    <cellStyle name="Millares 22 4 4 3 2 2 2" xfId="11657" xr:uid="{00000000-0005-0000-0000-0000D7400000}"/>
    <cellStyle name="Millares 22 4 4 3 2 2 2 2" xfId="14728" xr:uid="{00000000-0005-0000-0000-0000D8400000}"/>
    <cellStyle name="Millares 22 4 4 3 2 2 2 2 2" xfId="20816" xr:uid="{00000000-0005-0000-0000-0000D9400000}"/>
    <cellStyle name="Millares 22 4 4 3 2 2 2 2 3" xfId="27014" xr:uid="{00000000-0005-0000-0000-0000DA400000}"/>
    <cellStyle name="Millares 22 4 4 3 2 2 2 3" xfId="17807" xr:uid="{00000000-0005-0000-0000-0000DB400000}"/>
    <cellStyle name="Millares 22 4 4 3 2 2 2 4" xfId="24023" xr:uid="{00000000-0005-0000-0000-0000DC400000}"/>
    <cellStyle name="Millares 22 4 4 3 2 2 3" xfId="12671" xr:uid="{00000000-0005-0000-0000-0000DD400000}"/>
    <cellStyle name="Millares 22 4 4 3 2 2 3 2" xfId="15721" xr:uid="{00000000-0005-0000-0000-0000DE400000}"/>
    <cellStyle name="Millares 22 4 4 3 2 2 3 2 2" xfId="21809" xr:uid="{00000000-0005-0000-0000-0000DF400000}"/>
    <cellStyle name="Millares 22 4 4 3 2 2 3 2 3" xfId="28007" xr:uid="{00000000-0005-0000-0000-0000E0400000}"/>
    <cellStyle name="Millares 22 4 4 3 2 2 3 3" xfId="18809" xr:uid="{00000000-0005-0000-0000-0000E1400000}"/>
    <cellStyle name="Millares 22 4 4 3 2 2 3 4" xfId="25020" xr:uid="{00000000-0005-0000-0000-0000E2400000}"/>
    <cellStyle name="Millares 22 4 4 3 2 2 4" xfId="13723" xr:uid="{00000000-0005-0000-0000-0000E3400000}"/>
    <cellStyle name="Millares 22 4 4 3 2 2 4 2" xfId="19813" xr:uid="{00000000-0005-0000-0000-0000E4400000}"/>
    <cellStyle name="Millares 22 4 4 3 2 2 4 3" xfId="26020" xr:uid="{00000000-0005-0000-0000-0000E5400000}"/>
    <cellStyle name="Millares 22 4 4 3 2 2 5" xfId="16794" xr:uid="{00000000-0005-0000-0000-0000E6400000}"/>
    <cellStyle name="Millares 22 4 4 3 2 2 6" xfId="23025" xr:uid="{00000000-0005-0000-0000-0000E7400000}"/>
    <cellStyle name="Millares 22 4 4 3 2 3" xfId="11159" xr:uid="{00000000-0005-0000-0000-0000E8400000}"/>
    <cellStyle name="Millares 22 4 4 3 2 3 2" xfId="14230" xr:uid="{00000000-0005-0000-0000-0000E9400000}"/>
    <cellStyle name="Millares 22 4 4 3 2 3 2 2" xfId="20318" xr:uid="{00000000-0005-0000-0000-0000EA400000}"/>
    <cellStyle name="Millares 22 4 4 3 2 3 2 3" xfId="26524" xr:uid="{00000000-0005-0000-0000-0000EB400000}"/>
    <cellStyle name="Millares 22 4 4 3 2 3 3" xfId="17309" xr:uid="{00000000-0005-0000-0000-0000EC400000}"/>
    <cellStyle name="Millares 22 4 4 3 2 3 4" xfId="23533" xr:uid="{00000000-0005-0000-0000-0000ED400000}"/>
    <cellStyle name="Millares 22 4 4 3 2 4" xfId="12180" xr:uid="{00000000-0005-0000-0000-0000EE400000}"/>
    <cellStyle name="Millares 22 4 4 3 2 4 2" xfId="15231" xr:uid="{00000000-0005-0000-0000-0000EF400000}"/>
    <cellStyle name="Millares 22 4 4 3 2 4 2 2" xfId="21319" xr:uid="{00000000-0005-0000-0000-0000F0400000}"/>
    <cellStyle name="Millares 22 4 4 3 2 4 2 3" xfId="27517" xr:uid="{00000000-0005-0000-0000-0000F1400000}"/>
    <cellStyle name="Millares 22 4 4 3 2 4 3" xfId="18318" xr:uid="{00000000-0005-0000-0000-0000F2400000}"/>
    <cellStyle name="Millares 22 4 4 3 2 4 4" xfId="24530" xr:uid="{00000000-0005-0000-0000-0000F3400000}"/>
    <cellStyle name="Millares 22 4 4 3 2 5" xfId="13222" xr:uid="{00000000-0005-0000-0000-0000F4400000}"/>
    <cellStyle name="Millares 22 4 4 3 2 5 2" xfId="19323" xr:uid="{00000000-0005-0000-0000-0000F5400000}"/>
    <cellStyle name="Millares 22 4 4 3 2 5 3" xfId="25530" xr:uid="{00000000-0005-0000-0000-0000F6400000}"/>
    <cellStyle name="Millares 22 4 4 3 2 6" xfId="16245" xr:uid="{00000000-0005-0000-0000-0000F7400000}"/>
    <cellStyle name="Millares 22 4 4 3 2 7" xfId="22470" xr:uid="{00000000-0005-0000-0000-0000F8400000}"/>
    <cellStyle name="Millares 22 4 4 3 3" xfId="10458" xr:uid="{00000000-0005-0000-0000-0000F9400000}"/>
    <cellStyle name="Millares 22 4 4 3 3 2" xfId="11656" xr:uid="{00000000-0005-0000-0000-0000FA400000}"/>
    <cellStyle name="Millares 22 4 4 3 3 2 2" xfId="14727" xr:uid="{00000000-0005-0000-0000-0000FB400000}"/>
    <cellStyle name="Millares 22 4 4 3 3 2 2 2" xfId="20815" xr:uid="{00000000-0005-0000-0000-0000FC400000}"/>
    <cellStyle name="Millares 22 4 4 3 3 2 2 3" xfId="27013" xr:uid="{00000000-0005-0000-0000-0000FD400000}"/>
    <cellStyle name="Millares 22 4 4 3 3 2 3" xfId="17806" xr:uid="{00000000-0005-0000-0000-0000FE400000}"/>
    <cellStyle name="Millares 22 4 4 3 3 2 4" xfId="24022" xr:uid="{00000000-0005-0000-0000-0000FF400000}"/>
    <cellStyle name="Millares 22 4 4 3 3 3" xfId="12670" xr:uid="{00000000-0005-0000-0000-000000410000}"/>
    <cellStyle name="Millares 22 4 4 3 3 3 2" xfId="15720" xr:uid="{00000000-0005-0000-0000-000001410000}"/>
    <cellStyle name="Millares 22 4 4 3 3 3 2 2" xfId="21808" xr:uid="{00000000-0005-0000-0000-000002410000}"/>
    <cellStyle name="Millares 22 4 4 3 3 3 2 3" xfId="28006" xr:uid="{00000000-0005-0000-0000-000003410000}"/>
    <cellStyle name="Millares 22 4 4 3 3 3 3" xfId="18808" xr:uid="{00000000-0005-0000-0000-000004410000}"/>
    <cellStyle name="Millares 22 4 4 3 3 3 4" xfId="25019" xr:uid="{00000000-0005-0000-0000-000005410000}"/>
    <cellStyle name="Millares 22 4 4 3 3 4" xfId="13722" xr:uid="{00000000-0005-0000-0000-000006410000}"/>
    <cellStyle name="Millares 22 4 4 3 3 4 2" xfId="19812" xr:uid="{00000000-0005-0000-0000-000007410000}"/>
    <cellStyle name="Millares 22 4 4 3 3 4 3" xfId="26019" xr:uid="{00000000-0005-0000-0000-000008410000}"/>
    <cellStyle name="Millares 22 4 4 3 3 5" xfId="16793" xr:uid="{00000000-0005-0000-0000-000009410000}"/>
    <cellStyle name="Millares 22 4 4 3 3 6" xfId="23024" xr:uid="{00000000-0005-0000-0000-00000A410000}"/>
    <cellStyle name="Millares 22 4 4 3 4" xfId="11158" xr:uid="{00000000-0005-0000-0000-00000B410000}"/>
    <cellStyle name="Millares 22 4 4 3 4 2" xfId="14229" xr:uid="{00000000-0005-0000-0000-00000C410000}"/>
    <cellStyle name="Millares 22 4 4 3 4 2 2" xfId="20317" xr:uid="{00000000-0005-0000-0000-00000D410000}"/>
    <cellStyle name="Millares 22 4 4 3 4 2 3" xfId="26523" xr:uid="{00000000-0005-0000-0000-00000E410000}"/>
    <cellStyle name="Millares 22 4 4 3 4 3" xfId="17308" xr:uid="{00000000-0005-0000-0000-00000F410000}"/>
    <cellStyle name="Millares 22 4 4 3 4 4" xfId="23532" xr:uid="{00000000-0005-0000-0000-000010410000}"/>
    <cellStyle name="Millares 22 4 4 3 5" xfId="12179" xr:uid="{00000000-0005-0000-0000-000011410000}"/>
    <cellStyle name="Millares 22 4 4 3 5 2" xfId="15230" xr:uid="{00000000-0005-0000-0000-000012410000}"/>
    <cellStyle name="Millares 22 4 4 3 5 2 2" xfId="21318" xr:uid="{00000000-0005-0000-0000-000013410000}"/>
    <cellStyle name="Millares 22 4 4 3 5 2 3" xfId="27516" xr:uid="{00000000-0005-0000-0000-000014410000}"/>
    <cellStyle name="Millares 22 4 4 3 5 3" xfId="18317" xr:uid="{00000000-0005-0000-0000-000015410000}"/>
    <cellStyle name="Millares 22 4 4 3 5 4" xfId="24529" xr:uid="{00000000-0005-0000-0000-000016410000}"/>
    <cellStyle name="Millares 22 4 4 3 6" xfId="13221" xr:uid="{00000000-0005-0000-0000-000017410000}"/>
    <cellStyle name="Millares 22 4 4 3 6 2" xfId="19322" xr:uid="{00000000-0005-0000-0000-000018410000}"/>
    <cellStyle name="Millares 22 4 4 3 6 3" xfId="25529" xr:uid="{00000000-0005-0000-0000-000019410000}"/>
    <cellStyle name="Millares 22 4 4 3 7" xfId="16244" xr:uid="{00000000-0005-0000-0000-00001A410000}"/>
    <cellStyle name="Millares 22 4 4 3 8" xfId="22469" xr:uid="{00000000-0005-0000-0000-00001B410000}"/>
    <cellStyle name="Millares 22 4 4 4" xfId="1371" xr:uid="{00000000-0005-0000-0000-00001C410000}"/>
    <cellStyle name="Millares 22 4 4 4 2" xfId="1372" xr:uid="{00000000-0005-0000-0000-00001D410000}"/>
    <cellStyle name="Millares 22 4 4 4 2 2" xfId="10461" xr:uid="{00000000-0005-0000-0000-00001E410000}"/>
    <cellStyle name="Millares 22 4 4 4 2 2 2" xfId="11659" xr:uid="{00000000-0005-0000-0000-00001F410000}"/>
    <cellStyle name="Millares 22 4 4 4 2 2 2 2" xfId="14730" xr:uid="{00000000-0005-0000-0000-000020410000}"/>
    <cellStyle name="Millares 22 4 4 4 2 2 2 2 2" xfId="20818" xr:uid="{00000000-0005-0000-0000-000021410000}"/>
    <cellStyle name="Millares 22 4 4 4 2 2 2 2 3" xfId="27016" xr:uid="{00000000-0005-0000-0000-000022410000}"/>
    <cellStyle name="Millares 22 4 4 4 2 2 2 3" xfId="17809" xr:uid="{00000000-0005-0000-0000-000023410000}"/>
    <cellStyle name="Millares 22 4 4 4 2 2 2 4" xfId="24025" xr:uid="{00000000-0005-0000-0000-000024410000}"/>
    <cellStyle name="Millares 22 4 4 4 2 2 3" xfId="12673" xr:uid="{00000000-0005-0000-0000-000025410000}"/>
    <cellStyle name="Millares 22 4 4 4 2 2 3 2" xfId="15723" xr:uid="{00000000-0005-0000-0000-000026410000}"/>
    <cellStyle name="Millares 22 4 4 4 2 2 3 2 2" xfId="21811" xr:uid="{00000000-0005-0000-0000-000027410000}"/>
    <cellStyle name="Millares 22 4 4 4 2 2 3 2 3" xfId="28009" xr:uid="{00000000-0005-0000-0000-000028410000}"/>
    <cellStyle name="Millares 22 4 4 4 2 2 3 3" xfId="18811" xr:uid="{00000000-0005-0000-0000-000029410000}"/>
    <cellStyle name="Millares 22 4 4 4 2 2 3 4" xfId="25022" xr:uid="{00000000-0005-0000-0000-00002A410000}"/>
    <cellStyle name="Millares 22 4 4 4 2 2 4" xfId="13725" xr:uid="{00000000-0005-0000-0000-00002B410000}"/>
    <cellStyle name="Millares 22 4 4 4 2 2 4 2" xfId="19815" xr:uid="{00000000-0005-0000-0000-00002C410000}"/>
    <cellStyle name="Millares 22 4 4 4 2 2 4 3" xfId="26022" xr:uid="{00000000-0005-0000-0000-00002D410000}"/>
    <cellStyle name="Millares 22 4 4 4 2 2 5" xfId="16796" xr:uid="{00000000-0005-0000-0000-00002E410000}"/>
    <cellStyle name="Millares 22 4 4 4 2 2 6" xfId="23027" xr:uid="{00000000-0005-0000-0000-00002F410000}"/>
    <cellStyle name="Millares 22 4 4 4 2 3" xfId="11161" xr:uid="{00000000-0005-0000-0000-000030410000}"/>
    <cellStyle name="Millares 22 4 4 4 2 3 2" xfId="14232" xr:uid="{00000000-0005-0000-0000-000031410000}"/>
    <cellStyle name="Millares 22 4 4 4 2 3 2 2" xfId="20320" xr:uid="{00000000-0005-0000-0000-000032410000}"/>
    <cellStyle name="Millares 22 4 4 4 2 3 2 3" xfId="26526" xr:uid="{00000000-0005-0000-0000-000033410000}"/>
    <cellStyle name="Millares 22 4 4 4 2 3 3" xfId="17311" xr:uid="{00000000-0005-0000-0000-000034410000}"/>
    <cellStyle name="Millares 22 4 4 4 2 3 4" xfId="23535" xr:uid="{00000000-0005-0000-0000-000035410000}"/>
    <cellStyle name="Millares 22 4 4 4 2 4" xfId="12182" xr:uid="{00000000-0005-0000-0000-000036410000}"/>
    <cellStyle name="Millares 22 4 4 4 2 4 2" xfId="15233" xr:uid="{00000000-0005-0000-0000-000037410000}"/>
    <cellStyle name="Millares 22 4 4 4 2 4 2 2" xfId="21321" xr:uid="{00000000-0005-0000-0000-000038410000}"/>
    <cellStyle name="Millares 22 4 4 4 2 4 2 3" xfId="27519" xr:uid="{00000000-0005-0000-0000-000039410000}"/>
    <cellStyle name="Millares 22 4 4 4 2 4 3" xfId="18320" xr:uid="{00000000-0005-0000-0000-00003A410000}"/>
    <cellStyle name="Millares 22 4 4 4 2 4 4" xfId="24532" xr:uid="{00000000-0005-0000-0000-00003B410000}"/>
    <cellStyle name="Millares 22 4 4 4 2 5" xfId="13224" xr:uid="{00000000-0005-0000-0000-00003C410000}"/>
    <cellStyle name="Millares 22 4 4 4 2 5 2" xfId="19325" xr:uid="{00000000-0005-0000-0000-00003D410000}"/>
    <cellStyle name="Millares 22 4 4 4 2 5 3" xfId="25532" xr:uid="{00000000-0005-0000-0000-00003E410000}"/>
    <cellStyle name="Millares 22 4 4 4 2 6" xfId="16247" xr:uid="{00000000-0005-0000-0000-00003F410000}"/>
    <cellStyle name="Millares 22 4 4 4 2 7" xfId="22472" xr:uid="{00000000-0005-0000-0000-000040410000}"/>
    <cellStyle name="Millares 22 4 4 4 3" xfId="10460" xr:uid="{00000000-0005-0000-0000-000041410000}"/>
    <cellStyle name="Millares 22 4 4 4 3 2" xfId="11658" xr:uid="{00000000-0005-0000-0000-000042410000}"/>
    <cellStyle name="Millares 22 4 4 4 3 2 2" xfId="14729" xr:uid="{00000000-0005-0000-0000-000043410000}"/>
    <cellStyle name="Millares 22 4 4 4 3 2 2 2" xfId="20817" xr:uid="{00000000-0005-0000-0000-000044410000}"/>
    <cellStyle name="Millares 22 4 4 4 3 2 2 3" xfId="27015" xr:uid="{00000000-0005-0000-0000-000045410000}"/>
    <cellStyle name="Millares 22 4 4 4 3 2 3" xfId="17808" xr:uid="{00000000-0005-0000-0000-000046410000}"/>
    <cellStyle name="Millares 22 4 4 4 3 2 4" xfId="24024" xr:uid="{00000000-0005-0000-0000-000047410000}"/>
    <cellStyle name="Millares 22 4 4 4 3 3" xfId="12672" xr:uid="{00000000-0005-0000-0000-000048410000}"/>
    <cellStyle name="Millares 22 4 4 4 3 3 2" xfId="15722" xr:uid="{00000000-0005-0000-0000-000049410000}"/>
    <cellStyle name="Millares 22 4 4 4 3 3 2 2" xfId="21810" xr:uid="{00000000-0005-0000-0000-00004A410000}"/>
    <cellStyle name="Millares 22 4 4 4 3 3 2 3" xfId="28008" xr:uid="{00000000-0005-0000-0000-00004B410000}"/>
    <cellStyle name="Millares 22 4 4 4 3 3 3" xfId="18810" xr:uid="{00000000-0005-0000-0000-00004C410000}"/>
    <cellStyle name="Millares 22 4 4 4 3 3 4" xfId="25021" xr:uid="{00000000-0005-0000-0000-00004D410000}"/>
    <cellStyle name="Millares 22 4 4 4 3 4" xfId="13724" xr:uid="{00000000-0005-0000-0000-00004E410000}"/>
    <cellStyle name="Millares 22 4 4 4 3 4 2" xfId="19814" xr:uid="{00000000-0005-0000-0000-00004F410000}"/>
    <cellStyle name="Millares 22 4 4 4 3 4 3" xfId="26021" xr:uid="{00000000-0005-0000-0000-000050410000}"/>
    <cellStyle name="Millares 22 4 4 4 3 5" xfId="16795" xr:uid="{00000000-0005-0000-0000-000051410000}"/>
    <cellStyle name="Millares 22 4 4 4 3 6" xfId="23026" xr:uid="{00000000-0005-0000-0000-000052410000}"/>
    <cellStyle name="Millares 22 4 4 4 4" xfId="11160" xr:uid="{00000000-0005-0000-0000-000053410000}"/>
    <cellStyle name="Millares 22 4 4 4 4 2" xfId="14231" xr:uid="{00000000-0005-0000-0000-000054410000}"/>
    <cellStyle name="Millares 22 4 4 4 4 2 2" xfId="20319" xr:uid="{00000000-0005-0000-0000-000055410000}"/>
    <cellStyle name="Millares 22 4 4 4 4 2 3" xfId="26525" xr:uid="{00000000-0005-0000-0000-000056410000}"/>
    <cellStyle name="Millares 22 4 4 4 4 3" xfId="17310" xr:uid="{00000000-0005-0000-0000-000057410000}"/>
    <cellStyle name="Millares 22 4 4 4 4 4" xfId="23534" xr:uid="{00000000-0005-0000-0000-000058410000}"/>
    <cellStyle name="Millares 22 4 4 4 5" xfId="12181" xr:uid="{00000000-0005-0000-0000-000059410000}"/>
    <cellStyle name="Millares 22 4 4 4 5 2" xfId="15232" xr:uid="{00000000-0005-0000-0000-00005A410000}"/>
    <cellStyle name="Millares 22 4 4 4 5 2 2" xfId="21320" xr:uid="{00000000-0005-0000-0000-00005B410000}"/>
    <cellStyle name="Millares 22 4 4 4 5 2 3" xfId="27518" xr:uid="{00000000-0005-0000-0000-00005C410000}"/>
    <cellStyle name="Millares 22 4 4 4 5 3" xfId="18319" xr:uid="{00000000-0005-0000-0000-00005D410000}"/>
    <cellStyle name="Millares 22 4 4 4 5 4" xfId="24531" xr:uid="{00000000-0005-0000-0000-00005E410000}"/>
    <cellStyle name="Millares 22 4 4 4 6" xfId="13223" xr:uid="{00000000-0005-0000-0000-00005F410000}"/>
    <cellStyle name="Millares 22 4 4 4 6 2" xfId="19324" xr:uid="{00000000-0005-0000-0000-000060410000}"/>
    <cellStyle name="Millares 22 4 4 4 6 3" xfId="25531" xr:uid="{00000000-0005-0000-0000-000061410000}"/>
    <cellStyle name="Millares 22 4 4 4 7" xfId="16246" xr:uid="{00000000-0005-0000-0000-000062410000}"/>
    <cellStyle name="Millares 22 4 4 4 8" xfId="22471" xr:uid="{00000000-0005-0000-0000-000063410000}"/>
    <cellStyle name="Millares 22 4 4 5" xfId="1373" xr:uid="{00000000-0005-0000-0000-000064410000}"/>
    <cellStyle name="Millares 22 4 4 5 2" xfId="10462" xr:uid="{00000000-0005-0000-0000-000065410000}"/>
    <cellStyle name="Millares 22 4 4 5 2 2" xfId="11660" xr:uid="{00000000-0005-0000-0000-000066410000}"/>
    <cellStyle name="Millares 22 4 4 5 2 2 2" xfId="14731" xr:uid="{00000000-0005-0000-0000-000067410000}"/>
    <cellStyle name="Millares 22 4 4 5 2 2 2 2" xfId="20819" xr:uid="{00000000-0005-0000-0000-000068410000}"/>
    <cellStyle name="Millares 22 4 4 5 2 2 2 3" xfId="27017" xr:uid="{00000000-0005-0000-0000-000069410000}"/>
    <cellStyle name="Millares 22 4 4 5 2 2 3" xfId="17810" xr:uid="{00000000-0005-0000-0000-00006A410000}"/>
    <cellStyle name="Millares 22 4 4 5 2 2 4" xfId="24026" xr:uid="{00000000-0005-0000-0000-00006B410000}"/>
    <cellStyle name="Millares 22 4 4 5 2 3" xfId="12674" xr:uid="{00000000-0005-0000-0000-00006C410000}"/>
    <cellStyle name="Millares 22 4 4 5 2 3 2" xfId="15724" xr:uid="{00000000-0005-0000-0000-00006D410000}"/>
    <cellStyle name="Millares 22 4 4 5 2 3 2 2" xfId="21812" xr:uid="{00000000-0005-0000-0000-00006E410000}"/>
    <cellStyle name="Millares 22 4 4 5 2 3 2 3" xfId="28010" xr:uid="{00000000-0005-0000-0000-00006F410000}"/>
    <cellStyle name="Millares 22 4 4 5 2 3 3" xfId="18812" xr:uid="{00000000-0005-0000-0000-000070410000}"/>
    <cellStyle name="Millares 22 4 4 5 2 3 4" xfId="25023" xr:uid="{00000000-0005-0000-0000-000071410000}"/>
    <cellStyle name="Millares 22 4 4 5 2 4" xfId="13726" xr:uid="{00000000-0005-0000-0000-000072410000}"/>
    <cellStyle name="Millares 22 4 4 5 2 4 2" xfId="19816" xr:uid="{00000000-0005-0000-0000-000073410000}"/>
    <cellStyle name="Millares 22 4 4 5 2 4 3" xfId="26023" xr:uid="{00000000-0005-0000-0000-000074410000}"/>
    <cellStyle name="Millares 22 4 4 5 2 5" xfId="16797" xr:uid="{00000000-0005-0000-0000-000075410000}"/>
    <cellStyle name="Millares 22 4 4 5 2 6" xfId="23028" xr:uid="{00000000-0005-0000-0000-000076410000}"/>
    <cellStyle name="Millares 22 4 4 5 3" xfId="11162" xr:uid="{00000000-0005-0000-0000-000077410000}"/>
    <cellStyle name="Millares 22 4 4 5 3 2" xfId="14233" xr:uid="{00000000-0005-0000-0000-000078410000}"/>
    <cellStyle name="Millares 22 4 4 5 3 2 2" xfId="20321" xr:uid="{00000000-0005-0000-0000-000079410000}"/>
    <cellStyle name="Millares 22 4 4 5 3 2 3" xfId="26527" xr:uid="{00000000-0005-0000-0000-00007A410000}"/>
    <cellStyle name="Millares 22 4 4 5 3 3" xfId="17312" xr:uid="{00000000-0005-0000-0000-00007B410000}"/>
    <cellStyle name="Millares 22 4 4 5 3 4" xfId="23536" xr:uid="{00000000-0005-0000-0000-00007C410000}"/>
    <cellStyle name="Millares 22 4 4 5 4" xfId="12183" xr:uid="{00000000-0005-0000-0000-00007D410000}"/>
    <cellStyle name="Millares 22 4 4 5 4 2" xfId="15234" xr:uid="{00000000-0005-0000-0000-00007E410000}"/>
    <cellStyle name="Millares 22 4 4 5 4 2 2" xfId="21322" xr:uid="{00000000-0005-0000-0000-00007F410000}"/>
    <cellStyle name="Millares 22 4 4 5 4 2 3" xfId="27520" xr:uid="{00000000-0005-0000-0000-000080410000}"/>
    <cellStyle name="Millares 22 4 4 5 4 3" xfId="18321" xr:uid="{00000000-0005-0000-0000-000081410000}"/>
    <cellStyle name="Millares 22 4 4 5 4 4" xfId="24533" xr:uid="{00000000-0005-0000-0000-000082410000}"/>
    <cellStyle name="Millares 22 4 4 5 5" xfId="13225" xr:uid="{00000000-0005-0000-0000-000083410000}"/>
    <cellStyle name="Millares 22 4 4 5 5 2" xfId="19326" xr:uid="{00000000-0005-0000-0000-000084410000}"/>
    <cellStyle name="Millares 22 4 4 5 5 3" xfId="25533" xr:uid="{00000000-0005-0000-0000-000085410000}"/>
    <cellStyle name="Millares 22 4 4 5 6" xfId="16248" xr:uid="{00000000-0005-0000-0000-000086410000}"/>
    <cellStyle name="Millares 22 4 4 5 7" xfId="22473" xr:uid="{00000000-0005-0000-0000-000087410000}"/>
    <cellStyle name="Millares 22 4 4 6" xfId="1374" xr:uid="{00000000-0005-0000-0000-000088410000}"/>
    <cellStyle name="Millares 22 4 4 6 2" xfId="10463" xr:uid="{00000000-0005-0000-0000-000089410000}"/>
    <cellStyle name="Millares 22 4 4 6 2 2" xfId="11661" xr:uid="{00000000-0005-0000-0000-00008A410000}"/>
    <cellStyle name="Millares 22 4 4 6 2 2 2" xfId="14732" xr:uid="{00000000-0005-0000-0000-00008B410000}"/>
    <cellStyle name="Millares 22 4 4 6 2 2 2 2" xfId="20820" xr:uid="{00000000-0005-0000-0000-00008C410000}"/>
    <cellStyle name="Millares 22 4 4 6 2 2 2 3" xfId="27018" xr:uid="{00000000-0005-0000-0000-00008D410000}"/>
    <cellStyle name="Millares 22 4 4 6 2 2 3" xfId="17811" xr:uid="{00000000-0005-0000-0000-00008E410000}"/>
    <cellStyle name="Millares 22 4 4 6 2 2 4" xfId="24027" xr:uid="{00000000-0005-0000-0000-00008F410000}"/>
    <cellStyle name="Millares 22 4 4 6 2 3" xfId="12675" xr:uid="{00000000-0005-0000-0000-000090410000}"/>
    <cellStyle name="Millares 22 4 4 6 2 3 2" xfId="15725" xr:uid="{00000000-0005-0000-0000-000091410000}"/>
    <cellStyle name="Millares 22 4 4 6 2 3 2 2" xfId="21813" xr:uid="{00000000-0005-0000-0000-000092410000}"/>
    <cellStyle name="Millares 22 4 4 6 2 3 2 3" xfId="28011" xr:uid="{00000000-0005-0000-0000-000093410000}"/>
    <cellStyle name="Millares 22 4 4 6 2 3 3" xfId="18813" xr:uid="{00000000-0005-0000-0000-000094410000}"/>
    <cellStyle name="Millares 22 4 4 6 2 3 4" xfId="25024" xr:uid="{00000000-0005-0000-0000-000095410000}"/>
    <cellStyle name="Millares 22 4 4 6 2 4" xfId="13727" xr:uid="{00000000-0005-0000-0000-000096410000}"/>
    <cellStyle name="Millares 22 4 4 6 2 4 2" xfId="19817" xr:uid="{00000000-0005-0000-0000-000097410000}"/>
    <cellStyle name="Millares 22 4 4 6 2 4 3" xfId="26024" xr:uid="{00000000-0005-0000-0000-000098410000}"/>
    <cellStyle name="Millares 22 4 4 6 2 5" xfId="16798" xr:uid="{00000000-0005-0000-0000-000099410000}"/>
    <cellStyle name="Millares 22 4 4 6 2 6" xfId="23029" xr:uid="{00000000-0005-0000-0000-00009A410000}"/>
    <cellStyle name="Millares 22 4 4 6 3" xfId="11163" xr:uid="{00000000-0005-0000-0000-00009B410000}"/>
    <cellStyle name="Millares 22 4 4 6 3 2" xfId="14234" xr:uid="{00000000-0005-0000-0000-00009C410000}"/>
    <cellStyle name="Millares 22 4 4 6 3 2 2" xfId="20322" xr:uid="{00000000-0005-0000-0000-00009D410000}"/>
    <cellStyle name="Millares 22 4 4 6 3 2 3" xfId="26528" xr:uid="{00000000-0005-0000-0000-00009E410000}"/>
    <cellStyle name="Millares 22 4 4 6 3 3" xfId="17313" xr:uid="{00000000-0005-0000-0000-00009F410000}"/>
    <cellStyle name="Millares 22 4 4 6 3 4" xfId="23537" xr:uid="{00000000-0005-0000-0000-0000A0410000}"/>
    <cellStyle name="Millares 22 4 4 6 4" xfId="12184" xr:uid="{00000000-0005-0000-0000-0000A1410000}"/>
    <cellStyle name="Millares 22 4 4 6 4 2" xfId="15235" xr:uid="{00000000-0005-0000-0000-0000A2410000}"/>
    <cellStyle name="Millares 22 4 4 6 4 2 2" xfId="21323" xr:uid="{00000000-0005-0000-0000-0000A3410000}"/>
    <cellStyle name="Millares 22 4 4 6 4 2 3" xfId="27521" xr:uid="{00000000-0005-0000-0000-0000A4410000}"/>
    <cellStyle name="Millares 22 4 4 6 4 3" xfId="18322" xr:uid="{00000000-0005-0000-0000-0000A5410000}"/>
    <cellStyle name="Millares 22 4 4 6 4 4" xfId="24534" xr:uid="{00000000-0005-0000-0000-0000A6410000}"/>
    <cellStyle name="Millares 22 4 4 6 5" xfId="13226" xr:uid="{00000000-0005-0000-0000-0000A7410000}"/>
    <cellStyle name="Millares 22 4 4 6 5 2" xfId="19327" xr:uid="{00000000-0005-0000-0000-0000A8410000}"/>
    <cellStyle name="Millares 22 4 4 6 5 3" xfId="25534" xr:uid="{00000000-0005-0000-0000-0000A9410000}"/>
    <cellStyle name="Millares 22 4 4 6 6" xfId="16249" xr:uid="{00000000-0005-0000-0000-0000AA410000}"/>
    <cellStyle name="Millares 22 4 4 6 7" xfId="22474" xr:uid="{00000000-0005-0000-0000-0000AB410000}"/>
    <cellStyle name="Millares 22 4 4 7" xfId="1375" xr:uid="{00000000-0005-0000-0000-0000AC410000}"/>
    <cellStyle name="Millares 22 4 4 7 2" xfId="10464" xr:uid="{00000000-0005-0000-0000-0000AD410000}"/>
    <cellStyle name="Millares 22 4 4 7 2 2" xfId="11662" xr:uid="{00000000-0005-0000-0000-0000AE410000}"/>
    <cellStyle name="Millares 22 4 4 7 2 2 2" xfId="14733" xr:uid="{00000000-0005-0000-0000-0000AF410000}"/>
    <cellStyle name="Millares 22 4 4 7 2 2 2 2" xfId="20821" xr:uid="{00000000-0005-0000-0000-0000B0410000}"/>
    <cellStyle name="Millares 22 4 4 7 2 2 2 3" xfId="27019" xr:uid="{00000000-0005-0000-0000-0000B1410000}"/>
    <cellStyle name="Millares 22 4 4 7 2 2 3" xfId="17812" xr:uid="{00000000-0005-0000-0000-0000B2410000}"/>
    <cellStyle name="Millares 22 4 4 7 2 2 4" xfId="24028" xr:uid="{00000000-0005-0000-0000-0000B3410000}"/>
    <cellStyle name="Millares 22 4 4 7 2 3" xfId="12676" xr:uid="{00000000-0005-0000-0000-0000B4410000}"/>
    <cellStyle name="Millares 22 4 4 7 2 3 2" xfId="15726" xr:uid="{00000000-0005-0000-0000-0000B5410000}"/>
    <cellStyle name="Millares 22 4 4 7 2 3 2 2" xfId="21814" xr:uid="{00000000-0005-0000-0000-0000B6410000}"/>
    <cellStyle name="Millares 22 4 4 7 2 3 2 3" xfId="28012" xr:uid="{00000000-0005-0000-0000-0000B7410000}"/>
    <cellStyle name="Millares 22 4 4 7 2 3 3" xfId="18814" xr:uid="{00000000-0005-0000-0000-0000B8410000}"/>
    <cellStyle name="Millares 22 4 4 7 2 3 4" xfId="25025" xr:uid="{00000000-0005-0000-0000-0000B9410000}"/>
    <cellStyle name="Millares 22 4 4 7 2 4" xfId="13728" xr:uid="{00000000-0005-0000-0000-0000BA410000}"/>
    <cellStyle name="Millares 22 4 4 7 2 4 2" xfId="19818" xr:uid="{00000000-0005-0000-0000-0000BB410000}"/>
    <cellStyle name="Millares 22 4 4 7 2 4 3" xfId="26025" xr:uid="{00000000-0005-0000-0000-0000BC410000}"/>
    <cellStyle name="Millares 22 4 4 7 2 5" xfId="16799" xr:uid="{00000000-0005-0000-0000-0000BD410000}"/>
    <cellStyle name="Millares 22 4 4 7 2 6" xfId="23030" xr:uid="{00000000-0005-0000-0000-0000BE410000}"/>
    <cellStyle name="Millares 22 4 4 7 3" xfId="11164" xr:uid="{00000000-0005-0000-0000-0000BF410000}"/>
    <cellStyle name="Millares 22 4 4 7 3 2" xfId="14235" xr:uid="{00000000-0005-0000-0000-0000C0410000}"/>
    <cellStyle name="Millares 22 4 4 7 3 2 2" xfId="20323" xr:uid="{00000000-0005-0000-0000-0000C1410000}"/>
    <cellStyle name="Millares 22 4 4 7 3 2 3" xfId="26529" xr:uid="{00000000-0005-0000-0000-0000C2410000}"/>
    <cellStyle name="Millares 22 4 4 7 3 3" xfId="17314" xr:uid="{00000000-0005-0000-0000-0000C3410000}"/>
    <cellStyle name="Millares 22 4 4 7 3 4" xfId="23538" xr:uid="{00000000-0005-0000-0000-0000C4410000}"/>
    <cellStyle name="Millares 22 4 4 7 4" xfId="12185" xr:uid="{00000000-0005-0000-0000-0000C5410000}"/>
    <cellStyle name="Millares 22 4 4 7 4 2" xfId="15236" xr:uid="{00000000-0005-0000-0000-0000C6410000}"/>
    <cellStyle name="Millares 22 4 4 7 4 2 2" xfId="21324" xr:uid="{00000000-0005-0000-0000-0000C7410000}"/>
    <cellStyle name="Millares 22 4 4 7 4 2 3" xfId="27522" xr:uid="{00000000-0005-0000-0000-0000C8410000}"/>
    <cellStyle name="Millares 22 4 4 7 4 3" xfId="18323" xr:uid="{00000000-0005-0000-0000-0000C9410000}"/>
    <cellStyle name="Millares 22 4 4 7 4 4" xfId="24535" xr:uid="{00000000-0005-0000-0000-0000CA410000}"/>
    <cellStyle name="Millares 22 4 4 7 5" xfId="13227" xr:uid="{00000000-0005-0000-0000-0000CB410000}"/>
    <cellStyle name="Millares 22 4 4 7 5 2" xfId="19328" xr:uid="{00000000-0005-0000-0000-0000CC410000}"/>
    <cellStyle name="Millares 22 4 4 7 5 3" xfId="25535" xr:uid="{00000000-0005-0000-0000-0000CD410000}"/>
    <cellStyle name="Millares 22 4 4 7 6" xfId="16250" xr:uid="{00000000-0005-0000-0000-0000CE410000}"/>
    <cellStyle name="Millares 22 4 4 7 7" xfId="22475" xr:uid="{00000000-0005-0000-0000-0000CF410000}"/>
    <cellStyle name="Millares 22 4 4 8" xfId="10454" xr:uid="{00000000-0005-0000-0000-0000D0410000}"/>
    <cellStyle name="Millares 22 4 4 8 2" xfId="11652" xr:uid="{00000000-0005-0000-0000-0000D1410000}"/>
    <cellStyle name="Millares 22 4 4 8 2 2" xfId="14723" xr:uid="{00000000-0005-0000-0000-0000D2410000}"/>
    <cellStyle name="Millares 22 4 4 8 2 2 2" xfId="20811" xr:uid="{00000000-0005-0000-0000-0000D3410000}"/>
    <cellStyle name="Millares 22 4 4 8 2 2 2 2" xfId="38494" xr:uid="{00000000-0005-0000-0000-0000D3410000}"/>
    <cellStyle name="Millares 22 4 4 8 2 2 3" xfId="27009" xr:uid="{00000000-0005-0000-0000-0000D4410000}"/>
    <cellStyle name="Millares 22 4 4 8 2 2 3 2" xfId="39539" xr:uid="{00000000-0005-0000-0000-0000D4410000}"/>
    <cellStyle name="Millares 22 4 4 8 2 2 4" xfId="37482" xr:uid="{00000000-0005-0000-0000-0000D2410000}"/>
    <cellStyle name="Millares 22 4 4 8 2 3" xfId="17802" xr:uid="{00000000-0005-0000-0000-0000D5410000}"/>
    <cellStyle name="Millares 22 4 4 8 2 3 2" xfId="38011" xr:uid="{00000000-0005-0000-0000-0000D5410000}"/>
    <cellStyle name="Millares 22 4 4 8 2 4" xfId="24018" xr:uid="{00000000-0005-0000-0000-0000D6410000}"/>
    <cellStyle name="Millares 22 4 4 8 2 4 2" xfId="39056" xr:uid="{00000000-0005-0000-0000-0000D6410000}"/>
    <cellStyle name="Millares 22 4 4 8 2 5" xfId="36997" xr:uid="{00000000-0005-0000-0000-0000D1410000}"/>
    <cellStyle name="Millares 22 4 4 8 3" xfId="12666" xr:uid="{00000000-0005-0000-0000-0000D7410000}"/>
    <cellStyle name="Millares 22 4 4 8 3 2" xfId="15716" xr:uid="{00000000-0005-0000-0000-0000D8410000}"/>
    <cellStyle name="Millares 22 4 4 8 3 2 2" xfId="21804" xr:uid="{00000000-0005-0000-0000-0000D9410000}"/>
    <cellStyle name="Millares 22 4 4 8 3 2 2 2" xfId="38655" xr:uid="{00000000-0005-0000-0000-0000D9410000}"/>
    <cellStyle name="Millares 22 4 4 8 3 2 3" xfId="28002" xr:uid="{00000000-0005-0000-0000-0000DA410000}"/>
    <cellStyle name="Millares 22 4 4 8 3 2 3 2" xfId="39700" xr:uid="{00000000-0005-0000-0000-0000DA410000}"/>
    <cellStyle name="Millares 22 4 4 8 3 2 4" xfId="37643" xr:uid="{00000000-0005-0000-0000-0000D8410000}"/>
    <cellStyle name="Millares 22 4 4 8 3 3" xfId="18804" xr:uid="{00000000-0005-0000-0000-0000DB410000}"/>
    <cellStyle name="Millares 22 4 4 8 3 3 2" xfId="38172" xr:uid="{00000000-0005-0000-0000-0000DB410000}"/>
    <cellStyle name="Millares 22 4 4 8 3 4" xfId="25015" xr:uid="{00000000-0005-0000-0000-0000DC410000}"/>
    <cellStyle name="Millares 22 4 4 8 3 4 2" xfId="39217" xr:uid="{00000000-0005-0000-0000-0000DC410000}"/>
    <cellStyle name="Millares 22 4 4 8 3 5" xfId="37160" xr:uid="{00000000-0005-0000-0000-0000D7410000}"/>
    <cellStyle name="Millares 22 4 4 8 4" xfId="13718" xr:uid="{00000000-0005-0000-0000-0000DD410000}"/>
    <cellStyle name="Millares 22 4 4 8 4 2" xfId="19808" xr:uid="{00000000-0005-0000-0000-0000DE410000}"/>
    <cellStyle name="Millares 22 4 4 8 4 2 2" xfId="38334" xr:uid="{00000000-0005-0000-0000-0000DE410000}"/>
    <cellStyle name="Millares 22 4 4 8 4 3" xfId="26015" xr:uid="{00000000-0005-0000-0000-0000DF410000}"/>
    <cellStyle name="Millares 22 4 4 8 4 3 2" xfId="39379" xr:uid="{00000000-0005-0000-0000-0000DF410000}"/>
    <cellStyle name="Millares 22 4 4 8 4 4" xfId="37322" xr:uid="{00000000-0005-0000-0000-0000DD410000}"/>
    <cellStyle name="Millares 22 4 4 8 5" xfId="16789" xr:uid="{00000000-0005-0000-0000-0000E0410000}"/>
    <cellStyle name="Millares 22 4 4 8 5 2" xfId="37850" xr:uid="{00000000-0005-0000-0000-0000E0410000}"/>
    <cellStyle name="Millares 22 4 4 8 6" xfId="23020" xr:uid="{00000000-0005-0000-0000-0000E1410000}"/>
    <cellStyle name="Millares 22 4 4 8 6 2" xfId="38896" xr:uid="{00000000-0005-0000-0000-0000E1410000}"/>
    <cellStyle name="Millares 22 4 4 8 7" xfId="36825" xr:uid="{00000000-0005-0000-0000-0000D0410000}"/>
    <cellStyle name="Millares 22 4 4 9" xfId="11154" xr:uid="{00000000-0005-0000-0000-0000E2410000}"/>
    <cellStyle name="Millares 22 4 4 9 2" xfId="14225" xr:uid="{00000000-0005-0000-0000-0000E3410000}"/>
    <cellStyle name="Millares 22 4 4 9 2 2" xfId="20313" xr:uid="{00000000-0005-0000-0000-0000E4410000}"/>
    <cellStyle name="Millares 22 4 4 9 2 2 2" xfId="38414" xr:uid="{00000000-0005-0000-0000-0000E4410000}"/>
    <cellStyle name="Millares 22 4 4 9 2 3" xfId="26519" xr:uid="{00000000-0005-0000-0000-0000E5410000}"/>
    <cellStyle name="Millares 22 4 4 9 2 3 2" xfId="39459" xr:uid="{00000000-0005-0000-0000-0000E5410000}"/>
    <cellStyle name="Millares 22 4 4 9 2 4" xfId="37402" xr:uid="{00000000-0005-0000-0000-0000E3410000}"/>
    <cellStyle name="Millares 22 4 4 9 3" xfId="17304" xr:uid="{00000000-0005-0000-0000-0000E6410000}"/>
    <cellStyle name="Millares 22 4 4 9 3 2" xfId="37931" xr:uid="{00000000-0005-0000-0000-0000E6410000}"/>
    <cellStyle name="Millares 22 4 4 9 4" xfId="23528" xr:uid="{00000000-0005-0000-0000-0000E7410000}"/>
    <cellStyle name="Millares 22 4 4 9 4 2" xfId="38976" xr:uid="{00000000-0005-0000-0000-0000E7410000}"/>
    <cellStyle name="Millares 22 4 4 9 5" xfId="36917" xr:uid="{00000000-0005-0000-0000-0000E2410000}"/>
    <cellStyle name="Millares 22 4 5" xfId="1376" xr:uid="{00000000-0005-0000-0000-0000E8410000}"/>
    <cellStyle name="Millares 22 4 5 10" xfId="29031" xr:uid="{00000000-0005-0000-0000-0000E8410000}"/>
    <cellStyle name="Millares 22 4 5 2" xfId="1377" xr:uid="{00000000-0005-0000-0000-0000E9410000}"/>
    <cellStyle name="Millares 22 4 5 2 2" xfId="10466" xr:uid="{00000000-0005-0000-0000-0000EA410000}"/>
    <cellStyle name="Millares 22 4 5 2 2 2" xfId="11664" xr:uid="{00000000-0005-0000-0000-0000EB410000}"/>
    <cellStyle name="Millares 22 4 5 2 2 2 2" xfId="14735" xr:uid="{00000000-0005-0000-0000-0000EC410000}"/>
    <cellStyle name="Millares 22 4 5 2 2 2 2 2" xfId="20823" xr:uid="{00000000-0005-0000-0000-0000ED410000}"/>
    <cellStyle name="Millares 22 4 5 2 2 2 2 3" xfId="27021" xr:uid="{00000000-0005-0000-0000-0000EE410000}"/>
    <cellStyle name="Millares 22 4 5 2 2 2 3" xfId="17814" xr:uid="{00000000-0005-0000-0000-0000EF410000}"/>
    <cellStyle name="Millares 22 4 5 2 2 2 4" xfId="24030" xr:uid="{00000000-0005-0000-0000-0000F0410000}"/>
    <cellStyle name="Millares 22 4 5 2 2 3" xfId="12678" xr:uid="{00000000-0005-0000-0000-0000F1410000}"/>
    <cellStyle name="Millares 22 4 5 2 2 3 2" xfId="15728" xr:uid="{00000000-0005-0000-0000-0000F2410000}"/>
    <cellStyle name="Millares 22 4 5 2 2 3 2 2" xfId="21816" xr:uid="{00000000-0005-0000-0000-0000F3410000}"/>
    <cellStyle name="Millares 22 4 5 2 2 3 2 3" xfId="28014" xr:uid="{00000000-0005-0000-0000-0000F4410000}"/>
    <cellStyle name="Millares 22 4 5 2 2 3 3" xfId="18816" xr:uid="{00000000-0005-0000-0000-0000F5410000}"/>
    <cellStyle name="Millares 22 4 5 2 2 3 4" xfId="25027" xr:uid="{00000000-0005-0000-0000-0000F6410000}"/>
    <cellStyle name="Millares 22 4 5 2 2 4" xfId="13730" xr:uid="{00000000-0005-0000-0000-0000F7410000}"/>
    <cellStyle name="Millares 22 4 5 2 2 4 2" xfId="19820" xr:uid="{00000000-0005-0000-0000-0000F8410000}"/>
    <cellStyle name="Millares 22 4 5 2 2 4 3" xfId="26027" xr:uid="{00000000-0005-0000-0000-0000F9410000}"/>
    <cellStyle name="Millares 22 4 5 2 2 5" xfId="16801" xr:uid="{00000000-0005-0000-0000-0000FA410000}"/>
    <cellStyle name="Millares 22 4 5 2 2 6" xfId="23032" xr:uid="{00000000-0005-0000-0000-0000FB410000}"/>
    <cellStyle name="Millares 22 4 5 2 3" xfId="11166" xr:uid="{00000000-0005-0000-0000-0000FC410000}"/>
    <cellStyle name="Millares 22 4 5 2 3 2" xfId="14237" xr:uid="{00000000-0005-0000-0000-0000FD410000}"/>
    <cellStyle name="Millares 22 4 5 2 3 2 2" xfId="20325" xr:uid="{00000000-0005-0000-0000-0000FE410000}"/>
    <cellStyle name="Millares 22 4 5 2 3 2 3" xfId="26531" xr:uid="{00000000-0005-0000-0000-0000FF410000}"/>
    <cellStyle name="Millares 22 4 5 2 3 3" xfId="17316" xr:uid="{00000000-0005-0000-0000-000000420000}"/>
    <cellStyle name="Millares 22 4 5 2 3 4" xfId="23540" xr:uid="{00000000-0005-0000-0000-000001420000}"/>
    <cellStyle name="Millares 22 4 5 2 4" xfId="12187" xr:uid="{00000000-0005-0000-0000-000002420000}"/>
    <cellStyle name="Millares 22 4 5 2 4 2" xfId="15238" xr:uid="{00000000-0005-0000-0000-000003420000}"/>
    <cellStyle name="Millares 22 4 5 2 4 2 2" xfId="21326" xr:uid="{00000000-0005-0000-0000-000004420000}"/>
    <cellStyle name="Millares 22 4 5 2 4 2 3" xfId="27524" xr:uid="{00000000-0005-0000-0000-000005420000}"/>
    <cellStyle name="Millares 22 4 5 2 4 3" xfId="18325" xr:uid="{00000000-0005-0000-0000-000006420000}"/>
    <cellStyle name="Millares 22 4 5 2 4 4" xfId="24537" xr:uid="{00000000-0005-0000-0000-000007420000}"/>
    <cellStyle name="Millares 22 4 5 2 5" xfId="13229" xr:uid="{00000000-0005-0000-0000-000008420000}"/>
    <cellStyle name="Millares 22 4 5 2 5 2" xfId="19330" xr:uid="{00000000-0005-0000-0000-000009420000}"/>
    <cellStyle name="Millares 22 4 5 2 5 3" xfId="25537" xr:uid="{00000000-0005-0000-0000-00000A420000}"/>
    <cellStyle name="Millares 22 4 5 2 6" xfId="16252" xr:uid="{00000000-0005-0000-0000-00000B420000}"/>
    <cellStyle name="Millares 22 4 5 2 7" xfId="22477" xr:uid="{00000000-0005-0000-0000-00000C420000}"/>
    <cellStyle name="Millares 22 4 5 3" xfId="1378" xr:uid="{00000000-0005-0000-0000-00000D420000}"/>
    <cellStyle name="Millares 22 4 5 3 2" xfId="10467" xr:uid="{00000000-0005-0000-0000-00000E420000}"/>
    <cellStyle name="Millares 22 4 5 3 2 2" xfId="11665" xr:uid="{00000000-0005-0000-0000-00000F420000}"/>
    <cellStyle name="Millares 22 4 5 3 2 2 2" xfId="14736" xr:uid="{00000000-0005-0000-0000-000010420000}"/>
    <cellStyle name="Millares 22 4 5 3 2 2 2 2" xfId="20824" xr:uid="{00000000-0005-0000-0000-000011420000}"/>
    <cellStyle name="Millares 22 4 5 3 2 2 2 3" xfId="27022" xr:uid="{00000000-0005-0000-0000-000012420000}"/>
    <cellStyle name="Millares 22 4 5 3 2 2 3" xfId="17815" xr:uid="{00000000-0005-0000-0000-000013420000}"/>
    <cellStyle name="Millares 22 4 5 3 2 2 4" xfId="24031" xr:uid="{00000000-0005-0000-0000-000014420000}"/>
    <cellStyle name="Millares 22 4 5 3 2 3" xfId="12679" xr:uid="{00000000-0005-0000-0000-000015420000}"/>
    <cellStyle name="Millares 22 4 5 3 2 3 2" xfId="15729" xr:uid="{00000000-0005-0000-0000-000016420000}"/>
    <cellStyle name="Millares 22 4 5 3 2 3 2 2" xfId="21817" xr:uid="{00000000-0005-0000-0000-000017420000}"/>
    <cellStyle name="Millares 22 4 5 3 2 3 2 3" xfId="28015" xr:uid="{00000000-0005-0000-0000-000018420000}"/>
    <cellStyle name="Millares 22 4 5 3 2 3 3" xfId="18817" xr:uid="{00000000-0005-0000-0000-000019420000}"/>
    <cellStyle name="Millares 22 4 5 3 2 3 4" xfId="25028" xr:uid="{00000000-0005-0000-0000-00001A420000}"/>
    <cellStyle name="Millares 22 4 5 3 2 4" xfId="13731" xr:uid="{00000000-0005-0000-0000-00001B420000}"/>
    <cellStyle name="Millares 22 4 5 3 2 4 2" xfId="19821" xr:uid="{00000000-0005-0000-0000-00001C420000}"/>
    <cellStyle name="Millares 22 4 5 3 2 4 3" xfId="26028" xr:uid="{00000000-0005-0000-0000-00001D420000}"/>
    <cellStyle name="Millares 22 4 5 3 2 5" xfId="16802" xr:uid="{00000000-0005-0000-0000-00001E420000}"/>
    <cellStyle name="Millares 22 4 5 3 2 6" xfId="23033" xr:uid="{00000000-0005-0000-0000-00001F420000}"/>
    <cellStyle name="Millares 22 4 5 3 3" xfId="11167" xr:uid="{00000000-0005-0000-0000-000020420000}"/>
    <cellStyle name="Millares 22 4 5 3 3 2" xfId="14238" xr:uid="{00000000-0005-0000-0000-000021420000}"/>
    <cellStyle name="Millares 22 4 5 3 3 2 2" xfId="20326" xr:uid="{00000000-0005-0000-0000-000022420000}"/>
    <cellStyle name="Millares 22 4 5 3 3 2 3" xfId="26532" xr:uid="{00000000-0005-0000-0000-000023420000}"/>
    <cellStyle name="Millares 22 4 5 3 3 3" xfId="17317" xr:uid="{00000000-0005-0000-0000-000024420000}"/>
    <cellStyle name="Millares 22 4 5 3 3 4" xfId="23541" xr:uid="{00000000-0005-0000-0000-000025420000}"/>
    <cellStyle name="Millares 22 4 5 3 4" xfId="12188" xr:uid="{00000000-0005-0000-0000-000026420000}"/>
    <cellStyle name="Millares 22 4 5 3 4 2" xfId="15239" xr:uid="{00000000-0005-0000-0000-000027420000}"/>
    <cellStyle name="Millares 22 4 5 3 4 2 2" xfId="21327" xr:uid="{00000000-0005-0000-0000-000028420000}"/>
    <cellStyle name="Millares 22 4 5 3 4 2 3" xfId="27525" xr:uid="{00000000-0005-0000-0000-000029420000}"/>
    <cellStyle name="Millares 22 4 5 3 4 3" xfId="18326" xr:uid="{00000000-0005-0000-0000-00002A420000}"/>
    <cellStyle name="Millares 22 4 5 3 4 4" xfId="24538" xr:uid="{00000000-0005-0000-0000-00002B420000}"/>
    <cellStyle name="Millares 22 4 5 3 5" xfId="13230" xr:uid="{00000000-0005-0000-0000-00002C420000}"/>
    <cellStyle name="Millares 22 4 5 3 5 2" xfId="19331" xr:uid="{00000000-0005-0000-0000-00002D420000}"/>
    <cellStyle name="Millares 22 4 5 3 5 3" xfId="25538" xr:uid="{00000000-0005-0000-0000-00002E420000}"/>
    <cellStyle name="Millares 22 4 5 3 6" xfId="16253" xr:uid="{00000000-0005-0000-0000-00002F420000}"/>
    <cellStyle name="Millares 22 4 5 3 7" xfId="22478" xr:uid="{00000000-0005-0000-0000-000030420000}"/>
    <cellStyle name="Millares 22 4 5 4" xfId="10465" xr:uid="{00000000-0005-0000-0000-000031420000}"/>
    <cellStyle name="Millares 22 4 5 4 2" xfId="11663" xr:uid="{00000000-0005-0000-0000-000032420000}"/>
    <cellStyle name="Millares 22 4 5 4 2 2" xfId="14734" xr:uid="{00000000-0005-0000-0000-000033420000}"/>
    <cellStyle name="Millares 22 4 5 4 2 2 2" xfId="20822" xr:uid="{00000000-0005-0000-0000-000034420000}"/>
    <cellStyle name="Millares 22 4 5 4 2 2 2 2" xfId="38496" xr:uid="{00000000-0005-0000-0000-000034420000}"/>
    <cellStyle name="Millares 22 4 5 4 2 2 3" xfId="27020" xr:uid="{00000000-0005-0000-0000-000035420000}"/>
    <cellStyle name="Millares 22 4 5 4 2 2 3 2" xfId="39541" xr:uid="{00000000-0005-0000-0000-000035420000}"/>
    <cellStyle name="Millares 22 4 5 4 2 2 4" xfId="37484" xr:uid="{00000000-0005-0000-0000-000033420000}"/>
    <cellStyle name="Millares 22 4 5 4 2 3" xfId="17813" xr:uid="{00000000-0005-0000-0000-000036420000}"/>
    <cellStyle name="Millares 22 4 5 4 2 3 2" xfId="38013" xr:uid="{00000000-0005-0000-0000-000036420000}"/>
    <cellStyle name="Millares 22 4 5 4 2 4" xfId="24029" xr:uid="{00000000-0005-0000-0000-000037420000}"/>
    <cellStyle name="Millares 22 4 5 4 2 4 2" xfId="39058" xr:uid="{00000000-0005-0000-0000-000037420000}"/>
    <cellStyle name="Millares 22 4 5 4 2 5" xfId="36999" xr:uid="{00000000-0005-0000-0000-000032420000}"/>
    <cellStyle name="Millares 22 4 5 4 3" xfId="12677" xr:uid="{00000000-0005-0000-0000-000038420000}"/>
    <cellStyle name="Millares 22 4 5 4 3 2" xfId="15727" xr:uid="{00000000-0005-0000-0000-000039420000}"/>
    <cellStyle name="Millares 22 4 5 4 3 2 2" xfId="21815" xr:uid="{00000000-0005-0000-0000-00003A420000}"/>
    <cellStyle name="Millares 22 4 5 4 3 2 2 2" xfId="38657" xr:uid="{00000000-0005-0000-0000-00003A420000}"/>
    <cellStyle name="Millares 22 4 5 4 3 2 3" xfId="28013" xr:uid="{00000000-0005-0000-0000-00003B420000}"/>
    <cellStyle name="Millares 22 4 5 4 3 2 3 2" xfId="39702" xr:uid="{00000000-0005-0000-0000-00003B420000}"/>
    <cellStyle name="Millares 22 4 5 4 3 2 4" xfId="37645" xr:uid="{00000000-0005-0000-0000-000039420000}"/>
    <cellStyle name="Millares 22 4 5 4 3 3" xfId="18815" xr:uid="{00000000-0005-0000-0000-00003C420000}"/>
    <cellStyle name="Millares 22 4 5 4 3 3 2" xfId="38174" xr:uid="{00000000-0005-0000-0000-00003C420000}"/>
    <cellStyle name="Millares 22 4 5 4 3 4" xfId="25026" xr:uid="{00000000-0005-0000-0000-00003D420000}"/>
    <cellStyle name="Millares 22 4 5 4 3 4 2" xfId="39219" xr:uid="{00000000-0005-0000-0000-00003D420000}"/>
    <cellStyle name="Millares 22 4 5 4 3 5" xfId="37162" xr:uid="{00000000-0005-0000-0000-000038420000}"/>
    <cellStyle name="Millares 22 4 5 4 4" xfId="13729" xr:uid="{00000000-0005-0000-0000-00003E420000}"/>
    <cellStyle name="Millares 22 4 5 4 4 2" xfId="19819" xr:uid="{00000000-0005-0000-0000-00003F420000}"/>
    <cellStyle name="Millares 22 4 5 4 4 2 2" xfId="38336" xr:uid="{00000000-0005-0000-0000-00003F420000}"/>
    <cellStyle name="Millares 22 4 5 4 4 3" xfId="26026" xr:uid="{00000000-0005-0000-0000-000040420000}"/>
    <cellStyle name="Millares 22 4 5 4 4 3 2" xfId="39381" xr:uid="{00000000-0005-0000-0000-000040420000}"/>
    <cellStyle name="Millares 22 4 5 4 4 4" xfId="37324" xr:uid="{00000000-0005-0000-0000-00003E420000}"/>
    <cellStyle name="Millares 22 4 5 4 5" xfId="16800" xr:uid="{00000000-0005-0000-0000-000041420000}"/>
    <cellStyle name="Millares 22 4 5 4 5 2" xfId="37852" xr:uid="{00000000-0005-0000-0000-000041420000}"/>
    <cellStyle name="Millares 22 4 5 4 6" xfId="23031" xr:uid="{00000000-0005-0000-0000-000042420000}"/>
    <cellStyle name="Millares 22 4 5 4 6 2" xfId="38898" xr:uid="{00000000-0005-0000-0000-000042420000}"/>
    <cellStyle name="Millares 22 4 5 4 7" xfId="36827" xr:uid="{00000000-0005-0000-0000-000031420000}"/>
    <cellStyle name="Millares 22 4 5 5" xfId="11165" xr:uid="{00000000-0005-0000-0000-000043420000}"/>
    <cellStyle name="Millares 22 4 5 5 2" xfId="14236" xr:uid="{00000000-0005-0000-0000-000044420000}"/>
    <cellStyle name="Millares 22 4 5 5 2 2" xfId="20324" xr:uid="{00000000-0005-0000-0000-000045420000}"/>
    <cellStyle name="Millares 22 4 5 5 2 2 2" xfId="38416" xr:uid="{00000000-0005-0000-0000-000045420000}"/>
    <cellStyle name="Millares 22 4 5 5 2 3" xfId="26530" xr:uid="{00000000-0005-0000-0000-000046420000}"/>
    <cellStyle name="Millares 22 4 5 5 2 3 2" xfId="39461" xr:uid="{00000000-0005-0000-0000-000046420000}"/>
    <cellStyle name="Millares 22 4 5 5 2 4" xfId="37404" xr:uid="{00000000-0005-0000-0000-000044420000}"/>
    <cellStyle name="Millares 22 4 5 5 3" xfId="17315" xr:uid="{00000000-0005-0000-0000-000047420000}"/>
    <cellStyle name="Millares 22 4 5 5 3 2" xfId="37933" xr:uid="{00000000-0005-0000-0000-000047420000}"/>
    <cellStyle name="Millares 22 4 5 5 4" xfId="23539" xr:uid="{00000000-0005-0000-0000-000048420000}"/>
    <cellStyle name="Millares 22 4 5 5 4 2" xfId="38978" xr:uid="{00000000-0005-0000-0000-000048420000}"/>
    <cellStyle name="Millares 22 4 5 5 5" xfId="36919" xr:uid="{00000000-0005-0000-0000-000043420000}"/>
    <cellStyle name="Millares 22 4 5 6" xfId="12186" xr:uid="{00000000-0005-0000-0000-000049420000}"/>
    <cellStyle name="Millares 22 4 5 6 2" xfId="15237" xr:uid="{00000000-0005-0000-0000-00004A420000}"/>
    <cellStyle name="Millares 22 4 5 6 2 2" xfId="21325" xr:uid="{00000000-0005-0000-0000-00004B420000}"/>
    <cellStyle name="Millares 22 4 5 6 2 2 2" xfId="38577" xr:uid="{00000000-0005-0000-0000-00004B420000}"/>
    <cellStyle name="Millares 22 4 5 6 2 3" xfId="27523" xr:uid="{00000000-0005-0000-0000-00004C420000}"/>
    <cellStyle name="Millares 22 4 5 6 2 3 2" xfId="39622" xr:uid="{00000000-0005-0000-0000-00004C420000}"/>
    <cellStyle name="Millares 22 4 5 6 2 4" xfId="37565" xr:uid="{00000000-0005-0000-0000-00004A420000}"/>
    <cellStyle name="Millares 22 4 5 6 3" xfId="18324" xr:uid="{00000000-0005-0000-0000-00004D420000}"/>
    <cellStyle name="Millares 22 4 5 6 3 2" xfId="38094" xr:uid="{00000000-0005-0000-0000-00004D420000}"/>
    <cellStyle name="Millares 22 4 5 6 4" xfId="24536" xr:uid="{00000000-0005-0000-0000-00004E420000}"/>
    <cellStyle name="Millares 22 4 5 6 4 2" xfId="39139" xr:uid="{00000000-0005-0000-0000-00004E420000}"/>
    <cellStyle name="Millares 22 4 5 6 5" xfId="37082" xr:uid="{00000000-0005-0000-0000-000049420000}"/>
    <cellStyle name="Millares 22 4 5 7" xfId="13228" xr:uid="{00000000-0005-0000-0000-00004F420000}"/>
    <cellStyle name="Millares 22 4 5 7 2" xfId="19329" xr:uid="{00000000-0005-0000-0000-000050420000}"/>
    <cellStyle name="Millares 22 4 5 7 2 2" xfId="38256" xr:uid="{00000000-0005-0000-0000-000050420000}"/>
    <cellStyle name="Millares 22 4 5 7 3" xfId="25536" xr:uid="{00000000-0005-0000-0000-000051420000}"/>
    <cellStyle name="Millares 22 4 5 7 3 2" xfId="39301" xr:uid="{00000000-0005-0000-0000-000051420000}"/>
    <cellStyle name="Millares 22 4 5 7 4" xfId="37244" xr:uid="{00000000-0005-0000-0000-00004F420000}"/>
    <cellStyle name="Millares 22 4 5 8" xfId="16251" xr:uid="{00000000-0005-0000-0000-000052420000}"/>
    <cellStyle name="Millares 22 4 5 8 2" xfId="37728" xr:uid="{00000000-0005-0000-0000-000052420000}"/>
    <cellStyle name="Millares 22 4 5 9" xfId="22476" xr:uid="{00000000-0005-0000-0000-000053420000}"/>
    <cellStyle name="Millares 22 4 5 9 2" xfId="38814" xr:uid="{00000000-0005-0000-0000-000053420000}"/>
    <cellStyle name="Millares 22 4 6" xfId="1379" xr:uid="{00000000-0005-0000-0000-000054420000}"/>
    <cellStyle name="Millares 22 4 6 2" xfId="1380" xr:uid="{00000000-0005-0000-0000-000055420000}"/>
    <cellStyle name="Millares 22 4 6 2 2" xfId="10469" xr:uid="{00000000-0005-0000-0000-000056420000}"/>
    <cellStyle name="Millares 22 4 6 2 2 2" xfId="11667" xr:uid="{00000000-0005-0000-0000-000057420000}"/>
    <cellStyle name="Millares 22 4 6 2 2 2 2" xfId="14738" xr:uid="{00000000-0005-0000-0000-000058420000}"/>
    <cellStyle name="Millares 22 4 6 2 2 2 2 2" xfId="20826" xr:uid="{00000000-0005-0000-0000-000059420000}"/>
    <cellStyle name="Millares 22 4 6 2 2 2 2 3" xfId="27024" xr:uid="{00000000-0005-0000-0000-00005A420000}"/>
    <cellStyle name="Millares 22 4 6 2 2 2 3" xfId="17817" xr:uid="{00000000-0005-0000-0000-00005B420000}"/>
    <cellStyle name="Millares 22 4 6 2 2 2 4" xfId="24033" xr:uid="{00000000-0005-0000-0000-00005C420000}"/>
    <cellStyle name="Millares 22 4 6 2 2 3" xfId="12681" xr:uid="{00000000-0005-0000-0000-00005D420000}"/>
    <cellStyle name="Millares 22 4 6 2 2 3 2" xfId="15731" xr:uid="{00000000-0005-0000-0000-00005E420000}"/>
    <cellStyle name="Millares 22 4 6 2 2 3 2 2" xfId="21819" xr:uid="{00000000-0005-0000-0000-00005F420000}"/>
    <cellStyle name="Millares 22 4 6 2 2 3 2 3" xfId="28017" xr:uid="{00000000-0005-0000-0000-000060420000}"/>
    <cellStyle name="Millares 22 4 6 2 2 3 3" xfId="18819" xr:uid="{00000000-0005-0000-0000-000061420000}"/>
    <cellStyle name="Millares 22 4 6 2 2 3 4" xfId="25030" xr:uid="{00000000-0005-0000-0000-000062420000}"/>
    <cellStyle name="Millares 22 4 6 2 2 4" xfId="13733" xr:uid="{00000000-0005-0000-0000-000063420000}"/>
    <cellStyle name="Millares 22 4 6 2 2 4 2" xfId="19823" xr:uid="{00000000-0005-0000-0000-000064420000}"/>
    <cellStyle name="Millares 22 4 6 2 2 4 3" xfId="26030" xr:uid="{00000000-0005-0000-0000-000065420000}"/>
    <cellStyle name="Millares 22 4 6 2 2 5" xfId="16804" xr:uid="{00000000-0005-0000-0000-000066420000}"/>
    <cellStyle name="Millares 22 4 6 2 2 6" xfId="23035" xr:uid="{00000000-0005-0000-0000-000067420000}"/>
    <cellStyle name="Millares 22 4 6 2 3" xfId="11169" xr:uid="{00000000-0005-0000-0000-000068420000}"/>
    <cellStyle name="Millares 22 4 6 2 3 2" xfId="14240" xr:uid="{00000000-0005-0000-0000-000069420000}"/>
    <cellStyle name="Millares 22 4 6 2 3 2 2" xfId="20328" xr:uid="{00000000-0005-0000-0000-00006A420000}"/>
    <cellStyle name="Millares 22 4 6 2 3 2 3" xfId="26534" xr:uid="{00000000-0005-0000-0000-00006B420000}"/>
    <cellStyle name="Millares 22 4 6 2 3 3" xfId="17319" xr:uid="{00000000-0005-0000-0000-00006C420000}"/>
    <cellStyle name="Millares 22 4 6 2 3 4" xfId="23543" xr:uid="{00000000-0005-0000-0000-00006D420000}"/>
    <cellStyle name="Millares 22 4 6 2 4" xfId="12190" xr:uid="{00000000-0005-0000-0000-00006E420000}"/>
    <cellStyle name="Millares 22 4 6 2 4 2" xfId="15241" xr:uid="{00000000-0005-0000-0000-00006F420000}"/>
    <cellStyle name="Millares 22 4 6 2 4 2 2" xfId="21329" xr:uid="{00000000-0005-0000-0000-000070420000}"/>
    <cellStyle name="Millares 22 4 6 2 4 2 3" xfId="27527" xr:uid="{00000000-0005-0000-0000-000071420000}"/>
    <cellStyle name="Millares 22 4 6 2 4 3" xfId="18328" xr:uid="{00000000-0005-0000-0000-000072420000}"/>
    <cellStyle name="Millares 22 4 6 2 4 4" xfId="24540" xr:uid="{00000000-0005-0000-0000-000073420000}"/>
    <cellStyle name="Millares 22 4 6 2 5" xfId="13232" xr:uid="{00000000-0005-0000-0000-000074420000}"/>
    <cellStyle name="Millares 22 4 6 2 5 2" xfId="19333" xr:uid="{00000000-0005-0000-0000-000075420000}"/>
    <cellStyle name="Millares 22 4 6 2 5 3" xfId="25540" xr:uid="{00000000-0005-0000-0000-000076420000}"/>
    <cellStyle name="Millares 22 4 6 2 6" xfId="16255" xr:uid="{00000000-0005-0000-0000-000077420000}"/>
    <cellStyle name="Millares 22 4 6 2 7" xfId="22480" xr:uid="{00000000-0005-0000-0000-000078420000}"/>
    <cellStyle name="Millares 22 4 6 3" xfId="10468" xr:uid="{00000000-0005-0000-0000-000079420000}"/>
    <cellStyle name="Millares 22 4 6 3 2" xfId="11666" xr:uid="{00000000-0005-0000-0000-00007A420000}"/>
    <cellStyle name="Millares 22 4 6 3 2 2" xfId="14737" xr:uid="{00000000-0005-0000-0000-00007B420000}"/>
    <cellStyle name="Millares 22 4 6 3 2 2 2" xfId="20825" xr:uid="{00000000-0005-0000-0000-00007C420000}"/>
    <cellStyle name="Millares 22 4 6 3 2 2 3" xfId="27023" xr:uid="{00000000-0005-0000-0000-00007D420000}"/>
    <cellStyle name="Millares 22 4 6 3 2 3" xfId="17816" xr:uid="{00000000-0005-0000-0000-00007E420000}"/>
    <cellStyle name="Millares 22 4 6 3 2 4" xfId="24032" xr:uid="{00000000-0005-0000-0000-00007F420000}"/>
    <cellStyle name="Millares 22 4 6 3 3" xfId="12680" xr:uid="{00000000-0005-0000-0000-000080420000}"/>
    <cellStyle name="Millares 22 4 6 3 3 2" xfId="15730" xr:uid="{00000000-0005-0000-0000-000081420000}"/>
    <cellStyle name="Millares 22 4 6 3 3 2 2" xfId="21818" xr:uid="{00000000-0005-0000-0000-000082420000}"/>
    <cellStyle name="Millares 22 4 6 3 3 2 3" xfId="28016" xr:uid="{00000000-0005-0000-0000-000083420000}"/>
    <cellStyle name="Millares 22 4 6 3 3 3" xfId="18818" xr:uid="{00000000-0005-0000-0000-000084420000}"/>
    <cellStyle name="Millares 22 4 6 3 3 4" xfId="25029" xr:uid="{00000000-0005-0000-0000-000085420000}"/>
    <cellStyle name="Millares 22 4 6 3 4" xfId="13732" xr:uid="{00000000-0005-0000-0000-000086420000}"/>
    <cellStyle name="Millares 22 4 6 3 4 2" xfId="19822" xr:uid="{00000000-0005-0000-0000-000087420000}"/>
    <cellStyle name="Millares 22 4 6 3 4 3" xfId="26029" xr:uid="{00000000-0005-0000-0000-000088420000}"/>
    <cellStyle name="Millares 22 4 6 3 5" xfId="16803" xr:uid="{00000000-0005-0000-0000-000089420000}"/>
    <cellStyle name="Millares 22 4 6 3 6" xfId="23034" xr:uid="{00000000-0005-0000-0000-00008A420000}"/>
    <cellStyle name="Millares 22 4 6 4" xfId="11168" xr:uid="{00000000-0005-0000-0000-00008B420000}"/>
    <cellStyle name="Millares 22 4 6 4 2" xfId="14239" xr:uid="{00000000-0005-0000-0000-00008C420000}"/>
    <cellStyle name="Millares 22 4 6 4 2 2" xfId="20327" xr:uid="{00000000-0005-0000-0000-00008D420000}"/>
    <cellStyle name="Millares 22 4 6 4 2 3" xfId="26533" xr:uid="{00000000-0005-0000-0000-00008E420000}"/>
    <cellStyle name="Millares 22 4 6 4 3" xfId="17318" xr:uid="{00000000-0005-0000-0000-00008F420000}"/>
    <cellStyle name="Millares 22 4 6 4 4" xfId="23542" xr:uid="{00000000-0005-0000-0000-000090420000}"/>
    <cellStyle name="Millares 22 4 6 5" xfId="12189" xr:uid="{00000000-0005-0000-0000-000091420000}"/>
    <cellStyle name="Millares 22 4 6 5 2" xfId="15240" xr:uid="{00000000-0005-0000-0000-000092420000}"/>
    <cellStyle name="Millares 22 4 6 5 2 2" xfId="21328" xr:uid="{00000000-0005-0000-0000-000093420000}"/>
    <cellStyle name="Millares 22 4 6 5 2 3" xfId="27526" xr:uid="{00000000-0005-0000-0000-000094420000}"/>
    <cellStyle name="Millares 22 4 6 5 3" xfId="18327" xr:uid="{00000000-0005-0000-0000-000095420000}"/>
    <cellStyle name="Millares 22 4 6 5 4" xfId="24539" xr:uid="{00000000-0005-0000-0000-000096420000}"/>
    <cellStyle name="Millares 22 4 6 6" xfId="13231" xr:uid="{00000000-0005-0000-0000-000097420000}"/>
    <cellStyle name="Millares 22 4 6 6 2" xfId="19332" xr:uid="{00000000-0005-0000-0000-000098420000}"/>
    <cellStyle name="Millares 22 4 6 6 3" xfId="25539" xr:uid="{00000000-0005-0000-0000-000099420000}"/>
    <cellStyle name="Millares 22 4 6 7" xfId="16254" xr:uid="{00000000-0005-0000-0000-00009A420000}"/>
    <cellStyle name="Millares 22 4 6 8" xfId="22479" xr:uid="{00000000-0005-0000-0000-00009B420000}"/>
    <cellStyle name="Millares 22 4 7" xfId="1381" xr:uid="{00000000-0005-0000-0000-00009C420000}"/>
    <cellStyle name="Millares 22 4 7 2" xfId="1382" xr:uid="{00000000-0005-0000-0000-00009D420000}"/>
    <cellStyle name="Millares 22 4 7 2 2" xfId="10471" xr:uid="{00000000-0005-0000-0000-00009E420000}"/>
    <cellStyle name="Millares 22 4 7 2 2 2" xfId="11669" xr:uid="{00000000-0005-0000-0000-00009F420000}"/>
    <cellStyle name="Millares 22 4 7 2 2 2 2" xfId="14740" xr:uid="{00000000-0005-0000-0000-0000A0420000}"/>
    <cellStyle name="Millares 22 4 7 2 2 2 2 2" xfId="20828" xr:uid="{00000000-0005-0000-0000-0000A1420000}"/>
    <cellStyle name="Millares 22 4 7 2 2 2 2 3" xfId="27026" xr:uid="{00000000-0005-0000-0000-0000A2420000}"/>
    <cellStyle name="Millares 22 4 7 2 2 2 3" xfId="17819" xr:uid="{00000000-0005-0000-0000-0000A3420000}"/>
    <cellStyle name="Millares 22 4 7 2 2 2 4" xfId="24035" xr:uid="{00000000-0005-0000-0000-0000A4420000}"/>
    <cellStyle name="Millares 22 4 7 2 2 3" xfId="12683" xr:uid="{00000000-0005-0000-0000-0000A5420000}"/>
    <cellStyle name="Millares 22 4 7 2 2 3 2" xfId="15733" xr:uid="{00000000-0005-0000-0000-0000A6420000}"/>
    <cellStyle name="Millares 22 4 7 2 2 3 2 2" xfId="21821" xr:uid="{00000000-0005-0000-0000-0000A7420000}"/>
    <cellStyle name="Millares 22 4 7 2 2 3 2 3" xfId="28019" xr:uid="{00000000-0005-0000-0000-0000A8420000}"/>
    <cellStyle name="Millares 22 4 7 2 2 3 3" xfId="18821" xr:uid="{00000000-0005-0000-0000-0000A9420000}"/>
    <cellStyle name="Millares 22 4 7 2 2 3 4" xfId="25032" xr:uid="{00000000-0005-0000-0000-0000AA420000}"/>
    <cellStyle name="Millares 22 4 7 2 2 4" xfId="13735" xr:uid="{00000000-0005-0000-0000-0000AB420000}"/>
    <cellStyle name="Millares 22 4 7 2 2 4 2" xfId="19825" xr:uid="{00000000-0005-0000-0000-0000AC420000}"/>
    <cellStyle name="Millares 22 4 7 2 2 4 3" xfId="26032" xr:uid="{00000000-0005-0000-0000-0000AD420000}"/>
    <cellStyle name="Millares 22 4 7 2 2 5" xfId="16806" xr:uid="{00000000-0005-0000-0000-0000AE420000}"/>
    <cellStyle name="Millares 22 4 7 2 2 6" xfId="23037" xr:uid="{00000000-0005-0000-0000-0000AF420000}"/>
    <cellStyle name="Millares 22 4 7 2 3" xfId="11171" xr:uid="{00000000-0005-0000-0000-0000B0420000}"/>
    <cellStyle name="Millares 22 4 7 2 3 2" xfId="14242" xr:uid="{00000000-0005-0000-0000-0000B1420000}"/>
    <cellStyle name="Millares 22 4 7 2 3 2 2" xfId="20330" xr:uid="{00000000-0005-0000-0000-0000B2420000}"/>
    <cellStyle name="Millares 22 4 7 2 3 2 3" xfId="26536" xr:uid="{00000000-0005-0000-0000-0000B3420000}"/>
    <cellStyle name="Millares 22 4 7 2 3 3" xfId="17321" xr:uid="{00000000-0005-0000-0000-0000B4420000}"/>
    <cellStyle name="Millares 22 4 7 2 3 4" xfId="23545" xr:uid="{00000000-0005-0000-0000-0000B5420000}"/>
    <cellStyle name="Millares 22 4 7 2 4" xfId="12192" xr:uid="{00000000-0005-0000-0000-0000B6420000}"/>
    <cellStyle name="Millares 22 4 7 2 4 2" xfId="15243" xr:uid="{00000000-0005-0000-0000-0000B7420000}"/>
    <cellStyle name="Millares 22 4 7 2 4 2 2" xfId="21331" xr:uid="{00000000-0005-0000-0000-0000B8420000}"/>
    <cellStyle name="Millares 22 4 7 2 4 2 3" xfId="27529" xr:uid="{00000000-0005-0000-0000-0000B9420000}"/>
    <cellStyle name="Millares 22 4 7 2 4 3" xfId="18330" xr:uid="{00000000-0005-0000-0000-0000BA420000}"/>
    <cellStyle name="Millares 22 4 7 2 4 4" xfId="24542" xr:uid="{00000000-0005-0000-0000-0000BB420000}"/>
    <cellStyle name="Millares 22 4 7 2 5" xfId="13234" xr:uid="{00000000-0005-0000-0000-0000BC420000}"/>
    <cellStyle name="Millares 22 4 7 2 5 2" xfId="19335" xr:uid="{00000000-0005-0000-0000-0000BD420000}"/>
    <cellStyle name="Millares 22 4 7 2 5 3" xfId="25542" xr:uid="{00000000-0005-0000-0000-0000BE420000}"/>
    <cellStyle name="Millares 22 4 7 2 6" xfId="16257" xr:uid="{00000000-0005-0000-0000-0000BF420000}"/>
    <cellStyle name="Millares 22 4 7 2 7" xfId="22482" xr:uid="{00000000-0005-0000-0000-0000C0420000}"/>
    <cellStyle name="Millares 22 4 7 3" xfId="10470" xr:uid="{00000000-0005-0000-0000-0000C1420000}"/>
    <cellStyle name="Millares 22 4 7 3 2" xfId="11668" xr:uid="{00000000-0005-0000-0000-0000C2420000}"/>
    <cellStyle name="Millares 22 4 7 3 2 2" xfId="14739" xr:uid="{00000000-0005-0000-0000-0000C3420000}"/>
    <cellStyle name="Millares 22 4 7 3 2 2 2" xfId="20827" xr:uid="{00000000-0005-0000-0000-0000C4420000}"/>
    <cellStyle name="Millares 22 4 7 3 2 2 3" xfId="27025" xr:uid="{00000000-0005-0000-0000-0000C5420000}"/>
    <cellStyle name="Millares 22 4 7 3 2 3" xfId="17818" xr:uid="{00000000-0005-0000-0000-0000C6420000}"/>
    <cellStyle name="Millares 22 4 7 3 2 4" xfId="24034" xr:uid="{00000000-0005-0000-0000-0000C7420000}"/>
    <cellStyle name="Millares 22 4 7 3 3" xfId="12682" xr:uid="{00000000-0005-0000-0000-0000C8420000}"/>
    <cellStyle name="Millares 22 4 7 3 3 2" xfId="15732" xr:uid="{00000000-0005-0000-0000-0000C9420000}"/>
    <cellStyle name="Millares 22 4 7 3 3 2 2" xfId="21820" xr:uid="{00000000-0005-0000-0000-0000CA420000}"/>
    <cellStyle name="Millares 22 4 7 3 3 2 3" xfId="28018" xr:uid="{00000000-0005-0000-0000-0000CB420000}"/>
    <cellStyle name="Millares 22 4 7 3 3 3" xfId="18820" xr:uid="{00000000-0005-0000-0000-0000CC420000}"/>
    <cellStyle name="Millares 22 4 7 3 3 4" xfId="25031" xr:uid="{00000000-0005-0000-0000-0000CD420000}"/>
    <cellStyle name="Millares 22 4 7 3 4" xfId="13734" xr:uid="{00000000-0005-0000-0000-0000CE420000}"/>
    <cellStyle name="Millares 22 4 7 3 4 2" xfId="19824" xr:uid="{00000000-0005-0000-0000-0000CF420000}"/>
    <cellStyle name="Millares 22 4 7 3 4 3" xfId="26031" xr:uid="{00000000-0005-0000-0000-0000D0420000}"/>
    <cellStyle name="Millares 22 4 7 3 5" xfId="16805" xr:uid="{00000000-0005-0000-0000-0000D1420000}"/>
    <cellStyle name="Millares 22 4 7 3 6" xfId="23036" xr:uid="{00000000-0005-0000-0000-0000D2420000}"/>
    <cellStyle name="Millares 22 4 7 4" xfId="11170" xr:uid="{00000000-0005-0000-0000-0000D3420000}"/>
    <cellStyle name="Millares 22 4 7 4 2" xfId="14241" xr:uid="{00000000-0005-0000-0000-0000D4420000}"/>
    <cellStyle name="Millares 22 4 7 4 2 2" xfId="20329" xr:uid="{00000000-0005-0000-0000-0000D5420000}"/>
    <cellStyle name="Millares 22 4 7 4 2 3" xfId="26535" xr:uid="{00000000-0005-0000-0000-0000D6420000}"/>
    <cellStyle name="Millares 22 4 7 4 3" xfId="17320" xr:uid="{00000000-0005-0000-0000-0000D7420000}"/>
    <cellStyle name="Millares 22 4 7 4 4" xfId="23544" xr:uid="{00000000-0005-0000-0000-0000D8420000}"/>
    <cellStyle name="Millares 22 4 7 5" xfId="12191" xr:uid="{00000000-0005-0000-0000-0000D9420000}"/>
    <cellStyle name="Millares 22 4 7 5 2" xfId="15242" xr:uid="{00000000-0005-0000-0000-0000DA420000}"/>
    <cellStyle name="Millares 22 4 7 5 2 2" xfId="21330" xr:uid="{00000000-0005-0000-0000-0000DB420000}"/>
    <cellStyle name="Millares 22 4 7 5 2 3" xfId="27528" xr:uid="{00000000-0005-0000-0000-0000DC420000}"/>
    <cellStyle name="Millares 22 4 7 5 3" xfId="18329" xr:uid="{00000000-0005-0000-0000-0000DD420000}"/>
    <cellStyle name="Millares 22 4 7 5 4" xfId="24541" xr:uid="{00000000-0005-0000-0000-0000DE420000}"/>
    <cellStyle name="Millares 22 4 7 6" xfId="13233" xr:uid="{00000000-0005-0000-0000-0000DF420000}"/>
    <cellStyle name="Millares 22 4 7 6 2" xfId="19334" xr:uid="{00000000-0005-0000-0000-0000E0420000}"/>
    <cellStyle name="Millares 22 4 7 6 3" xfId="25541" xr:uid="{00000000-0005-0000-0000-0000E1420000}"/>
    <cellStyle name="Millares 22 4 7 7" xfId="16256" xr:uid="{00000000-0005-0000-0000-0000E2420000}"/>
    <cellStyle name="Millares 22 4 7 8" xfId="22481" xr:uid="{00000000-0005-0000-0000-0000E3420000}"/>
    <cellStyle name="Millares 22 4 8" xfId="1383" xr:uid="{00000000-0005-0000-0000-0000E4420000}"/>
    <cellStyle name="Millares 22 4 8 2" xfId="10472" xr:uid="{00000000-0005-0000-0000-0000E5420000}"/>
    <cellStyle name="Millares 22 4 8 2 2" xfId="11670" xr:uid="{00000000-0005-0000-0000-0000E6420000}"/>
    <cellStyle name="Millares 22 4 8 2 2 2" xfId="14741" xr:uid="{00000000-0005-0000-0000-0000E7420000}"/>
    <cellStyle name="Millares 22 4 8 2 2 2 2" xfId="20829" xr:uid="{00000000-0005-0000-0000-0000E8420000}"/>
    <cellStyle name="Millares 22 4 8 2 2 2 3" xfId="27027" xr:uid="{00000000-0005-0000-0000-0000E9420000}"/>
    <cellStyle name="Millares 22 4 8 2 2 3" xfId="17820" xr:uid="{00000000-0005-0000-0000-0000EA420000}"/>
    <cellStyle name="Millares 22 4 8 2 2 4" xfId="24036" xr:uid="{00000000-0005-0000-0000-0000EB420000}"/>
    <cellStyle name="Millares 22 4 8 2 3" xfId="12684" xr:uid="{00000000-0005-0000-0000-0000EC420000}"/>
    <cellStyle name="Millares 22 4 8 2 3 2" xfId="15734" xr:uid="{00000000-0005-0000-0000-0000ED420000}"/>
    <cellStyle name="Millares 22 4 8 2 3 2 2" xfId="21822" xr:uid="{00000000-0005-0000-0000-0000EE420000}"/>
    <cellStyle name="Millares 22 4 8 2 3 2 3" xfId="28020" xr:uid="{00000000-0005-0000-0000-0000EF420000}"/>
    <cellStyle name="Millares 22 4 8 2 3 3" xfId="18822" xr:uid="{00000000-0005-0000-0000-0000F0420000}"/>
    <cellStyle name="Millares 22 4 8 2 3 4" xfId="25033" xr:uid="{00000000-0005-0000-0000-0000F1420000}"/>
    <cellStyle name="Millares 22 4 8 2 4" xfId="13736" xr:uid="{00000000-0005-0000-0000-0000F2420000}"/>
    <cellStyle name="Millares 22 4 8 2 4 2" xfId="19826" xr:uid="{00000000-0005-0000-0000-0000F3420000}"/>
    <cellStyle name="Millares 22 4 8 2 4 3" xfId="26033" xr:uid="{00000000-0005-0000-0000-0000F4420000}"/>
    <cellStyle name="Millares 22 4 8 2 5" xfId="16807" xr:uid="{00000000-0005-0000-0000-0000F5420000}"/>
    <cellStyle name="Millares 22 4 8 2 6" xfId="23038" xr:uid="{00000000-0005-0000-0000-0000F6420000}"/>
    <cellStyle name="Millares 22 4 8 3" xfId="11172" xr:uid="{00000000-0005-0000-0000-0000F7420000}"/>
    <cellStyle name="Millares 22 4 8 3 2" xfId="14243" xr:uid="{00000000-0005-0000-0000-0000F8420000}"/>
    <cellStyle name="Millares 22 4 8 3 2 2" xfId="20331" xr:uid="{00000000-0005-0000-0000-0000F9420000}"/>
    <cellStyle name="Millares 22 4 8 3 2 3" xfId="26537" xr:uid="{00000000-0005-0000-0000-0000FA420000}"/>
    <cellStyle name="Millares 22 4 8 3 3" xfId="17322" xr:uid="{00000000-0005-0000-0000-0000FB420000}"/>
    <cellStyle name="Millares 22 4 8 3 4" xfId="23546" xr:uid="{00000000-0005-0000-0000-0000FC420000}"/>
    <cellStyle name="Millares 22 4 8 4" xfId="12193" xr:uid="{00000000-0005-0000-0000-0000FD420000}"/>
    <cellStyle name="Millares 22 4 8 4 2" xfId="15244" xr:uid="{00000000-0005-0000-0000-0000FE420000}"/>
    <cellStyle name="Millares 22 4 8 4 2 2" xfId="21332" xr:uid="{00000000-0005-0000-0000-0000FF420000}"/>
    <cellStyle name="Millares 22 4 8 4 2 3" xfId="27530" xr:uid="{00000000-0005-0000-0000-000000430000}"/>
    <cellStyle name="Millares 22 4 8 4 3" xfId="18331" xr:uid="{00000000-0005-0000-0000-000001430000}"/>
    <cellStyle name="Millares 22 4 8 4 4" xfId="24543" xr:uid="{00000000-0005-0000-0000-000002430000}"/>
    <cellStyle name="Millares 22 4 8 5" xfId="13235" xr:uid="{00000000-0005-0000-0000-000003430000}"/>
    <cellStyle name="Millares 22 4 8 5 2" xfId="19336" xr:uid="{00000000-0005-0000-0000-000004430000}"/>
    <cellStyle name="Millares 22 4 8 5 3" xfId="25543" xr:uid="{00000000-0005-0000-0000-000005430000}"/>
    <cellStyle name="Millares 22 4 8 6" xfId="16258" xr:uid="{00000000-0005-0000-0000-000006430000}"/>
    <cellStyle name="Millares 22 4 8 7" xfId="22483" xr:uid="{00000000-0005-0000-0000-000007430000}"/>
    <cellStyle name="Millares 22 4 9" xfId="1384" xr:uid="{00000000-0005-0000-0000-000008430000}"/>
    <cellStyle name="Millares 22 4 9 2" xfId="10473" xr:uid="{00000000-0005-0000-0000-000009430000}"/>
    <cellStyle name="Millares 22 4 9 2 2" xfId="11671" xr:uid="{00000000-0005-0000-0000-00000A430000}"/>
    <cellStyle name="Millares 22 4 9 2 2 2" xfId="14742" xr:uid="{00000000-0005-0000-0000-00000B430000}"/>
    <cellStyle name="Millares 22 4 9 2 2 2 2" xfId="20830" xr:uid="{00000000-0005-0000-0000-00000C430000}"/>
    <cellStyle name="Millares 22 4 9 2 2 2 3" xfId="27028" xr:uid="{00000000-0005-0000-0000-00000D430000}"/>
    <cellStyle name="Millares 22 4 9 2 2 3" xfId="17821" xr:uid="{00000000-0005-0000-0000-00000E430000}"/>
    <cellStyle name="Millares 22 4 9 2 2 4" xfId="24037" xr:uid="{00000000-0005-0000-0000-00000F430000}"/>
    <cellStyle name="Millares 22 4 9 2 3" xfId="12685" xr:uid="{00000000-0005-0000-0000-000010430000}"/>
    <cellStyle name="Millares 22 4 9 2 3 2" xfId="15735" xr:uid="{00000000-0005-0000-0000-000011430000}"/>
    <cellStyle name="Millares 22 4 9 2 3 2 2" xfId="21823" xr:uid="{00000000-0005-0000-0000-000012430000}"/>
    <cellStyle name="Millares 22 4 9 2 3 2 3" xfId="28021" xr:uid="{00000000-0005-0000-0000-000013430000}"/>
    <cellStyle name="Millares 22 4 9 2 3 3" xfId="18823" xr:uid="{00000000-0005-0000-0000-000014430000}"/>
    <cellStyle name="Millares 22 4 9 2 3 4" xfId="25034" xr:uid="{00000000-0005-0000-0000-000015430000}"/>
    <cellStyle name="Millares 22 4 9 2 4" xfId="13737" xr:uid="{00000000-0005-0000-0000-000016430000}"/>
    <cellStyle name="Millares 22 4 9 2 4 2" xfId="19827" xr:uid="{00000000-0005-0000-0000-000017430000}"/>
    <cellStyle name="Millares 22 4 9 2 4 3" xfId="26034" xr:uid="{00000000-0005-0000-0000-000018430000}"/>
    <cellStyle name="Millares 22 4 9 2 5" xfId="16808" xr:uid="{00000000-0005-0000-0000-000019430000}"/>
    <cellStyle name="Millares 22 4 9 2 6" xfId="23039" xr:uid="{00000000-0005-0000-0000-00001A430000}"/>
    <cellStyle name="Millares 22 4 9 3" xfId="11173" xr:uid="{00000000-0005-0000-0000-00001B430000}"/>
    <cellStyle name="Millares 22 4 9 3 2" xfId="14244" xr:uid="{00000000-0005-0000-0000-00001C430000}"/>
    <cellStyle name="Millares 22 4 9 3 2 2" xfId="20332" xr:uid="{00000000-0005-0000-0000-00001D430000}"/>
    <cellStyle name="Millares 22 4 9 3 2 3" xfId="26538" xr:uid="{00000000-0005-0000-0000-00001E430000}"/>
    <cellStyle name="Millares 22 4 9 3 3" xfId="17323" xr:uid="{00000000-0005-0000-0000-00001F430000}"/>
    <cellStyle name="Millares 22 4 9 3 4" xfId="23547" xr:uid="{00000000-0005-0000-0000-000020430000}"/>
    <cellStyle name="Millares 22 4 9 4" xfId="12194" xr:uid="{00000000-0005-0000-0000-000021430000}"/>
    <cellStyle name="Millares 22 4 9 4 2" xfId="15245" xr:uid="{00000000-0005-0000-0000-000022430000}"/>
    <cellStyle name="Millares 22 4 9 4 2 2" xfId="21333" xr:uid="{00000000-0005-0000-0000-000023430000}"/>
    <cellStyle name="Millares 22 4 9 4 2 3" xfId="27531" xr:uid="{00000000-0005-0000-0000-000024430000}"/>
    <cellStyle name="Millares 22 4 9 4 3" xfId="18332" xr:uid="{00000000-0005-0000-0000-000025430000}"/>
    <cellStyle name="Millares 22 4 9 4 4" xfId="24544" xr:uid="{00000000-0005-0000-0000-000026430000}"/>
    <cellStyle name="Millares 22 4 9 5" xfId="13236" xr:uid="{00000000-0005-0000-0000-000027430000}"/>
    <cellStyle name="Millares 22 4 9 5 2" xfId="19337" xr:uid="{00000000-0005-0000-0000-000028430000}"/>
    <cellStyle name="Millares 22 4 9 5 3" xfId="25544" xr:uid="{00000000-0005-0000-0000-000029430000}"/>
    <cellStyle name="Millares 22 4 9 6" xfId="16259" xr:uid="{00000000-0005-0000-0000-00002A430000}"/>
    <cellStyle name="Millares 22 4 9 7" xfId="22484" xr:uid="{00000000-0005-0000-0000-00002B430000}"/>
    <cellStyle name="Millares 22 5" xfId="1385" xr:uid="{00000000-0005-0000-0000-00002C430000}"/>
    <cellStyle name="Millares 22 5 10" xfId="1386" xr:uid="{00000000-0005-0000-0000-00002D430000}"/>
    <cellStyle name="Millares 22 5 10 2" xfId="10475" xr:uid="{00000000-0005-0000-0000-00002E430000}"/>
    <cellStyle name="Millares 22 5 10 2 2" xfId="11673" xr:uid="{00000000-0005-0000-0000-00002F430000}"/>
    <cellStyle name="Millares 22 5 10 2 2 2" xfId="14744" xr:uid="{00000000-0005-0000-0000-000030430000}"/>
    <cellStyle name="Millares 22 5 10 2 2 2 2" xfId="20832" xr:uid="{00000000-0005-0000-0000-000031430000}"/>
    <cellStyle name="Millares 22 5 10 2 2 2 3" xfId="27030" xr:uid="{00000000-0005-0000-0000-000032430000}"/>
    <cellStyle name="Millares 22 5 10 2 2 3" xfId="17823" xr:uid="{00000000-0005-0000-0000-000033430000}"/>
    <cellStyle name="Millares 22 5 10 2 2 4" xfId="24039" xr:uid="{00000000-0005-0000-0000-000034430000}"/>
    <cellStyle name="Millares 22 5 10 2 3" xfId="12687" xr:uid="{00000000-0005-0000-0000-000035430000}"/>
    <cellStyle name="Millares 22 5 10 2 3 2" xfId="15737" xr:uid="{00000000-0005-0000-0000-000036430000}"/>
    <cellStyle name="Millares 22 5 10 2 3 2 2" xfId="21825" xr:uid="{00000000-0005-0000-0000-000037430000}"/>
    <cellStyle name="Millares 22 5 10 2 3 2 3" xfId="28023" xr:uid="{00000000-0005-0000-0000-000038430000}"/>
    <cellStyle name="Millares 22 5 10 2 3 3" xfId="18825" xr:uid="{00000000-0005-0000-0000-000039430000}"/>
    <cellStyle name="Millares 22 5 10 2 3 4" xfId="25036" xr:uid="{00000000-0005-0000-0000-00003A430000}"/>
    <cellStyle name="Millares 22 5 10 2 4" xfId="13739" xr:uid="{00000000-0005-0000-0000-00003B430000}"/>
    <cellStyle name="Millares 22 5 10 2 4 2" xfId="19829" xr:uid="{00000000-0005-0000-0000-00003C430000}"/>
    <cellStyle name="Millares 22 5 10 2 4 3" xfId="26036" xr:uid="{00000000-0005-0000-0000-00003D430000}"/>
    <cellStyle name="Millares 22 5 10 2 5" xfId="16810" xr:uid="{00000000-0005-0000-0000-00003E430000}"/>
    <cellStyle name="Millares 22 5 10 2 6" xfId="23041" xr:uid="{00000000-0005-0000-0000-00003F430000}"/>
    <cellStyle name="Millares 22 5 10 3" xfId="11175" xr:uid="{00000000-0005-0000-0000-000040430000}"/>
    <cellStyle name="Millares 22 5 10 3 2" xfId="14246" xr:uid="{00000000-0005-0000-0000-000041430000}"/>
    <cellStyle name="Millares 22 5 10 3 2 2" xfId="20334" xr:uid="{00000000-0005-0000-0000-000042430000}"/>
    <cellStyle name="Millares 22 5 10 3 2 3" xfId="26540" xr:uid="{00000000-0005-0000-0000-000043430000}"/>
    <cellStyle name="Millares 22 5 10 3 3" xfId="17325" xr:uid="{00000000-0005-0000-0000-000044430000}"/>
    <cellStyle name="Millares 22 5 10 3 4" xfId="23549" xr:uid="{00000000-0005-0000-0000-000045430000}"/>
    <cellStyle name="Millares 22 5 10 4" xfId="12196" xr:uid="{00000000-0005-0000-0000-000046430000}"/>
    <cellStyle name="Millares 22 5 10 4 2" xfId="15247" xr:uid="{00000000-0005-0000-0000-000047430000}"/>
    <cellStyle name="Millares 22 5 10 4 2 2" xfId="21335" xr:uid="{00000000-0005-0000-0000-000048430000}"/>
    <cellStyle name="Millares 22 5 10 4 2 3" xfId="27533" xr:uid="{00000000-0005-0000-0000-000049430000}"/>
    <cellStyle name="Millares 22 5 10 4 3" xfId="18334" xr:uid="{00000000-0005-0000-0000-00004A430000}"/>
    <cellStyle name="Millares 22 5 10 4 4" xfId="24546" xr:uid="{00000000-0005-0000-0000-00004B430000}"/>
    <cellStyle name="Millares 22 5 10 5" xfId="13238" xr:uid="{00000000-0005-0000-0000-00004C430000}"/>
    <cellStyle name="Millares 22 5 10 5 2" xfId="19339" xr:uid="{00000000-0005-0000-0000-00004D430000}"/>
    <cellStyle name="Millares 22 5 10 5 3" xfId="25546" xr:uid="{00000000-0005-0000-0000-00004E430000}"/>
    <cellStyle name="Millares 22 5 10 6" xfId="16261" xr:uid="{00000000-0005-0000-0000-00004F430000}"/>
    <cellStyle name="Millares 22 5 10 7" xfId="22486" xr:uid="{00000000-0005-0000-0000-000050430000}"/>
    <cellStyle name="Millares 22 5 11" xfId="10474" xr:uid="{00000000-0005-0000-0000-000051430000}"/>
    <cellStyle name="Millares 22 5 11 2" xfId="11672" xr:uid="{00000000-0005-0000-0000-000052430000}"/>
    <cellStyle name="Millares 22 5 11 2 2" xfId="14743" xr:uid="{00000000-0005-0000-0000-000053430000}"/>
    <cellStyle name="Millares 22 5 11 2 2 2" xfId="20831" xr:uid="{00000000-0005-0000-0000-000054430000}"/>
    <cellStyle name="Millares 22 5 11 2 2 2 2" xfId="38497" xr:uid="{00000000-0005-0000-0000-000054430000}"/>
    <cellStyle name="Millares 22 5 11 2 2 3" xfId="27029" xr:uid="{00000000-0005-0000-0000-000055430000}"/>
    <cellStyle name="Millares 22 5 11 2 2 3 2" xfId="39542" xr:uid="{00000000-0005-0000-0000-000055430000}"/>
    <cellStyle name="Millares 22 5 11 2 2 4" xfId="37485" xr:uid="{00000000-0005-0000-0000-000053430000}"/>
    <cellStyle name="Millares 22 5 11 2 3" xfId="17822" xr:uid="{00000000-0005-0000-0000-000056430000}"/>
    <cellStyle name="Millares 22 5 11 2 3 2" xfId="38014" xr:uid="{00000000-0005-0000-0000-000056430000}"/>
    <cellStyle name="Millares 22 5 11 2 4" xfId="24038" xr:uid="{00000000-0005-0000-0000-000057430000}"/>
    <cellStyle name="Millares 22 5 11 2 4 2" xfId="39059" xr:uid="{00000000-0005-0000-0000-000057430000}"/>
    <cellStyle name="Millares 22 5 11 2 5" xfId="37000" xr:uid="{00000000-0005-0000-0000-000052430000}"/>
    <cellStyle name="Millares 22 5 11 3" xfId="12686" xr:uid="{00000000-0005-0000-0000-000058430000}"/>
    <cellStyle name="Millares 22 5 11 3 2" xfId="15736" xr:uid="{00000000-0005-0000-0000-000059430000}"/>
    <cellStyle name="Millares 22 5 11 3 2 2" xfId="21824" xr:uid="{00000000-0005-0000-0000-00005A430000}"/>
    <cellStyle name="Millares 22 5 11 3 2 2 2" xfId="38658" xr:uid="{00000000-0005-0000-0000-00005A430000}"/>
    <cellStyle name="Millares 22 5 11 3 2 3" xfId="28022" xr:uid="{00000000-0005-0000-0000-00005B430000}"/>
    <cellStyle name="Millares 22 5 11 3 2 3 2" xfId="39703" xr:uid="{00000000-0005-0000-0000-00005B430000}"/>
    <cellStyle name="Millares 22 5 11 3 2 4" xfId="37646" xr:uid="{00000000-0005-0000-0000-000059430000}"/>
    <cellStyle name="Millares 22 5 11 3 3" xfId="18824" xr:uid="{00000000-0005-0000-0000-00005C430000}"/>
    <cellStyle name="Millares 22 5 11 3 3 2" xfId="38175" xr:uid="{00000000-0005-0000-0000-00005C430000}"/>
    <cellStyle name="Millares 22 5 11 3 4" xfId="25035" xr:uid="{00000000-0005-0000-0000-00005D430000}"/>
    <cellStyle name="Millares 22 5 11 3 4 2" xfId="39220" xr:uid="{00000000-0005-0000-0000-00005D430000}"/>
    <cellStyle name="Millares 22 5 11 3 5" xfId="37163" xr:uid="{00000000-0005-0000-0000-000058430000}"/>
    <cellStyle name="Millares 22 5 11 4" xfId="13738" xr:uid="{00000000-0005-0000-0000-00005E430000}"/>
    <cellStyle name="Millares 22 5 11 4 2" xfId="19828" xr:uid="{00000000-0005-0000-0000-00005F430000}"/>
    <cellStyle name="Millares 22 5 11 4 2 2" xfId="38337" xr:uid="{00000000-0005-0000-0000-00005F430000}"/>
    <cellStyle name="Millares 22 5 11 4 3" xfId="26035" xr:uid="{00000000-0005-0000-0000-000060430000}"/>
    <cellStyle name="Millares 22 5 11 4 3 2" xfId="39382" xr:uid="{00000000-0005-0000-0000-000060430000}"/>
    <cellStyle name="Millares 22 5 11 4 4" xfId="37325" xr:uid="{00000000-0005-0000-0000-00005E430000}"/>
    <cellStyle name="Millares 22 5 11 5" xfId="16809" xr:uid="{00000000-0005-0000-0000-000061430000}"/>
    <cellStyle name="Millares 22 5 11 5 2" xfId="37853" xr:uid="{00000000-0005-0000-0000-000061430000}"/>
    <cellStyle name="Millares 22 5 11 6" xfId="23040" xr:uid="{00000000-0005-0000-0000-000062430000}"/>
    <cellStyle name="Millares 22 5 11 6 2" xfId="38899" xr:uid="{00000000-0005-0000-0000-000062430000}"/>
    <cellStyle name="Millares 22 5 11 7" xfId="36828" xr:uid="{00000000-0005-0000-0000-000051430000}"/>
    <cellStyle name="Millares 22 5 12" xfId="11174" xr:uid="{00000000-0005-0000-0000-000063430000}"/>
    <cellStyle name="Millares 22 5 12 2" xfId="14245" xr:uid="{00000000-0005-0000-0000-000064430000}"/>
    <cellStyle name="Millares 22 5 12 2 2" xfId="20333" xr:uid="{00000000-0005-0000-0000-000065430000}"/>
    <cellStyle name="Millares 22 5 12 2 2 2" xfId="38417" xr:uid="{00000000-0005-0000-0000-000065430000}"/>
    <cellStyle name="Millares 22 5 12 2 3" xfId="26539" xr:uid="{00000000-0005-0000-0000-000066430000}"/>
    <cellStyle name="Millares 22 5 12 2 3 2" xfId="39462" xr:uid="{00000000-0005-0000-0000-000066430000}"/>
    <cellStyle name="Millares 22 5 12 2 4" xfId="37405" xr:uid="{00000000-0005-0000-0000-000064430000}"/>
    <cellStyle name="Millares 22 5 12 3" xfId="17324" xr:uid="{00000000-0005-0000-0000-000067430000}"/>
    <cellStyle name="Millares 22 5 12 3 2" xfId="37934" xr:uid="{00000000-0005-0000-0000-000067430000}"/>
    <cellStyle name="Millares 22 5 12 4" xfId="23548" xr:uid="{00000000-0005-0000-0000-000068430000}"/>
    <cellStyle name="Millares 22 5 12 4 2" xfId="38979" xr:uid="{00000000-0005-0000-0000-000068430000}"/>
    <cellStyle name="Millares 22 5 12 5" xfId="36920" xr:uid="{00000000-0005-0000-0000-000063430000}"/>
    <cellStyle name="Millares 22 5 13" xfId="12195" xr:uid="{00000000-0005-0000-0000-000069430000}"/>
    <cellStyle name="Millares 22 5 13 2" xfId="15246" xr:uid="{00000000-0005-0000-0000-00006A430000}"/>
    <cellStyle name="Millares 22 5 13 2 2" xfId="21334" xr:uid="{00000000-0005-0000-0000-00006B430000}"/>
    <cellStyle name="Millares 22 5 13 2 2 2" xfId="38578" xr:uid="{00000000-0005-0000-0000-00006B430000}"/>
    <cellStyle name="Millares 22 5 13 2 3" xfId="27532" xr:uid="{00000000-0005-0000-0000-00006C430000}"/>
    <cellStyle name="Millares 22 5 13 2 3 2" xfId="39623" xr:uid="{00000000-0005-0000-0000-00006C430000}"/>
    <cellStyle name="Millares 22 5 13 2 4" xfId="37566" xr:uid="{00000000-0005-0000-0000-00006A430000}"/>
    <cellStyle name="Millares 22 5 13 3" xfId="18333" xr:uid="{00000000-0005-0000-0000-00006D430000}"/>
    <cellStyle name="Millares 22 5 13 3 2" xfId="38095" xr:uid="{00000000-0005-0000-0000-00006D430000}"/>
    <cellStyle name="Millares 22 5 13 4" xfId="24545" xr:uid="{00000000-0005-0000-0000-00006E430000}"/>
    <cellStyle name="Millares 22 5 13 4 2" xfId="39140" xr:uid="{00000000-0005-0000-0000-00006E430000}"/>
    <cellStyle name="Millares 22 5 13 5" xfId="37083" xr:uid="{00000000-0005-0000-0000-000069430000}"/>
    <cellStyle name="Millares 22 5 14" xfId="13237" xr:uid="{00000000-0005-0000-0000-00006F430000}"/>
    <cellStyle name="Millares 22 5 14 2" xfId="19338" xr:uid="{00000000-0005-0000-0000-000070430000}"/>
    <cellStyle name="Millares 22 5 14 2 2" xfId="38257" xr:uid="{00000000-0005-0000-0000-000070430000}"/>
    <cellStyle name="Millares 22 5 14 3" xfId="25545" xr:uid="{00000000-0005-0000-0000-000071430000}"/>
    <cellStyle name="Millares 22 5 14 3 2" xfId="39302" xr:uid="{00000000-0005-0000-0000-000071430000}"/>
    <cellStyle name="Millares 22 5 14 4" xfId="37245" xr:uid="{00000000-0005-0000-0000-00006F430000}"/>
    <cellStyle name="Millares 22 5 15" xfId="16260" xr:uid="{00000000-0005-0000-0000-000072430000}"/>
    <cellStyle name="Millares 22 5 15 2" xfId="37729" xr:uid="{00000000-0005-0000-0000-000072430000}"/>
    <cellStyle name="Millares 22 5 16" xfId="22485" xr:uid="{00000000-0005-0000-0000-000073430000}"/>
    <cellStyle name="Millares 22 5 16 2" xfId="38815" xr:uid="{00000000-0005-0000-0000-000073430000}"/>
    <cellStyle name="Millares 22 5 17" xfId="29032" xr:uid="{00000000-0005-0000-0000-00002C430000}"/>
    <cellStyle name="Millares 22 5 2" xfId="1387" xr:uid="{00000000-0005-0000-0000-000074430000}"/>
    <cellStyle name="Millares 22 5 2 10" xfId="10476" xr:uid="{00000000-0005-0000-0000-000075430000}"/>
    <cellStyle name="Millares 22 5 2 10 2" xfId="11674" xr:uid="{00000000-0005-0000-0000-000076430000}"/>
    <cellStyle name="Millares 22 5 2 10 2 2" xfId="14745" xr:uid="{00000000-0005-0000-0000-000077430000}"/>
    <cellStyle name="Millares 22 5 2 10 2 2 2" xfId="20833" xr:uid="{00000000-0005-0000-0000-000078430000}"/>
    <cellStyle name="Millares 22 5 2 10 2 2 2 2" xfId="38498" xr:uid="{00000000-0005-0000-0000-000078430000}"/>
    <cellStyle name="Millares 22 5 2 10 2 2 3" xfId="27031" xr:uid="{00000000-0005-0000-0000-000079430000}"/>
    <cellStyle name="Millares 22 5 2 10 2 2 3 2" xfId="39543" xr:uid="{00000000-0005-0000-0000-000079430000}"/>
    <cellStyle name="Millares 22 5 2 10 2 2 4" xfId="37486" xr:uid="{00000000-0005-0000-0000-000077430000}"/>
    <cellStyle name="Millares 22 5 2 10 2 3" xfId="17824" xr:uid="{00000000-0005-0000-0000-00007A430000}"/>
    <cellStyle name="Millares 22 5 2 10 2 3 2" xfId="38015" xr:uid="{00000000-0005-0000-0000-00007A430000}"/>
    <cellStyle name="Millares 22 5 2 10 2 4" xfId="24040" xr:uid="{00000000-0005-0000-0000-00007B430000}"/>
    <cellStyle name="Millares 22 5 2 10 2 4 2" xfId="39060" xr:uid="{00000000-0005-0000-0000-00007B430000}"/>
    <cellStyle name="Millares 22 5 2 10 2 5" xfId="37001" xr:uid="{00000000-0005-0000-0000-000076430000}"/>
    <cellStyle name="Millares 22 5 2 10 3" xfId="12688" xr:uid="{00000000-0005-0000-0000-00007C430000}"/>
    <cellStyle name="Millares 22 5 2 10 3 2" xfId="15738" xr:uid="{00000000-0005-0000-0000-00007D430000}"/>
    <cellStyle name="Millares 22 5 2 10 3 2 2" xfId="21826" xr:uid="{00000000-0005-0000-0000-00007E430000}"/>
    <cellStyle name="Millares 22 5 2 10 3 2 2 2" xfId="38659" xr:uid="{00000000-0005-0000-0000-00007E430000}"/>
    <cellStyle name="Millares 22 5 2 10 3 2 3" xfId="28024" xr:uid="{00000000-0005-0000-0000-00007F430000}"/>
    <cellStyle name="Millares 22 5 2 10 3 2 3 2" xfId="39704" xr:uid="{00000000-0005-0000-0000-00007F430000}"/>
    <cellStyle name="Millares 22 5 2 10 3 2 4" xfId="37647" xr:uid="{00000000-0005-0000-0000-00007D430000}"/>
    <cellStyle name="Millares 22 5 2 10 3 3" xfId="18826" xr:uid="{00000000-0005-0000-0000-000080430000}"/>
    <cellStyle name="Millares 22 5 2 10 3 3 2" xfId="38176" xr:uid="{00000000-0005-0000-0000-000080430000}"/>
    <cellStyle name="Millares 22 5 2 10 3 4" xfId="25037" xr:uid="{00000000-0005-0000-0000-000081430000}"/>
    <cellStyle name="Millares 22 5 2 10 3 4 2" xfId="39221" xr:uid="{00000000-0005-0000-0000-000081430000}"/>
    <cellStyle name="Millares 22 5 2 10 3 5" xfId="37164" xr:uid="{00000000-0005-0000-0000-00007C430000}"/>
    <cellStyle name="Millares 22 5 2 10 4" xfId="13740" xr:uid="{00000000-0005-0000-0000-000082430000}"/>
    <cellStyle name="Millares 22 5 2 10 4 2" xfId="19830" xr:uid="{00000000-0005-0000-0000-000083430000}"/>
    <cellStyle name="Millares 22 5 2 10 4 2 2" xfId="38338" xr:uid="{00000000-0005-0000-0000-000083430000}"/>
    <cellStyle name="Millares 22 5 2 10 4 3" xfId="26037" xr:uid="{00000000-0005-0000-0000-000084430000}"/>
    <cellStyle name="Millares 22 5 2 10 4 3 2" xfId="39383" xr:uid="{00000000-0005-0000-0000-000084430000}"/>
    <cellStyle name="Millares 22 5 2 10 4 4" xfId="37326" xr:uid="{00000000-0005-0000-0000-000082430000}"/>
    <cellStyle name="Millares 22 5 2 10 5" xfId="16811" xr:uid="{00000000-0005-0000-0000-000085430000}"/>
    <cellStyle name="Millares 22 5 2 10 5 2" xfId="37854" xr:uid="{00000000-0005-0000-0000-000085430000}"/>
    <cellStyle name="Millares 22 5 2 10 6" xfId="23042" xr:uid="{00000000-0005-0000-0000-000086430000}"/>
    <cellStyle name="Millares 22 5 2 10 6 2" xfId="38900" xr:uid="{00000000-0005-0000-0000-000086430000}"/>
    <cellStyle name="Millares 22 5 2 10 7" xfId="36829" xr:uid="{00000000-0005-0000-0000-000075430000}"/>
    <cellStyle name="Millares 22 5 2 11" xfId="11176" xr:uid="{00000000-0005-0000-0000-000087430000}"/>
    <cellStyle name="Millares 22 5 2 11 2" xfId="14247" xr:uid="{00000000-0005-0000-0000-000088430000}"/>
    <cellStyle name="Millares 22 5 2 11 2 2" xfId="20335" xr:uid="{00000000-0005-0000-0000-000089430000}"/>
    <cellStyle name="Millares 22 5 2 11 2 2 2" xfId="38418" xr:uid="{00000000-0005-0000-0000-000089430000}"/>
    <cellStyle name="Millares 22 5 2 11 2 3" xfId="26541" xr:uid="{00000000-0005-0000-0000-00008A430000}"/>
    <cellStyle name="Millares 22 5 2 11 2 3 2" xfId="39463" xr:uid="{00000000-0005-0000-0000-00008A430000}"/>
    <cellStyle name="Millares 22 5 2 11 2 4" xfId="37406" xr:uid="{00000000-0005-0000-0000-000088430000}"/>
    <cellStyle name="Millares 22 5 2 11 3" xfId="17326" xr:uid="{00000000-0005-0000-0000-00008B430000}"/>
    <cellStyle name="Millares 22 5 2 11 3 2" xfId="37935" xr:uid="{00000000-0005-0000-0000-00008B430000}"/>
    <cellStyle name="Millares 22 5 2 11 4" xfId="23550" xr:uid="{00000000-0005-0000-0000-00008C430000}"/>
    <cellStyle name="Millares 22 5 2 11 4 2" xfId="38980" xr:uid="{00000000-0005-0000-0000-00008C430000}"/>
    <cellStyle name="Millares 22 5 2 11 5" xfId="36921" xr:uid="{00000000-0005-0000-0000-000087430000}"/>
    <cellStyle name="Millares 22 5 2 12" xfId="12197" xr:uid="{00000000-0005-0000-0000-00008D430000}"/>
    <cellStyle name="Millares 22 5 2 12 2" xfId="15248" xr:uid="{00000000-0005-0000-0000-00008E430000}"/>
    <cellStyle name="Millares 22 5 2 12 2 2" xfId="21336" xr:uid="{00000000-0005-0000-0000-00008F430000}"/>
    <cellStyle name="Millares 22 5 2 12 2 2 2" xfId="38579" xr:uid="{00000000-0005-0000-0000-00008F430000}"/>
    <cellStyle name="Millares 22 5 2 12 2 3" xfId="27534" xr:uid="{00000000-0005-0000-0000-000090430000}"/>
    <cellStyle name="Millares 22 5 2 12 2 3 2" xfId="39624" xr:uid="{00000000-0005-0000-0000-000090430000}"/>
    <cellStyle name="Millares 22 5 2 12 2 4" xfId="37567" xr:uid="{00000000-0005-0000-0000-00008E430000}"/>
    <cellStyle name="Millares 22 5 2 12 3" xfId="18335" xr:uid="{00000000-0005-0000-0000-000091430000}"/>
    <cellStyle name="Millares 22 5 2 12 3 2" xfId="38096" xr:uid="{00000000-0005-0000-0000-000091430000}"/>
    <cellStyle name="Millares 22 5 2 12 4" xfId="24547" xr:uid="{00000000-0005-0000-0000-000092430000}"/>
    <cellStyle name="Millares 22 5 2 12 4 2" xfId="39141" xr:uid="{00000000-0005-0000-0000-000092430000}"/>
    <cellStyle name="Millares 22 5 2 12 5" xfId="37084" xr:uid="{00000000-0005-0000-0000-00008D430000}"/>
    <cellStyle name="Millares 22 5 2 13" xfId="13239" xr:uid="{00000000-0005-0000-0000-000093430000}"/>
    <cellStyle name="Millares 22 5 2 13 2" xfId="19340" xr:uid="{00000000-0005-0000-0000-000094430000}"/>
    <cellStyle name="Millares 22 5 2 13 2 2" xfId="38258" xr:uid="{00000000-0005-0000-0000-000094430000}"/>
    <cellStyle name="Millares 22 5 2 13 3" xfId="25547" xr:uid="{00000000-0005-0000-0000-000095430000}"/>
    <cellStyle name="Millares 22 5 2 13 3 2" xfId="39303" xr:uid="{00000000-0005-0000-0000-000095430000}"/>
    <cellStyle name="Millares 22 5 2 13 4" xfId="37246" xr:uid="{00000000-0005-0000-0000-000093430000}"/>
    <cellStyle name="Millares 22 5 2 14" xfId="16262" xr:uid="{00000000-0005-0000-0000-000096430000}"/>
    <cellStyle name="Millares 22 5 2 14 2" xfId="37730" xr:uid="{00000000-0005-0000-0000-000096430000}"/>
    <cellStyle name="Millares 22 5 2 15" xfId="22487" xr:uid="{00000000-0005-0000-0000-000097430000}"/>
    <cellStyle name="Millares 22 5 2 15 2" xfId="38816" xr:uid="{00000000-0005-0000-0000-000097430000}"/>
    <cellStyle name="Millares 22 5 2 16" xfId="29033" xr:uid="{00000000-0005-0000-0000-000074430000}"/>
    <cellStyle name="Millares 22 5 2 2" xfId="1388" xr:uid="{00000000-0005-0000-0000-000098430000}"/>
    <cellStyle name="Millares 22 5 2 2 10" xfId="11177" xr:uid="{00000000-0005-0000-0000-000099430000}"/>
    <cellStyle name="Millares 22 5 2 2 10 2" xfId="14248" xr:uid="{00000000-0005-0000-0000-00009A430000}"/>
    <cellStyle name="Millares 22 5 2 2 10 2 2" xfId="20336" xr:uid="{00000000-0005-0000-0000-00009B430000}"/>
    <cellStyle name="Millares 22 5 2 2 10 2 2 2" xfId="38419" xr:uid="{00000000-0005-0000-0000-00009B430000}"/>
    <cellStyle name="Millares 22 5 2 2 10 2 3" xfId="26542" xr:uid="{00000000-0005-0000-0000-00009C430000}"/>
    <cellStyle name="Millares 22 5 2 2 10 2 3 2" xfId="39464" xr:uid="{00000000-0005-0000-0000-00009C430000}"/>
    <cellStyle name="Millares 22 5 2 2 10 2 4" xfId="37407" xr:uid="{00000000-0005-0000-0000-00009A430000}"/>
    <cellStyle name="Millares 22 5 2 2 10 3" xfId="17327" xr:uid="{00000000-0005-0000-0000-00009D430000}"/>
    <cellStyle name="Millares 22 5 2 2 10 3 2" xfId="37936" xr:uid="{00000000-0005-0000-0000-00009D430000}"/>
    <cellStyle name="Millares 22 5 2 2 10 4" xfId="23551" xr:uid="{00000000-0005-0000-0000-00009E430000}"/>
    <cellStyle name="Millares 22 5 2 2 10 4 2" xfId="38981" xr:uid="{00000000-0005-0000-0000-00009E430000}"/>
    <cellStyle name="Millares 22 5 2 2 10 5" xfId="36922" xr:uid="{00000000-0005-0000-0000-000099430000}"/>
    <cellStyle name="Millares 22 5 2 2 11" xfId="12198" xr:uid="{00000000-0005-0000-0000-00009F430000}"/>
    <cellStyle name="Millares 22 5 2 2 11 2" xfId="15249" xr:uid="{00000000-0005-0000-0000-0000A0430000}"/>
    <cellStyle name="Millares 22 5 2 2 11 2 2" xfId="21337" xr:uid="{00000000-0005-0000-0000-0000A1430000}"/>
    <cellStyle name="Millares 22 5 2 2 11 2 2 2" xfId="38580" xr:uid="{00000000-0005-0000-0000-0000A1430000}"/>
    <cellStyle name="Millares 22 5 2 2 11 2 3" xfId="27535" xr:uid="{00000000-0005-0000-0000-0000A2430000}"/>
    <cellStyle name="Millares 22 5 2 2 11 2 3 2" xfId="39625" xr:uid="{00000000-0005-0000-0000-0000A2430000}"/>
    <cellStyle name="Millares 22 5 2 2 11 2 4" xfId="37568" xr:uid="{00000000-0005-0000-0000-0000A0430000}"/>
    <cellStyle name="Millares 22 5 2 2 11 3" xfId="18336" xr:uid="{00000000-0005-0000-0000-0000A3430000}"/>
    <cellStyle name="Millares 22 5 2 2 11 3 2" xfId="38097" xr:uid="{00000000-0005-0000-0000-0000A3430000}"/>
    <cellStyle name="Millares 22 5 2 2 11 4" xfId="24548" xr:uid="{00000000-0005-0000-0000-0000A4430000}"/>
    <cellStyle name="Millares 22 5 2 2 11 4 2" xfId="39142" xr:uid="{00000000-0005-0000-0000-0000A4430000}"/>
    <cellStyle name="Millares 22 5 2 2 11 5" xfId="37085" xr:uid="{00000000-0005-0000-0000-00009F430000}"/>
    <cellStyle name="Millares 22 5 2 2 12" xfId="13240" xr:uid="{00000000-0005-0000-0000-0000A5430000}"/>
    <cellStyle name="Millares 22 5 2 2 12 2" xfId="19341" xr:uid="{00000000-0005-0000-0000-0000A6430000}"/>
    <cellStyle name="Millares 22 5 2 2 12 2 2" xfId="38259" xr:uid="{00000000-0005-0000-0000-0000A6430000}"/>
    <cellStyle name="Millares 22 5 2 2 12 3" xfId="25548" xr:uid="{00000000-0005-0000-0000-0000A7430000}"/>
    <cellStyle name="Millares 22 5 2 2 12 3 2" xfId="39304" xr:uid="{00000000-0005-0000-0000-0000A7430000}"/>
    <cellStyle name="Millares 22 5 2 2 12 4" xfId="37247" xr:uid="{00000000-0005-0000-0000-0000A5430000}"/>
    <cellStyle name="Millares 22 5 2 2 13" xfId="16263" xr:uid="{00000000-0005-0000-0000-0000A8430000}"/>
    <cellStyle name="Millares 22 5 2 2 13 2" xfId="37731" xr:uid="{00000000-0005-0000-0000-0000A8430000}"/>
    <cellStyle name="Millares 22 5 2 2 14" xfId="22488" xr:uid="{00000000-0005-0000-0000-0000A9430000}"/>
    <cellStyle name="Millares 22 5 2 2 14 2" xfId="38817" xr:uid="{00000000-0005-0000-0000-0000A9430000}"/>
    <cellStyle name="Millares 22 5 2 2 15" xfId="29034" xr:uid="{00000000-0005-0000-0000-000098430000}"/>
    <cellStyle name="Millares 22 5 2 2 2" xfId="1389" xr:uid="{00000000-0005-0000-0000-0000AA430000}"/>
    <cellStyle name="Millares 22 5 2 2 2 10" xfId="12199" xr:uid="{00000000-0005-0000-0000-0000AB430000}"/>
    <cellStyle name="Millares 22 5 2 2 2 10 2" xfId="15250" xr:uid="{00000000-0005-0000-0000-0000AC430000}"/>
    <cellStyle name="Millares 22 5 2 2 2 10 2 2" xfId="21338" xr:uid="{00000000-0005-0000-0000-0000AD430000}"/>
    <cellStyle name="Millares 22 5 2 2 2 10 2 2 2" xfId="38581" xr:uid="{00000000-0005-0000-0000-0000AD430000}"/>
    <cellStyle name="Millares 22 5 2 2 2 10 2 3" xfId="27536" xr:uid="{00000000-0005-0000-0000-0000AE430000}"/>
    <cellStyle name="Millares 22 5 2 2 2 10 2 3 2" xfId="39626" xr:uid="{00000000-0005-0000-0000-0000AE430000}"/>
    <cellStyle name="Millares 22 5 2 2 2 10 2 4" xfId="37569" xr:uid="{00000000-0005-0000-0000-0000AC430000}"/>
    <cellStyle name="Millares 22 5 2 2 2 10 3" xfId="18337" xr:uid="{00000000-0005-0000-0000-0000AF430000}"/>
    <cellStyle name="Millares 22 5 2 2 2 10 3 2" xfId="38098" xr:uid="{00000000-0005-0000-0000-0000AF430000}"/>
    <cellStyle name="Millares 22 5 2 2 2 10 4" xfId="24549" xr:uid="{00000000-0005-0000-0000-0000B0430000}"/>
    <cellStyle name="Millares 22 5 2 2 2 10 4 2" xfId="39143" xr:uid="{00000000-0005-0000-0000-0000B0430000}"/>
    <cellStyle name="Millares 22 5 2 2 2 10 5" xfId="37086" xr:uid="{00000000-0005-0000-0000-0000AB430000}"/>
    <cellStyle name="Millares 22 5 2 2 2 11" xfId="13241" xr:uid="{00000000-0005-0000-0000-0000B1430000}"/>
    <cellStyle name="Millares 22 5 2 2 2 11 2" xfId="19342" xr:uid="{00000000-0005-0000-0000-0000B2430000}"/>
    <cellStyle name="Millares 22 5 2 2 2 11 2 2" xfId="38260" xr:uid="{00000000-0005-0000-0000-0000B2430000}"/>
    <cellStyle name="Millares 22 5 2 2 2 11 3" xfId="25549" xr:uid="{00000000-0005-0000-0000-0000B3430000}"/>
    <cellStyle name="Millares 22 5 2 2 2 11 3 2" xfId="39305" xr:uid="{00000000-0005-0000-0000-0000B3430000}"/>
    <cellStyle name="Millares 22 5 2 2 2 11 4" xfId="37248" xr:uid="{00000000-0005-0000-0000-0000B1430000}"/>
    <cellStyle name="Millares 22 5 2 2 2 12" xfId="16264" xr:uid="{00000000-0005-0000-0000-0000B4430000}"/>
    <cellStyle name="Millares 22 5 2 2 2 12 2" xfId="37732" xr:uid="{00000000-0005-0000-0000-0000B4430000}"/>
    <cellStyle name="Millares 22 5 2 2 2 13" xfId="22489" xr:uid="{00000000-0005-0000-0000-0000B5430000}"/>
    <cellStyle name="Millares 22 5 2 2 2 13 2" xfId="38818" xr:uid="{00000000-0005-0000-0000-0000B5430000}"/>
    <cellStyle name="Millares 22 5 2 2 2 14" xfId="29035" xr:uid="{00000000-0005-0000-0000-0000AA430000}"/>
    <cellStyle name="Millares 22 5 2 2 2 2" xfId="1390" xr:uid="{00000000-0005-0000-0000-0000B6430000}"/>
    <cellStyle name="Millares 22 5 2 2 2 2 10" xfId="29036" xr:uid="{00000000-0005-0000-0000-0000B6430000}"/>
    <cellStyle name="Millares 22 5 2 2 2 2 2" xfId="1391" xr:uid="{00000000-0005-0000-0000-0000B7430000}"/>
    <cellStyle name="Millares 22 5 2 2 2 2 2 2" xfId="10480" xr:uid="{00000000-0005-0000-0000-0000B8430000}"/>
    <cellStyle name="Millares 22 5 2 2 2 2 2 2 2" xfId="11678" xr:uid="{00000000-0005-0000-0000-0000B9430000}"/>
    <cellStyle name="Millares 22 5 2 2 2 2 2 2 2 2" xfId="14749" xr:uid="{00000000-0005-0000-0000-0000BA430000}"/>
    <cellStyle name="Millares 22 5 2 2 2 2 2 2 2 2 2" xfId="20837" xr:uid="{00000000-0005-0000-0000-0000BB430000}"/>
    <cellStyle name="Millares 22 5 2 2 2 2 2 2 2 2 3" xfId="27035" xr:uid="{00000000-0005-0000-0000-0000BC430000}"/>
    <cellStyle name="Millares 22 5 2 2 2 2 2 2 2 3" xfId="17828" xr:uid="{00000000-0005-0000-0000-0000BD430000}"/>
    <cellStyle name="Millares 22 5 2 2 2 2 2 2 2 4" xfId="24044" xr:uid="{00000000-0005-0000-0000-0000BE430000}"/>
    <cellStyle name="Millares 22 5 2 2 2 2 2 2 3" xfId="12692" xr:uid="{00000000-0005-0000-0000-0000BF430000}"/>
    <cellStyle name="Millares 22 5 2 2 2 2 2 2 3 2" xfId="15742" xr:uid="{00000000-0005-0000-0000-0000C0430000}"/>
    <cellStyle name="Millares 22 5 2 2 2 2 2 2 3 2 2" xfId="21830" xr:uid="{00000000-0005-0000-0000-0000C1430000}"/>
    <cellStyle name="Millares 22 5 2 2 2 2 2 2 3 2 3" xfId="28028" xr:uid="{00000000-0005-0000-0000-0000C2430000}"/>
    <cellStyle name="Millares 22 5 2 2 2 2 2 2 3 3" xfId="18830" xr:uid="{00000000-0005-0000-0000-0000C3430000}"/>
    <cellStyle name="Millares 22 5 2 2 2 2 2 2 3 4" xfId="25041" xr:uid="{00000000-0005-0000-0000-0000C4430000}"/>
    <cellStyle name="Millares 22 5 2 2 2 2 2 2 4" xfId="13744" xr:uid="{00000000-0005-0000-0000-0000C5430000}"/>
    <cellStyle name="Millares 22 5 2 2 2 2 2 2 4 2" xfId="19834" xr:uid="{00000000-0005-0000-0000-0000C6430000}"/>
    <cellStyle name="Millares 22 5 2 2 2 2 2 2 4 3" xfId="26041" xr:uid="{00000000-0005-0000-0000-0000C7430000}"/>
    <cellStyle name="Millares 22 5 2 2 2 2 2 2 5" xfId="16815" xr:uid="{00000000-0005-0000-0000-0000C8430000}"/>
    <cellStyle name="Millares 22 5 2 2 2 2 2 2 6" xfId="23046" xr:uid="{00000000-0005-0000-0000-0000C9430000}"/>
    <cellStyle name="Millares 22 5 2 2 2 2 2 3" xfId="11180" xr:uid="{00000000-0005-0000-0000-0000CA430000}"/>
    <cellStyle name="Millares 22 5 2 2 2 2 2 3 2" xfId="14251" xr:uid="{00000000-0005-0000-0000-0000CB430000}"/>
    <cellStyle name="Millares 22 5 2 2 2 2 2 3 2 2" xfId="20339" xr:uid="{00000000-0005-0000-0000-0000CC430000}"/>
    <cellStyle name="Millares 22 5 2 2 2 2 2 3 2 3" xfId="26545" xr:uid="{00000000-0005-0000-0000-0000CD430000}"/>
    <cellStyle name="Millares 22 5 2 2 2 2 2 3 3" xfId="17330" xr:uid="{00000000-0005-0000-0000-0000CE430000}"/>
    <cellStyle name="Millares 22 5 2 2 2 2 2 3 4" xfId="23554" xr:uid="{00000000-0005-0000-0000-0000CF430000}"/>
    <cellStyle name="Millares 22 5 2 2 2 2 2 4" xfId="12201" xr:uid="{00000000-0005-0000-0000-0000D0430000}"/>
    <cellStyle name="Millares 22 5 2 2 2 2 2 4 2" xfId="15252" xr:uid="{00000000-0005-0000-0000-0000D1430000}"/>
    <cellStyle name="Millares 22 5 2 2 2 2 2 4 2 2" xfId="21340" xr:uid="{00000000-0005-0000-0000-0000D2430000}"/>
    <cellStyle name="Millares 22 5 2 2 2 2 2 4 2 3" xfId="27538" xr:uid="{00000000-0005-0000-0000-0000D3430000}"/>
    <cellStyle name="Millares 22 5 2 2 2 2 2 4 3" xfId="18339" xr:uid="{00000000-0005-0000-0000-0000D4430000}"/>
    <cellStyle name="Millares 22 5 2 2 2 2 2 4 4" xfId="24551" xr:uid="{00000000-0005-0000-0000-0000D5430000}"/>
    <cellStyle name="Millares 22 5 2 2 2 2 2 5" xfId="13243" xr:uid="{00000000-0005-0000-0000-0000D6430000}"/>
    <cellStyle name="Millares 22 5 2 2 2 2 2 5 2" xfId="19344" xr:uid="{00000000-0005-0000-0000-0000D7430000}"/>
    <cellStyle name="Millares 22 5 2 2 2 2 2 5 3" xfId="25551" xr:uid="{00000000-0005-0000-0000-0000D8430000}"/>
    <cellStyle name="Millares 22 5 2 2 2 2 2 6" xfId="16266" xr:uid="{00000000-0005-0000-0000-0000D9430000}"/>
    <cellStyle name="Millares 22 5 2 2 2 2 2 7" xfId="22491" xr:uid="{00000000-0005-0000-0000-0000DA430000}"/>
    <cellStyle name="Millares 22 5 2 2 2 2 3" xfId="1392" xr:uid="{00000000-0005-0000-0000-0000DB430000}"/>
    <cellStyle name="Millares 22 5 2 2 2 2 3 2" xfId="10481" xr:uid="{00000000-0005-0000-0000-0000DC430000}"/>
    <cellStyle name="Millares 22 5 2 2 2 2 3 2 2" xfId="11679" xr:uid="{00000000-0005-0000-0000-0000DD430000}"/>
    <cellStyle name="Millares 22 5 2 2 2 2 3 2 2 2" xfId="14750" xr:uid="{00000000-0005-0000-0000-0000DE430000}"/>
    <cellStyle name="Millares 22 5 2 2 2 2 3 2 2 2 2" xfId="20838" xr:uid="{00000000-0005-0000-0000-0000DF430000}"/>
    <cellStyle name="Millares 22 5 2 2 2 2 3 2 2 2 3" xfId="27036" xr:uid="{00000000-0005-0000-0000-0000E0430000}"/>
    <cellStyle name="Millares 22 5 2 2 2 2 3 2 2 3" xfId="17829" xr:uid="{00000000-0005-0000-0000-0000E1430000}"/>
    <cellStyle name="Millares 22 5 2 2 2 2 3 2 2 4" xfId="24045" xr:uid="{00000000-0005-0000-0000-0000E2430000}"/>
    <cellStyle name="Millares 22 5 2 2 2 2 3 2 3" xfId="12693" xr:uid="{00000000-0005-0000-0000-0000E3430000}"/>
    <cellStyle name="Millares 22 5 2 2 2 2 3 2 3 2" xfId="15743" xr:uid="{00000000-0005-0000-0000-0000E4430000}"/>
    <cellStyle name="Millares 22 5 2 2 2 2 3 2 3 2 2" xfId="21831" xr:uid="{00000000-0005-0000-0000-0000E5430000}"/>
    <cellStyle name="Millares 22 5 2 2 2 2 3 2 3 2 3" xfId="28029" xr:uid="{00000000-0005-0000-0000-0000E6430000}"/>
    <cellStyle name="Millares 22 5 2 2 2 2 3 2 3 3" xfId="18831" xr:uid="{00000000-0005-0000-0000-0000E7430000}"/>
    <cellStyle name="Millares 22 5 2 2 2 2 3 2 3 4" xfId="25042" xr:uid="{00000000-0005-0000-0000-0000E8430000}"/>
    <cellStyle name="Millares 22 5 2 2 2 2 3 2 4" xfId="13745" xr:uid="{00000000-0005-0000-0000-0000E9430000}"/>
    <cellStyle name="Millares 22 5 2 2 2 2 3 2 4 2" xfId="19835" xr:uid="{00000000-0005-0000-0000-0000EA430000}"/>
    <cellStyle name="Millares 22 5 2 2 2 2 3 2 4 3" xfId="26042" xr:uid="{00000000-0005-0000-0000-0000EB430000}"/>
    <cellStyle name="Millares 22 5 2 2 2 2 3 2 5" xfId="16816" xr:uid="{00000000-0005-0000-0000-0000EC430000}"/>
    <cellStyle name="Millares 22 5 2 2 2 2 3 2 6" xfId="23047" xr:uid="{00000000-0005-0000-0000-0000ED430000}"/>
    <cellStyle name="Millares 22 5 2 2 2 2 3 3" xfId="11181" xr:uid="{00000000-0005-0000-0000-0000EE430000}"/>
    <cellStyle name="Millares 22 5 2 2 2 2 3 3 2" xfId="14252" xr:uid="{00000000-0005-0000-0000-0000EF430000}"/>
    <cellStyle name="Millares 22 5 2 2 2 2 3 3 2 2" xfId="20340" xr:uid="{00000000-0005-0000-0000-0000F0430000}"/>
    <cellStyle name="Millares 22 5 2 2 2 2 3 3 2 3" xfId="26546" xr:uid="{00000000-0005-0000-0000-0000F1430000}"/>
    <cellStyle name="Millares 22 5 2 2 2 2 3 3 3" xfId="17331" xr:uid="{00000000-0005-0000-0000-0000F2430000}"/>
    <cellStyle name="Millares 22 5 2 2 2 2 3 3 4" xfId="23555" xr:uid="{00000000-0005-0000-0000-0000F3430000}"/>
    <cellStyle name="Millares 22 5 2 2 2 2 3 4" xfId="12202" xr:uid="{00000000-0005-0000-0000-0000F4430000}"/>
    <cellStyle name="Millares 22 5 2 2 2 2 3 4 2" xfId="15253" xr:uid="{00000000-0005-0000-0000-0000F5430000}"/>
    <cellStyle name="Millares 22 5 2 2 2 2 3 4 2 2" xfId="21341" xr:uid="{00000000-0005-0000-0000-0000F6430000}"/>
    <cellStyle name="Millares 22 5 2 2 2 2 3 4 2 3" xfId="27539" xr:uid="{00000000-0005-0000-0000-0000F7430000}"/>
    <cellStyle name="Millares 22 5 2 2 2 2 3 4 3" xfId="18340" xr:uid="{00000000-0005-0000-0000-0000F8430000}"/>
    <cellStyle name="Millares 22 5 2 2 2 2 3 4 4" xfId="24552" xr:uid="{00000000-0005-0000-0000-0000F9430000}"/>
    <cellStyle name="Millares 22 5 2 2 2 2 3 5" xfId="13244" xr:uid="{00000000-0005-0000-0000-0000FA430000}"/>
    <cellStyle name="Millares 22 5 2 2 2 2 3 5 2" xfId="19345" xr:uid="{00000000-0005-0000-0000-0000FB430000}"/>
    <cellStyle name="Millares 22 5 2 2 2 2 3 5 3" xfId="25552" xr:uid="{00000000-0005-0000-0000-0000FC430000}"/>
    <cellStyle name="Millares 22 5 2 2 2 2 3 6" xfId="16267" xr:uid="{00000000-0005-0000-0000-0000FD430000}"/>
    <cellStyle name="Millares 22 5 2 2 2 2 3 7" xfId="22492" xr:uid="{00000000-0005-0000-0000-0000FE430000}"/>
    <cellStyle name="Millares 22 5 2 2 2 2 4" xfId="10479" xr:uid="{00000000-0005-0000-0000-0000FF430000}"/>
    <cellStyle name="Millares 22 5 2 2 2 2 4 2" xfId="11677" xr:uid="{00000000-0005-0000-0000-000000440000}"/>
    <cellStyle name="Millares 22 5 2 2 2 2 4 2 2" xfId="14748" xr:uid="{00000000-0005-0000-0000-000001440000}"/>
    <cellStyle name="Millares 22 5 2 2 2 2 4 2 2 2" xfId="20836" xr:uid="{00000000-0005-0000-0000-000002440000}"/>
    <cellStyle name="Millares 22 5 2 2 2 2 4 2 2 2 2" xfId="38501" xr:uid="{00000000-0005-0000-0000-000002440000}"/>
    <cellStyle name="Millares 22 5 2 2 2 2 4 2 2 3" xfId="27034" xr:uid="{00000000-0005-0000-0000-000003440000}"/>
    <cellStyle name="Millares 22 5 2 2 2 2 4 2 2 3 2" xfId="39546" xr:uid="{00000000-0005-0000-0000-000003440000}"/>
    <cellStyle name="Millares 22 5 2 2 2 2 4 2 2 4" xfId="37489" xr:uid="{00000000-0005-0000-0000-000001440000}"/>
    <cellStyle name="Millares 22 5 2 2 2 2 4 2 3" xfId="17827" xr:uid="{00000000-0005-0000-0000-000004440000}"/>
    <cellStyle name="Millares 22 5 2 2 2 2 4 2 3 2" xfId="38018" xr:uid="{00000000-0005-0000-0000-000004440000}"/>
    <cellStyle name="Millares 22 5 2 2 2 2 4 2 4" xfId="24043" xr:uid="{00000000-0005-0000-0000-000005440000}"/>
    <cellStyle name="Millares 22 5 2 2 2 2 4 2 4 2" xfId="39063" xr:uid="{00000000-0005-0000-0000-000005440000}"/>
    <cellStyle name="Millares 22 5 2 2 2 2 4 2 5" xfId="37004" xr:uid="{00000000-0005-0000-0000-000000440000}"/>
    <cellStyle name="Millares 22 5 2 2 2 2 4 3" xfId="12691" xr:uid="{00000000-0005-0000-0000-000006440000}"/>
    <cellStyle name="Millares 22 5 2 2 2 2 4 3 2" xfId="15741" xr:uid="{00000000-0005-0000-0000-000007440000}"/>
    <cellStyle name="Millares 22 5 2 2 2 2 4 3 2 2" xfId="21829" xr:uid="{00000000-0005-0000-0000-000008440000}"/>
    <cellStyle name="Millares 22 5 2 2 2 2 4 3 2 2 2" xfId="38662" xr:uid="{00000000-0005-0000-0000-000008440000}"/>
    <cellStyle name="Millares 22 5 2 2 2 2 4 3 2 3" xfId="28027" xr:uid="{00000000-0005-0000-0000-000009440000}"/>
    <cellStyle name="Millares 22 5 2 2 2 2 4 3 2 3 2" xfId="39707" xr:uid="{00000000-0005-0000-0000-000009440000}"/>
    <cellStyle name="Millares 22 5 2 2 2 2 4 3 2 4" xfId="37650" xr:uid="{00000000-0005-0000-0000-000007440000}"/>
    <cellStyle name="Millares 22 5 2 2 2 2 4 3 3" xfId="18829" xr:uid="{00000000-0005-0000-0000-00000A440000}"/>
    <cellStyle name="Millares 22 5 2 2 2 2 4 3 3 2" xfId="38179" xr:uid="{00000000-0005-0000-0000-00000A440000}"/>
    <cellStyle name="Millares 22 5 2 2 2 2 4 3 4" xfId="25040" xr:uid="{00000000-0005-0000-0000-00000B440000}"/>
    <cellStyle name="Millares 22 5 2 2 2 2 4 3 4 2" xfId="39224" xr:uid="{00000000-0005-0000-0000-00000B440000}"/>
    <cellStyle name="Millares 22 5 2 2 2 2 4 3 5" xfId="37167" xr:uid="{00000000-0005-0000-0000-000006440000}"/>
    <cellStyle name="Millares 22 5 2 2 2 2 4 4" xfId="13743" xr:uid="{00000000-0005-0000-0000-00000C440000}"/>
    <cellStyle name="Millares 22 5 2 2 2 2 4 4 2" xfId="19833" xr:uid="{00000000-0005-0000-0000-00000D440000}"/>
    <cellStyle name="Millares 22 5 2 2 2 2 4 4 2 2" xfId="38341" xr:uid="{00000000-0005-0000-0000-00000D440000}"/>
    <cellStyle name="Millares 22 5 2 2 2 2 4 4 3" xfId="26040" xr:uid="{00000000-0005-0000-0000-00000E440000}"/>
    <cellStyle name="Millares 22 5 2 2 2 2 4 4 3 2" xfId="39386" xr:uid="{00000000-0005-0000-0000-00000E440000}"/>
    <cellStyle name="Millares 22 5 2 2 2 2 4 4 4" xfId="37329" xr:uid="{00000000-0005-0000-0000-00000C440000}"/>
    <cellStyle name="Millares 22 5 2 2 2 2 4 5" xfId="16814" xr:uid="{00000000-0005-0000-0000-00000F440000}"/>
    <cellStyle name="Millares 22 5 2 2 2 2 4 5 2" xfId="37857" xr:uid="{00000000-0005-0000-0000-00000F440000}"/>
    <cellStyle name="Millares 22 5 2 2 2 2 4 6" xfId="23045" xr:uid="{00000000-0005-0000-0000-000010440000}"/>
    <cellStyle name="Millares 22 5 2 2 2 2 4 6 2" xfId="38903" xr:uid="{00000000-0005-0000-0000-000010440000}"/>
    <cellStyle name="Millares 22 5 2 2 2 2 4 7" xfId="36832" xr:uid="{00000000-0005-0000-0000-0000FF430000}"/>
    <cellStyle name="Millares 22 5 2 2 2 2 5" xfId="11179" xr:uid="{00000000-0005-0000-0000-000011440000}"/>
    <cellStyle name="Millares 22 5 2 2 2 2 5 2" xfId="14250" xr:uid="{00000000-0005-0000-0000-000012440000}"/>
    <cellStyle name="Millares 22 5 2 2 2 2 5 2 2" xfId="20338" xr:uid="{00000000-0005-0000-0000-000013440000}"/>
    <cellStyle name="Millares 22 5 2 2 2 2 5 2 2 2" xfId="38421" xr:uid="{00000000-0005-0000-0000-000013440000}"/>
    <cellStyle name="Millares 22 5 2 2 2 2 5 2 3" xfId="26544" xr:uid="{00000000-0005-0000-0000-000014440000}"/>
    <cellStyle name="Millares 22 5 2 2 2 2 5 2 3 2" xfId="39466" xr:uid="{00000000-0005-0000-0000-000014440000}"/>
    <cellStyle name="Millares 22 5 2 2 2 2 5 2 4" xfId="37409" xr:uid="{00000000-0005-0000-0000-000012440000}"/>
    <cellStyle name="Millares 22 5 2 2 2 2 5 3" xfId="17329" xr:uid="{00000000-0005-0000-0000-000015440000}"/>
    <cellStyle name="Millares 22 5 2 2 2 2 5 3 2" xfId="37938" xr:uid="{00000000-0005-0000-0000-000015440000}"/>
    <cellStyle name="Millares 22 5 2 2 2 2 5 4" xfId="23553" xr:uid="{00000000-0005-0000-0000-000016440000}"/>
    <cellStyle name="Millares 22 5 2 2 2 2 5 4 2" xfId="38983" xr:uid="{00000000-0005-0000-0000-000016440000}"/>
    <cellStyle name="Millares 22 5 2 2 2 2 5 5" xfId="36924" xr:uid="{00000000-0005-0000-0000-000011440000}"/>
    <cellStyle name="Millares 22 5 2 2 2 2 6" xfId="12200" xr:uid="{00000000-0005-0000-0000-000017440000}"/>
    <cellStyle name="Millares 22 5 2 2 2 2 6 2" xfId="15251" xr:uid="{00000000-0005-0000-0000-000018440000}"/>
    <cellStyle name="Millares 22 5 2 2 2 2 6 2 2" xfId="21339" xr:uid="{00000000-0005-0000-0000-000019440000}"/>
    <cellStyle name="Millares 22 5 2 2 2 2 6 2 2 2" xfId="38582" xr:uid="{00000000-0005-0000-0000-000019440000}"/>
    <cellStyle name="Millares 22 5 2 2 2 2 6 2 3" xfId="27537" xr:uid="{00000000-0005-0000-0000-00001A440000}"/>
    <cellStyle name="Millares 22 5 2 2 2 2 6 2 3 2" xfId="39627" xr:uid="{00000000-0005-0000-0000-00001A440000}"/>
    <cellStyle name="Millares 22 5 2 2 2 2 6 2 4" xfId="37570" xr:uid="{00000000-0005-0000-0000-000018440000}"/>
    <cellStyle name="Millares 22 5 2 2 2 2 6 3" xfId="18338" xr:uid="{00000000-0005-0000-0000-00001B440000}"/>
    <cellStyle name="Millares 22 5 2 2 2 2 6 3 2" xfId="38099" xr:uid="{00000000-0005-0000-0000-00001B440000}"/>
    <cellStyle name="Millares 22 5 2 2 2 2 6 4" xfId="24550" xr:uid="{00000000-0005-0000-0000-00001C440000}"/>
    <cellStyle name="Millares 22 5 2 2 2 2 6 4 2" xfId="39144" xr:uid="{00000000-0005-0000-0000-00001C440000}"/>
    <cellStyle name="Millares 22 5 2 2 2 2 6 5" xfId="37087" xr:uid="{00000000-0005-0000-0000-000017440000}"/>
    <cellStyle name="Millares 22 5 2 2 2 2 7" xfId="13242" xr:uid="{00000000-0005-0000-0000-00001D440000}"/>
    <cellStyle name="Millares 22 5 2 2 2 2 7 2" xfId="19343" xr:uid="{00000000-0005-0000-0000-00001E440000}"/>
    <cellStyle name="Millares 22 5 2 2 2 2 7 2 2" xfId="38261" xr:uid="{00000000-0005-0000-0000-00001E440000}"/>
    <cellStyle name="Millares 22 5 2 2 2 2 7 3" xfId="25550" xr:uid="{00000000-0005-0000-0000-00001F440000}"/>
    <cellStyle name="Millares 22 5 2 2 2 2 7 3 2" xfId="39306" xr:uid="{00000000-0005-0000-0000-00001F440000}"/>
    <cellStyle name="Millares 22 5 2 2 2 2 7 4" xfId="37249" xr:uid="{00000000-0005-0000-0000-00001D440000}"/>
    <cellStyle name="Millares 22 5 2 2 2 2 8" xfId="16265" xr:uid="{00000000-0005-0000-0000-000020440000}"/>
    <cellStyle name="Millares 22 5 2 2 2 2 8 2" xfId="37733" xr:uid="{00000000-0005-0000-0000-000020440000}"/>
    <cellStyle name="Millares 22 5 2 2 2 2 9" xfId="22490" xr:uid="{00000000-0005-0000-0000-000021440000}"/>
    <cellStyle name="Millares 22 5 2 2 2 2 9 2" xfId="38819" xr:uid="{00000000-0005-0000-0000-000021440000}"/>
    <cellStyle name="Millares 22 5 2 2 2 3" xfId="1393" xr:uid="{00000000-0005-0000-0000-000022440000}"/>
    <cellStyle name="Millares 22 5 2 2 2 3 2" xfId="1394" xr:uid="{00000000-0005-0000-0000-000023440000}"/>
    <cellStyle name="Millares 22 5 2 2 2 3 2 2" xfId="10483" xr:uid="{00000000-0005-0000-0000-000024440000}"/>
    <cellStyle name="Millares 22 5 2 2 2 3 2 2 2" xfId="11681" xr:uid="{00000000-0005-0000-0000-000025440000}"/>
    <cellStyle name="Millares 22 5 2 2 2 3 2 2 2 2" xfId="14752" xr:uid="{00000000-0005-0000-0000-000026440000}"/>
    <cellStyle name="Millares 22 5 2 2 2 3 2 2 2 2 2" xfId="20840" xr:uid="{00000000-0005-0000-0000-000027440000}"/>
    <cellStyle name="Millares 22 5 2 2 2 3 2 2 2 2 3" xfId="27038" xr:uid="{00000000-0005-0000-0000-000028440000}"/>
    <cellStyle name="Millares 22 5 2 2 2 3 2 2 2 3" xfId="17831" xr:uid="{00000000-0005-0000-0000-000029440000}"/>
    <cellStyle name="Millares 22 5 2 2 2 3 2 2 2 4" xfId="24047" xr:uid="{00000000-0005-0000-0000-00002A440000}"/>
    <cellStyle name="Millares 22 5 2 2 2 3 2 2 3" xfId="12695" xr:uid="{00000000-0005-0000-0000-00002B440000}"/>
    <cellStyle name="Millares 22 5 2 2 2 3 2 2 3 2" xfId="15745" xr:uid="{00000000-0005-0000-0000-00002C440000}"/>
    <cellStyle name="Millares 22 5 2 2 2 3 2 2 3 2 2" xfId="21833" xr:uid="{00000000-0005-0000-0000-00002D440000}"/>
    <cellStyle name="Millares 22 5 2 2 2 3 2 2 3 2 3" xfId="28031" xr:uid="{00000000-0005-0000-0000-00002E440000}"/>
    <cellStyle name="Millares 22 5 2 2 2 3 2 2 3 3" xfId="18833" xr:uid="{00000000-0005-0000-0000-00002F440000}"/>
    <cellStyle name="Millares 22 5 2 2 2 3 2 2 3 4" xfId="25044" xr:uid="{00000000-0005-0000-0000-000030440000}"/>
    <cellStyle name="Millares 22 5 2 2 2 3 2 2 4" xfId="13747" xr:uid="{00000000-0005-0000-0000-000031440000}"/>
    <cellStyle name="Millares 22 5 2 2 2 3 2 2 4 2" xfId="19837" xr:uid="{00000000-0005-0000-0000-000032440000}"/>
    <cellStyle name="Millares 22 5 2 2 2 3 2 2 4 3" xfId="26044" xr:uid="{00000000-0005-0000-0000-000033440000}"/>
    <cellStyle name="Millares 22 5 2 2 2 3 2 2 5" xfId="16818" xr:uid="{00000000-0005-0000-0000-000034440000}"/>
    <cellStyle name="Millares 22 5 2 2 2 3 2 2 6" xfId="23049" xr:uid="{00000000-0005-0000-0000-000035440000}"/>
    <cellStyle name="Millares 22 5 2 2 2 3 2 3" xfId="11183" xr:uid="{00000000-0005-0000-0000-000036440000}"/>
    <cellStyle name="Millares 22 5 2 2 2 3 2 3 2" xfId="14254" xr:uid="{00000000-0005-0000-0000-000037440000}"/>
    <cellStyle name="Millares 22 5 2 2 2 3 2 3 2 2" xfId="20342" xr:uid="{00000000-0005-0000-0000-000038440000}"/>
    <cellStyle name="Millares 22 5 2 2 2 3 2 3 2 3" xfId="26548" xr:uid="{00000000-0005-0000-0000-000039440000}"/>
    <cellStyle name="Millares 22 5 2 2 2 3 2 3 3" xfId="17333" xr:uid="{00000000-0005-0000-0000-00003A440000}"/>
    <cellStyle name="Millares 22 5 2 2 2 3 2 3 4" xfId="23557" xr:uid="{00000000-0005-0000-0000-00003B440000}"/>
    <cellStyle name="Millares 22 5 2 2 2 3 2 4" xfId="12204" xr:uid="{00000000-0005-0000-0000-00003C440000}"/>
    <cellStyle name="Millares 22 5 2 2 2 3 2 4 2" xfId="15255" xr:uid="{00000000-0005-0000-0000-00003D440000}"/>
    <cellStyle name="Millares 22 5 2 2 2 3 2 4 2 2" xfId="21343" xr:uid="{00000000-0005-0000-0000-00003E440000}"/>
    <cellStyle name="Millares 22 5 2 2 2 3 2 4 2 3" xfId="27541" xr:uid="{00000000-0005-0000-0000-00003F440000}"/>
    <cellStyle name="Millares 22 5 2 2 2 3 2 4 3" xfId="18342" xr:uid="{00000000-0005-0000-0000-000040440000}"/>
    <cellStyle name="Millares 22 5 2 2 2 3 2 4 4" xfId="24554" xr:uid="{00000000-0005-0000-0000-000041440000}"/>
    <cellStyle name="Millares 22 5 2 2 2 3 2 5" xfId="13246" xr:uid="{00000000-0005-0000-0000-000042440000}"/>
    <cellStyle name="Millares 22 5 2 2 2 3 2 5 2" xfId="19347" xr:uid="{00000000-0005-0000-0000-000043440000}"/>
    <cellStyle name="Millares 22 5 2 2 2 3 2 5 3" xfId="25554" xr:uid="{00000000-0005-0000-0000-000044440000}"/>
    <cellStyle name="Millares 22 5 2 2 2 3 2 6" xfId="16269" xr:uid="{00000000-0005-0000-0000-000045440000}"/>
    <cellStyle name="Millares 22 5 2 2 2 3 2 7" xfId="22494" xr:uid="{00000000-0005-0000-0000-000046440000}"/>
    <cellStyle name="Millares 22 5 2 2 2 3 3" xfId="10482" xr:uid="{00000000-0005-0000-0000-000047440000}"/>
    <cellStyle name="Millares 22 5 2 2 2 3 3 2" xfId="11680" xr:uid="{00000000-0005-0000-0000-000048440000}"/>
    <cellStyle name="Millares 22 5 2 2 2 3 3 2 2" xfId="14751" xr:uid="{00000000-0005-0000-0000-000049440000}"/>
    <cellStyle name="Millares 22 5 2 2 2 3 3 2 2 2" xfId="20839" xr:uid="{00000000-0005-0000-0000-00004A440000}"/>
    <cellStyle name="Millares 22 5 2 2 2 3 3 2 2 3" xfId="27037" xr:uid="{00000000-0005-0000-0000-00004B440000}"/>
    <cellStyle name="Millares 22 5 2 2 2 3 3 2 3" xfId="17830" xr:uid="{00000000-0005-0000-0000-00004C440000}"/>
    <cellStyle name="Millares 22 5 2 2 2 3 3 2 4" xfId="24046" xr:uid="{00000000-0005-0000-0000-00004D440000}"/>
    <cellStyle name="Millares 22 5 2 2 2 3 3 3" xfId="12694" xr:uid="{00000000-0005-0000-0000-00004E440000}"/>
    <cellStyle name="Millares 22 5 2 2 2 3 3 3 2" xfId="15744" xr:uid="{00000000-0005-0000-0000-00004F440000}"/>
    <cellStyle name="Millares 22 5 2 2 2 3 3 3 2 2" xfId="21832" xr:uid="{00000000-0005-0000-0000-000050440000}"/>
    <cellStyle name="Millares 22 5 2 2 2 3 3 3 2 3" xfId="28030" xr:uid="{00000000-0005-0000-0000-000051440000}"/>
    <cellStyle name="Millares 22 5 2 2 2 3 3 3 3" xfId="18832" xr:uid="{00000000-0005-0000-0000-000052440000}"/>
    <cellStyle name="Millares 22 5 2 2 2 3 3 3 4" xfId="25043" xr:uid="{00000000-0005-0000-0000-000053440000}"/>
    <cellStyle name="Millares 22 5 2 2 2 3 3 4" xfId="13746" xr:uid="{00000000-0005-0000-0000-000054440000}"/>
    <cellStyle name="Millares 22 5 2 2 2 3 3 4 2" xfId="19836" xr:uid="{00000000-0005-0000-0000-000055440000}"/>
    <cellStyle name="Millares 22 5 2 2 2 3 3 4 3" xfId="26043" xr:uid="{00000000-0005-0000-0000-000056440000}"/>
    <cellStyle name="Millares 22 5 2 2 2 3 3 5" xfId="16817" xr:uid="{00000000-0005-0000-0000-000057440000}"/>
    <cellStyle name="Millares 22 5 2 2 2 3 3 6" xfId="23048" xr:uid="{00000000-0005-0000-0000-000058440000}"/>
    <cellStyle name="Millares 22 5 2 2 2 3 4" xfId="11182" xr:uid="{00000000-0005-0000-0000-000059440000}"/>
    <cellStyle name="Millares 22 5 2 2 2 3 4 2" xfId="14253" xr:uid="{00000000-0005-0000-0000-00005A440000}"/>
    <cellStyle name="Millares 22 5 2 2 2 3 4 2 2" xfId="20341" xr:uid="{00000000-0005-0000-0000-00005B440000}"/>
    <cellStyle name="Millares 22 5 2 2 2 3 4 2 3" xfId="26547" xr:uid="{00000000-0005-0000-0000-00005C440000}"/>
    <cellStyle name="Millares 22 5 2 2 2 3 4 3" xfId="17332" xr:uid="{00000000-0005-0000-0000-00005D440000}"/>
    <cellStyle name="Millares 22 5 2 2 2 3 4 4" xfId="23556" xr:uid="{00000000-0005-0000-0000-00005E440000}"/>
    <cellStyle name="Millares 22 5 2 2 2 3 5" xfId="12203" xr:uid="{00000000-0005-0000-0000-00005F440000}"/>
    <cellStyle name="Millares 22 5 2 2 2 3 5 2" xfId="15254" xr:uid="{00000000-0005-0000-0000-000060440000}"/>
    <cellStyle name="Millares 22 5 2 2 2 3 5 2 2" xfId="21342" xr:uid="{00000000-0005-0000-0000-000061440000}"/>
    <cellStyle name="Millares 22 5 2 2 2 3 5 2 3" xfId="27540" xr:uid="{00000000-0005-0000-0000-000062440000}"/>
    <cellStyle name="Millares 22 5 2 2 2 3 5 3" xfId="18341" xr:uid="{00000000-0005-0000-0000-000063440000}"/>
    <cellStyle name="Millares 22 5 2 2 2 3 5 4" xfId="24553" xr:uid="{00000000-0005-0000-0000-000064440000}"/>
    <cellStyle name="Millares 22 5 2 2 2 3 6" xfId="13245" xr:uid="{00000000-0005-0000-0000-000065440000}"/>
    <cellStyle name="Millares 22 5 2 2 2 3 6 2" xfId="19346" xr:uid="{00000000-0005-0000-0000-000066440000}"/>
    <cellStyle name="Millares 22 5 2 2 2 3 6 3" xfId="25553" xr:uid="{00000000-0005-0000-0000-000067440000}"/>
    <cellStyle name="Millares 22 5 2 2 2 3 7" xfId="16268" xr:uid="{00000000-0005-0000-0000-000068440000}"/>
    <cellStyle name="Millares 22 5 2 2 2 3 8" xfId="22493" xr:uid="{00000000-0005-0000-0000-000069440000}"/>
    <cellStyle name="Millares 22 5 2 2 2 4" xfId="1395" xr:uid="{00000000-0005-0000-0000-00006A440000}"/>
    <cellStyle name="Millares 22 5 2 2 2 4 2" xfId="1396" xr:uid="{00000000-0005-0000-0000-00006B440000}"/>
    <cellStyle name="Millares 22 5 2 2 2 4 2 2" xfId="10485" xr:uid="{00000000-0005-0000-0000-00006C440000}"/>
    <cellStyle name="Millares 22 5 2 2 2 4 2 2 2" xfId="11683" xr:uid="{00000000-0005-0000-0000-00006D440000}"/>
    <cellStyle name="Millares 22 5 2 2 2 4 2 2 2 2" xfId="14754" xr:uid="{00000000-0005-0000-0000-00006E440000}"/>
    <cellStyle name="Millares 22 5 2 2 2 4 2 2 2 2 2" xfId="20842" xr:uid="{00000000-0005-0000-0000-00006F440000}"/>
    <cellStyle name="Millares 22 5 2 2 2 4 2 2 2 2 3" xfId="27040" xr:uid="{00000000-0005-0000-0000-000070440000}"/>
    <cellStyle name="Millares 22 5 2 2 2 4 2 2 2 3" xfId="17833" xr:uid="{00000000-0005-0000-0000-000071440000}"/>
    <cellStyle name="Millares 22 5 2 2 2 4 2 2 2 4" xfId="24049" xr:uid="{00000000-0005-0000-0000-000072440000}"/>
    <cellStyle name="Millares 22 5 2 2 2 4 2 2 3" xfId="12697" xr:uid="{00000000-0005-0000-0000-000073440000}"/>
    <cellStyle name="Millares 22 5 2 2 2 4 2 2 3 2" xfId="15747" xr:uid="{00000000-0005-0000-0000-000074440000}"/>
    <cellStyle name="Millares 22 5 2 2 2 4 2 2 3 2 2" xfId="21835" xr:uid="{00000000-0005-0000-0000-000075440000}"/>
    <cellStyle name="Millares 22 5 2 2 2 4 2 2 3 2 3" xfId="28033" xr:uid="{00000000-0005-0000-0000-000076440000}"/>
    <cellStyle name="Millares 22 5 2 2 2 4 2 2 3 3" xfId="18835" xr:uid="{00000000-0005-0000-0000-000077440000}"/>
    <cellStyle name="Millares 22 5 2 2 2 4 2 2 3 4" xfId="25046" xr:uid="{00000000-0005-0000-0000-000078440000}"/>
    <cellStyle name="Millares 22 5 2 2 2 4 2 2 4" xfId="13749" xr:uid="{00000000-0005-0000-0000-000079440000}"/>
    <cellStyle name="Millares 22 5 2 2 2 4 2 2 4 2" xfId="19839" xr:uid="{00000000-0005-0000-0000-00007A440000}"/>
    <cellStyle name="Millares 22 5 2 2 2 4 2 2 4 3" xfId="26046" xr:uid="{00000000-0005-0000-0000-00007B440000}"/>
    <cellStyle name="Millares 22 5 2 2 2 4 2 2 5" xfId="16820" xr:uid="{00000000-0005-0000-0000-00007C440000}"/>
    <cellStyle name="Millares 22 5 2 2 2 4 2 2 6" xfId="23051" xr:uid="{00000000-0005-0000-0000-00007D440000}"/>
    <cellStyle name="Millares 22 5 2 2 2 4 2 3" xfId="11185" xr:uid="{00000000-0005-0000-0000-00007E440000}"/>
    <cellStyle name="Millares 22 5 2 2 2 4 2 3 2" xfId="14256" xr:uid="{00000000-0005-0000-0000-00007F440000}"/>
    <cellStyle name="Millares 22 5 2 2 2 4 2 3 2 2" xfId="20344" xr:uid="{00000000-0005-0000-0000-000080440000}"/>
    <cellStyle name="Millares 22 5 2 2 2 4 2 3 2 3" xfId="26550" xr:uid="{00000000-0005-0000-0000-000081440000}"/>
    <cellStyle name="Millares 22 5 2 2 2 4 2 3 3" xfId="17335" xr:uid="{00000000-0005-0000-0000-000082440000}"/>
    <cellStyle name="Millares 22 5 2 2 2 4 2 3 4" xfId="23559" xr:uid="{00000000-0005-0000-0000-000083440000}"/>
    <cellStyle name="Millares 22 5 2 2 2 4 2 4" xfId="12206" xr:uid="{00000000-0005-0000-0000-000084440000}"/>
    <cellStyle name="Millares 22 5 2 2 2 4 2 4 2" xfId="15257" xr:uid="{00000000-0005-0000-0000-000085440000}"/>
    <cellStyle name="Millares 22 5 2 2 2 4 2 4 2 2" xfId="21345" xr:uid="{00000000-0005-0000-0000-000086440000}"/>
    <cellStyle name="Millares 22 5 2 2 2 4 2 4 2 3" xfId="27543" xr:uid="{00000000-0005-0000-0000-000087440000}"/>
    <cellStyle name="Millares 22 5 2 2 2 4 2 4 3" xfId="18344" xr:uid="{00000000-0005-0000-0000-000088440000}"/>
    <cellStyle name="Millares 22 5 2 2 2 4 2 4 4" xfId="24556" xr:uid="{00000000-0005-0000-0000-000089440000}"/>
    <cellStyle name="Millares 22 5 2 2 2 4 2 5" xfId="13248" xr:uid="{00000000-0005-0000-0000-00008A440000}"/>
    <cellStyle name="Millares 22 5 2 2 2 4 2 5 2" xfId="19349" xr:uid="{00000000-0005-0000-0000-00008B440000}"/>
    <cellStyle name="Millares 22 5 2 2 2 4 2 5 3" xfId="25556" xr:uid="{00000000-0005-0000-0000-00008C440000}"/>
    <cellStyle name="Millares 22 5 2 2 2 4 2 6" xfId="16271" xr:uid="{00000000-0005-0000-0000-00008D440000}"/>
    <cellStyle name="Millares 22 5 2 2 2 4 2 7" xfId="22496" xr:uid="{00000000-0005-0000-0000-00008E440000}"/>
    <cellStyle name="Millares 22 5 2 2 2 4 3" xfId="10484" xr:uid="{00000000-0005-0000-0000-00008F440000}"/>
    <cellStyle name="Millares 22 5 2 2 2 4 3 2" xfId="11682" xr:uid="{00000000-0005-0000-0000-000090440000}"/>
    <cellStyle name="Millares 22 5 2 2 2 4 3 2 2" xfId="14753" xr:uid="{00000000-0005-0000-0000-000091440000}"/>
    <cellStyle name="Millares 22 5 2 2 2 4 3 2 2 2" xfId="20841" xr:uid="{00000000-0005-0000-0000-000092440000}"/>
    <cellStyle name="Millares 22 5 2 2 2 4 3 2 2 3" xfId="27039" xr:uid="{00000000-0005-0000-0000-000093440000}"/>
    <cellStyle name="Millares 22 5 2 2 2 4 3 2 3" xfId="17832" xr:uid="{00000000-0005-0000-0000-000094440000}"/>
    <cellStyle name="Millares 22 5 2 2 2 4 3 2 4" xfId="24048" xr:uid="{00000000-0005-0000-0000-000095440000}"/>
    <cellStyle name="Millares 22 5 2 2 2 4 3 3" xfId="12696" xr:uid="{00000000-0005-0000-0000-000096440000}"/>
    <cellStyle name="Millares 22 5 2 2 2 4 3 3 2" xfId="15746" xr:uid="{00000000-0005-0000-0000-000097440000}"/>
    <cellStyle name="Millares 22 5 2 2 2 4 3 3 2 2" xfId="21834" xr:uid="{00000000-0005-0000-0000-000098440000}"/>
    <cellStyle name="Millares 22 5 2 2 2 4 3 3 2 3" xfId="28032" xr:uid="{00000000-0005-0000-0000-000099440000}"/>
    <cellStyle name="Millares 22 5 2 2 2 4 3 3 3" xfId="18834" xr:uid="{00000000-0005-0000-0000-00009A440000}"/>
    <cellStyle name="Millares 22 5 2 2 2 4 3 3 4" xfId="25045" xr:uid="{00000000-0005-0000-0000-00009B440000}"/>
    <cellStyle name="Millares 22 5 2 2 2 4 3 4" xfId="13748" xr:uid="{00000000-0005-0000-0000-00009C440000}"/>
    <cellStyle name="Millares 22 5 2 2 2 4 3 4 2" xfId="19838" xr:uid="{00000000-0005-0000-0000-00009D440000}"/>
    <cellStyle name="Millares 22 5 2 2 2 4 3 4 3" xfId="26045" xr:uid="{00000000-0005-0000-0000-00009E440000}"/>
    <cellStyle name="Millares 22 5 2 2 2 4 3 5" xfId="16819" xr:uid="{00000000-0005-0000-0000-00009F440000}"/>
    <cellStyle name="Millares 22 5 2 2 2 4 3 6" xfId="23050" xr:uid="{00000000-0005-0000-0000-0000A0440000}"/>
    <cellStyle name="Millares 22 5 2 2 2 4 4" xfId="11184" xr:uid="{00000000-0005-0000-0000-0000A1440000}"/>
    <cellStyle name="Millares 22 5 2 2 2 4 4 2" xfId="14255" xr:uid="{00000000-0005-0000-0000-0000A2440000}"/>
    <cellStyle name="Millares 22 5 2 2 2 4 4 2 2" xfId="20343" xr:uid="{00000000-0005-0000-0000-0000A3440000}"/>
    <cellStyle name="Millares 22 5 2 2 2 4 4 2 3" xfId="26549" xr:uid="{00000000-0005-0000-0000-0000A4440000}"/>
    <cellStyle name="Millares 22 5 2 2 2 4 4 3" xfId="17334" xr:uid="{00000000-0005-0000-0000-0000A5440000}"/>
    <cellStyle name="Millares 22 5 2 2 2 4 4 4" xfId="23558" xr:uid="{00000000-0005-0000-0000-0000A6440000}"/>
    <cellStyle name="Millares 22 5 2 2 2 4 5" xfId="12205" xr:uid="{00000000-0005-0000-0000-0000A7440000}"/>
    <cellStyle name="Millares 22 5 2 2 2 4 5 2" xfId="15256" xr:uid="{00000000-0005-0000-0000-0000A8440000}"/>
    <cellStyle name="Millares 22 5 2 2 2 4 5 2 2" xfId="21344" xr:uid="{00000000-0005-0000-0000-0000A9440000}"/>
    <cellStyle name="Millares 22 5 2 2 2 4 5 2 3" xfId="27542" xr:uid="{00000000-0005-0000-0000-0000AA440000}"/>
    <cellStyle name="Millares 22 5 2 2 2 4 5 3" xfId="18343" xr:uid="{00000000-0005-0000-0000-0000AB440000}"/>
    <cellStyle name="Millares 22 5 2 2 2 4 5 4" xfId="24555" xr:uid="{00000000-0005-0000-0000-0000AC440000}"/>
    <cellStyle name="Millares 22 5 2 2 2 4 6" xfId="13247" xr:uid="{00000000-0005-0000-0000-0000AD440000}"/>
    <cellStyle name="Millares 22 5 2 2 2 4 6 2" xfId="19348" xr:uid="{00000000-0005-0000-0000-0000AE440000}"/>
    <cellStyle name="Millares 22 5 2 2 2 4 6 3" xfId="25555" xr:uid="{00000000-0005-0000-0000-0000AF440000}"/>
    <cellStyle name="Millares 22 5 2 2 2 4 7" xfId="16270" xr:uid="{00000000-0005-0000-0000-0000B0440000}"/>
    <cellStyle name="Millares 22 5 2 2 2 4 8" xfId="22495" xr:uid="{00000000-0005-0000-0000-0000B1440000}"/>
    <cellStyle name="Millares 22 5 2 2 2 5" xfId="1397" xr:uid="{00000000-0005-0000-0000-0000B2440000}"/>
    <cellStyle name="Millares 22 5 2 2 2 5 2" xfId="10486" xr:uid="{00000000-0005-0000-0000-0000B3440000}"/>
    <cellStyle name="Millares 22 5 2 2 2 5 2 2" xfId="11684" xr:uid="{00000000-0005-0000-0000-0000B4440000}"/>
    <cellStyle name="Millares 22 5 2 2 2 5 2 2 2" xfId="14755" xr:uid="{00000000-0005-0000-0000-0000B5440000}"/>
    <cellStyle name="Millares 22 5 2 2 2 5 2 2 2 2" xfId="20843" xr:uid="{00000000-0005-0000-0000-0000B6440000}"/>
    <cellStyle name="Millares 22 5 2 2 2 5 2 2 2 3" xfId="27041" xr:uid="{00000000-0005-0000-0000-0000B7440000}"/>
    <cellStyle name="Millares 22 5 2 2 2 5 2 2 3" xfId="17834" xr:uid="{00000000-0005-0000-0000-0000B8440000}"/>
    <cellStyle name="Millares 22 5 2 2 2 5 2 2 4" xfId="24050" xr:uid="{00000000-0005-0000-0000-0000B9440000}"/>
    <cellStyle name="Millares 22 5 2 2 2 5 2 3" xfId="12698" xr:uid="{00000000-0005-0000-0000-0000BA440000}"/>
    <cellStyle name="Millares 22 5 2 2 2 5 2 3 2" xfId="15748" xr:uid="{00000000-0005-0000-0000-0000BB440000}"/>
    <cellStyle name="Millares 22 5 2 2 2 5 2 3 2 2" xfId="21836" xr:uid="{00000000-0005-0000-0000-0000BC440000}"/>
    <cellStyle name="Millares 22 5 2 2 2 5 2 3 2 3" xfId="28034" xr:uid="{00000000-0005-0000-0000-0000BD440000}"/>
    <cellStyle name="Millares 22 5 2 2 2 5 2 3 3" xfId="18836" xr:uid="{00000000-0005-0000-0000-0000BE440000}"/>
    <cellStyle name="Millares 22 5 2 2 2 5 2 3 4" xfId="25047" xr:uid="{00000000-0005-0000-0000-0000BF440000}"/>
    <cellStyle name="Millares 22 5 2 2 2 5 2 4" xfId="13750" xr:uid="{00000000-0005-0000-0000-0000C0440000}"/>
    <cellStyle name="Millares 22 5 2 2 2 5 2 4 2" xfId="19840" xr:uid="{00000000-0005-0000-0000-0000C1440000}"/>
    <cellStyle name="Millares 22 5 2 2 2 5 2 4 3" xfId="26047" xr:uid="{00000000-0005-0000-0000-0000C2440000}"/>
    <cellStyle name="Millares 22 5 2 2 2 5 2 5" xfId="16821" xr:uid="{00000000-0005-0000-0000-0000C3440000}"/>
    <cellStyle name="Millares 22 5 2 2 2 5 2 6" xfId="23052" xr:uid="{00000000-0005-0000-0000-0000C4440000}"/>
    <cellStyle name="Millares 22 5 2 2 2 5 3" xfId="11186" xr:uid="{00000000-0005-0000-0000-0000C5440000}"/>
    <cellStyle name="Millares 22 5 2 2 2 5 3 2" xfId="14257" xr:uid="{00000000-0005-0000-0000-0000C6440000}"/>
    <cellStyle name="Millares 22 5 2 2 2 5 3 2 2" xfId="20345" xr:uid="{00000000-0005-0000-0000-0000C7440000}"/>
    <cellStyle name="Millares 22 5 2 2 2 5 3 2 3" xfId="26551" xr:uid="{00000000-0005-0000-0000-0000C8440000}"/>
    <cellStyle name="Millares 22 5 2 2 2 5 3 3" xfId="17336" xr:uid="{00000000-0005-0000-0000-0000C9440000}"/>
    <cellStyle name="Millares 22 5 2 2 2 5 3 4" xfId="23560" xr:uid="{00000000-0005-0000-0000-0000CA440000}"/>
    <cellStyle name="Millares 22 5 2 2 2 5 4" xfId="12207" xr:uid="{00000000-0005-0000-0000-0000CB440000}"/>
    <cellStyle name="Millares 22 5 2 2 2 5 4 2" xfId="15258" xr:uid="{00000000-0005-0000-0000-0000CC440000}"/>
    <cellStyle name="Millares 22 5 2 2 2 5 4 2 2" xfId="21346" xr:uid="{00000000-0005-0000-0000-0000CD440000}"/>
    <cellStyle name="Millares 22 5 2 2 2 5 4 2 3" xfId="27544" xr:uid="{00000000-0005-0000-0000-0000CE440000}"/>
    <cellStyle name="Millares 22 5 2 2 2 5 4 3" xfId="18345" xr:uid="{00000000-0005-0000-0000-0000CF440000}"/>
    <cellStyle name="Millares 22 5 2 2 2 5 4 4" xfId="24557" xr:uid="{00000000-0005-0000-0000-0000D0440000}"/>
    <cellStyle name="Millares 22 5 2 2 2 5 5" xfId="13249" xr:uid="{00000000-0005-0000-0000-0000D1440000}"/>
    <cellStyle name="Millares 22 5 2 2 2 5 5 2" xfId="19350" xr:uid="{00000000-0005-0000-0000-0000D2440000}"/>
    <cellStyle name="Millares 22 5 2 2 2 5 5 3" xfId="25557" xr:uid="{00000000-0005-0000-0000-0000D3440000}"/>
    <cellStyle name="Millares 22 5 2 2 2 5 6" xfId="16272" xr:uid="{00000000-0005-0000-0000-0000D4440000}"/>
    <cellStyle name="Millares 22 5 2 2 2 5 7" xfId="22497" xr:uid="{00000000-0005-0000-0000-0000D5440000}"/>
    <cellStyle name="Millares 22 5 2 2 2 6" xfId="1398" xr:uid="{00000000-0005-0000-0000-0000D6440000}"/>
    <cellStyle name="Millares 22 5 2 2 2 6 2" xfId="10487" xr:uid="{00000000-0005-0000-0000-0000D7440000}"/>
    <cellStyle name="Millares 22 5 2 2 2 6 2 2" xfId="11685" xr:uid="{00000000-0005-0000-0000-0000D8440000}"/>
    <cellStyle name="Millares 22 5 2 2 2 6 2 2 2" xfId="14756" xr:uid="{00000000-0005-0000-0000-0000D9440000}"/>
    <cellStyle name="Millares 22 5 2 2 2 6 2 2 2 2" xfId="20844" xr:uid="{00000000-0005-0000-0000-0000DA440000}"/>
    <cellStyle name="Millares 22 5 2 2 2 6 2 2 2 3" xfId="27042" xr:uid="{00000000-0005-0000-0000-0000DB440000}"/>
    <cellStyle name="Millares 22 5 2 2 2 6 2 2 3" xfId="17835" xr:uid="{00000000-0005-0000-0000-0000DC440000}"/>
    <cellStyle name="Millares 22 5 2 2 2 6 2 2 4" xfId="24051" xr:uid="{00000000-0005-0000-0000-0000DD440000}"/>
    <cellStyle name="Millares 22 5 2 2 2 6 2 3" xfId="12699" xr:uid="{00000000-0005-0000-0000-0000DE440000}"/>
    <cellStyle name="Millares 22 5 2 2 2 6 2 3 2" xfId="15749" xr:uid="{00000000-0005-0000-0000-0000DF440000}"/>
    <cellStyle name="Millares 22 5 2 2 2 6 2 3 2 2" xfId="21837" xr:uid="{00000000-0005-0000-0000-0000E0440000}"/>
    <cellStyle name="Millares 22 5 2 2 2 6 2 3 2 3" xfId="28035" xr:uid="{00000000-0005-0000-0000-0000E1440000}"/>
    <cellStyle name="Millares 22 5 2 2 2 6 2 3 3" xfId="18837" xr:uid="{00000000-0005-0000-0000-0000E2440000}"/>
    <cellStyle name="Millares 22 5 2 2 2 6 2 3 4" xfId="25048" xr:uid="{00000000-0005-0000-0000-0000E3440000}"/>
    <cellStyle name="Millares 22 5 2 2 2 6 2 4" xfId="13751" xr:uid="{00000000-0005-0000-0000-0000E4440000}"/>
    <cellStyle name="Millares 22 5 2 2 2 6 2 4 2" xfId="19841" xr:uid="{00000000-0005-0000-0000-0000E5440000}"/>
    <cellStyle name="Millares 22 5 2 2 2 6 2 4 3" xfId="26048" xr:uid="{00000000-0005-0000-0000-0000E6440000}"/>
    <cellStyle name="Millares 22 5 2 2 2 6 2 5" xfId="16822" xr:uid="{00000000-0005-0000-0000-0000E7440000}"/>
    <cellStyle name="Millares 22 5 2 2 2 6 2 6" xfId="23053" xr:uid="{00000000-0005-0000-0000-0000E8440000}"/>
    <cellStyle name="Millares 22 5 2 2 2 6 3" xfId="11187" xr:uid="{00000000-0005-0000-0000-0000E9440000}"/>
    <cellStyle name="Millares 22 5 2 2 2 6 3 2" xfId="14258" xr:uid="{00000000-0005-0000-0000-0000EA440000}"/>
    <cellStyle name="Millares 22 5 2 2 2 6 3 2 2" xfId="20346" xr:uid="{00000000-0005-0000-0000-0000EB440000}"/>
    <cellStyle name="Millares 22 5 2 2 2 6 3 2 3" xfId="26552" xr:uid="{00000000-0005-0000-0000-0000EC440000}"/>
    <cellStyle name="Millares 22 5 2 2 2 6 3 3" xfId="17337" xr:uid="{00000000-0005-0000-0000-0000ED440000}"/>
    <cellStyle name="Millares 22 5 2 2 2 6 3 4" xfId="23561" xr:uid="{00000000-0005-0000-0000-0000EE440000}"/>
    <cellStyle name="Millares 22 5 2 2 2 6 4" xfId="12208" xr:uid="{00000000-0005-0000-0000-0000EF440000}"/>
    <cellStyle name="Millares 22 5 2 2 2 6 4 2" xfId="15259" xr:uid="{00000000-0005-0000-0000-0000F0440000}"/>
    <cellStyle name="Millares 22 5 2 2 2 6 4 2 2" xfId="21347" xr:uid="{00000000-0005-0000-0000-0000F1440000}"/>
    <cellStyle name="Millares 22 5 2 2 2 6 4 2 3" xfId="27545" xr:uid="{00000000-0005-0000-0000-0000F2440000}"/>
    <cellStyle name="Millares 22 5 2 2 2 6 4 3" xfId="18346" xr:uid="{00000000-0005-0000-0000-0000F3440000}"/>
    <cellStyle name="Millares 22 5 2 2 2 6 4 4" xfId="24558" xr:uid="{00000000-0005-0000-0000-0000F4440000}"/>
    <cellStyle name="Millares 22 5 2 2 2 6 5" xfId="13250" xr:uid="{00000000-0005-0000-0000-0000F5440000}"/>
    <cellStyle name="Millares 22 5 2 2 2 6 5 2" xfId="19351" xr:uid="{00000000-0005-0000-0000-0000F6440000}"/>
    <cellStyle name="Millares 22 5 2 2 2 6 5 3" xfId="25558" xr:uid="{00000000-0005-0000-0000-0000F7440000}"/>
    <cellStyle name="Millares 22 5 2 2 2 6 6" xfId="16273" xr:uid="{00000000-0005-0000-0000-0000F8440000}"/>
    <cellStyle name="Millares 22 5 2 2 2 6 7" xfId="22498" xr:uid="{00000000-0005-0000-0000-0000F9440000}"/>
    <cellStyle name="Millares 22 5 2 2 2 7" xfId="1399" xr:uid="{00000000-0005-0000-0000-0000FA440000}"/>
    <cellStyle name="Millares 22 5 2 2 2 7 2" xfId="10488" xr:uid="{00000000-0005-0000-0000-0000FB440000}"/>
    <cellStyle name="Millares 22 5 2 2 2 7 2 2" xfId="11686" xr:uid="{00000000-0005-0000-0000-0000FC440000}"/>
    <cellStyle name="Millares 22 5 2 2 2 7 2 2 2" xfId="14757" xr:uid="{00000000-0005-0000-0000-0000FD440000}"/>
    <cellStyle name="Millares 22 5 2 2 2 7 2 2 2 2" xfId="20845" xr:uid="{00000000-0005-0000-0000-0000FE440000}"/>
    <cellStyle name="Millares 22 5 2 2 2 7 2 2 2 3" xfId="27043" xr:uid="{00000000-0005-0000-0000-0000FF440000}"/>
    <cellStyle name="Millares 22 5 2 2 2 7 2 2 3" xfId="17836" xr:uid="{00000000-0005-0000-0000-000000450000}"/>
    <cellStyle name="Millares 22 5 2 2 2 7 2 2 4" xfId="24052" xr:uid="{00000000-0005-0000-0000-000001450000}"/>
    <cellStyle name="Millares 22 5 2 2 2 7 2 3" xfId="12700" xr:uid="{00000000-0005-0000-0000-000002450000}"/>
    <cellStyle name="Millares 22 5 2 2 2 7 2 3 2" xfId="15750" xr:uid="{00000000-0005-0000-0000-000003450000}"/>
    <cellStyle name="Millares 22 5 2 2 2 7 2 3 2 2" xfId="21838" xr:uid="{00000000-0005-0000-0000-000004450000}"/>
    <cellStyle name="Millares 22 5 2 2 2 7 2 3 2 3" xfId="28036" xr:uid="{00000000-0005-0000-0000-000005450000}"/>
    <cellStyle name="Millares 22 5 2 2 2 7 2 3 3" xfId="18838" xr:uid="{00000000-0005-0000-0000-000006450000}"/>
    <cellStyle name="Millares 22 5 2 2 2 7 2 3 4" xfId="25049" xr:uid="{00000000-0005-0000-0000-000007450000}"/>
    <cellStyle name="Millares 22 5 2 2 2 7 2 4" xfId="13752" xr:uid="{00000000-0005-0000-0000-000008450000}"/>
    <cellStyle name="Millares 22 5 2 2 2 7 2 4 2" xfId="19842" xr:uid="{00000000-0005-0000-0000-000009450000}"/>
    <cellStyle name="Millares 22 5 2 2 2 7 2 4 3" xfId="26049" xr:uid="{00000000-0005-0000-0000-00000A450000}"/>
    <cellStyle name="Millares 22 5 2 2 2 7 2 5" xfId="16823" xr:uid="{00000000-0005-0000-0000-00000B450000}"/>
    <cellStyle name="Millares 22 5 2 2 2 7 2 6" xfId="23054" xr:uid="{00000000-0005-0000-0000-00000C450000}"/>
    <cellStyle name="Millares 22 5 2 2 2 7 3" xfId="11188" xr:uid="{00000000-0005-0000-0000-00000D450000}"/>
    <cellStyle name="Millares 22 5 2 2 2 7 3 2" xfId="14259" xr:uid="{00000000-0005-0000-0000-00000E450000}"/>
    <cellStyle name="Millares 22 5 2 2 2 7 3 2 2" xfId="20347" xr:uid="{00000000-0005-0000-0000-00000F450000}"/>
    <cellStyle name="Millares 22 5 2 2 2 7 3 2 3" xfId="26553" xr:uid="{00000000-0005-0000-0000-000010450000}"/>
    <cellStyle name="Millares 22 5 2 2 2 7 3 3" xfId="17338" xr:uid="{00000000-0005-0000-0000-000011450000}"/>
    <cellStyle name="Millares 22 5 2 2 2 7 3 4" xfId="23562" xr:uid="{00000000-0005-0000-0000-000012450000}"/>
    <cellStyle name="Millares 22 5 2 2 2 7 4" xfId="12209" xr:uid="{00000000-0005-0000-0000-000013450000}"/>
    <cellStyle name="Millares 22 5 2 2 2 7 4 2" xfId="15260" xr:uid="{00000000-0005-0000-0000-000014450000}"/>
    <cellStyle name="Millares 22 5 2 2 2 7 4 2 2" xfId="21348" xr:uid="{00000000-0005-0000-0000-000015450000}"/>
    <cellStyle name="Millares 22 5 2 2 2 7 4 2 3" xfId="27546" xr:uid="{00000000-0005-0000-0000-000016450000}"/>
    <cellStyle name="Millares 22 5 2 2 2 7 4 3" xfId="18347" xr:uid="{00000000-0005-0000-0000-000017450000}"/>
    <cellStyle name="Millares 22 5 2 2 2 7 4 4" xfId="24559" xr:uid="{00000000-0005-0000-0000-000018450000}"/>
    <cellStyle name="Millares 22 5 2 2 2 7 5" xfId="13251" xr:uid="{00000000-0005-0000-0000-000019450000}"/>
    <cellStyle name="Millares 22 5 2 2 2 7 5 2" xfId="19352" xr:uid="{00000000-0005-0000-0000-00001A450000}"/>
    <cellStyle name="Millares 22 5 2 2 2 7 5 3" xfId="25559" xr:uid="{00000000-0005-0000-0000-00001B450000}"/>
    <cellStyle name="Millares 22 5 2 2 2 7 6" xfId="16274" xr:uid="{00000000-0005-0000-0000-00001C450000}"/>
    <cellStyle name="Millares 22 5 2 2 2 7 7" xfId="22499" xr:uid="{00000000-0005-0000-0000-00001D450000}"/>
    <cellStyle name="Millares 22 5 2 2 2 8" xfId="10478" xr:uid="{00000000-0005-0000-0000-00001E450000}"/>
    <cellStyle name="Millares 22 5 2 2 2 8 2" xfId="11676" xr:uid="{00000000-0005-0000-0000-00001F450000}"/>
    <cellStyle name="Millares 22 5 2 2 2 8 2 2" xfId="14747" xr:uid="{00000000-0005-0000-0000-000020450000}"/>
    <cellStyle name="Millares 22 5 2 2 2 8 2 2 2" xfId="20835" xr:uid="{00000000-0005-0000-0000-000021450000}"/>
    <cellStyle name="Millares 22 5 2 2 2 8 2 2 2 2" xfId="38500" xr:uid="{00000000-0005-0000-0000-000021450000}"/>
    <cellStyle name="Millares 22 5 2 2 2 8 2 2 3" xfId="27033" xr:uid="{00000000-0005-0000-0000-000022450000}"/>
    <cellStyle name="Millares 22 5 2 2 2 8 2 2 3 2" xfId="39545" xr:uid="{00000000-0005-0000-0000-000022450000}"/>
    <cellStyle name="Millares 22 5 2 2 2 8 2 2 4" xfId="37488" xr:uid="{00000000-0005-0000-0000-000020450000}"/>
    <cellStyle name="Millares 22 5 2 2 2 8 2 3" xfId="17826" xr:uid="{00000000-0005-0000-0000-000023450000}"/>
    <cellStyle name="Millares 22 5 2 2 2 8 2 3 2" xfId="38017" xr:uid="{00000000-0005-0000-0000-000023450000}"/>
    <cellStyle name="Millares 22 5 2 2 2 8 2 4" xfId="24042" xr:uid="{00000000-0005-0000-0000-000024450000}"/>
    <cellStyle name="Millares 22 5 2 2 2 8 2 4 2" xfId="39062" xr:uid="{00000000-0005-0000-0000-000024450000}"/>
    <cellStyle name="Millares 22 5 2 2 2 8 2 5" xfId="37003" xr:uid="{00000000-0005-0000-0000-00001F450000}"/>
    <cellStyle name="Millares 22 5 2 2 2 8 3" xfId="12690" xr:uid="{00000000-0005-0000-0000-000025450000}"/>
    <cellStyle name="Millares 22 5 2 2 2 8 3 2" xfId="15740" xr:uid="{00000000-0005-0000-0000-000026450000}"/>
    <cellStyle name="Millares 22 5 2 2 2 8 3 2 2" xfId="21828" xr:uid="{00000000-0005-0000-0000-000027450000}"/>
    <cellStyle name="Millares 22 5 2 2 2 8 3 2 2 2" xfId="38661" xr:uid="{00000000-0005-0000-0000-000027450000}"/>
    <cellStyle name="Millares 22 5 2 2 2 8 3 2 3" xfId="28026" xr:uid="{00000000-0005-0000-0000-000028450000}"/>
    <cellStyle name="Millares 22 5 2 2 2 8 3 2 3 2" xfId="39706" xr:uid="{00000000-0005-0000-0000-000028450000}"/>
    <cellStyle name="Millares 22 5 2 2 2 8 3 2 4" xfId="37649" xr:uid="{00000000-0005-0000-0000-000026450000}"/>
    <cellStyle name="Millares 22 5 2 2 2 8 3 3" xfId="18828" xr:uid="{00000000-0005-0000-0000-000029450000}"/>
    <cellStyle name="Millares 22 5 2 2 2 8 3 3 2" xfId="38178" xr:uid="{00000000-0005-0000-0000-000029450000}"/>
    <cellStyle name="Millares 22 5 2 2 2 8 3 4" xfId="25039" xr:uid="{00000000-0005-0000-0000-00002A450000}"/>
    <cellStyle name="Millares 22 5 2 2 2 8 3 4 2" xfId="39223" xr:uid="{00000000-0005-0000-0000-00002A450000}"/>
    <cellStyle name="Millares 22 5 2 2 2 8 3 5" xfId="37166" xr:uid="{00000000-0005-0000-0000-000025450000}"/>
    <cellStyle name="Millares 22 5 2 2 2 8 4" xfId="13742" xr:uid="{00000000-0005-0000-0000-00002B450000}"/>
    <cellStyle name="Millares 22 5 2 2 2 8 4 2" xfId="19832" xr:uid="{00000000-0005-0000-0000-00002C450000}"/>
    <cellStyle name="Millares 22 5 2 2 2 8 4 2 2" xfId="38340" xr:uid="{00000000-0005-0000-0000-00002C450000}"/>
    <cellStyle name="Millares 22 5 2 2 2 8 4 3" xfId="26039" xr:uid="{00000000-0005-0000-0000-00002D450000}"/>
    <cellStyle name="Millares 22 5 2 2 2 8 4 3 2" xfId="39385" xr:uid="{00000000-0005-0000-0000-00002D450000}"/>
    <cellStyle name="Millares 22 5 2 2 2 8 4 4" xfId="37328" xr:uid="{00000000-0005-0000-0000-00002B450000}"/>
    <cellStyle name="Millares 22 5 2 2 2 8 5" xfId="16813" xr:uid="{00000000-0005-0000-0000-00002E450000}"/>
    <cellStyle name="Millares 22 5 2 2 2 8 5 2" xfId="37856" xr:uid="{00000000-0005-0000-0000-00002E450000}"/>
    <cellStyle name="Millares 22 5 2 2 2 8 6" xfId="23044" xr:uid="{00000000-0005-0000-0000-00002F450000}"/>
    <cellStyle name="Millares 22 5 2 2 2 8 6 2" xfId="38902" xr:uid="{00000000-0005-0000-0000-00002F450000}"/>
    <cellStyle name="Millares 22 5 2 2 2 8 7" xfId="36831" xr:uid="{00000000-0005-0000-0000-00001E450000}"/>
    <cellStyle name="Millares 22 5 2 2 2 9" xfId="11178" xr:uid="{00000000-0005-0000-0000-000030450000}"/>
    <cellStyle name="Millares 22 5 2 2 2 9 2" xfId="14249" xr:uid="{00000000-0005-0000-0000-000031450000}"/>
    <cellStyle name="Millares 22 5 2 2 2 9 2 2" xfId="20337" xr:uid="{00000000-0005-0000-0000-000032450000}"/>
    <cellStyle name="Millares 22 5 2 2 2 9 2 2 2" xfId="38420" xr:uid="{00000000-0005-0000-0000-000032450000}"/>
    <cellStyle name="Millares 22 5 2 2 2 9 2 3" xfId="26543" xr:uid="{00000000-0005-0000-0000-000033450000}"/>
    <cellStyle name="Millares 22 5 2 2 2 9 2 3 2" xfId="39465" xr:uid="{00000000-0005-0000-0000-000033450000}"/>
    <cellStyle name="Millares 22 5 2 2 2 9 2 4" xfId="37408" xr:uid="{00000000-0005-0000-0000-000031450000}"/>
    <cellStyle name="Millares 22 5 2 2 2 9 3" xfId="17328" xr:uid="{00000000-0005-0000-0000-000034450000}"/>
    <cellStyle name="Millares 22 5 2 2 2 9 3 2" xfId="37937" xr:uid="{00000000-0005-0000-0000-000034450000}"/>
    <cellStyle name="Millares 22 5 2 2 2 9 4" xfId="23552" xr:uid="{00000000-0005-0000-0000-000035450000}"/>
    <cellStyle name="Millares 22 5 2 2 2 9 4 2" xfId="38982" xr:uid="{00000000-0005-0000-0000-000035450000}"/>
    <cellStyle name="Millares 22 5 2 2 2 9 5" xfId="36923" xr:uid="{00000000-0005-0000-0000-000030450000}"/>
    <cellStyle name="Millares 22 5 2 2 3" xfId="1400" xr:uid="{00000000-0005-0000-0000-000036450000}"/>
    <cellStyle name="Millares 22 5 2 2 3 10" xfId="29037" xr:uid="{00000000-0005-0000-0000-000036450000}"/>
    <cellStyle name="Millares 22 5 2 2 3 2" xfId="1401" xr:uid="{00000000-0005-0000-0000-000037450000}"/>
    <cellStyle name="Millares 22 5 2 2 3 2 2" xfId="10490" xr:uid="{00000000-0005-0000-0000-000038450000}"/>
    <cellStyle name="Millares 22 5 2 2 3 2 2 2" xfId="11688" xr:uid="{00000000-0005-0000-0000-000039450000}"/>
    <cellStyle name="Millares 22 5 2 2 3 2 2 2 2" xfId="14759" xr:uid="{00000000-0005-0000-0000-00003A450000}"/>
    <cellStyle name="Millares 22 5 2 2 3 2 2 2 2 2" xfId="20847" xr:uid="{00000000-0005-0000-0000-00003B450000}"/>
    <cellStyle name="Millares 22 5 2 2 3 2 2 2 2 3" xfId="27045" xr:uid="{00000000-0005-0000-0000-00003C450000}"/>
    <cellStyle name="Millares 22 5 2 2 3 2 2 2 3" xfId="17838" xr:uid="{00000000-0005-0000-0000-00003D450000}"/>
    <cellStyle name="Millares 22 5 2 2 3 2 2 2 4" xfId="24054" xr:uid="{00000000-0005-0000-0000-00003E450000}"/>
    <cellStyle name="Millares 22 5 2 2 3 2 2 3" xfId="12702" xr:uid="{00000000-0005-0000-0000-00003F450000}"/>
    <cellStyle name="Millares 22 5 2 2 3 2 2 3 2" xfId="15752" xr:uid="{00000000-0005-0000-0000-000040450000}"/>
    <cellStyle name="Millares 22 5 2 2 3 2 2 3 2 2" xfId="21840" xr:uid="{00000000-0005-0000-0000-000041450000}"/>
    <cellStyle name="Millares 22 5 2 2 3 2 2 3 2 3" xfId="28038" xr:uid="{00000000-0005-0000-0000-000042450000}"/>
    <cellStyle name="Millares 22 5 2 2 3 2 2 3 3" xfId="18840" xr:uid="{00000000-0005-0000-0000-000043450000}"/>
    <cellStyle name="Millares 22 5 2 2 3 2 2 3 4" xfId="25051" xr:uid="{00000000-0005-0000-0000-000044450000}"/>
    <cellStyle name="Millares 22 5 2 2 3 2 2 4" xfId="13754" xr:uid="{00000000-0005-0000-0000-000045450000}"/>
    <cellStyle name="Millares 22 5 2 2 3 2 2 4 2" xfId="19844" xr:uid="{00000000-0005-0000-0000-000046450000}"/>
    <cellStyle name="Millares 22 5 2 2 3 2 2 4 3" xfId="26051" xr:uid="{00000000-0005-0000-0000-000047450000}"/>
    <cellStyle name="Millares 22 5 2 2 3 2 2 5" xfId="16825" xr:uid="{00000000-0005-0000-0000-000048450000}"/>
    <cellStyle name="Millares 22 5 2 2 3 2 2 6" xfId="23056" xr:uid="{00000000-0005-0000-0000-000049450000}"/>
    <cellStyle name="Millares 22 5 2 2 3 2 3" xfId="11190" xr:uid="{00000000-0005-0000-0000-00004A450000}"/>
    <cellStyle name="Millares 22 5 2 2 3 2 3 2" xfId="14261" xr:uid="{00000000-0005-0000-0000-00004B450000}"/>
    <cellStyle name="Millares 22 5 2 2 3 2 3 2 2" xfId="20349" xr:uid="{00000000-0005-0000-0000-00004C450000}"/>
    <cellStyle name="Millares 22 5 2 2 3 2 3 2 3" xfId="26555" xr:uid="{00000000-0005-0000-0000-00004D450000}"/>
    <cellStyle name="Millares 22 5 2 2 3 2 3 3" xfId="17340" xr:uid="{00000000-0005-0000-0000-00004E450000}"/>
    <cellStyle name="Millares 22 5 2 2 3 2 3 4" xfId="23564" xr:uid="{00000000-0005-0000-0000-00004F450000}"/>
    <cellStyle name="Millares 22 5 2 2 3 2 4" xfId="12211" xr:uid="{00000000-0005-0000-0000-000050450000}"/>
    <cellStyle name="Millares 22 5 2 2 3 2 4 2" xfId="15262" xr:uid="{00000000-0005-0000-0000-000051450000}"/>
    <cellStyle name="Millares 22 5 2 2 3 2 4 2 2" xfId="21350" xr:uid="{00000000-0005-0000-0000-000052450000}"/>
    <cellStyle name="Millares 22 5 2 2 3 2 4 2 3" xfId="27548" xr:uid="{00000000-0005-0000-0000-000053450000}"/>
    <cellStyle name="Millares 22 5 2 2 3 2 4 3" xfId="18349" xr:uid="{00000000-0005-0000-0000-000054450000}"/>
    <cellStyle name="Millares 22 5 2 2 3 2 4 4" xfId="24561" xr:uid="{00000000-0005-0000-0000-000055450000}"/>
    <cellStyle name="Millares 22 5 2 2 3 2 5" xfId="13253" xr:uid="{00000000-0005-0000-0000-000056450000}"/>
    <cellStyle name="Millares 22 5 2 2 3 2 5 2" xfId="19354" xr:uid="{00000000-0005-0000-0000-000057450000}"/>
    <cellStyle name="Millares 22 5 2 2 3 2 5 3" xfId="25561" xr:uid="{00000000-0005-0000-0000-000058450000}"/>
    <cellStyle name="Millares 22 5 2 2 3 2 6" xfId="16276" xr:uid="{00000000-0005-0000-0000-000059450000}"/>
    <cellStyle name="Millares 22 5 2 2 3 2 7" xfId="22501" xr:uid="{00000000-0005-0000-0000-00005A450000}"/>
    <cellStyle name="Millares 22 5 2 2 3 3" xfId="1402" xr:uid="{00000000-0005-0000-0000-00005B450000}"/>
    <cellStyle name="Millares 22 5 2 2 3 3 2" xfId="10491" xr:uid="{00000000-0005-0000-0000-00005C450000}"/>
    <cellStyle name="Millares 22 5 2 2 3 3 2 2" xfId="11689" xr:uid="{00000000-0005-0000-0000-00005D450000}"/>
    <cellStyle name="Millares 22 5 2 2 3 3 2 2 2" xfId="14760" xr:uid="{00000000-0005-0000-0000-00005E450000}"/>
    <cellStyle name="Millares 22 5 2 2 3 3 2 2 2 2" xfId="20848" xr:uid="{00000000-0005-0000-0000-00005F450000}"/>
    <cellStyle name="Millares 22 5 2 2 3 3 2 2 2 3" xfId="27046" xr:uid="{00000000-0005-0000-0000-000060450000}"/>
    <cellStyle name="Millares 22 5 2 2 3 3 2 2 3" xfId="17839" xr:uid="{00000000-0005-0000-0000-000061450000}"/>
    <cellStyle name="Millares 22 5 2 2 3 3 2 2 4" xfId="24055" xr:uid="{00000000-0005-0000-0000-000062450000}"/>
    <cellStyle name="Millares 22 5 2 2 3 3 2 3" xfId="12703" xr:uid="{00000000-0005-0000-0000-000063450000}"/>
    <cellStyle name="Millares 22 5 2 2 3 3 2 3 2" xfId="15753" xr:uid="{00000000-0005-0000-0000-000064450000}"/>
    <cellStyle name="Millares 22 5 2 2 3 3 2 3 2 2" xfId="21841" xr:uid="{00000000-0005-0000-0000-000065450000}"/>
    <cellStyle name="Millares 22 5 2 2 3 3 2 3 2 3" xfId="28039" xr:uid="{00000000-0005-0000-0000-000066450000}"/>
    <cellStyle name="Millares 22 5 2 2 3 3 2 3 3" xfId="18841" xr:uid="{00000000-0005-0000-0000-000067450000}"/>
    <cellStyle name="Millares 22 5 2 2 3 3 2 3 4" xfId="25052" xr:uid="{00000000-0005-0000-0000-000068450000}"/>
    <cellStyle name="Millares 22 5 2 2 3 3 2 4" xfId="13755" xr:uid="{00000000-0005-0000-0000-000069450000}"/>
    <cellStyle name="Millares 22 5 2 2 3 3 2 4 2" xfId="19845" xr:uid="{00000000-0005-0000-0000-00006A450000}"/>
    <cellStyle name="Millares 22 5 2 2 3 3 2 4 3" xfId="26052" xr:uid="{00000000-0005-0000-0000-00006B450000}"/>
    <cellStyle name="Millares 22 5 2 2 3 3 2 5" xfId="16826" xr:uid="{00000000-0005-0000-0000-00006C450000}"/>
    <cellStyle name="Millares 22 5 2 2 3 3 2 6" xfId="23057" xr:uid="{00000000-0005-0000-0000-00006D450000}"/>
    <cellStyle name="Millares 22 5 2 2 3 3 3" xfId="11191" xr:uid="{00000000-0005-0000-0000-00006E450000}"/>
    <cellStyle name="Millares 22 5 2 2 3 3 3 2" xfId="14262" xr:uid="{00000000-0005-0000-0000-00006F450000}"/>
    <cellStyle name="Millares 22 5 2 2 3 3 3 2 2" xfId="20350" xr:uid="{00000000-0005-0000-0000-000070450000}"/>
    <cellStyle name="Millares 22 5 2 2 3 3 3 2 3" xfId="26556" xr:uid="{00000000-0005-0000-0000-000071450000}"/>
    <cellStyle name="Millares 22 5 2 2 3 3 3 3" xfId="17341" xr:uid="{00000000-0005-0000-0000-000072450000}"/>
    <cellStyle name="Millares 22 5 2 2 3 3 3 4" xfId="23565" xr:uid="{00000000-0005-0000-0000-000073450000}"/>
    <cellStyle name="Millares 22 5 2 2 3 3 4" xfId="12212" xr:uid="{00000000-0005-0000-0000-000074450000}"/>
    <cellStyle name="Millares 22 5 2 2 3 3 4 2" xfId="15263" xr:uid="{00000000-0005-0000-0000-000075450000}"/>
    <cellStyle name="Millares 22 5 2 2 3 3 4 2 2" xfId="21351" xr:uid="{00000000-0005-0000-0000-000076450000}"/>
    <cellStyle name="Millares 22 5 2 2 3 3 4 2 3" xfId="27549" xr:uid="{00000000-0005-0000-0000-000077450000}"/>
    <cellStyle name="Millares 22 5 2 2 3 3 4 3" xfId="18350" xr:uid="{00000000-0005-0000-0000-000078450000}"/>
    <cellStyle name="Millares 22 5 2 2 3 3 4 4" xfId="24562" xr:uid="{00000000-0005-0000-0000-000079450000}"/>
    <cellStyle name="Millares 22 5 2 2 3 3 5" xfId="13254" xr:uid="{00000000-0005-0000-0000-00007A450000}"/>
    <cellStyle name="Millares 22 5 2 2 3 3 5 2" xfId="19355" xr:uid="{00000000-0005-0000-0000-00007B450000}"/>
    <cellStyle name="Millares 22 5 2 2 3 3 5 3" xfId="25562" xr:uid="{00000000-0005-0000-0000-00007C450000}"/>
    <cellStyle name="Millares 22 5 2 2 3 3 6" xfId="16277" xr:uid="{00000000-0005-0000-0000-00007D450000}"/>
    <cellStyle name="Millares 22 5 2 2 3 3 7" xfId="22502" xr:uid="{00000000-0005-0000-0000-00007E450000}"/>
    <cellStyle name="Millares 22 5 2 2 3 4" xfId="10489" xr:uid="{00000000-0005-0000-0000-00007F450000}"/>
    <cellStyle name="Millares 22 5 2 2 3 4 2" xfId="11687" xr:uid="{00000000-0005-0000-0000-000080450000}"/>
    <cellStyle name="Millares 22 5 2 2 3 4 2 2" xfId="14758" xr:uid="{00000000-0005-0000-0000-000081450000}"/>
    <cellStyle name="Millares 22 5 2 2 3 4 2 2 2" xfId="20846" xr:uid="{00000000-0005-0000-0000-000082450000}"/>
    <cellStyle name="Millares 22 5 2 2 3 4 2 2 2 2" xfId="38502" xr:uid="{00000000-0005-0000-0000-000082450000}"/>
    <cellStyle name="Millares 22 5 2 2 3 4 2 2 3" xfId="27044" xr:uid="{00000000-0005-0000-0000-000083450000}"/>
    <cellStyle name="Millares 22 5 2 2 3 4 2 2 3 2" xfId="39547" xr:uid="{00000000-0005-0000-0000-000083450000}"/>
    <cellStyle name="Millares 22 5 2 2 3 4 2 2 4" xfId="37490" xr:uid="{00000000-0005-0000-0000-000081450000}"/>
    <cellStyle name="Millares 22 5 2 2 3 4 2 3" xfId="17837" xr:uid="{00000000-0005-0000-0000-000084450000}"/>
    <cellStyle name="Millares 22 5 2 2 3 4 2 3 2" xfId="38019" xr:uid="{00000000-0005-0000-0000-000084450000}"/>
    <cellStyle name="Millares 22 5 2 2 3 4 2 4" xfId="24053" xr:uid="{00000000-0005-0000-0000-000085450000}"/>
    <cellStyle name="Millares 22 5 2 2 3 4 2 4 2" xfId="39064" xr:uid="{00000000-0005-0000-0000-000085450000}"/>
    <cellStyle name="Millares 22 5 2 2 3 4 2 5" xfId="37005" xr:uid="{00000000-0005-0000-0000-000080450000}"/>
    <cellStyle name="Millares 22 5 2 2 3 4 3" xfId="12701" xr:uid="{00000000-0005-0000-0000-000086450000}"/>
    <cellStyle name="Millares 22 5 2 2 3 4 3 2" xfId="15751" xr:uid="{00000000-0005-0000-0000-000087450000}"/>
    <cellStyle name="Millares 22 5 2 2 3 4 3 2 2" xfId="21839" xr:uid="{00000000-0005-0000-0000-000088450000}"/>
    <cellStyle name="Millares 22 5 2 2 3 4 3 2 2 2" xfId="38663" xr:uid="{00000000-0005-0000-0000-000088450000}"/>
    <cellStyle name="Millares 22 5 2 2 3 4 3 2 3" xfId="28037" xr:uid="{00000000-0005-0000-0000-000089450000}"/>
    <cellStyle name="Millares 22 5 2 2 3 4 3 2 3 2" xfId="39708" xr:uid="{00000000-0005-0000-0000-000089450000}"/>
    <cellStyle name="Millares 22 5 2 2 3 4 3 2 4" xfId="37651" xr:uid="{00000000-0005-0000-0000-000087450000}"/>
    <cellStyle name="Millares 22 5 2 2 3 4 3 3" xfId="18839" xr:uid="{00000000-0005-0000-0000-00008A450000}"/>
    <cellStyle name="Millares 22 5 2 2 3 4 3 3 2" xfId="38180" xr:uid="{00000000-0005-0000-0000-00008A450000}"/>
    <cellStyle name="Millares 22 5 2 2 3 4 3 4" xfId="25050" xr:uid="{00000000-0005-0000-0000-00008B450000}"/>
    <cellStyle name="Millares 22 5 2 2 3 4 3 4 2" xfId="39225" xr:uid="{00000000-0005-0000-0000-00008B450000}"/>
    <cellStyle name="Millares 22 5 2 2 3 4 3 5" xfId="37168" xr:uid="{00000000-0005-0000-0000-000086450000}"/>
    <cellStyle name="Millares 22 5 2 2 3 4 4" xfId="13753" xr:uid="{00000000-0005-0000-0000-00008C450000}"/>
    <cellStyle name="Millares 22 5 2 2 3 4 4 2" xfId="19843" xr:uid="{00000000-0005-0000-0000-00008D450000}"/>
    <cellStyle name="Millares 22 5 2 2 3 4 4 2 2" xfId="38342" xr:uid="{00000000-0005-0000-0000-00008D450000}"/>
    <cellStyle name="Millares 22 5 2 2 3 4 4 3" xfId="26050" xr:uid="{00000000-0005-0000-0000-00008E450000}"/>
    <cellStyle name="Millares 22 5 2 2 3 4 4 3 2" xfId="39387" xr:uid="{00000000-0005-0000-0000-00008E450000}"/>
    <cellStyle name="Millares 22 5 2 2 3 4 4 4" xfId="37330" xr:uid="{00000000-0005-0000-0000-00008C450000}"/>
    <cellStyle name="Millares 22 5 2 2 3 4 5" xfId="16824" xr:uid="{00000000-0005-0000-0000-00008F450000}"/>
    <cellStyle name="Millares 22 5 2 2 3 4 5 2" xfId="37858" xr:uid="{00000000-0005-0000-0000-00008F450000}"/>
    <cellStyle name="Millares 22 5 2 2 3 4 6" xfId="23055" xr:uid="{00000000-0005-0000-0000-000090450000}"/>
    <cellStyle name="Millares 22 5 2 2 3 4 6 2" xfId="38904" xr:uid="{00000000-0005-0000-0000-000090450000}"/>
    <cellStyle name="Millares 22 5 2 2 3 4 7" xfId="36833" xr:uid="{00000000-0005-0000-0000-00007F450000}"/>
    <cellStyle name="Millares 22 5 2 2 3 5" xfId="11189" xr:uid="{00000000-0005-0000-0000-000091450000}"/>
    <cellStyle name="Millares 22 5 2 2 3 5 2" xfId="14260" xr:uid="{00000000-0005-0000-0000-000092450000}"/>
    <cellStyle name="Millares 22 5 2 2 3 5 2 2" xfId="20348" xr:uid="{00000000-0005-0000-0000-000093450000}"/>
    <cellStyle name="Millares 22 5 2 2 3 5 2 2 2" xfId="38422" xr:uid="{00000000-0005-0000-0000-000093450000}"/>
    <cellStyle name="Millares 22 5 2 2 3 5 2 3" xfId="26554" xr:uid="{00000000-0005-0000-0000-000094450000}"/>
    <cellStyle name="Millares 22 5 2 2 3 5 2 3 2" xfId="39467" xr:uid="{00000000-0005-0000-0000-000094450000}"/>
    <cellStyle name="Millares 22 5 2 2 3 5 2 4" xfId="37410" xr:uid="{00000000-0005-0000-0000-000092450000}"/>
    <cellStyle name="Millares 22 5 2 2 3 5 3" xfId="17339" xr:uid="{00000000-0005-0000-0000-000095450000}"/>
    <cellStyle name="Millares 22 5 2 2 3 5 3 2" xfId="37939" xr:uid="{00000000-0005-0000-0000-000095450000}"/>
    <cellStyle name="Millares 22 5 2 2 3 5 4" xfId="23563" xr:uid="{00000000-0005-0000-0000-000096450000}"/>
    <cellStyle name="Millares 22 5 2 2 3 5 4 2" xfId="38984" xr:uid="{00000000-0005-0000-0000-000096450000}"/>
    <cellStyle name="Millares 22 5 2 2 3 5 5" xfId="36925" xr:uid="{00000000-0005-0000-0000-000091450000}"/>
    <cellStyle name="Millares 22 5 2 2 3 6" xfId="12210" xr:uid="{00000000-0005-0000-0000-000097450000}"/>
    <cellStyle name="Millares 22 5 2 2 3 6 2" xfId="15261" xr:uid="{00000000-0005-0000-0000-000098450000}"/>
    <cellStyle name="Millares 22 5 2 2 3 6 2 2" xfId="21349" xr:uid="{00000000-0005-0000-0000-000099450000}"/>
    <cellStyle name="Millares 22 5 2 2 3 6 2 2 2" xfId="38583" xr:uid="{00000000-0005-0000-0000-000099450000}"/>
    <cellStyle name="Millares 22 5 2 2 3 6 2 3" xfId="27547" xr:uid="{00000000-0005-0000-0000-00009A450000}"/>
    <cellStyle name="Millares 22 5 2 2 3 6 2 3 2" xfId="39628" xr:uid="{00000000-0005-0000-0000-00009A450000}"/>
    <cellStyle name="Millares 22 5 2 2 3 6 2 4" xfId="37571" xr:uid="{00000000-0005-0000-0000-000098450000}"/>
    <cellStyle name="Millares 22 5 2 2 3 6 3" xfId="18348" xr:uid="{00000000-0005-0000-0000-00009B450000}"/>
    <cellStyle name="Millares 22 5 2 2 3 6 3 2" xfId="38100" xr:uid="{00000000-0005-0000-0000-00009B450000}"/>
    <cellStyle name="Millares 22 5 2 2 3 6 4" xfId="24560" xr:uid="{00000000-0005-0000-0000-00009C450000}"/>
    <cellStyle name="Millares 22 5 2 2 3 6 4 2" xfId="39145" xr:uid="{00000000-0005-0000-0000-00009C450000}"/>
    <cellStyle name="Millares 22 5 2 2 3 6 5" xfId="37088" xr:uid="{00000000-0005-0000-0000-000097450000}"/>
    <cellStyle name="Millares 22 5 2 2 3 7" xfId="13252" xr:uid="{00000000-0005-0000-0000-00009D450000}"/>
    <cellStyle name="Millares 22 5 2 2 3 7 2" xfId="19353" xr:uid="{00000000-0005-0000-0000-00009E450000}"/>
    <cellStyle name="Millares 22 5 2 2 3 7 2 2" xfId="38262" xr:uid="{00000000-0005-0000-0000-00009E450000}"/>
    <cellStyle name="Millares 22 5 2 2 3 7 3" xfId="25560" xr:uid="{00000000-0005-0000-0000-00009F450000}"/>
    <cellStyle name="Millares 22 5 2 2 3 7 3 2" xfId="39307" xr:uid="{00000000-0005-0000-0000-00009F450000}"/>
    <cellStyle name="Millares 22 5 2 2 3 7 4" xfId="37250" xr:uid="{00000000-0005-0000-0000-00009D450000}"/>
    <cellStyle name="Millares 22 5 2 2 3 8" xfId="16275" xr:uid="{00000000-0005-0000-0000-0000A0450000}"/>
    <cellStyle name="Millares 22 5 2 2 3 8 2" xfId="37734" xr:uid="{00000000-0005-0000-0000-0000A0450000}"/>
    <cellStyle name="Millares 22 5 2 2 3 9" xfId="22500" xr:uid="{00000000-0005-0000-0000-0000A1450000}"/>
    <cellStyle name="Millares 22 5 2 2 3 9 2" xfId="38820" xr:uid="{00000000-0005-0000-0000-0000A1450000}"/>
    <cellStyle name="Millares 22 5 2 2 4" xfId="1403" xr:uid="{00000000-0005-0000-0000-0000A2450000}"/>
    <cellStyle name="Millares 22 5 2 2 4 2" xfId="1404" xr:uid="{00000000-0005-0000-0000-0000A3450000}"/>
    <cellStyle name="Millares 22 5 2 2 4 2 2" xfId="10493" xr:uid="{00000000-0005-0000-0000-0000A4450000}"/>
    <cellStyle name="Millares 22 5 2 2 4 2 2 2" xfId="11691" xr:uid="{00000000-0005-0000-0000-0000A5450000}"/>
    <cellStyle name="Millares 22 5 2 2 4 2 2 2 2" xfId="14762" xr:uid="{00000000-0005-0000-0000-0000A6450000}"/>
    <cellStyle name="Millares 22 5 2 2 4 2 2 2 2 2" xfId="20850" xr:uid="{00000000-0005-0000-0000-0000A7450000}"/>
    <cellStyle name="Millares 22 5 2 2 4 2 2 2 2 3" xfId="27048" xr:uid="{00000000-0005-0000-0000-0000A8450000}"/>
    <cellStyle name="Millares 22 5 2 2 4 2 2 2 3" xfId="17841" xr:uid="{00000000-0005-0000-0000-0000A9450000}"/>
    <cellStyle name="Millares 22 5 2 2 4 2 2 2 4" xfId="24057" xr:uid="{00000000-0005-0000-0000-0000AA450000}"/>
    <cellStyle name="Millares 22 5 2 2 4 2 2 3" xfId="12705" xr:uid="{00000000-0005-0000-0000-0000AB450000}"/>
    <cellStyle name="Millares 22 5 2 2 4 2 2 3 2" xfId="15755" xr:uid="{00000000-0005-0000-0000-0000AC450000}"/>
    <cellStyle name="Millares 22 5 2 2 4 2 2 3 2 2" xfId="21843" xr:uid="{00000000-0005-0000-0000-0000AD450000}"/>
    <cellStyle name="Millares 22 5 2 2 4 2 2 3 2 3" xfId="28041" xr:uid="{00000000-0005-0000-0000-0000AE450000}"/>
    <cellStyle name="Millares 22 5 2 2 4 2 2 3 3" xfId="18843" xr:uid="{00000000-0005-0000-0000-0000AF450000}"/>
    <cellStyle name="Millares 22 5 2 2 4 2 2 3 4" xfId="25054" xr:uid="{00000000-0005-0000-0000-0000B0450000}"/>
    <cellStyle name="Millares 22 5 2 2 4 2 2 4" xfId="13757" xr:uid="{00000000-0005-0000-0000-0000B1450000}"/>
    <cellStyle name="Millares 22 5 2 2 4 2 2 4 2" xfId="19847" xr:uid="{00000000-0005-0000-0000-0000B2450000}"/>
    <cellStyle name="Millares 22 5 2 2 4 2 2 4 3" xfId="26054" xr:uid="{00000000-0005-0000-0000-0000B3450000}"/>
    <cellStyle name="Millares 22 5 2 2 4 2 2 5" xfId="16828" xr:uid="{00000000-0005-0000-0000-0000B4450000}"/>
    <cellStyle name="Millares 22 5 2 2 4 2 2 6" xfId="23059" xr:uid="{00000000-0005-0000-0000-0000B5450000}"/>
    <cellStyle name="Millares 22 5 2 2 4 2 3" xfId="11193" xr:uid="{00000000-0005-0000-0000-0000B6450000}"/>
    <cellStyle name="Millares 22 5 2 2 4 2 3 2" xfId="14264" xr:uid="{00000000-0005-0000-0000-0000B7450000}"/>
    <cellStyle name="Millares 22 5 2 2 4 2 3 2 2" xfId="20352" xr:uid="{00000000-0005-0000-0000-0000B8450000}"/>
    <cellStyle name="Millares 22 5 2 2 4 2 3 2 3" xfId="26558" xr:uid="{00000000-0005-0000-0000-0000B9450000}"/>
    <cellStyle name="Millares 22 5 2 2 4 2 3 3" xfId="17343" xr:uid="{00000000-0005-0000-0000-0000BA450000}"/>
    <cellStyle name="Millares 22 5 2 2 4 2 3 4" xfId="23567" xr:uid="{00000000-0005-0000-0000-0000BB450000}"/>
    <cellStyle name="Millares 22 5 2 2 4 2 4" xfId="12214" xr:uid="{00000000-0005-0000-0000-0000BC450000}"/>
    <cellStyle name="Millares 22 5 2 2 4 2 4 2" xfId="15265" xr:uid="{00000000-0005-0000-0000-0000BD450000}"/>
    <cellStyle name="Millares 22 5 2 2 4 2 4 2 2" xfId="21353" xr:uid="{00000000-0005-0000-0000-0000BE450000}"/>
    <cellStyle name="Millares 22 5 2 2 4 2 4 2 3" xfId="27551" xr:uid="{00000000-0005-0000-0000-0000BF450000}"/>
    <cellStyle name="Millares 22 5 2 2 4 2 4 3" xfId="18352" xr:uid="{00000000-0005-0000-0000-0000C0450000}"/>
    <cellStyle name="Millares 22 5 2 2 4 2 4 4" xfId="24564" xr:uid="{00000000-0005-0000-0000-0000C1450000}"/>
    <cellStyle name="Millares 22 5 2 2 4 2 5" xfId="13256" xr:uid="{00000000-0005-0000-0000-0000C2450000}"/>
    <cellStyle name="Millares 22 5 2 2 4 2 5 2" xfId="19357" xr:uid="{00000000-0005-0000-0000-0000C3450000}"/>
    <cellStyle name="Millares 22 5 2 2 4 2 5 3" xfId="25564" xr:uid="{00000000-0005-0000-0000-0000C4450000}"/>
    <cellStyle name="Millares 22 5 2 2 4 2 6" xfId="16279" xr:uid="{00000000-0005-0000-0000-0000C5450000}"/>
    <cellStyle name="Millares 22 5 2 2 4 2 7" xfId="22504" xr:uid="{00000000-0005-0000-0000-0000C6450000}"/>
    <cellStyle name="Millares 22 5 2 2 4 3" xfId="10492" xr:uid="{00000000-0005-0000-0000-0000C7450000}"/>
    <cellStyle name="Millares 22 5 2 2 4 3 2" xfId="11690" xr:uid="{00000000-0005-0000-0000-0000C8450000}"/>
    <cellStyle name="Millares 22 5 2 2 4 3 2 2" xfId="14761" xr:uid="{00000000-0005-0000-0000-0000C9450000}"/>
    <cellStyle name="Millares 22 5 2 2 4 3 2 2 2" xfId="20849" xr:uid="{00000000-0005-0000-0000-0000CA450000}"/>
    <cellStyle name="Millares 22 5 2 2 4 3 2 2 3" xfId="27047" xr:uid="{00000000-0005-0000-0000-0000CB450000}"/>
    <cellStyle name="Millares 22 5 2 2 4 3 2 3" xfId="17840" xr:uid="{00000000-0005-0000-0000-0000CC450000}"/>
    <cellStyle name="Millares 22 5 2 2 4 3 2 4" xfId="24056" xr:uid="{00000000-0005-0000-0000-0000CD450000}"/>
    <cellStyle name="Millares 22 5 2 2 4 3 3" xfId="12704" xr:uid="{00000000-0005-0000-0000-0000CE450000}"/>
    <cellStyle name="Millares 22 5 2 2 4 3 3 2" xfId="15754" xr:uid="{00000000-0005-0000-0000-0000CF450000}"/>
    <cellStyle name="Millares 22 5 2 2 4 3 3 2 2" xfId="21842" xr:uid="{00000000-0005-0000-0000-0000D0450000}"/>
    <cellStyle name="Millares 22 5 2 2 4 3 3 2 3" xfId="28040" xr:uid="{00000000-0005-0000-0000-0000D1450000}"/>
    <cellStyle name="Millares 22 5 2 2 4 3 3 3" xfId="18842" xr:uid="{00000000-0005-0000-0000-0000D2450000}"/>
    <cellStyle name="Millares 22 5 2 2 4 3 3 4" xfId="25053" xr:uid="{00000000-0005-0000-0000-0000D3450000}"/>
    <cellStyle name="Millares 22 5 2 2 4 3 4" xfId="13756" xr:uid="{00000000-0005-0000-0000-0000D4450000}"/>
    <cellStyle name="Millares 22 5 2 2 4 3 4 2" xfId="19846" xr:uid="{00000000-0005-0000-0000-0000D5450000}"/>
    <cellStyle name="Millares 22 5 2 2 4 3 4 3" xfId="26053" xr:uid="{00000000-0005-0000-0000-0000D6450000}"/>
    <cellStyle name="Millares 22 5 2 2 4 3 5" xfId="16827" xr:uid="{00000000-0005-0000-0000-0000D7450000}"/>
    <cellStyle name="Millares 22 5 2 2 4 3 6" xfId="23058" xr:uid="{00000000-0005-0000-0000-0000D8450000}"/>
    <cellStyle name="Millares 22 5 2 2 4 4" xfId="11192" xr:uid="{00000000-0005-0000-0000-0000D9450000}"/>
    <cellStyle name="Millares 22 5 2 2 4 4 2" xfId="14263" xr:uid="{00000000-0005-0000-0000-0000DA450000}"/>
    <cellStyle name="Millares 22 5 2 2 4 4 2 2" xfId="20351" xr:uid="{00000000-0005-0000-0000-0000DB450000}"/>
    <cellStyle name="Millares 22 5 2 2 4 4 2 3" xfId="26557" xr:uid="{00000000-0005-0000-0000-0000DC450000}"/>
    <cellStyle name="Millares 22 5 2 2 4 4 3" xfId="17342" xr:uid="{00000000-0005-0000-0000-0000DD450000}"/>
    <cellStyle name="Millares 22 5 2 2 4 4 4" xfId="23566" xr:uid="{00000000-0005-0000-0000-0000DE450000}"/>
    <cellStyle name="Millares 22 5 2 2 4 5" xfId="12213" xr:uid="{00000000-0005-0000-0000-0000DF450000}"/>
    <cellStyle name="Millares 22 5 2 2 4 5 2" xfId="15264" xr:uid="{00000000-0005-0000-0000-0000E0450000}"/>
    <cellStyle name="Millares 22 5 2 2 4 5 2 2" xfId="21352" xr:uid="{00000000-0005-0000-0000-0000E1450000}"/>
    <cellStyle name="Millares 22 5 2 2 4 5 2 3" xfId="27550" xr:uid="{00000000-0005-0000-0000-0000E2450000}"/>
    <cellStyle name="Millares 22 5 2 2 4 5 3" xfId="18351" xr:uid="{00000000-0005-0000-0000-0000E3450000}"/>
    <cellStyle name="Millares 22 5 2 2 4 5 4" xfId="24563" xr:uid="{00000000-0005-0000-0000-0000E4450000}"/>
    <cellStyle name="Millares 22 5 2 2 4 6" xfId="13255" xr:uid="{00000000-0005-0000-0000-0000E5450000}"/>
    <cellStyle name="Millares 22 5 2 2 4 6 2" xfId="19356" xr:uid="{00000000-0005-0000-0000-0000E6450000}"/>
    <cellStyle name="Millares 22 5 2 2 4 6 3" xfId="25563" xr:uid="{00000000-0005-0000-0000-0000E7450000}"/>
    <cellStyle name="Millares 22 5 2 2 4 7" xfId="16278" xr:uid="{00000000-0005-0000-0000-0000E8450000}"/>
    <cellStyle name="Millares 22 5 2 2 4 8" xfId="22503" xr:uid="{00000000-0005-0000-0000-0000E9450000}"/>
    <cellStyle name="Millares 22 5 2 2 5" xfId="1405" xr:uid="{00000000-0005-0000-0000-0000EA450000}"/>
    <cellStyle name="Millares 22 5 2 2 5 2" xfId="1406" xr:uid="{00000000-0005-0000-0000-0000EB450000}"/>
    <cellStyle name="Millares 22 5 2 2 5 2 2" xfId="10495" xr:uid="{00000000-0005-0000-0000-0000EC450000}"/>
    <cellStyle name="Millares 22 5 2 2 5 2 2 2" xfId="11693" xr:uid="{00000000-0005-0000-0000-0000ED450000}"/>
    <cellStyle name="Millares 22 5 2 2 5 2 2 2 2" xfId="14764" xr:uid="{00000000-0005-0000-0000-0000EE450000}"/>
    <cellStyle name="Millares 22 5 2 2 5 2 2 2 2 2" xfId="20852" xr:uid="{00000000-0005-0000-0000-0000EF450000}"/>
    <cellStyle name="Millares 22 5 2 2 5 2 2 2 2 3" xfId="27050" xr:uid="{00000000-0005-0000-0000-0000F0450000}"/>
    <cellStyle name="Millares 22 5 2 2 5 2 2 2 3" xfId="17843" xr:uid="{00000000-0005-0000-0000-0000F1450000}"/>
    <cellStyle name="Millares 22 5 2 2 5 2 2 2 4" xfId="24059" xr:uid="{00000000-0005-0000-0000-0000F2450000}"/>
    <cellStyle name="Millares 22 5 2 2 5 2 2 3" xfId="12707" xr:uid="{00000000-0005-0000-0000-0000F3450000}"/>
    <cellStyle name="Millares 22 5 2 2 5 2 2 3 2" xfId="15757" xr:uid="{00000000-0005-0000-0000-0000F4450000}"/>
    <cellStyle name="Millares 22 5 2 2 5 2 2 3 2 2" xfId="21845" xr:uid="{00000000-0005-0000-0000-0000F5450000}"/>
    <cellStyle name="Millares 22 5 2 2 5 2 2 3 2 3" xfId="28043" xr:uid="{00000000-0005-0000-0000-0000F6450000}"/>
    <cellStyle name="Millares 22 5 2 2 5 2 2 3 3" xfId="18845" xr:uid="{00000000-0005-0000-0000-0000F7450000}"/>
    <cellStyle name="Millares 22 5 2 2 5 2 2 3 4" xfId="25056" xr:uid="{00000000-0005-0000-0000-0000F8450000}"/>
    <cellStyle name="Millares 22 5 2 2 5 2 2 4" xfId="13759" xr:uid="{00000000-0005-0000-0000-0000F9450000}"/>
    <cellStyle name="Millares 22 5 2 2 5 2 2 4 2" xfId="19849" xr:uid="{00000000-0005-0000-0000-0000FA450000}"/>
    <cellStyle name="Millares 22 5 2 2 5 2 2 4 3" xfId="26056" xr:uid="{00000000-0005-0000-0000-0000FB450000}"/>
    <cellStyle name="Millares 22 5 2 2 5 2 2 5" xfId="16830" xr:uid="{00000000-0005-0000-0000-0000FC450000}"/>
    <cellStyle name="Millares 22 5 2 2 5 2 2 6" xfId="23061" xr:uid="{00000000-0005-0000-0000-0000FD450000}"/>
    <cellStyle name="Millares 22 5 2 2 5 2 3" xfId="11195" xr:uid="{00000000-0005-0000-0000-0000FE450000}"/>
    <cellStyle name="Millares 22 5 2 2 5 2 3 2" xfId="14266" xr:uid="{00000000-0005-0000-0000-0000FF450000}"/>
    <cellStyle name="Millares 22 5 2 2 5 2 3 2 2" xfId="20354" xr:uid="{00000000-0005-0000-0000-000000460000}"/>
    <cellStyle name="Millares 22 5 2 2 5 2 3 2 3" xfId="26560" xr:uid="{00000000-0005-0000-0000-000001460000}"/>
    <cellStyle name="Millares 22 5 2 2 5 2 3 3" xfId="17345" xr:uid="{00000000-0005-0000-0000-000002460000}"/>
    <cellStyle name="Millares 22 5 2 2 5 2 3 4" xfId="23569" xr:uid="{00000000-0005-0000-0000-000003460000}"/>
    <cellStyle name="Millares 22 5 2 2 5 2 4" xfId="12216" xr:uid="{00000000-0005-0000-0000-000004460000}"/>
    <cellStyle name="Millares 22 5 2 2 5 2 4 2" xfId="15267" xr:uid="{00000000-0005-0000-0000-000005460000}"/>
    <cellStyle name="Millares 22 5 2 2 5 2 4 2 2" xfId="21355" xr:uid="{00000000-0005-0000-0000-000006460000}"/>
    <cellStyle name="Millares 22 5 2 2 5 2 4 2 3" xfId="27553" xr:uid="{00000000-0005-0000-0000-000007460000}"/>
    <cellStyle name="Millares 22 5 2 2 5 2 4 3" xfId="18354" xr:uid="{00000000-0005-0000-0000-000008460000}"/>
    <cellStyle name="Millares 22 5 2 2 5 2 4 4" xfId="24566" xr:uid="{00000000-0005-0000-0000-000009460000}"/>
    <cellStyle name="Millares 22 5 2 2 5 2 5" xfId="13258" xr:uid="{00000000-0005-0000-0000-00000A460000}"/>
    <cellStyle name="Millares 22 5 2 2 5 2 5 2" xfId="19359" xr:uid="{00000000-0005-0000-0000-00000B460000}"/>
    <cellStyle name="Millares 22 5 2 2 5 2 5 3" xfId="25566" xr:uid="{00000000-0005-0000-0000-00000C460000}"/>
    <cellStyle name="Millares 22 5 2 2 5 2 6" xfId="16281" xr:uid="{00000000-0005-0000-0000-00000D460000}"/>
    <cellStyle name="Millares 22 5 2 2 5 2 7" xfId="22506" xr:uid="{00000000-0005-0000-0000-00000E460000}"/>
    <cellStyle name="Millares 22 5 2 2 5 3" xfId="10494" xr:uid="{00000000-0005-0000-0000-00000F460000}"/>
    <cellStyle name="Millares 22 5 2 2 5 3 2" xfId="11692" xr:uid="{00000000-0005-0000-0000-000010460000}"/>
    <cellStyle name="Millares 22 5 2 2 5 3 2 2" xfId="14763" xr:uid="{00000000-0005-0000-0000-000011460000}"/>
    <cellStyle name="Millares 22 5 2 2 5 3 2 2 2" xfId="20851" xr:uid="{00000000-0005-0000-0000-000012460000}"/>
    <cellStyle name="Millares 22 5 2 2 5 3 2 2 3" xfId="27049" xr:uid="{00000000-0005-0000-0000-000013460000}"/>
    <cellStyle name="Millares 22 5 2 2 5 3 2 3" xfId="17842" xr:uid="{00000000-0005-0000-0000-000014460000}"/>
    <cellStyle name="Millares 22 5 2 2 5 3 2 4" xfId="24058" xr:uid="{00000000-0005-0000-0000-000015460000}"/>
    <cellStyle name="Millares 22 5 2 2 5 3 3" xfId="12706" xr:uid="{00000000-0005-0000-0000-000016460000}"/>
    <cellStyle name="Millares 22 5 2 2 5 3 3 2" xfId="15756" xr:uid="{00000000-0005-0000-0000-000017460000}"/>
    <cellStyle name="Millares 22 5 2 2 5 3 3 2 2" xfId="21844" xr:uid="{00000000-0005-0000-0000-000018460000}"/>
    <cellStyle name="Millares 22 5 2 2 5 3 3 2 3" xfId="28042" xr:uid="{00000000-0005-0000-0000-000019460000}"/>
    <cellStyle name="Millares 22 5 2 2 5 3 3 3" xfId="18844" xr:uid="{00000000-0005-0000-0000-00001A460000}"/>
    <cellStyle name="Millares 22 5 2 2 5 3 3 4" xfId="25055" xr:uid="{00000000-0005-0000-0000-00001B460000}"/>
    <cellStyle name="Millares 22 5 2 2 5 3 4" xfId="13758" xr:uid="{00000000-0005-0000-0000-00001C460000}"/>
    <cellStyle name="Millares 22 5 2 2 5 3 4 2" xfId="19848" xr:uid="{00000000-0005-0000-0000-00001D460000}"/>
    <cellStyle name="Millares 22 5 2 2 5 3 4 3" xfId="26055" xr:uid="{00000000-0005-0000-0000-00001E460000}"/>
    <cellStyle name="Millares 22 5 2 2 5 3 5" xfId="16829" xr:uid="{00000000-0005-0000-0000-00001F460000}"/>
    <cellStyle name="Millares 22 5 2 2 5 3 6" xfId="23060" xr:uid="{00000000-0005-0000-0000-000020460000}"/>
    <cellStyle name="Millares 22 5 2 2 5 4" xfId="11194" xr:uid="{00000000-0005-0000-0000-000021460000}"/>
    <cellStyle name="Millares 22 5 2 2 5 4 2" xfId="14265" xr:uid="{00000000-0005-0000-0000-000022460000}"/>
    <cellStyle name="Millares 22 5 2 2 5 4 2 2" xfId="20353" xr:uid="{00000000-0005-0000-0000-000023460000}"/>
    <cellStyle name="Millares 22 5 2 2 5 4 2 3" xfId="26559" xr:uid="{00000000-0005-0000-0000-000024460000}"/>
    <cellStyle name="Millares 22 5 2 2 5 4 3" xfId="17344" xr:uid="{00000000-0005-0000-0000-000025460000}"/>
    <cellStyle name="Millares 22 5 2 2 5 4 4" xfId="23568" xr:uid="{00000000-0005-0000-0000-000026460000}"/>
    <cellStyle name="Millares 22 5 2 2 5 5" xfId="12215" xr:uid="{00000000-0005-0000-0000-000027460000}"/>
    <cellStyle name="Millares 22 5 2 2 5 5 2" xfId="15266" xr:uid="{00000000-0005-0000-0000-000028460000}"/>
    <cellStyle name="Millares 22 5 2 2 5 5 2 2" xfId="21354" xr:uid="{00000000-0005-0000-0000-000029460000}"/>
    <cellStyle name="Millares 22 5 2 2 5 5 2 3" xfId="27552" xr:uid="{00000000-0005-0000-0000-00002A460000}"/>
    <cellStyle name="Millares 22 5 2 2 5 5 3" xfId="18353" xr:uid="{00000000-0005-0000-0000-00002B460000}"/>
    <cellStyle name="Millares 22 5 2 2 5 5 4" xfId="24565" xr:uid="{00000000-0005-0000-0000-00002C460000}"/>
    <cellStyle name="Millares 22 5 2 2 5 6" xfId="13257" xr:uid="{00000000-0005-0000-0000-00002D460000}"/>
    <cellStyle name="Millares 22 5 2 2 5 6 2" xfId="19358" xr:uid="{00000000-0005-0000-0000-00002E460000}"/>
    <cellStyle name="Millares 22 5 2 2 5 6 3" xfId="25565" xr:uid="{00000000-0005-0000-0000-00002F460000}"/>
    <cellStyle name="Millares 22 5 2 2 5 7" xfId="16280" xr:uid="{00000000-0005-0000-0000-000030460000}"/>
    <cellStyle name="Millares 22 5 2 2 5 8" xfId="22505" xr:uid="{00000000-0005-0000-0000-000031460000}"/>
    <cellStyle name="Millares 22 5 2 2 6" xfId="1407" xr:uid="{00000000-0005-0000-0000-000032460000}"/>
    <cellStyle name="Millares 22 5 2 2 6 2" xfId="10496" xr:uid="{00000000-0005-0000-0000-000033460000}"/>
    <cellStyle name="Millares 22 5 2 2 6 2 2" xfId="11694" xr:uid="{00000000-0005-0000-0000-000034460000}"/>
    <cellStyle name="Millares 22 5 2 2 6 2 2 2" xfId="14765" xr:uid="{00000000-0005-0000-0000-000035460000}"/>
    <cellStyle name="Millares 22 5 2 2 6 2 2 2 2" xfId="20853" xr:uid="{00000000-0005-0000-0000-000036460000}"/>
    <cellStyle name="Millares 22 5 2 2 6 2 2 2 3" xfId="27051" xr:uid="{00000000-0005-0000-0000-000037460000}"/>
    <cellStyle name="Millares 22 5 2 2 6 2 2 3" xfId="17844" xr:uid="{00000000-0005-0000-0000-000038460000}"/>
    <cellStyle name="Millares 22 5 2 2 6 2 2 4" xfId="24060" xr:uid="{00000000-0005-0000-0000-000039460000}"/>
    <cellStyle name="Millares 22 5 2 2 6 2 3" xfId="12708" xr:uid="{00000000-0005-0000-0000-00003A460000}"/>
    <cellStyle name="Millares 22 5 2 2 6 2 3 2" xfId="15758" xr:uid="{00000000-0005-0000-0000-00003B460000}"/>
    <cellStyle name="Millares 22 5 2 2 6 2 3 2 2" xfId="21846" xr:uid="{00000000-0005-0000-0000-00003C460000}"/>
    <cellStyle name="Millares 22 5 2 2 6 2 3 2 3" xfId="28044" xr:uid="{00000000-0005-0000-0000-00003D460000}"/>
    <cellStyle name="Millares 22 5 2 2 6 2 3 3" xfId="18846" xr:uid="{00000000-0005-0000-0000-00003E460000}"/>
    <cellStyle name="Millares 22 5 2 2 6 2 3 4" xfId="25057" xr:uid="{00000000-0005-0000-0000-00003F460000}"/>
    <cellStyle name="Millares 22 5 2 2 6 2 4" xfId="13760" xr:uid="{00000000-0005-0000-0000-000040460000}"/>
    <cellStyle name="Millares 22 5 2 2 6 2 4 2" xfId="19850" xr:uid="{00000000-0005-0000-0000-000041460000}"/>
    <cellStyle name="Millares 22 5 2 2 6 2 4 3" xfId="26057" xr:uid="{00000000-0005-0000-0000-000042460000}"/>
    <cellStyle name="Millares 22 5 2 2 6 2 5" xfId="16831" xr:uid="{00000000-0005-0000-0000-000043460000}"/>
    <cellStyle name="Millares 22 5 2 2 6 2 6" xfId="23062" xr:uid="{00000000-0005-0000-0000-000044460000}"/>
    <cellStyle name="Millares 22 5 2 2 6 3" xfId="11196" xr:uid="{00000000-0005-0000-0000-000045460000}"/>
    <cellStyle name="Millares 22 5 2 2 6 3 2" xfId="14267" xr:uid="{00000000-0005-0000-0000-000046460000}"/>
    <cellStyle name="Millares 22 5 2 2 6 3 2 2" xfId="20355" xr:uid="{00000000-0005-0000-0000-000047460000}"/>
    <cellStyle name="Millares 22 5 2 2 6 3 2 3" xfId="26561" xr:uid="{00000000-0005-0000-0000-000048460000}"/>
    <cellStyle name="Millares 22 5 2 2 6 3 3" xfId="17346" xr:uid="{00000000-0005-0000-0000-000049460000}"/>
    <cellStyle name="Millares 22 5 2 2 6 3 4" xfId="23570" xr:uid="{00000000-0005-0000-0000-00004A460000}"/>
    <cellStyle name="Millares 22 5 2 2 6 4" xfId="12217" xr:uid="{00000000-0005-0000-0000-00004B460000}"/>
    <cellStyle name="Millares 22 5 2 2 6 4 2" xfId="15268" xr:uid="{00000000-0005-0000-0000-00004C460000}"/>
    <cellStyle name="Millares 22 5 2 2 6 4 2 2" xfId="21356" xr:uid="{00000000-0005-0000-0000-00004D460000}"/>
    <cellStyle name="Millares 22 5 2 2 6 4 2 3" xfId="27554" xr:uid="{00000000-0005-0000-0000-00004E460000}"/>
    <cellStyle name="Millares 22 5 2 2 6 4 3" xfId="18355" xr:uid="{00000000-0005-0000-0000-00004F460000}"/>
    <cellStyle name="Millares 22 5 2 2 6 4 4" xfId="24567" xr:uid="{00000000-0005-0000-0000-000050460000}"/>
    <cellStyle name="Millares 22 5 2 2 6 5" xfId="13259" xr:uid="{00000000-0005-0000-0000-000051460000}"/>
    <cellStyle name="Millares 22 5 2 2 6 5 2" xfId="19360" xr:uid="{00000000-0005-0000-0000-000052460000}"/>
    <cellStyle name="Millares 22 5 2 2 6 5 3" xfId="25567" xr:uid="{00000000-0005-0000-0000-000053460000}"/>
    <cellStyle name="Millares 22 5 2 2 6 6" xfId="16282" xr:uid="{00000000-0005-0000-0000-000054460000}"/>
    <cellStyle name="Millares 22 5 2 2 6 7" xfId="22507" xr:uid="{00000000-0005-0000-0000-000055460000}"/>
    <cellStyle name="Millares 22 5 2 2 7" xfId="1408" xr:uid="{00000000-0005-0000-0000-000056460000}"/>
    <cellStyle name="Millares 22 5 2 2 7 2" xfId="10497" xr:uid="{00000000-0005-0000-0000-000057460000}"/>
    <cellStyle name="Millares 22 5 2 2 7 2 2" xfId="11695" xr:uid="{00000000-0005-0000-0000-000058460000}"/>
    <cellStyle name="Millares 22 5 2 2 7 2 2 2" xfId="14766" xr:uid="{00000000-0005-0000-0000-000059460000}"/>
    <cellStyle name="Millares 22 5 2 2 7 2 2 2 2" xfId="20854" xr:uid="{00000000-0005-0000-0000-00005A460000}"/>
    <cellStyle name="Millares 22 5 2 2 7 2 2 2 3" xfId="27052" xr:uid="{00000000-0005-0000-0000-00005B460000}"/>
    <cellStyle name="Millares 22 5 2 2 7 2 2 3" xfId="17845" xr:uid="{00000000-0005-0000-0000-00005C460000}"/>
    <cellStyle name="Millares 22 5 2 2 7 2 2 4" xfId="24061" xr:uid="{00000000-0005-0000-0000-00005D460000}"/>
    <cellStyle name="Millares 22 5 2 2 7 2 3" xfId="12709" xr:uid="{00000000-0005-0000-0000-00005E460000}"/>
    <cellStyle name="Millares 22 5 2 2 7 2 3 2" xfId="15759" xr:uid="{00000000-0005-0000-0000-00005F460000}"/>
    <cellStyle name="Millares 22 5 2 2 7 2 3 2 2" xfId="21847" xr:uid="{00000000-0005-0000-0000-000060460000}"/>
    <cellStyle name="Millares 22 5 2 2 7 2 3 2 3" xfId="28045" xr:uid="{00000000-0005-0000-0000-000061460000}"/>
    <cellStyle name="Millares 22 5 2 2 7 2 3 3" xfId="18847" xr:uid="{00000000-0005-0000-0000-000062460000}"/>
    <cellStyle name="Millares 22 5 2 2 7 2 3 4" xfId="25058" xr:uid="{00000000-0005-0000-0000-000063460000}"/>
    <cellStyle name="Millares 22 5 2 2 7 2 4" xfId="13761" xr:uid="{00000000-0005-0000-0000-000064460000}"/>
    <cellStyle name="Millares 22 5 2 2 7 2 4 2" xfId="19851" xr:uid="{00000000-0005-0000-0000-000065460000}"/>
    <cellStyle name="Millares 22 5 2 2 7 2 4 3" xfId="26058" xr:uid="{00000000-0005-0000-0000-000066460000}"/>
    <cellStyle name="Millares 22 5 2 2 7 2 5" xfId="16832" xr:uid="{00000000-0005-0000-0000-000067460000}"/>
    <cellStyle name="Millares 22 5 2 2 7 2 6" xfId="23063" xr:uid="{00000000-0005-0000-0000-000068460000}"/>
    <cellStyle name="Millares 22 5 2 2 7 3" xfId="11197" xr:uid="{00000000-0005-0000-0000-000069460000}"/>
    <cellStyle name="Millares 22 5 2 2 7 3 2" xfId="14268" xr:uid="{00000000-0005-0000-0000-00006A460000}"/>
    <cellStyle name="Millares 22 5 2 2 7 3 2 2" xfId="20356" xr:uid="{00000000-0005-0000-0000-00006B460000}"/>
    <cellStyle name="Millares 22 5 2 2 7 3 2 3" xfId="26562" xr:uid="{00000000-0005-0000-0000-00006C460000}"/>
    <cellStyle name="Millares 22 5 2 2 7 3 3" xfId="17347" xr:uid="{00000000-0005-0000-0000-00006D460000}"/>
    <cellStyle name="Millares 22 5 2 2 7 3 4" xfId="23571" xr:uid="{00000000-0005-0000-0000-00006E460000}"/>
    <cellStyle name="Millares 22 5 2 2 7 4" xfId="12218" xr:uid="{00000000-0005-0000-0000-00006F460000}"/>
    <cellStyle name="Millares 22 5 2 2 7 4 2" xfId="15269" xr:uid="{00000000-0005-0000-0000-000070460000}"/>
    <cellStyle name="Millares 22 5 2 2 7 4 2 2" xfId="21357" xr:uid="{00000000-0005-0000-0000-000071460000}"/>
    <cellStyle name="Millares 22 5 2 2 7 4 2 3" xfId="27555" xr:uid="{00000000-0005-0000-0000-000072460000}"/>
    <cellStyle name="Millares 22 5 2 2 7 4 3" xfId="18356" xr:uid="{00000000-0005-0000-0000-000073460000}"/>
    <cellStyle name="Millares 22 5 2 2 7 4 4" xfId="24568" xr:uid="{00000000-0005-0000-0000-000074460000}"/>
    <cellStyle name="Millares 22 5 2 2 7 5" xfId="13260" xr:uid="{00000000-0005-0000-0000-000075460000}"/>
    <cellStyle name="Millares 22 5 2 2 7 5 2" xfId="19361" xr:uid="{00000000-0005-0000-0000-000076460000}"/>
    <cellStyle name="Millares 22 5 2 2 7 5 3" xfId="25568" xr:uid="{00000000-0005-0000-0000-000077460000}"/>
    <cellStyle name="Millares 22 5 2 2 7 6" xfId="16283" xr:uid="{00000000-0005-0000-0000-000078460000}"/>
    <cellStyle name="Millares 22 5 2 2 7 7" xfId="22508" xr:uid="{00000000-0005-0000-0000-000079460000}"/>
    <cellStyle name="Millares 22 5 2 2 8" xfId="1409" xr:uid="{00000000-0005-0000-0000-00007A460000}"/>
    <cellStyle name="Millares 22 5 2 2 8 2" xfId="10498" xr:uid="{00000000-0005-0000-0000-00007B460000}"/>
    <cellStyle name="Millares 22 5 2 2 8 2 2" xfId="11696" xr:uid="{00000000-0005-0000-0000-00007C460000}"/>
    <cellStyle name="Millares 22 5 2 2 8 2 2 2" xfId="14767" xr:uid="{00000000-0005-0000-0000-00007D460000}"/>
    <cellStyle name="Millares 22 5 2 2 8 2 2 2 2" xfId="20855" xr:uid="{00000000-0005-0000-0000-00007E460000}"/>
    <cellStyle name="Millares 22 5 2 2 8 2 2 2 3" xfId="27053" xr:uid="{00000000-0005-0000-0000-00007F460000}"/>
    <cellStyle name="Millares 22 5 2 2 8 2 2 3" xfId="17846" xr:uid="{00000000-0005-0000-0000-000080460000}"/>
    <cellStyle name="Millares 22 5 2 2 8 2 2 4" xfId="24062" xr:uid="{00000000-0005-0000-0000-000081460000}"/>
    <cellStyle name="Millares 22 5 2 2 8 2 3" xfId="12710" xr:uid="{00000000-0005-0000-0000-000082460000}"/>
    <cellStyle name="Millares 22 5 2 2 8 2 3 2" xfId="15760" xr:uid="{00000000-0005-0000-0000-000083460000}"/>
    <cellStyle name="Millares 22 5 2 2 8 2 3 2 2" xfId="21848" xr:uid="{00000000-0005-0000-0000-000084460000}"/>
    <cellStyle name="Millares 22 5 2 2 8 2 3 2 3" xfId="28046" xr:uid="{00000000-0005-0000-0000-000085460000}"/>
    <cellStyle name="Millares 22 5 2 2 8 2 3 3" xfId="18848" xr:uid="{00000000-0005-0000-0000-000086460000}"/>
    <cellStyle name="Millares 22 5 2 2 8 2 3 4" xfId="25059" xr:uid="{00000000-0005-0000-0000-000087460000}"/>
    <cellStyle name="Millares 22 5 2 2 8 2 4" xfId="13762" xr:uid="{00000000-0005-0000-0000-000088460000}"/>
    <cellStyle name="Millares 22 5 2 2 8 2 4 2" xfId="19852" xr:uid="{00000000-0005-0000-0000-000089460000}"/>
    <cellStyle name="Millares 22 5 2 2 8 2 4 3" xfId="26059" xr:uid="{00000000-0005-0000-0000-00008A460000}"/>
    <cellStyle name="Millares 22 5 2 2 8 2 5" xfId="16833" xr:uid="{00000000-0005-0000-0000-00008B460000}"/>
    <cellStyle name="Millares 22 5 2 2 8 2 6" xfId="23064" xr:uid="{00000000-0005-0000-0000-00008C460000}"/>
    <cellStyle name="Millares 22 5 2 2 8 3" xfId="11198" xr:uid="{00000000-0005-0000-0000-00008D460000}"/>
    <cellStyle name="Millares 22 5 2 2 8 3 2" xfId="14269" xr:uid="{00000000-0005-0000-0000-00008E460000}"/>
    <cellStyle name="Millares 22 5 2 2 8 3 2 2" xfId="20357" xr:uid="{00000000-0005-0000-0000-00008F460000}"/>
    <cellStyle name="Millares 22 5 2 2 8 3 2 3" xfId="26563" xr:uid="{00000000-0005-0000-0000-000090460000}"/>
    <cellStyle name="Millares 22 5 2 2 8 3 3" xfId="17348" xr:uid="{00000000-0005-0000-0000-000091460000}"/>
    <cellStyle name="Millares 22 5 2 2 8 3 4" xfId="23572" xr:uid="{00000000-0005-0000-0000-000092460000}"/>
    <cellStyle name="Millares 22 5 2 2 8 4" xfId="12219" xr:uid="{00000000-0005-0000-0000-000093460000}"/>
    <cellStyle name="Millares 22 5 2 2 8 4 2" xfId="15270" xr:uid="{00000000-0005-0000-0000-000094460000}"/>
    <cellStyle name="Millares 22 5 2 2 8 4 2 2" xfId="21358" xr:uid="{00000000-0005-0000-0000-000095460000}"/>
    <cellStyle name="Millares 22 5 2 2 8 4 2 3" xfId="27556" xr:uid="{00000000-0005-0000-0000-000096460000}"/>
    <cellStyle name="Millares 22 5 2 2 8 4 3" xfId="18357" xr:uid="{00000000-0005-0000-0000-000097460000}"/>
    <cellStyle name="Millares 22 5 2 2 8 4 4" xfId="24569" xr:uid="{00000000-0005-0000-0000-000098460000}"/>
    <cellStyle name="Millares 22 5 2 2 8 5" xfId="13261" xr:uid="{00000000-0005-0000-0000-000099460000}"/>
    <cellStyle name="Millares 22 5 2 2 8 5 2" xfId="19362" xr:uid="{00000000-0005-0000-0000-00009A460000}"/>
    <cellStyle name="Millares 22 5 2 2 8 5 3" xfId="25569" xr:uid="{00000000-0005-0000-0000-00009B460000}"/>
    <cellStyle name="Millares 22 5 2 2 8 6" xfId="16284" xr:uid="{00000000-0005-0000-0000-00009C460000}"/>
    <cellStyle name="Millares 22 5 2 2 8 7" xfId="22509" xr:uid="{00000000-0005-0000-0000-00009D460000}"/>
    <cellStyle name="Millares 22 5 2 2 9" xfId="10477" xr:uid="{00000000-0005-0000-0000-00009E460000}"/>
    <cellStyle name="Millares 22 5 2 2 9 2" xfId="11675" xr:uid="{00000000-0005-0000-0000-00009F460000}"/>
    <cellStyle name="Millares 22 5 2 2 9 2 2" xfId="14746" xr:uid="{00000000-0005-0000-0000-0000A0460000}"/>
    <cellStyle name="Millares 22 5 2 2 9 2 2 2" xfId="20834" xr:uid="{00000000-0005-0000-0000-0000A1460000}"/>
    <cellStyle name="Millares 22 5 2 2 9 2 2 2 2" xfId="38499" xr:uid="{00000000-0005-0000-0000-0000A1460000}"/>
    <cellStyle name="Millares 22 5 2 2 9 2 2 3" xfId="27032" xr:uid="{00000000-0005-0000-0000-0000A2460000}"/>
    <cellStyle name="Millares 22 5 2 2 9 2 2 3 2" xfId="39544" xr:uid="{00000000-0005-0000-0000-0000A2460000}"/>
    <cellStyle name="Millares 22 5 2 2 9 2 2 4" xfId="37487" xr:uid="{00000000-0005-0000-0000-0000A0460000}"/>
    <cellStyle name="Millares 22 5 2 2 9 2 3" xfId="17825" xr:uid="{00000000-0005-0000-0000-0000A3460000}"/>
    <cellStyle name="Millares 22 5 2 2 9 2 3 2" xfId="38016" xr:uid="{00000000-0005-0000-0000-0000A3460000}"/>
    <cellStyle name="Millares 22 5 2 2 9 2 4" xfId="24041" xr:uid="{00000000-0005-0000-0000-0000A4460000}"/>
    <cellStyle name="Millares 22 5 2 2 9 2 4 2" xfId="39061" xr:uid="{00000000-0005-0000-0000-0000A4460000}"/>
    <cellStyle name="Millares 22 5 2 2 9 2 5" xfId="37002" xr:uid="{00000000-0005-0000-0000-00009F460000}"/>
    <cellStyle name="Millares 22 5 2 2 9 3" xfId="12689" xr:uid="{00000000-0005-0000-0000-0000A5460000}"/>
    <cellStyle name="Millares 22 5 2 2 9 3 2" xfId="15739" xr:uid="{00000000-0005-0000-0000-0000A6460000}"/>
    <cellStyle name="Millares 22 5 2 2 9 3 2 2" xfId="21827" xr:uid="{00000000-0005-0000-0000-0000A7460000}"/>
    <cellStyle name="Millares 22 5 2 2 9 3 2 2 2" xfId="38660" xr:uid="{00000000-0005-0000-0000-0000A7460000}"/>
    <cellStyle name="Millares 22 5 2 2 9 3 2 3" xfId="28025" xr:uid="{00000000-0005-0000-0000-0000A8460000}"/>
    <cellStyle name="Millares 22 5 2 2 9 3 2 3 2" xfId="39705" xr:uid="{00000000-0005-0000-0000-0000A8460000}"/>
    <cellStyle name="Millares 22 5 2 2 9 3 2 4" xfId="37648" xr:uid="{00000000-0005-0000-0000-0000A6460000}"/>
    <cellStyle name="Millares 22 5 2 2 9 3 3" xfId="18827" xr:uid="{00000000-0005-0000-0000-0000A9460000}"/>
    <cellStyle name="Millares 22 5 2 2 9 3 3 2" xfId="38177" xr:uid="{00000000-0005-0000-0000-0000A9460000}"/>
    <cellStyle name="Millares 22 5 2 2 9 3 4" xfId="25038" xr:uid="{00000000-0005-0000-0000-0000AA460000}"/>
    <cellStyle name="Millares 22 5 2 2 9 3 4 2" xfId="39222" xr:uid="{00000000-0005-0000-0000-0000AA460000}"/>
    <cellStyle name="Millares 22 5 2 2 9 3 5" xfId="37165" xr:uid="{00000000-0005-0000-0000-0000A5460000}"/>
    <cellStyle name="Millares 22 5 2 2 9 4" xfId="13741" xr:uid="{00000000-0005-0000-0000-0000AB460000}"/>
    <cellStyle name="Millares 22 5 2 2 9 4 2" xfId="19831" xr:uid="{00000000-0005-0000-0000-0000AC460000}"/>
    <cellStyle name="Millares 22 5 2 2 9 4 2 2" xfId="38339" xr:uid="{00000000-0005-0000-0000-0000AC460000}"/>
    <cellStyle name="Millares 22 5 2 2 9 4 3" xfId="26038" xr:uid="{00000000-0005-0000-0000-0000AD460000}"/>
    <cellStyle name="Millares 22 5 2 2 9 4 3 2" xfId="39384" xr:uid="{00000000-0005-0000-0000-0000AD460000}"/>
    <cellStyle name="Millares 22 5 2 2 9 4 4" xfId="37327" xr:uid="{00000000-0005-0000-0000-0000AB460000}"/>
    <cellStyle name="Millares 22 5 2 2 9 5" xfId="16812" xr:uid="{00000000-0005-0000-0000-0000AE460000}"/>
    <cellStyle name="Millares 22 5 2 2 9 5 2" xfId="37855" xr:uid="{00000000-0005-0000-0000-0000AE460000}"/>
    <cellStyle name="Millares 22 5 2 2 9 6" xfId="23043" xr:uid="{00000000-0005-0000-0000-0000AF460000}"/>
    <cellStyle name="Millares 22 5 2 2 9 6 2" xfId="38901" xr:uid="{00000000-0005-0000-0000-0000AF460000}"/>
    <cellStyle name="Millares 22 5 2 2 9 7" xfId="36830" xr:uid="{00000000-0005-0000-0000-00009E460000}"/>
    <cellStyle name="Millares 22 5 2 3" xfId="1410" xr:uid="{00000000-0005-0000-0000-0000B0460000}"/>
    <cellStyle name="Millares 22 5 2 3 10" xfId="12220" xr:uid="{00000000-0005-0000-0000-0000B1460000}"/>
    <cellStyle name="Millares 22 5 2 3 10 2" xfId="15271" xr:uid="{00000000-0005-0000-0000-0000B2460000}"/>
    <cellStyle name="Millares 22 5 2 3 10 2 2" xfId="21359" xr:uid="{00000000-0005-0000-0000-0000B3460000}"/>
    <cellStyle name="Millares 22 5 2 3 10 2 2 2" xfId="38584" xr:uid="{00000000-0005-0000-0000-0000B3460000}"/>
    <cellStyle name="Millares 22 5 2 3 10 2 3" xfId="27557" xr:uid="{00000000-0005-0000-0000-0000B4460000}"/>
    <cellStyle name="Millares 22 5 2 3 10 2 3 2" xfId="39629" xr:uid="{00000000-0005-0000-0000-0000B4460000}"/>
    <cellStyle name="Millares 22 5 2 3 10 2 4" xfId="37572" xr:uid="{00000000-0005-0000-0000-0000B2460000}"/>
    <cellStyle name="Millares 22 5 2 3 10 3" xfId="18358" xr:uid="{00000000-0005-0000-0000-0000B5460000}"/>
    <cellStyle name="Millares 22 5 2 3 10 3 2" xfId="38101" xr:uid="{00000000-0005-0000-0000-0000B5460000}"/>
    <cellStyle name="Millares 22 5 2 3 10 4" xfId="24570" xr:uid="{00000000-0005-0000-0000-0000B6460000}"/>
    <cellStyle name="Millares 22 5 2 3 10 4 2" xfId="39146" xr:uid="{00000000-0005-0000-0000-0000B6460000}"/>
    <cellStyle name="Millares 22 5 2 3 10 5" xfId="37089" xr:uid="{00000000-0005-0000-0000-0000B1460000}"/>
    <cellStyle name="Millares 22 5 2 3 11" xfId="13262" xr:uid="{00000000-0005-0000-0000-0000B7460000}"/>
    <cellStyle name="Millares 22 5 2 3 11 2" xfId="19363" xr:uid="{00000000-0005-0000-0000-0000B8460000}"/>
    <cellStyle name="Millares 22 5 2 3 11 2 2" xfId="38263" xr:uid="{00000000-0005-0000-0000-0000B8460000}"/>
    <cellStyle name="Millares 22 5 2 3 11 3" xfId="25570" xr:uid="{00000000-0005-0000-0000-0000B9460000}"/>
    <cellStyle name="Millares 22 5 2 3 11 3 2" xfId="39308" xr:uid="{00000000-0005-0000-0000-0000B9460000}"/>
    <cellStyle name="Millares 22 5 2 3 11 4" xfId="37251" xr:uid="{00000000-0005-0000-0000-0000B7460000}"/>
    <cellStyle name="Millares 22 5 2 3 12" xfId="16285" xr:uid="{00000000-0005-0000-0000-0000BA460000}"/>
    <cellStyle name="Millares 22 5 2 3 12 2" xfId="37735" xr:uid="{00000000-0005-0000-0000-0000BA460000}"/>
    <cellStyle name="Millares 22 5 2 3 13" xfId="22510" xr:uid="{00000000-0005-0000-0000-0000BB460000}"/>
    <cellStyle name="Millares 22 5 2 3 13 2" xfId="38821" xr:uid="{00000000-0005-0000-0000-0000BB460000}"/>
    <cellStyle name="Millares 22 5 2 3 14" xfId="29038" xr:uid="{00000000-0005-0000-0000-0000B0460000}"/>
    <cellStyle name="Millares 22 5 2 3 2" xfId="1411" xr:uid="{00000000-0005-0000-0000-0000BC460000}"/>
    <cellStyle name="Millares 22 5 2 3 2 10" xfId="29039" xr:uid="{00000000-0005-0000-0000-0000BC460000}"/>
    <cellStyle name="Millares 22 5 2 3 2 2" xfId="1412" xr:uid="{00000000-0005-0000-0000-0000BD460000}"/>
    <cellStyle name="Millares 22 5 2 3 2 2 2" xfId="10501" xr:uid="{00000000-0005-0000-0000-0000BE460000}"/>
    <cellStyle name="Millares 22 5 2 3 2 2 2 2" xfId="11699" xr:uid="{00000000-0005-0000-0000-0000BF460000}"/>
    <cellStyle name="Millares 22 5 2 3 2 2 2 2 2" xfId="14770" xr:uid="{00000000-0005-0000-0000-0000C0460000}"/>
    <cellStyle name="Millares 22 5 2 3 2 2 2 2 2 2" xfId="20858" xr:uid="{00000000-0005-0000-0000-0000C1460000}"/>
    <cellStyle name="Millares 22 5 2 3 2 2 2 2 2 3" xfId="27056" xr:uid="{00000000-0005-0000-0000-0000C2460000}"/>
    <cellStyle name="Millares 22 5 2 3 2 2 2 2 3" xfId="17849" xr:uid="{00000000-0005-0000-0000-0000C3460000}"/>
    <cellStyle name="Millares 22 5 2 3 2 2 2 2 4" xfId="24065" xr:uid="{00000000-0005-0000-0000-0000C4460000}"/>
    <cellStyle name="Millares 22 5 2 3 2 2 2 3" xfId="12713" xr:uid="{00000000-0005-0000-0000-0000C5460000}"/>
    <cellStyle name="Millares 22 5 2 3 2 2 2 3 2" xfId="15763" xr:uid="{00000000-0005-0000-0000-0000C6460000}"/>
    <cellStyle name="Millares 22 5 2 3 2 2 2 3 2 2" xfId="21851" xr:uid="{00000000-0005-0000-0000-0000C7460000}"/>
    <cellStyle name="Millares 22 5 2 3 2 2 2 3 2 3" xfId="28049" xr:uid="{00000000-0005-0000-0000-0000C8460000}"/>
    <cellStyle name="Millares 22 5 2 3 2 2 2 3 3" xfId="18851" xr:uid="{00000000-0005-0000-0000-0000C9460000}"/>
    <cellStyle name="Millares 22 5 2 3 2 2 2 3 4" xfId="25062" xr:uid="{00000000-0005-0000-0000-0000CA460000}"/>
    <cellStyle name="Millares 22 5 2 3 2 2 2 4" xfId="13765" xr:uid="{00000000-0005-0000-0000-0000CB460000}"/>
    <cellStyle name="Millares 22 5 2 3 2 2 2 4 2" xfId="19855" xr:uid="{00000000-0005-0000-0000-0000CC460000}"/>
    <cellStyle name="Millares 22 5 2 3 2 2 2 4 3" xfId="26062" xr:uid="{00000000-0005-0000-0000-0000CD460000}"/>
    <cellStyle name="Millares 22 5 2 3 2 2 2 5" xfId="16836" xr:uid="{00000000-0005-0000-0000-0000CE460000}"/>
    <cellStyle name="Millares 22 5 2 3 2 2 2 6" xfId="23067" xr:uid="{00000000-0005-0000-0000-0000CF460000}"/>
    <cellStyle name="Millares 22 5 2 3 2 2 3" xfId="11201" xr:uid="{00000000-0005-0000-0000-0000D0460000}"/>
    <cellStyle name="Millares 22 5 2 3 2 2 3 2" xfId="14272" xr:uid="{00000000-0005-0000-0000-0000D1460000}"/>
    <cellStyle name="Millares 22 5 2 3 2 2 3 2 2" xfId="20360" xr:uid="{00000000-0005-0000-0000-0000D2460000}"/>
    <cellStyle name="Millares 22 5 2 3 2 2 3 2 3" xfId="26566" xr:uid="{00000000-0005-0000-0000-0000D3460000}"/>
    <cellStyle name="Millares 22 5 2 3 2 2 3 3" xfId="17351" xr:uid="{00000000-0005-0000-0000-0000D4460000}"/>
    <cellStyle name="Millares 22 5 2 3 2 2 3 4" xfId="23575" xr:uid="{00000000-0005-0000-0000-0000D5460000}"/>
    <cellStyle name="Millares 22 5 2 3 2 2 4" xfId="12222" xr:uid="{00000000-0005-0000-0000-0000D6460000}"/>
    <cellStyle name="Millares 22 5 2 3 2 2 4 2" xfId="15273" xr:uid="{00000000-0005-0000-0000-0000D7460000}"/>
    <cellStyle name="Millares 22 5 2 3 2 2 4 2 2" xfId="21361" xr:uid="{00000000-0005-0000-0000-0000D8460000}"/>
    <cellStyle name="Millares 22 5 2 3 2 2 4 2 3" xfId="27559" xr:uid="{00000000-0005-0000-0000-0000D9460000}"/>
    <cellStyle name="Millares 22 5 2 3 2 2 4 3" xfId="18360" xr:uid="{00000000-0005-0000-0000-0000DA460000}"/>
    <cellStyle name="Millares 22 5 2 3 2 2 4 4" xfId="24572" xr:uid="{00000000-0005-0000-0000-0000DB460000}"/>
    <cellStyle name="Millares 22 5 2 3 2 2 5" xfId="13264" xr:uid="{00000000-0005-0000-0000-0000DC460000}"/>
    <cellStyle name="Millares 22 5 2 3 2 2 5 2" xfId="19365" xr:uid="{00000000-0005-0000-0000-0000DD460000}"/>
    <cellStyle name="Millares 22 5 2 3 2 2 5 3" xfId="25572" xr:uid="{00000000-0005-0000-0000-0000DE460000}"/>
    <cellStyle name="Millares 22 5 2 3 2 2 6" xfId="16287" xr:uid="{00000000-0005-0000-0000-0000DF460000}"/>
    <cellStyle name="Millares 22 5 2 3 2 2 7" xfId="22512" xr:uid="{00000000-0005-0000-0000-0000E0460000}"/>
    <cellStyle name="Millares 22 5 2 3 2 3" xfId="1413" xr:uid="{00000000-0005-0000-0000-0000E1460000}"/>
    <cellStyle name="Millares 22 5 2 3 2 3 2" xfId="10502" xr:uid="{00000000-0005-0000-0000-0000E2460000}"/>
    <cellStyle name="Millares 22 5 2 3 2 3 2 2" xfId="11700" xr:uid="{00000000-0005-0000-0000-0000E3460000}"/>
    <cellStyle name="Millares 22 5 2 3 2 3 2 2 2" xfId="14771" xr:uid="{00000000-0005-0000-0000-0000E4460000}"/>
    <cellStyle name="Millares 22 5 2 3 2 3 2 2 2 2" xfId="20859" xr:uid="{00000000-0005-0000-0000-0000E5460000}"/>
    <cellStyle name="Millares 22 5 2 3 2 3 2 2 2 3" xfId="27057" xr:uid="{00000000-0005-0000-0000-0000E6460000}"/>
    <cellStyle name="Millares 22 5 2 3 2 3 2 2 3" xfId="17850" xr:uid="{00000000-0005-0000-0000-0000E7460000}"/>
    <cellStyle name="Millares 22 5 2 3 2 3 2 2 4" xfId="24066" xr:uid="{00000000-0005-0000-0000-0000E8460000}"/>
    <cellStyle name="Millares 22 5 2 3 2 3 2 3" xfId="12714" xr:uid="{00000000-0005-0000-0000-0000E9460000}"/>
    <cellStyle name="Millares 22 5 2 3 2 3 2 3 2" xfId="15764" xr:uid="{00000000-0005-0000-0000-0000EA460000}"/>
    <cellStyle name="Millares 22 5 2 3 2 3 2 3 2 2" xfId="21852" xr:uid="{00000000-0005-0000-0000-0000EB460000}"/>
    <cellStyle name="Millares 22 5 2 3 2 3 2 3 2 3" xfId="28050" xr:uid="{00000000-0005-0000-0000-0000EC460000}"/>
    <cellStyle name="Millares 22 5 2 3 2 3 2 3 3" xfId="18852" xr:uid="{00000000-0005-0000-0000-0000ED460000}"/>
    <cellStyle name="Millares 22 5 2 3 2 3 2 3 4" xfId="25063" xr:uid="{00000000-0005-0000-0000-0000EE460000}"/>
    <cellStyle name="Millares 22 5 2 3 2 3 2 4" xfId="13766" xr:uid="{00000000-0005-0000-0000-0000EF460000}"/>
    <cellStyle name="Millares 22 5 2 3 2 3 2 4 2" xfId="19856" xr:uid="{00000000-0005-0000-0000-0000F0460000}"/>
    <cellStyle name="Millares 22 5 2 3 2 3 2 4 3" xfId="26063" xr:uid="{00000000-0005-0000-0000-0000F1460000}"/>
    <cellStyle name="Millares 22 5 2 3 2 3 2 5" xfId="16837" xr:uid="{00000000-0005-0000-0000-0000F2460000}"/>
    <cellStyle name="Millares 22 5 2 3 2 3 2 6" xfId="23068" xr:uid="{00000000-0005-0000-0000-0000F3460000}"/>
    <cellStyle name="Millares 22 5 2 3 2 3 3" xfId="11202" xr:uid="{00000000-0005-0000-0000-0000F4460000}"/>
    <cellStyle name="Millares 22 5 2 3 2 3 3 2" xfId="14273" xr:uid="{00000000-0005-0000-0000-0000F5460000}"/>
    <cellStyle name="Millares 22 5 2 3 2 3 3 2 2" xfId="20361" xr:uid="{00000000-0005-0000-0000-0000F6460000}"/>
    <cellStyle name="Millares 22 5 2 3 2 3 3 2 3" xfId="26567" xr:uid="{00000000-0005-0000-0000-0000F7460000}"/>
    <cellStyle name="Millares 22 5 2 3 2 3 3 3" xfId="17352" xr:uid="{00000000-0005-0000-0000-0000F8460000}"/>
    <cellStyle name="Millares 22 5 2 3 2 3 3 4" xfId="23576" xr:uid="{00000000-0005-0000-0000-0000F9460000}"/>
    <cellStyle name="Millares 22 5 2 3 2 3 4" xfId="12223" xr:uid="{00000000-0005-0000-0000-0000FA460000}"/>
    <cellStyle name="Millares 22 5 2 3 2 3 4 2" xfId="15274" xr:uid="{00000000-0005-0000-0000-0000FB460000}"/>
    <cellStyle name="Millares 22 5 2 3 2 3 4 2 2" xfId="21362" xr:uid="{00000000-0005-0000-0000-0000FC460000}"/>
    <cellStyle name="Millares 22 5 2 3 2 3 4 2 3" xfId="27560" xr:uid="{00000000-0005-0000-0000-0000FD460000}"/>
    <cellStyle name="Millares 22 5 2 3 2 3 4 3" xfId="18361" xr:uid="{00000000-0005-0000-0000-0000FE460000}"/>
    <cellStyle name="Millares 22 5 2 3 2 3 4 4" xfId="24573" xr:uid="{00000000-0005-0000-0000-0000FF460000}"/>
    <cellStyle name="Millares 22 5 2 3 2 3 5" xfId="13265" xr:uid="{00000000-0005-0000-0000-000000470000}"/>
    <cellStyle name="Millares 22 5 2 3 2 3 5 2" xfId="19366" xr:uid="{00000000-0005-0000-0000-000001470000}"/>
    <cellStyle name="Millares 22 5 2 3 2 3 5 3" xfId="25573" xr:uid="{00000000-0005-0000-0000-000002470000}"/>
    <cellStyle name="Millares 22 5 2 3 2 3 6" xfId="16288" xr:uid="{00000000-0005-0000-0000-000003470000}"/>
    <cellStyle name="Millares 22 5 2 3 2 3 7" xfId="22513" xr:uid="{00000000-0005-0000-0000-000004470000}"/>
    <cellStyle name="Millares 22 5 2 3 2 4" xfId="10500" xr:uid="{00000000-0005-0000-0000-000005470000}"/>
    <cellStyle name="Millares 22 5 2 3 2 4 2" xfId="11698" xr:uid="{00000000-0005-0000-0000-000006470000}"/>
    <cellStyle name="Millares 22 5 2 3 2 4 2 2" xfId="14769" xr:uid="{00000000-0005-0000-0000-000007470000}"/>
    <cellStyle name="Millares 22 5 2 3 2 4 2 2 2" xfId="20857" xr:uid="{00000000-0005-0000-0000-000008470000}"/>
    <cellStyle name="Millares 22 5 2 3 2 4 2 2 2 2" xfId="38504" xr:uid="{00000000-0005-0000-0000-000008470000}"/>
    <cellStyle name="Millares 22 5 2 3 2 4 2 2 3" xfId="27055" xr:uid="{00000000-0005-0000-0000-000009470000}"/>
    <cellStyle name="Millares 22 5 2 3 2 4 2 2 3 2" xfId="39549" xr:uid="{00000000-0005-0000-0000-000009470000}"/>
    <cellStyle name="Millares 22 5 2 3 2 4 2 2 4" xfId="37492" xr:uid="{00000000-0005-0000-0000-000007470000}"/>
    <cellStyle name="Millares 22 5 2 3 2 4 2 3" xfId="17848" xr:uid="{00000000-0005-0000-0000-00000A470000}"/>
    <cellStyle name="Millares 22 5 2 3 2 4 2 3 2" xfId="38021" xr:uid="{00000000-0005-0000-0000-00000A470000}"/>
    <cellStyle name="Millares 22 5 2 3 2 4 2 4" xfId="24064" xr:uid="{00000000-0005-0000-0000-00000B470000}"/>
    <cellStyle name="Millares 22 5 2 3 2 4 2 4 2" xfId="39066" xr:uid="{00000000-0005-0000-0000-00000B470000}"/>
    <cellStyle name="Millares 22 5 2 3 2 4 2 5" xfId="37007" xr:uid="{00000000-0005-0000-0000-000006470000}"/>
    <cellStyle name="Millares 22 5 2 3 2 4 3" xfId="12712" xr:uid="{00000000-0005-0000-0000-00000C470000}"/>
    <cellStyle name="Millares 22 5 2 3 2 4 3 2" xfId="15762" xr:uid="{00000000-0005-0000-0000-00000D470000}"/>
    <cellStyle name="Millares 22 5 2 3 2 4 3 2 2" xfId="21850" xr:uid="{00000000-0005-0000-0000-00000E470000}"/>
    <cellStyle name="Millares 22 5 2 3 2 4 3 2 2 2" xfId="38665" xr:uid="{00000000-0005-0000-0000-00000E470000}"/>
    <cellStyle name="Millares 22 5 2 3 2 4 3 2 3" xfId="28048" xr:uid="{00000000-0005-0000-0000-00000F470000}"/>
    <cellStyle name="Millares 22 5 2 3 2 4 3 2 3 2" xfId="39710" xr:uid="{00000000-0005-0000-0000-00000F470000}"/>
    <cellStyle name="Millares 22 5 2 3 2 4 3 2 4" xfId="37653" xr:uid="{00000000-0005-0000-0000-00000D470000}"/>
    <cellStyle name="Millares 22 5 2 3 2 4 3 3" xfId="18850" xr:uid="{00000000-0005-0000-0000-000010470000}"/>
    <cellStyle name="Millares 22 5 2 3 2 4 3 3 2" xfId="38182" xr:uid="{00000000-0005-0000-0000-000010470000}"/>
    <cellStyle name="Millares 22 5 2 3 2 4 3 4" xfId="25061" xr:uid="{00000000-0005-0000-0000-000011470000}"/>
    <cellStyle name="Millares 22 5 2 3 2 4 3 4 2" xfId="39227" xr:uid="{00000000-0005-0000-0000-000011470000}"/>
    <cellStyle name="Millares 22 5 2 3 2 4 3 5" xfId="37170" xr:uid="{00000000-0005-0000-0000-00000C470000}"/>
    <cellStyle name="Millares 22 5 2 3 2 4 4" xfId="13764" xr:uid="{00000000-0005-0000-0000-000012470000}"/>
    <cellStyle name="Millares 22 5 2 3 2 4 4 2" xfId="19854" xr:uid="{00000000-0005-0000-0000-000013470000}"/>
    <cellStyle name="Millares 22 5 2 3 2 4 4 2 2" xfId="38344" xr:uid="{00000000-0005-0000-0000-000013470000}"/>
    <cellStyle name="Millares 22 5 2 3 2 4 4 3" xfId="26061" xr:uid="{00000000-0005-0000-0000-000014470000}"/>
    <cellStyle name="Millares 22 5 2 3 2 4 4 3 2" xfId="39389" xr:uid="{00000000-0005-0000-0000-000014470000}"/>
    <cellStyle name="Millares 22 5 2 3 2 4 4 4" xfId="37332" xr:uid="{00000000-0005-0000-0000-000012470000}"/>
    <cellStyle name="Millares 22 5 2 3 2 4 5" xfId="16835" xr:uid="{00000000-0005-0000-0000-000015470000}"/>
    <cellStyle name="Millares 22 5 2 3 2 4 5 2" xfId="37860" xr:uid="{00000000-0005-0000-0000-000015470000}"/>
    <cellStyle name="Millares 22 5 2 3 2 4 6" xfId="23066" xr:uid="{00000000-0005-0000-0000-000016470000}"/>
    <cellStyle name="Millares 22 5 2 3 2 4 6 2" xfId="38906" xr:uid="{00000000-0005-0000-0000-000016470000}"/>
    <cellStyle name="Millares 22 5 2 3 2 4 7" xfId="36835" xr:uid="{00000000-0005-0000-0000-000005470000}"/>
    <cellStyle name="Millares 22 5 2 3 2 5" xfId="11200" xr:uid="{00000000-0005-0000-0000-000017470000}"/>
    <cellStyle name="Millares 22 5 2 3 2 5 2" xfId="14271" xr:uid="{00000000-0005-0000-0000-000018470000}"/>
    <cellStyle name="Millares 22 5 2 3 2 5 2 2" xfId="20359" xr:uid="{00000000-0005-0000-0000-000019470000}"/>
    <cellStyle name="Millares 22 5 2 3 2 5 2 2 2" xfId="38424" xr:uid="{00000000-0005-0000-0000-000019470000}"/>
    <cellStyle name="Millares 22 5 2 3 2 5 2 3" xfId="26565" xr:uid="{00000000-0005-0000-0000-00001A470000}"/>
    <cellStyle name="Millares 22 5 2 3 2 5 2 3 2" xfId="39469" xr:uid="{00000000-0005-0000-0000-00001A470000}"/>
    <cellStyle name="Millares 22 5 2 3 2 5 2 4" xfId="37412" xr:uid="{00000000-0005-0000-0000-000018470000}"/>
    <cellStyle name="Millares 22 5 2 3 2 5 3" xfId="17350" xr:uid="{00000000-0005-0000-0000-00001B470000}"/>
    <cellStyle name="Millares 22 5 2 3 2 5 3 2" xfId="37941" xr:uid="{00000000-0005-0000-0000-00001B470000}"/>
    <cellStyle name="Millares 22 5 2 3 2 5 4" xfId="23574" xr:uid="{00000000-0005-0000-0000-00001C470000}"/>
    <cellStyle name="Millares 22 5 2 3 2 5 4 2" xfId="38986" xr:uid="{00000000-0005-0000-0000-00001C470000}"/>
    <cellStyle name="Millares 22 5 2 3 2 5 5" xfId="36927" xr:uid="{00000000-0005-0000-0000-000017470000}"/>
    <cellStyle name="Millares 22 5 2 3 2 6" xfId="12221" xr:uid="{00000000-0005-0000-0000-00001D470000}"/>
    <cellStyle name="Millares 22 5 2 3 2 6 2" xfId="15272" xr:uid="{00000000-0005-0000-0000-00001E470000}"/>
    <cellStyle name="Millares 22 5 2 3 2 6 2 2" xfId="21360" xr:uid="{00000000-0005-0000-0000-00001F470000}"/>
    <cellStyle name="Millares 22 5 2 3 2 6 2 2 2" xfId="38585" xr:uid="{00000000-0005-0000-0000-00001F470000}"/>
    <cellStyle name="Millares 22 5 2 3 2 6 2 3" xfId="27558" xr:uid="{00000000-0005-0000-0000-000020470000}"/>
    <cellStyle name="Millares 22 5 2 3 2 6 2 3 2" xfId="39630" xr:uid="{00000000-0005-0000-0000-000020470000}"/>
    <cellStyle name="Millares 22 5 2 3 2 6 2 4" xfId="37573" xr:uid="{00000000-0005-0000-0000-00001E470000}"/>
    <cellStyle name="Millares 22 5 2 3 2 6 3" xfId="18359" xr:uid="{00000000-0005-0000-0000-000021470000}"/>
    <cellStyle name="Millares 22 5 2 3 2 6 3 2" xfId="38102" xr:uid="{00000000-0005-0000-0000-000021470000}"/>
    <cellStyle name="Millares 22 5 2 3 2 6 4" xfId="24571" xr:uid="{00000000-0005-0000-0000-000022470000}"/>
    <cellStyle name="Millares 22 5 2 3 2 6 4 2" xfId="39147" xr:uid="{00000000-0005-0000-0000-000022470000}"/>
    <cellStyle name="Millares 22 5 2 3 2 6 5" xfId="37090" xr:uid="{00000000-0005-0000-0000-00001D470000}"/>
    <cellStyle name="Millares 22 5 2 3 2 7" xfId="13263" xr:uid="{00000000-0005-0000-0000-000023470000}"/>
    <cellStyle name="Millares 22 5 2 3 2 7 2" xfId="19364" xr:uid="{00000000-0005-0000-0000-000024470000}"/>
    <cellStyle name="Millares 22 5 2 3 2 7 2 2" xfId="38264" xr:uid="{00000000-0005-0000-0000-000024470000}"/>
    <cellStyle name="Millares 22 5 2 3 2 7 3" xfId="25571" xr:uid="{00000000-0005-0000-0000-000025470000}"/>
    <cellStyle name="Millares 22 5 2 3 2 7 3 2" xfId="39309" xr:uid="{00000000-0005-0000-0000-000025470000}"/>
    <cellStyle name="Millares 22 5 2 3 2 7 4" xfId="37252" xr:uid="{00000000-0005-0000-0000-000023470000}"/>
    <cellStyle name="Millares 22 5 2 3 2 8" xfId="16286" xr:uid="{00000000-0005-0000-0000-000026470000}"/>
    <cellStyle name="Millares 22 5 2 3 2 8 2" xfId="37736" xr:uid="{00000000-0005-0000-0000-000026470000}"/>
    <cellStyle name="Millares 22 5 2 3 2 9" xfId="22511" xr:uid="{00000000-0005-0000-0000-000027470000}"/>
    <cellStyle name="Millares 22 5 2 3 2 9 2" xfId="38822" xr:uid="{00000000-0005-0000-0000-000027470000}"/>
    <cellStyle name="Millares 22 5 2 3 3" xfId="1414" xr:uid="{00000000-0005-0000-0000-000028470000}"/>
    <cellStyle name="Millares 22 5 2 3 3 2" xfId="1415" xr:uid="{00000000-0005-0000-0000-000029470000}"/>
    <cellStyle name="Millares 22 5 2 3 3 2 2" xfId="10504" xr:uid="{00000000-0005-0000-0000-00002A470000}"/>
    <cellStyle name="Millares 22 5 2 3 3 2 2 2" xfId="11702" xr:uid="{00000000-0005-0000-0000-00002B470000}"/>
    <cellStyle name="Millares 22 5 2 3 3 2 2 2 2" xfId="14773" xr:uid="{00000000-0005-0000-0000-00002C470000}"/>
    <cellStyle name="Millares 22 5 2 3 3 2 2 2 2 2" xfId="20861" xr:uid="{00000000-0005-0000-0000-00002D470000}"/>
    <cellStyle name="Millares 22 5 2 3 3 2 2 2 2 3" xfId="27059" xr:uid="{00000000-0005-0000-0000-00002E470000}"/>
    <cellStyle name="Millares 22 5 2 3 3 2 2 2 3" xfId="17852" xr:uid="{00000000-0005-0000-0000-00002F470000}"/>
    <cellStyle name="Millares 22 5 2 3 3 2 2 2 4" xfId="24068" xr:uid="{00000000-0005-0000-0000-000030470000}"/>
    <cellStyle name="Millares 22 5 2 3 3 2 2 3" xfId="12716" xr:uid="{00000000-0005-0000-0000-000031470000}"/>
    <cellStyle name="Millares 22 5 2 3 3 2 2 3 2" xfId="15766" xr:uid="{00000000-0005-0000-0000-000032470000}"/>
    <cellStyle name="Millares 22 5 2 3 3 2 2 3 2 2" xfId="21854" xr:uid="{00000000-0005-0000-0000-000033470000}"/>
    <cellStyle name="Millares 22 5 2 3 3 2 2 3 2 3" xfId="28052" xr:uid="{00000000-0005-0000-0000-000034470000}"/>
    <cellStyle name="Millares 22 5 2 3 3 2 2 3 3" xfId="18854" xr:uid="{00000000-0005-0000-0000-000035470000}"/>
    <cellStyle name="Millares 22 5 2 3 3 2 2 3 4" xfId="25065" xr:uid="{00000000-0005-0000-0000-000036470000}"/>
    <cellStyle name="Millares 22 5 2 3 3 2 2 4" xfId="13768" xr:uid="{00000000-0005-0000-0000-000037470000}"/>
    <cellStyle name="Millares 22 5 2 3 3 2 2 4 2" xfId="19858" xr:uid="{00000000-0005-0000-0000-000038470000}"/>
    <cellStyle name="Millares 22 5 2 3 3 2 2 4 3" xfId="26065" xr:uid="{00000000-0005-0000-0000-000039470000}"/>
    <cellStyle name="Millares 22 5 2 3 3 2 2 5" xfId="16839" xr:uid="{00000000-0005-0000-0000-00003A470000}"/>
    <cellStyle name="Millares 22 5 2 3 3 2 2 6" xfId="23070" xr:uid="{00000000-0005-0000-0000-00003B470000}"/>
    <cellStyle name="Millares 22 5 2 3 3 2 3" xfId="11204" xr:uid="{00000000-0005-0000-0000-00003C470000}"/>
    <cellStyle name="Millares 22 5 2 3 3 2 3 2" xfId="14275" xr:uid="{00000000-0005-0000-0000-00003D470000}"/>
    <cellStyle name="Millares 22 5 2 3 3 2 3 2 2" xfId="20363" xr:uid="{00000000-0005-0000-0000-00003E470000}"/>
    <cellStyle name="Millares 22 5 2 3 3 2 3 2 3" xfId="26569" xr:uid="{00000000-0005-0000-0000-00003F470000}"/>
    <cellStyle name="Millares 22 5 2 3 3 2 3 3" xfId="17354" xr:uid="{00000000-0005-0000-0000-000040470000}"/>
    <cellStyle name="Millares 22 5 2 3 3 2 3 4" xfId="23578" xr:uid="{00000000-0005-0000-0000-000041470000}"/>
    <cellStyle name="Millares 22 5 2 3 3 2 4" xfId="12225" xr:uid="{00000000-0005-0000-0000-000042470000}"/>
    <cellStyle name="Millares 22 5 2 3 3 2 4 2" xfId="15276" xr:uid="{00000000-0005-0000-0000-000043470000}"/>
    <cellStyle name="Millares 22 5 2 3 3 2 4 2 2" xfId="21364" xr:uid="{00000000-0005-0000-0000-000044470000}"/>
    <cellStyle name="Millares 22 5 2 3 3 2 4 2 3" xfId="27562" xr:uid="{00000000-0005-0000-0000-000045470000}"/>
    <cellStyle name="Millares 22 5 2 3 3 2 4 3" xfId="18363" xr:uid="{00000000-0005-0000-0000-000046470000}"/>
    <cellStyle name="Millares 22 5 2 3 3 2 4 4" xfId="24575" xr:uid="{00000000-0005-0000-0000-000047470000}"/>
    <cellStyle name="Millares 22 5 2 3 3 2 5" xfId="13267" xr:uid="{00000000-0005-0000-0000-000048470000}"/>
    <cellStyle name="Millares 22 5 2 3 3 2 5 2" xfId="19368" xr:uid="{00000000-0005-0000-0000-000049470000}"/>
    <cellStyle name="Millares 22 5 2 3 3 2 5 3" xfId="25575" xr:uid="{00000000-0005-0000-0000-00004A470000}"/>
    <cellStyle name="Millares 22 5 2 3 3 2 6" xfId="16290" xr:uid="{00000000-0005-0000-0000-00004B470000}"/>
    <cellStyle name="Millares 22 5 2 3 3 2 7" xfId="22515" xr:uid="{00000000-0005-0000-0000-00004C470000}"/>
    <cellStyle name="Millares 22 5 2 3 3 3" xfId="10503" xr:uid="{00000000-0005-0000-0000-00004D470000}"/>
    <cellStyle name="Millares 22 5 2 3 3 3 2" xfId="11701" xr:uid="{00000000-0005-0000-0000-00004E470000}"/>
    <cellStyle name="Millares 22 5 2 3 3 3 2 2" xfId="14772" xr:uid="{00000000-0005-0000-0000-00004F470000}"/>
    <cellStyle name="Millares 22 5 2 3 3 3 2 2 2" xfId="20860" xr:uid="{00000000-0005-0000-0000-000050470000}"/>
    <cellStyle name="Millares 22 5 2 3 3 3 2 2 3" xfId="27058" xr:uid="{00000000-0005-0000-0000-000051470000}"/>
    <cellStyle name="Millares 22 5 2 3 3 3 2 3" xfId="17851" xr:uid="{00000000-0005-0000-0000-000052470000}"/>
    <cellStyle name="Millares 22 5 2 3 3 3 2 4" xfId="24067" xr:uid="{00000000-0005-0000-0000-000053470000}"/>
    <cellStyle name="Millares 22 5 2 3 3 3 3" xfId="12715" xr:uid="{00000000-0005-0000-0000-000054470000}"/>
    <cellStyle name="Millares 22 5 2 3 3 3 3 2" xfId="15765" xr:uid="{00000000-0005-0000-0000-000055470000}"/>
    <cellStyle name="Millares 22 5 2 3 3 3 3 2 2" xfId="21853" xr:uid="{00000000-0005-0000-0000-000056470000}"/>
    <cellStyle name="Millares 22 5 2 3 3 3 3 2 3" xfId="28051" xr:uid="{00000000-0005-0000-0000-000057470000}"/>
    <cellStyle name="Millares 22 5 2 3 3 3 3 3" xfId="18853" xr:uid="{00000000-0005-0000-0000-000058470000}"/>
    <cellStyle name="Millares 22 5 2 3 3 3 3 4" xfId="25064" xr:uid="{00000000-0005-0000-0000-000059470000}"/>
    <cellStyle name="Millares 22 5 2 3 3 3 4" xfId="13767" xr:uid="{00000000-0005-0000-0000-00005A470000}"/>
    <cellStyle name="Millares 22 5 2 3 3 3 4 2" xfId="19857" xr:uid="{00000000-0005-0000-0000-00005B470000}"/>
    <cellStyle name="Millares 22 5 2 3 3 3 4 3" xfId="26064" xr:uid="{00000000-0005-0000-0000-00005C470000}"/>
    <cellStyle name="Millares 22 5 2 3 3 3 5" xfId="16838" xr:uid="{00000000-0005-0000-0000-00005D470000}"/>
    <cellStyle name="Millares 22 5 2 3 3 3 6" xfId="23069" xr:uid="{00000000-0005-0000-0000-00005E470000}"/>
    <cellStyle name="Millares 22 5 2 3 3 4" xfId="11203" xr:uid="{00000000-0005-0000-0000-00005F470000}"/>
    <cellStyle name="Millares 22 5 2 3 3 4 2" xfId="14274" xr:uid="{00000000-0005-0000-0000-000060470000}"/>
    <cellStyle name="Millares 22 5 2 3 3 4 2 2" xfId="20362" xr:uid="{00000000-0005-0000-0000-000061470000}"/>
    <cellStyle name="Millares 22 5 2 3 3 4 2 3" xfId="26568" xr:uid="{00000000-0005-0000-0000-000062470000}"/>
    <cellStyle name="Millares 22 5 2 3 3 4 3" xfId="17353" xr:uid="{00000000-0005-0000-0000-000063470000}"/>
    <cellStyle name="Millares 22 5 2 3 3 4 4" xfId="23577" xr:uid="{00000000-0005-0000-0000-000064470000}"/>
    <cellStyle name="Millares 22 5 2 3 3 5" xfId="12224" xr:uid="{00000000-0005-0000-0000-000065470000}"/>
    <cellStyle name="Millares 22 5 2 3 3 5 2" xfId="15275" xr:uid="{00000000-0005-0000-0000-000066470000}"/>
    <cellStyle name="Millares 22 5 2 3 3 5 2 2" xfId="21363" xr:uid="{00000000-0005-0000-0000-000067470000}"/>
    <cellStyle name="Millares 22 5 2 3 3 5 2 3" xfId="27561" xr:uid="{00000000-0005-0000-0000-000068470000}"/>
    <cellStyle name="Millares 22 5 2 3 3 5 3" xfId="18362" xr:uid="{00000000-0005-0000-0000-000069470000}"/>
    <cellStyle name="Millares 22 5 2 3 3 5 4" xfId="24574" xr:uid="{00000000-0005-0000-0000-00006A470000}"/>
    <cellStyle name="Millares 22 5 2 3 3 6" xfId="13266" xr:uid="{00000000-0005-0000-0000-00006B470000}"/>
    <cellStyle name="Millares 22 5 2 3 3 6 2" xfId="19367" xr:uid="{00000000-0005-0000-0000-00006C470000}"/>
    <cellStyle name="Millares 22 5 2 3 3 6 3" xfId="25574" xr:uid="{00000000-0005-0000-0000-00006D470000}"/>
    <cellStyle name="Millares 22 5 2 3 3 7" xfId="16289" xr:uid="{00000000-0005-0000-0000-00006E470000}"/>
    <cellStyle name="Millares 22 5 2 3 3 8" xfId="22514" xr:uid="{00000000-0005-0000-0000-00006F470000}"/>
    <cellStyle name="Millares 22 5 2 3 4" xfId="1416" xr:uid="{00000000-0005-0000-0000-000070470000}"/>
    <cellStyle name="Millares 22 5 2 3 4 2" xfId="1417" xr:uid="{00000000-0005-0000-0000-000071470000}"/>
    <cellStyle name="Millares 22 5 2 3 4 2 2" xfId="10506" xr:uid="{00000000-0005-0000-0000-000072470000}"/>
    <cellStyle name="Millares 22 5 2 3 4 2 2 2" xfId="11704" xr:uid="{00000000-0005-0000-0000-000073470000}"/>
    <cellStyle name="Millares 22 5 2 3 4 2 2 2 2" xfId="14775" xr:uid="{00000000-0005-0000-0000-000074470000}"/>
    <cellStyle name="Millares 22 5 2 3 4 2 2 2 2 2" xfId="20863" xr:uid="{00000000-0005-0000-0000-000075470000}"/>
    <cellStyle name="Millares 22 5 2 3 4 2 2 2 2 3" xfId="27061" xr:uid="{00000000-0005-0000-0000-000076470000}"/>
    <cellStyle name="Millares 22 5 2 3 4 2 2 2 3" xfId="17854" xr:uid="{00000000-0005-0000-0000-000077470000}"/>
    <cellStyle name="Millares 22 5 2 3 4 2 2 2 4" xfId="24070" xr:uid="{00000000-0005-0000-0000-000078470000}"/>
    <cellStyle name="Millares 22 5 2 3 4 2 2 3" xfId="12718" xr:uid="{00000000-0005-0000-0000-000079470000}"/>
    <cellStyle name="Millares 22 5 2 3 4 2 2 3 2" xfId="15768" xr:uid="{00000000-0005-0000-0000-00007A470000}"/>
    <cellStyle name="Millares 22 5 2 3 4 2 2 3 2 2" xfId="21856" xr:uid="{00000000-0005-0000-0000-00007B470000}"/>
    <cellStyle name="Millares 22 5 2 3 4 2 2 3 2 3" xfId="28054" xr:uid="{00000000-0005-0000-0000-00007C470000}"/>
    <cellStyle name="Millares 22 5 2 3 4 2 2 3 3" xfId="18856" xr:uid="{00000000-0005-0000-0000-00007D470000}"/>
    <cellStyle name="Millares 22 5 2 3 4 2 2 3 4" xfId="25067" xr:uid="{00000000-0005-0000-0000-00007E470000}"/>
    <cellStyle name="Millares 22 5 2 3 4 2 2 4" xfId="13770" xr:uid="{00000000-0005-0000-0000-00007F470000}"/>
    <cellStyle name="Millares 22 5 2 3 4 2 2 4 2" xfId="19860" xr:uid="{00000000-0005-0000-0000-000080470000}"/>
    <cellStyle name="Millares 22 5 2 3 4 2 2 4 3" xfId="26067" xr:uid="{00000000-0005-0000-0000-000081470000}"/>
    <cellStyle name="Millares 22 5 2 3 4 2 2 5" xfId="16841" xr:uid="{00000000-0005-0000-0000-000082470000}"/>
    <cellStyle name="Millares 22 5 2 3 4 2 2 6" xfId="23072" xr:uid="{00000000-0005-0000-0000-000083470000}"/>
    <cellStyle name="Millares 22 5 2 3 4 2 3" xfId="11206" xr:uid="{00000000-0005-0000-0000-000084470000}"/>
    <cellStyle name="Millares 22 5 2 3 4 2 3 2" xfId="14277" xr:uid="{00000000-0005-0000-0000-000085470000}"/>
    <cellStyle name="Millares 22 5 2 3 4 2 3 2 2" xfId="20365" xr:uid="{00000000-0005-0000-0000-000086470000}"/>
    <cellStyle name="Millares 22 5 2 3 4 2 3 2 3" xfId="26571" xr:uid="{00000000-0005-0000-0000-000087470000}"/>
    <cellStyle name="Millares 22 5 2 3 4 2 3 3" xfId="17356" xr:uid="{00000000-0005-0000-0000-000088470000}"/>
    <cellStyle name="Millares 22 5 2 3 4 2 3 4" xfId="23580" xr:uid="{00000000-0005-0000-0000-000089470000}"/>
    <cellStyle name="Millares 22 5 2 3 4 2 4" xfId="12227" xr:uid="{00000000-0005-0000-0000-00008A470000}"/>
    <cellStyle name="Millares 22 5 2 3 4 2 4 2" xfId="15278" xr:uid="{00000000-0005-0000-0000-00008B470000}"/>
    <cellStyle name="Millares 22 5 2 3 4 2 4 2 2" xfId="21366" xr:uid="{00000000-0005-0000-0000-00008C470000}"/>
    <cellStyle name="Millares 22 5 2 3 4 2 4 2 3" xfId="27564" xr:uid="{00000000-0005-0000-0000-00008D470000}"/>
    <cellStyle name="Millares 22 5 2 3 4 2 4 3" xfId="18365" xr:uid="{00000000-0005-0000-0000-00008E470000}"/>
    <cellStyle name="Millares 22 5 2 3 4 2 4 4" xfId="24577" xr:uid="{00000000-0005-0000-0000-00008F470000}"/>
    <cellStyle name="Millares 22 5 2 3 4 2 5" xfId="13269" xr:uid="{00000000-0005-0000-0000-000090470000}"/>
    <cellStyle name="Millares 22 5 2 3 4 2 5 2" xfId="19370" xr:uid="{00000000-0005-0000-0000-000091470000}"/>
    <cellStyle name="Millares 22 5 2 3 4 2 5 3" xfId="25577" xr:uid="{00000000-0005-0000-0000-000092470000}"/>
    <cellStyle name="Millares 22 5 2 3 4 2 6" xfId="16292" xr:uid="{00000000-0005-0000-0000-000093470000}"/>
    <cellStyle name="Millares 22 5 2 3 4 2 7" xfId="22517" xr:uid="{00000000-0005-0000-0000-000094470000}"/>
    <cellStyle name="Millares 22 5 2 3 4 3" xfId="10505" xr:uid="{00000000-0005-0000-0000-000095470000}"/>
    <cellStyle name="Millares 22 5 2 3 4 3 2" xfId="11703" xr:uid="{00000000-0005-0000-0000-000096470000}"/>
    <cellStyle name="Millares 22 5 2 3 4 3 2 2" xfId="14774" xr:uid="{00000000-0005-0000-0000-000097470000}"/>
    <cellStyle name="Millares 22 5 2 3 4 3 2 2 2" xfId="20862" xr:uid="{00000000-0005-0000-0000-000098470000}"/>
    <cellStyle name="Millares 22 5 2 3 4 3 2 2 3" xfId="27060" xr:uid="{00000000-0005-0000-0000-000099470000}"/>
    <cellStyle name="Millares 22 5 2 3 4 3 2 3" xfId="17853" xr:uid="{00000000-0005-0000-0000-00009A470000}"/>
    <cellStyle name="Millares 22 5 2 3 4 3 2 4" xfId="24069" xr:uid="{00000000-0005-0000-0000-00009B470000}"/>
    <cellStyle name="Millares 22 5 2 3 4 3 3" xfId="12717" xr:uid="{00000000-0005-0000-0000-00009C470000}"/>
    <cellStyle name="Millares 22 5 2 3 4 3 3 2" xfId="15767" xr:uid="{00000000-0005-0000-0000-00009D470000}"/>
    <cellStyle name="Millares 22 5 2 3 4 3 3 2 2" xfId="21855" xr:uid="{00000000-0005-0000-0000-00009E470000}"/>
    <cellStyle name="Millares 22 5 2 3 4 3 3 2 3" xfId="28053" xr:uid="{00000000-0005-0000-0000-00009F470000}"/>
    <cellStyle name="Millares 22 5 2 3 4 3 3 3" xfId="18855" xr:uid="{00000000-0005-0000-0000-0000A0470000}"/>
    <cellStyle name="Millares 22 5 2 3 4 3 3 4" xfId="25066" xr:uid="{00000000-0005-0000-0000-0000A1470000}"/>
    <cellStyle name="Millares 22 5 2 3 4 3 4" xfId="13769" xr:uid="{00000000-0005-0000-0000-0000A2470000}"/>
    <cellStyle name="Millares 22 5 2 3 4 3 4 2" xfId="19859" xr:uid="{00000000-0005-0000-0000-0000A3470000}"/>
    <cellStyle name="Millares 22 5 2 3 4 3 4 3" xfId="26066" xr:uid="{00000000-0005-0000-0000-0000A4470000}"/>
    <cellStyle name="Millares 22 5 2 3 4 3 5" xfId="16840" xr:uid="{00000000-0005-0000-0000-0000A5470000}"/>
    <cellStyle name="Millares 22 5 2 3 4 3 6" xfId="23071" xr:uid="{00000000-0005-0000-0000-0000A6470000}"/>
    <cellStyle name="Millares 22 5 2 3 4 4" xfId="11205" xr:uid="{00000000-0005-0000-0000-0000A7470000}"/>
    <cellStyle name="Millares 22 5 2 3 4 4 2" xfId="14276" xr:uid="{00000000-0005-0000-0000-0000A8470000}"/>
    <cellStyle name="Millares 22 5 2 3 4 4 2 2" xfId="20364" xr:uid="{00000000-0005-0000-0000-0000A9470000}"/>
    <cellStyle name="Millares 22 5 2 3 4 4 2 3" xfId="26570" xr:uid="{00000000-0005-0000-0000-0000AA470000}"/>
    <cellStyle name="Millares 22 5 2 3 4 4 3" xfId="17355" xr:uid="{00000000-0005-0000-0000-0000AB470000}"/>
    <cellStyle name="Millares 22 5 2 3 4 4 4" xfId="23579" xr:uid="{00000000-0005-0000-0000-0000AC470000}"/>
    <cellStyle name="Millares 22 5 2 3 4 5" xfId="12226" xr:uid="{00000000-0005-0000-0000-0000AD470000}"/>
    <cellStyle name="Millares 22 5 2 3 4 5 2" xfId="15277" xr:uid="{00000000-0005-0000-0000-0000AE470000}"/>
    <cellStyle name="Millares 22 5 2 3 4 5 2 2" xfId="21365" xr:uid="{00000000-0005-0000-0000-0000AF470000}"/>
    <cellStyle name="Millares 22 5 2 3 4 5 2 3" xfId="27563" xr:uid="{00000000-0005-0000-0000-0000B0470000}"/>
    <cellStyle name="Millares 22 5 2 3 4 5 3" xfId="18364" xr:uid="{00000000-0005-0000-0000-0000B1470000}"/>
    <cellStyle name="Millares 22 5 2 3 4 5 4" xfId="24576" xr:uid="{00000000-0005-0000-0000-0000B2470000}"/>
    <cellStyle name="Millares 22 5 2 3 4 6" xfId="13268" xr:uid="{00000000-0005-0000-0000-0000B3470000}"/>
    <cellStyle name="Millares 22 5 2 3 4 6 2" xfId="19369" xr:uid="{00000000-0005-0000-0000-0000B4470000}"/>
    <cellStyle name="Millares 22 5 2 3 4 6 3" xfId="25576" xr:uid="{00000000-0005-0000-0000-0000B5470000}"/>
    <cellStyle name="Millares 22 5 2 3 4 7" xfId="16291" xr:uid="{00000000-0005-0000-0000-0000B6470000}"/>
    <cellStyle name="Millares 22 5 2 3 4 8" xfId="22516" xr:uid="{00000000-0005-0000-0000-0000B7470000}"/>
    <cellStyle name="Millares 22 5 2 3 5" xfId="1418" xr:uid="{00000000-0005-0000-0000-0000B8470000}"/>
    <cellStyle name="Millares 22 5 2 3 5 2" xfId="10507" xr:uid="{00000000-0005-0000-0000-0000B9470000}"/>
    <cellStyle name="Millares 22 5 2 3 5 2 2" xfId="11705" xr:uid="{00000000-0005-0000-0000-0000BA470000}"/>
    <cellStyle name="Millares 22 5 2 3 5 2 2 2" xfId="14776" xr:uid="{00000000-0005-0000-0000-0000BB470000}"/>
    <cellStyle name="Millares 22 5 2 3 5 2 2 2 2" xfId="20864" xr:uid="{00000000-0005-0000-0000-0000BC470000}"/>
    <cellStyle name="Millares 22 5 2 3 5 2 2 2 3" xfId="27062" xr:uid="{00000000-0005-0000-0000-0000BD470000}"/>
    <cellStyle name="Millares 22 5 2 3 5 2 2 3" xfId="17855" xr:uid="{00000000-0005-0000-0000-0000BE470000}"/>
    <cellStyle name="Millares 22 5 2 3 5 2 2 4" xfId="24071" xr:uid="{00000000-0005-0000-0000-0000BF470000}"/>
    <cellStyle name="Millares 22 5 2 3 5 2 3" xfId="12719" xr:uid="{00000000-0005-0000-0000-0000C0470000}"/>
    <cellStyle name="Millares 22 5 2 3 5 2 3 2" xfId="15769" xr:uid="{00000000-0005-0000-0000-0000C1470000}"/>
    <cellStyle name="Millares 22 5 2 3 5 2 3 2 2" xfId="21857" xr:uid="{00000000-0005-0000-0000-0000C2470000}"/>
    <cellStyle name="Millares 22 5 2 3 5 2 3 2 3" xfId="28055" xr:uid="{00000000-0005-0000-0000-0000C3470000}"/>
    <cellStyle name="Millares 22 5 2 3 5 2 3 3" xfId="18857" xr:uid="{00000000-0005-0000-0000-0000C4470000}"/>
    <cellStyle name="Millares 22 5 2 3 5 2 3 4" xfId="25068" xr:uid="{00000000-0005-0000-0000-0000C5470000}"/>
    <cellStyle name="Millares 22 5 2 3 5 2 4" xfId="13771" xr:uid="{00000000-0005-0000-0000-0000C6470000}"/>
    <cellStyle name="Millares 22 5 2 3 5 2 4 2" xfId="19861" xr:uid="{00000000-0005-0000-0000-0000C7470000}"/>
    <cellStyle name="Millares 22 5 2 3 5 2 4 3" xfId="26068" xr:uid="{00000000-0005-0000-0000-0000C8470000}"/>
    <cellStyle name="Millares 22 5 2 3 5 2 5" xfId="16842" xr:uid="{00000000-0005-0000-0000-0000C9470000}"/>
    <cellStyle name="Millares 22 5 2 3 5 2 6" xfId="23073" xr:uid="{00000000-0005-0000-0000-0000CA470000}"/>
    <cellStyle name="Millares 22 5 2 3 5 3" xfId="11207" xr:uid="{00000000-0005-0000-0000-0000CB470000}"/>
    <cellStyle name="Millares 22 5 2 3 5 3 2" xfId="14278" xr:uid="{00000000-0005-0000-0000-0000CC470000}"/>
    <cellStyle name="Millares 22 5 2 3 5 3 2 2" xfId="20366" xr:uid="{00000000-0005-0000-0000-0000CD470000}"/>
    <cellStyle name="Millares 22 5 2 3 5 3 2 3" xfId="26572" xr:uid="{00000000-0005-0000-0000-0000CE470000}"/>
    <cellStyle name="Millares 22 5 2 3 5 3 3" xfId="17357" xr:uid="{00000000-0005-0000-0000-0000CF470000}"/>
    <cellStyle name="Millares 22 5 2 3 5 3 4" xfId="23581" xr:uid="{00000000-0005-0000-0000-0000D0470000}"/>
    <cellStyle name="Millares 22 5 2 3 5 4" xfId="12228" xr:uid="{00000000-0005-0000-0000-0000D1470000}"/>
    <cellStyle name="Millares 22 5 2 3 5 4 2" xfId="15279" xr:uid="{00000000-0005-0000-0000-0000D2470000}"/>
    <cellStyle name="Millares 22 5 2 3 5 4 2 2" xfId="21367" xr:uid="{00000000-0005-0000-0000-0000D3470000}"/>
    <cellStyle name="Millares 22 5 2 3 5 4 2 3" xfId="27565" xr:uid="{00000000-0005-0000-0000-0000D4470000}"/>
    <cellStyle name="Millares 22 5 2 3 5 4 3" xfId="18366" xr:uid="{00000000-0005-0000-0000-0000D5470000}"/>
    <cellStyle name="Millares 22 5 2 3 5 4 4" xfId="24578" xr:uid="{00000000-0005-0000-0000-0000D6470000}"/>
    <cellStyle name="Millares 22 5 2 3 5 5" xfId="13270" xr:uid="{00000000-0005-0000-0000-0000D7470000}"/>
    <cellStyle name="Millares 22 5 2 3 5 5 2" xfId="19371" xr:uid="{00000000-0005-0000-0000-0000D8470000}"/>
    <cellStyle name="Millares 22 5 2 3 5 5 3" xfId="25578" xr:uid="{00000000-0005-0000-0000-0000D9470000}"/>
    <cellStyle name="Millares 22 5 2 3 5 6" xfId="16293" xr:uid="{00000000-0005-0000-0000-0000DA470000}"/>
    <cellStyle name="Millares 22 5 2 3 5 7" xfId="22518" xr:uid="{00000000-0005-0000-0000-0000DB470000}"/>
    <cellStyle name="Millares 22 5 2 3 6" xfId="1419" xr:uid="{00000000-0005-0000-0000-0000DC470000}"/>
    <cellStyle name="Millares 22 5 2 3 6 2" xfId="10508" xr:uid="{00000000-0005-0000-0000-0000DD470000}"/>
    <cellStyle name="Millares 22 5 2 3 6 2 2" xfId="11706" xr:uid="{00000000-0005-0000-0000-0000DE470000}"/>
    <cellStyle name="Millares 22 5 2 3 6 2 2 2" xfId="14777" xr:uid="{00000000-0005-0000-0000-0000DF470000}"/>
    <cellStyle name="Millares 22 5 2 3 6 2 2 2 2" xfId="20865" xr:uid="{00000000-0005-0000-0000-0000E0470000}"/>
    <cellStyle name="Millares 22 5 2 3 6 2 2 2 3" xfId="27063" xr:uid="{00000000-0005-0000-0000-0000E1470000}"/>
    <cellStyle name="Millares 22 5 2 3 6 2 2 3" xfId="17856" xr:uid="{00000000-0005-0000-0000-0000E2470000}"/>
    <cellStyle name="Millares 22 5 2 3 6 2 2 4" xfId="24072" xr:uid="{00000000-0005-0000-0000-0000E3470000}"/>
    <cellStyle name="Millares 22 5 2 3 6 2 3" xfId="12720" xr:uid="{00000000-0005-0000-0000-0000E4470000}"/>
    <cellStyle name="Millares 22 5 2 3 6 2 3 2" xfId="15770" xr:uid="{00000000-0005-0000-0000-0000E5470000}"/>
    <cellStyle name="Millares 22 5 2 3 6 2 3 2 2" xfId="21858" xr:uid="{00000000-0005-0000-0000-0000E6470000}"/>
    <cellStyle name="Millares 22 5 2 3 6 2 3 2 3" xfId="28056" xr:uid="{00000000-0005-0000-0000-0000E7470000}"/>
    <cellStyle name="Millares 22 5 2 3 6 2 3 3" xfId="18858" xr:uid="{00000000-0005-0000-0000-0000E8470000}"/>
    <cellStyle name="Millares 22 5 2 3 6 2 3 4" xfId="25069" xr:uid="{00000000-0005-0000-0000-0000E9470000}"/>
    <cellStyle name="Millares 22 5 2 3 6 2 4" xfId="13772" xr:uid="{00000000-0005-0000-0000-0000EA470000}"/>
    <cellStyle name="Millares 22 5 2 3 6 2 4 2" xfId="19862" xr:uid="{00000000-0005-0000-0000-0000EB470000}"/>
    <cellStyle name="Millares 22 5 2 3 6 2 4 3" xfId="26069" xr:uid="{00000000-0005-0000-0000-0000EC470000}"/>
    <cellStyle name="Millares 22 5 2 3 6 2 5" xfId="16843" xr:uid="{00000000-0005-0000-0000-0000ED470000}"/>
    <cellStyle name="Millares 22 5 2 3 6 2 6" xfId="23074" xr:uid="{00000000-0005-0000-0000-0000EE470000}"/>
    <cellStyle name="Millares 22 5 2 3 6 3" xfId="11208" xr:uid="{00000000-0005-0000-0000-0000EF470000}"/>
    <cellStyle name="Millares 22 5 2 3 6 3 2" xfId="14279" xr:uid="{00000000-0005-0000-0000-0000F0470000}"/>
    <cellStyle name="Millares 22 5 2 3 6 3 2 2" xfId="20367" xr:uid="{00000000-0005-0000-0000-0000F1470000}"/>
    <cellStyle name="Millares 22 5 2 3 6 3 2 3" xfId="26573" xr:uid="{00000000-0005-0000-0000-0000F2470000}"/>
    <cellStyle name="Millares 22 5 2 3 6 3 3" xfId="17358" xr:uid="{00000000-0005-0000-0000-0000F3470000}"/>
    <cellStyle name="Millares 22 5 2 3 6 3 4" xfId="23582" xr:uid="{00000000-0005-0000-0000-0000F4470000}"/>
    <cellStyle name="Millares 22 5 2 3 6 4" xfId="12229" xr:uid="{00000000-0005-0000-0000-0000F5470000}"/>
    <cellStyle name="Millares 22 5 2 3 6 4 2" xfId="15280" xr:uid="{00000000-0005-0000-0000-0000F6470000}"/>
    <cellStyle name="Millares 22 5 2 3 6 4 2 2" xfId="21368" xr:uid="{00000000-0005-0000-0000-0000F7470000}"/>
    <cellStyle name="Millares 22 5 2 3 6 4 2 3" xfId="27566" xr:uid="{00000000-0005-0000-0000-0000F8470000}"/>
    <cellStyle name="Millares 22 5 2 3 6 4 3" xfId="18367" xr:uid="{00000000-0005-0000-0000-0000F9470000}"/>
    <cellStyle name="Millares 22 5 2 3 6 4 4" xfId="24579" xr:uid="{00000000-0005-0000-0000-0000FA470000}"/>
    <cellStyle name="Millares 22 5 2 3 6 5" xfId="13271" xr:uid="{00000000-0005-0000-0000-0000FB470000}"/>
    <cellStyle name="Millares 22 5 2 3 6 5 2" xfId="19372" xr:uid="{00000000-0005-0000-0000-0000FC470000}"/>
    <cellStyle name="Millares 22 5 2 3 6 5 3" xfId="25579" xr:uid="{00000000-0005-0000-0000-0000FD470000}"/>
    <cellStyle name="Millares 22 5 2 3 6 6" xfId="16294" xr:uid="{00000000-0005-0000-0000-0000FE470000}"/>
    <cellStyle name="Millares 22 5 2 3 6 7" xfId="22519" xr:uid="{00000000-0005-0000-0000-0000FF470000}"/>
    <cellStyle name="Millares 22 5 2 3 7" xfId="1420" xr:uid="{00000000-0005-0000-0000-000000480000}"/>
    <cellStyle name="Millares 22 5 2 3 7 2" xfId="10509" xr:uid="{00000000-0005-0000-0000-000001480000}"/>
    <cellStyle name="Millares 22 5 2 3 7 2 2" xfId="11707" xr:uid="{00000000-0005-0000-0000-000002480000}"/>
    <cellStyle name="Millares 22 5 2 3 7 2 2 2" xfId="14778" xr:uid="{00000000-0005-0000-0000-000003480000}"/>
    <cellStyle name="Millares 22 5 2 3 7 2 2 2 2" xfId="20866" xr:uid="{00000000-0005-0000-0000-000004480000}"/>
    <cellStyle name="Millares 22 5 2 3 7 2 2 2 3" xfId="27064" xr:uid="{00000000-0005-0000-0000-000005480000}"/>
    <cellStyle name="Millares 22 5 2 3 7 2 2 3" xfId="17857" xr:uid="{00000000-0005-0000-0000-000006480000}"/>
    <cellStyle name="Millares 22 5 2 3 7 2 2 4" xfId="24073" xr:uid="{00000000-0005-0000-0000-000007480000}"/>
    <cellStyle name="Millares 22 5 2 3 7 2 3" xfId="12721" xr:uid="{00000000-0005-0000-0000-000008480000}"/>
    <cellStyle name="Millares 22 5 2 3 7 2 3 2" xfId="15771" xr:uid="{00000000-0005-0000-0000-000009480000}"/>
    <cellStyle name="Millares 22 5 2 3 7 2 3 2 2" xfId="21859" xr:uid="{00000000-0005-0000-0000-00000A480000}"/>
    <cellStyle name="Millares 22 5 2 3 7 2 3 2 3" xfId="28057" xr:uid="{00000000-0005-0000-0000-00000B480000}"/>
    <cellStyle name="Millares 22 5 2 3 7 2 3 3" xfId="18859" xr:uid="{00000000-0005-0000-0000-00000C480000}"/>
    <cellStyle name="Millares 22 5 2 3 7 2 3 4" xfId="25070" xr:uid="{00000000-0005-0000-0000-00000D480000}"/>
    <cellStyle name="Millares 22 5 2 3 7 2 4" xfId="13773" xr:uid="{00000000-0005-0000-0000-00000E480000}"/>
    <cellStyle name="Millares 22 5 2 3 7 2 4 2" xfId="19863" xr:uid="{00000000-0005-0000-0000-00000F480000}"/>
    <cellStyle name="Millares 22 5 2 3 7 2 4 3" xfId="26070" xr:uid="{00000000-0005-0000-0000-000010480000}"/>
    <cellStyle name="Millares 22 5 2 3 7 2 5" xfId="16844" xr:uid="{00000000-0005-0000-0000-000011480000}"/>
    <cellStyle name="Millares 22 5 2 3 7 2 6" xfId="23075" xr:uid="{00000000-0005-0000-0000-000012480000}"/>
    <cellStyle name="Millares 22 5 2 3 7 3" xfId="11209" xr:uid="{00000000-0005-0000-0000-000013480000}"/>
    <cellStyle name="Millares 22 5 2 3 7 3 2" xfId="14280" xr:uid="{00000000-0005-0000-0000-000014480000}"/>
    <cellStyle name="Millares 22 5 2 3 7 3 2 2" xfId="20368" xr:uid="{00000000-0005-0000-0000-000015480000}"/>
    <cellStyle name="Millares 22 5 2 3 7 3 2 3" xfId="26574" xr:uid="{00000000-0005-0000-0000-000016480000}"/>
    <cellStyle name="Millares 22 5 2 3 7 3 3" xfId="17359" xr:uid="{00000000-0005-0000-0000-000017480000}"/>
    <cellStyle name="Millares 22 5 2 3 7 3 4" xfId="23583" xr:uid="{00000000-0005-0000-0000-000018480000}"/>
    <cellStyle name="Millares 22 5 2 3 7 4" xfId="12230" xr:uid="{00000000-0005-0000-0000-000019480000}"/>
    <cellStyle name="Millares 22 5 2 3 7 4 2" xfId="15281" xr:uid="{00000000-0005-0000-0000-00001A480000}"/>
    <cellStyle name="Millares 22 5 2 3 7 4 2 2" xfId="21369" xr:uid="{00000000-0005-0000-0000-00001B480000}"/>
    <cellStyle name="Millares 22 5 2 3 7 4 2 3" xfId="27567" xr:uid="{00000000-0005-0000-0000-00001C480000}"/>
    <cellStyle name="Millares 22 5 2 3 7 4 3" xfId="18368" xr:uid="{00000000-0005-0000-0000-00001D480000}"/>
    <cellStyle name="Millares 22 5 2 3 7 4 4" xfId="24580" xr:uid="{00000000-0005-0000-0000-00001E480000}"/>
    <cellStyle name="Millares 22 5 2 3 7 5" xfId="13272" xr:uid="{00000000-0005-0000-0000-00001F480000}"/>
    <cellStyle name="Millares 22 5 2 3 7 5 2" xfId="19373" xr:uid="{00000000-0005-0000-0000-000020480000}"/>
    <cellStyle name="Millares 22 5 2 3 7 5 3" xfId="25580" xr:uid="{00000000-0005-0000-0000-000021480000}"/>
    <cellStyle name="Millares 22 5 2 3 7 6" xfId="16295" xr:uid="{00000000-0005-0000-0000-000022480000}"/>
    <cellStyle name="Millares 22 5 2 3 7 7" xfId="22520" xr:uid="{00000000-0005-0000-0000-000023480000}"/>
    <cellStyle name="Millares 22 5 2 3 8" xfId="10499" xr:uid="{00000000-0005-0000-0000-000024480000}"/>
    <cellStyle name="Millares 22 5 2 3 8 2" xfId="11697" xr:uid="{00000000-0005-0000-0000-000025480000}"/>
    <cellStyle name="Millares 22 5 2 3 8 2 2" xfId="14768" xr:uid="{00000000-0005-0000-0000-000026480000}"/>
    <cellStyle name="Millares 22 5 2 3 8 2 2 2" xfId="20856" xr:uid="{00000000-0005-0000-0000-000027480000}"/>
    <cellStyle name="Millares 22 5 2 3 8 2 2 2 2" xfId="38503" xr:uid="{00000000-0005-0000-0000-000027480000}"/>
    <cellStyle name="Millares 22 5 2 3 8 2 2 3" xfId="27054" xr:uid="{00000000-0005-0000-0000-000028480000}"/>
    <cellStyle name="Millares 22 5 2 3 8 2 2 3 2" xfId="39548" xr:uid="{00000000-0005-0000-0000-000028480000}"/>
    <cellStyle name="Millares 22 5 2 3 8 2 2 4" xfId="37491" xr:uid="{00000000-0005-0000-0000-000026480000}"/>
    <cellStyle name="Millares 22 5 2 3 8 2 3" xfId="17847" xr:uid="{00000000-0005-0000-0000-000029480000}"/>
    <cellStyle name="Millares 22 5 2 3 8 2 3 2" xfId="38020" xr:uid="{00000000-0005-0000-0000-000029480000}"/>
    <cellStyle name="Millares 22 5 2 3 8 2 4" xfId="24063" xr:uid="{00000000-0005-0000-0000-00002A480000}"/>
    <cellStyle name="Millares 22 5 2 3 8 2 4 2" xfId="39065" xr:uid="{00000000-0005-0000-0000-00002A480000}"/>
    <cellStyle name="Millares 22 5 2 3 8 2 5" xfId="37006" xr:uid="{00000000-0005-0000-0000-000025480000}"/>
    <cellStyle name="Millares 22 5 2 3 8 3" xfId="12711" xr:uid="{00000000-0005-0000-0000-00002B480000}"/>
    <cellStyle name="Millares 22 5 2 3 8 3 2" xfId="15761" xr:uid="{00000000-0005-0000-0000-00002C480000}"/>
    <cellStyle name="Millares 22 5 2 3 8 3 2 2" xfId="21849" xr:uid="{00000000-0005-0000-0000-00002D480000}"/>
    <cellStyle name="Millares 22 5 2 3 8 3 2 2 2" xfId="38664" xr:uid="{00000000-0005-0000-0000-00002D480000}"/>
    <cellStyle name="Millares 22 5 2 3 8 3 2 3" xfId="28047" xr:uid="{00000000-0005-0000-0000-00002E480000}"/>
    <cellStyle name="Millares 22 5 2 3 8 3 2 3 2" xfId="39709" xr:uid="{00000000-0005-0000-0000-00002E480000}"/>
    <cellStyle name="Millares 22 5 2 3 8 3 2 4" xfId="37652" xr:uid="{00000000-0005-0000-0000-00002C480000}"/>
    <cellStyle name="Millares 22 5 2 3 8 3 3" xfId="18849" xr:uid="{00000000-0005-0000-0000-00002F480000}"/>
    <cellStyle name="Millares 22 5 2 3 8 3 3 2" xfId="38181" xr:uid="{00000000-0005-0000-0000-00002F480000}"/>
    <cellStyle name="Millares 22 5 2 3 8 3 4" xfId="25060" xr:uid="{00000000-0005-0000-0000-000030480000}"/>
    <cellStyle name="Millares 22 5 2 3 8 3 4 2" xfId="39226" xr:uid="{00000000-0005-0000-0000-000030480000}"/>
    <cellStyle name="Millares 22 5 2 3 8 3 5" xfId="37169" xr:uid="{00000000-0005-0000-0000-00002B480000}"/>
    <cellStyle name="Millares 22 5 2 3 8 4" xfId="13763" xr:uid="{00000000-0005-0000-0000-000031480000}"/>
    <cellStyle name="Millares 22 5 2 3 8 4 2" xfId="19853" xr:uid="{00000000-0005-0000-0000-000032480000}"/>
    <cellStyle name="Millares 22 5 2 3 8 4 2 2" xfId="38343" xr:uid="{00000000-0005-0000-0000-000032480000}"/>
    <cellStyle name="Millares 22 5 2 3 8 4 3" xfId="26060" xr:uid="{00000000-0005-0000-0000-000033480000}"/>
    <cellStyle name="Millares 22 5 2 3 8 4 3 2" xfId="39388" xr:uid="{00000000-0005-0000-0000-000033480000}"/>
    <cellStyle name="Millares 22 5 2 3 8 4 4" xfId="37331" xr:uid="{00000000-0005-0000-0000-000031480000}"/>
    <cellStyle name="Millares 22 5 2 3 8 5" xfId="16834" xr:uid="{00000000-0005-0000-0000-000034480000}"/>
    <cellStyle name="Millares 22 5 2 3 8 5 2" xfId="37859" xr:uid="{00000000-0005-0000-0000-000034480000}"/>
    <cellStyle name="Millares 22 5 2 3 8 6" xfId="23065" xr:uid="{00000000-0005-0000-0000-000035480000}"/>
    <cellStyle name="Millares 22 5 2 3 8 6 2" xfId="38905" xr:uid="{00000000-0005-0000-0000-000035480000}"/>
    <cellStyle name="Millares 22 5 2 3 8 7" xfId="36834" xr:uid="{00000000-0005-0000-0000-000024480000}"/>
    <cellStyle name="Millares 22 5 2 3 9" xfId="11199" xr:uid="{00000000-0005-0000-0000-000036480000}"/>
    <cellStyle name="Millares 22 5 2 3 9 2" xfId="14270" xr:uid="{00000000-0005-0000-0000-000037480000}"/>
    <cellStyle name="Millares 22 5 2 3 9 2 2" xfId="20358" xr:uid="{00000000-0005-0000-0000-000038480000}"/>
    <cellStyle name="Millares 22 5 2 3 9 2 2 2" xfId="38423" xr:uid="{00000000-0005-0000-0000-000038480000}"/>
    <cellStyle name="Millares 22 5 2 3 9 2 3" xfId="26564" xr:uid="{00000000-0005-0000-0000-000039480000}"/>
    <cellStyle name="Millares 22 5 2 3 9 2 3 2" xfId="39468" xr:uid="{00000000-0005-0000-0000-000039480000}"/>
    <cellStyle name="Millares 22 5 2 3 9 2 4" xfId="37411" xr:uid="{00000000-0005-0000-0000-000037480000}"/>
    <cellStyle name="Millares 22 5 2 3 9 3" xfId="17349" xr:uid="{00000000-0005-0000-0000-00003A480000}"/>
    <cellStyle name="Millares 22 5 2 3 9 3 2" xfId="37940" xr:uid="{00000000-0005-0000-0000-00003A480000}"/>
    <cellStyle name="Millares 22 5 2 3 9 4" xfId="23573" xr:uid="{00000000-0005-0000-0000-00003B480000}"/>
    <cellStyle name="Millares 22 5 2 3 9 4 2" xfId="38985" xr:uid="{00000000-0005-0000-0000-00003B480000}"/>
    <cellStyle name="Millares 22 5 2 3 9 5" xfId="36926" xr:uid="{00000000-0005-0000-0000-000036480000}"/>
    <cellStyle name="Millares 22 5 2 4" xfId="1421" xr:uid="{00000000-0005-0000-0000-00003C480000}"/>
    <cellStyle name="Millares 22 5 2 4 10" xfId="29040" xr:uid="{00000000-0005-0000-0000-00003C480000}"/>
    <cellStyle name="Millares 22 5 2 4 2" xfId="1422" xr:uid="{00000000-0005-0000-0000-00003D480000}"/>
    <cellStyle name="Millares 22 5 2 4 2 2" xfId="10511" xr:uid="{00000000-0005-0000-0000-00003E480000}"/>
    <cellStyle name="Millares 22 5 2 4 2 2 2" xfId="11709" xr:uid="{00000000-0005-0000-0000-00003F480000}"/>
    <cellStyle name="Millares 22 5 2 4 2 2 2 2" xfId="14780" xr:uid="{00000000-0005-0000-0000-000040480000}"/>
    <cellStyle name="Millares 22 5 2 4 2 2 2 2 2" xfId="20868" xr:uid="{00000000-0005-0000-0000-000041480000}"/>
    <cellStyle name="Millares 22 5 2 4 2 2 2 2 3" xfId="27066" xr:uid="{00000000-0005-0000-0000-000042480000}"/>
    <cellStyle name="Millares 22 5 2 4 2 2 2 3" xfId="17859" xr:uid="{00000000-0005-0000-0000-000043480000}"/>
    <cellStyle name="Millares 22 5 2 4 2 2 2 4" xfId="24075" xr:uid="{00000000-0005-0000-0000-000044480000}"/>
    <cellStyle name="Millares 22 5 2 4 2 2 3" xfId="12723" xr:uid="{00000000-0005-0000-0000-000045480000}"/>
    <cellStyle name="Millares 22 5 2 4 2 2 3 2" xfId="15773" xr:uid="{00000000-0005-0000-0000-000046480000}"/>
    <cellStyle name="Millares 22 5 2 4 2 2 3 2 2" xfId="21861" xr:uid="{00000000-0005-0000-0000-000047480000}"/>
    <cellStyle name="Millares 22 5 2 4 2 2 3 2 3" xfId="28059" xr:uid="{00000000-0005-0000-0000-000048480000}"/>
    <cellStyle name="Millares 22 5 2 4 2 2 3 3" xfId="18861" xr:uid="{00000000-0005-0000-0000-000049480000}"/>
    <cellStyle name="Millares 22 5 2 4 2 2 3 4" xfId="25072" xr:uid="{00000000-0005-0000-0000-00004A480000}"/>
    <cellStyle name="Millares 22 5 2 4 2 2 4" xfId="13775" xr:uid="{00000000-0005-0000-0000-00004B480000}"/>
    <cellStyle name="Millares 22 5 2 4 2 2 4 2" xfId="19865" xr:uid="{00000000-0005-0000-0000-00004C480000}"/>
    <cellStyle name="Millares 22 5 2 4 2 2 4 3" xfId="26072" xr:uid="{00000000-0005-0000-0000-00004D480000}"/>
    <cellStyle name="Millares 22 5 2 4 2 2 5" xfId="16846" xr:uid="{00000000-0005-0000-0000-00004E480000}"/>
    <cellStyle name="Millares 22 5 2 4 2 2 6" xfId="23077" xr:uid="{00000000-0005-0000-0000-00004F480000}"/>
    <cellStyle name="Millares 22 5 2 4 2 3" xfId="11211" xr:uid="{00000000-0005-0000-0000-000050480000}"/>
    <cellStyle name="Millares 22 5 2 4 2 3 2" xfId="14282" xr:uid="{00000000-0005-0000-0000-000051480000}"/>
    <cellStyle name="Millares 22 5 2 4 2 3 2 2" xfId="20370" xr:uid="{00000000-0005-0000-0000-000052480000}"/>
    <cellStyle name="Millares 22 5 2 4 2 3 2 3" xfId="26576" xr:uid="{00000000-0005-0000-0000-000053480000}"/>
    <cellStyle name="Millares 22 5 2 4 2 3 3" xfId="17361" xr:uid="{00000000-0005-0000-0000-000054480000}"/>
    <cellStyle name="Millares 22 5 2 4 2 3 4" xfId="23585" xr:uid="{00000000-0005-0000-0000-000055480000}"/>
    <cellStyle name="Millares 22 5 2 4 2 4" xfId="12232" xr:uid="{00000000-0005-0000-0000-000056480000}"/>
    <cellStyle name="Millares 22 5 2 4 2 4 2" xfId="15283" xr:uid="{00000000-0005-0000-0000-000057480000}"/>
    <cellStyle name="Millares 22 5 2 4 2 4 2 2" xfId="21371" xr:uid="{00000000-0005-0000-0000-000058480000}"/>
    <cellStyle name="Millares 22 5 2 4 2 4 2 3" xfId="27569" xr:uid="{00000000-0005-0000-0000-000059480000}"/>
    <cellStyle name="Millares 22 5 2 4 2 4 3" xfId="18370" xr:uid="{00000000-0005-0000-0000-00005A480000}"/>
    <cellStyle name="Millares 22 5 2 4 2 4 4" xfId="24582" xr:uid="{00000000-0005-0000-0000-00005B480000}"/>
    <cellStyle name="Millares 22 5 2 4 2 5" xfId="13274" xr:uid="{00000000-0005-0000-0000-00005C480000}"/>
    <cellStyle name="Millares 22 5 2 4 2 5 2" xfId="19375" xr:uid="{00000000-0005-0000-0000-00005D480000}"/>
    <cellStyle name="Millares 22 5 2 4 2 5 3" xfId="25582" xr:uid="{00000000-0005-0000-0000-00005E480000}"/>
    <cellStyle name="Millares 22 5 2 4 2 6" xfId="16297" xr:uid="{00000000-0005-0000-0000-00005F480000}"/>
    <cellStyle name="Millares 22 5 2 4 2 7" xfId="22522" xr:uid="{00000000-0005-0000-0000-000060480000}"/>
    <cellStyle name="Millares 22 5 2 4 3" xfId="1423" xr:uid="{00000000-0005-0000-0000-000061480000}"/>
    <cellStyle name="Millares 22 5 2 4 3 2" xfId="10512" xr:uid="{00000000-0005-0000-0000-000062480000}"/>
    <cellStyle name="Millares 22 5 2 4 3 2 2" xfId="11710" xr:uid="{00000000-0005-0000-0000-000063480000}"/>
    <cellStyle name="Millares 22 5 2 4 3 2 2 2" xfId="14781" xr:uid="{00000000-0005-0000-0000-000064480000}"/>
    <cellStyle name="Millares 22 5 2 4 3 2 2 2 2" xfId="20869" xr:uid="{00000000-0005-0000-0000-000065480000}"/>
    <cellStyle name="Millares 22 5 2 4 3 2 2 2 3" xfId="27067" xr:uid="{00000000-0005-0000-0000-000066480000}"/>
    <cellStyle name="Millares 22 5 2 4 3 2 2 3" xfId="17860" xr:uid="{00000000-0005-0000-0000-000067480000}"/>
    <cellStyle name="Millares 22 5 2 4 3 2 2 4" xfId="24076" xr:uid="{00000000-0005-0000-0000-000068480000}"/>
    <cellStyle name="Millares 22 5 2 4 3 2 3" xfId="12724" xr:uid="{00000000-0005-0000-0000-000069480000}"/>
    <cellStyle name="Millares 22 5 2 4 3 2 3 2" xfId="15774" xr:uid="{00000000-0005-0000-0000-00006A480000}"/>
    <cellStyle name="Millares 22 5 2 4 3 2 3 2 2" xfId="21862" xr:uid="{00000000-0005-0000-0000-00006B480000}"/>
    <cellStyle name="Millares 22 5 2 4 3 2 3 2 3" xfId="28060" xr:uid="{00000000-0005-0000-0000-00006C480000}"/>
    <cellStyle name="Millares 22 5 2 4 3 2 3 3" xfId="18862" xr:uid="{00000000-0005-0000-0000-00006D480000}"/>
    <cellStyle name="Millares 22 5 2 4 3 2 3 4" xfId="25073" xr:uid="{00000000-0005-0000-0000-00006E480000}"/>
    <cellStyle name="Millares 22 5 2 4 3 2 4" xfId="13776" xr:uid="{00000000-0005-0000-0000-00006F480000}"/>
    <cellStyle name="Millares 22 5 2 4 3 2 4 2" xfId="19866" xr:uid="{00000000-0005-0000-0000-000070480000}"/>
    <cellStyle name="Millares 22 5 2 4 3 2 4 3" xfId="26073" xr:uid="{00000000-0005-0000-0000-000071480000}"/>
    <cellStyle name="Millares 22 5 2 4 3 2 5" xfId="16847" xr:uid="{00000000-0005-0000-0000-000072480000}"/>
    <cellStyle name="Millares 22 5 2 4 3 2 6" xfId="23078" xr:uid="{00000000-0005-0000-0000-000073480000}"/>
    <cellStyle name="Millares 22 5 2 4 3 3" xfId="11212" xr:uid="{00000000-0005-0000-0000-000074480000}"/>
    <cellStyle name="Millares 22 5 2 4 3 3 2" xfId="14283" xr:uid="{00000000-0005-0000-0000-000075480000}"/>
    <cellStyle name="Millares 22 5 2 4 3 3 2 2" xfId="20371" xr:uid="{00000000-0005-0000-0000-000076480000}"/>
    <cellStyle name="Millares 22 5 2 4 3 3 2 3" xfId="26577" xr:uid="{00000000-0005-0000-0000-000077480000}"/>
    <cellStyle name="Millares 22 5 2 4 3 3 3" xfId="17362" xr:uid="{00000000-0005-0000-0000-000078480000}"/>
    <cellStyle name="Millares 22 5 2 4 3 3 4" xfId="23586" xr:uid="{00000000-0005-0000-0000-000079480000}"/>
    <cellStyle name="Millares 22 5 2 4 3 4" xfId="12233" xr:uid="{00000000-0005-0000-0000-00007A480000}"/>
    <cellStyle name="Millares 22 5 2 4 3 4 2" xfId="15284" xr:uid="{00000000-0005-0000-0000-00007B480000}"/>
    <cellStyle name="Millares 22 5 2 4 3 4 2 2" xfId="21372" xr:uid="{00000000-0005-0000-0000-00007C480000}"/>
    <cellStyle name="Millares 22 5 2 4 3 4 2 3" xfId="27570" xr:uid="{00000000-0005-0000-0000-00007D480000}"/>
    <cellStyle name="Millares 22 5 2 4 3 4 3" xfId="18371" xr:uid="{00000000-0005-0000-0000-00007E480000}"/>
    <cellStyle name="Millares 22 5 2 4 3 4 4" xfId="24583" xr:uid="{00000000-0005-0000-0000-00007F480000}"/>
    <cellStyle name="Millares 22 5 2 4 3 5" xfId="13275" xr:uid="{00000000-0005-0000-0000-000080480000}"/>
    <cellStyle name="Millares 22 5 2 4 3 5 2" xfId="19376" xr:uid="{00000000-0005-0000-0000-000081480000}"/>
    <cellStyle name="Millares 22 5 2 4 3 5 3" xfId="25583" xr:uid="{00000000-0005-0000-0000-000082480000}"/>
    <cellStyle name="Millares 22 5 2 4 3 6" xfId="16298" xr:uid="{00000000-0005-0000-0000-000083480000}"/>
    <cellStyle name="Millares 22 5 2 4 3 7" xfId="22523" xr:uid="{00000000-0005-0000-0000-000084480000}"/>
    <cellStyle name="Millares 22 5 2 4 4" xfId="10510" xr:uid="{00000000-0005-0000-0000-000085480000}"/>
    <cellStyle name="Millares 22 5 2 4 4 2" xfId="11708" xr:uid="{00000000-0005-0000-0000-000086480000}"/>
    <cellStyle name="Millares 22 5 2 4 4 2 2" xfId="14779" xr:uid="{00000000-0005-0000-0000-000087480000}"/>
    <cellStyle name="Millares 22 5 2 4 4 2 2 2" xfId="20867" xr:uid="{00000000-0005-0000-0000-000088480000}"/>
    <cellStyle name="Millares 22 5 2 4 4 2 2 2 2" xfId="38505" xr:uid="{00000000-0005-0000-0000-000088480000}"/>
    <cellStyle name="Millares 22 5 2 4 4 2 2 3" xfId="27065" xr:uid="{00000000-0005-0000-0000-000089480000}"/>
    <cellStyle name="Millares 22 5 2 4 4 2 2 3 2" xfId="39550" xr:uid="{00000000-0005-0000-0000-000089480000}"/>
    <cellStyle name="Millares 22 5 2 4 4 2 2 4" xfId="37493" xr:uid="{00000000-0005-0000-0000-000087480000}"/>
    <cellStyle name="Millares 22 5 2 4 4 2 3" xfId="17858" xr:uid="{00000000-0005-0000-0000-00008A480000}"/>
    <cellStyle name="Millares 22 5 2 4 4 2 3 2" xfId="38022" xr:uid="{00000000-0005-0000-0000-00008A480000}"/>
    <cellStyle name="Millares 22 5 2 4 4 2 4" xfId="24074" xr:uid="{00000000-0005-0000-0000-00008B480000}"/>
    <cellStyle name="Millares 22 5 2 4 4 2 4 2" xfId="39067" xr:uid="{00000000-0005-0000-0000-00008B480000}"/>
    <cellStyle name="Millares 22 5 2 4 4 2 5" xfId="37008" xr:uid="{00000000-0005-0000-0000-000086480000}"/>
    <cellStyle name="Millares 22 5 2 4 4 3" xfId="12722" xr:uid="{00000000-0005-0000-0000-00008C480000}"/>
    <cellStyle name="Millares 22 5 2 4 4 3 2" xfId="15772" xr:uid="{00000000-0005-0000-0000-00008D480000}"/>
    <cellStyle name="Millares 22 5 2 4 4 3 2 2" xfId="21860" xr:uid="{00000000-0005-0000-0000-00008E480000}"/>
    <cellStyle name="Millares 22 5 2 4 4 3 2 2 2" xfId="38666" xr:uid="{00000000-0005-0000-0000-00008E480000}"/>
    <cellStyle name="Millares 22 5 2 4 4 3 2 3" xfId="28058" xr:uid="{00000000-0005-0000-0000-00008F480000}"/>
    <cellStyle name="Millares 22 5 2 4 4 3 2 3 2" xfId="39711" xr:uid="{00000000-0005-0000-0000-00008F480000}"/>
    <cellStyle name="Millares 22 5 2 4 4 3 2 4" xfId="37654" xr:uid="{00000000-0005-0000-0000-00008D480000}"/>
    <cellStyle name="Millares 22 5 2 4 4 3 3" xfId="18860" xr:uid="{00000000-0005-0000-0000-000090480000}"/>
    <cellStyle name="Millares 22 5 2 4 4 3 3 2" xfId="38183" xr:uid="{00000000-0005-0000-0000-000090480000}"/>
    <cellStyle name="Millares 22 5 2 4 4 3 4" xfId="25071" xr:uid="{00000000-0005-0000-0000-000091480000}"/>
    <cellStyle name="Millares 22 5 2 4 4 3 4 2" xfId="39228" xr:uid="{00000000-0005-0000-0000-000091480000}"/>
    <cellStyle name="Millares 22 5 2 4 4 3 5" xfId="37171" xr:uid="{00000000-0005-0000-0000-00008C480000}"/>
    <cellStyle name="Millares 22 5 2 4 4 4" xfId="13774" xr:uid="{00000000-0005-0000-0000-000092480000}"/>
    <cellStyle name="Millares 22 5 2 4 4 4 2" xfId="19864" xr:uid="{00000000-0005-0000-0000-000093480000}"/>
    <cellStyle name="Millares 22 5 2 4 4 4 2 2" xfId="38345" xr:uid="{00000000-0005-0000-0000-000093480000}"/>
    <cellStyle name="Millares 22 5 2 4 4 4 3" xfId="26071" xr:uid="{00000000-0005-0000-0000-000094480000}"/>
    <cellStyle name="Millares 22 5 2 4 4 4 3 2" xfId="39390" xr:uid="{00000000-0005-0000-0000-000094480000}"/>
    <cellStyle name="Millares 22 5 2 4 4 4 4" xfId="37333" xr:uid="{00000000-0005-0000-0000-000092480000}"/>
    <cellStyle name="Millares 22 5 2 4 4 5" xfId="16845" xr:uid="{00000000-0005-0000-0000-000095480000}"/>
    <cellStyle name="Millares 22 5 2 4 4 5 2" xfId="37861" xr:uid="{00000000-0005-0000-0000-000095480000}"/>
    <cellStyle name="Millares 22 5 2 4 4 6" xfId="23076" xr:uid="{00000000-0005-0000-0000-000096480000}"/>
    <cellStyle name="Millares 22 5 2 4 4 6 2" xfId="38907" xr:uid="{00000000-0005-0000-0000-000096480000}"/>
    <cellStyle name="Millares 22 5 2 4 4 7" xfId="36836" xr:uid="{00000000-0005-0000-0000-000085480000}"/>
    <cellStyle name="Millares 22 5 2 4 5" xfId="11210" xr:uid="{00000000-0005-0000-0000-000097480000}"/>
    <cellStyle name="Millares 22 5 2 4 5 2" xfId="14281" xr:uid="{00000000-0005-0000-0000-000098480000}"/>
    <cellStyle name="Millares 22 5 2 4 5 2 2" xfId="20369" xr:uid="{00000000-0005-0000-0000-000099480000}"/>
    <cellStyle name="Millares 22 5 2 4 5 2 2 2" xfId="38425" xr:uid="{00000000-0005-0000-0000-000099480000}"/>
    <cellStyle name="Millares 22 5 2 4 5 2 3" xfId="26575" xr:uid="{00000000-0005-0000-0000-00009A480000}"/>
    <cellStyle name="Millares 22 5 2 4 5 2 3 2" xfId="39470" xr:uid="{00000000-0005-0000-0000-00009A480000}"/>
    <cellStyle name="Millares 22 5 2 4 5 2 4" xfId="37413" xr:uid="{00000000-0005-0000-0000-000098480000}"/>
    <cellStyle name="Millares 22 5 2 4 5 3" xfId="17360" xr:uid="{00000000-0005-0000-0000-00009B480000}"/>
    <cellStyle name="Millares 22 5 2 4 5 3 2" xfId="37942" xr:uid="{00000000-0005-0000-0000-00009B480000}"/>
    <cellStyle name="Millares 22 5 2 4 5 4" xfId="23584" xr:uid="{00000000-0005-0000-0000-00009C480000}"/>
    <cellStyle name="Millares 22 5 2 4 5 4 2" xfId="38987" xr:uid="{00000000-0005-0000-0000-00009C480000}"/>
    <cellStyle name="Millares 22 5 2 4 5 5" xfId="36928" xr:uid="{00000000-0005-0000-0000-000097480000}"/>
    <cellStyle name="Millares 22 5 2 4 6" xfId="12231" xr:uid="{00000000-0005-0000-0000-00009D480000}"/>
    <cellStyle name="Millares 22 5 2 4 6 2" xfId="15282" xr:uid="{00000000-0005-0000-0000-00009E480000}"/>
    <cellStyle name="Millares 22 5 2 4 6 2 2" xfId="21370" xr:uid="{00000000-0005-0000-0000-00009F480000}"/>
    <cellStyle name="Millares 22 5 2 4 6 2 2 2" xfId="38586" xr:uid="{00000000-0005-0000-0000-00009F480000}"/>
    <cellStyle name="Millares 22 5 2 4 6 2 3" xfId="27568" xr:uid="{00000000-0005-0000-0000-0000A0480000}"/>
    <cellStyle name="Millares 22 5 2 4 6 2 3 2" xfId="39631" xr:uid="{00000000-0005-0000-0000-0000A0480000}"/>
    <cellStyle name="Millares 22 5 2 4 6 2 4" xfId="37574" xr:uid="{00000000-0005-0000-0000-00009E480000}"/>
    <cellStyle name="Millares 22 5 2 4 6 3" xfId="18369" xr:uid="{00000000-0005-0000-0000-0000A1480000}"/>
    <cellStyle name="Millares 22 5 2 4 6 3 2" xfId="38103" xr:uid="{00000000-0005-0000-0000-0000A1480000}"/>
    <cellStyle name="Millares 22 5 2 4 6 4" xfId="24581" xr:uid="{00000000-0005-0000-0000-0000A2480000}"/>
    <cellStyle name="Millares 22 5 2 4 6 4 2" xfId="39148" xr:uid="{00000000-0005-0000-0000-0000A2480000}"/>
    <cellStyle name="Millares 22 5 2 4 6 5" xfId="37091" xr:uid="{00000000-0005-0000-0000-00009D480000}"/>
    <cellStyle name="Millares 22 5 2 4 7" xfId="13273" xr:uid="{00000000-0005-0000-0000-0000A3480000}"/>
    <cellStyle name="Millares 22 5 2 4 7 2" xfId="19374" xr:uid="{00000000-0005-0000-0000-0000A4480000}"/>
    <cellStyle name="Millares 22 5 2 4 7 2 2" xfId="38265" xr:uid="{00000000-0005-0000-0000-0000A4480000}"/>
    <cellStyle name="Millares 22 5 2 4 7 3" xfId="25581" xr:uid="{00000000-0005-0000-0000-0000A5480000}"/>
    <cellStyle name="Millares 22 5 2 4 7 3 2" xfId="39310" xr:uid="{00000000-0005-0000-0000-0000A5480000}"/>
    <cellStyle name="Millares 22 5 2 4 7 4" xfId="37253" xr:uid="{00000000-0005-0000-0000-0000A3480000}"/>
    <cellStyle name="Millares 22 5 2 4 8" xfId="16296" xr:uid="{00000000-0005-0000-0000-0000A6480000}"/>
    <cellStyle name="Millares 22 5 2 4 8 2" xfId="37737" xr:uid="{00000000-0005-0000-0000-0000A6480000}"/>
    <cellStyle name="Millares 22 5 2 4 9" xfId="22521" xr:uid="{00000000-0005-0000-0000-0000A7480000}"/>
    <cellStyle name="Millares 22 5 2 4 9 2" xfId="38823" xr:uid="{00000000-0005-0000-0000-0000A7480000}"/>
    <cellStyle name="Millares 22 5 2 5" xfId="1424" xr:uid="{00000000-0005-0000-0000-0000A8480000}"/>
    <cellStyle name="Millares 22 5 2 5 2" xfId="1425" xr:uid="{00000000-0005-0000-0000-0000A9480000}"/>
    <cellStyle name="Millares 22 5 2 5 2 2" xfId="10514" xr:uid="{00000000-0005-0000-0000-0000AA480000}"/>
    <cellStyle name="Millares 22 5 2 5 2 2 2" xfId="11712" xr:uid="{00000000-0005-0000-0000-0000AB480000}"/>
    <cellStyle name="Millares 22 5 2 5 2 2 2 2" xfId="14783" xr:uid="{00000000-0005-0000-0000-0000AC480000}"/>
    <cellStyle name="Millares 22 5 2 5 2 2 2 2 2" xfId="20871" xr:uid="{00000000-0005-0000-0000-0000AD480000}"/>
    <cellStyle name="Millares 22 5 2 5 2 2 2 2 3" xfId="27069" xr:uid="{00000000-0005-0000-0000-0000AE480000}"/>
    <cellStyle name="Millares 22 5 2 5 2 2 2 3" xfId="17862" xr:uid="{00000000-0005-0000-0000-0000AF480000}"/>
    <cellStyle name="Millares 22 5 2 5 2 2 2 4" xfId="24078" xr:uid="{00000000-0005-0000-0000-0000B0480000}"/>
    <cellStyle name="Millares 22 5 2 5 2 2 3" xfId="12726" xr:uid="{00000000-0005-0000-0000-0000B1480000}"/>
    <cellStyle name="Millares 22 5 2 5 2 2 3 2" xfId="15776" xr:uid="{00000000-0005-0000-0000-0000B2480000}"/>
    <cellStyle name="Millares 22 5 2 5 2 2 3 2 2" xfId="21864" xr:uid="{00000000-0005-0000-0000-0000B3480000}"/>
    <cellStyle name="Millares 22 5 2 5 2 2 3 2 3" xfId="28062" xr:uid="{00000000-0005-0000-0000-0000B4480000}"/>
    <cellStyle name="Millares 22 5 2 5 2 2 3 3" xfId="18864" xr:uid="{00000000-0005-0000-0000-0000B5480000}"/>
    <cellStyle name="Millares 22 5 2 5 2 2 3 4" xfId="25075" xr:uid="{00000000-0005-0000-0000-0000B6480000}"/>
    <cellStyle name="Millares 22 5 2 5 2 2 4" xfId="13778" xr:uid="{00000000-0005-0000-0000-0000B7480000}"/>
    <cellStyle name="Millares 22 5 2 5 2 2 4 2" xfId="19868" xr:uid="{00000000-0005-0000-0000-0000B8480000}"/>
    <cellStyle name="Millares 22 5 2 5 2 2 4 3" xfId="26075" xr:uid="{00000000-0005-0000-0000-0000B9480000}"/>
    <cellStyle name="Millares 22 5 2 5 2 2 5" xfId="16849" xr:uid="{00000000-0005-0000-0000-0000BA480000}"/>
    <cellStyle name="Millares 22 5 2 5 2 2 6" xfId="23080" xr:uid="{00000000-0005-0000-0000-0000BB480000}"/>
    <cellStyle name="Millares 22 5 2 5 2 3" xfId="11214" xr:uid="{00000000-0005-0000-0000-0000BC480000}"/>
    <cellStyle name="Millares 22 5 2 5 2 3 2" xfId="14285" xr:uid="{00000000-0005-0000-0000-0000BD480000}"/>
    <cellStyle name="Millares 22 5 2 5 2 3 2 2" xfId="20373" xr:uid="{00000000-0005-0000-0000-0000BE480000}"/>
    <cellStyle name="Millares 22 5 2 5 2 3 2 3" xfId="26579" xr:uid="{00000000-0005-0000-0000-0000BF480000}"/>
    <cellStyle name="Millares 22 5 2 5 2 3 3" xfId="17364" xr:uid="{00000000-0005-0000-0000-0000C0480000}"/>
    <cellStyle name="Millares 22 5 2 5 2 3 4" xfId="23588" xr:uid="{00000000-0005-0000-0000-0000C1480000}"/>
    <cellStyle name="Millares 22 5 2 5 2 4" xfId="12235" xr:uid="{00000000-0005-0000-0000-0000C2480000}"/>
    <cellStyle name="Millares 22 5 2 5 2 4 2" xfId="15286" xr:uid="{00000000-0005-0000-0000-0000C3480000}"/>
    <cellStyle name="Millares 22 5 2 5 2 4 2 2" xfId="21374" xr:uid="{00000000-0005-0000-0000-0000C4480000}"/>
    <cellStyle name="Millares 22 5 2 5 2 4 2 3" xfId="27572" xr:uid="{00000000-0005-0000-0000-0000C5480000}"/>
    <cellStyle name="Millares 22 5 2 5 2 4 3" xfId="18373" xr:uid="{00000000-0005-0000-0000-0000C6480000}"/>
    <cellStyle name="Millares 22 5 2 5 2 4 4" xfId="24585" xr:uid="{00000000-0005-0000-0000-0000C7480000}"/>
    <cellStyle name="Millares 22 5 2 5 2 5" xfId="13277" xr:uid="{00000000-0005-0000-0000-0000C8480000}"/>
    <cellStyle name="Millares 22 5 2 5 2 5 2" xfId="19378" xr:uid="{00000000-0005-0000-0000-0000C9480000}"/>
    <cellStyle name="Millares 22 5 2 5 2 5 3" xfId="25585" xr:uid="{00000000-0005-0000-0000-0000CA480000}"/>
    <cellStyle name="Millares 22 5 2 5 2 6" xfId="16300" xr:uid="{00000000-0005-0000-0000-0000CB480000}"/>
    <cellStyle name="Millares 22 5 2 5 2 7" xfId="22525" xr:uid="{00000000-0005-0000-0000-0000CC480000}"/>
    <cellStyle name="Millares 22 5 2 5 3" xfId="10513" xr:uid="{00000000-0005-0000-0000-0000CD480000}"/>
    <cellStyle name="Millares 22 5 2 5 3 2" xfId="11711" xr:uid="{00000000-0005-0000-0000-0000CE480000}"/>
    <cellStyle name="Millares 22 5 2 5 3 2 2" xfId="14782" xr:uid="{00000000-0005-0000-0000-0000CF480000}"/>
    <cellStyle name="Millares 22 5 2 5 3 2 2 2" xfId="20870" xr:uid="{00000000-0005-0000-0000-0000D0480000}"/>
    <cellStyle name="Millares 22 5 2 5 3 2 2 3" xfId="27068" xr:uid="{00000000-0005-0000-0000-0000D1480000}"/>
    <cellStyle name="Millares 22 5 2 5 3 2 3" xfId="17861" xr:uid="{00000000-0005-0000-0000-0000D2480000}"/>
    <cellStyle name="Millares 22 5 2 5 3 2 4" xfId="24077" xr:uid="{00000000-0005-0000-0000-0000D3480000}"/>
    <cellStyle name="Millares 22 5 2 5 3 3" xfId="12725" xr:uid="{00000000-0005-0000-0000-0000D4480000}"/>
    <cellStyle name="Millares 22 5 2 5 3 3 2" xfId="15775" xr:uid="{00000000-0005-0000-0000-0000D5480000}"/>
    <cellStyle name="Millares 22 5 2 5 3 3 2 2" xfId="21863" xr:uid="{00000000-0005-0000-0000-0000D6480000}"/>
    <cellStyle name="Millares 22 5 2 5 3 3 2 3" xfId="28061" xr:uid="{00000000-0005-0000-0000-0000D7480000}"/>
    <cellStyle name="Millares 22 5 2 5 3 3 3" xfId="18863" xr:uid="{00000000-0005-0000-0000-0000D8480000}"/>
    <cellStyle name="Millares 22 5 2 5 3 3 4" xfId="25074" xr:uid="{00000000-0005-0000-0000-0000D9480000}"/>
    <cellStyle name="Millares 22 5 2 5 3 4" xfId="13777" xr:uid="{00000000-0005-0000-0000-0000DA480000}"/>
    <cellStyle name="Millares 22 5 2 5 3 4 2" xfId="19867" xr:uid="{00000000-0005-0000-0000-0000DB480000}"/>
    <cellStyle name="Millares 22 5 2 5 3 4 3" xfId="26074" xr:uid="{00000000-0005-0000-0000-0000DC480000}"/>
    <cellStyle name="Millares 22 5 2 5 3 5" xfId="16848" xr:uid="{00000000-0005-0000-0000-0000DD480000}"/>
    <cellStyle name="Millares 22 5 2 5 3 6" xfId="23079" xr:uid="{00000000-0005-0000-0000-0000DE480000}"/>
    <cellStyle name="Millares 22 5 2 5 4" xfId="11213" xr:uid="{00000000-0005-0000-0000-0000DF480000}"/>
    <cellStyle name="Millares 22 5 2 5 4 2" xfId="14284" xr:uid="{00000000-0005-0000-0000-0000E0480000}"/>
    <cellStyle name="Millares 22 5 2 5 4 2 2" xfId="20372" xr:uid="{00000000-0005-0000-0000-0000E1480000}"/>
    <cellStyle name="Millares 22 5 2 5 4 2 3" xfId="26578" xr:uid="{00000000-0005-0000-0000-0000E2480000}"/>
    <cellStyle name="Millares 22 5 2 5 4 3" xfId="17363" xr:uid="{00000000-0005-0000-0000-0000E3480000}"/>
    <cellStyle name="Millares 22 5 2 5 4 4" xfId="23587" xr:uid="{00000000-0005-0000-0000-0000E4480000}"/>
    <cellStyle name="Millares 22 5 2 5 5" xfId="12234" xr:uid="{00000000-0005-0000-0000-0000E5480000}"/>
    <cellStyle name="Millares 22 5 2 5 5 2" xfId="15285" xr:uid="{00000000-0005-0000-0000-0000E6480000}"/>
    <cellStyle name="Millares 22 5 2 5 5 2 2" xfId="21373" xr:uid="{00000000-0005-0000-0000-0000E7480000}"/>
    <cellStyle name="Millares 22 5 2 5 5 2 3" xfId="27571" xr:uid="{00000000-0005-0000-0000-0000E8480000}"/>
    <cellStyle name="Millares 22 5 2 5 5 3" xfId="18372" xr:uid="{00000000-0005-0000-0000-0000E9480000}"/>
    <cellStyle name="Millares 22 5 2 5 5 4" xfId="24584" xr:uid="{00000000-0005-0000-0000-0000EA480000}"/>
    <cellStyle name="Millares 22 5 2 5 6" xfId="13276" xr:uid="{00000000-0005-0000-0000-0000EB480000}"/>
    <cellStyle name="Millares 22 5 2 5 6 2" xfId="19377" xr:uid="{00000000-0005-0000-0000-0000EC480000}"/>
    <cellStyle name="Millares 22 5 2 5 6 3" xfId="25584" xr:uid="{00000000-0005-0000-0000-0000ED480000}"/>
    <cellStyle name="Millares 22 5 2 5 7" xfId="16299" xr:uid="{00000000-0005-0000-0000-0000EE480000}"/>
    <cellStyle name="Millares 22 5 2 5 8" xfId="22524" xr:uid="{00000000-0005-0000-0000-0000EF480000}"/>
    <cellStyle name="Millares 22 5 2 6" xfId="1426" xr:uid="{00000000-0005-0000-0000-0000F0480000}"/>
    <cellStyle name="Millares 22 5 2 6 2" xfId="1427" xr:uid="{00000000-0005-0000-0000-0000F1480000}"/>
    <cellStyle name="Millares 22 5 2 6 2 2" xfId="10516" xr:uid="{00000000-0005-0000-0000-0000F2480000}"/>
    <cellStyle name="Millares 22 5 2 6 2 2 2" xfId="11714" xr:uid="{00000000-0005-0000-0000-0000F3480000}"/>
    <cellStyle name="Millares 22 5 2 6 2 2 2 2" xfId="14785" xr:uid="{00000000-0005-0000-0000-0000F4480000}"/>
    <cellStyle name="Millares 22 5 2 6 2 2 2 2 2" xfId="20873" xr:uid="{00000000-0005-0000-0000-0000F5480000}"/>
    <cellStyle name="Millares 22 5 2 6 2 2 2 2 3" xfId="27071" xr:uid="{00000000-0005-0000-0000-0000F6480000}"/>
    <cellStyle name="Millares 22 5 2 6 2 2 2 3" xfId="17864" xr:uid="{00000000-0005-0000-0000-0000F7480000}"/>
    <cellStyle name="Millares 22 5 2 6 2 2 2 4" xfId="24080" xr:uid="{00000000-0005-0000-0000-0000F8480000}"/>
    <cellStyle name="Millares 22 5 2 6 2 2 3" xfId="12728" xr:uid="{00000000-0005-0000-0000-0000F9480000}"/>
    <cellStyle name="Millares 22 5 2 6 2 2 3 2" xfId="15778" xr:uid="{00000000-0005-0000-0000-0000FA480000}"/>
    <cellStyle name="Millares 22 5 2 6 2 2 3 2 2" xfId="21866" xr:uid="{00000000-0005-0000-0000-0000FB480000}"/>
    <cellStyle name="Millares 22 5 2 6 2 2 3 2 3" xfId="28064" xr:uid="{00000000-0005-0000-0000-0000FC480000}"/>
    <cellStyle name="Millares 22 5 2 6 2 2 3 3" xfId="18866" xr:uid="{00000000-0005-0000-0000-0000FD480000}"/>
    <cellStyle name="Millares 22 5 2 6 2 2 3 4" xfId="25077" xr:uid="{00000000-0005-0000-0000-0000FE480000}"/>
    <cellStyle name="Millares 22 5 2 6 2 2 4" xfId="13780" xr:uid="{00000000-0005-0000-0000-0000FF480000}"/>
    <cellStyle name="Millares 22 5 2 6 2 2 4 2" xfId="19870" xr:uid="{00000000-0005-0000-0000-000000490000}"/>
    <cellStyle name="Millares 22 5 2 6 2 2 4 3" xfId="26077" xr:uid="{00000000-0005-0000-0000-000001490000}"/>
    <cellStyle name="Millares 22 5 2 6 2 2 5" xfId="16851" xr:uid="{00000000-0005-0000-0000-000002490000}"/>
    <cellStyle name="Millares 22 5 2 6 2 2 6" xfId="23082" xr:uid="{00000000-0005-0000-0000-000003490000}"/>
    <cellStyle name="Millares 22 5 2 6 2 3" xfId="11216" xr:uid="{00000000-0005-0000-0000-000004490000}"/>
    <cellStyle name="Millares 22 5 2 6 2 3 2" xfId="14287" xr:uid="{00000000-0005-0000-0000-000005490000}"/>
    <cellStyle name="Millares 22 5 2 6 2 3 2 2" xfId="20375" xr:uid="{00000000-0005-0000-0000-000006490000}"/>
    <cellStyle name="Millares 22 5 2 6 2 3 2 3" xfId="26581" xr:uid="{00000000-0005-0000-0000-000007490000}"/>
    <cellStyle name="Millares 22 5 2 6 2 3 3" xfId="17366" xr:uid="{00000000-0005-0000-0000-000008490000}"/>
    <cellStyle name="Millares 22 5 2 6 2 3 4" xfId="23590" xr:uid="{00000000-0005-0000-0000-000009490000}"/>
    <cellStyle name="Millares 22 5 2 6 2 4" xfId="12237" xr:uid="{00000000-0005-0000-0000-00000A490000}"/>
    <cellStyle name="Millares 22 5 2 6 2 4 2" xfId="15288" xr:uid="{00000000-0005-0000-0000-00000B490000}"/>
    <cellStyle name="Millares 22 5 2 6 2 4 2 2" xfId="21376" xr:uid="{00000000-0005-0000-0000-00000C490000}"/>
    <cellStyle name="Millares 22 5 2 6 2 4 2 3" xfId="27574" xr:uid="{00000000-0005-0000-0000-00000D490000}"/>
    <cellStyle name="Millares 22 5 2 6 2 4 3" xfId="18375" xr:uid="{00000000-0005-0000-0000-00000E490000}"/>
    <cellStyle name="Millares 22 5 2 6 2 4 4" xfId="24587" xr:uid="{00000000-0005-0000-0000-00000F490000}"/>
    <cellStyle name="Millares 22 5 2 6 2 5" xfId="13279" xr:uid="{00000000-0005-0000-0000-000010490000}"/>
    <cellStyle name="Millares 22 5 2 6 2 5 2" xfId="19380" xr:uid="{00000000-0005-0000-0000-000011490000}"/>
    <cellStyle name="Millares 22 5 2 6 2 5 3" xfId="25587" xr:uid="{00000000-0005-0000-0000-000012490000}"/>
    <cellStyle name="Millares 22 5 2 6 2 6" xfId="16302" xr:uid="{00000000-0005-0000-0000-000013490000}"/>
    <cellStyle name="Millares 22 5 2 6 2 7" xfId="22527" xr:uid="{00000000-0005-0000-0000-000014490000}"/>
    <cellStyle name="Millares 22 5 2 6 3" xfId="10515" xr:uid="{00000000-0005-0000-0000-000015490000}"/>
    <cellStyle name="Millares 22 5 2 6 3 2" xfId="11713" xr:uid="{00000000-0005-0000-0000-000016490000}"/>
    <cellStyle name="Millares 22 5 2 6 3 2 2" xfId="14784" xr:uid="{00000000-0005-0000-0000-000017490000}"/>
    <cellStyle name="Millares 22 5 2 6 3 2 2 2" xfId="20872" xr:uid="{00000000-0005-0000-0000-000018490000}"/>
    <cellStyle name="Millares 22 5 2 6 3 2 2 3" xfId="27070" xr:uid="{00000000-0005-0000-0000-000019490000}"/>
    <cellStyle name="Millares 22 5 2 6 3 2 3" xfId="17863" xr:uid="{00000000-0005-0000-0000-00001A490000}"/>
    <cellStyle name="Millares 22 5 2 6 3 2 4" xfId="24079" xr:uid="{00000000-0005-0000-0000-00001B490000}"/>
    <cellStyle name="Millares 22 5 2 6 3 3" xfId="12727" xr:uid="{00000000-0005-0000-0000-00001C490000}"/>
    <cellStyle name="Millares 22 5 2 6 3 3 2" xfId="15777" xr:uid="{00000000-0005-0000-0000-00001D490000}"/>
    <cellStyle name="Millares 22 5 2 6 3 3 2 2" xfId="21865" xr:uid="{00000000-0005-0000-0000-00001E490000}"/>
    <cellStyle name="Millares 22 5 2 6 3 3 2 3" xfId="28063" xr:uid="{00000000-0005-0000-0000-00001F490000}"/>
    <cellStyle name="Millares 22 5 2 6 3 3 3" xfId="18865" xr:uid="{00000000-0005-0000-0000-000020490000}"/>
    <cellStyle name="Millares 22 5 2 6 3 3 4" xfId="25076" xr:uid="{00000000-0005-0000-0000-000021490000}"/>
    <cellStyle name="Millares 22 5 2 6 3 4" xfId="13779" xr:uid="{00000000-0005-0000-0000-000022490000}"/>
    <cellStyle name="Millares 22 5 2 6 3 4 2" xfId="19869" xr:uid="{00000000-0005-0000-0000-000023490000}"/>
    <cellStyle name="Millares 22 5 2 6 3 4 3" xfId="26076" xr:uid="{00000000-0005-0000-0000-000024490000}"/>
    <cellStyle name="Millares 22 5 2 6 3 5" xfId="16850" xr:uid="{00000000-0005-0000-0000-000025490000}"/>
    <cellStyle name="Millares 22 5 2 6 3 6" xfId="23081" xr:uid="{00000000-0005-0000-0000-000026490000}"/>
    <cellStyle name="Millares 22 5 2 6 4" xfId="11215" xr:uid="{00000000-0005-0000-0000-000027490000}"/>
    <cellStyle name="Millares 22 5 2 6 4 2" xfId="14286" xr:uid="{00000000-0005-0000-0000-000028490000}"/>
    <cellStyle name="Millares 22 5 2 6 4 2 2" xfId="20374" xr:uid="{00000000-0005-0000-0000-000029490000}"/>
    <cellStyle name="Millares 22 5 2 6 4 2 3" xfId="26580" xr:uid="{00000000-0005-0000-0000-00002A490000}"/>
    <cellStyle name="Millares 22 5 2 6 4 3" xfId="17365" xr:uid="{00000000-0005-0000-0000-00002B490000}"/>
    <cellStyle name="Millares 22 5 2 6 4 4" xfId="23589" xr:uid="{00000000-0005-0000-0000-00002C490000}"/>
    <cellStyle name="Millares 22 5 2 6 5" xfId="12236" xr:uid="{00000000-0005-0000-0000-00002D490000}"/>
    <cellStyle name="Millares 22 5 2 6 5 2" xfId="15287" xr:uid="{00000000-0005-0000-0000-00002E490000}"/>
    <cellStyle name="Millares 22 5 2 6 5 2 2" xfId="21375" xr:uid="{00000000-0005-0000-0000-00002F490000}"/>
    <cellStyle name="Millares 22 5 2 6 5 2 3" xfId="27573" xr:uid="{00000000-0005-0000-0000-000030490000}"/>
    <cellStyle name="Millares 22 5 2 6 5 3" xfId="18374" xr:uid="{00000000-0005-0000-0000-000031490000}"/>
    <cellStyle name="Millares 22 5 2 6 5 4" xfId="24586" xr:uid="{00000000-0005-0000-0000-000032490000}"/>
    <cellStyle name="Millares 22 5 2 6 6" xfId="13278" xr:uid="{00000000-0005-0000-0000-000033490000}"/>
    <cellStyle name="Millares 22 5 2 6 6 2" xfId="19379" xr:uid="{00000000-0005-0000-0000-000034490000}"/>
    <cellStyle name="Millares 22 5 2 6 6 3" xfId="25586" xr:uid="{00000000-0005-0000-0000-000035490000}"/>
    <cellStyle name="Millares 22 5 2 6 7" xfId="16301" xr:uid="{00000000-0005-0000-0000-000036490000}"/>
    <cellStyle name="Millares 22 5 2 6 8" xfId="22526" xr:uid="{00000000-0005-0000-0000-000037490000}"/>
    <cellStyle name="Millares 22 5 2 7" xfId="1428" xr:uid="{00000000-0005-0000-0000-000038490000}"/>
    <cellStyle name="Millares 22 5 2 7 2" xfId="10517" xr:uid="{00000000-0005-0000-0000-000039490000}"/>
    <cellStyle name="Millares 22 5 2 7 2 2" xfId="11715" xr:uid="{00000000-0005-0000-0000-00003A490000}"/>
    <cellStyle name="Millares 22 5 2 7 2 2 2" xfId="14786" xr:uid="{00000000-0005-0000-0000-00003B490000}"/>
    <cellStyle name="Millares 22 5 2 7 2 2 2 2" xfId="20874" xr:uid="{00000000-0005-0000-0000-00003C490000}"/>
    <cellStyle name="Millares 22 5 2 7 2 2 2 3" xfId="27072" xr:uid="{00000000-0005-0000-0000-00003D490000}"/>
    <cellStyle name="Millares 22 5 2 7 2 2 3" xfId="17865" xr:uid="{00000000-0005-0000-0000-00003E490000}"/>
    <cellStyle name="Millares 22 5 2 7 2 2 4" xfId="24081" xr:uid="{00000000-0005-0000-0000-00003F490000}"/>
    <cellStyle name="Millares 22 5 2 7 2 3" xfId="12729" xr:uid="{00000000-0005-0000-0000-000040490000}"/>
    <cellStyle name="Millares 22 5 2 7 2 3 2" xfId="15779" xr:uid="{00000000-0005-0000-0000-000041490000}"/>
    <cellStyle name="Millares 22 5 2 7 2 3 2 2" xfId="21867" xr:uid="{00000000-0005-0000-0000-000042490000}"/>
    <cellStyle name="Millares 22 5 2 7 2 3 2 3" xfId="28065" xr:uid="{00000000-0005-0000-0000-000043490000}"/>
    <cellStyle name="Millares 22 5 2 7 2 3 3" xfId="18867" xr:uid="{00000000-0005-0000-0000-000044490000}"/>
    <cellStyle name="Millares 22 5 2 7 2 3 4" xfId="25078" xr:uid="{00000000-0005-0000-0000-000045490000}"/>
    <cellStyle name="Millares 22 5 2 7 2 4" xfId="13781" xr:uid="{00000000-0005-0000-0000-000046490000}"/>
    <cellStyle name="Millares 22 5 2 7 2 4 2" xfId="19871" xr:uid="{00000000-0005-0000-0000-000047490000}"/>
    <cellStyle name="Millares 22 5 2 7 2 4 3" xfId="26078" xr:uid="{00000000-0005-0000-0000-000048490000}"/>
    <cellStyle name="Millares 22 5 2 7 2 5" xfId="16852" xr:uid="{00000000-0005-0000-0000-000049490000}"/>
    <cellStyle name="Millares 22 5 2 7 2 6" xfId="23083" xr:uid="{00000000-0005-0000-0000-00004A490000}"/>
    <cellStyle name="Millares 22 5 2 7 3" xfId="11217" xr:uid="{00000000-0005-0000-0000-00004B490000}"/>
    <cellStyle name="Millares 22 5 2 7 3 2" xfId="14288" xr:uid="{00000000-0005-0000-0000-00004C490000}"/>
    <cellStyle name="Millares 22 5 2 7 3 2 2" xfId="20376" xr:uid="{00000000-0005-0000-0000-00004D490000}"/>
    <cellStyle name="Millares 22 5 2 7 3 2 3" xfId="26582" xr:uid="{00000000-0005-0000-0000-00004E490000}"/>
    <cellStyle name="Millares 22 5 2 7 3 3" xfId="17367" xr:uid="{00000000-0005-0000-0000-00004F490000}"/>
    <cellStyle name="Millares 22 5 2 7 3 4" xfId="23591" xr:uid="{00000000-0005-0000-0000-000050490000}"/>
    <cellStyle name="Millares 22 5 2 7 4" xfId="12238" xr:uid="{00000000-0005-0000-0000-000051490000}"/>
    <cellStyle name="Millares 22 5 2 7 4 2" xfId="15289" xr:uid="{00000000-0005-0000-0000-000052490000}"/>
    <cellStyle name="Millares 22 5 2 7 4 2 2" xfId="21377" xr:uid="{00000000-0005-0000-0000-000053490000}"/>
    <cellStyle name="Millares 22 5 2 7 4 2 3" xfId="27575" xr:uid="{00000000-0005-0000-0000-000054490000}"/>
    <cellStyle name="Millares 22 5 2 7 4 3" xfId="18376" xr:uid="{00000000-0005-0000-0000-000055490000}"/>
    <cellStyle name="Millares 22 5 2 7 4 4" xfId="24588" xr:uid="{00000000-0005-0000-0000-000056490000}"/>
    <cellStyle name="Millares 22 5 2 7 5" xfId="13280" xr:uid="{00000000-0005-0000-0000-000057490000}"/>
    <cellStyle name="Millares 22 5 2 7 5 2" xfId="19381" xr:uid="{00000000-0005-0000-0000-000058490000}"/>
    <cellStyle name="Millares 22 5 2 7 5 3" xfId="25588" xr:uid="{00000000-0005-0000-0000-000059490000}"/>
    <cellStyle name="Millares 22 5 2 7 6" xfId="16303" xr:uid="{00000000-0005-0000-0000-00005A490000}"/>
    <cellStyle name="Millares 22 5 2 7 7" xfId="22528" xr:uid="{00000000-0005-0000-0000-00005B490000}"/>
    <cellStyle name="Millares 22 5 2 8" xfId="1429" xr:uid="{00000000-0005-0000-0000-00005C490000}"/>
    <cellStyle name="Millares 22 5 2 8 2" xfId="10518" xr:uid="{00000000-0005-0000-0000-00005D490000}"/>
    <cellStyle name="Millares 22 5 2 8 2 2" xfId="11716" xr:uid="{00000000-0005-0000-0000-00005E490000}"/>
    <cellStyle name="Millares 22 5 2 8 2 2 2" xfId="14787" xr:uid="{00000000-0005-0000-0000-00005F490000}"/>
    <cellStyle name="Millares 22 5 2 8 2 2 2 2" xfId="20875" xr:uid="{00000000-0005-0000-0000-000060490000}"/>
    <cellStyle name="Millares 22 5 2 8 2 2 2 3" xfId="27073" xr:uid="{00000000-0005-0000-0000-000061490000}"/>
    <cellStyle name="Millares 22 5 2 8 2 2 3" xfId="17866" xr:uid="{00000000-0005-0000-0000-000062490000}"/>
    <cellStyle name="Millares 22 5 2 8 2 2 4" xfId="24082" xr:uid="{00000000-0005-0000-0000-000063490000}"/>
    <cellStyle name="Millares 22 5 2 8 2 3" xfId="12730" xr:uid="{00000000-0005-0000-0000-000064490000}"/>
    <cellStyle name="Millares 22 5 2 8 2 3 2" xfId="15780" xr:uid="{00000000-0005-0000-0000-000065490000}"/>
    <cellStyle name="Millares 22 5 2 8 2 3 2 2" xfId="21868" xr:uid="{00000000-0005-0000-0000-000066490000}"/>
    <cellStyle name="Millares 22 5 2 8 2 3 2 3" xfId="28066" xr:uid="{00000000-0005-0000-0000-000067490000}"/>
    <cellStyle name="Millares 22 5 2 8 2 3 3" xfId="18868" xr:uid="{00000000-0005-0000-0000-000068490000}"/>
    <cellStyle name="Millares 22 5 2 8 2 3 4" xfId="25079" xr:uid="{00000000-0005-0000-0000-000069490000}"/>
    <cellStyle name="Millares 22 5 2 8 2 4" xfId="13782" xr:uid="{00000000-0005-0000-0000-00006A490000}"/>
    <cellStyle name="Millares 22 5 2 8 2 4 2" xfId="19872" xr:uid="{00000000-0005-0000-0000-00006B490000}"/>
    <cellStyle name="Millares 22 5 2 8 2 4 3" xfId="26079" xr:uid="{00000000-0005-0000-0000-00006C490000}"/>
    <cellStyle name="Millares 22 5 2 8 2 5" xfId="16853" xr:uid="{00000000-0005-0000-0000-00006D490000}"/>
    <cellStyle name="Millares 22 5 2 8 2 6" xfId="23084" xr:uid="{00000000-0005-0000-0000-00006E490000}"/>
    <cellStyle name="Millares 22 5 2 8 3" xfId="11218" xr:uid="{00000000-0005-0000-0000-00006F490000}"/>
    <cellStyle name="Millares 22 5 2 8 3 2" xfId="14289" xr:uid="{00000000-0005-0000-0000-000070490000}"/>
    <cellStyle name="Millares 22 5 2 8 3 2 2" xfId="20377" xr:uid="{00000000-0005-0000-0000-000071490000}"/>
    <cellStyle name="Millares 22 5 2 8 3 2 3" xfId="26583" xr:uid="{00000000-0005-0000-0000-000072490000}"/>
    <cellStyle name="Millares 22 5 2 8 3 3" xfId="17368" xr:uid="{00000000-0005-0000-0000-000073490000}"/>
    <cellStyle name="Millares 22 5 2 8 3 4" xfId="23592" xr:uid="{00000000-0005-0000-0000-000074490000}"/>
    <cellStyle name="Millares 22 5 2 8 4" xfId="12239" xr:uid="{00000000-0005-0000-0000-000075490000}"/>
    <cellStyle name="Millares 22 5 2 8 4 2" xfId="15290" xr:uid="{00000000-0005-0000-0000-000076490000}"/>
    <cellStyle name="Millares 22 5 2 8 4 2 2" xfId="21378" xr:uid="{00000000-0005-0000-0000-000077490000}"/>
    <cellStyle name="Millares 22 5 2 8 4 2 3" xfId="27576" xr:uid="{00000000-0005-0000-0000-000078490000}"/>
    <cellStyle name="Millares 22 5 2 8 4 3" xfId="18377" xr:uid="{00000000-0005-0000-0000-000079490000}"/>
    <cellStyle name="Millares 22 5 2 8 4 4" xfId="24589" xr:uid="{00000000-0005-0000-0000-00007A490000}"/>
    <cellStyle name="Millares 22 5 2 8 5" xfId="13281" xr:uid="{00000000-0005-0000-0000-00007B490000}"/>
    <cellStyle name="Millares 22 5 2 8 5 2" xfId="19382" xr:uid="{00000000-0005-0000-0000-00007C490000}"/>
    <cellStyle name="Millares 22 5 2 8 5 3" xfId="25589" xr:uid="{00000000-0005-0000-0000-00007D490000}"/>
    <cellStyle name="Millares 22 5 2 8 6" xfId="16304" xr:uid="{00000000-0005-0000-0000-00007E490000}"/>
    <cellStyle name="Millares 22 5 2 8 7" xfId="22529" xr:uid="{00000000-0005-0000-0000-00007F490000}"/>
    <cellStyle name="Millares 22 5 2 9" xfId="1430" xr:uid="{00000000-0005-0000-0000-000080490000}"/>
    <cellStyle name="Millares 22 5 2 9 2" xfId="10519" xr:uid="{00000000-0005-0000-0000-000081490000}"/>
    <cellStyle name="Millares 22 5 2 9 2 2" xfId="11717" xr:uid="{00000000-0005-0000-0000-000082490000}"/>
    <cellStyle name="Millares 22 5 2 9 2 2 2" xfId="14788" xr:uid="{00000000-0005-0000-0000-000083490000}"/>
    <cellStyle name="Millares 22 5 2 9 2 2 2 2" xfId="20876" xr:uid="{00000000-0005-0000-0000-000084490000}"/>
    <cellStyle name="Millares 22 5 2 9 2 2 2 3" xfId="27074" xr:uid="{00000000-0005-0000-0000-000085490000}"/>
    <cellStyle name="Millares 22 5 2 9 2 2 3" xfId="17867" xr:uid="{00000000-0005-0000-0000-000086490000}"/>
    <cellStyle name="Millares 22 5 2 9 2 2 4" xfId="24083" xr:uid="{00000000-0005-0000-0000-000087490000}"/>
    <cellStyle name="Millares 22 5 2 9 2 3" xfId="12731" xr:uid="{00000000-0005-0000-0000-000088490000}"/>
    <cellStyle name="Millares 22 5 2 9 2 3 2" xfId="15781" xr:uid="{00000000-0005-0000-0000-000089490000}"/>
    <cellStyle name="Millares 22 5 2 9 2 3 2 2" xfId="21869" xr:uid="{00000000-0005-0000-0000-00008A490000}"/>
    <cellStyle name="Millares 22 5 2 9 2 3 2 3" xfId="28067" xr:uid="{00000000-0005-0000-0000-00008B490000}"/>
    <cellStyle name="Millares 22 5 2 9 2 3 3" xfId="18869" xr:uid="{00000000-0005-0000-0000-00008C490000}"/>
    <cellStyle name="Millares 22 5 2 9 2 3 4" xfId="25080" xr:uid="{00000000-0005-0000-0000-00008D490000}"/>
    <cellStyle name="Millares 22 5 2 9 2 4" xfId="13783" xr:uid="{00000000-0005-0000-0000-00008E490000}"/>
    <cellStyle name="Millares 22 5 2 9 2 4 2" xfId="19873" xr:uid="{00000000-0005-0000-0000-00008F490000}"/>
    <cellStyle name="Millares 22 5 2 9 2 4 3" xfId="26080" xr:uid="{00000000-0005-0000-0000-000090490000}"/>
    <cellStyle name="Millares 22 5 2 9 2 5" xfId="16854" xr:uid="{00000000-0005-0000-0000-000091490000}"/>
    <cellStyle name="Millares 22 5 2 9 2 6" xfId="23085" xr:uid="{00000000-0005-0000-0000-000092490000}"/>
    <cellStyle name="Millares 22 5 2 9 3" xfId="11219" xr:uid="{00000000-0005-0000-0000-000093490000}"/>
    <cellStyle name="Millares 22 5 2 9 3 2" xfId="14290" xr:uid="{00000000-0005-0000-0000-000094490000}"/>
    <cellStyle name="Millares 22 5 2 9 3 2 2" xfId="20378" xr:uid="{00000000-0005-0000-0000-000095490000}"/>
    <cellStyle name="Millares 22 5 2 9 3 2 3" xfId="26584" xr:uid="{00000000-0005-0000-0000-000096490000}"/>
    <cellStyle name="Millares 22 5 2 9 3 3" xfId="17369" xr:uid="{00000000-0005-0000-0000-000097490000}"/>
    <cellStyle name="Millares 22 5 2 9 3 4" xfId="23593" xr:uid="{00000000-0005-0000-0000-000098490000}"/>
    <cellStyle name="Millares 22 5 2 9 4" xfId="12240" xr:uid="{00000000-0005-0000-0000-000099490000}"/>
    <cellStyle name="Millares 22 5 2 9 4 2" xfId="15291" xr:uid="{00000000-0005-0000-0000-00009A490000}"/>
    <cellStyle name="Millares 22 5 2 9 4 2 2" xfId="21379" xr:uid="{00000000-0005-0000-0000-00009B490000}"/>
    <cellStyle name="Millares 22 5 2 9 4 2 3" xfId="27577" xr:uid="{00000000-0005-0000-0000-00009C490000}"/>
    <cellStyle name="Millares 22 5 2 9 4 3" xfId="18378" xr:uid="{00000000-0005-0000-0000-00009D490000}"/>
    <cellStyle name="Millares 22 5 2 9 4 4" xfId="24590" xr:uid="{00000000-0005-0000-0000-00009E490000}"/>
    <cellStyle name="Millares 22 5 2 9 5" xfId="13282" xr:uid="{00000000-0005-0000-0000-00009F490000}"/>
    <cellStyle name="Millares 22 5 2 9 5 2" xfId="19383" xr:uid="{00000000-0005-0000-0000-0000A0490000}"/>
    <cellStyle name="Millares 22 5 2 9 5 3" xfId="25590" xr:uid="{00000000-0005-0000-0000-0000A1490000}"/>
    <cellStyle name="Millares 22 5 2 9 6" xfId="16305" xr:uid="{00000000-0005-0000-0000-0000A2490000}"/>
    <cellStyle name="Millares 22 5 2 9 7" xfId="22530" xr:uid="{00000000-0005-0000-0000-0000A3490000}"/>
    <cellStyle name="Millares 22 5 3" xfId="1431" xr:uid="{00000000-0005-0000-0000-0000A4490000}"/>
    <cellStyle name="Millares 22 5 3 10" xfId="11220" xr:uid="{00000000-0005-0000-0000-0000A5490000}"/>
    <cellStyle name="Millares 22 5 3 10 2" xfId="14291" xr:uid="{00000000-0005-0000-0000-0000A6490000}"/>
    <cellStyle name="Millares 22 5 3 10 2 2" xfId="20379" xr:uid="{00000000-0005-0000-0000-0000A7490000}"/>
    <cellStyle name="Millares 22 5 3 10 2 2 2" xfId="38426" xr:uid="{00000000-0005-0000-0000-0000A7490000}"/>
    <cellStyle name="Millares 22 5 3 10 2 3" xfId="26585" xr:uid="{00000000-0005-0000-0000-0000A8490000}"/>
    <cellStyle name="Millares 22 5 3 10 2 3 2" xfId="39471" xr:uid="{00000000-0005-0000-0000-0000A8490000}"/>
    <cellStyle name="Millares 22 5 3 10 2 4" xfId="37414" xr:uid="{00000000-0005-0000-0000-0000A6490000}"/>
    <cellStyle name="Millares 22 5 3 10 3" xfId="17370" xr:uid="{00000000-0005-0000-0000-0000A9490000}"/>
    <cellStyle name="Millares 22 5 3 10 3 2" xfId="37943" xr:uid="{00000000-0005-0000-0000-0000A9490000}"/>
    <cellStyle name="Millares 22 5 3 10 4" xfId="23594" xr:uid="{00000000-0005-0000-0000-0000AA490000}"/>
    <cellStyle name="Millares 22 5 3 10 4 2" xfId="38988" xr:uid="{00000000-0005-0000-0000-0000AA490000}"/>
    <cellStyle name="Millares 22 5 3 10 5" xfId="36929" xr:uid="{00000000-0005-0000-0000-0000A5490000}"/>
    <cellStyle name="Millares 22 5 3 11" xfId="12241" xr:uid="{00000000-0005-0000-0000-0000AB490000}"/>
    <cellStyle name="Millares 22 5 3 11 2" xfId="15292" xr:uid="{00000000-0005-0000-0000-0000AC490000}"/>
    <cellStyle name="Millares 22 5 3 11 2 2" xfId="21380" xr:uid="{00000000-0005-0000-0000-0000AD490000}"/>
    <cellStyle name="Millares 22 5 3 11 2 2 2" xfId="38587" xr:uid="{00000000-0005-0000-0000-0000AD490000}"/>
    <cellStyle name="Millares 22 5 3 11 2 3" xfId="27578" xr:uid="{00000000-0005-0000-0000-0000AE490000}"/>
    <cellStyle name="Millares 22 5 3 11 2 3 2" xfId="39632" xr:uid="{00000000-0005-0000-0000-0000AE490000}"/>
    <cellStyle name="Millares 22 5 3 11 2 4" xfId="37575" xr:uid="{00000000-0005-0000-0000-0000AC490000}"/>
    <cellStyle name="Millares 22 5 3 11 3" xfId="18379" xr:uid="{00000000-0005-0000-0000-0000AF490000}"/>
    <cellStyle name="Millares 22 5 3 11 3 2" xfId="38104" xr:uid="{00000000-0005-0000-0000-0000AF490000}"/>
    <cellStyle name="Millares 22 5 3 11 4" xfId="24591" xr:uid="{00000000-0005-0000-0000-0000B0490000}"/>
    <cellStyle name="Millares 22 5 3 11 4 2" xfId="39149" xr:uid="{00000000-0005-0000-0000-0000B0490000}"/>
    <cellStyle name="Millares 22 5 3 11 5" xfId="37092" xr:uid="{00000000-0005-0000-0000-0000AB490000}"/>
    <cellStyle name="Millares 22 5 3 12" xfId="13283" xr:uid="{00000000-0005-0000-0000-0000B1490000}"/>
    <cellStyle name="Millares 22 5 3 12 2" xfId="19384" xr:uid="{00000000-0005-0000-0000-0000B2490000}"/>
    <cellStyle name="Millares 22 5 3 12 2 2" xfId="38266" xr:uid="{00000000-0005-0000-0000-0000B2490000}"/>
    <cellStyle name="Millares 22 5 3 12 3" xfId="25591" xr:uid="{00000000-0005-0000-0000-0000B3490000}"/>
    <cellStyle name="Millares 22 5 3 12 3 2" xfId="39311" xr:uid="{00000000-0005-0000-0000-0000B3490000}"/>
    <cellStyle name="Millares 22 5 3 12 4" xfId="37254" xr:uid="{00000000-0005-0000-0000-0000B1490000}"/>
    <cellStyle name="Millares 22 5 3 13" xfId="16306" xr:uid="{00000000-0005-0000-0000-0000B4490000}"/>
    <cellStyle name="Millares 22 5 3 13 2" xfId="37738" xr:uid="{00000000-0005-0000-0000-0000B4490000}"/>
    <cellStyle name="Millares 22 5 3 14" xfId="22531" xr:uid="{00000000-0005-0000-0000-0000B5490000}"/>
    <cellStyle name="Millares 22 5 3 14 2" xfId="38824" xr:uid="{00000000-0005-0000-0000-0000B5490000}"/>
    <cellStyle name="Millares 22 5 3 15" xfId="29041" xr:uid="{00000000-0005-0000-0000-0000A4490000}"/>
    <cellStyle name="Millares 22 5 3 2" xfId="1432" xr:uid="{00000000-0005-0000-0000-0000B6490000}"/>
    <cellStyle name="Millares 22 5 3 2 10" xfId="12242" xr:uid="{00000000-0005-0000-0000-0000B7490000}"/>
    <cellStyle name="Millares 22 5 3 2 10 2" xfId="15293" xr:uid="{00000000-0005-0000-0000-0000B8490000}"/>
    <cellStyle name="Millares 22 5 3 2 10 2 2" xfId="21381" xr:uid="{00000000-0005-0000-0000-0000B9490000}"/>
    <cellStyle name="Millares 22 5 3 2 10 2 2 2" xfId="38588" xr:uid="{00000000-0005-0000-0000-0000B9490000}"/>
    <cellStyle name="Millares 22 5 3 2 10 2 3" xfId="27579" xr:uid="{00000000-0005-0000-0000-0000BA490000}"/>
    <cellStyle name="Millares 22 5 3 2 10 2 3 2" xfId="39633" xr:uid="{00000000-0005-0000-0000-0000BA490000}"/>
    <cellStyle name="Millares 22 5 3 2 10 2 4" xfId="37576" xr:uid="{00000000-0005-0000-0000-0000B8490000}"/>
    <cellStyle name="Millares 22 5 3 2 10 3" xfId="18380" xr:uid="{00000000-0005-0000-0000-0000BB490000}"/>
    <cellStyle name="Millares 22 5 3 2 10 3 2" xfId="38105" xr:uid="{00000000-0005-0000-0000-0000BB490000}"/>
    <cellStyle name="Millares 22 5 3 2 10 4" xfId="24592" xr:uid="{00000000-0005-0000-0000-0000BC490000}"/>
    <cellStyle name="Millares 22 5 3 2 10 4 2" xfId="39150" xr:uid="{00000000-0005-0000-0000-0000BC490000}"/>
    <cellStyle name="Millares 22 5 3 2 10 5" xfId="37093" xr:uid="{00000000-0005-0000-0000-0000B7490000}"/>
    <cellStyle name="Millares 22 5 3 2 11" xfId="13284" xr:uid="{00000000-0005-0000-0000-0000BD490000}"/>
    <cellStyle name="Millares 22 5 3 2 11 2" xfId="19385" xr:uid="{00000000-0005-0000-0000-0000BE490000}"/>
    <cellStyle name="Millares 22 5 3 2 11 2 2" xfId="38267" xr:uid="{00000000-0005-0000-0000-0000BE490000}"/>
    <cellStyle name="Millares 22 5 3 2 11 3" xfId="25592" xr:uid="{00000000-0005-0000-0000-0000BF490000}"/>
    <cellStyle name="Millares 22 5 3 2 11 3 2" xfId="39312" xr:uid="{00000000-0005-0000-0000-0000BF490000}"/>
    <cellStyle name="Millares 22 5 3 2 11 4" xfId="37255" xr:uid="{00000000-0005-0000-0000-0000BD490000}"/>
    <cellStyle name="Millares 22 5 3 2 12" xfId="16307" xr:uid="{00000000-0005-0000-0000-0000C0490000}"/>
    <cellStyle name="Millares 22 5 3 2 12 2" xfId="37739" xr:uid="{00000000-0005-0000-0000-0000C0490000}"/>
    <cellStyle name="Millares 22 5 3 2 13" xfId="22532" xr:uid="{00000000-0005-0000-0000-0000C1490000}"/>
    <cellStyle name="Millares 22 5 3 2 13 2" xfId="38825" xr:uid="{00000000-0005-0000-0000-0000C1490000}"/>
    <cellStyle name="Millares 22 5 3 2 14" xfId="29042" xr:uid="{00000000-0005-0000-0000-0000B6490000}"/>
    <cellStyle name="Millares 22 5 3 2 2" xfId="1433" xr:uid="{00000000-0005-0000-0000-0000C2490000}"/>
    <cellStyle name="Millares 22 5 3 2 2 10" xfId="29043" xr:uid="{00000000-0005-0000-0000-0000C2490000}"/>
    <cellStyle name="Millares 22 5 3 2 2 2" xfId="1434" xr:uid="{00000000-0005-0000-0000-0000C3490000}"/>
    <cellStyle name="Millares 22 5 3 2 2 2 2" xfId="10523" xr:uid="{00000000-0005-0000-0000-0000C4490000}"/>
    <cellStyle name="Millares 22 5 3 2 2 2 2 2" xfId="11721" xr:uid="{00000000-0005-0000-0000-0000C5490000}"/>
    <cellStyle name="Millares 22 5 3 2 2 2 2 2 2" xfId="14792" xr:uid="{00000000-0005-0000-0000-0000C6490000}"/>
    <cellStyle name="Millares 22 5 3 2 2 2 2 2 2 2" xfId="20880" xr:uid="{00000000-0005-0000-0000-0000C7490000}"/>
    <cellStyle name="Millares 22 5 3 2 2 2 2 2 2 3" xfId="27078" xr:uid="{00000000-0005-0000-0000-0000C8490000}"/>
    <cellStyle name="Millares 22 5 3 2 2 2 2 2 3" xfId="17871" xr:uid="{00000000-0005-0000-0000-0000C9490000}"/>
    <cellStyle name="Millares 22 5 3 2 2 2 2 2 4" xfId="24087" xr:uid="{00000000-0005-0000-0000-0000CA490000}"/>
    <cellStyle name="Millares 22 5 3 2 2 2 2 3" xfId="12735" xr:uid="{00000000-0005-0000-0000-0000CB490000}"/>
    <cellStyle name="Millares 22 5 3 2 2 2 2 3 2" xfId="15785" xr:uid="{00000000-0005-0000-0000-0000CC490000}"/>
    <cellStyle name="Millares 22 5 3 2 2 2 2 3 2 2" xfId="21873" xr:uid="{00000000-0005-0000-0000-0000CD490000}"/>
    <cellStyle name="Millares 22 5 3 2 2 2 2 3 2 3" xfId="28071" xr:uid="{00000000-0005-0000-0000-0000CE490000}"/>
    <cellStyle name="Millares 22 5 3 2 2 2 2 3 3" xfId="18873" xr:uid="{00000000-0005-0000-0000-0000CF490000}"/>
    <cellStyle name="Millares 22 5 3 2 2 2 2 3 4" xfId="25084" xr:uid="{00000000-0005-0000-0000-0000D0490000}"/>
    <cellStyle name="Millares 22 5 3 2 2 2 2 4" xfId="13787" xr:uid="{00000000-0005-0000-0000-0000D1490000}"/>
    <cellStyle name="Millares 22 5 3 2 2 2 2 4 2" xfId="19877" xr:uid="{00000000-0005-0000-0000-0000D2490000}"/>
    <cellStyle name="Millares 22 5 3 2 2 2 2 4 3" xfId="26084" xr:uid="{00000000-0005-0000-0000-0000D3490000}"/>
    <cellStyle name="Millares 22 5 3 2 2 2 2 5" xfId="16858" xr:uid="{00000000-0005-0000-0000-0000D4490000}"/>
    <cellStyle name="Millares 22 5 3 2 2 2 2 6" xfId="23089" xr:uid="{00000000-0005-0000-0000-0000D5490000}"/>
    <cellStyle name="Millares 22 5 3 2 2 2 3" xfId="11223" xr:uid="{00000000-0005-0000-0000-0000D6490000}"/>
    <cellStyle name="Millares 22 5 3 2 2 2 3 2" xfId="14294" xr:uid="{00000000-0005-0000-0000-0000D7490000}"/>
    <cellStyle name="Millares 22 5 3 2 2 2 3 2 2" xfId="20382" xr:uid="{00000000-0005-0000-0000-0000D8490000}"/>
    <cellStyle name="Millares 22 5 3 2 2 2 3 2 3" xfId="26588" xr:uid="{00000000-0005-0000-0000-0000D9490000}"/>
    <cellStyle name="Millares 22 5 3 2 2 2 3 3" xfId="17373" xr:uid="{00000000-0005-0000-0000-0000DA490000}"/>
    <cellStyle name="Millares 22 5 3 2 2 2 3 4" xfId="23597" xr:uid="{00000000-0005-0000-0000-0000DB490000}"/>
    <cellStyle name="Millares 22 5 3 2 2 2 4" xfId="12244" xr:uid="{00000000-0005-0000-0000-0000DC490000}"/>
    <cellStyle name="Millares 22 5 3 2 2 2 4 2" xfId="15295" xr:uid="{00000000-0005-0000-0000-0000DD490000}"/>
    <cellStyle name="Millares 22 5 3 2 2 2 4 2 2" xfId="21383" xr:uid="{00000000-0005-0000-0000-0000DE490000}"/>
    <cellStyle name="Millares 22 5 3 2 2 2 4 2 3" xfId="27581" xr:uid="{00000000-0005-0000-0000-0000DF490000}"/>
    <cellStyle name="Millares 22 5 3 2 2 2 4 3" xfId="18382" xr:uid="{00000000-0005-0000-0000-0000E0490000}"/>
    <cellStyle name="Millares 22 5 3 2 2 2 4 4" xfId="24594" xr:uid="{00000000-0005-0000-0000-0000E1490000}"/>
    <cellStyle name="Millares 22 5 3 2 2 2 5" xfId="13286" xr:uid="{00000000-0005-0000-0000-0000E2490000}"/>
    <cellStyle name="Millares 22 5 3 2 2 2 5 2" xfId="19387" xr:uid="{00000000-0005-0000-0000-0000E3490000}"/>
    <cellStyle name="Millares 22 5 3 2 2 2 5 3" xfId="25594" xr:uid="{00000000-0005-0000-0000-0000E4490000}"/>
    <cellStyle name="Millares 22 5 3 2 2 2 6" xfId="16309" xr:uid="{00000000-0005-0000-0000-0000E5490000}"/>
    <cellStyle name="Millares 22 5 3 2 2 2 7" xfId="22534" xr:uid="{00000000-0005-0000-0000-0000E6490000}"/>
    <cellStyle name="Millares 22 5 3 2 2 3" xfId="1435" xr:uid="{00000000-0005-0000-0000-0000E7490000}"/>
    <cellStyle name="Millares 22 5 3 2 2 3 2" xfId="10524" xr:uid="{00000000-0005-0000-0000-0000E8490000}"/>
    <cellStyle name="Millares 22 5 3 2 2 3 2 2" xfId="11722" xr:uid="{00000000-0005-0000-0000-0000E9490000}"/>
    <cellStyle name="Millares 22 5 3 2 2 3 2 2 2" xfId="14793" xr:uid="{00000000-0005-0000-0000-0000EA490000}"/>
    <cellStyle name="Millares 22 5 3 2 2 3 2 2 2 2" xfId="20881" xr:uid="{00000000-0005-0000-0000-0000EB490000}"/>
    <cellStyle name="Millares 22 5 3 2 2 3 2 2 2 3" xfId="27079" xr:uid="{00000000-0005-0000-0000-0000EC490000}"/>
    <cellStyle name="Millares 22 5 3 2 2 3 2 2 3" xfId="17872" xr:uid="{00000000-0005-0000-0000-0000ED490000}"/>
    <cellStyle name="Millares 22 5 3 2 2 3 2 2 4" xfId="24088" xr:uid="{00000000-0005-0000-0000-0000EE490000}"/>
    <cellStyle name="Millares 22 5 3 2 2 3 2 3" xfId="12736" xr:uid="{00000000-0005-0000-0000-0000EF490000}"/>
    <cellStyle name="Millares 22 5 3 2 2 3 2 3 2" xfId="15786" xr:uid="{00000000-0005-0000-0000-0000F0490000}"/>
    <cellStyle name="Millares 22 5 3 2 2 3 2 3 2 2" xfId="21874" xr:uid="{00000000-0005-0000-0000-0000F1490000}"/>
    <cellStyle name="Millares 22 5 3 2 2 3 2 3 2 3" xfId="28072" xr:uid="{00000000-0005-0000-0000-0000F2490000}"/>
    <cellStyle name="Millares 22 5 3 2 2 3 2 3 3" xfId="18874" xr:uid="{00000000-0005-0000-0000-0000F3490000}"/>
    <cellStyle name="Millares 22 5 3 2 2 3 2 3 4" xfId="25085" xr:uid="{00000000-0005-0000-0000-0000F4490000}"/>
    <cellStyle name="Millares 22 5 3 2 2 3 2 4" xfId="13788" xr:uid="{00000000-0005-0000-0000-0000F5490000}"/>
    <cellStyle name="Millares 22 5 3 2 2 3 2 4 2" xfId="19878" xr:uid="{00000000-0005-0000-0000-0000F6490000}"/>
    <cellStyle name="Millares 22 5 3 2 2 3 2 4 3" xfId="26085" xr:uid="{00000000-0005-0000-0000-0000F7490000}"/>
    <cellStyle name="Millares 22 5 3 2 2 3 2 5" xfId="16859" xr:uid="{00000000-0005-0000-0000-0000F8490000}"/>
    <cellStyle name="Millares 22 5 3 2 2 3 2 6" xfId="23090" xr:uid="{00000000-0005-0000-0000-0000F9490000}"/>
    <cellStyle name="Millares 22 5 3 2 2 3 3" xfId="11224" xr:uid="{00000000-0005-0000-0000-0000FA490000}"/>
    <cellStyle name="Millares 22 5 3 2 2 3 3 2" xfId="14295" xr:uid="{00000000-0005-0000-0000-0000FB490000}"/>
    <cellStyle name="Millares 22 5 3 2 2 3 3 2 2" xfId="20383" xr:uid="{00000000-0005-0000-0000-0000FC490000}"/>
    <cellStyle name="Millares 22 5 3 2 2 3 3 2 3" xfId="26589" xr:uid="{00000000-0005-0000-0000-0000FD490000}"/>
    <cellStyle name="Millares 22 5 3 2 2 3 3 3" xfId="17374" xr:uid="{00000000-0005-0000-0000-0000FE490000}"/>
    <cellStyle name="Millares 22 5 3 2 2 3 3 4" xfId="23598" xr:uid="{00000000-0005-0000-0000-0000FF490000}"/>
    <cellStyle name="Millares 22 5 3 2 2 3 4" xfId="12245" xr:uid="{00000000-0005-0000-0000-0000004A0000}"/>
    <cellStyle name="Millares 22 5 3 2 2 3 4 2" xfId="15296" xr:uid="{00000000-0005-0000-0000-0000014A0000}"/>
    <cellStyle name="Millares 22 5 3 2 2 3 4 2 2" xfId="21384" xr:uid="{00000000-0005-0000-0000-0000024A0000}"/>
    <cellStyle name="Millares 22 5 3 2 2 3 4 2 3" xfId="27582" xr:uid="{00000000-0005-0000-0000-0000034A0000}"/>
    <cellStyle name="Millares 22 5 3 2 2 3 4 3" xfId="18383" xr:uid="{00000000-0005-0000-0000-0000044A0000}"/>
    <cellStyle name="Millares 22 5 3 2 2 3 4 4" xfId="24595" xr:uid="{00000000-0005-0000-0000-0000054A0000}"/>
    <cellStyle name="Millares 22 5 3 2 2 3 5" xfId="13287" xr:uid="{00000000-0005-0000-0000-0000064A0000}"/>
    <cellStyle name="Millares 22 5 3 2 2 3 5 2" xfId="19388" xr:uid="{00000000-0005-0000-0000-0000074A0000}"/>
    <cellStyle name="Millares 22 5 3 2 2 3 5 3" xfId="25595" xr:uid="{00000000-0005-0000-0000-0000084A0000}"/>
    <cellStyle name="Millares 22 5 3 2 2 3 6" xfId="16310" xr:uid="{00000000-0005-0000-0000-0000094A0000}"/>
    <cellStyle name="Millares 22 5 3 2 2 3 7" xfId="22535" xr:uid="{00000000-0005-0000-0000-00000A4A0000}"/>
    <cellStyle name="Millares 22 5 3 2 2 4" xfId="10522" xr:uid="{00000000-0005-0000-0000-00000B4A0000}"/>
    <cellStyle name="Millares 22 5 3 2 2 4 2" xfId="11720" xr:uid="{00000000-0005-0000-0000-00000C4A0000}"/>
    <cellStyle name="Millares 22 5 3 2 2 4 2 2" xfId="14791" xr:uid="{00000000-0005-0000-0000-00000D4A0000}"/>
    <cellStyle name="Millares 22 5 3 2 2 4 2 2 2" xfId="20879" xr:uid="{00000000-0005-0000-0000-00000E4A0000}"/>
    <cellStyle name="Millares 22 5 3 2 2 4 2 2 2 2" xfId="38508" xr:uid="{00000000-0005-0000-0000-00000E4A0000}"/>
    <cellStyle name="Millares 22 5 3 2 2 4 2 2 3" xfId="27077" xr:uid="{00000000-0005-0000-0000-00000F4A0000}"/>
    <cellStyle name="Millares 22 5 3 2 2 4 2 2 3 2" xfId="39553" xr:uid="{00000000-0005-0000-0000-00000F4A0000}"/>
    <cellStyle name="Millares 22 5 3 2 2 4 2 2 4" xfId="37496" xr:uid="{00000000-0005-0000-0000-00000D4A0000}"/>
    <cellStyle name="Millares 22 5 3 2 2 4 2 3" xfId="17870" xr:uid="{00000000-0005-0000-0000-0000104A0000}"/>
    <cellStyle name="Millares 22 5 3 2 2 4 2 3 2" xfId="38025" xr:uid="{00000000-0005-0000-0000-0000104A0000}"/>
    <cellStyle name="Millares 22 5 3 2 2 4 2 4" xfId="24086" xr:uid="{00000000-0005-0000-0000-0000114A0000}"/>
    <cellStyle name="Millares 22 5 3 2 2 4 2 4 2" xfId="39070" xr:uid="{00000000-0005-0000-0000-0000114A0000}"/>
    <cellStyle name="Millares 22 5 3 2 2 4 2 5" xfId="37011" xr:uid="{00000000-0005-0000-0000-00000C4A0000}"/>
    <cellStyle name="Millares 22 5 3 2 2 4 3" xfId="12734" xr:uid="{00000000-0005-0000-0000-0000124A0000}"/>
    <cellStyle name="Millares 22 5 3 2 2 4 3 2" xfId="15784" xr:uid="{00000000-0005-0000-0000-0000134A0000}"/>
    <cellStyle name="Millares 22 5 3 2 2 4 3 2 2" xfId="21872" xr:uid="{00000000-0005-0000-0000-0000144A0000}"/>
    <cellStyle name="Millares 22 5 3 2 2 4 3 2 2 2" xfId="38669" xr:uid="{00000000-0005-0000-0000-0000144A0000}"/>
    <cellStyle name="Millares 22 5 3 2 2 4 3 2 3" xfId="28070" xr:uid="{00000000-0005-0000-0000-0000154A0000}"/>
    <cellStyle name="Millares 22 5 3 2 2 4 3 2 3 2" xfId="39714" xr:uid="{00000000-0005-0000-0000-0000154A0000}"/>
    <cellStyle name="Millares 22 5 3 2 2 4 3 2 4" xfId="37657" xr:uid="{00000000-0005-0000-0000-0000134A0000}"/>
    <cellStyle name="Millares 22 5 3 2 2 4 3 3" xfId="18872" xr:uid="{00000000-0005-0000-0000-0000164A0000}"/>
    <cellStyle name="Millares 22 5 3 2 2 4 3 3 2" xfId="38186" xr:uid="{00000000-0005-0000-0000-0000164A0000}"/>
    <cellStyle name="Millares 22 5 3 2 2 4 3 4" xfId="25083" xr:uid="{00000000-0005-0000-0000-0000174A0000}"/>
    <cellStyle name="Millares 22 5 3 2 2 4 3 4 2" xfId="39231" xr:uid="{00000000-0005-0000-0000-0000174A0000}"/>
    <cellStyle name="Millares 22 5 3 2 2 4 3 5" xfId="37174" xr:uid="{00000000-0005-0000-0000-0000124A0000}"/>
    <cellStyle name="Millares 22 5 3 2 2 4 4" xfId="13786" xr:uid="{00000000-0005-0000-0000-0000184A0000}"/>
    <cellStyle name="Millares 22 5 3 2 2 4 4 2" xfId="19876" xr:uid="{00000000-0005-0000-0000-0000194A0000}"/>
    <cellStyle name="Millares 22 5 3 2 2 4 4 2 2" xfId="38348" xr:uid="{00000000-0005-0000-0000-0000194A0000}"/>
    <cellStyle name="Millares 22 5 3 2 2 4 4 3" xfId="26083" xr:uid="{00000000-0005-0000-0000-00001A4A0000}"/>
    <cellStyle name="Millares 22 5 3 2 2 4 4 3 2" xfId="39393" xr:uid="{00000000-0005-0000-0000-00001A4A0000}"/>
    <cellStyle name="Millares 22 5 3 2 2 4 4 4" xfId="37336" xr:uid="{00000000-0005-0000-0000-0000184A0000}"/>
    <cellStyle name="Millares 22 5 3 2 2 4 5" xfId="16857" xr:uid="{00000000-0005-0000-0000-00001B4A0000}"/>
    <cellStyle name="Millares 22 5 3 2 2 4 5 2" xfId="37864" xr:uid="{00000000-0005-0000-0000-00001B4A0000}"/>
    <cellStyle name="Millares 22 5 3 2 2 4 6" xfId="23088" xr:uid="{00000000-0005-0000-0000-00001C4A0000}"/>
    <cellStyle name="Millares 22 5 3 2 2 4 6 2" xfId="38910" xr:uid="{00000000-0005-0000-0000-00001C4A0000}"/>
    <cellStyle name="Millares 22 5 3 2 2 4 7" xfId="36839" xr:uid="{00000000-0005-0000-0000-00000B4A0000}"/>
    <cellStyle name="Millares 22 5 3 2 2 5" xfId="11222" xr:uid="{00000000-0005-0000-0000-00001D4A0000}"/>
    <cellStyle name="Millares 22 5 3 2 2 5 2" xfId="14293" xr:uid="{00000000-0005-0000-0000-00001E4A0000}"/>
    <cellStyle name="Millares 22 5 3 2 2 5 2 2" xfId="20381" xr:uid="{00000000-0005-0000-0000-00001F4A0000}"/>
    <cellStyle name="Millares 22 5 3 2 2 5 2 2 2" xfId="38428" xr:uid="{00000000-0005-0000-0000-00001F4A0000}"/>
    <cellStyle name="Millares 22 5 3 2 2 5 2 3" xfId="26587" xr:uid="{00000000-0005-0000-0000-0000204A0000}"/>
    <cellStyle name="Millares 22 5 3 2 2 5 2 3 2" xfId="39473" xr:uid="{00000000-0005-0000-0000-0000204A0000}"/>
    <cellStyle name="Millares 22 5 3 2 2 5 2 4" xfId="37416" xr:uid="{00000000-0005-0000-0000-00001E4A0000}"/>
    <cellStyle name="Millares 22 5 3 2 2 5 3" xfId="17372" xr:uid="{00000000-0005-0000-0000-0000214A0000}"/>
    <cellStyle name="Millares 22 5 3 2 2 5 3 2" xfId="37945" xr:uid="{00000000-0005-0000-0000-0000214A0000}"/>
    <cellStyle name="Millares 22 5 3 2 2 5 4" xfId="23596" xr:uid="{00000000-0005-0000-0000-0000224A0000}"/>
    <cellStyle name="Millares 22 5 3 2 2 5 4 2" xfId="38990" xr:uid="{00000000-0005-0000-0000-0000224A0000}"/>
    <cellStyle name="Millares 22 5 3 2 2 5 5" xfId="36931" xr:uid="{00000000-0005-0000-0000-00001D4A0000}"/>
    <cellStyle name="Millares 22 5 3 2 2 6" xfId="12243" xr:uid="{00000000-0005-0000-0000-0000234A0000}"/>
    <cellStyle name="Millares 22 5 3 2 2 6 2" xfId="15294" xr:uid="{00000000-0005-0000-0000-0000244A0000}"/>
    <cellStyle name="Millares 22 5 3 2 2 6 2 2" xfId="21382" xr:uid="{00000000-0005-0000-0000-0000254A0000}"/>
    <cellStyle name="Millares 22 5 3 2 2 6 2 2 2" xfId="38589" xr:uid="{00000000-0005-0000-0000-0000254A0000}"/>
    <cellStyle name="Millares 22 5 3 2 2 6 2 3" xfId="27580" xr:uid="{00000000-0005-0000-0000-0000264A0000}"/>
    <cellStyle name="Millares 22 5 3 2 2 6 2 3 2" xfId="39634" xr:uid="{00000000-0005-0000-0000-0000264A0000}"/>
    <cellStyle name="Millares 22 5 3 2 2 6 2 4" xfId="37577" xr:uid="{00000000-0005-0000-0000-0000244A0000}"/>
    <cellStyle name="Millares 22 5 3 2 2 6 3" xfId="18381" xr:uid="{00000000-0005-0000-0000-0000274A0000}"/>
    <cellStyle name="Millares 22 5 3 2 2 6 3 2" xfId="38106" xr:uid="{00000000-0005-0000-0000-0000274A0000}"/>
    <cellStyle name="Millares 22 5 3 2 2 6 4" xfId="24593" xr:uid="{00000000-0005-0000-0000-0000284A0000}"/>
    <cellStyle name="Millares 22 5 3 2 2 6 4 2" xfId="39151" xr:uid="{00000000-0005-0000-0000-0000284A0000}"/>
    <cellStyle name="Millares 22 5 3 2 2 6 5" xfId="37094" xr:uid="{00000000-0005-0000-0000-0000234A0000}"/>
    <cellStyle name="Millares 22 5 3 2 2 7" xfId="13285" xr:uid="{00000000-0005-0000-0000-0000294A0000}"/>
    <cellStyle name="Millares 22 5 3 2 2 7 2" xfId="19386" xr:uid="{00000000-0005-0000-0000-00002A4A0000}"/>
    <cellStyle name="Millares 22 5 3 2 2 7 2 2" xfId="38268" xr:uid="{00000000-0005-0000-0000-00002A4A0000}"/>
    <cellStyle name="Millares 22 5 3 2 2 7 3" xfId="25593" xr:uid="{00000000-0005-0000-0000-00002B4A0000}"/>
    <cellStyle name="Millares 22 5 3 2 2 7 3 2" xfId="39313" xr:uid="{00000000-0005-0000-0000-00002B4A0000}"/>
    <cellStyle name="Millares 22 5 3 2 2 7 4" xfId="37256" xr:uid="{00000000-0005-0000-0000-0000294A0000}"/>
    <cellStyle name="Millares 22 5 3 2 2 8" xfId="16308" xr:uid="{00000000-0005-0000-0000-00002C4A0000}"/>
    <cellStyle name="Millares 22 5 3 2 2 8 2" xfId="37740" xr:uid="{00000000-0005-0000-0000-00002C4A0000}"/>
    <cellStyle name="Millares 22 5 3 2 2 9" xfId="22533" xr:uid="{00000000-0005-0000-0000-00002D4A0000}"/>
    <cellStyle name="Millares 22 5 3 2 2 9 2" xfId="38826" xr:uid="{00000000-0005-0000-0000-00002D4A0000}"/>
    <cellStyle name="Millares 22 5 3 2 3" xfId="1436" xr:uid="{00000000-0005-0000-0000-00002E4A0000}"/>
    <cellStyle name="Millares 22 5 3 2 3 2" xfId="1437" xr:uid="{00000000-0005-0000-0000-00002F4A0000}"/>
    <cellStyle name="Millares 22 5 3 2 3 2 2" xfId="10526" xr:uid="{00000000-0005-0000-0000-0000304A0000}"/>
    <cellStyle name="Millares 22 5 3 2 3 2 2 2" xfId="11724" xr:uid="{00000000-0005-0000-0000-0000314A0000}"/>
    <cellStyle name="Millares 22 5 3 2 3 2 2 2 2" xfId="14795" xr:uid="{00000000-0005-0000-0000-0000324A0000}"/>
    <cellStyle name="Millares 22 5 3 2 3 2 2 2 2 2" xfId="20883" xr:uid="{00000000-0005-0000-0000-0000334A0000}"/>
    <cellStyle name="Millares 22 5 3 2 3 2 2 2 2 3" xfId="27081" xr:uid="{00000000-0005-0000-0000-0000344A0000}"/>
    <cellStyle name="Millares 22 5 3 2 3 2 2 2 3" xfId="17874" xr:uid="{00000000-0005-0000-0000-0000354A0000}"/>
    <cellStyle name="Millares 22 5 3 2 3 2 2 2 4" xfId="24090" xr:uid="{00000000-0005-0000-0000-0000364A0000}"/>
    <cellStyle name="Millares 22 5 3 2 3 2 2 3" xfId="12738" xr:uid="{00000000-0005-0000-0000-0000374A0000}"/>
    <cellStyle name="Millares 22 5 3 2 3 2 2 3 2" xfId="15788" xr:uid="{00000000-0005-0000-0000-0000384A0000}"/>
    <cellStyle name="Millares 22 5 3 2 3 2 2 3 2 2" xfId="21876" xr:uid="{00000000-0005-0000-0000-0000394A0000}"/>
    <cellStyle name="Millares 22 5 3 2 3 2 2 3 2 3" xfId="28074" xr:uid="{00000000-0005-0000-0000-00003A4A0000}"/>
    <cellStyle name="Millares 22 5 3 2 3 2 2 3 3" xfId="18876" xr:uid="{00000000-0005-0000-0000-00003B4A0000}"/>
    <cellStyle name="Millares 22 5 3 2 3 2 2 3 4" xfId="25087" xr:uid="{00000000-0005-0000-0000-00003C4A0000}"/>
    <cellStyle name="Millares 22 5 3 2 3 2 2 4" xfId="13790" xr:uid="{00000000-0005-0000-0000-00003D4A0000}"/>
    <cellStyle name="Millares 22 5 3 2 3 2 2 4 2" xfId="19880" xr:uid="{00000000-0005-0000-0000-00003E4A0000}"/>
    <cellStyle name="Millares 22 5 3 2 3 2 2 4 3" xfId="26087" xr:uid="{00000000-0005-0000-0000-00003F4A0000}"/>
    <cellStyle name="Millares 22 5 3 2 3 2 2 5" xfId="16861" xr:uid="{00000000-0005-0000-0000-0000404A0000}"/>
    <cellStyle name="Millares 22 5 3 2 3 2 2 6" xfId="23092" xr:uid="{00000000-0005-0000-0000-0000414A0000}"/>
    <cellStyle name="Millares 22 5 3 2 3 2 3" xfId="11226" xr:uid="{00000000-0005-0000-0000-0000424A0000}"/>
    <cellStyle name="Millares 22 5 3 2 3 2 3 2" xfId="14297" xr:uid="{00000000-0005-0000-0000-0000434A0000}"/>
    <cellStyle name="Millares 22 5 3 2 3 2 3 2 2" xfId="20385" xr:uid="{00000000-0005-0000-0000-0000444A0000}"/>
    <cellStyle name="Millares 22 5 3 2 3 2 3 2 3" xfId="26591" xr:uid="{00000000-0005-0000-0000-0000454A0000}"/>
    <cellStyle name="Millares 22 5 3 2 3 2 3 3" xfId="17376" xr:uid="{00000000-0005-0000-0000-0000464A0000}"/>
    <cellStyle name="Millares 22 5 3 2 3 2 3 4" xfId="23600" xr:uid="{00000000-0005-0000-0000-0000474A0000}"/>
    <cellStyle name="Millares 22 5 3 2 3 2 4" xfId="12247" xr:uid="{00000000-0005-0000-0000-0000484A0000}"/>
    <cellStyle name="Millares 22 5 3 2 3 2 4 2" xfId="15298" xr:uid="{00000000-0005-0000-0000-0000494A0000}"/>
    <cellStyle name="Millares 22 5 3 2 3 2 4 2 2" xfId="21386" xr:uid="{00000000-0005-0000-0000-00004A4A0000}"/>
    <cellStyle name="Millares 22 5 3 2 3 2 4 2 3" xfId="27584" xr:uid="{00000000-0005-0000-0000-00004B4A0000}"/>
    <cellStyle name="Millares 22 5 3 2 3 2 4 3" xfId="18385" xr:uid="{00000000-0005-0000-0000-00004C4A0000}"/>
    <cellStyle name="Millares 22 5 3 2 3 2 4 4" xfId="24597" xr:uid="{00000000-0005-0000-0000-00004D4A0000}"/>
    <cellStyle name="Millares 22 5 3 2 3 2 5" xfId="13289" xr:uid="{00000000-0005-0000-0000-00004E4A0000}"/>
    <cellStyle name="Millares 22 5 3 2 3 2 5 2" xfId="19390" xr:uid="{00000000-0005-0000-0000-00004F4A0000}"/>
    <cellStyle name="Millares 22 5 3 2 3 2 5 3" xfId="25597" xr:uid="{00000000-0005-0000-0000-0000504A0000}"/>
    <cellStyle name="Millares 22 5 3 2 3 2 6" xfId="16312" xr:uid="{00000000-0005-0000-0000-0000514A0000}"/>
    <cellStyle name="Millares 22 5 3 2 3 2 7" xfId="22537" xr:uid="{00000000-0005-0000-0000-0000524A0000}"/>
    <cellStyle name="Millares 22 5 3 2 3 3" xfId="10525" xr:uid="{00000000-0005-0000-0000-0000534A0000}"/>
    <cellStyle name="Millares 22 5 3 2 3 3 2" xfId="11723" xr:uid="{00000000-0005-0000-0000-0000544A0000}"/>
    <cellStyle name="Millares 22 5 3 2 3 3 2 2" xfId="14794" xr:uid="{00000000-0005-0000-0000-0000554A0000}"/>
    <cellStyle name="Millares 22 5 3 2 3 3 2 2 2" xfId="20882" xr:uid="{00000000-0005-0000-0000-0000564A0000}"/>
    <cellStyle name="Millares 22 5 3 2 3 3 2 2 3" xfId="27080" xr:uid="{00000000-0005-0000-0000-0000574A0000}"/>
    <cellStyle name="Millares 22 5 3 2 3 3 2 3" xfId="17873" xr:uid="{00000000-0005-0000-0000-0000584A0000}"/>
    <cellStyle name="Millares 22 5 3 2 3 3 2 4" xfId="24089" xr:uid="{00000000-0005-0000-0000-0000594A0000}"/>
    <cellStyle name="Millares 22 5 3 2 3 3 3" xfId="12737" xr:uid="{00000000-0005-0000-0000-00005A4A0000}"/>
    <cellStyle name="Millares 22 5 3 2 3 3 3 2" xfId="15787" xr:uid="{00000000-0005-0000-0000-00005B4A0000}"/>
    <cellStyle name="Millares 22 5 3 2 3 3 3 2 2" xfId="21875" xr:uid="{00000000-0005-0000-0000-00005C4A0000}"/>
    <cellStyle name="Millares 22 5 3 2 3 3 3 2 3" xfId="28073" xr:uid="{00000000-0005-0000-0000-00005D4A0000}"/>
    <cellStyle name="Millares 22 5 3 2 3 3 3 3" xfId="18875" xr:uid="{00000000-0005-0000-0000-00005E4A0000}"/>
    <cellStyle name="Millares 22 5 3 2 3 3 3 4" xfId="25086" xr:uid="{00000000-0005-0000-0000-00005F4A0000}"/>
    <cellStyle name="Millares 22 5 3 2 3 3 4" xfId="13789" xr:uid="{00000000-0005-0000-0000-0000604A0000}"/>
    <cellStyle name="Millares 22 5 3 2 3 3 4 2" xfId="19879" xr:uid="{00000000-0005-0000-0000-0000614A0000}"/>
    <cellStyle name="Millares 22 5 3 2 3 3 4 3" xfId="26086" xr:uid="{00000000-0005-0000-0000-0000624A0000}"/>
    <cellStyle name="Millares 22 5 3 2 3 3 5" xfId="16860" xr:uid="{00000000-0005-0000-0000-0000634A0000}"/>
    <cellStyle name="Millares 22 5 3 2 3 3 6" xfId="23091" xr:uid="{00000000-0005-0000-0000-0000644A0000}"/>
    <cellStyle name="Millares 22 5 3 2 3 4" xfId="11225" xr:uid="{00000000-0005-0000-0000-0000654A0000}"/>
    <cellStyle name="Millares 22 5 3 2 3 4 2" xfId="14296" xr:uid="{00000000-0005-0000-0000-0000664A0000}"/>
    <cellStyle name="Millares 22 5 3 2 3 4 2 2" xfId="20384" xr:uid="{00000000-0005-0000-0000-0000674A0000}"/>
    <cellStyle name="Millares 22 5 3 2 3 4 2 3" xfId="26590" xr:uid="{00000000-0005-0000-0000-0000684A0000}"/>
    <cellStyle name="Millares 22 5 3 2 3 4 3" xfId="17375" xr:uid="{00000000-0005-0000-0000-0000694A0000}"/>
    <cellStyle name="Millares 22 5 3 2 3 4 4" xfId="23599" xr:uid="{00000000-0005-0000-0000-00006A4A0000}"/>
    <cellStyle name="Millares 22 5 3 2 3 5" xfId="12246" xr:uid="{00000000-0005-0000-0000-00006B4A0000}"/>
    <cellStyle name="Millares 22 5 3 2 3 5 2" xfId="15297" xr:uid="{00000000-0005-0000-0000-00006C4A0000}"/>
    <cellStyle name="Millares 22 5 3 2 3 5 2 2" xfId="21385" xr:uid="{00000000-0005-0000-0000-00006D4A0000}"/>
    <cellStyle name="Millares 22 5 3 2 3 5 2 3" xfId="27583" xr:uid="{00000000-0005-0000-0000-00006E4A0000}"/>
    <cellStyle name="Millares 22 5 3 2 3 5 3" xfId="18384" xr:uid="{00000000-0005-0000-0000-00006F4A0000}"/>
    <cellStyle name="Millares 22 5 3 2 3 5 4" xfId="24596" xr:uid="{00000000-0005-0000-0000-0000704A0000}"/>
    <cellStyle name="Millares 22 5 3 2 3 6" xfId="13288" xr:uid="{00000000-0005-0000-0000-0000714A0000}"/>
    <cellStyle name="Millares 22 5 3 2 3 6 2" xfId="19389" xr:uid="{00000000-0005-0000-0000-0000724A0000}"/>
    <cellStyle name="Millares 22 5 3 2 3 6 3" xfId="25596" xr:uid="{00000000-0005-0000-0000-0000734A0000}"/>
    <cellStyle name="Millares 22 5 3 2 3 7" xfId="16311" xr:uid="{00000000-0005-0000-0000-0000744A0000}"/>
    <cellStyle name="Millares 22 5 3 2 3 8" xfId="22536" xr:uid="{00000000-0005-0000-0000-0000754A0000}"/>
    <cellStyle name="Millares 22 5 3 2 4" xfId="1438" xr:uid="{00000000-0005-0000-0000-0000764A0000}"/>
    <cellStyle name="Millares 22 5 3 2 4 2" xfId="1439" xr:uid="{00000000-0005-0000-0000-0000774A0000}"/>
    <cellStyle name="Millares 22 5 3 2 4 2 2" xfId="10528" xr:uid="{00000000-0005-0000-0000-0000784A0000}"/>
    <cellStyle name="Millares 22 5 3 2 4 2 2 2" xfId="11726" xr:uid="{00000000-0005-0000-0000-0000794A0000}"/>
    <cellStyle name="Millares 22 5 3 2 4 2 2 2 2" xfId="14797" xr:uid="{00000000-0005-0000-0000-00007A4A0000}"/>
    <cellStyle name="Millares 22 5 3 2 4 2 2 2 2 2" xfId="20885" xr:uid="{00000000-0005-0000-0000-00007B4A0000}"/>
    <cellStyle name="Millares 22 5 3 2 4 2 2 2 2 3" xfId="27083" xr:uid="{00000000-0005-0000-0000-00007C4A0000}"/>
    <cellStyle name="Millares 22 5 3 2 4 2 2 2 3" xfId="17876" xr:uid="{00000000-0005-0000-0000-00007D4A0000}"/>
    <cellStyle name="Millares 22 5 3 2 4 2 2 2 4" xfId="24092" xr:uid="{00000000-0005-0000-0000-00007E4A0000}"/>
    <cellStyle name="Millares 22 5 3 2 4 2 2 3" xfId="12740" xr:uid="{00000000-0005-0000-0000-00007F4A0000}"/>
    <cellStyle name="Millares 22 5 3 2 4 2 2 3 2" xfId="15790" xr:uid="{00000000-0005-0000-0000-0000804A0000}"/>
    <cellStyle name="Millares 22 5 3 2 4 2 2 3 2 2" xfId="21878" xr:uid="{00000000-0005-0000-0000-0000814A0000}"/>
    <cellStyle name="Millares 22 5 3 2 4 2 2 3 2 3" xfId="28076" xr:uid="{00000000-0005-0000-0000-0000824A0000}"/>
    <cellStyle name="Millares 22 5 3 2 4 2 2 3 3" xfId="18878" xr:uid="{00000000-0005-0000-0000-0000834A0000}"/>
    <cellStyle name="Millares 22 5 3 2 4 2 2 3 4" xfId="25089" xr:uid="{00000000-0005-0000-0000-0000844A0000}"/>
    <cellStyle name="Millares 22 5 3 2 4 2 2 4" xfId="13792" xr:uid="{00000000-0005-0000-0000-0000854A0000}"/>
    <cellStyle name="Millares 22 5 3 2 4 2 2 4 2" xfId="19882" xr:uid="{00000000-0005-0000-0000-0000864A0000}"/>
    <cellStyle name="Millares 22 5 3 2 4 2 2 4 3" xfId="26089" xr:uid="{00000000-0005-0000-0000-0000874A0000}"/>
    <cellStyle name="Millares 22 5 3 2 4 2 2 5" xfId="16863" xr:uid="{00000000-0005-0000-0000-0000884A0000}"/>
    <cellStyle name="Millares 22 5 3 2 4 2 2 6" xfId="23094" xr:uid="{00000000-0005-0000-0000-0000894A0000}"/>
    <cellStyle name="Millares 22 5 3 2 4 2 3" xfId="11228" xr:uid="{00000000-0005-0000-0000-00008A4A0000}"/>
    <cellStyle name="Millares 22 5 3 2 4 2 3 2" xfId="14299" xr:uid="{00000000-0005-0000-0000-00008B4A0000}"/>
    <cellStyle name="Millares 22 5 3 2 4 2 3 2 2" xfId="20387" xr:uid="{00000000-0005-0000-0000-00008C4A0000}"/>
    <cellStyle name="Millares 22 5 3 2 4 2 3 2 3" xfId="26593" xr:uid="{00000000-0005-0000-0000-00008D4A0000}"/>
    <cellStyle name="Millares 22 5 3 2 4 2 3 3" xfId="17378" xr:uid="{00000000-0005-0000-0000-00008E4A0000}"/>
    <cellStyle name="Millares 22 5 3 2 4 2 3 4" xfId="23602" xr:uid="{00000000-0005-0000-0000-00008F4A0000}"/>
    <cellStyle name="Millares 22 5 3 2 4 2 4" xfId="12249" xr:uid="{00000000-0005-0000-0000-0000904A0000}"/>
    <cellStyle name="Millares 22 5 3 2 4 2 4 2" xfId="15300" xr:uid="{00000000-0005-0000-0000-0000914A0000}"/>
    <cellStyle name="Millares 22 5 3 2 4 2 4 2 2" xfId="21388" xr:uid="{00000000-0005-0000-0000-0000924A0000}"/>
    <cellStyle name="Millares 22 5 3 2 4 2 4 2 3" xfId="27586" xr:uid="{00000000-0005-0000-0000-0000934A0000}"/>
    <cellStyle name="Millares 22 5 3 2 4 2 4 3" xfId="18387" xr:uid="{00000000-0005-0000-0000-0000944A0000}"/>
    <cellStyle name="Millares 22 5 3 2 4 2 4 4" xfId="24599" xr:uid="{00000000-0005-0000-0000-0000954A0000}"/>
    <cellStyle name="Millares 22 5 3 2 4 2 5" xfId="13291" xr:uid="{00000000-0005-0000-0000-0000964A0000}"/>
    <cellStyle name="Millares 22 5 3 2 4 2 5 2" xfId="19392" xr:uid="{00000000-0005-0000-0000-0000974A0000}"/>
    <cellStyle name="Millares 22 5 3 2 4 2 5 3" xfId="25599" xr:uid="{00000000-0005-0000-0000-0000984A0000}"/>
    <cellStyle name="Millares 22 5 3 2 4 2 6" xfId="16314" xr:uid="{00000000-0005-0000-0000-0000994A0000}"/>
    <cellStyle name="Millares 22 5 3 2 4 2 7" xfId="22539" xr:uid="{00000000-0005-0000-0000-00009A4A0000}"/>
    <cellStyle name="Millares 22 5 3 2 4 3" xfId="10527" xr:uid="{00000000-0005-0000-0000-00009B4A0000}"/>
    <cellStyle name="Millares 22 5 3 2 4 3 2" xfId="11725" xr:uid="{00000000-0005-0000-0000-00009C4A0000}"/>
    <cellStyle name="Millares 22 5 3 2 4 3 2 2" xfId="14796" xr:uid="{00000000-0005-0000-0000-00009D4A0000}"/>
    <cellStyle name="Millares 22 5 3 2 4 3 2 2 2" xfId="20884" xr:uid="{00000000-0005-0000-0000-00009E4A0000}"/>
    <cellStyle name="Millares 22 5 3 2 4 3 2 2 3" xfId="27082" xr:uid="{00000000-0005-0000-0000-00009F4A0000}"/>
    <cellStyle name="Millares 22 5 3 2 4 3 2 3" xfId="17875" xr:uid="{00000000-0005-0000-0000-0000A04A0000}"/>
    <cellStyle name="Millares 22 5 3 2 4 3 2 4" xfId="24091" xr:uid="{00000000-0005-0000-0000-0000A14A0000}"/>
    <cellStyle name="Millares 22 5 3 2 4 3 3" xfId="12739" xr:uid="{00000000-0005-0000-0000-0000A24A0000}"/>
    <cellStyle name="Millares 22 5 3 2 4 3 3 2" xfId="15789" xr:uid="{00000000-0005-0000-0000-0000A34A0000}"/>
    <cellStyle name="Millares 22 5 3 2 4 3 3 2 2" xfId="21877" xr:uid="{00000000-0005-0000-0000-0000A44A0000}"/>
    <cellStyle name="Millares 22 5 3 2 4 3 3 2 3" xfId="28075" xr:uid="{00000000-0005-0000-0000-0000A54A0000}"/>
    <cellStyle name="Millares 22 5 3 2 4 3 3 3" xfId="18877" xr:uid="{00000000-0005-0000-0000-0000A64A0000}"/>
    <cellStyle name="Millares 22 5 3 2 4 3 3 4" xfId="25088" xr:uid="{00000000-0005-0000-0000-0000A74A0000}"/>
    <cellStyle name="Millares 22 5 3 2 4 3 4" xfId="13791" xr:uid="{00000000-0005-0000-0000-0000A84A0000}"/>
    <cellStyle name="Millares 22 5 3 2 4 3 4 2" xfId="19881" xr:uid="{00000000-0005-0000-0000-0000A94A0000}"/>
    <cellStyle name="Millares 22 5 3 2 4 3 4 3" xfId="26088" xr:uid="{00000000-0005-0000-0000-0000AA4A0000}"/>
    <cellStyle name="Millares 22 5 3 2 4 3 5" xfId="16862" xr:uid="{00000000-0005-0000-0000-0000AB4A0000}"/>
    <cellStyle name="Millares 22 5 3 2 4 3 6" xfId="23093" xr:uid="{00000000-0005-0000-0000-0000AC4A0000}"/>
    <cellStyle name="Millares 22 5 3 2 4 4" xfId="11227" xr:uid="{00000000-0005-0000-0000-0000AD4A0000}"/>
    <cellStyle name="Millares 22 5 3 2 4 4 2" xfId="14298" xr:uid="{00000000-0005-0000-0000-0000AE4A0000}"/>
    <cellStyle name="Millares 22 5 3 2 4 4 2 2" xfId="20386" xr:uid="{00000000-0005-0000-0000-0000AF4A0000}"/>
    <cellStyle name="Millares 22 5 3 2 4 4 2 3" xfId="26592" xr:uid="{00000000-0005-0000-0000-0000B04A0000}"/>
    <cellStyle name="Millares 22 5 3 2 4 4 3" xfId="17377" xr:uid="{00000000-0005-0000-0000-0000B14A0000}"/>
    <cellStyle name="Millares 22 5 3 2 4 4 4" xfId="23601" xr:uid="{00000000-0005-0000-0000-0000B24A0000}"/>
    <cellStyle name="Millares 22 5 3 2 4 5" xfId="12248" xr:uid="{00000000-0005-0000-0000-0000B34A0000}"/>
    <cellStyle name="Millares 22 5 3 2 4 5 2" xfId="15299" xr:uid="{00000000-0005-0000-0000-0000B44A0000}"/>
    <cellStyle name="Millares 22 5 3 2 4 5 2 2" xfId="21387" xr:uid="{00000000-0005-0000-0000-0000B54A0000}"/>
    <cellStyle name="Millares 22 5 3 2 4 5 2 3" xfId="27585" xr:uid="{00000000-0005-0000-0000-0000B64A0000}"/>
    <cellStyle name="Millares 22 5 3 2 4 5 3" xfId="18386" xr:uid="{00000000-0005-0000-0000-0000B74A0000}"/>
    <cellStyle name="Millares 22 5 3 2 4 5 4" xfId="24598" xr:uid="{00000000-0005-0000-0000-0000B84A0000}"/>
    <cellStyle name="Millares 22 5 3 2 4 6" xfId="13290" xr:uid="{00000000-0005-0000-0000-0000B94A0000}"/>
    <cellStyle name="Millares 22 5 3 2 4 6 2" xfId="19391" xr:uid="{00000000-0005-0000-0000-0000BA4A0000}"/>
    <cellStyle name="Millares 22 5 3 2 4 6 3" xfId="25598" xr:uid="{00000000-0005-0000-0000-0000BB4A0000}"/>
    <cellStyle name="Millares 22 5 3 2 4 7" xfId="16313" xr:uid="{00000000-0005-0000-0000-0000BC4A0000}"/>
    <cellStyle name="Millares 22 5 3 2 4 8" xfId="22538" xr:uid="{00000000-0005-0000-0000-0000BD4A0000}"/>
    <cellStyle name="Millares 22 5 3 2 5" xfId="1440" xr:uid="{00000000-0005-0000-0000-0000BE4A0000}"/>
    <cellStyle name="Millares 22 5 3 2 5 2" xfId="10529" xr:uid="{00000000-0005-0000-0000-0000BF4A0000}"/>
    <cellStyle name="Millares 22 5 3 2 5 2 2" xfId="11727" xr:uid="{00000000-0005-0000-0000-0000C04A0000}"/>
    <cellStyle name="Millares 22 5 3 2 5 2 2 2" xfId="14798" xr:uid="{00000000-0005-0000-0000-0000C14A0000}"/>
    <cellStyle name="Millares 22 5 3 2 5 2 2 2 2" xfId="20886" xr:uid="{00000000-0005-0000-0000-0000C24A0000}"/>
    <cellStyle name="Millares 22 5 3 2 5 2 2 2 3" xfId="27084" xr:uid="{00000000-0005-0000-0000-0000C34A0000}"/>
    <cellStyle name="Millares 22 5 3 2 5 2 2 3" xfId="17877" xr:uid="{00000000-0005-0000-0000-0000C44A0000}"/>
    <cellStyle name="Millares 22 5 3 2 5 2 2 4" xfId="24093" xr:uid="{00000000-0005-0000-0000-0000C54A0000}"/>
    <cellStyle name="Millares 22 5 3 2 5 2 3" xfId="12741" xr:uid="{00000000-0005-0000-0000-0000C64A0000}"/>
    <cellStyle name="Millares 22 5 3 2 5 2 3 2" xfId="15791" xr:uid="{00000000-0005-0000-0000-0000C74A0000}"/>
    <cellStyle name="Millares 22 5 3 2 5 2 3 2 2" xfId="21879" xr:uid="{00000000-0005-0000-0000-0000C84A0000}"/>
    <cellStyle name="Millares 22 5 3 2 5 2 3 2 3" xfId="28077" xr:uid="{00000000-0005-0000-0000-0000C94A0000}"/>
    <cellStyle name="Millares 22 5 3 2 5 2 3 3" xfId="18879" xr:uid="{00000000-0005-0000-0000-0000CA4A0000}"/>
    <cellStyle name="Millares 22 5 3 2 5 2 3 4" xfId="25090" xr:uid="{00000000-0005-0000-0000-0000CB4A0000}"/>
    <cellStyle name="Millares 22 5 3 2 5 2 4" xfId="13793" xr:uid="{00000000-0005-0000-0000-0000CC4A0000}"/>
    <cellStyle name="Millares 22 5 3 2 5 2 4 2" xfId="19883" xr:uid="{00000000-0005-0000-0000-0000CD4A0000}"/>
    <cellStyle name="Millares 22 5 3 2 5 2 4 3" xfId="26090" xr:uid="{00000000-0005-0000-0000-0000CE4A0000}"/>
    <cellStyle name="Millares 22 5 3 2 5 2 5" xfId="16864" xr:uid="{00000000-0005-0000-0000-0000CF4A0000}"/>
    <cellStyle name="Millares 22 5 3 2 5 2 6" xfId="23095" xr:uid="{00000000-0005-0000-0000-0000D04A0000}"/>
    <cellStyle name="Millares 22 5 3 2 5 3" xfId="11229" xr:uid="{00000000-0005-0000-0000-0000D14A0000}"/>
    <cellStyle name="Millares 22 5 3 2 5 3 2" xfId="14300" xr:uid="{00000000-0005-0000-0000-0000D24A0000}"/>
    <cellStyle name="Millares 22 5 3 2 5 3 2 2" xfId="20388" xr:uid="{00000000-0005-0000-0000-0000D34A0000}"/>
    <cellStyle name="Millares 22 5 3 2 5 3 2 3" xfId="26594" xr:uid="{00000000-0005-0000-0000-0000D44A0000}"/>
    <cellStyle name="Millares 22 5 3 2 5 3 3" xfId="17379" xr:uid="{00000000-0005-0000-0000-0000D54A0000}"/>
    <cellStyle name="Millares 22 5 3 2 5 3 4" xfId="23603" xr:uid="{00000000-0005-0000-0000-0000D64A0000}"/>
    <cellStyle name="Millares 22 5 3 2 5 4" xfId="12250" xr:uid="{00000000-0005-0000-0000-0000D74A0000}"/>
    <cellStyle name="Millares 22 5 3 2 5 4 2" xfId="15301" xr:uid="{00000000-0005-0000-0000-0000D84A0000}"/>
    <cellStyle name="Millares 22 5 3 2 5 4 2 2" xfId="21389" xr:uid="{00000000-0005-0000-0000-0000D94A0000}"/>
    <cellStyle name="Millares 22 5 3 2 5 4 2 3" xfId="27587" xr:uid="{00000000-0005-0000-0000-0000DA4A0000}"/>
    <cellStyle name="Millares 22 5 3 2 5 4 3" xfId="18388" xr:uid="{00000000-0005-0000-0000-0000DB4A0000}"/>
    <cellStyle name="Millares 22 5 3 2 5 4 4" xfId="24600" xr:uid="{00000000-0005-0000-0000-0000DC4A0000}"/>
    <cellStyle name="Millares 22 5 3 2 5 5" xfId="13292" xr:uid="{00000000-0005-0000-0000-0000DD4A0000}"/>
    <cellStyle name="Millares 22 5 3 2 5 5 2" xfId="19393" xr:uid="{00000000-0005-0000-0000-0000DE4A0000}"/>
    <cellStyle name="Millares 22 5 3 2 5 5 3" xfId="25600" xr:uid="{00000000-0005-0000-0000-0000DF4A0000}"/>
    <cellStyle name="Millares 22 5 3 2 5 6" xfId="16315" xr:uid="{00000000-0005-0000-0000-0000E04A0000}"/>
    <cellStyle name="Millares 22 5 3 2 5 7" xfId="22540" xr:uid="{00000000-0005-0000-0000-0000E14A0000}"/>
    <cellStyle name="Millares 22 5 3 2 6" xfId="1441" xr:uid="{00000000-0005-0000-0000-0000E24A0000}"/>
    <cellStyle name="Millares 22 5 3 2 6 2" xfId="10530" xr:uid="{00000000-0005-0000-0000-0000E34A0000}"/>
    <cellStyle name="Millares 22 5 3 2 6 2 2" xfId="11728" xr:uid="{00000000-0005-0000-0000-0000E44A0000}"/>
    <cellStyle name="Millares 22 5 3 2 6 2 2 2" xfId="14799" xr:uid="{00000000-0005-0000-0000-0000E54A0000}"/>
    <cellStyle name="Millares 22 5 3 2 6 2 2 2 2" xfId="20887" xr:uid="{00000000-0005-0000-0000-0000E64A0000}"/>
    <cellStyle name="Millares 22 5 3 2 6 2 2 2 3" xfId="27085" xr:uid="{00000000-0005-0000-0000-0000E74A0000}"/>
    <cellStyle name="Millares 22 5 3 2 6 2 2 3" xfId="17878" xr:uid="{00000000-0005-0000-0000-0000E84A0000}"/>
    <cellStyle name="Millares 22 5 3 2 6 2 2 4" xfId="24094" xr:uid="{00000000-0005-0000-0000-0000E94A0000}"/>
    <cellStyle name="Millares 22 5 3 2 6 2 3" xfId="12742" xr:uid="{00000000-0005-0000-0000-0000EA4A0000}"/>
    <cellStyle name="Millares 22 5 3 2 6 2 3 2" xfId="15792" xr:uid="{00000000-0005-0000-0000-0000EB4A0000}"/>
    <cellStyle name="Millares 22 5 3 2 6 2 3 2 2" xfId="21880" xr:uid="{00000000-0005-0000-0000-0000EC4A0000}"/>
    <cellStyle name="Millares 22 5 3 2 6 2 3 2 3" xfId="28078" xr:uid="{00000000-0005-0000-0000-0000ED4A0000}"/>
    <cellStyle name="Millares 22 5 3 2 6 2 3 3" xfId="18880" xr:uid="{00000000-0005-0000-0000-0000EE4A0000}"/>
    <cellStyle name="Millares 22 5 3 2 6 2 3 4" xfId="25091" xr:uid="{00000000-0005-0000-0000-0000EF4A0000}"/>
    <cellStyle name="Millares 22 5 3 2 6 2 4" xfId="13794" xr:uid="{00000000-0005-0000-0000-0000F04A0000}"/>
    <cellStyle name="Millares 22 5 3 2 6 2 4 2" xfId="19884" xr:uid="{00000000-0005-0000-0000-0000F14A0000}"/>
    <cellStyle name="Millares 22 5 3 2 6 2 4 3" xfId="26091" xr:uid="{00000000-0005-0000-0000-0000F24A0000}"/>
    <cellStyle name="Millares 22 5 3 2 6 2 5" xfId="16865" xr:uid="{00000000-0005-0000-0000-0000F34A0000}"/>
    <cellStyle name="Millares 22 5 3 2 6 2 6" xfId="23096" xr:uid="{00000000-0005-0000-0000-0000F44A0000}"/>
    <cellStyle name="Millares 22 5 3 2 6 3" xfId="11230" xr:uid="{00000000-0005-0000-0000-0000F54A0000}"/>
    <cellStyle name="Millares 22 5 3 2 6 3 2" xfId="14301" xr:uid="{00000000-0005-0000-0000-0000F64A0000}"/>
    <cellStyle name="Millares 22 5 3 2 6 3 2 2" xfId="20389" xr:uid="{00000000-0005-0000-0000-0000F74A0000}"/>
    <cellStyle name="Millares 22 5 3 2 6 3 2 3" xfId="26595" xr:uid="{00000000-0005-0000-0000-0000F84A0000}"/>
    <cellStyle name="Millares 22 5 3 2 6 3 3" xfId="17380" xr:uid="{00000000-0005-0000-0000-0000F94A0000}"/>
    <cellStyle name="Millares 22 5 3 2 6 3 4" xfId="23604" xr:uid="{00000000-0005-0000-0000-0000FA4A0000}"/>
    <cellStyle name="Millares 22 5 3 2 6 4" xfId="12251" xr:uid="{00000000-0005-0000-0000-0000FB4A0000}"/>
    <cellStyle name="Millares 22 5 3 2 6 4 2" xfId="15302" xr:uid="{00000000-0005-0000-0000-0000FC4A0000}"/>
    <cellStyle name="Millares 22 5 3 2 6 4 2 2" xfId="21390" xr:uid="{00000000-0005-0000-0000-0000FD4A0000}"/>
    <cellStyle name="Millares 22 5 3 2 6 4 2 3" xfId="27588" xr:uid="{00000000-0005-0000-0000-0000FE4A0000}"/>
    <cellStyle name="Millares 22 5 3 2 6 4 3" xfId="18389" xr:uid="{00000000-0005-0000-0000-0000FF4A0000}"/>
    <cellStyle name="Millares 22 5 3 2 6 4 4" xfId="24601" xr:uid="{00000000-0005-0000-0000-0000004B0000}"/>
    <cellStyle name="Millares 22 5 3 2 6 5" xfId="13293" xr:uid="{00000000-0005-0000-0000-0000014B0000}"/>
    <cellStyle name="Millares 22 5 3 2 6 5 2" xfId="19394" xr:uid="{00000000-0005-0000-0000-0000024B0000}"/>
    <cellStyle name="Millares 22 5 3 2 6 5 3" xfId="25601" xr:uid="{00000000-0005-0000-0000-0000034B0000}"/>
    <cellStyle name="Millares 22 5 3 2 6 6" xfId="16316" xr:uid="{00000000-0005-0000-0000-0000044B0000}"/>
    <cellStyle name="Millares 22 5 3 2 6 7" xfId="22541" xr:uid="{00000000-0005-0000-0000-0000054B0000}"/>
    <cellStyle name="Millares 22 5 3 2 7" xfId="1442" xr:uid="{00000000-0005-0000-0000-0000064B0000}"/>
    <cellStyle name="Millares 22 5 3 2 7 2" xfId="10531" xr:uid="{00000000-0005-0000-0000-0000074B0000}"/>
    <cellStyle name="Millares 22 5 3 2 7 2 2" xfId="11729" xr:uid="{00000000-0005-0000-0000-0000084B0000}"/>
    <cellStyle name="Millares 22 5 3 2 7 2 2 2" xfId="14800" xr:uid="{00000000-0005-0000-0000-0000094B0000}"/>
    <cellStyle name="Millares 22 5 3 2 7 2 2 2 2" xfId="20888" xr:uid="{00000000-0005-0000-0000-00000A4B0000}"/>
    <cellStyle name="Millares 22 5 3 2 7 2 2 2 3" xfId="27086" xr:uid="{00000000-0005-0000-0000-00000B4B0000}"/>
    <cellStyle name="Millares 22 5 3 2 7 2 2 3" xfId="17879" xr:uid="{00000000-0005-0000-0000-00000C4B0000}"/>
    <cellStyle name="Millares 22 5 3 2 7 2 2 4" xfId="24095" xr:uid="{00000000-0005-0000-0000-00000D4B0000}"/>
    <cellStyle name="Millares 22 5 3 2 7 2 3" xfId="12743" xr:uid="{00000000-0005-0000-0000-00000E4B0000}"/>
    <cellStyle name="Millares 22 5 3 2 7 2 3 2" xfId="15793" xr:uid="{00000000-0005-0000-0000-00000F4B0000}"/>
    <cellStyle name="Millares 22 5 3 2 7 2 3 2 2" xfId="21881" xr:uid="{00000000-0005-0000-0000-0000104B0000}"/>
    <cellStyle name="Millares 22 5 3 2 7 2 3 2 3" xfId="28079" xr:uid="{00000000-0005-0000-0000-0000114B0000}"/>
    <cellStyle name="Millares 22 5 3 2 7 2 3 3" xfId="18881" xr:uid="{00000000-0005-0000-0000-0000124B0000}"/>
    <cellStyle name="Millares 22 5 3 2 7 2 3 4" xfId="25092" xr:uid="{00000000-0005-0000-0000-0000134B0000}"/>
    <cellStyle name="Millares 22 5 3 2 7 2 4" xfId="13795" xr:uid="{00000000-0005-0000-0000-0000144B0000}"/>
    <cellStyle name="Millares 22 5 3 2 7 2 4 2" xfId="19885" xr:uid="{00000000-0005-0000-0000-0000154B0000}"/>
    <cellStyle name="Millares 22 5 3 2 7 2 4 3" xfId="26092" xr:uid="{00000000-0005-0000-0000-0000164B0000}"/>
    <cellStyle name="Millares 22 5 3 2 7 2 5" xfId="16866" xr:uid="{00000000-0005-0000-0000-0000174B0000}"/>
    <cellStyle name="Millares 22 5 3 2 7 2 6" xfId="23097" xr:uid="{00000000-0005-0000-0000-0000184B0000}"/>
    <cellStyle name="Millares 22 5 3 2 7 3" xfId="11231" xr:uid="{00000000-0005-0000-0000-0000194B0000}"/>
    <cellStyle name="Millares 22 5 3 2 7 3 2" xfId="14302" xr:uid="{00000000-0005-0000-0000-00001A4B0000}"/>
    <cellStyle name="Millares 22 5 3 2 7 3 2 2" xfId="20390" xr:uid="{00000000-0005-0000-0000-00001B4B0000}"/>
    <cellStyle name="Millares 22 5 3 2 7 3 2 3" xfId="26596" xr:uid="{00000000-0005-0000-0000-00001C4B0000}"/>
    <cellStyle name="Millares 22 5 3 2 7 3 3" xfId="17381" xr:uid="{00000000-0005-0000-0000-00001D4B0000}"/>
    <cellStyle name="Millares 22 5 3 2 7 3 4" xfId="23605" xr:uid="{00000000-0005-0000-0000-00001E4B0000}"/>
    <cellStyle name="Millares 22 5 3 2 7 4" xfId="12252" xr:uid="{00000000-0005-0000-0000-00001F4B0000}"/>
    <cellStyle name="Millares 22 5 3 2 7 4 2" xfId="15303" xr:uid="{00000000-0005-0000-0000-0000204B0000}"/>
    <cellStyle name="Millares 22 5 3 2 7 4 2 2" xfId="21391" xr:uid="{00000000-0005-0000-0000-0000214B0000}"/>
    <cellStyle name="Millares 22 5 3 2 7 4 2 3" xfId="27589" xr:uid="{00000000-0005-0000-0000-0000224B0000}"/>
    <cellStyle name="Millares 22 5 3 2 7 4 3" xfId="18390" xr:uid="{00000000-0005-0000-0000-0000234B0000}"/>
    <cellStyle name="Millares 22 5 3 2 7 4 4" xfId="24602" xr:uid="{00000000-0005-0000-0000-0000244B0000}"/>
    <cellStyle name="Millares 22 5 3 2 7 5" xfId="13294" xr:uid="{00000000-0005-0000-0000-0000254B0000}"/>
    <cellStyle name="Millares 22 5 3 2 7 5 2" xfId="19395" xr:uid="{00000000-0005-0000-0000-0000264B0000}"/>
    <cellStyle name="Millares 22 5 3 2 7 5 3" xfId="25602" xr:uid="{00000000-0005-0000-0000-0000274B0000}"/>
    <cellStyle name="Millares 22 5 3 2 7 6" xfId="16317" xr:uid="{00000000-0005-0000-0000-0000284B0000}"/>
    <cellStyle name="Millares 22 5 3 2 7 7" xfId="22542" xr:uid="{00000000-0005-0000-0000-0000294B0000}"/>
    <cellStyle name="Millares 22 5 3 2 8" xfId="10521" xr:uid="{00000000-0005-0000-0000-00002A4B0000}"/>
    <cellStyle name="Millares 22 5 3 2 8 2" xfId="11719" xr:uid="{00000000-0005-0000-0000-00002B4B0000}"/>
    <cellStyle name="Millares 22 5 3 2 8 2 2" xfId="14790" xr:uid="{00000000-0005-0000-0000-00002C4B0000}"/>
    <cellStyle name="Millares 22 5 3 2 8 2 2 2" xfId="20878" xr:uid="{00000000-0005-0000-0000-00002D4B0000}"/>
    <cellStyle name="Millares 22 5 3 2 8 2 2 2 2" xfId="38507" xr:uid="{00000000-0005-0000-0000-00002D4B0000}"/>
    <cellStyle name="Millares 22 5 3 2 8 2 2 3" xfId="27076" xr:uid="{00000000-0005-0000-0000-00002E4B0000}"/>
    <cellStyle name="Millares 22 5 3 2 8 2 2 3 2" xfId="39552" xr:uid="{00000000-0005-0000-0000-00002E4B0000}"/>
    <cellStyle name="Millares 22 5 3 2 8 2 2 4" xfId="37495" xr:uid="{00000000-0005-0000-0000-00002C4B0000}"/>
    <cellStyle name="Millares 22 5 3 2 8 2 3" xfId="17869" xr:uid="{00000000-0005-0000-0000-00002F4B0000}"/>
    <cellStyle name="Millares 22 5 3 2 8 2 3 2" xfId="38024" xr:uid="{00000000-0005-0000-0000-00002F4B0000}"/>
    <cellStyle name="Millares 22 5 3 2 8 2 4" xfId="24085" xr:uid="{00000000-0005-0000-0000-0000304B0000}"/>
    <cellStyle name="Millares 22 5 3 2 8 2 4 2" xfId="39069" xr:uid="{00000000-0005-0000-0000-0000304B0000}"/>
    <cellStyle name="Millares 22 5 3 2 8 2 5" xfId="37010" xr:uid="{00000000-0005-0000-0000-00002B4B0000}"/>
    <cellStyle name="Millares 22 5 3 2 8 3" xfId="12733" xr:uid="{00000000-0005-0000-0000-0000314B0000}"/>
    <cellStyle name="Millares 22 5 3 2 8 3 2" xfId="15783" xr:uid="{00000000-0005-0000-0000-0000324B0000}"/>
    <cellStyle name="Millares 22 5 3 2 8 3 2 2" xfId="21871" xr:uid="{00000000-0005-0000-0000-0000334B0000}"/>
    <cellStyle name="Millares 22 5 3 2 8 3 2 2 2" xfId="38668" xr:uid="{00000000-0005-0000-0000-0000334B0000}"/>
    <cellStyle name="Millares 22 5 3 2 8 3 2 3" xfId="28069" xr:uid="{00000000-0005-0000-0000-0000344B0000}"/>
    <cellStyle name="Millares 22 5 3 2 8 3 2 3 2" xfId="39713" xr:uid="{00000000-0005-0000-0000-0000344B0000}"/>
    <cellStyle name="Millares 22 5 3 2 8 3 2 4" xfId="37656" xr:uid="{00000000-0005-0000-0000-0000324B0000}"/>
    <cellStyle name="Millares 22 5 3 2 8 3 3" xfId="18871" xr:uid="{00000000-0005-0000-0000-0000354B0000}"/>
    <cellStyle name="Millares 22 5 3 2 8 3 3 2" xfId="38185" xr:uid="{00000000-0005-0000-0000-0000354B0000}"/>
    <cellStyle name="Millares 22 5 3 2 8 3 4" xfId="25082" xr:uid="{00000000-0005-0000-0000-0000364B0000}"/>
    <cellStyle name="Millares 22 5 3 2 8 3 4 2" xfId="39230" xr:uid="{00000000-0005-0000-0000-0000364B0000}"/>
    <cellStyle name="Millares 22 5 3 2 8 3 5" xfId="37173" xr:uid="{00000000-0005-0000-0000-0000314B0000}"/>
    <cellStyle name="Millares 22 5 3 2 8 4" xfId="13785" xr:uid="{00000000-0005-0000-0000-0000374B0000}"/>
    <cellStyle name="Millares 22 5 3 2 8 4 2" xfId="19875" xr:uid="{00000000-0005-0000-0000-0000384B0000}"/>
    <cellStyle name="Millares 22 5 3 2 8 4 2 2" xfId="38347" xr:uid="{00000000-0005-0000-0000-0000384B0000}"/>
    <cellStyle name="Millares 22 5 3 2 8 4 3" xfId="26082" xr:uid="{00000000-0005-0000-0000-0000394B0000}"/>
    <cellStyle name="Millares 22 5 3 2 8 4 3 2" xfId="39392" xr:uid="{00000000-0005-0000-0000-0000394B0000}"/>
    <cellStyle name="Millares 22 5 3 2 8 4 4" xfId="37335" xr:uid="{00000000-0005-0000-0000-0000374B0000}"/>
    <cellStyle name="Millares 22 5 3 2 8 5" xfId="16856" xr:uid="{00000000-0005-0000-0000-00003A4B0000}"/>
    <cellStyle name="Millares 22 5 3 2 8 5 2" xfId="37863" xr:uid="{00000000-0005-0000-0000-00003A4B0000}"/>
    <cellStyle name="Millares 22 5 3 2 8 6" xfId="23087" xr:uid="{00000000-0005-0000-0000-00003B4B0000}"/>
    <cellStyle name="Millares 22 5 3 2 8 6 2" xfId="38909" xr:uid="{00000000-0005-0000-0000-00003B4B0000}"/>
    <cellStyle name="Millares 22 5 3 2 8 7" xfId="36838" xr:uid="{00000000-0005-0000-0000-00002A4B0000}"/>
    <cellStyle name="Millares 22 5 3 2 9" xfId="11221" xr:uid="{00000000-0005-0000-0000-00003C4B0000}"/>
    <cellStyle name="Millares 22 5 3 2 9 2" xfId="14292" xr:uid="{00000000-0005-0000-0000-00003D4B0000}"/>
    <cellStyle name="Millares 22 5 3 2 9 2 2" xfId="20380" xr:uid="{00000000-0005-0000-0000-00003E4B0000}"/>
    <cellStyle name="Millares 22 5 3 2 9 2 2 2" xfId="38427" xr:uid="{00000000-0005-0000-0000-00003E4B0000}"/>
    <cellStyle name="Millares 22 5 3 2 9 2 3" xfId="26586" xr:uid="{00000000-0005-0000-0000-00003F4B0000}"/>
    <cellStyle name="Millares 22 5 3 2 9 2 3 2" xfId="39472" xr:uid="{00000000-0005-0000-0000-00003F4B0000}"/>
    <cellStyle name="Millares 22 5 3 2 9 2 4" xfId="37415" xr:uid="{00000000-0005-0000-0000-00003D4B0000}"/>
    <cellStyle name="Millares 22 5 3 2 9 3" xfId="17371" xr:uid="{00000000-0005-0000-0000-0000404B0000}"/>
    <cellStyle name="Millares 22 5 3 2 9 3 2" xfId="37944" xr:uid="{00000000-0005-0000-0000-0000404B0000}"/>
    <cellStyle name="Millares 22 5 3 2 9 4" xfId="23595" xr:uid="{00000000-0005-0000-0000-0000414B0000}"/>
    <cellStyle name="Millares 22 5 3 2 9 4 2" xfId="38989" xr:uid="{00000000-0005-0000-0000-0000414B0000}"/>
    <cellStyle name="Millares 22 5 3 2 9 5" xfId="36930" xr:uid="{00000000-0005-0000-0000-00003C4B0000}"/>
    <cellStyle name="Millares 22 5 3 3" xfId="1443" xr:uid="{00000000-0005-0000-0000-0000424B0000}"/>
    <cellStyle name="Millares 22 5 3 3 10" xfId="29044" xr:uid="{00000000-0005-0000-0000-0000424B0000}"/>
    <cellStyle name="Millares 22 5 3 3 2" xfId="1444" xr:uid="{00000000-0005-0000-0000-0000434B0000}"/>
    <cellStyle name="Millares 22 5 3 3 2 2" xfId="10533" xr:uid="{00000000-0005-0000-0000-0000444B0000}"/>
    <cellStyle name="Millares 22 5 3 3 2 2 2" xfId="11731" xr:uid="{00000000-0005-0000-0000-0000454B0000}"/>
    <cellStyle name="Millares 22 5 3 3 2 2 2 2" xfId="14802" xr:uid="{00000000-0005-0000-0000-0000464B0000}"/>
    <cellStyle name="Millares 22 5 3 3 2 2 2 2 2" xfId="20890" xr:uid="{00000000-0005-0000-0000-0000474B0000}"/>
    <cellStyle name="Millares 22 5 3 3 2 2 2 2 3" xfId="27088" xr:uid="{00000000-0005-0000-0000-0000484B0000}"/>
    <cellStyle name="Millares 22 5 3 3 2 2 2 3" xfId="17881" xr:uid="{00000000-0005-0000-0000-0000494B0000}"/>
    <cellStyle name="Millares 22 5 3 3 2 2 2 4" xfId="24097" xr:uid="{00000000-0005-0000-0000-00004A4B0000}"/>
    <cellStyle name="Millares 22 5 3 3 2 2 3" xfId="12745" xr:uid="{00000000-0005-0000-0000-00004B4B0000}"/>
    <cellStyle name="Millares 22 5 3 3 2 2 3 2" xfId="15795" xr:uid="{00000000-0005-0000-0000-00004C4B0000}"/>
    <cellStyle name="Millares 22 5 3 3 2 2 3 2 2" xfId="21883" xr:uid="{00000000-0005-0000-0000-00004D4B0000}"/>
    <cellStyle name="Millares 22 5 3 3 2 2 3 2 3" xfId="28081" xr:uid="{00000000-0005-0000-0000-00004E4B0000}"/>
    <cellStyle name="Millares 22 5 3 3 2 2 3 3" xfId="18883" xr:uid="{00000000-0005-0000-0000-00004F4B0000}"/>
    <cellStyle name="Millares 22 5 3 3 2 2 3 4" xfId="25094" xr:uid="{00000000-0005-0000-0000-0000504B0000}"/>
    <cellStyle name="Millares 22 5 3 3 2 2 4" xfId="13797" xr:uid="{00000000-0005-0000-0000-0000514B0000}"/>
    <cellStyle name="Millares 22 5 3 3 2 2 4 2" xfId="19887" xr:uid="{00000000-0005-0000-0000-0000524B0000}"/>
    <cellStyle name="Millares 22 5 3 3 2 2 4 3" xfId="26094" xr:uid="{00000000-0005-0000-0000-0000534B0000}"/>
    <cellStyle name="Millares 22 5 3 3 2 2 5" xfId="16868" xr:uid="{00000000-0005-0000-0000-0000544B0000}"/>
    <cellStyle name="Millares 22 5 3 3 2 2 6" xfId="23099" xr:uid="{00000000-0005-0000-0000-0000554B0000}"/>
    <cellStyle name="Millares 22 5 3 3 2 3" xfId="11233" xr:uid="{00000000-0005-0000-0000-0000564B0000}"/>
    <cellStyle name="Millares 22 5 3 3 2 3 2" xfId="14304" xr:uid="{00000000-0005-0000-0000-0000574B0000}"/>
    <cellStyle name="Millares 22 5 3 3 2 3 2 2" xfId="20392" xr:uid="{00000000-0005-0000-0000-0000584B0000}"/>
    <cellStyle name="Millares 22 5 3 3 2 3 2 3" xfId="26598" xr:uid="{00000000-0005-0000-0000-0000594B0000}"/>
    <cellStyle name="Millares 22 5 3 3 2 3 3" xfId="17383" xr:uid="{00000000-0005-0000-0000-00005A4B0000}"/>
    <cellStyle name="Millares 22 5 3 3 2 3 4" xfId="23607" xr:uid="{00000000-0005-0000-0000-00005B4B0000}"/>
    <cellStyle name="Millares 22 5 3 3 2 4" xfId="12254" xr:uid="{00000000-0005-0000-0000-00005C4B0000}"/>
    <cellStyle name="Millares 22 5 3 3 2 4 2" xfId="15305" xr:uid="{00000000-0005-0000-0000-00005D4B0000}"/>
    <cellStyle name="Millares 22 5 3 3 2 4 2 2" xfId="21393" xr:uid="{00000000-0005-0000-0000-00005E4B0000}"/>
    <cellStyle name="Millares 22 5 3 3 2 4 2 3" xfId="27591" xr:uid="{00000000-0005-0000-0000-00005F4B0000}"/>
    <cellStyle name="Millares 22 5 3 3 2 4 3" xfId="18392" xr:uid="{00000000-0005-0000-0000-0000604B0000}"/>
    <cellStyle name="Millares 22 5 3 3 2 4 4" xfId="24604" xr:uid="{00000000-0005-0000-0000-0000614B0000}"/>
    <cellStyle name="Millares 22 5 3 3 2 5" xfId="13296" xr:uid="{00000000-0005-0000-0000-0000624B0000}"/>
    <cellStyle name="Millares 22 5 3 3 2 5 2" xfId="19397" xr:uid="{00000000-0005-0000-0000-0000634B0000}"/>
    <cellStyle name="Millares 22 5 3 3 2 5 3" xfId="25604" xr:uid="{00000000-0005-0000-0000-0000644B0000}"/>
    <cellStyle name="Millares 22 5 3 3 2 6" xfId="16319" xr:uid="{00000000-0005-0000-0000-0000654B0000}"/>
    <cellStyle name="Millares 22 5 3 3 2 7" xfId="22544" xr:uid="{00000000-0005-0000-0000-0000664B0000}"/>
    <cellStyle name="Millares 22 5 3 3 3" xfId="1445" xr:uid="{00000000-0005-0000-0000-0000674B0000}"/>
    <cellStyle name="Millares 22 5 3 3 3 2" xfId="10534" xr:uid="{00000000-0005-0000-0000-0000684B0000}"/>
    <cellStyle name="Millares 22 5 3 3 3 2 2" xfId="11732" xr:uid="{00000000-0005-0000-0000-0000694B0000}"/>
    <cellStyle name="Millares 22 5 3 3 3 2 2 2" xfId="14803" xr:uid="{00000000-0005-0000-0000-00006A4B0000}"/>
    <cellStyle name="Millares 22 5 3 3 3 2 2 2 2" xfId="20891" xr:uid="{00000000-0005-0000-0000-00006B4B0000}"/>
    <cellStyle name="Millares 22 5 3 3 3 2 2 2 3" xfId="27089" xr:uid="{00000000-0005-0000-0000-00006C4B0000}"/>
    <cellStyle name="Millares 22 5 3 3 3 2 2 3" xfId="17882" xr:uid="{00000000-0005-0000-0000-00006D4B0000}"/>
    <cellStyle name="Millares 22 5 3 3 3 2 2 4" xfId="24098" xr:uid="{00000000-0005-0000-0000-00006E4B0000}"/>
    <cellStyle name="Millares 22 5 3 3 3 2 3" xfId="12746" xr:uid="{00000000-0005-0000-0000-00006F4B0000}"/>
    <cellStyle name="Millares 22 5 3 3 3 2 3 2" xfId="15796" xr:uid="{00000000-0005-0000-0000-0000704B0000}"/>
    <cellStyle name="Millares 22 5 3 3 3 2 3 2 2" xfId="21884" xr:uid="{00000000-0005-0000-0000-0000714B0000}"/>
    <cellStyle name="Millares 22 5 3 3 3 2 3 2 3" xfId="28082" xr:uid="{00000000-0005-0000-0000-0000724B0000}"/>
    <cellStyle name="Millares 22 5 3 3 3 2 3 3" xfId="18884" xr:uid="{00000000-0005-0000-0000-0000734B0000}"/>
    <cellStyle name="Millares 22 5 3 3 3 2 3 4" xfId="25095" xr:uid="{00000000-0005-0000-0000-0000744B0000}"/>
    <cellStyle name="Millares 22 5 3 3 3 2 4" xfId="13798" xr:uid="{00000000-0005-0000-0000-0000754B0000}"/>
    <cellStyle name="Millares 22 5 3 3 3 2 4 2" xfId="19888" xr:uid="{00000000-0005-0000-0000-0000764B0000}"/>
    <cellStyle name="Millares 22 5 3 3 3 2 4 3" xfId="26095" xr:uid="{00000000-0005-0000-0000-0000774B0000}"/>
    <cellStyle name="Millares 22 5 3 3 3 2 5" xfId="16869" xr:uid="{00000000-0005-0000-0000-0000784B0000}"/>
    <cellStyle name="Millares 22 5 3 3 3 2 6" xfId="23100" xr:uid="{00000000-0005-0000-0000-0000794B0000}"/>
    <cellStyle name="Millares 22 5 3 3 3 3" xfId="11234" xr:uid="{00000000-0005-0000-0000-00007A4B0000}"/>
    <cellStyle name="Millares 22 5 3 3 3 3 2" xfId="14305" xr:uid="{00000000-0005-0000-0000-00007B4B0000}"/>
    <cellStyle name="Millares 22 5 3 3 3 3 2 2" xfId="20393" xr:uid="{00000000-0005-0000-0000-00007C4B0000}"/>
    <cellStyle name="Millares 22 5 3 3 3 3 2 3" xfId="26599" xr:uid="{00000000-0005-0000-0000-00007D4B0000}"/>
    <cellStyle name="Millares 22 5 3 3 3 3 3" xfId="17384" xr:uid="{00000000-0005-0000-0000-00007E4B0000}"/>
    <cellStyle name="Millares 22 5 3 3 3 3 4" xfId="23608" xr:uid="{00000000-0005-0000-0000-00007F4B0000}"/>
    <cellStyle name="Millares 22 5 3 3 3 4" xfId="12255" xr:uid="{00000000-0005-0000-0000-0000804B0000}"/>
    <cellStyle name="Millares 22 5 3 3 3 4 2" xfId="15306" xr:uid="{00000000-0005-0000-0000-0000814B0000}"/>
    <cellStyle name="Millares 22 5 3 3 3 4 2 2" xfId="21394" xr:uid="{00000000-0005-0000-0000-0000824B0000}"/>
    <cellStyle name="Millares 22 5 3 3 3 4 2 3" xfId="27592" xr:uid="{00000000-0005-0000-0000-0000834B0000}"/>
    <cellStyle name="Millares 22 5 3 3 3 4 3" xfId="18393" xr:uid="{00000000-0005-0000-0000-0000844B0000}"/>
    <cellStyle name="Millares 22 5 3 3 3 4 4" xfId="24605" xr:uid="{00000000-0005-0000-0000-0000854B0000}"/>
    <cellStyle name="Millares 22 5 3 3 3 5" xfId="13297" xr:uid="{00000000-0005-0000-0000-0000864B0000}"/>
    <cellStyle name="Millares 22 5 3 3 3 5 2" xfId="19398" xr:uid="{00000000-0005-0000-0000-0000874B0000}"/>
    <cellStyle name="Millares 22 5 3 3 3 5 3" xfId="25605" xr:uid="{00000000-0005-0000-0000-0000884B0000}"/>
    <cellStyle name="Millares 22 5 3 3 3 6" xfId="16320" xr:uid="{00000000-0005-0000-0000-0000894B0000}"/>
    <cellStyle name="Millares 22 5 3 3 3 7" xfId="22545" xr:uid="{00000000-0005-0000-0000-00008A4B0000}"/>
    <cellStyle name="Millares 22 5 3 3 4" xfId="10532" xr:uid="{00000000-0005-0000-0000-00008B4B0000}"/>
    <cellStyle name="Millares 22 5 3 3 4 2" xfId="11730" xr:uid="{00000000-0005-0000-0000-00008C4B0000}"/>
    <cellStyle name="Millares 22 5 3 3 4 2 2" xfId="14801" xr:uid="{00000000-0005-0000-0000-00008D4B0000}"/>
    <cellStyle name="Millares 22 5 3 3 4 2 2 2" xfId="20889" xr:uid="{00000000-0005-0000-0000-00008E4B0000}"/>
    <cellStyle name="Millares 22 5 3 3 4 2 2 2 2" xfId="38509" xr:uid="{00000000-0005-0000-0000-00008E4B0000}"/>
    <cellStyle name="Millares 22 5 3 3 4 2 2 3" xfId="27087" xr:uid="{00000000-0005-0000-0000-00008F4B0000}"/>
    <cellStyle name="Millares 22 5 3 3 4 2 2 3 2" xfId="39554" xr:uid="{00000000-0005-0000-0000-00008F4B0000}"/>
    <cellStyle name="Millares 22 5 3 3 4 2 2 4" xfId="37497" xr:uid="{00000000-0005-0000-0000-00008D4B0000}"/>
    <cellStyle name="Millares 22 5 3 3 4 2 3" xfId="17880" xr:uid="{00000000-0005-0000-0000-0000904B0000}"/>
    <cellStyle name="Millares 22 5 3 3 4 2 3 2" xfId="38026" xr:uid="{00000000-0005-0000-0000-0000904B0000}"/>
    <cellStyle name="Millares 22 5 3 3 4 2 4" xfId="24096" xr:uid="{00000000-0005-0000-0000-0000914B0000}"/>
    <cellStyle name="Millares 22 5 3 3 4 2 4 2" xfId="39071" xr:uid="{00000000-0005-0000-0000-0000914B0000}"/>
    <cellStyle name="Millares 22 5 3 3 4 2 5" xfId="37012" xr:uid="{00000000-0005-0000-0000-00008C4B0000}"/>
    <cellStyle name="Millares 22 5 3 3 4 3" xfId="12744" xr:uid="{00000000-0005-0000-0000-0000924B0000}"/>
    <cellStyle name="Millares 22 5 3 3 4 3 2" xfId="15794" xr:uid="{00000000-0005-0000-0000-0000934B0000}"/>
    <cellStyle name="Millares 22 5 3 3 4 3 2 2" xfId="21882" xr:uid="{00000000-0005-0000-0000-0000944B0000}"/>
    <cellStyle name="Millares 22 5 3 3 4 3 2 2 2" xfId="38670" xr:uid="{00000000-0005-0000-0000-0000944B0000}"/>
    <cellStyle name="Millares 22 5 3 3 4 3 2 3" xfId="28080" xr:uid="{00000000-0005-0000-0000-0000954B0000}"/>
    <cellStyle name="Millares 22 5 3 3 4 3 2 3 2" xfId="39715" xr:uid="{00000000-0005-0000-0000-0000954B0000}"/>
    <cellStyle name="Millares 22 5 3 3 4 3 2 4" xfId="37658" xr:uid="{00000000-0005-0000-0000-0000934B0000}"/>
    <cellStyle name="Millares 22 5 3 3 4 3 3" xfId="18882" xr:uid="{00000000-0005-0000-0000-0000964B0000}"/>
    <cellStyle name="Millares 22 5 3 3 4 3 3 2" xfId="38187" xr:uid="{00000000-0005-0000-0000-0000964B0000}"/>
    <cellStyle name="Millares 22 5 3 3 4 3 4" xfId="25093" xr:uid="{00000000-0005-0000-0000-0000974B0000}"/>
    <cellStyle name="Millares 22 5 3 3 4 3 4 2" xfId="39232" xr:uid="{00000000-0005-0000-0000-0000974B0000}"/>
    <cellStyle name="Millares 22 5 3 3 4 3 5" xfId="37175" xr:uid="{00000000-0005-0000-0000-0000924B0000}"/>
    <cellStyle name="Millares 22 5 3 3 4 4" xfId="13796" xr:uid="{00000000-0005-0000-0000-0000984B0000}"/>
    <cellStyle name="Millares 22 5 3 3 4 4 2" xfId="19886" xr:uid="{00000000-0005-0000-0000-0000994B0000}"/>
    <cellStyle name="Millares 22 5 3 3 4 4 2 2" xfId="38349" xr:uid="{00000000-0005-0000-0000-0000994B0000}"/>
    <cellStyle name="Millares 22 5 3 3 4 4 3" xfId="26093" xr:uid="{00000000-0005-0000-0000-00009A4B0000}"/>
    <cellStyle name="Millares 22 5 3 3 4 4 3 2" xfId="39394" xr:uid="{00000000-0005-0000-0000-00009A4B0000}"/>
    <cellStyle name="Millares 22 5 3 3 4 4 4" xfId="37337" xr:uid="{00000000-0005-0000-0000-0000984B0000}"/>
    <cellStyle name="Millares 22 5 3 3 4 5" xfId="16867" xr:uid="{00000000-0005-0000-0000-00009B4B0000}"/>
    <cellStyle name="Millares 22 5 3 3 4 5 2" xfId="37865" xr:uid="{00000000-0005-0000-0000-00009B4B0000}"/>
    <cellStyle name="Millares 22 5 3 3 4 6" xfId="23098" xr:uid="{00000000-0005-0000-0000-00009C4B0000}"/>
    <cellStyle name="Millares 22 5 3 3 4 6 2" xfId="38911" xr:uid="{00000000-0005-0000-0000-00009C4B0000}"/>
    <cellStyle name="Millares 22 5 3 3 4 7" xfId="36840" xr:uid="{00000000-0005-0000-0000-00008B4B0000}"/>
    <cellStyle name="Millares 22 5 3 3 5" xfId="11232" xr:uid="{00000000-0005-0000-0000-00009D4B0000}"/>
    <cellStyle name="Millares 22 5 3 3 5 2" xfId="14303" xr:uid="{00000000-0005-0000-0000-00009E4B0000}"/>
    <cellStyle name="Millares 22 5 3 3 5 2 2" xfId="20391" xr:uid="{00000000-0005-0000-0000-00009F4B0000}"/>
    <cellStyle name="Millares 22 5 3 3 5 2 2 2" xfId="38429" xr:uid="{00000000-0005-0000-0000-00009F4B0000}"/>
    <cellStyle name="Millares 22 5 3 3 5 2 3" xfId="26597" xr:uid="{00000000-0005-0000-0000-0000A04B0000}"/>
    <cellStyle name="Millares 22 5 3 3 5 2 3 2" xfId="39474" xr:uid="{00000000-0005-0000-0000-0000A04B0000}"/>
    <cellStyle name="Millares 22 5 3 3 5 2 4" xfId="37417" xr:uid="{00000000-0005-0000-0000-00009E4B0000}"/>
    <cellStyle name="Millares 22 5 3 3 5 3" xfId="17382" xr:uid="{00000000-0005-0000-0000-0000A14B0000}"/>
    <cellStyle name="Millares 22 5 3 3 5 3 2" xfId="37946" xr:uid="{00000000-0005-0000-0000-0000A14B0000}"/>
    <cellStyle name="Millares 22 5 3 3 5 4" xfId="23606" xr:uid="{00000000-0005-0000-0000-0000A24B0000}"/>
    <cellStyle name="Millares 22 5 3 3 5 4 2" xfId="38991" xr:uid="{00000000-0005-0000-0000-0000A24B0000}"/>
    <cellStyle name="Millares 22 5 3 3 5 5" xfId="36932" xr:uid="{00000000-0005-0000-0000-00009D4B0000}"/>
    <cellStyle name="Millares 22 5 3 3 6" xfId="12253" xr:uid="{00000000-0005-0000-0000-0000A34B0000}"/>
    <cellStyle name="Millares 22 5 3 3 6 2" xfId="15304" xr:uid="{00000000-0005-0000-0000-0000A44B0000}"/>
    <cellStyle name="Millares 22 5 3 3 6 2 2" xfId="21392" xr:uid="{00000000-0005-0000-0000-0000A54B0000}"/>
    <cellStyle name="Millares 22 5 3 3 6 2 2 2" xfId="38590" xr:uid="{00000000-0005-0000-0000-0000A54B0000}"/>
    <cellStyle name="Millares 22 5 3 3 6 2 3" xfId="27590" xr:uid="{00000000-0005-0000-0000-0000A64B0000}"/>
    <cellStyle name="Millares 22 5 3 3 6 2 3 2" xfId="39635" xr:uid="{00000000-0005-0000-0000-0000A64B0000}"/>
    <cellStyle name="Millares 22 5 3 3 6 2 4" xfId="37578" xr:uid="{00000000-0005-0000-0000-0000A44B0000}"/>
    <cellStyle name="Millares 22 5 3 3 6 3" xfId="18391" xr:uid="{00000000-0005-0000-0000-0000A74B0000}"/>
    <cellStyle name="Millares 22 5 3 3 6 3 2" xfId="38107" xr:uid="{00000000-0005-0000-0000-0000A74B0000}"/>
    <cellStyle name="Millares 22 5 3 3 6 4" xfId="24603" xr:uid="{00000000-0005-0000-0000-0000A84B0000}"/>
    <cellStyle name="Millares 22 5 3 3 6 4 2" xfId="39152" xr:uid="{00000000-0005-0000-0000-0000A84B0000}"/>
    <cellStyle name="Millares 22 5 3 3 6 5" xfId="37095" xr:uid="{00000000-0005-0000-0000-0000A34B0000}"/>
    <cellStyle name="Millares 22 5 3 3 7" xfId="13295" xr:uid="{00000000-0005-0000-0000-0000A94B0000}"/>
    <cellStyle name="Millares 22 5 3 3 7 2" xfId="19396" xr:uid="{00000000-0005-0000-0000-0000AA4B0000}"/>
    <cellStyle name="Millares 22 5 3 3 7 2 2" xfId="38269" xr:uid="{00000000-0005-0000-0000-0000AA4B0000}"/>
    <cellStyle name="Millares 22 5 3 3 7 3" xfId="25603" xr:uid="{00000000-0005-0000-0000-0000AB4B0000}"/>
    <cellStyle name="Millares 22 5 3 3 7 3 2" xfId="39314" xr:uid="{00000000-0005-0000-0000-0000AB4B0000}"/>
    <cellStyle name="Millares 22 5 3 3 7 4" xfId="37257" xr:uid="{00000000-0005-0000-0000-0000A94B0000}"/>
    <cellStyle name="Millares 22 5 3 3 8" xfId="16318" xr:uid="{00000000-0005-0000-0000-0000AC4B0000}"/>
    <cellStyle name="Millares 22 5 3 3 8 2" xfId="37741" xr:uid="{00000000-0005-0000-0000-0000AC4B0000}"/>
    <cellStyle name="Millares 22 5 3 3 9" xfId="22543" xr:uid="{00000000-0005-0000-0000-0000AD4B0000}"/>
    <cellStyle name="Millares 22 5 3 3 9 2" xfId="38827" xr:uid="{00000000-0005-0000-0000-0000AD4B0000}"/>
    <cellStyle name="Millares 22 5 3 4" xfId="1446" xr:uid="{00000000-0005-0000-0000-0000AE4B0000}"/>
    <cellStyle name="Millares 22 5 3 4 2" xfId="1447" xr:uid="{00000000-0005-0000-0000-0000AF4B0000}"/>
    <cellStyle name="Millares 22 5 3 4 2 2" xfId="10536" xr:uid="{00000000-0005-0000-0000-0000B04B0000}"/>
    <cellStyle name="Millares 22 5 3 4 2 2 2" xfId="11734" xr:uid="{00000000-0005-0000-0000-0000B14B0000}"/>
    <cellStyle name="Millares 22 5 3 4 2 2 2 2" xfId="14805" xr:uid="{00000000-0005-0000-0000-0000B24B0000}"/>
    <cellStyle name="Millares 22 5 3 4 2 2 2 2 2" xfId="20893" xr:uid="{00000000-0005-0000-0000-0000B34B0000}"/>
    <cellStyle name="Millares 22 5 3 4 2 2 2 2 3" xfId="27091" xr:uid="{00000000-0005-0000-0000-0000B44B0000}"/>
    <cellStyle name="Millares 22 5 3 4 2 2 2 3" xfId="17884" xr:uid="{00000000-0005-0000-0000-0000B54B0000}"/>
    <cellStyle name="Millares 22 5 3 4 2 2 2 4" xfId="24100" xr:uid="{00000000-0005-0000-0000-0000B64B0000}"/>
    <cellStyle name="Millares 22 5 3 4 2 2 3" xfId="12748" xr:uid="{00000000-0005-0000-0000-0000B74B0000}"/>
    <cellStyle name="Millares 22 5 3 4 2 2 3 2" xfId="15798" xr:uid="{00000000-0005-0000-0000-0000B84B0000}"/>
    <cellStyle name="Millares 22 5 3 4 2 2 3 2 2" xfId="21886" xr:uid="{00000000-0005-0000-0000-0000B94B0000}"/>
    <cellStyle name="Millares 22 5 3 4 2 2 3 2 3" xfId="28084" xr:uid="{00000000-0005-0000-0000-0000BA4B0000}"/>
    <cellStyle name="Millares 22 5 3 4 2 2 3 3" xfId="18886" xr:uid="{00000000-0005-0000-0000-0000BB4B0000}"/>
    <cellStyle name="Millares 22 5 3 4 2 2 3 4" xfId="25097" xr:uid="{00000000-0005-0000-0000-0000BC4B0000}"/>
    <cellStyle name="Millares 22 5 3 4 2 2 4" xfId="13800" xr:uid="{00000000-0005-0000-0000-0000BD4B0000}"/>
    <cellStyle name="Millares 22 5 3 4 2 2 4 2" xfId="19890" xr:uid="{00000000-0005-0000-0000-0000BE4B0000}"/>
    <cellStyle name="Millares 22 5 3 4 2 2 4 3" xfId="26097" xr:uid="{00000000-0005-0000-0000-0000BF4B0000}"/>
    <cellStyle name="Millares 22 5 3 4 2 2 5" xfId="16871" xr:uid="{00000000-0005-0000-0000-0000C04B0000}"/>
    <cellStyle name="Millares 22 5 3 4 2 2 6" xfId="23102" xr:uid="{00000000-0005-0000-0000-0000C14B0000}"/>
    <cellStyle name="Millares 22 5 3 4 2 3" xfId="11236" xr:uid="{00000000-0005-0000-0000-0000C24B0000}"/>
    <cellStyle name="Millares 22 5 3 4 2 3 2" xfId="14307" xr:uid="{00000000-0005-0000-0000-0000C34B0000}"/>
    <cellStyle name="Millares 22 5 3 4 2 3 2 2" xfId="20395" xr:uid="{00000000-0005-0000-0000-0000C44B0000}"/>
    <cellStyle name="Millares 22 5 3 4 2 3 2 3" xfId="26601" xr:uid="{00000000-0005-0000-0000-0000C54B0000}"/>
    <cellStyle name="Millares 22 5 3 4 2 3 3" xfId="17386" xr:uid="{00000000-0005-0000-0000-0000C64B0000}"/>
    <cellStyle name="Millares 22 5 3 4 2 3 4" xfId="23610" xr:uid="{00000000-0005-0000-0000-0000C74B0000}"/>
    <cellStyle name="Millares 22 5 3 4 2 4" xfId="12257" xr:uid="{00000000-0005-0000-0000-0000C84B0000}"/>
    <cellStyle name="Millares 22 5 3 4 2 4 2" xfId="15308" xr:uid="{00000000-0005-0000-0000-0000C94B0000}"/>
    <cellStyle name="Millares 22 5 3 4 2 4 2 2" xfId="21396" xr:uid="{00000000-0005-0000-0000-0000CA4B0000}"/>
    <cellStyle name="Millares 22 5 3 4 2 4 2 3" xfId="27594" xr:uid="{00000000-0005-0000-0000-0000CB4B0000}"/>
    <cellStyle name="Millares 22 5 3 4 2 4 3" xfId="18395" xr:uid="{00000000-0005-0000-0000-0000CC4B0000}"/>
    <cellStyle name="Millares 22 5 3 4 2 4 4" xfId="24607" xr:uid="{00000000-0005-0000-0000-0000CD4B0000}"/>
    <cellStyle name="Millares 22 5 3 4 2 5" xfId="13299" xr:uid="{00000000-0005-0000-0000-0000CE4B0000}"/>
    <cellStyle name="Millares 22 5 3 4 2 5 2" xfId="19400" xr:uid="{00000000-0005-0000-0000-0000CF4B0000}"/>
    <cellStyle name="Millares 22 5 3 4 2 5 3" xfId="25607" xr:uid="{00000000-0005-0000-0000-0000D04B0000}"/>
    <cellStyle name="Millares 22 5 3 4 2 6" xfId="16322" xr:uid="{00000000-0005-0000-0000-0000D14B0000}"/>
    <cellStyle name="Millares 22 5 3 4 2 7" xfId="22547" xr:uid="{00000000-0005-0000-0000-0000D24B0000}"/>
    <cellStyle name="Millares 22 5 3 4 3" xfId="10535" xr:uid="{00000000-0005-0000-0000-0000D34B0000}"/>
    <cellStyle name="Millares 22 5 3 4 3 2" xfId="11733" xr:uid="{00000000-0005-0000-0000-0000D44B0000}"/>
    <cellStyle name="Millares 22 5 3 4 3 2 2" xfId="14804" xr:uid="{00000000-0005-0000-0000-0000D54B0000}"/>
    <cellStyle name="Millares 22 5 3 4 3 2 2 2" xfId="20892" xr:uid="{00000000-0005-0000-0000-0000D64B0000}"/>
    <cellStyle name="Millares 22 5 3 4 3 2 2 3" xfId="27090" xr:uid="{00000000-0005-0000-0000-0000D74B0000}"/>
    <cellStyle name="Millares 22 5 3 4 3 2 3" xfId="17883" xr:uid="{00000000-0005-0000-0000-0000D84B0000}"/>
    <cellStyle name="Millares 22 5 3 4 3 2 4" xfId="24099" xr:uid="{00000000-0005-0000-0000-0000D94B0000}"/>
    <cellStyle name="Millares 22 5 3 4 3 3" xfId="12747" xr:uid="{00000000-0005-0000-0000-0000DA4B0000}"/>
    <cellStyle name="Millares 22 5 3 4 3 3 2" xfId="15797" xr:uid="{00000000-0005-0000-0000-0000DB4B0000}"/>
    <cellStyle name="Millares 22 5 3 4 3 3 2 2" xfId="21885" xr:uid="{00000000-0005-0000-0000-0000DC4B0000}"/>
    <cellStyle name="Millares 22 5 3 4 3 3 2 3" xfId="28083" xr:uid="{00000000-0005-0000-0000-0000DD4B0000}"/>
    <cellStyle name="Millares 22 5 3 4 3 3 3" xfId="18885" xr:uid="{00000000-0005-0000-0000-0000DE4B0000}"/>
    <cellStyle name="Millares 22 5 3 4 3 3 4" xfId="25096" xr:uid="{00000000-0005-0000-0000-0000DF4B0000}"/>
    <cellStyle name="Millares 22 5 3 4 3 4" xfId="13799" xr:uid="{00000000-0005-0000-0000-0000E04B0000}"/>
    <cellStyle name="Millares 22 5 3 4 3 4 2" xfId="19889" xr:uid="{00000000-0005-0000-0000-0000E14B0000}"/>
    <cellStyle name="Millares 22 5 3 4 3 4 3" xfId="26096" xr:uid="{00000000-0005-0000-0000-0000E24B0000}"/>
    <cellStyle name="Millares 22 5 3 4 3 5" xfId="16870" xr:uid="{00000000-0005-0000-0000-0000E34B0000}"/>
    <cellStyle name="Millares 22 5 3 4 3 6" xfId="23101" xr:uid="{00000000-0005-0000-0000-0000E44B0000}"/>
    <cellStyle name="Millares 22 5 3 4 4" xfId="11235" xr:uid="{00000000-0005-0000-0000-0000E54B0000}"/>
    <cellStyle name="Millares 22 5 3 4 4 2" xfId="14306" xr:uid="{00000000-0005-0000-0000-0000E64B0000}"/>
    <cellStyle name="Millares 22 5 3 4 4 2 2" xfId="20394" xr:uid="{00000000-0005-0000-0000-0000E74B0000}"/>
    <cellStyle name="Millares 22 5 3 4 4 2 3" xfId="26600" xr:uid="{00000000-0005-0000-0000-0000E84B0000}"/>
    <cellStyle name="Millares 22 5 3 4 4 3" xfId="17385" xr:uid="{00000000-0005-0000-0000-0000E94B0000}"/>
    <cellStyle name="Millares 22 5 3 4 4 4" xfId="23609" xr:uid="{00000000-0005-0000-0000-0000EA4B0000}"/>
    <cellStyle name="Millares 22 5 3 4 5" xfId="12256" xr:uid="{00000000-0005-0000-0000-0000EB4B0000}"/>
    <cellStyle name="Millares 22 5 3 4 5 2" xfId="15307" xr:uid="{00000000-0005-0000-0000-0000EC4B0000}"/>
    <cellStyle name="Millares 22 5 3 4 5 2 2" xfId="21395" xr:uid="{00000000-0005-0000-0000-0000ED4B0000}"/>
    <cellStyle name="Millares 22 5 3 4 5 2 3" xfId="27593" xr:uid="{00000000-0005-0000-0000-0000EE4B0000}"/>
    <cellStyle name="Millares 22 5 3 4 5 3" xfId="18394" xr:uid="{00000000-0005-0000-0000-0000EF4B0000}"/>
    <cellStyle name="Millares 22 5 3 4 5 4" xfId="24606" xr:uid="{00000000-0005-0000-0000-0000F04B0000}"/>
    <cellStyle name="Millares 22 5 3 4 6" xfId="13298" xr:uid="{00000000-0005-0000-0000-0000F14B0000}"/>
    <cellStyle name="Millares 22 5 3 4 6 2" xfId="19399" xr:uid="{00000000-0005-0000-0000-0000F24B0000}"/>
    <cellStyle name="Millares 22 5 3 4 6 3" xfId="25606" xr:uid="{00000000-0005-0000-0000-0000F34B0000}"/>
    <cellStyle name="Millares 22 5 3 4 7" xfId="16321" xr:uid="{00000000-0005-0000-0000-0000F44B0000}"/>
    <cellStyle name="Millares 22 5 3 4 8" xfId="22546" xr:uid="{00000000-0005-0000-0000-0000F54B0000}"/>
    <cellStyle name="Millares 22 5 3 5" xfId="1448" xr:uid="{00000000-0005-0000-0000-0000F64B0000}"/>
    <cellStyle name="Millares 22 5 3 5 2" xfId="1449" xr:uid="{00000000-0005-0000-0000-0000F74B0000}"/>
    <cellStyle name="Millares 22 5 3 5 2 2" xfId="10538" xr:uid="{00000000-0005-0000-0000-0000F84B0000}"/>
    <cellStyle name="Millares 22 5 3 5 2 2 2" xfId="11736" xr:uid="{00000000-0005-0000-0000-0000F94B0000}"/>
    <cellStyle name="Millares 22 5 3 5 2 2 2 2" xfId="14807" xr:uid="{00000000-0005-0000-0000-0000FA4B0000}"/>
    <cellStyle name="Millares 22 5 3 5 2 2 2 2 2" xfId="20895" xr:uid="{00000000-0005-0000-0000-0000FB4B0000}"/>
    <cellStyle name="Millares 22 5 3 5 2 2 2 2 3" xfId="27093" xr:uid="{00000000-0005-0000-0000-0000FC4B0000}"/>
    <cellStyle name="Millares 22 5 3 5 2 2 2 3" xfId="17886" xr:uid="{00000000-0005-0000-0000-0000FD4B0000}"/>
    <cellStyle name="Millares 22 5 3 5 2 2 2 4" xfId="24102" xr:uid="{00000000-0005-0000-0000-0000FE4B0000}"/>
    <cellStyle name="Millares 22 5 3 5 2 2 3" xfId="12750" xr:uid="{00000000-0005-0000-0000-0000FF4B0000}"/>
    <cellStyle name="Millares 22 5 3 5 2 2 3 2" xfId="15800" xr:uid="{00000000-0005-0000-0000-0000004C0000}"/>
    <cellStyle name="Millares 22 5 3 5 2 2 3 2 2" xfId="21888" xr:uid="{00000000-0005-0000-0000-0000014C0000}"/>
    <cellStyle name="Millares 22 5 3 5 2 2 3 2 3" xfId="28086" xr:uid="{00000000-0005-0000-0000-0000024C0000}"/>
    <cellStyle name="Millares 22 5 3 5 2 2 3 3" xfId="18888" xr:uid="{00000000-0005-0000-0000-0000034C0000}"/>
    <cellStyle name="Millares 22 5 3 5 2 2 3 4" xfId="25099" xr:uid="{00000000-0005-0000-0000-0000044C0000}"/>
    <cellStyle name="Millares 22 5 3 5 2 2 4" xfId="13802" xr:uid="{00000000-0005-0000-0000-0000054C0000}"/>
    <cellStyle name="Millares 22 5 3 5 2 2 4 2" xfId="19892" xr:uid="{00000000-0005-0000-0000-0000064C0000}"/>
    <cellStyle name="Millares 22 5 3 5 2 2 4 3" xfId="26099" xr:uid="{00000000-0005-0000-0000-0000074C0000}"/>
    <cellStyle name="Millares 22 5 3 5 2 2 5" xfId="16873" xr:uid="{00000000-0005-0000-0000-0000084C0000}"/>
    <cellStyle name="Millares 22 5 3 5 2 2 6" xfId="23104" xr:uid="{00000000-0005-0000-0000-0000094C0000}"/>
    <cellStyle name="Millares 22 5 3 5 2 3" xfId="11238" xr:uid="{00000000-0005-0000-0000-00000A4C0000}"/>
    <cellStyle name="Millares 22 5 3 5 2 3 2" xfId="14309" xr:uid="{00000000-0005-0000-0000-00000B4C0000}"/>
    <cellStyle name="Millares 22 5 3 5 2 3 2 2" xfId="20397" xr:uid="{00000000-0005-0000-0000-00000C4C0000}"/>
    <cellStyle name="Millares 22 5 3 5 2 3 2 3" xfId="26603" xr:uid="{00000000-0005-0000-0000-00000D4C0000}"/>
    <cellStyle name="Millares 22 5 3 5 2 3 3" xfId="17388" xr:uid="{00000000-0005-0000-0000-00000E4C0000}"/>
    <cellStyle name="Millares 22 5 3 5 2 3 4" xfId="23612" xr:uid="{00000000-0005-0000-0000-00000F4C0000}"/>
    <cellStyle name="Millares 22 5 3 5 2 4" xfId="12259" xr:uid="{00000000-0005-0000-0000-0000104C0000}"/>
    <cellStyle name="Millares 22 5 3 5 2 4 2" xfId="15310" xr:uid="{00000000-0005-0000-0000-0000114C0000}"/>
    <cellStyle name="Millares 22 5 3 5 2 4 2 2" xfId="21398" xr:uid="{00000000-0005-0000-0000-0000124C0000}"/>
    <cellStyle name="Millares 22 5 3 5 2 4 2 3" xfId="27596" xr:uid="{00000000-0005-0000-0000-0000134C0000}"/>
    <cellStyle name="Millares 22 5 3 5 2 4 3" xfId="18397" xr:uid="{00000000-0005-0000-0000-0000144C0000}"/>
    <cellStyle name="Millares 22 5 3 5 2 4 4" xfId="24609" xr:uid="{00000000-0005-0000-0000-0000154C0000}"/>
    <cellStyle name="Millares 22 5 3 5 2 5" xfId="13301" xr:uid="{00000000-0005-0000-0000-0000164C0000}"/>
    <cellStyle name="Millares 22 5 3 5 2 5 2" xfId="19402" xr:uid="{00000000-0005-0000-0000-0000174C0000}"/>
    <cellStyle name="Millares 22 5 3 5 2 5 3" xfId="25609" xr:uid="{00000000-0005-0000-0000-0000184C0000}"/>
    <cellStyle name="Millares 22 5 3 5 2 6" xfId="16324" xr:uid="{00000000-0005-0000-0000-0000194C0000}"/>
    <cellStyle name="Millares 22 5 3 5 2 7" xfId="22549" xr:uid="{00000000-0005-0000-0000-00001A4C0000}"/>
    <cellStyle name="Millares 22 5 3 5 3" xfId="10537" xr:uid="{00000000-0005-0000-0000-00001B4C0000}"/>
    <cellStyle name="Millares 22 5 3 5 3 2" xfId="11735" xr:uid="{00000000-0005-0000-0000-00001C4C0000}"/>
    <cellStyle name="Millares 22 5 3 5 3 2 2" xfId="14806" xr:uid="{00000000-0005-0000-0000-00001D4C0000}"/>
    <cellStyle name="Millares 22 5 3 5 3 2 2 2" xfId="20894" xr:uid="{00000000-0005-0000-0000-00001E4C0000}"/>
    <cellStyle name="Millares 22 5 3 5 3 2 2 3" xfId="27092" xr:uid="{00000000-0005-0000-0000-00001F4C0000}"/>
    <cellStyle name="Millares 22 5 3 5 3 2 3" xfId="17885" xr:uid="{00000000-0005-0000-0000-0000204C0000}"/>
    <cellStyle name="Millares 22 5 3 5 3 2 4" xfId="24101" xr:uid="{00000000-0005-0000-0000-0000214C0000}"/>
    <cellStyle name="Millares 22 5 3 5 3 3" xfId="12749" xr:uid="{00000000-0005-0000-0000-0000224C0000}"/>
    <cellStyle name="Millares 22 5 3 5 3 3 2" xfId="15799" xr:uid="{00000000-0005-0000-0000-0000234C0000}"/>
    <cellStyle name="Millares 22 5 3 5 3 3 2 2" xfId="21887" xr:uid="{00000000-0005-0000-0000-0000244C0000}"/>
    <cellStyle name="Millares 22 5 3 5 3 3 2 3" xfId="28085" xr:uid="{00000000-0005-0000-0000-0000254C0000}"/>
    <cellStyle name="Millares 22 5 3 5 3 3 3" xfId="18887" xr:uid="{00000000-0005-0000-0000-0000264C0000}"/>
    <cellStyle name="Millares 22 5 3 5 3 3 4" xfId="25098" xr:uid="{00000000-0005-0000-0000-0000274C0000}"/>
    <cellStyle name="Millares 22 5 3 5 3 4" xfId="13801" xr:uid="{00000000-0005-0000-0000-0000284C0000}"/>
    <cellStyle name="Millares 22 5 3 5 3 4 2" xfId="19891" xr:uid="{00000000-0005-0000-0000-0000294C0000}"/>
    <cellStyle name="Millares 22 5 3 5 3 4 3" xfId="26098" xr:uid="{00000000-0005-0000-0000-00002A4C0000}"/>
    <cellStyle name="Millares 22 5 3 5 3 5" xfId="16872" xr:uid="{00000000-0005-0000-0000-00002B4C0000}"/>
    <cellStyle name="Millares 22 5 3 5 3 6" xfId="23103" xr:uid="{00000000-0005-0000-0000-00002C4C0000}"/>
    <cellStyle name="Millares 22 5 3 5 4" xfId="11237" xr:uid="{00000000-0005-0000-0000-00002D4C0000}"/>
    <cellStyle name="Millares 22 5 3 5 4 2" xfId="14308" xr:uid="{00000000-0005-0000-0000-00002E4C0000}"/>
    <cellStyle name="Millares 22 5 3 5 4 2 2" xfId="20396" xr:uid="{00000000-0005-0000-0000-00002F4C0000}"/>
    <cellStyle name="Millares 22 5 3 5 4 2 3" xfId="26602" xr:uid="{00000000-0005-0000-0000-0000304C0000}"/>
    <cellStyle name="Millares 22 5 3 5 4 3" xfId="17387" xr:uid="{00000000-0005-0000-0000-0000314C0000}"/>
    <cellStyle name="Millares 22 5 3 5 4 4" xfId="23611" xr:uid="{00000000-0005-0000-0000-0000324C0000}"/>
    <cellStyle name="Millares 22 5 3 5 5" xfId="12258" xr:uid="{00000000-0005-0000-0000-0000334C0000}"/>
    <cellStyle name="Millares 22 5 3 5 5 2" xfId="15309" xr:uid="{00000000-0005-0000-0000-0000344C0000}"/>
    <cellStyle name="Millares 22 5 3 5 5 2 2" xfId="21397" xr:uid="{00000000-0005-0000-0000-0000354C0000}"/>
    <cellStyle name="Millares 22 5 3 5 5 2 3" xfId="27595" xr:uid="{00000000-0005-0000-0000-0000364C0000}"/>
    <cellStyle name="Millares 22 5 3 5 5 3" xfId="18396" xr:uid="{00000000-0005-0000-0000-0000374C0000}"/>
    <cellStyle name="Millares 22 5 3 5 5 4" xfId="24608" xr:uid="{00000000-0005-0000-0000-0000384C0000}"/>
    <cellStyle name="Millares 22 5 3 5 6" xfId="13300" xr:uid="{00000000-0005-0000-0000-0000394C0000}"/>
    <cellStyle name="Millares 22 5 3 5 6 2" xfId="19401" xr:uid="{00000000-0005-0000-0000-00003A4C0000}"/>
    <cellStyle name="Millares 22 5 3 5 6 3" xfId="25608" xr:uid="{00000000-0005-0000-0000-00003B4C0000}"/>
    <cellStyle name="Millares 22 5 3 5 7" xfId="16323" xr:uid="{00000000-0005-0000-0000-00003C4C0000}"/>
    <cellStyle name="Millares 22 5 3 5 8" xfId="22548" xr:uid="{00000000-0005-0000-0000-00003D4C0000}"/>
    <cellStyle name="Millares 22 5 3 6" xfId="1450" xr:uid="{00000000-0005-0000-0000-00003E4C0000}"/>
    <cellStyle name="Millares 22 5 3 6 2" xfId="10539" xr:uid="{00000000-0005-0000-0000-00003F4C0000}"/>
    <cellStyle name="Millares 22 5 3 6 2 2" xfId="11737" xr:uid="{00000000-0005-0000-0000-0000404C0000}"/>
    <cellStyle name="Millares 22 5 3 6 2 2 2" xfId="14808" xr:uid="{00000000-0005-0000-0000-0000414C0000}"/>
    <cellStyle name="Millares 22 5 3 6 2 2 2 2" xfId="20896" xr:uid="{00000000-0005-0000-0000-0000424C0000}"/>
    <cellStyle name="Millares 22 5 3 6 2 2 2 3" xfId="27094" xr:uid="{00000000-0005-0000-0000-0000434C0000}"/>
    <cellStyle name="Millares 22 5 3 6 2 2 3" xfId="17887" xr:uid="{00000000-0005-0000-0000-0000444C0000}"/>
    <cellStyle name="Millares 22 5 3 6 2 2 4" xfId="24103" xr:uid="{00000000-0005-0000-0000-0000454C0000}"/>
    <cellStyle name="Millares 22 5 3 6 2 3" xfId="12751" xr:uid="{00000000-0005-0000-0000-0000464C0000}"/>
    <cellStyle name="Millares 22 5 3 6 2 3 2" xfId="15801" xr:uid="{00000000-0005-0000-0000-0000474C0000}"/>
    <cellStyle name="Millares 22 5 3 6 2 3 2 2" xfId="21889" xr:uid="{00000000-0005-0000-0000-0000484C0000}"/>
    <cellStyle name="Millares 22 5 3 6 2 3 2 3" xfId="28087" xr:uid="{00000000-0005-0000-0000-0000494C0000}"/>
    <cellStyle name="Millares 22 5 3 6 2 3 3" xfId="18889" xr:uid="{00000000-0005-0000-0000-00004A4C0000}"/>
    <cellStyle name="Millares 22 5 3 6 2 3 4" xfId="25100" xr:uid="{00000000-0005-0000-0000-00004B4C0000}"/>
    <cellStyle name="Millares 22 5 3 6 2 4" xfId="13803" xr:uid="{00000000-0005-0000-0000-00004C4C0000}"/>
    <cellStyle name="Millares 22 5 3 6 2 4 2" xfId="19893" xr:uid="{00000000-0005-0000-0000-00004D4C0000}"/>
    <cellStyle name="Millares 22 5 3 6 2 4 3" xfId="26100" xr:uid="{00000000-0005-0000-0000-00004E4C0000}"/>
    <cellStyle name="Millares 22 5 3 6 2 5" xfId="16874" xr:uid="{00000000-0005-0000-0000-00004F4C0000}"/>
    <cellStyle name="Millares 22 5 3 6 2 6" xfId="23105" xr:uid="{00000000-0005-0000-0000-0000504C0000}"/>
    <cellStyle name="Millares 22 5 3 6 3" xfId="11239" xr:uid="{00000000-0005-0000-0000-0000514C0000}"/>
    <cellStyle name="Millares 22 5 3 6 3 2" xfId="14310" xr:uid="{00000000-0005-0000-0000-0000524C0000}"/>
    <cellStyle name="Millares 22 5 3 6 3 2 2" xfId="20398" xr:uid="{00000000-0005-0000-0000-0000534C0000}"/>
    <cellStyle name="Millares 22 5 3 6 3 2 3" xfId="26604" xr:uid="{00000000-0005-0000-0000-0000544C0000}"/>
    <cellStyle name="Millares 22 5 3 6 3 3" xfId="17389" xr:uid="{00000000-0005-0000-0000-0000554C0000}"/>
    <cellStyle name="Millares 22 5 3 6 3 4" xfId="23613" xr:uid="{00000000-0005-0000-0000-0000564C0000}"/>
    <cellStyle name="Millares 22 5 3 6 4" xfId="12260" xr:uid="{00000000-0005-0000-0000-0000574C0000}"/>
    <cellStyle name="Millares 22 5 3 6 4 2" xfId="15311" xr:uid="{00000000-0005-0000-0000-0000584C0000}"/>
    <cellStyle name="Millares 22 5 3 6 4 2 2" xfId="21399" xr:uid="{00000000-0005-0000-0000-0000594C0000}"/>
    <cellStyle name="Millares 22 5 3 6 4 2 3" xfId="27597" xr:uid="{00000000-0005-0000-0000-00005A4C0000}"/>
    <cellStyle name="Millares 22 5 3 6 4 3" xfId="18398" xr:uid="{00000000-0005-0000-0000-00005B4C0000}"/>
    <cellStyle name="Millares 22 5 3 6 4 4" xfId="24610" xr:uid="{00000000-0005-0000-0000-00005C4C0000}"/>
    <cellStyle name="Millares 22 5 3 6 5" xfId="13302" xr:uid="{00000000-0005-0000-0000-00005D4C0000}"/>
    <cellStyle name="Millares 22 5 3 6 5 2" xfId="19403" xr:uid="{00000000-0005-0000-0000-00005E4C0000}"/>
    <cellStyle name="Millares 22 5 3 6 5 3" xfId="25610" xr:uid="{00000000-0005-0000-0000-00005F4C0000}"/>
    <cellStyle name="Millares 22 5 3 6 6" xfId="16325" xr:uid="{00000000-0005-0000-0000-0000604C0000}"/>
    <cellStyle name="Millares 22 5 3 6 7" xfId="22550" xr:uid="{00000000-0005-0000-0000-0000614C0000}"/>
    <cellStyle name="Millares 22 5 3 7" xfId="1451" xr:uid="{00000000-0005-0000-0000-0000624C0000}"/>
    <cellStyle name="Millares 22 5 3 7 2" xfId="10540" xr:uid="{00000000-0005-0000-0000-0000634C0000}"/>
    <cellStyle name="Millares 22 5 3 7 2 2" xfId="11738" xr:uid="{00000000-0005-0000-0000-0000644C0000}"/>
    <cellStyle name="Millares 22 5 3 7 2 2 2" xfId="14809" xr:uid="{00000000-0005-0000-0000-0000654C0000}"/>
    <cellStyle name="Millares 22 5 3 7 2 2 2 2" xfId="20897" xr:uid="{00000000-0005-0000-0000-0000664C0000}"/>
    <cellStyle name="Millares 22 5 3 7 2 2 2 3" xfId="27095" xr:uid="{00000000-0005-0000-0000-0000674C0000}"/>
    <cellStyle name="Millares 22 5 3 7 2 2 3" xfId="17888" xr:uid="{00000000-0005-0000-0000-0000684C0000}"/>
    <cellStyle name="Millares 22 5 3 7 2 2 4" xfId="24104" xr:uid="{00000000-0005-0000-0000-0000694C0000}"/>
    <cellStyle name="Millares 22 5 3 7 2 3" xfId="12752" xr:uid="{00000000-0005-0000-0000-00006A4C0000}"/>
    <cellStyle name="Millares 22 5 3 7 2 3 2" xfId="15802" xr:uid="{00000000-0005-0000-0000-00006B4C0000}"/>
    <cellStyle name="Millares 22 5 3 7 2 3 2 2" xfId="21890" xr:uid="{00000000-0005-0000-0000-00006C4C0000}"/>
    <cellStyle name="Millares 22 5 3 7 2 3 2 3" xfId="28088" xr:uid="{00000000-0005-0000-0000-00006D4C0000}"/>
    <cellStyle name="Millares 22 5 3 7 2 3 3" xfId="18890" xr:uid="{00000000-0005-0000-0000-00006E4C0000}"/>
    <cellStyle name="Millares 22 5 3 7 2 3 4" xfId="25101" xr:uid="{00000000-0005-0000-0000-00006F4C0000}"/>
    <cellStyle name="Millares 22 5 3 7 2 4" xfId="13804" xr:uid="{00000000-0005-0000-0000-0000704C0000}"/>
    <cellStyle name="Millares 22 5 3 7 2 4 2" xfId="19894" xr:uid="{00000000-0005-0000-0000-0000714C0000}"/>
    <cellStyle name="Millares 22 5 3 7 2 4 3" xfId="26101" xr:uid="{00000000-0005-0000-0000-0000724C0000}"/>
    <cellStyle name="Millares 22 5 3 7 2 5" xfId="16875" xr:uid="{00000000-0005-0000-0000-0000734C0000}"/>
    <cellStyle name="Millares 22 5 3 7 2 6" xfId="23106" xr:uid="{00000000-0005-0000-0000-0000744C0000}"/>
    <cellStyle name="Millares 22 5 3 7 3" xfId="11240" xr:uid="{00000000-0005-0000-0000-0000754C0000}"/>
    <cellStyle name="Millares 22 5 3 7 3 2" xfId="14311" xr:uid="{00000000-0005-0000-0000-0000764C0000}"/>
    <cellStyle name="Millares 22 5 3 7 3 2 2" xfId="20399" xr:uid="{00000000-0005-0000-0000-0000774C0000}"/>
    <cellStyle name="Millares 22 5 3 7 3 2 3" xfId="26605" xr:uid="{00000000-0005-0000-0000-0000784C0000}"/>
    <cellStyle name="Millares 22 5 3 7 3 3" xfId="17390" xr:uid="{00000000-0005-0000-0000-0000794C0000}"/>
    <cellStyle name="Millares 22 5 3 7 3 4" xfId="23614" xr:uid="{00000000-0005-0000-0000-00007A4C0000}"/>
    <cellStyle name="Millares 22 5 3 7 4" xfId="12261" xr:uid="{00000000-0005-0000-0000-00007B4C0000}"/>
    <cellStyle name="Millares 22 5 3 7 4 2" xfId="15312" xr:uid="{00000000-0005-0000-0000-00007C4C0000}"/>
    <cellStyle name="Millares 22 5 3 7 4 2 2" xfId="21400" xr:uid="{00000000-0005-0000-0000-00007D4C0000}"/>
    <cellStyle name="Millares 22 5 3 7 4 2 3" xfId="27598" xr:uid="{00000000-0005-0000-0000-00007E4C0000}"/>
    <cellStyle name="Millares 22 5 3 7 4 3" xfId="18399" xr:uid="{00000000-0005-0000-0000-00007F4C0000}"/>
    <cellStyle name="Millares 22 5 3 7 4 4" xfId="24611" xr:uid="{00000000-0005-0000-0000-0000804C0000}"/>
    <cellStyle name="Millares 22 5 3 7 5" xfId="13303" xr:uid="{00000000-0005-0000-0000-0000814C0000}"/>
    <cellStyle name="Millares 22 5 3 7 5 2" xfId="19404" xr:uid="{00000000-0005-0000-0000-0000824C0000}"/>
    <cellStyle name="Millares 22 5 3 7 5 3" xfId="25611" xr:uid="{00000000-0005-0000-0000-0000834C0000}"/>
    <cellStyle name="Millares 22 5 3 7 6" xfId="16326" xr:uid="{00000000-0005-0000-0000-0000844C0000}"/>
    <cellStyle name="Millares 22 5 3 7 7" xfId="22551" xr:uid="{00000000-0005-0000-0000-0000854C0000}"/>
    <cellStyle name="Millares 22 5 3 8" xfId="1452" xr:uid="{00000000-0005-0000-0000-0000864C0000}"/>
    <cellStyle name="Millares 22 5 3 8 2" xfId="10541" xr:uid="{00000000-0005-0000-0000-0000874C0000}"/>
    <cellStyle name="Millares 22 5 3 8 2 2" xfId="11739" xr:uid="{00000000-0005-0000-0000-0000884C0000}"/>
    <cellStyle name="Millares 22 5 3 8 2 2 2" xfId="14810" xr:uid="{00000000-0005-0000-0000-0000894C0000}"/>
    <cellStyle name="Millares 22 5 3 8 2 2 2 2" xfId="20898" xr:uid="{00000000-0005-0000-0000-00008A4C0000}"/>
    <cellStyle name="Millares 22 5 3 8 2 2 2 3" xfId="27096" xr:uid="{00000000-0005-0000-0000-00008B4C0000}"/>
    <cellStyle name="Millares 22 5 3 8 2 2 3" xfId="17889" xr:uid="{00000000-0005-0000-0000-00008C4C0000}"/>
    <cellStyle name="Millares 22 5 3 8 2 2 4" xfId="24105" xr:uid="{00000000-0005-0000-0000-00008D4C0000}"/>
    <cellStyle name="Millares 22 5 3 8 2 3" xfId="12753" xr:uid="{00000000-0005-0000-0000-00008E4C0000}"/>
    <cellStyle name="Millares 22 5 3 8 2 3 2" xfId="15803" xr:uid="{00000000-0005-0000-0000-00008F4C0000}"/>
    <cellStyle name="Millares 22 5 3 8 2 3 2 2" xfId="21891" xr:uid="{00000000-0005-0000-0000-0000904C0000}"/>
    <cellStyle name="Millares 22 5 3 8 2 3 2 3" xfId="28089" xr:uid="{00000000-0005-0000-0000-0000914C0000}"/>
    <cellStyle name="Millares 22 5 3 8 2 3 3" xfId="18891" xr:uid="{00000000-0005-0000-0000-0000924C0000}"/>
    <cellStyle name="Millares 22 5 3 8 2 3 4" xfId="25102" xr:uid="{00000000-0005-0000-0000-0000934C0000}"/>
    <cellStyle name="Millares 22 5 3 8 2 4" xfId="13805" xr:uid="{00000000-0005-0000-0000-0000944C0000}"/>
    <cellStyle name="Millares 22 5 3 8 2 4 2" xfId="19895" xr:uid="{00000000-0005-0000-0000-0000954C0000}"/>
    <cellStyle name="Millares 22 5 3 8 2 4 3" xfId="26102" xr:uid="{00000000-0005-0000-0000-0000964C0000}"/>
    <cellStyle name="Millares 22 5 3 8 2 5" xfId="16876" xr:uid="{00000000-0005-0000-0000-0000974C0000}"/>
    <cellStyle name="Millares 22 5 3 8 2 6" xfId="23107" xr:uid="{00000000-0005-0000-0000-0000984C0000}"/>
    <cellStyle name="Millares 22 5 3 8 3" xfId="11241" xr:uid="{00000000-0005-0000-0000-0000994C0000}"/>
    <cellStyle name="Millares 22 5 3 8 3 2" xfId="14312" xr:uid="{00000000-0005-0000-0000-00009A4C0000}"/>
    <cellStyle name="Millares 22 5 3 8 3 2 2" xfId="20400" xr:uid="{00000000-0005-0000-0000-00009B4C0000}"/>
    <cellStyle name="Millares 22 5 3 8 3 2 3" xfId="26606" xr:uid="{00000000-0005-0000-0000-00009C4C0000}"/>
    <cellStyle name="Millares 22 5 3 8 3 3" xfId="17391" xr:uid="{00000000-0005-0000-0000-00009D4C0000}"/>
    <cellStyle name="Millares 22 5 3 8 3 4" xfId="23615" xr:uid="{00000000-0005-0000-0000-00009E4C0000}"/>
    <cellStyle name="Millares 22 5 3 8 4" xfId="12262" xr:uid="{00000000-0005-0000-0000-00009F4C0000}"/>
    <cellStyle name="Millares 22 5 3 8 4 2" xfId="15313" xr:uid="{00000000-0005-0000-0000-0000A04C0000}"/>
    <cellStyle name="Millares 22 5 3 8 4 2 2" xfId="21401" xr:uid="{00000000-0005-0000-0000-0000A14C0000}"/>
    <cellStyle name="Millares 22 5 3 8 4 2 3" xfId="27599" xr:uid="{00000000-0005-0000-0000-0000A24C0000}"/>
    <cellStyle name="Millares 22 5 3 8 4 3" xfId="18400" xr:uid="{00000000-0005-0000-0000-0000A34C0000}"/>
    <cellStyle name="Millares 22 5 3 8 4 4" xfId="24612" xr:uid="{00000000-0005-0000-0000-0000A44C0000}"/>
    <cellStyle name="Millares 22 5 3 8 5" xfId="13304" xr:uid="{00000000-0005-0000-0000-0000A54C0000}"/>
    <cellStyle name="Millares 22 5 3 8 5 2" xfId="19405" xr:uid="{00000000-0005-0000-0000-0000A64C0000}"/>
    <cellStyle name="Millares 22 5 3 8 5 3" xfId="25612" xr:uid="{00000000-0005-0000-0000-0000A74C0000}"/>
    <cellStyle name="Millares 22 5 3 8 6" xfId="16327" xr:uid="{00000000-0005-0000-0000-0000A84C0000}"/>
    <cellStyle name="Millares 22 5 3 8 7" xfId="22552" xr:uid="{00000000-0005-0000-0000-0000A94C0000}"/>
    <cellStyle name="Millares 22 5 3 9" xfId="10520" xr:uid="{00000000-0005-0000-0000-0000AA4C0000}"/>
    <cellStyle name="Millares 22 5 3 9 2" xfId="11718" xr:uid="{00000000-0005-0000-0000-0000AB4C0000}"/>
    <cellStyle name="Millares 22 5 3 9 2 2" xfId="14789" xr:uid="{00000000-0005-0000-0000-0000AC4C0000}"/>
    <cellStyle name="Millares 22 5 3 9 2 2 2" xfId="20877" xr:uid="{00000000-0005-0000-0000-0000AD4C0000}"/>
    <cellStyle name="Millares 22 5 3 9 2 2 2 2" xfId="38506" xr:uid="{00000000-0005-0000-0000-0000AD4C0000}"/>
    <cellStyle name="Millares 22 5 3 9 2 2 3" xfId="27075" xr:uid="{00000000-0005-0000-0000-0000AE4C0000}"/>
    <cellStyle name="Millares 22 5 3 9 2 2 3 2" xfId="39551" xr:uid="{00000000-0005-0000-0000-0000AE4C0000}"/>
    <cellStyle name="Millares 22 5 3 9 2 2 4" xfId="37494" xr:uid="{00000000-0005-0000-0000-0000AC4C0000}"/>
    <cellStyle name="Millares 22 5 3 9 2 3" xfId="17868" xr:uid="{00000000-0005-0000-0000-0000AF4C0000}"/>
    <cellStyle name="Millares 22 5 3 9 2 3 2" xfId="38023" xr:uid="{00000000-0005-0000-0000-0000AF4C0000}"/>
    <cellStyle name="Millares 22 5 3 9 2 4" xfId="24084" xr:uid="{00000000-0005-0000-0000-0000B04C0000}"/>
    <cellStyle name="Millares 22 5 3 9 2 4 2" xfId="39068" xr:uid="{00000000-0005-0000-0000-0000B04C0000}"/>
    <cellStyle name="Millares 22 5 3 9 2 5" xfId="37009" xr:uid="{00000000-0005-0000-0000-0000AB4C0000}"/>
    <cellStyle name="Millares 22 5 3 9 3" xfId="12732" xr:uid="{00000000-0005-0000-0000-0000B14C0000}"/>
    <cellStyle name="Millares 22 5 3 9 3 2" xfId="15782" xr:uid="{00000000-0005-0000-0000-0000B24C0000}"/>
    <cellStyle name="Millares 22 5 3 9 3 2 2" xfId="21870" xr:uid="{00000000-0005-0000-0000-0000B34C0000}"/>
    <cellStyle name="Millares 22 5 3 9 3 2 2 2" xfId="38667" xr:uid="{00000000-0005-0000-0000-0000B34C0000}"/>
    <cellStyle name="Millares 22 5 3 9 3 2 3" xfId="28068" xr:uid="{00000000-0005-0000-0000-0000B44C0000}"/>
    <cellStyle name="Millares 22 5 3 9 3 2 3 2" xfId="39712" xr:uid="{00000000-0005-0000-0000-0000B44C0000}"/>
    <cellStyle name="Millares 22 5 3 9 3 2 4" xfId="37655" xr:uid="{00000000-0005-0000-0000-0000B24C0000}"/>
    <cellStyle name="Millares 22 5 3 9 3 3" xfId="18870" xr:uid="{00000000-0005-0000-0000-0000B54C0000}"/>
    <cellStyle name="Millares 22 5 3 9 3 3 2" xfId="38184" xr:uid="{00000000-0005-0000-0000-0000B54C0000}"/>
    <cellStyle name="Millares 22 5 3 9 3 4" xfId="25081" xr:uid="{00000000-0005-0000-0000-0000B64C0000}"/>
    <cellStyle name="Millares 22 5 3 9 3 4 2" xfId="39229" xr:uid="{00000000-0005-0000-0000-0000B64C0000}"/>
    <cellStyle name="Millares 22 5 3 9 3 5" xfId="37172" xr:uid="{00000000-0005-0000-0000-0000B14C0000}"/>
    <cellStyle name="Millares 22 5 3 9 4" xfId="13784" xr:uid="{00000000-0005-0000-0000-0000B74C0000}"/>
    <cellStyle name="Millares 22 5 3 9 4 2" xfId="19874" xr:uid="{00000000-0005-0000-0000-0000B84C0000}"/>
    <cellStyle name="Millares 22 5 3 9 4 2 2" xfId="38346" xr:uid="{00000000-0005-0000-0000-0000B84C0000}"/>
    <cellStyle name="Millares 22 5 3 9 4 3" xfId="26081" xr:uid="{00000000-0005-0000-0000-0000B94C0000}"/>
    <cellStyle name="Millares 22 5 3 9 4 3 2" xfId="39391" xr:uid="{00000000-0005-0000-0000-0000B94C0000}"/>
    <cellStyle name="Millares 22 5 3 9 4 4" xfId="37334" xr:uid="{00000000-0005-0000-0000-0000B74C0000}"/>
    <cellStyle name="Millares 22 5 3 9 5" xfId="16855" xr:uid="{00000000-0005-0000-0000-0000BA4C0000}"/>
    <cellStyle name="Millares 22 5 3 9 5 2" xfId="37862" xr:uid="{00000000-0005-0000-0000-0000BA4C0000}"/>
    <cellStyle name="Millares 22 5 3 9 6" xfId="23086" xr:uid="{00000000-0005-0000-0000-0000BB4C0000}"/>
    <cellStyle name="Millares 22 5 3 9 6 2" xfId="38908" xr:uid="{00000000-0005-0000-0000-0000BB4C0000}"/>
    <cellStyle name="Millares 22 5 3 9 7" xfId="36837" xr:uid="{00000000-0005-0000-0000-0000AA4C0000}"/>
    <cellStyle name="Millares 22 5 4" xfId="1453" xr:uid="{00000000-0005-0000-0000-0000BC4C0000}"/>
    <cellStyle name="Millares 22 5 4 10" xfId="12263" xr:uid="{00000000-0005-0000-0000-0000BD4C0000}"/>
    <cellStyle name="Millares 22 5 4 10 2" xfId="15314" xr:uid="{00000000-0005-0000-0000-0000BE4C0000}"/>
    <cellStyle name="Millares 22 5 4 10 2 2" xfId="21402" xr:uid="{00000000-0005-0000-0000-0000BF4C0000}"/>
    <cellStyle name="Millares 22 5 4 10 2 2 2" xfId="38591" xr:uid="{00000000-0005-0000-0000-0000BF4C0000}"/>
    <cellStyle name="Millares 22 5 4 10 2 3" xfId="27600" xr:uid="{00000000-0005-0000-0000-0000C04C0000}"/>
    <cellStyle name="Millares 22 5 4 10 2 3 2" xfId="39636" xr:uid="{00000000-0005-0000-0000-0000C04C0000}"/>
    <cellStyle name="Millares 22 5 4 10 2 4" xfId="37579" xr:uid="{00000000-0005-0000-0000-0000BE4C0000}"/>
    <cellStyle name="Millares 22 5 4 10 3" xfId="18401" xr:uid="{00000000-0005-0000-0000-0000C14C0000}"/>
    <cellStyle name="Millares 22 5 4 10 3 2" xfId="38108" xr:uid="{00000000-0005-0000-0000-0000C14C0000}"/>
    <cellStyle name="Millares 22 5 4 10 4" xfId="24613" xr:uid="{00000000-0005-0000-0000-0000C24C0000}"/>
    <cellStyle name="Millares 22 5 4 10 4 2" xfId="39153" xr:uid="{00000000-0005-0000-0000-0000C24C0000}"/>
    <cellStyle name="Millares 22 5 4 10 5" xfId="37096" xr:uid="{00000000-0005-0000-0000-0000BD4C0000}"/>
    <cellStyle name="Millares 22 5 4 11" xfId="13305" xr:uid="{00000000-0005-0000-0000-0000C34C0000}"/>
    <cellStyle name="Millares 22 5 4 11 2" xfId="19406" xr:uid="{00000000-0005-0000-0000-0000C44C0000}"/>
    <cellStyle name="Millares 22 5 4 11 2 2" xfId="38270" xr:uid="{00000000-0005-0000-0000-0000C44C0000}"/>
    <cellStyle name="Millares 22 5 4 11 3" xfId="25613" xr:uid="{00000000-0005-0000-0000-0000C54C0000}"/>
    <cellStyle name="Millares 22 5 4 11 3 2" xfId="39315" xr:uid="{00000000-0005-0000-0000-0000C54C0000}"/>
    <cellStyle name="Millares 22 5 4 11 4" xfId="37258" xr:uid="{00000000-0005-0000-0000-0000C34C0000}"/>
    <cellStyle name="Millares 22 5 4 12" xfId="16328" xr:uid="{00000000-0005-0000-0000-0000C64C0000}"/>
    <cellStyle name="Millares 22 5 4 12 2" xfId="37742" xr:uid="{00000000-0005-0000-0000-0000C64C0000}"/>
    <cellStyle name="Millares 22 5 4 13" xfId="22553" xr:uid="{00000000-0005-0000-0000-0000C74C0000}"/>
    <cellStyle name="Millares 22 5 4 13 2" xfId="38828" xr:uid="{00000000-0005-0000-0000-0000C74C0000}"/>
    <cellStyle name="Millares 22 5 4 14" xfId="29045" xr:uid="{00000000-0005-0000-0000-0000BC4C0000}"/>
    <cellStyle name="Millares 22 5 4 2" xfId="1454" xr:uid="{00000000-0005-0000-0000-0000C84C0000}"/>
    <cellStyle name="Millares 22 5 4 2 10" xfId="29046" xr:uid="{00000000-0005-0000-0000-0000C84C0000}"/>
    <cellStyle name="Millares 22 5 4 2 2" xfId="1455" xr:uid="{00000000-0005-0000-0000-0000C94C0000}"/>
    <cellStyle name="Millares 22 5 4 2 2 2" xfId="10544" xr:uid="{00000000-0005-0000-0000-0000CA4C0000}"/>
    <cellStyle name="Millares 22 5 4 2 2 2 2" xfId="11742" xr:uid="{00000000-0005-0000-0000-0000CB4C0000}"/>
    <cellStyle name="Millares 22 5 4 2 2 2 2 2" xfId="14813" xr:uid="{00000000-0005-0000-0000-0000CC4C0000}"/>
    <cellStyle name="Millares 22 5 4 2 2 2 2 2 2" xfId="20901" xr:uid="{00000000-0005-0000-0000-0000CD4C0000}"/>
    <cellStyle name="Millares 22 5 4 2 2 2 2 2 3" xfId="27099" xr:uid="{00000000-0005-0000-0000-0000CE4C0000}"/>
    <cellStyle name="Millares 22 5 4 2 2 2 2 3" xfId="17892" xr:uid="{00000000-0005-0000-0000-0000CF4C0000}"/>
    <cellStyle name="Millares 22 5 4 2 2 2 2 4" xfId="24108" xr:uid="{00000000-0005-0000-0000-0000D04C0000}"/>
    <cellStyle name="Millares 22 5 4 2 2 2 3" xfId="12756" xr:uid="{00000000-0005-0000-0000-0000D14C0000}"/>
    <cellStyle name="Millares 22 5 4 2 2 2 3 2" xfId="15806" xr:uid="{00000000-0005-0000-0000-0000D24C0000}"/>
    <cellStyle name="Millares 22 5 4 2 2 2 3 2 2" xfId="21894" xr:uid="{00000000-0005-0000-0000-0000D34C0000}"/>
    <cellStyle name="Millares 22 5 4 2 2 2 3 2 3" xfId="28092" xr:uid="{00000000-0005-0000-0000-0000D44C0000}"/>
    <cellStyle name="Millares 22 5 4 2 2 2 3 3" xfId="18894" xr:uid="{00000000-0005-0000-0000-0000D54C0000}"/>
    <cellStyle name="Millares 22 5 4 2 2 2 3 4" xfId="25105" xr:uid="{00000000-0005-0000-0000-0000D64C0000}"/>
    <cellStyle name="Millares 22 5 4 2 2 2 4" xfId="13808" xr:uid="{00000000-0005-0000-0000-0000D74C0000}"/>
    <cellStyle name="Millares 22 5 4 2 2 2 4 2" xfId="19898" xr:uid="{00000000-0005-0000-0000-0000D84C0000}"/>
    <cellStyle name="Millares 22 5 4 2 2 2 4 3" xfId="26105" xr:uid="{00000000-0005-0000-0000-0000D94C0000}"/>
    <cellStyle name="Millares 22 5 4 2 2 2 5" xfId="16879" xr:uid="{00000000-0005-0000-0000-0000DA4C0000}"/>
    <cellStyle name="Millares 22 5 4 2 2 2 6" xfId="23110" xr:uid="{00000000-0005-0000-0000-0000DB4C0000}"/>
    <cellStyle name="Millares 22 5 4 2 2 3" xfId="11244" xr:uid="{00000000-0005-0000-0000-0000DC4C0000}"/>
    <cellStyle name="Millares 22 5 4 2 2 3 2" xfId="14315" xr:uid="{00000000-0005-0000-0000-0000DD4C0000}"/>
    <cellStyle name="Millares 22 5 4 2 2 3 2 2" xfId="20403" xr:uid="{00000000-0005-0000-0000-0000DE4C0000}"/>
    <cellStyle name="Millares 22 5 4 2 2 3 2 3" xfId="26609" xr:uid="{00000000-0005-0000-0000-0000DF4C0000}"/>
    <cellStyle name="Millares 22 5 4 2 2 3 3" xfId="17394" xr:uid="{00000000-0005-0000-0000-0000E04C0000}"/>
    <cellStyle name="Millares 22 5 4 2 2 3 4" xfId="23618" xr:uid="{00000000-0005-0000-0000-0000E14C0000}"/>
    <cellStyle name="Millares 22 5 4 2 2 4" xfId="12265" xr:uid="{00000000-0005-0000-0000-0000E24C0000}"/>
    <cellStyle name="Millares 22 5 4 2 2 4 2" xfId="15316" xr:uid="{00000000-0005-0000-0000-0000E34C0000}"/>
    <cellStyle name="Millares 22 5 4 2 2 4 2 2" xfId="21404" xr:uid="{00000000-0005-0000-0000-0000E44C0000}"/>
    <cellStyle name="Millares 22 5 4 2 2 4 2 3" xfId="27602" xr:uid="{00000000-0005-0000-0000-0000E54C0000}"/>
    <cellStyle name="Millares 22 5 4 2 2 4 3" xfId="18403" xr:uid="{00000000-0005-0000-0000-0000E64C0000}"/>
    <cellStyle name="Millares 22 5 4 2 2 4 4" xfId="24615" xr:uid="{00000000-0005-0000-0000-0000E74C0000}"/>
    <cellStyle name="Millares 22 5 4 2 2 5" xfId="13307" xr:uid="{00000000-0005-0000-0000-0000E84C0000}"/>
    <cellStyle name="Millares 22 5 4 2 2 5 2" xfId="19408" xr:uid="{00000000-0005-0000-0000-0000E94C0000}"/>
    <cellStyle name="Millares 22 5 4 2 2 5 3" xfId="25615" xr:uid="{00000000-0005-0000-0000-0000EA4C0000}"/>
    <cellStyle name="Millares 22 5 4 2 2 6" xfId="16330" xr:uid="{00000000-0005-0000-0000-0000EB4C0000}"/>
    <cellStyle name="Millares 22 5 4 2 2 7" xfId="22555" xr:uid="{00000000-0005-0000-0000-0000EC4C0000}"/>
    <cellStyle name="Millares 22 5 4 2 3" xfId="1456" xr:uid="{00000000-0005-0000-0000-0000ED4C0000}"/>
    <cellStyle name="Millares 22 5 4 2 3 2" xfId="10545" xr:uid="{00000000-0005-0000-0000-0000EE4C0000}"/>
    <cellStyle name="Millares 22 5 4 2 3 2 2" xfId="11743" xr:uid="{00000000-0005-0000-0000-0000EF4C0000}"/>
    <cellStyle name="Millares 22 5 4 2 3 2 2 2" xfId="14814" xr:uid="{00000000-0005-0000-0000-0000F04C0000}"/>
    <cellStyle name="Millares 22 5 4 2 3 2 2 2 2" xfId="20902" xr:uid="{00000000-0005-0000-0000-0000F14C0000}"/>
    <cellStyle name="Millares 22 5 4 2 3 2 2 2 3" xfId="27100" xr:uid="{00000000-0005-0000-0000-0000F24C0000}"/>
    <cellStyle name="Millares 22 5 4 2 3 2 2 3" xfId="17893" xr:uid="{00000000-0005-0000-0000-0000F34C0000}"/>
    <cellStyle name="Millares 22 5 4 2 3 2 2 4" xfId="24109" xr:uid="{00000000-0005-0000-0000-0000F44C0000}"/>
    <cellStyle name="Millares 22 5 4 2 3 2 3" xfId="12757" xr:uid="{00000000-0005-0000-0000-0000F54C0000}"/>
    <cellStyle name="Millares 22 5 4 2 3 2 3 2" xfId="15807" xr:uid="{00000000-0005-0000-0000-0000F64C0000}"/>
    <cellStyle name="Millares 22 5 4 2 3 2 3 2 2" xfId="21895" xr:uid="{00000000-0005-0000-0000-0000F74C0000}"/>
    <cellStyle name="Millares 22 5 4 2 3 2 3 2 3" xfId="28093" xr:uid="{00000000-0005-0000-0000-0000F84C0000}"/>
    <cellStyle name="Millares 22 5 4 2 3 2 3 3" xfId="18895" xr:uid="{00000000-0005-0000-0000-0000F94C0000}"/>
    <cellStyle name="Millares 22 5 4 2 3 2 3 4" xfId="25106" xr:uid="{00000000-0005-0000-0000-0000FA4C0000}"/>
    <cellStyle name="Millares 22 5 4 2 3 2 4" xfId="13809" xr:uid="{00000000-0005-0000-0000-0000FB4C0000}"/>
    <cellStyle name="Millares 22 5 4 2 3 2 4 2" xfId="19899" xr:uid="{00000000-0005-0000-0000-0000FC4C0000}"/>
    <cellStyle name="Millares 22 5 4 2 3 2 4 3" xfId="26106" xr:uid="{00000000-0005-0000-0000-0000FD4C0000}"/>
    <cellStyle name="Millares 22 5 4 2 3 2 5" xfId="16880" xr:uid="{00000000-0005-0000-0000-0000FE4C0000}"/>
    <cellStyle name="Millares 22 5 4 2 3 2 6" xfId="23111" xr:uid="{00000000-0005-0000-0000-0000FF4C0000}"/>
    <cellStyle name="Millares 22 5 4 2 3 3" xfId="11245" xr:uid="{00000000-0005-0000-0000-0000004D0000}"/>
    <cellStyle name="Millares 22 5 4 2 3 3 2" xfId="14316" xr:uid="{00000000-0005-0000-0000-0000014D0000}"/>
    <cellStyle name="Millares 22 5 4 2 3 3 2 2" xfId="20404" xr:uid="{00000000-0005-0000-0000-0000024D0000}"/>
    <cellStyle name="Millares 22 5 4 2 3 3 2 3" xfId="26610" xr:uid="{00000000-0005-0000-0000-0000034D0000}"/>
    <cellStyle name="Millares 22 5 4 2 3 3 3" xfId="17395" xr:uid="{00000000-0005-0000-0000-0000044D0000}"/>
    <cellStyle name="Millares 22 5 4 2 3 3 4" xfId="23619" xr:uid="{00000000-0005-0000-0000-0000054D0000}"/>
    <cellStyle name="Millares 22 5 4 2 3 4" xfId="12266" xr:uid="{00000000-0005-0000-0000-0000064D0000}"/>
    <cellStyle name="Millares 22 5 4 2 3 4 2" xfId="15317" xr:uid="{00000000-0005-0000-0000-0000074D0000}"/>
    <cellStyle name="Millares 22 5 4 2 3 4 2 2" xfId="21405" xr:uid="{00000000-0005-0000-0000-0000084D0000}"/>
    <cellStyle name="Millares 22 5 4 2 3 4 2 3" xfId="27603" xr:uid="{00000000-0005-0000-0000-0000094D0000}"/>
    <cellStyle name="Millares 22 5 4 2 3 4 3" xfId="18404" xr:uid="{00000000-0005-0000-0000-00000A4D0000}"/>
    <cellStyle name="Millares 22 5 4 2 3 4 4" xfId="24616" xr:uid="{00000000-0005-0000-0000-00000B4D0000}"/>
    <cellStyle name="Millares 22 5 4 2 3 5" xfId="13308" xr:uid="{00000000-0005-0000-0000-00000C4D0000}"/>
    <cellStyle name="Millares 22 5 4 2 3 5 2" xfId="19409" xr:uid="{00000000-0005-0000-0000-00000D4D0000}"/>
    <cellStyle name="Millares 22 5 4 2 3 5 3" xfId="25616" xr:uid="{00000000-0005-0000-0000-00000E4D0000}"/>
    <cellStyle name="Millares 22 5 4 2 3 6" xfId="16331" xr:uid="{00000000-0005-0000-0000-00000F4D0000}"/>
    <cellStyle name="Millares 22 5 4 2 3 7" xfId="22556" xr:uid="{00000000-0005-0000-0000-0000104D0000}"/>
    <cellStyle name="Millares 22 5 4 2 4" xfId="10543" xr:uid="{00000000-0005-0000-0000-0000114D0000}"/>
    <cellStyle name="Millares 22 5 4 2 4 2" xfId="11741" xr:uid="{00000000-0005-0000-0000-0000124D0000}"/>
    <cellStyle name="Millares 22 5 4 2 4 2 2" xfId="14812" xr:uid="{00000000-0005-0000-0000-0000134D0000}"/>
    <cellStyle name="Millares 22 5 4 2 4 2 2 2" xfId="20900" xr:uid="{00000000-0005-0000-0000-0000144D0000}"/>
    <cellStyle name="Millares 22 5 4 2 4 2 2 2 2" xfId="38511" xr:uid="{00000000-0005-0000-0000-0000144D0000}"/>
    <cellStyle name="Millares 22 5 4 2 4 2 2 3" xfId="27098" xr:uid="{00000000-0005-0000-0000-0000154D0000}"/>
    <cellStyle name="Millares 22 5 4 2 4 2 2 3 2" xfId="39556" xr:uid="{00000000-0005-0000-0000-0000154D0000}"/>
    <cellStyle name="Millares 22 5 4 2 4 2 2 4" xfId="37499" xr:uid="{00000000-0005-0000-0000-0000134D0000}"/>
    <cellStyle name="Millares 22 5 4 2 4 2 3" xfId="17891" xr:uid="{00000000-0005-0000-0000-0000164D0000}"/>
    <cellStyle name="Millares 22 5 4 2 4 2 3 2" xfId="38028" xr:uid="{00000000-0005-0000-0000-0000164D0000}"/>
    <cellStyle name="Millares 22 5 4 2 4 2 4" xfId="24107" xr:uid="{00000000-0005-0000-0000-0000174D0000}"/>
    <cellStyle name="Millares 22 5 4 2 4 2 4 2" xfId="39073" xr:uid="{00000000-0005-0000-0000-0000174D0000}"/>
    <cellStyle name="Millares 22 5 4 2 4 2 5" xfId="37014" xr:uid="{00000000-0005-0000-0000-0000124D0000}"/>
    <cellStyle name="Millares 22 5 4 2 4 3" xfId="12755" xr:uid="{00000000-0005-0000-0000-0000184D0000}"/>
    <cellStyle name="Millares 22 5 4 2 4 3 2" xfId="15805" xr:uid="{00000000-0005-0000-0000-0000194D0000}"/>
    <cellStyle name="Millares 22 5 4 2 4 3 2 2" xfId="21893" xr:uid="{00000000-0005-0000-0000-00001A4D0000}"/>
    <cellStyle name="Millares 22 5 4 2 4 3 2 2 2" xfId="38672" xr:uid="{00000000-0005-0000-0000-00001A4D0000}"/>
    <cellStyle name="Millares 22 5 4 2 4 3 2 3" xfId="28091" xr:uid="{00000000-0005-0000-0000-00001B4D0000}"/>
    <cellStyle name="Millares 22 5 4 2 4 3 2 3 2" xfId="39717" xr:uid="{00000000-0005-0000-0000-00001B4D0000}"/>
    <cellStyle name="Millares 22 5 4 2 4 3 2 4" xfId="37660" xr:uid="{00000000-0005-0000-0000-0000194D0000}"/>
    <cellStyle name="Millares 22 5 4 2 4 3 3" xfId="18893" xr:uid="{00000000-0005-0000-0000-00001C4D0000}"/>
    <cellStyle name="Millares 22 5 4 2 4 3 3 2" xfId="38189" xr:uid="{00000000-0005-0000-0000-00001C4D0000}"/>
    <cellStyle name="Millares 22 5 4 2 4 3 4" xfId="25104" xr:uid="{00000000-0005-0000-0000-00001D4D0000}"/>
    <cellStyle name="Millares 22 5 4 2 4 3 4 2" xfId="39234" xr:uid="{00000000-0005-0000-0000-00001D4D0000}"/>
    <cellStyle name="Millares 22 5 4 2 4 3 5" xfId="37177" xr:uid="{00000000-0005-0000-0000-0000184D0000}"/>
    <cellStyle name="Millares 22 5 4 2 4 4" xfId="13807" xr:uid="{00000000-0005-0000-0000-00001E4D0000}"/>
    <cellStyle name="Millares 22 5 4 2 4 4 2" xfId="19897" xr:uid="{00000000-0005-0000-0000-00001F4D0000}"/>
    <cellStyle name="Millares 22 5 4 2 4 4 2 2" xfId="38351" xr:uid="{00000000-0005-0000-0000-00001F4D0000}"/>
    <cellStyle name="Millares 22 5 4 2 4 4 3" xfId="26104" xr:uid="{00000000-0005-0000-0000-0000204D0000}"/>
    <cellStyle name="Millares 22 5 4 2 4 4 3 2" xfId="39396" xr:uid="{00000000-0005-0000-0000-0000204D0000}"/>
    <cellStyle name="Millares 22 5 4 2 4 4 4" xfId="37339" xr:uid="{00000000-0005-0000-0000-00001E4D0000}"/>
    <cellStyle name="Millares 22 5 4 2 4 5" xfId="16878" xr:uid="{00000000-0005-0000-0000-0000214D0000}"/>
    <cellStyle name="Millares 22 5 4 2 4 5 2" xfId="37867" xr:uid="{00000000-0005-0000-0000-0000214D0000}"/>
    <cellStyle name="Millares 22 5 4 2 4 6" xfId="23109" xr:uid="{00000000-0005-0000-0000-0000224D0000}"/>
    <cellStyle name="Millares 22 5 4 2 4 6 2" xfId="38913" xr:uid="{00000000-0005-0000-0000-0000224D0000}"/>
    <cellStyle name="Millares 22 5 4 2 4 7" xfId="36842" xr:uid="{00000000-0005-0000-0000-0000114D0000}"/>
    <cellStyle name="Millares 22 5 4 2 5" xfId="11243" xr:uid="{00000000-0005-0000-0000-0000234D0000}"/>
    <cellStyle name="Millares 22 5 4 2 5 2" xfId="14314" xr:uid="{00000000-0005-0000-0000-0000244D0000}"/>
    <cellStyle name="Millares 22 5 4 2 5 2 2" xfId="20402" xr:uid="{00000000-0005-0000-0000-0000254D0000}"/>
    <cellStyle name="Millares 22 5 4 2 5 2 2 2" xfId="38431" xr:uid="{00000000-0005-0000-0000-0000254D0000}"/>
    <cellStyle name="Millares 22 5 4 2 5 2 3" xfId="26608" xr:uid="{00000000-0005-0000-0000-0000264D0000}"/>
    <cellStyle name="Millares 22 5 4 2 5 2 3 2" xfId="39476" xr:uid="{00000000-0005-0000-0000-0000264D0000}"/>
    <cellStyle name="Millares 22 5 4 2 5 2 4" xfId="37419" xr:uid="{00000000-0005-0000-0000-0000244D0000}"/>
    <cellStyle name="Millares 22 5 4 2 5 3" xfId="17393" xr:uid="{00000000-0005-0000-0000-0000274D0000}"/>
    <cellStyle name="Millares 22 5 4 2 5 3 2" xfId="37948" xr:uid="{00000000-0005-0000-0000-0000274D0000}"/>
    <cellStyle name="Millares 22 5 4 2 5 4" xfId="23617" xr:uid="{00000000-0005-0000-0000-0000284D0000}"/>
    <cellStyle name="Millares 22 5 4 2 5 4 2" xfId="38993" xr:uid="{00000000-0005-0000-0000-0000284D0000}"/>
    <cellStyle name="Millares 22 5 4 2 5 5" xfId="36934" xr:uid="{00000000-0005-0000-0000-0000234D0000}"/>
    <cellStyle name="Millares 22 5 4 2 6" xfId="12264" xr:uid="{00000000-0005-0000-0000-0000294D0000}"/>
    <cellStyle name="Millares 22 5 4 2 6 2" xfId="15315" xr:uid="{00000000-0005-0000-0000-00002A4D0000}"/>
    <cellStyle name="Millares 22 5 4 2 6 2 2" xfId="21403" xr:uid="{00000000-0005-0000-0000-00002B4D0000}"/>
    <cellStyle name="Millares 22 5 4 2 6 2 2 2" xfId="38592" xr:uid="{00000000-0005-0000-0000-00002B4D0000}"/>
    <cellStyle name="Millares 22 5 4 2 6 2 3" xfId="27601" xr:uid="{00000000-0005-0000-0000-00002C4D0000}"/>
    <cellStyle name="Millares 22 5 4 2 6 2 3 2" xfId="39637" xr:uid="{00000000-0005-0000-0000-00002C4D0000}"/>
    <cellStyle name="Millares 22 5 4 2 6 2 4" xfId="37580" xr:uid="{00000000-0005-0000-0000-00002A4D0000}"/>
    <cellStyle name="Millares 22 5 4 2 6 3" xfId="18402" xr:uid="{00000000-0005-0000-0000-00002D4D0000}"/>
    <cellStyle name="Millares 22 5 4 2 6 3 2" xfId="38109" xr:uid="{00000000-0005-0000-0000-00002D4D0000}"/>
    <cellStyle name="Millares 22 5 4 2 6 4" xfId="24614" xr:uid="{00000000-0005-0000-0000-00002E4D0000}"/>
    <cellStyle name="Millares 22 5 4 2 6 4 2" xfId="39154" xr:uid="{00000000-0005-0000-0000-00002E4D0000}"/>
    <cellStyle name="Millares 22 5 4 2 6 5" xfId="37097" xr:uid="{00000000-0005-0000-0000-0000294D0000}"/>
    <cellStyle name="Millares 22 5 4 2 7" xfId="13306" xr:uid="{00000000-0005-0000-0000-00002F4D0000}"/>
    <cellStyle name="Millares 22 5 4 2 7 2" xfId="19407" xr:uid="{00000000-0005-0000-0000-0000304D0000}"/>
    <cellStyle name="Millares 22 5 4 2 7 2 2" xfId="38271" xr:uid="{00000000-0005-0000-0000-0000304D0000}"/>
    <cellStyle name="Millares 22 5 4 2 7 3" xfId="25614" xr:uid="{00000000-0005-0000-0000-0000314D0000}"/>
    <cellStyle name="Millares 22 5 4 2 7 3 2" xfId="39316" xr:uid="{00000000-0005-0000-0000-0000314D0000}"/>
    <cellStyle name="Millares 22 5 4 2 7 4" xfId="37259" xr:uid="{00000000-0005-0000-0000-00002F4D0000}"/>
    <cellStyle name="Millares 22 5 4 2 8" xfId="16329" xr:uid="{00000000-0005-0000-0000-0000324D0000}"/>
    <cellStyle name="Millares 22 5 4 2 8 2" xfId="37743" xr:uid="{00000000-0005-0000-0000-0000324D0000}"/>
    <cellStyle name="Millares 22 5 4 2 9" xfId="22554" xr:uid="{00000000-0005-0000-0000-0000334D0000}"/>
    <cellStyle name="Millares 22 5 4 2 9 2" xfId="38829" xr:uid="{00000000-0005-0000-0000-0000334D0000}"/>
    <cellStyle name="Millares 22 5 4 3" xfId="1457" xr:uid="{00000000-0005-0000-0000-0000344D0000}"/>
    <cellStyle name="Millares 22 5 4 3 2" xfId="1458" xr:uid="{00000000-0005-0000-0000-0000354D0000}"/>
    <cellStyle name="Millares 22 5 4 3 2 2" xfId="10547" xr:uid="{00000000-0005-0000-0000-0000364D0000}"/>
    <cellStyle name="Millares 22 5 4 3 2 2 2" xfId="11745" xr:uid="{00000000-0005-0000-0000-0000374D0000}"/>
    <cellStyle name="Millares 22 5 4 3 2 2 2 2" xfId="14816" xr:uid="{00000000-0005-0000-0000-0000384D0000}"/>
    <cellStyle name="Millares 22 5 4 3 2 2 2 2 2" xfId="20904" xr:uid="{00000000-0005-0000-0000-0000394D0000}"/>
    <cellStyle name="Millares 22 5 4 3 2 2 2 2 3" xfId="27102" xr:uid="{00000000-0005-0000-0000-00003A4D0000}"/>
    <cellStyle name="Millares 22 5 4 3 2 2 2 3" xfId="17895" xr:uid="{00000000-0005-0000-0000-00003B4D0000}"/>
    <cellStyle name="Millares 22 5 4 3 2 2 2 4" xfId="24111" xr:uid="{00000000-0005-0000-0000-00003C4D0000}"/>
    <cellStyle name="Millares 22 5 4 3 2 2 3" xfId="12759" xr:uid="{00000000-0005-0000-0000-00003D4D0000}"/>
    <cellStyle name="Millares 22 5 4 3 2 2 3 2" xfId="15809" xr:uid="{00000000-0005-0000-0000-00003E4D0000}"/>
    <cellStyle name="Millares 22 5 4 3 2 2 3 2 2" xfId="21897" xr:uid="{00000000-0005-0000-0000-00003F4D0000}"/>
    <cellStyle name="Millares 22 5 4 3 2 2 3 2 3" xfId="28095" xr:uid="{00000000-0005-0000-0000-0000404D0000}"/>
    <cellStyle name="Millares 22 5 4 3 2 2 3 3" xfId="18897" xr:uid="{00000000-0005-0000-0000-0000414D0000}"/>
    <cellStyle name="Millares 22 5 4 3 2 2 3 4" xfId="25108" xr:uid="{00000000-0005-0000-0000-0000424D0000}"/>
    <cellStyle name="Millares 22 5 4 3 2 2 4" xfId="13811" xr:uid="{00000000-0005-0000-0000-0000434D0000}"/>
    <cellStyle name="Millares 22 5 4 3 2 2 4 2" xfId="19901" xr:uid="{00000000-0005-0000-0000-0000444D0000}"/>
    <cellStyle name="Millares 22 5 4 3 2 2 4 3" xfId="26108" xr:uid="{00000000-0005-0000-0000-0000454D0000}"/>
    <cellStyle name="Millares 22 5 4 3 2 2 5" xfId="16882" xr:uid="{00000000-0005-0000-0000-0000464D0000}"/>
    <cellStyle name="Millares 22 5 4 3 2 2 6" xfId="23113" xr:uid="{00000000-0005-0000-0000-0000474D0000}"/>
    <cellStyle name="Millares 22 5 4 3 2 3" xfId="11247" xr:uid="{00000000-0005-0000-0000-0000484D0000}"/>
    <cellStyle name="Millares 22 5 4 3 2 3 2" xfId="14318" xr:uid="{00000000-0005-0000-0000-0000494D0000}"/>
    <cellStyle name="Millares 22 5 4 3 2 3 2 2" xfId="20406" xr:uid="{00000000-0005-0000-0000-00004A4D0000}"/>
    <cellStyle name="Millares 22 5 4 3 2 3 2 3" xfId="26612" xr:uid="{00000000-0005-0000-0000-00004B4D0000}"/>
    <cellStyle name="Millares 22 5 4 3 2 3 3" xfId="17397" xr:uid="{00000000-0005-0000-0000-00004C4D0000}"/>
    <cellStyle name="Millares 22 5 4 3 2 3 4" xfId="23621" xr:uid="{00000000-0005-0000-0000-00004D4D0000}"/>
    <cellStyle name="Millares 22 5 4 3 2 4" xfId="12268" xr:uid="{00000000-0005-0000-0000-00004E4D0000}"/>
    <cellStyle name="Millares 22 5 4 3 2 4 2" xfId="15319" xr:uid="{00000000-0005-0000-0000-00004F4D0000}"/>
    <cellStyle name="Millares 22 5 4 3 2 4 2 2" xfId="21407" xr:uid="{00000000-0005-0000-0000-0000504D0000}"/>
    <cellStyle name="Millares 22 5 4 3 2 4 2 3" xfId="27605" xr:uid="{00000000-0005-0000-0000-0000514D0000}"/>
    <cellStyle name="Millares 22 5 4 3 2 4 3" xfId="18406" xr:uid="{00000000-0005-0000-0000-0000524D0000}"/>
    <cellStyle name="Millares 22 5 4 3 2 4 4" xfId="24618" xr:uid="{00000000-0005-0000-0000-0000534D0000}"/>
    <cellStyle name="Millares 22 5 4 3 2 5" xfId="13310" xr:uid="{00000000-0005-0000-0000-0000544D0000}"/>
    <cellStyle name="Millares 22 5 4 3 2 5 2" xfId="19411" xr:uid="{00000000-0005-0000-0000-0000554D0000}"/>
    <cellStyle name="Millares 22 5 4 3 2 5 3" xfId="25618" xr:uid="{00000000-0005-0000-0000-0000564D0000}"/>
    <cellStyle name="Millares 22 5 4 3 2 6" xfId="16333" xr:uid="{00000000-0005-0000-0000-0000574D0000}"/>
    <cellStyle name="Millares 22 5 4 3 2 7" xfId="22558" xr:uid="{00000000-0005-0000-0000-0000584D0000}"/>
    <cellStyle name="Millares 22 5 4 3 3" xfId="10546" xr:uid="{00000000-0005-0000-0000-0000594D0000}"/>
    <cellStyle name="Millares 22 5 4 3 3 2" xfId="11744" xr:uid="{00000000-0005-0000-0000-00005A4D0000}"/>
    <cellStyle name="Millares 22 5 4 3 3 2 2" xfId="14815" xr:uid="{00000000-0005-0000-0000-00005B4D0000}"/>
    <cellStyle name="Millares 22 5 4 3 3 2 2 2" xfId="20903" xr:uid="{00000000-0005-0000-0000-00005C4D0000}"/>
    <cellStyle name="Millares 22 5 4 3 3 2 2 3" xfId="27101" xr:uid="{00000000-0005-0000-0000-00005D4D0000}"/>
    <cellStyle name="Millares 22 5 4 3 3 2 3" xfId="17894" xr:uid="{00000000-0005-0000-0000-00005E4D0000}"/>
    <cellStyle name="Millares 22 5 4 3 3 2 4" xfId="24110" xr:uid="{00000000-0005-0000-0000-00005F4D0000}"/>
    <cellStyle name="Millares 22 5 4 3 3 3" xfId="12758" xr:uid="{00000000-0005-0000-0000-0000604D0000}"/>
    <cellStyle name="Millares 22 5 4 3 3 3 2" xfId="15808" xr:uid="{00000000-0005-0000-0000-0000614D0000}"/>
    <cellStyle name="Millares 22 5 4 3 3 3 2 2" xfId="21896" xr:uid="{00000000-0005-0000-0000-0000624D0000}"/>
    <cellStyle name="Millares 22 5 4 3 3 3 2 3" xfId="28094" xr:uid="{00000000-0005-0000-0000-0000634D0000}"/>
    <cellStyle name="Millares 22 5 4 3 3 3 3" xfId="18896" xr:uid="{00000000-0005-0000-0000-0000644D0000}"/>
    <cellStyle name="Millares 22 5 4 3 3 3 4" xfId="25107" xr:uid="{00000000-0005-0000-0000-0000654D0000}"/>
    <cellStyle name="Millares 22 5 4 3 3 4" xfId="13810" xr:uid="{00000000-0005-0000-0000-0000664D0000}"/>
    <cellStyle name="Millares 22 5 4 3 3 4 2" xfId="19900" xr:uid="{00000000-0005-0000-0000-0000674D0000}"/>
    <cellStyle name="Millares 22 5 4 3 3 4 3" xfId="26107" xr:uid="{00000000-0005-0000-0000-0000684D0000}"/>
    <cellStyle name="Millares 22 5 4 3 3 5" xfId="16881" xr:uid="{00000000-0005-0000-0000-0000694D0000}"/>
    <cellStyle name="Millares 22 5 4 3 3 6" xfId="23112" xr:uid="{00000000-0005-0000-0000-00006A4D0000}"/>
    <cellStyle name="Millares 22 5 4 3 4" xfId="11246" xr:uid="{00000000-0005-0000-0000-00006B4D0000}"/>
    <cellStyle name="Millares 22 5 4 3 4 2" xfId="14317" xr:uid="{00000000-0005-0000-0000-00006C4D0000}"/>
    <cellStyle name="Millares 22 5 4 3 4 2 2" xfId="20405" xr:uid="{00000000-0005-0000-0000-00006D4D0000}"/>
    <cellStyle name="Millares 22 5 4 3 4 2 3" xfId="26611" xr:uid="{00000000-0005-0000-0000-00006E4D0000}"/>
    <cellStyle name="Millares 22 5 4 3 4 3" xfId="17396" xr:uid="{00000000-0005-0000-0000-00006F4D0000}"/>
    <cellStyle name="Millares 22 5 4 3 4 4" xfId="23620" xr:uid="{00000000-0005-0000-0000-0000704D0000}"/>
    <cellStyle name="Millares 22 5 4 3 5" xfId="12267" xr:uid="{00000000-0005-0000-0000-0000714D0000}"/>
    <cellStyle name="Millares 22 5 4 3 5 2" xfId="15318" xr:uid="{00000000-0005-0000-0000-0000724D0000}"/>
    <cellStyle name="Millares 22 5 4 3 5 2 2" xfId="21406" xr:uid="{00000000-0005-0000-0000-0000734D0000}"/>
    <cellStyle name="Millares 22 5 4 3 5 2 3" xfId="27604" xr:uid="{00000000-0005-0000-0000-0000744D0000}"/>
    <cellStyle name="Millares 22 5 4 3 5 3" xfId="18405" xr:uid="{00000000-0005-0000-0000-0000754D0000}"/>
    <cellStyle name="Millares 22 5 4 3 5 4" xfId="24617" xr:uid="{00000000-0005-0000-0000-0000764D0000}"/>
    <cellStyle name="Millares 22 5 4 3 6" xfId="13309" xr:uid="{00000000-0005-0000-0000-0000774D0000}"/>
    <cellStyle name="Millares 22 5 4 3 6 2" xfId="19410" xr:uid="{00000000-0005-0000-0000-0000784D0000}"/>
    <cellStyle name="Millares 22 5 4 3 6 3" xfId="25617" xr:uid="{00000000-0005-0000-0000-0000794D0000}"/>
    <cellStyle name="Millares 22 5 4 3 7" xfId="16332" xr:uid="{00000000-0005-0000-0000-00007A4D0000}"/>
    <cellStyle name="Millares 22 5 4 3 8" xfId="22557" xr:uid="{00000000-0005-0000-0000-00007B4D0000}"/>
    <cellStyle name="Millares 22 5 4 4" xfId="1459" xr:uid="{00000000-0005-0000-0000-00007C4D0000}"/>
    <cellStyle name="Millares 22 5 4 4 2" xfId="1460" xr:uid="{00000000-0005-0000-0000-00007D4D0000}"/>
    <cellStyle name="Millares 22 5 4 4 2 2" xfId="10549" xr:uid="{00000000-0005-0000-0000-00007E4D0000}"/>
    <cellStyle name="Millares 22 5 4 4 2 2 2" xfId="11747" xr:uid="{00000000-0005-0000-0000-00007F4D0000}"/>
    <cellStyle name="Millares 22 5 4 4 2 2 2 2" xfId="14818" xr:uid="{00000000-0005-0000-0000-0000804D0000}"/>
    <cellStyle name="Millares 22 5 4 4 2 2 2 2 2" xfId="20906" xr:uid="{00000000-0005-0000-0000-0000814D0000}"/>
    <cellStyle name="Millares 22 5 4 4 2 2 2 2 3" xfId="27104" xr:uid="{00000000-0005-0000-0000-0000824D0000}"/>
    <cellStyle name="Millares 22 5 4 4 2 2 2 3" xfId="17897" xr:uid="{00000000-0005-0000-0000-0000834D0000}"/>
    <cellStyle name="Millares 22 5 4 4 2 2 2 4" xfId="24113" xr:uid="{00000000-0005-0000-0000-0000844D0000}"/>
    <cellStyle name="Millares 22 5 4 4 2 2 3" xfId="12761" xr:uid="{00000000-0005-0000-0000-0000854D0000}"/>
    <cellStyle name="Millares 22 5 4 4 2 2 3 2" xfId="15811" xr:uid="{00000000-0005-0000-0000-0000864D0000}"/>
    <cellStyle name="Millares 22 5 4 4 2 2 3 2 2" xfId="21899" xr:uid="{00000000-0005-0000-0000-0000874D0000}"/>
    <cellStyle name="Millares 22 5 4 4 2 2 3 2 3" xfId="28097" xr:uid="{00000000-0005-0000-0000-0000884D0000}"/>
    <cellStyle name="Millares 22 5 4 4 2 2 3 3" xfId="18899" xr:uid="{00000000-0005-0000-0000-0000894D0000}"/>
    <cellStyle name="Millares 22 5 4 4 2 2 3 4" xfId="25110" xr:uid="{00000000-0005-0000-0000-00008A4D0000}"/>
    <cellStyle name="Millares 22 5 4 4 2 2 4" xfId="13813" xr:uid="{00000000-0005-0000-0000-00008B4D0000}"/>
    <cellStyle name="Millares 22 5 4 4 2 2 4 2" xfId="19903" xr:uid="{00000000-0005-0000-0000-00008C4D0000}"/>
    <cellStyle name="Millares 22 5 4 4 2 2 4 3" xfId="26110" xr:uid="{00000000-0005-0000-0000-00008D4D0000}"/>
    <cellStyle name="Millares 22 5 4 4 2 2 5" xfId="16884" xr:uid="{00000000-0005-0000-0000-00008E4D0000}"/>
    <cellStyle name="Millares 22 5 4 4 2 2 6" xfId="23115" xr:uid="{00000000-0005-0000-0000-00008F4D0000}"/>
    <cellStyle name="Millares 22 5 4 4 2 3" xfId="11249" xr:uid="{00000000-0005-0000-0000-0000904D0000}"/>
    <cellStyle name="Millares 22 5 4 4 2 3 2" xfId="14320" xr:uid="{00000000-0005-0000-0000-0000914D0000}"/>
    <cellStyle name="Millares 22 5 4 4 2 3 2 2" xfId="20408" xr:uid="{00000000-0005-0000-0000-0000924D0000}"/>
    <cellStyle name="Millares 22 5 4 4 2 3 2 3" xfId="26614" xr:uid="{00000000-0005-0000-0000-0000934D0000}"/>
    <cellStyle name="Millares 22 5 4 4 2 3 3" xfId="17399" xr:uid="{00000000-0005-0000-0000-0000944D0000}"/>
    <cellStyle name="Millares 22 5 4 4 2 3 4" xfId="23623" xr:uid="{00000000-0005-0000-0000-0000954D0000}"/>
    <cellStyle name="Millares 22 5 4 4 2 4" xfId="12270" xr:uid="{00000000-0005-0000-0000-0000964D0000}"/>
    <cellStyle name="Millares 22 5 4 4 2 4 2" xfId="15321" xr:uid="{00000000-0005-0000-0000-0000974D0000}"/>
    <cellStyle name="Millares 22 5 4 4 2 4 2 2" xfId="21409" xr:uid="{00000000-0005-0000-0000-0000984D0000}"/>
    <cellStyle name="Millares 22 5 4 4 2 4 2 3" xfId="27607" xr:uid="{00000000-0005-0000-0000-0000994D0000}"/>
    <cellStyle name="Millares 22 5 4 4 2 4 3" xfId="18408" xr:uid="{00000000-0005-0000-0000-00009A4D0000}"/>
    <cellStyle name="Millares 22 5 4 4 2 4 4" xfId="24620" xr:uid="{00000000-0005-0000-0000-00009B4D0000}"/>
    <cellStyle name="Millares 22 5 4 4 2 5" xfId="13312" xr:uid="{00000000-0005-0000-0000-00009C4D0000}"/>
    <cellStyle name="Millares 22 5 4 4 2 5 2" xfId="19413" xr:uid="{00000000-0005-0000-0000-00009D4D0000}"/>
    <cellStyle name="Millares 22 5 4 4 2 5 3" xfId="25620" xr:uid="{00000000-0005-0000-0000-00009E4D0000}"/>
    <cellStyle name="Millares 22 5 4 4 2 6" xfId="16335" xr:uid="{00000000-0005-0000-0000-00009F4D0000}"/>
    <cellStyle name="Millares 22 5 4 4 2 7" xfId="22560" xr:uid="{00000000-0005-0000-0000-0000A04D0000}"/>
    <cellStyle name="Millares 22 5 4 4 3" xfId="10548" xr:uid="{00000000-0005-0000-0000-0000A14D0000}"/>
    <cellStyle name="Millares 22 5 4 4 3 2" xfId="11746" xr:uid="{00000000-0005-0000-0000-0000A24D0000}"/>
    <cellStyle name="Millares 22 5 4 4 3 2 2" xfId="14817" xr:uid="{00000000-0005-0000-0000-0000A34D0000}"/>
    <cellStyle name="Millares 22 5 4 4 3 2 2 2" xfId="20905" xr:uid="{00000000-0005-0000-0000-0000A44D0000}"/>
    <cellStyle name="Millares 22 5 4 4 3 2 2 3" xfId="27103" xr:uid="{00000000-0005-0000-0000-0000A54D0000}"/>
    <cellStyle name="Millares 22 5 4 4 3 2 3" xfId="17896" xr:uid="{00000000-0005-0000-0000-0000A64D0000}"/>
    <cellStyle name="Millares 22 5 4 4 3 2 4" xfId="24112" xr:uid="{00000000-0005-0000-0000-0000A74D0000}"/>
    <cellStyle name="Millares 22 5 4 4 3 3" xfId="12760" xr:uid="{00000000-0005-0000-0000-0000A84D0000}"/>
    <cellStyle name="Millares 22 5 4 4 3 3 2" xfId="15810" xr:uid="{00000000-0005-0000-0000-0000A94D0000}"/>
    <cellStyle name="Millares 22 5 4 4 3 3 2 2" xfId="21898" xr:uid="{00000000-0005-0000-0000-0000AA4D0000}"/>
    <cellStyle name="Millares 22 5 4 4 3 3 2 3" xfId="28096" xr:uid="{00000000-0005-0000-0000-0000AB4D0000}"/>
    <cellStyle name="Millares 22 5 4 4 3 3 3" xfId="18898" xr:uid="{00000000-0005-0000-0000-0000AC4D0000}"/>
    <cellStyle name="Millares 22 5 4 4 3 3 4" xfId="25109" xr:uid="{00000000-0005-0000-0000-0000AD4D0000}"/>
    <cellStyle name="Millares 22 5 4 4 3 4" xfId="13812" xr:uid="{00000000-0005-0000-0000-0000AE4D0000}"/>
    <cellStyle name="Millares 22 5 4 4 3 4 2" xfId="19902" xr:uid="{00000000-0005-0000-0000-0000AF4D0000}"/>
    <cellStyle name="Millares 22 5 4 4 3 4 3" xfId="26109" xr:uid="{00000000-0005-0000-0000-0000B04D0000}"/>
    <cellStyle name="Millares 22 5 4 4 3 5" xfId="16883" xr:uid="{00000000-0005-0000-0000-0000B14D0000}"/>
    <cellStyle name="Millares 22 5 4 4 3 6" xfId="23114" xr:uid="{00000000-0005-0000-0000-0000B24D0000}"/>
    <cellStyle name="Millares 22 5 4 4 4" xfId="11248" xr:uid="{00000000-0005-0000-0000-0000B34D0000}"/>
    <cellStyle name="Millares 22 5 4 4 4 2" xfId="14319" xr:uid="{00000000-0005-0000-0000-0000B44D0000}"/>
    <cellStyle name="Millares 22 5 4 4 4 2 2" xfId="20407" xr:uid="{00000000-0005-0000-0000-0000B54D0000}"/>
    <cellStyle name="Millares 22 5 4 4 4 2 3" xfId="26613" xr:uid="{00000000-0005-0000-0000-0000B64D0000}"/>
    <cellStyle name="Millares 22 5 4 4 4 3" xfId="17398" xr:uid="{00000000-0005-0000-0000-0000B74D0000}"/>
    <cellStyle name="Millares 22 5 4 4 4 4" xfId="23622" xr:uid="{00000000-0005-0000-0000-0000B84D0000}"/>
    <cellStyle name="Millares 22 5 4 4 5" xfId="12269" xr:uid="{00000000-0005-0000-0000-0000B94D0000}"/>
    <cellStyle name="Millares 22 5 4 4 5 2" xfId="15320" xr:uid="{00000000-0005-0000-0000-0000BA4D0000}"/>
    <cellStyle name="Millares 22 5 4 4 5 2 2" xfId="21408" xr:uid="{00000000-0005-0000-0000-0000BB4D0000}"/>
    <cellStyle name="Millares 22 5 4 4 5 2 3" xfId="27606" xr:uid="{00000000-0005-0000-0000-0000BC4D0000}"/>
    <cellStyle name="Millares 22 5 4 4 5 3" xfId="18407" xr:uid="{00000000-0005-0000-0000-0000BD4D0000}"/>
    <cellStyle name="Millares 22 5 4 4 5 4" xfId="24619" xr:uid="{00000000-0005-0000-0000-0000BE4D0000}"/>
    <cellStyle name="Millares 22 5 4 4 6" xfId="13311" xr:uid="{00000000-0005-0000-0000-0000BF4D0000}"/>
    <cellStyle name="Millares 22 5 4 4 6 2" xfId="19412" xr:uid="{00000000-0005-0000-0000-0000C04D0000}"/>
    <cellStyle name="Millares 22 5 4 4 6 3" xfId="25619" xr:uid="{00000000-0005-0000-0000-0000C14D0000}"/>
    <cellStyle name="Millares 22 5 4 4 7" xfId="16334" xr:uid="{00000000-0005-0000-0000-0000C24D0000}"/>
    <cellStyle name="Millares 22 5 4 4 8" xfId="22559" xr:uid="{00000000-0005-0000-0000-0000C34D0000}"/>
    <cellStyle name="Millares 22 5 4 5" xfId="1461" xr:uid="{00000000-0005-0000-0000-0000C44D0000}"/>
    <cellStyle name="Millares 22 5 4 5 2" xfId="10550" xr:uid="{00000000-0005-0000-0000-0000C54D0000}"/>
    <cellStyle name="Millares 22 5 4 5 2 2" xfId="11748" xr:uid="{00000000-0005-0000-0000-0000C64D0000}"/>
    <cellStyle name="Millares 22 5 4 5 2 2 2" xfId="14819" xr:uid="{00000000-0005-0000-0000-0000C74D0000}"/>
    <cellStyle name="Millares 22 5 4 5 2 2 2 2" xfId="20907" xr:uid="{00000000-0005-0000-0000-0000C84D0000}"/>
    <cellStyle name="Millares 22 5 4 5 2 2 2 3" xfId="27105" xr:uid="{00000000-0005-0000-0000-0000C94D0000}"/>
    <cellStyle name="Millares 22 5 4 5 2 2 3" xfId="17898" xr:uid="{00000000-0005-0000-0000-0000CA4D0000}"/>
    <cellStyle name="Millares 22 5 4 5 2 2 4" xfId="24114" xr:uid="{00000000-0005-0000-0000-0000CB4D0000}"/>
    <cellStyle name="Millares 22 5 4 5 2 3" xfId="12762" xr:uid="{00000000-0005-0000-0000-0000CC4D0000}"/>
    <cellStyle name="Millares 22 5 4 5 2 3 2" xfId="15812" xr:uid="{00000000-0005-0000-0000-0000CD4D0000}"/>
    <cellStyle name="Millares 22 5 4 5 2 3 2 2" xfId="21900" xr:uid="{00000000-0005-0000-0000-0000CE4D0000}"/>
    <cellStyle name="Millares 22 5 4 5 2 3 2 3" xfId="28098" xr:uid="{00000000-0005-0000-0000-0000CF4D0000}"/>
    <cellStyle name="Millares 22 5 4 5 2 3 3" xfId="18900" xr:uid="{00000000-0005-0000-0000-0000D04D0000}"/>
    <cellStyle name="Millares 22 5 4 5 2 3 4" xfId="25111" xr:uid="{00000000-0005-0000-0000-0000D14D0000}"/>
    <cellStyle name="Millares 22 5 4 5 2 4" xfId="13814" xr:uid="{00000000-0005-0000-0000-0000D24D0000}"/>
    <cellStyle name="Millares 22 5 4 5 2 4 2" xfId="19904" xr:uid="{00000000-0005-0000-0000-0000D34D0000}"/>
    <cellStyle name="Millares 22 5 4 5 2 4 3" xfId="26111" xr:uid="{00000000-0005-0000-0000-0000D44D0000}"/>
    <cellStyle name="Millares 22 5 4 5 2 5" xfId="16885" xr:uid="{00000000-0005-0000-0000-0000D54D0000}"/>
    <cellStyle name="Millares 22 5 4 5 2 6" xfId="23116" xr:uid="{00000000-0005-0000-0000-0000D64D0000}"/>
    <cellStyle name="Millares 22 5 4 5 3" xfId="11250" xr:uid="{00000000-0005-0000-0000-0000D74D0000}"/>
    <cellStyle name="Millares 22 5 4 5 3 2" xfId="14321" xr:uid="{00000000-0005-0000-0000-0000D84D0000}"/>
    <cellStyle name="Millares 22 5 4 5 3 2 2" xfId="20409" xr:uid="{00000000-0005-0000-0000-0000D94D0000}"/>
    <cellStyle name="Millares 22 5 4 5 3 2 3" xfId="26615" xr:uid="{00000000-0005-0000-0000-0000DA4D0000}"/>
    <cellStyle name="Millares 22 5 4 5 3 3" xfId="17400" xr:uid="{00000000-0005-0000-0000-0000DB4D0000}"/>
    <cellStyle name="Millares 22 5 4 5 3 4" xfId="23624" xr:uid="{00000000-0005-0000-0000-0000DC4D0000}"/>
    <cellStyle name="Millares 22 5 4 5 4" xfId="12271" xr:uid="{00000000-0005-0000-0000-0000DD4D0000}"/>
    <cellStyle name="Millares 22 5 4 5 4 2" xfId="15322" xr:uid="{00000000-0005-0000-0000-0000DE4D0000}"/>
    <cellStyle name="Millares 22 5 4 5 4 2 2" xfId="21410" xr:uid="{00000000-0005-0000-0000-0000DF4D0000}"/>
    <cellStyle name="Millares 22 5 4 5 4 2 3" xfId="27608" xr:uid="{00000000-0005-0000-0000-0000E04D0000}"/>
    <cellStyle name="Millares 22 5 4 5 4 3" xfId="18409" xr:uid="{00000000-0005-0000-0000-0000E14D0000}"/>
    <cellStyle name="Millares 22 5 4 5 4 4" xfId="24621" xr:uid="{00000000-0005-0000-0000-0000E24D0000}"/>
    <cellStyle name="Millares 22 5 4 5 5" xfId="13313" xr:uid="{00000000-0005-0000-0000-0000E34D0000}"/>
    <cellStyle name="Millares 22 5 4 5 5 2" xfId="19414" xr:uid="{00000000-0005-0000-0000-0000E44D0000}"/>
    <cellStyle name="Millares 22 5 4 5 5 3" xfId="25621" xr:uid="{00000000-0005-0000-0000-0000E54D0000}"/>
    <cellStyle name="Millares 22 5 4 5 6" xfId="16336" xr:uid="{00000000-0005-0000-0000-0000E64D0000}"/>
    <cellStyle name="Millares 22 5 4 5 7" xfId="22561" xr:uid="{00000000-0005-0000-0000-0000E74D0000}"/>
    <cellStyle name="Millares 22 5 4 6" xfId="1462" xr:uid="{00000000-0005-0000-0000-0000E84D0000}"/>
    <cellStyle name="Millares 22 5 4 6 2" xfId="10551" xr:uid="{00000000-0005-0000-0000-0000E94D0000}"/>
    <cellStyle name="Millares 22 5 4 6 2 2" xfId="11749" xr:uid="{00000000-0005-0000-0000-0000EA4D0000}"/>
    <cellStyle name="Millares 22 5 4 6 2 2 2" xfId="14820" xr:uid="{00000000-0005-0000-0000-0000EB4D0000}"/>
    <cellStyle name="Millares 22 5 4 6 2 2 2 2" xfId="20908" xr:uid="{00000000-0005-0000-0000-0000EC4D0000}"/>
    <cellStyle name="Millares 22 5 4 6 2 2 2 3" xfId="27106" xr:uid="{00000000-0005-0000-0000-0000ED4D0000}"/>
    <cellStyle name="Millares 22 5 4 6 2 2 3" xfId="17899" xr:uid="{00000000-0005-0000-0000-0000EE4D0000}"/>
    <cellStyle name="Millares 22 5 4 6 2 2 4" xfId="24115" xr:uid="{00000000-0005-0000-0000-0000EF4D0000}"/>
    <cellStyle name="Millares 22 5 4 6 2 3" xfId="12763" xr:uid="{00000000-0005-0000-0000-0000F04D0000}"/>
    <cellStyle name="Millares 22 5 4 6 2 3 2" xfId="15813" xr:uid="{00000000-0005-0000-0000-0000F14D0000}"/>
    <cellStyle name="Millares 22 5 4 6 2 3 2 2" xfId="21901" xr:uid="{00000000-0005-0000-0000-0000F24D0000}"/>
    <cellStyle name="Millares 22 5 4 6 2 3 2 3" xfId="28099" xr:uid="{00000000-0005-0000-0000-0000F34D0000}"/>
    <cellStyle name="Millares 22 5 4 6 2 3 3" xfId="18901" xr:uid="{00000000-0005-0000-0000-0000F44D0000}"/>
    <cellStyle name="Millares 22 5 4 6 2 3 4" xfId="25112" xr:uid="{00000000-0005-0000-0000-0000F54D0000}"/>
    <cellStyle name="Millares 22 5 4 6 2 4" xfId="13815" xr:uid="{00000000-0005-0000-0000-0000F64D0000}"/>
    <cellStyle name="Millares 22 5 4 6 2 4 2" xfId="19905" xr:uid="{00000000-0005-0000-0000-0000F74D0000}"/>
    <cellStyle name="Millares 22 5 4 6 2 4 3" xfId="26112" xr:uid="{00000000-0005-0000-0000-0000F84D0000}"/>
    <cellStyle name="Millares 22 5 4 6 2 5" xfId="16886" xr:uid="{00000000-0005-0000-0000-0000F94D0000}"/>
    <cellStyle name="Millares 22 5 4 6 2 6" xfId="23117" xr:uid="{00000000-0005-0000-0000-0000FA4D0000}"/>
    <cellStyle name="Millares 22 5 4 6 3" xfId="11251" xr:uid="{00000000-0005-0000-0000-0000FB4D0000}"/>
    <cellStyle name="Millares 22 5 4 6 3 2" xfId="14322" xr:uid="{00000000-0005-0000-0000-0000FC4D0000}"/>
    <cellStyle name="Millares 22 5 4 6 3 2 2" xfId="20410" xr:uid="{00000000-0005-0000-0000-0000FD4D0000}"/>
    <cellStyle name="Millares 22 5 4 6 3 2 3" xfId="26616" xr:uid="{00000000-0005-0000-0000-0000FE4D0000}"/>
    <cellStyle name="Millares 22 5 4 6 3 3" xfId="17401" xr:uid="{00000000-0005-0000-0000-0000FF4D0000}"/>
    <cellStyle name="Millares 22 5 4 6 3 4" xfId="23625" xr:uid="{00000000-0005-0000-0000-0000004E0000}"/>
    <cellStyle name="Millares 22 5 4 6 4" xfId="12272" xr:uid="{00000000-0005-0000-0000-0000014E0000}"/>
    <cellStyle name="Millares 22 5 4 6 4 2" xfId="15323" xr:uid="{00000000-0005-0000-0000-0000024E0000}"/>
    <cellStyle name="Millares 22 5 4 6 4 2 2" xfId="21411" xr:uid="{00000000-0005-0000-0000-0000034E0000}"/>
    <cellStyle name="Millares 22 5 4 6 4 2 3" xfId="27609" xr:uid="{00000000-0005-0000-0000-0000044E0000}"/>
    <cellStyle name="Millares 22 5 4 6 4 3" xfId="18410" xr:uid="{00000000-0005-0000-0000-0000054E0000}"/>
    <cellStyle name="Millares 22 5 4 6 4 4" xfId="24622" xr:uid="{00000000-0005-0000-0000-0000064E0000}"/>
    <cellStyle name="Millares 22 5 4 6 5" xfId="13314" xr:uid="{00000000-0005-0000-0000-0000074E0000}"/>
    <cellStyle name="Millares 22 5 4 6 5 2" xfId="19415" xr:uid="{00000000-0005-0000-0000-0000084E0000}"/>
    <cellStyle name="Millares 22 5 4 6 5 3" xfId="25622" xr:uid="{00000000-0005-0000-0000-0000094E0000}"/>
    <cellStyle name="Millares 22 5 4 6 6" xfId="16337" xr:uid="{00000000-0005-0000-0000-00000A4E0000}"/>
    <cellStyle name="Millares 22 5 4 6 7" xfId="22562" xr:uid="{00000000-0005-0000-0000-00000B4E0000}"/>
    <cellStyle name="Millares 22 5 4 7" xfId="1463" xr:uid="{00000000-0005-0000-0000-00000C4E0000}"/>
    <cellStyle name="Millares 22 5 4 7 2" xfId="10552" xr:uid="{00000000-0005-0000-0000-00000D4E0000}"/>
    <cellStyle name="Millares 22 5 4 7 2 2" xfId="11750" xr:uid="{00000000-0005-0000-0000-00000E4E0000}"/>
    <cellStyle name="Millares 22 5 4 7 2 2 2" xfId="14821" xr:uid="{00000000-0005-0000-0000-00000F4E0000}"/>
    <cellStyle name="Millares 22 5 4 7 2 2 2 2" xfId="20909" xr:uid="{00000000-0005-0000-0000-0000104E0000}"/>
    <cellStyle name="Millares 22 5 4 7 2 2 2 3" xfId="27107" xr:uid="{00000000-0005-0000-0000-0000114E0000}"/>
    <cellStyle name="Millares 22 5 4 7 2 2 3" xfId="17900" xr:uid="{00000000-0005-0000-0000-0000124E0000}"/>
    <cellStyle name="Millares 22 5 4 7 2 2 4" xfId="24116" xr:uid="{00000000-0005-0000-0000-0000134E0000}"/>
    <cellStyle name="Millares 22 5 4 7 2 3" xfId="12764" xr:uid="{00000000-0005-0000-0000-0000144E0000}"/>
    <cellStyle name="Millares 22 5 4 7 2 3 2" xfId="15814" xr:uid="{00000000-0005-0000-0000-0000154E0000}"/>
    <cellStyle name="Millares 22 5 4 7 2 3 2 2" xfId="21902" xr:uid="{00000000-0005-0000-0000-0000164E0000}"/>
    <cellStyle name="Millares 22 5 4 7 2 3 2 3" xfId="28100" xr:uid="{00000000-0005-0000-0000-0000174E0000}"/>
    <cellStyle name="Millares 22 5 4 7 2 3 3" xfId="18902" xr:uid="{00000000-0005-0000-0000-0000184E0000}"/>
    <cellStyle name="Millares 22 5 4 7 2 3 4" xfId="25113" xr:uid="{00000000-0005-0000-0000-0000194E0000}"/>
    <cellStyle name="Millares 22 5 4 7 2 4" xfId="13816" xr:uid="{00000000-0005-0000-0000-00001A4E0000}"/>
    <cellStyle name="Millares 22 5 4 7 2 4 2" xfId="19906" xr:uid="{00000000-0005-0000-0000-00001B4E0000}"/>
    <cellStyle name="Millares 22 5 4 7 2 4 3" xfId="26113" xr:uid="{00000000-0005-0000-0000-00001C4E0000}"/>
    <cellStyle name="Millares 22 5 4 7 2 5" xfId="16887" xr:uid="{00000000-0005-0000-0000-00001D4E0000}"/>
    <cellStyle name="Millares 22 5 4 7 2 6" xfId="23118" xr:uid="{00000000-0005-0000-0000-00001E4E0000}"/>
    <cellStyle name="Millares 22 5 4 7 3" xfId="11252" xr:uid="{00000000-0005-0000-0000-00001F4E0000}"/>
    <cellStyle name="Millares 22 5 4 7 3 2" xfId="14323" xr:uid="{00000000-0005-0000-0000-0000204E0000}"/>
    <cellStyle name="Millares 22 5 4 7 3 2 2" xfId="20411" xr:uid="{00000000-0005-0000-0000-0000214E0000}"/>
    <cellStyle name="Millares 22 5 4 7 3 2 3" xfId="26617" xr:uid="{00000000-0005-0000-0000-0000224E0000}"/>
    <cellStyle name="Millares 22 5 4 7 3 3" xfId="17402" xr:uid="{00000000-0005-0000-0000-0000234E0000}"/>
    <cellStyle name="Millares 22 5 4 7 3 4" xfId="23626" xr:uid="{00000000-0005-0000-0000-0000244E0000}"/>
    <cellStyle name="Millares 22 5 4 7 4" xfId="12273" xr:uid="{00000000-0005-0000-0000-0000254E0000}"/>
    <cellStyle name="Millares 22 5 4 7 4 2" xfId="15324" xr:uid="{00000000-0005-0000-0000-0000264E0000}"/>
    <cellStyle name="Millares 22 5 4 7 4 2 2" xfId="21412" xr:uid="{00000000-0005-0000-0000-0000274E0000}"/>
    <cellStyle name="Millares 22 5 4 7 4 2 3" xfId="27610" xr:uid="{00000000-0005-0000-0000-0000284E0000}"/>
    <cellStyle name="Millares 22 5 4 7 4 3" xfId="18411" xr:uid="{00000000-0005-0000-0000-0000294E0000}"/>
    <cellStyle name="Millares 22 5 4 7 4 4" xfId="24623" xr:uid="{00000000-0005-0000-0000-00002A4E0000}"/>
    <cellStyle name="Millares 22 5 4 7 5" xfId="13315" xr:uid="{00000000-0005-0000-0000-00002B4E0000}"/>
    <cellStyle name="Millares 22 5 4 7 5 2" xfId="19416" xr:uid="{00000000-0005-0000-0000-00002C4E0000}"/>
    <cellStyle name="Millares 22 5 4 7 5 3" xfId="25623" xr:uid="{00000000-0005-0000-0000-00002D4E0000}"/>
    <cellStyle name="Millares 22 5 4 7 6" xfId="16338" xr:uid="{00000000-0005-0000-0000-00002E4E0000}"/>
    <cellStyle name="Millares 22 5 4 7 7" xfId="22563" xr:uid="{00000000-0005-0000-0000-00002F4E0000}"/>
    <cellStyle name="Millares 22 5 4 8" xfId="10542" xr:uid="{00000000-0005-0000-0000-0000304E0000}"/>
    <cellStyle name="Millares 22 5 4 8 2" xfId="11740" xr:uid="{00000000-0005-0000-0000-0000314E0000}"/>
    <cellStyle name="Millares 22 5 4 8 2 2" xfId="14811" xr:uid="{00000000-0005-0000-0000-0000324E0000}"/>
    <cellStyle name="Millares 22 5 4 8 2 2 2" xfId="20899" xr:uid="{00000000-0005-0000-0000-0000334E0000}"/>
    <cellStyle name="Millares 22 5 4 8 2 2 2 2" xfId="38510" xr:uid="{00000000-0005-0000-0000-0000334E0000}"/>
    <cellStyle name="Millares 22 5 4 8 2 2 3" xfId="27097" xr:uid="{00000000-0005-0000-0000-0000344E0000}"/>
    <cellStyle name="Millares 22 5 4 8 2 2 3 2" xfId="39555" xr:uid="{00000000-0005-0000-0000-0000344E0000}"/>
    <cellStyle name="Millares 22 5 4 8 2 2 4" xfId="37498" xr:uid="{00000000-0005-0000-0000-0000324E0000}"/>
    <cellStyle name="Millares 22 5 4 8 2 3" xfId="17890" xr:uid="{00000000-0005-0000-0000-0000354E0000}"/>
    <cellStyle name="Millares 22 5 4 8 2 3 2" xfId="38027" xr:uid="{00000000-0005-0000-0000-0000354E0000}"/>
    <cellStyle name="Millares 22 5 4 8 2 4" xfId="24106" xr:uid="{00000000-0005-0000-0000-0000364E0000}"/>
    <cellStyle name="Millares 22 5 4 8 2 4 2" xfId="39072" xr:uid="{00000000-0005-0000-0000-0000364E0000}"/>
    <cellStyle name="Millares 22 5 4 8 2 5" xfId="37013" xr:uid="{00000000-0005-0000-0000-0000314E0000}"/>
    <cellStyle name="Millares 22 5 4 8 3" xfId="12754" xr:uid="{00000000-0005-0000-0000-0000374E0000}"/>
    <cellStyle name="Millares 22 5 4 8 3 2" xfId="15804" xr:uid="{00000000-0005-0000-0000-0000384E0000}"/>
    <cellStyle name="Millares 22 5 4 8 3 2 2" xfId="21892" xr:uid="{00000000-0005-0000-0000-0000394E0000}"/>
    <cellStyle name="Millares 22 5 4 8 3 2 2 2" xfId="38671" xr:uid="{00000000-0005-0000-0000-0000394E0000}"/>
    <cellStyle name="Millares 22 5 4 8 3 2 3" xfId="28090" xr:uid="{00000000-0005-0000-0000-00003A4E0000}"/>
    <cellStyle name="Millares 22 5 4 8 3 2 3 2" xfId="39716" xr:uid="{00000000-0005-0000-0000-00003A4E0000}"/>
    <cellStyle name="Millares 22 5 4 8 3 2 4" xfId="37659" xr:uid="{00000000-0005-0000-0000-0000384E0000}"/>
    <cellStyle name="Millares 22 5 4 8 3 3" xfId="18892" xr:uid="{00000000-0005-0000-0000-00003B4E0000}"/>
    <cellStyle name="Millares 22 5 4 8 3 3 2" xfId="38188" xr:uid="{00000000-0005-0000-0000-00003B4E0000}"/>
    <cellStyle name="Millares 22 5 4 8 3 4" xfId="25103" xr:uid="{00000000-0005-0000-0000-00003C4E0000}"/>
    <cellStyle name="Millares 22 5 4 8 3 4 2" xfId="39233" xr:uid="{00000000-0005-0000-0000-00003C4E0000}"/>
    <cellStyle name="Millares 22 5 4 8 3 5" xfId="37176" xr:uid="{00000000-0005-0000-0000-0000374E0000}"/>
    <cellStyle name="Millares 22 5 4 8 4" xfId="13806" xr:uid="{00000000-0005-0000-0000-00003D4E0000}"/>
    <cellStyle name="Millares 22 5 4 8 4 2" xfId="19896" xr:uid="{00000000-0005-0000-0000-00003E4E0000}"/>
    <cellStyle name="Millares 22 5 4 8 4 2 2" xfId="38350" xr:uid="{00000000-0005-0000-0000-00003E4E0000}"/>
    <cellStyle name="Millares 22 5 4 8 4 3" xfId="26103" xr:uid="{00000000-0005-0000-0000-00003F4E0000}"/>
    <cellStyle name="Millares 22 5 4 8 4 3 2" xfId="39395" xr:uid="{00000000-0005-0000-0000-00003F4E0000}"/>
    <cellStyle name="Millares 22 5 4 8 4 4" xfId="37338" xr:uid="{00000000-0005-0000-0000-00003D4E0000}"/>
    <cellStyle name="Millares 22 5 4 8 5" xfId="16877" xr:uid="{00000000-0005-0000-0000-0000404E0000}"/>
    <cellStyle name="Millares 22 5 4 8 5 2" xfId="37866" xr:uid="{00000000-0005-0000-0000-0000404E0000}"/>
    <cellStyle name="Millares 22 5 4 8 6" xfId="23108" xr:uid="{00000000-0005-0000-0000-0000414E0000}"/>
    <cellStyle name="Millares 22 5 4 8 6 2" xfId="38912" xr:uid="{00000000-0005-0000-0000-0000414E0000}"/>
    <cellStyle name="Millares 22 5 4 8 7" xfId="36841" xr:uid="{00000000-0005-0000-0000-0000304E0000}"/>
    <cellStyle name="Millares 22 5 4 9" xfId="11242" xr:uid="{00000000-0005-0000-0000-0000424E0000}"/>
    <cellStyle name="Millares 22 5 4 9 2" xfId="14313" xr:uid="{00000000-0005-0000-0000-0000434E0000}"/>
    <cellStyle name="Millares 22 5 4 9 2 2" xfId="20401" xr:uid="{00000000-0005-0000-0000-0000444E0000}"/>
    <cellStyle name="Millares 22 5 4 9 2 2 2" xfId="38430" xr:uid="{00000000-0005-0000-0000-0000444E0000}"/>
    <cellStyle name="Millares 22 5 4 9 2 3" xfId="26607" xr:uid="{00000000-0005-0000-0000-0000454E0000}"/>
    <cellStyle name="Millares 22 5 4 9 2 3 2" xfId="39475" xr:uid="{00000000-0005-0000-0000-0000454E0000}"/>
    <cellStyle name="Millares 22 5 4 9 2 4" xfId="37418" xr:uid="{00000000-0005-0000-0000-0000434E0000}"/>
    <cellStyle name="Millares 22 5 4 9 3" xfId="17392" xr:uid="{00000000-0005-0000-0000-0000464E0000}"/>
    <cellStyle name="Millares 22 5 4 9 3 2" xfId="37947" xr:uid="{00000000-0005-0000-0000-0000464E0000}"/>
    <cellStyle name="Millares 22 5 4 9 4" xfId="23616" xr:uid="{00000000-0005-0000-0000-0000474E0000}"/>
    <cellStyle name="Millares 22 5 4 9 4 2" xfId="38992" xr:uid="{00000000-0005-0000-0000-0000474E0000}"/>
    <cellStyle name="Millares 22 5 4 9 5" xfId="36933" xr:uid="{00000000-0005-0000-0000-0000424E0000}"/>
    <cellStyle name="Millares 22 5 5" xfId="1464" xr:uid="{00000000-0005-0000-0000-0000484E0000}"/>
    <cellStyle name="Millares 22 5 5 10" xfId="29047" xr:uid="{00000000-0005-0000-0000-0000484E0000}"/>
    <cellStyle name="Millares 22 5 5 2" xfId="1465" xr:uid="{00000000-0005-0000-0000-0000494E0000}"/>
    <cellStyle name="Millares 22 5 5 2 2" xfId="10554" xr:uid="{00000000-0005-0000-0000-00004A4E0000}"/>
    <cellStyle name="Millares 22 5 5 2 2 2" xfId="11752" xr:uid="{00000000-0005-0000-0000-00004B4E0000}"/>
    <cellStyle name="Millares 22 5 5 2 2 2 2" xfId="14823" xr:uid="{00000000-0005-0000-0000-00004C4E0000}"/>
    <cellStyle name="Millares 22 5 5 2 2 2 2 2" xfId="20911" xr:uid="{00000000-0005-0000-0000-00004D4E0000}"/>
    <cellStyle name="Millares 22 5 5 2 2 2 2 3" xfId="27109" xr:uid="{00000000-0005-0000-0000-00004E4E0000}"/>
    <cellStyle name="Millares 22 5 5 2 2 2 3" xfId="17902" xr:uid="{00000000-0005-0000-0000-00004F4E0000}"/>
    <cellStyle name="Millares 22 5 5 2 2 2 4" xfId="24118" xr:uid="{00000000-0005-0000-0000-0000504E0000}"/>
    <cellStyle name="Millares 22 5 5 2 2 3" xfId="12766" xr:uid="{00000000-0005-0000-0000-0000514E0000}"/>
    <cellStyle name="Millares 22 5 5 2 2 3 2" xfId="15816" xr:uid="{00000000-0005-0000-0000-0000524E0000}"/>
    <cellStyle name="Millares 22 5 5 2 2 3 2 2" xfId="21904" xr:uid="{00000000-0005-0000-0000-0000534E0000}"/>
    <cellStyle name="Millares 22 5 5 2 2 3 2 3" xfId="28102" xr:uid="{00000000-0005-0000-0000-0000544E0000}"/>
    <cellStyle name="Millares 22 5 5 2 2 3 3" xfId="18904" xr:uid="{00000000-0005-0000-0000-0000554E0000}"/>
    <cellStyle name="Millares 22 5 5 2 2 3 4" xfId="25115" xr:uid="{00000000-0005-0000-0000-0000564E0000}"/>
    <cellStyle name="Millares 22 5 5 2 2 4" xfId="13818" xr:uid="{00000000-0005-0000-0000-0000574E0000}"/>
    <cellStyle name="Millares 22 5 5 2 2 4 2" xfId="19908" xr:uid="{00000000-0005-0000-0000-0000584E0000}"/>
    <cellStyle name="Millares 22 5 5 2 2 4 3" xfId="26115" xr:uid="{00000000-0005-0000-0000-0000594E0000}"/>
    <cellStyle name="Millares 22 5 5 2 2 5" xfId="16889" xr:uid="{00000000-0005-0000-0000-00005A4E0000}"/>
    <cellStyle name="Millares 22 5 5 2 2 6" xfId="23120" xr:uid="{00000000-0005-0000-0000-00005B4E0000}"/>
    <cellStyle name="Millares 22 5 5 2 3" xfId="11254" xr:uid="{00000000-0005-0000-0000-00005C4E0000}"/>
    <cellStyle name="Millares 22 5 5 2 3 2" xfId="14325" xr:uid="{00000000-0005-0000-0000-00005D4E0000}"/>
    <cellStyle name="Millares 22 5 5 2 3 2 2" xfId="20413" xr:uid="{00000000-0005-0000-0000-00005E4E0000}"/>
    <cellStyle name="Millares 22 5 5 2 3 2 3" xfId="26619" xr:uid="{00000000-0005-0000-0000-00005F4E0000}"/>
    <cellStyle name="Millares 22 5 5 2 3 3" xfId="17404" xr:uid="{00000000-0005-0000-0000-0000604E0000}"/>
    <cellStyle name="Millares 22 5 5 2 3 4" xfId="23628" xr:uid="{00000000-0005-0000-0000-0000614E0000}"/>
    <cellStyle name="Millares 22 5 5 2 4" xfId="12275" xr:uid="{00000000-0005-0000-0000-0000624E0000}"/>
    <cellStyle name="Millares 22 5 5 2 4 2" xfId="15326" xr:uid="{00000000-0005-0000-0000-0000634E0000}"/>
    <cellStyle name="Millares 22 5 5 2 4 2 2" xfId="21414" xr:uid="{00000000-0005-0000-0000-0000644E0000}"/>
    <cellStyle name="Millares 22 5 5 2 4 2 3" xfId="27612" xr:uid="{00000000-0005-0000-0000-0000654E0000}"/>
    <cellStyle name="Millares 22 5 5 2 4 3" xfId="18413" xr:uid="{00000000-0005-0000-0000-0000664E0000}"/>
    <cellStyle name="Millares 22 5 5 2 4 4" xfId="24625" xr:uid="{00000000-0005-0000-0000-0000674E0000}"/>
    <cellStyle name="Millares 22 5 5 2 5" xfId="13317" xr:uid="{00000000-0005-0000-0000-0000684E0000}"/>
    <cellStyle name="Millares 22 5 5 2 5 2" xfId="19418" xr:uid="{00000000-0005-0000-0000-0000694E0000}"/>
    <cellStyle name="Millares 22 5 5 2 5 3" xfId="25625" xr:uid="{00000000-0005-0000-0000-00006A4E0000}"/>
    <cellStyle name="Millares 22 5 5 2 6" xfId="16340" xr:uid="{00000000-0005-0000-0000-00006B4E0000}"/>
    <cellStyle name="Millares 22 5 5 2 7" xfId="22565" xr:uid="{00000000-0005-0000-0000-00006C4E0000}"/>
    <cellStyle name="Millares 22 5 5 3" xfId="1466" xr:uid="{00000000-0005-0000-0000-00006D4E0000}"/>
    <cellStyle name="Millares 22 5 5 3 2" xfId="10555" xr:uid="{00000000-0005-0000-0000-00006E4E0000}"/>
    <cellStyle name="Millares 22 5 5 3 2 2" xfId="11753" xr:uid="{00000000-0005-0000-0000-00006F4E0000}"/>
    <cellStyle name="Millares 22 5 5 3 2 2 2" xfId="14824" xr:uid="{00000000-0005-0000-0000-0000704E0000}"/>
    <cellStyle name="Millares 22 5 5 3 2 2 2 2" xfId="20912" xr:uid="{00000000-0005-0000-0000-0000714E0000}"/>
    <cellStyle name="Millares 22 5 5 3 2 2 2 3" xfId="27110" xr:uid="{00000000-0005-0000-0000-0000724E0000}"/>
    <cellStyle name="Millares 22 5 5 3 2 2 3" xfId="17903" xr:uid="{00000000-0005-0000-0000-0000734E0000}"/>
    <cellStyle name="Millares 22 5 5 3 2 2 4" xfId="24119" xr:uid="{00000000-0005-0000-0000-0000744E0000}"/>
    <cellStyle name="Millares 22 5 5 3 2 3" xfId="12767" xr:uid="{00000000-0005-0000-0000-0000754E0000}"/>
    <cellStyle name="Millares 22 5 5 3 2 3 2" xfId="15817" xr:uid="{00000000-0005-0000-0000-0000764E0000}"/>
    <cellStyle name="Millares 22 5 5 3 2 3 2 2" xfId="21905" xr:uid="{00000000-0005-0000-0000-0000774E0000}"/>
    <cellStyle name="Millares 22 5 5 3 2 3 2 3" xfId="28103" xr:uid="{00000000-0005-0000-0000-0000784E0000}"/>
    <cellStyle name="Millares 22 5 5 3 2 3 3" xfId="18905" xr:uid="{00000000-0005-0000-0000-0000794E0000}"/>
    <cellStyle name="Millares 22 5 5 3 2 3 4" xfId="25116" xr:uid="{00000000-0005-0000-0000-00007A4E0000}"/>
    <cellStyle name="Millares 22 5 5 3 2 4" xfId="13819" xr:uid="{00000000-0005-0000-0000-00007B4E0000}"/>
    <cellStyle name="Millares 22 5 5 3 2 4 2" xfId="19909" xr:uid="{00000000-0005-0000-0000-00007C4E0000}"/>
    <cellStyle name="Millares 22 5 5 3 2 4 3" xfId="26116" xr:uid="{00000000-0005-0000-0000-00007D4E0000}"/>
    <cellStyle name="Millares 22 5 5 3 2 5" xfId="16890" xr:uid="{00000000-0005-0000-0000-00007E4E0000}"/>
    <cellStyle name="Millares 22 5 5 3 2 6" xfId="23121" xr:uid="{00000000-0005-0000-0000-00007F4E0000}"/>
    <cellStyle name="Millares 22 5 5 3 3" xfId="11255" xr:uid="{00000000-0005-0000-0000-0000804E0000}"/>
    <cellStyle name="Millares 22 5 5 3 3 2" xfId="14326" xr:uid="{00000000-0005-0000-0000-0000814E0000}"/>
    <cellStyle name="Millares 22 5 5 3 3 2 2" xfId="20414" xr:uid="{00000000-0005-0000-0000-0000824E0000}"/>
    <cellStyle name="Millares 22 5 5 3 3 2 3" xfId="26620" xr:uid="{00000000-0005-0000-0000-0000834E0000}"/>
    <cellStyle name="Millares 22 5 5 3 3 3" xfId="17405" xr:uid="{00000000-0005-0000-0000-0000844E0000}"/>
    <cellStyle name="Millares 22 5 5 3 3 4" xfId="23629" xr:uid="{00000000-0005-0000-0000-0000854E0000}"/>
    <cellStyle name="Millares 22 5 5 3 4" xfId="12276" xr:uid="{00000000-0005-0000-0000-0000864E0000}"/>
    <cellStyle name="Millares 22 5 5 3 4 2" xfId="15327" xr:uid="{00000000-0005-0000-0000-0000874E0000}"/>
    <cellStyle name="Millares 22 5 5 3 4 2 2" xfId="21415" xr:uid="{00000000-0005-0000-0000-0000884E0000}"/>
    <cellStyle name="Millares 22 5 5 3 4 2 3" xfId="27613" xr:uid="{00000000-0005-0000-0000-0000894E0000}"/>
    <cellStyle name="Millares 22 5 5 3 4 3" xfId="18414" xr:uid="{00000000-0005-0000-0000-00008A4E0000}"/>
    <cellStyle name="Millares 22 5 5 3 4 4" xfId="24626" xr:uid="{00000000-0005-0000-0000-00008B4E0000}"/>
    <cellStyle name="Millares 22 5 5 3 5" xfId="13318" xr:uid="{00000000-0005-0000-0000-00008C4E0000}"/>
    <cellStyle name="Millares 22 5 5 3 5 2" xfId="19419" xr:uid="{00000000-0005-0000-0000-00008D4E0000}"/>
    <cellStyle name="Millares 22 5 5 3 5 3" xfId="25626" xr:uid="{00000000-0005-0000-0000-00008E4E0000}"/>
    <cellStyle name="Millares 22 5 5 3 6" xfId="16341" xr:uid="{00000000-0005-0000-0000-00008F4E0000}"/>
    <cellStyle name="Millares 22 5 5 3 7" xfId="22566" xr:uid="{00000000-0005-0000-0000-0000904E0000}"/>
    <cellStyle name="Millares 22 5 5 4" xfId="10553" xr:uid="{00000000-0005-0000-0000-0000914E0000}"/>
    <cellStyle name="Millares 22 5 5 4 2" xfId="11751" xr:uid="{00000000-0005-0000-0000-0000924E0000}"/>
    <cellStyle name="Millares 22 5 5 4 2 2" xfId="14822" xr:uid="{00000000-0005-0000-0000-0000934E0000}"/>
    <cellStyle name="Millares 22 5 5 4 2 2 2" xfId="20910" xr:uid="{00000000-0005-0000-0000-0000944E0000}"/>
    <cellStyle name="Millares 22 5 5 4 2 2 2 2" xfId="38512" xr:uid="{00000000-0005-0000-0000-0000944E0000}"/>
    <cellStyle name="Millares 22 5 5 4 2 2 3" xfId="27108" xr:uid="{00000000-0005-0000-0000-0000954E0000}"/>
    <cellStyle name="Millares 22 5 5 4 2 2 3 2" xfId="39557" xr:uid="{00000000-0005-0000-0000-0000954E0000}"/>
    <cellStyle name="Millares 22 5 5 4 2 2 4" xfId="37500" xr:uid="{00000000-0005-0000-0000-0000934E0000}"/>
    <cellStyle name="Millares 22 5 5 4 2 3" xfId="17901" xr:uid="{00000000-0005-0000-0000-0000964E0000}"/>
    <cellStyle name="Millares 22 5 5 4 2 3 2" xfId="38029" xr:uid="{00000000-0005-0000-0000-0000964E0000}"/>
    <cellStyle name="Millares 22 5 5 4 2 4" xfId="24117" xr:uid="{00000000-0005-0000-0000-0000974E0000}"/>
    <cellStyle name="Millares 22 5 5 4 2 4 2" xfId="39074" xr:uid="{00000000-0005-0000-0000-0000974E0000}"/>
    <cellStyle name="Millares 22 5 5 4 2 5" xfId="37015" xr:uid="{00000000-0005-0000-0000-0000924E0000}"/>
    <cellStyle name="Millares 22 5 5 4 3" xfId="12765" xr:uid="{00000000-0005-0000-0000-0000984E0000}"/>
    <cellStyle name="Millares 22 5 5 4 3 2" xfId="15815" xr:uid="{00000000-0005-0000-0000-0000994E0000}"/>
    <cellStyle name="Millares 22 5 5 4 3 2 2" xfId="21903" xr:uid="{00000000-0005-0000-0000-00009A4E0000}"/>
    <cellStyle name="Millares 22 5 5 4 3 2 2 2" xfId="38673" xr:uid="{00000000-0005-0000-0000-00009A4E0000}"/>
    <cellStyle name="Millares 22 5 5 4 3 2 3" xfId="28101" xr:uid="{00000000-0005-0000-0000-00009B4E0000}"/>
    <cellStyle name="Millares 22 5 5 4 3 2 3 2" xfId="39718" xr:uid="{00000000-0005-0000-0000-00009B4E0000}"/>
    <cellStyle name="Millares 22 5 5 4 3 2 4" xfId="37661" xr:uid="{00000000-0005-0000-0000-0000994E0000}"/>
    <cellStyle name="Millares 22 5 5 4 3 3" xfId="18903" xr:uid="{00000000-0005-0000-0000-00009C4E0000}"/>
    <cellStyle name="Millares 22 5 5 4 3 3 2" xfId="38190" xr:uid="{00000000-0005-0000-0000-00009C4E0000}"/>
    <cellStyle name="Millares 22 5 5 4 3 4" xfId="25114" xr:uid="{00000000-0005-0000-0000-00009D4E0000}"/>
    <cellStyle name="Millares 22 5 5 4 3 4 2" xfId="39235" xr:uid="{00000000-0005-0000-0000-00009D4E0000}"/>
    <cellStyle name="Millares 22 5 5 4 3 5" xfId="37178" xr:uid="{00000000-0005-0000-0000-0000984E0000}"/>
    <cellStyle name="Millares 22 5 5 4 4" xfId="13817" xr:uid="{00000000-0005-0000-0000-00009E4E0000}"/>
    <cellStyle name="Millares 22 5 5 4 4 2" xfId="19907" xr:uid="{00000000-0005-0000-0000-00009F4E0000}"/>
    <cellStyle name="Millares 22 5 5 4 4 2 2" xfId="38352" xr:uid="{00000000-0005-0000-0000-00009F4E0000}"/>
    <cellStyle name="Millares 22 5 5 4 4 3" xfId="26114" xr:uid="{00000000-0005-0000-0000-0000A04E0000}"/>
    <cellStyle name="Millares 22 5 5 4 4 3 2" xfId="39397" xr:uid="{00000000-0005-0000-0000-0000A04E0000}"/>
    <cellStyle name="Millares 22 5 5 4 4 4" xfId="37340" xr:uid="{00000000-0005-0000-0000-00009E4E0000}"/>
    <cellStyle name="Millares 22 5 5 4 5" xfId="16888" xr:uid="{00000000-0005-0000-0000-0000A14E0000}"/>
    <cellStyle name="Millares 22 5 5 4 5 2" xfId="37868" xr:uid="{00000000-0005-0000-0000-0000A14E0000}"/>
    <cellStyle name="Millares 22 5 5 4 6" xfId="23119" xr:uid="{00000000-0005-0000-0000-0000A24E0000}"/>
    <cellStyle name="Millares 22 5 5 4 6 2" xfId="38914" xr:uid="{00000000-0005-0000-0000-0000A24E0000}"/>
    <cellStyle name="Millares 22 5 5 4 7" xfId="36843" xr:uid="{00000000-0005-0000-0000-0000914E0000}"/>
    <cellStyle name="Millares 22 5 5 5" xfId="11253" xr:uid="{00000000-0005-0000-0000-0000A34E0000}"/>
    <cellStyle name="Millares 22 5 5 5 2" xfId="14324" xr:uid="{00000000-0005-0000-0000-0000A44E0000}"/>
    <cellStyle name="Millares 22 5 5 5 2 2" xfId="20412" xr:uid="{00000000-0005-0000-0000-0000A54E0000}"/>
    <cellStyle name="Millares 22 5 5 5 2 2 2" xfId="38432" xr:uid="{00000000-0005-0000-0000-0000A54E0000}"/>
    <cellStyle name="Millares 22 5 5 5 2 3" xfId="26618" xr:uid="{00000000-0005-0000-0000-0000A64E0000}"/>
    <cellStyle name="Millares 22 5 5 5 2 3 2" xfId="39477" xr:uid="{00000000-0005-0000-0000-0000A64E0000}"/>
    <cellStyle name="Millares 22 5 5 5 2 4" xfId="37420" xr:uid="{00000000-0005-0000-0000-0000A44E0000}"/>
    <cellStyle name="Millares 22 5 5 5 3" xfId="17403" xr:uid="{00000000-0005-0000-0000-0000A74E0000}"/>
    <cellStyle name="Millares 22 5 5 5 3 2" xfId="37949" xr:uid="{00000000-0005-0000-0000-0000A74E0000}"/>
    <cellStyle name="Millares 22 5 5 5 4" xfId="23627" xr:uid="{00000000-0005-0000-0000-0000A84E0000}"/>
    <cellStyle name="Millares 22 5 5 5 4 2" xfId="38994" xr:uid="{00000000-0005-0000-0000-0000A84E0000}"/>
    <cellStyle name="Millares 22 5 5 5 5" xfId="36935" xr:uid="{00000000-0005-0000-0000-0000A34E0000}"/>
    <cellStyle name="Millares 22 5 5 6" xfId="12274" xr:uid="{00000000-0005-0000-0000-0000A94E0000}"/>
    <cellStyle name="Millares 22 5 5 6 2" xfId="15325" xr:uid="{00000000-0005-0000-0000-0000AA4E0000}"/>
    <cellStyle name="Millares 22 5 5 6 2 2" xfId="21413" xr:uid="{00000000-0005-0000-0000-0000AB4E0000}"/>
    <cellStyle name="Millares 22 5 5 6 2 2 2" xfId="38593" xr:uid="{00000000-0005-0000-0000-0000AB4E0000}"/>
    <cellStyle name="Millares 22 5 5 6 2 3" xfId="27611" xr:uid="{00000000-0005-0000-0000-0000AC4E0000}"/>
    <cellStyle name="Millares 22 5 5 6 2 3 2" xfId="39638" xr:uid="{00000000-0005-0000-0000-0000AC4E0000}"/>
    <cellStyle name="Millares 22 5 5 6 2 4" xfId="37581" xr:uid="{00000000-0005-0000-0000-0000AA4E0000}"/>
    <cellStyle name="Millares 22 5 5 6 3" xfId="18412" xr:uid="{00000000-0005-0000-0000-0000AD4E0000}"/>
    <cellStyle name="Millares 22 5 5 6 3 2" xfId="38110" xr:uid="{00000000-0005-0000-0000-0000AD4E0000}"/>
    <cellStyle name="Millares 22 5 5 6 4" xfId="24624" xr:uid="{00000000-0005-0000-0000-0000AE4E0000}"/>
    <cellStyle name="Millares 22 5 5 6 4 2" xfId="39155" xr:uid="{00000000-0005-0000-0000-0000AE4E0000}"/>
    <cellStyle name="Millares 22 5 5 6 5" xfId="37098" xr:uid="{00000000-0005-0000-0000-0000A94E0000}"/>
    <cellStyle name="Millares 22 5 5 7" xfId="13316" xr:uid="{00000000-0005-0000-0000-0000AF4E0000}"/>
    <cellStyle name="Millares 22 5 5 7 2" xfId="19417" xr:uid="{00000000-0005-0000-0000-0000B04E0000}"/>
    <cellStyle name="Millares 22 5 5 7 2 2" xfId="38272" xr:uid="{00000000-0005-0000-0000-0000B04E0000}"/>
    <cellStyle name="Millares 22 5 5 7 3" xfId="25624" xr:uid="{00000000-0005-0000-0000-0000B14E0000}"/>
    <cellStyle name="Millares 22 5 5 7 3 2" xfId="39317" xr:uid="{00000000-0005-0000-0000-0000B14E0000}"/>
    <cellStyle name="Millares 22 5 5 7 4" xfId="37260" xr:uid="{00000000-0005-0000-0000-0000AF4E0000}"/>
    <cellStyle name="Millares 22 5 5 8" xfId="16339" xr:uid="{00000000-0005-0000-0000-0000B24E0000}"/>
    <cellStyle name="Millares 22 5 5 8 2" xfId="37744" xr:uid="{00000000-0005-0000-0000-0000B24E0000}"/>
    <cellStyle name="Millares 22 5 5 9" xfId="22564" xr:uid="{00000000-0005-0000-0000-0000B34E0000}"/>
    <cellStyle name="Millares 22 5 5 9 2" xfId="38830" xr:uid="{00000000-0005-0000-0000-0000B34E0000}"/>
    <cellStyle name="Millares 22 5 6" xfId="1467" xr:uid="{00000000-0005-0000-0000-0000B44E0000}"/>
    <cellStyle name="Millares 22 5 6 2" xfId="1468" xr:uid="{00000000-0005-0000-0000-0000B54E0000}"/>
    <cellStyle name="Millares 22 5 6 2 2" xfId="10557" xr:uid="{00000000-0005-0000-0000-0000B64E0000}"/>
    <cellStyle name="Millares 22 5 6 2 2 2" xfId="11755" xr:uid="{00000000-0005-0000-0000-0000B74E0000}"/>
    <cellStyle name="Millares 22 5 6 2 2 2 2" xfId="14826" xr:uid="{00000000-0005-0000-0000-0000B84E0000}"/>
    <cellStyle name="Millares 22 5 6 2 2 2 2 2" xfId="20914" xr:uid="{00000000-0005-0000-0000-0000B94E0000}"/>
    <cellStyle name="Millares 22 5 6 2 2 2 2 3" xfId="27112" xr:uid="{00000000-0005-0000-0000-0000BA4E0000}"/>
    <cellStyle name="Millares 22 5 6 2 2 2 3" xfId="17905" xr:uid="{00000000-0005-0000-0000-0000BB4E0000}"/>
    <cellStyle name="Millares 22 5 6 2 2 2 4" xfId="24121" xr:uid="{00000000-0005-0000-0000-0000BC4E0000}"/>
    <cellStyle name="Millares 22 5 6 2 2 3" xfId="12769" xr:uid="{00000000-0005-0000-0000-0000BD4E0000}"/>
    <cellStyle name="Millares 22 5 6 2 2 3 2" xfId="15819" xr:uid="{00000000-0005-0000-0000-0000BE4E0000}"/>
    <cellStyle name="Millares 22 5 6 2 2 3 2 2" xfId="21907" xr:uid="{00000000-0005-0000-0000-0000BF4E0000}"/>
    <cellStyle name="Millares 22 5 6 2 2 3 2 3" xfId="28105" xr:uid="{00000000-0005-0000-0000-0000C04E0000}"/>
    <cellStyle name="Millares 22 5 6 2 2 3 3" xfId="18907" xr:uid="{00000000-0005-0000-0000-0000C14E0000}"/>
    <cellStyle name="Millares 22 5 6 2 2 3 4" xfId="25118" xr:uid="{00000000-0005-0000-0000-0000C24E0000}"/>
    <cellStyle name="Millares 22 5 6 2 2 4" xfId="13821" xr:uid="{00000000-0005-0000-0000-0000C34E0000}"/>
    <cellStyle name="Millares 22 5 6 2 2 4 2" xfId="19911" xr:uid="{00000000-0005-0000-0000-0000C44E0000}"/>
    <cellStyle name="Millares 22 5 6 2 2 4 3" xfId="26118" xr:uid="{00000000-0005-0000-0000-0000C54E0000}"/>
    <cellStyle name="Millares 22 5 6 2 2 5" xfId="16892" xr:uid="{00000000-0005-0000-0000-0000C64E0000}"/>
    <cellStyle name="Millares 22 5 6 2 2 6" xfId="23123" xr:uid="{00000000-0005-0000-0000-0000C74E0000}"/>
    <cellStyle name="Millares 22 5 6 2 3" xfId="11257" xr:uid="{00000000-0005-0000-0000-0000C84E0000}"/>
    <cellStyle name="Millares 22 5 6 2 3 2" xfId="14328" xr:uid="{00000000-0005-0000-0000-0000C94E0000}"/>
    <cellStyle name="Millares 22 5 6 2 3 2 2" xfId="20416" xr:uid="{00000000-0005-0000-0000-0000CA4E0000}"/>
    <cellStyle name="Millares 22 5 6 2 3 2 3" xfId="26622" xr:uid="{00000000-0005-0000-0000-0000CB4E0000}"/>
    <cellStyle name="Millares 22 5 6 2 3 3" xfId="17407" xr:uid="{00000000-0005-0000-0000-0000CC4E0000}"/>
    <cellStyle name="Millares 22 5 6 2 3 4" xfId="23631" xr:uid="{00000000-0005-0000-0000-0000CD4E0000}"/>
    <cellStyle name="Millares 22 5 6 2 4" xfId="12278" xr:uid="{00000000-0005-0000-0000-0000CE4E0000}"/>
    <cellStyle name="Millares 22 5 6 2 4 2" xfId="15329" xr:uid="{00000000-0005-0000-0000-0000CF4E0000}"/>
    <cellStyle name="Millares 22 5 6 2 4 2 2" xfId="21417" xr:uid="{00000000-0005-0000-0000-0000D04E0000}"/>
    <cellStyle name="Millares 22 5 6 2 4 2 3" xfId="27615" xr:uid="{00000000-0005-0000-0000-0000D14E0000}"/>
    <cellStyle name="Millares 22 5 6 2 4 3" xfId="18416" xr:uid="{00000000-0005-0000-0000-0000D24E0000}"/>
    <cellStyle name="Millares 22 5 6 2 4 4" xfId="24628" xr:uid="{00000000-0005-0000-0000-0000D34E0000}"/>
    <cellStyle name="Millares 22 5 6 2 5" xfId="13320" xr:uid="{00000000-0005-0000-0000-0000D44E0000}"/>
    <cellStyle name="Millares 22 5 6 2 5 2" xfId="19421" xr:uid="{00000000-0005-0000-0000-0000D54E0000}"/>
    <cellStyle name="Millares 22 5 6 2 5 3" xfId="25628" xr:uid="{00000000-0005-0000-0000-0000D64E0000}"/>
    <cellStyle name="Millares 22 5 6 2 6" xfId="16343" xr:uid="{00000000-0005-0000-0000-0000D74E0000}"/>
    <cellStyle name="Millares 22 5 6 2 7" xfId="22568" xr:uid="{00000000-0005-0000-0000-0000D84E0000}"/>
    <cellStyle name="Millares 22 5 6 3" xfId="10556" xr:uid="{00000000-0005-0000-0000-0000D94E0000}"/>
    <cellStyle name="Millares 22 5 6 3 2" xfId="11754" xr:uid="{00000000-0005-0000-0000-0000DA4E0000}"/>
    <cellStyle name="Millares 22 5 6 3 2 2" xfId="14825" xr:uid="{00000000-0005-0000-0000-0000DB4E0000}"/>
    <cellStyle name="Millares 22 5 6 3 2 2 2" xfId="20913" xr:uid="{00000000-0005-0000-0000-0000DC4E0000}"/>
    <cellStyle name="Millares 22 5 6 3 2 2 3" xfId="27111" xr:uid="{00000000-0005-0000-0000-0000DD4E0000}"/>
    <cellStyle name="Millares 22 5 6 3 2 3" xfId="17904" xr:uid="{00000000-0005-0000-0000-0000DE4E0000}"/>
    <cellStyle name="Millares 22 5 6 3 2 4" xfId="24120" xr:uid="{00000000-0005-0000-0000-0000DF4E0000}"/>
    <cellStyle name="Millares 22 5 6 3 3" xfId="12768" xr:uid="{00000000-0005-0000-0000-0000E04E0000}"/>
    <cellStyle name="Millares 22 5 6 3 3 2" xfId="15818" xr:uid="{00000000-0005-0000-0000-0000E14E0000}"/>
    <cellStyle name="Millares 22 5 6 3 3 2 2" xfId="21906" xr:uid="{00000000-0005-0000-0000-0000E24E0000}"/>
    <cellStyle name="Millares 22 5 6 3 3 2 3" xfId="28104" xr:uid="{00000000-0005-0000-0000-0000E34E0000}"/>
    <cellStyle name="Millares 22 5 6 3 3 3" xfId="18906" xr:uid="{00000000-0005-0000-0000-0000E44E0000}"/>
    <cellStyle name="Millares 22 5 6 3 3 4" xfId="25117" xr:uid="{00000000-0005-0000-0000-0000E54E0000}"/>
    <cellStyle name="Millares 22 5 6 3 4" xfId="13820" xr:uid="{00000000-0005-0000-0000-0000E64E0000}"/>
    <cellStyle name="Millares 22 5 6 3 4 2" xfId="19910" xr:uid="{00000000-0005-0000-0000-0000E74E0000}"/>
    <cellStyle name="Millares 22 5 6 3 4 3" xfId="26117" xr:uid="{00000000-0005-0000-0000-0000E84E0000}"/>
    <cellStyle name="Millares 22 5 6 3 5" xfId="16891" xr:uid="{00000000-0005-0000-0000-0000E94E0000}"/>
    <cellStyle name="Millares 22 5 6 3 6" xfId="23122" xr:uid="{00000000-0005-0000-0000-0000EA4E0000}"/>
    <cellStyle name="Millares 22 5 6 4" xfId="11256" xr:uid="{00000000-0005-0000-0000-0000EB4E0000}"/>
    <cellStyle name="Millares 22 5 6 4 2" xfId="14327" xr:uid="{00000000-0005-0000-0000-0000EC4E0000}"/>
    <cellStyle name="Millares 22 5 6 4 2 2" xfId="20415" xr:uid="{00000000-0005-0000-0000-0000ED4E0000}"/>
    <cellStyle name="Millares 22 5 6 4 2 3" xfId="26621" xr:uid="{00000000-0005-0000-0000-0000EE4E0000}"/>
    <cellStyle name="Millares 22 5 6 4 3" xfId="17406" xr:uid="{00000000-0005-0000-0000-0000EF4E0000}"/>
    <cellStyle name="Millares 22 5 6 4 4" xfId="23630" xr:uid="{00000000-0005-0000-0000-0000F04E0000}"/>
    <cellStyle name="Millares 22 5 6 5" xfId="12277" xr:uid="{00000000-0005-0000-0000-0000F14E0000}"/>
    <cellStyle name="Millares 22 5 6 5 2" xfId="15328" xr:uid="{00000000-0005-0000-0000-0000F24E0000}"/>
    <cellStyle name="Millares 22 5 6 5 2 2" xfId="21416" xr:uid="{00000000-0005-0000-0000-0000F34E0000}"/>
    <cellStyle name="Millares 22 5 6 5 2 3" xfId="27614" xr:uid="{00000000-0005-0000-0000-0000F44E0000}"/>
    <cellStyle name="Millares 22 5 6 5 3" xfId="18415" xr:uid="{00000000-0005-0000-0000-0000F54E0000}"/>
    <cellStyle name="Millares 22 5 6 5 4" xfId="24627" xr:uid="{00000000-0005-0000-0000-0000F64E0000}"/>
    <cellStyle name="Millares 22 5 6 6" xfId="13319" xr:uid="{00000000-0005-0000-0000-0000F74E0000}"/>
    <cellStyle name="Millares 22 5 6 6 2" xfId="19420" xr:uid="{00000000-0005-0000-0000-0000F84E0000}"/>
    <cellStyle name="Millares 22 5 6 6 3" xfId="25627" xr:uid="{00000000-0005-0000-0000-0000F94E0000}"/>
    <cellStyle name="Millares 22 5 6 7" xfId="16342" xr:uid="{00000000-0005-0000-0000-0000FA4E0000}"/>
    <cellStyle name="Millares 22 5 6 8" xfId="22567" xr:uid="{00000000-0005-0000-0000-0000FB4E0000}"/>
    <cellStyle name="Millares 22 5 7" xfId="1469" xr:uid="{00000000-0005-0000-0000-0000FC4E0000}"/>
    <cellStyle name="Millares 22 5 7 2" xfId="1470" xr:uid="{00000000-0005-0000-0000-0000FD4E0000}"/>
    <cellStyle name="Millares 22 5 7 2 2" xfId="10559" xr:uid="{00000000-0005-0000-0000-0000FE4E0000}"/>
    <cellStyle name="Millares 22 5 7 2 2 2" xfId="11757" xr:uid="{00000000-0005-0000-0000-0000FF4E0000}"/>
    <cellStyle name="Millares 22 5 7 2 2 2 2" xfId="14828" xr:uid="{00000000-0005-0000-0000-0000004F0000}"/>
    <cellStyle name="Millares 22 5 7 2 2 2 2 2" xfId="20916" xr:uid="{00000000-0005-0000-0000-0000014F0000}"/>
    <cellStyle name="Millares 22 5 7 2 2 2 2 3" xfId="27114" xr:uid="{00000000-0005-0000-0000-0000024F0000}"/>
    <cellStyle name="Millares 22 5 7 2 2 2 3" xfId="17907" xr:uid="{00000000-0005-0000-0000-0000034F0000}"/>
    <cellStyle name="Millares 22 5 7 2 2 2 4" xfId="24123" xr:uid="{00000000-0005-0000-0000-0000044F0000}"/>
    <cellStyle name="Millares 22 5 7 2 2 3" xfId="12771" xr:uid="{00000000-0005-0000-0000-0000054F0000}"/>
    <cellStyle name="Millares 22 5 7 2 2 3 2" xfId="15821" xr:uid="{00000000-0005-0000-0000-0000064F0000}"/>
    <cellStyle name="Millares 22 5 7 2 2 3 2 2" xfId="21909" xr:uid="{00000000-0005-0000-0000-0000074F0000}"/>
    <cellStyle name="Millares 22 5 7 2 2 3 2 3" xfId="28107" xr:uid="{00000000-0005-0000-0000-0000084F0000}"/>
    <cellStyle name="Millares 22 5 7 2 2 3 3" xfId="18909" xr:uid="{00000000-0005-0000-0000-0000094F0000}"/>
    <cellStyle name="Millares 22 5 7 2 2 3 4" xfId="25120" xr:uid="{00000000-0005-0000-0000-00000A4F0000}"/>
    <cellStyle name="Millares 22 5 7 2 2 4" xfId="13823" xr:uid="{00000000-0005-0000-0000-00000B4F0000}"/>
    <cellStyle name="Millares 22 5 7 2 2 4 2" xfId="19913" xr:uid="{00000000-0005-0000-0000-00000C4F0000}"/>
    <cellStyle name="Millares 22 5 7 2 2 4 3" xfId="26120" xr:uid="{00000000-0005-0000-0000-00000D4F0000}"/>
    <cellStyle name="Millares 22 5 7 2 2 5" xfId="16894" xr:uid="{00000000-0005-0000-0000-00000E4F0000}"/>
    <cellStyle name="Millares 22 5 7 2 2 6" xfId="23125" xr:uid="{00000000-0005-0000-0000-00000F4F0000}"/>
    <cellStyle name="Millares 22 5 7 2 3" xfId="11259" xr:uid="{00000000-0005-0000-0000-0000104F0000}"/>
    <cellStyle name="Millares 22 5 7 2 3 2" xfId="14330" xr:uid="{00000000-0005-0000-0000-0000114F0000}"/>
    <cellStyle name="Millares 22 5 7 2 3 2 2" xfId="20418" xr:uid="{00000000-0005-0000-0000-0000124F0000}"/>
    <cellStyle name="Millares 22 5 7 2 3 2 3" xfId="26624" xr:uid="{00000000-0005-0000-0000-0000134F0000}"/>
    <cellStyle name="Millares 22 5 7 2 3 3" xfId="17409" xr:uid="{00000000-0005-0000-0000-0000144F0000}"/>
    <cellStyle name="Millares 22 5 7 2 3 4" xfId="23633" xr:uid="{00000000-0005-0000-0000-0000154F0000}"/>
    <cellStyle name="Millares 22 5 7 2 4" xfId="12280" xr:uid="{00000000-0005-0000-0000-0000164F0000}"/>
    <cellStyle name="Millares 22 5 7 2 4 2" xfId="15331" xr:uid="{00000000-0005-0000-0000-0000174F0000}"/>
    <cellStyle name="Millares 22 5 7 2 4 2 2" xfId="21419" xr:uid="{00000000-0005-0000-0000-0000184F0000}"/>
    <cellStyle name="Millares 22 5 7 2 4 2 3" xfId="27617" xr:uid="{00000000-0005-0000-0000-0000194F0000}"/>
    <cellStyle name="Millares 22 5 7 2 4 3" xfId="18418" xr:uid="{00000000-0005-0000-0000-00001A4F0000}"/>
    <cellStyle name="Millares 22 5 7 2 4 4" xfId="24630" xr:uid="{00000000-0005-0000-0000-00001B4F0000}"/>
    <cellStyle name="Millares 22 5 7 2 5" xfId="13322" xr:uid="{00000000-0005-0000-0000-00001C4F0000}"/>
    <cellStyle name="Millares 22 5 7 2 5 2" xfId="19423" xr:uid="{00000000-0005-0000-0000-00001D4F0000}"/>
    <cellStyle name="Millares 22 5 7 2 5 3" xfId="25630" xr:uid="{00000000-0005-0000-0000-00001E4F0000}"/>
    <cellStyle name="Millares 22 5 7 2 6" xfId="16345" xr:uid="{00000000-0005-0000-0000-00001F4F0000}"/>
    <cellStyle name="Millares 22 5 7 2 7" xfId="22570" xr:uid="{00000000-0005-0000-0000-0000204F0000}"/>
    <cellStyle name="Millares 22 5 7 3" xfId="10558" xr:uid="{00000000-0005-0000-0000-0000214F0000}"/>
    <cellStyle name="Millares 22 5 7 3 2" xfId="11756" xr:uid="{00000000-0005-0000-0000-0000224F0000}"/>
    <cellStyle name="Millares 22 5 7 3 2 2" xfId="14827" xr:uid="{00000000-0005-0000-0000-0000234F0000}"/>
    <cellStyle name="Millares 22 5 7 3 2 2 2" xfId="20915" xr:uid="{00000000-0005-0000-0000-0000244F0000}"/>
    <cellStyle name="Millares 22 5 7 3 2 2 3" xfId="27113" xr:uid="{00000000-0005-0000-0000-0000254F0000}"/>
    <cellStyle name="Millares 22 5 7 3 2 3" xfId="17906" xr:uid="{00000000-0005-0000-0000-0000264F0000}"/>
    <cellStyle name="Millares 22 5 7 3 2 4" xfId="24122" xr:uid="{00000000-0005-0000-0000-0000274F0000}"/>
    <cellStyle name="Millares 22 5 7 3 3" xfId="12770" xr:uid="{00000000-0005-0000-0000-0000284F0000}"/>
    <cellStyle name="Millares 22 5 7 3 3 2" xfId="15820" xr:uid="{00000000-0005-0000-0000-0000294F0000}"/>
    <cellStyle name="Millares 22 5 7 3 3 2 2" xfId="21908" xr:uid="{00000000-0005-0000-0000-00002A4F0000}"/>
    <cellStyle name="Millares 22 5 7 3 3 2 3" xfId="28106" xr:uid="{00000000-0005-0000-0000-00002B4F0000}"/>
    <cellStyle name="Millares 22 5 7 3 3 3" xfId="18908" xr:uid="{00000000-0005-0000-0000-00002C4F0000}"/>
    <cellStyle name="Millares 22 5 7 3 3 4" xfId="25119" xr:uid="{00000000-0005-0000-0000-00002D4F0000}"/>
    <cellStyle name="Millares 22 5 7 3 4" xfId="13822" xr:uid="{00000000-0005-0000-0000-00002E4F0000}"/>
    <cellStyle name="Millares 22 5 7 3 4 2" xfId="19912" xr:uid="{00000000-0005-0000-0000-00002F4F0000}"/>
    <cellStyle name="Millares 22 5 7 3 4 3" xfId="26119" xr:uid="{00000000-0005-0000-0000-0000304F0000}"/>
    <cellStyle name="Millares 22 5 7 3 5" xfId="16893" xr:uid="{00000000-0005-0000-0000-0000314F0000}"/>
    <cellStyle name="Millares 22 5 7 3 6" xfId="23124" xr:uid="{00000000-0005-0000-0000-0000324F0000}"/>
    <cellStyle name="Millares 22 5 7 4" xfId="11258" xr:uid="{00000000-0005-0000-0000-0000334F0000}"/>
    <cellStyle name="Millares 22 5 7 4 2" xfId="14329" xr:uid="{00000000-0005-0000-0000-0000344F0000}"/>
    <cellStyle name="Millares 22 5 7 4 2 2" xfId="20417" xr:uid="{00000000-0005-0000-0000-0000354F0000}"/>
    <cellStyle name="Millares 22 5 7 4 2 3" xfId="26623" xr:uid="{00000000-0005-0000-0000-0000364F0000}"/>
    <cellStyle name="Millares 22 5 7 4 3" xfId="17408" xr:uid="{00000000-0005-0000-0000-0000374F0000}"/>
    <cellStyle name="Millares 22 5 7 4 4" xfId="23632" xr:uid="{00000000-0005-0000-0000-0000384F0000}"/>
    <cellStyle name="Millares 22 5 7 5" xfId="12279" xr:uid="{00000000-0005-0000-0000-0000394F0000}"/>
    <cellStyle name="Millares 22 5 7 5 2" xfId="15330" xr:uid="{00000000-0005-0000-0000-00003A4F0000}"/>
    <cellStyle name="Millares 22 5 7 5 2 2" xfId="21418" xr:uid="{00000000-0005-0000-0000-00003B4F0000}"/>
    <cellStyle name="Millares 22 5 7 5 2 3" xfId="27616" xr:uid="{00000000-0005-0000-0000-00003C4F0000}"/>
    <cellStyle name="Millares 22 5 7 5 3" xfId="18417" xr:uid="{00000000-0005-0000-0000-00003D4F0000}"/>
    <cellStyle name="Millares 22 5 7 5 4" xfId="24629" xr:uid="{00000000-0005-0000-0000-00003E4F0000}"/>
    <cellStyle name="Millares 22 5 7 6" xfId="13321" xr:uid="{00000000-0005-0000-0000-00003F4F0000}"/>
    <cellStyle name="Millares 22 5 7 6 2" xfId="19422" xr:uid="{00000000-0005-0000-0000-0000404F0000}"/>
    <cellStyle name="Millares 22 5 7 6 3" xfId="25629" xr:uid="{00000000-0005-0000-0000-0000414F0000}"/>
    <cellStyle name="Millares 22 5 7 7" xfId="16344" xr:uid="{00000000-0005-0000-0000-0000424F0000}"/>
    <cellStyle name="Millares 22 5 7 8" xfId="22569" xr:uid="{00000000-0005-0000-0000-0000434F0000}"/>
    <cellStyle name="Millares 22 5 8" xfId="1471" xr:uid="{00000000-0005-0000-0000-0000444F0000}"/>
    <cellStyle name="Millares 22 5 8 2" xfId="10560" xr:uid="{00000000-0005-0000-0000-0000454F0000}"/>
    <cellStyle name="Millares 22 5 8 2 2" xfId="11758" xr:uid="{00000000-0005-0000-0000-0000464F0000}"/>
    <cellStyle name="Millares 22 5 8 2 2 2" xfId="14829" xr:uid="{00000000-0005-0000-0000-0000474F0000}"/>
    <cellStyle name="Millares 22 5 8 2 2 2 2" xfId="20917" xr:uid="{00000000-0005-0000-0000-0000484F0000}"/>
    <cellStyle name="Millares 22 5 8 2 2 2 3" xfId="27115" xr:uid="{00000000-0005-0000-0000-0000494F0000}"/>
    <cellStyle name="Millares 22 5 8 2 2 3" xfId="17908" xr:uid="{00000000-0005-0000-0000-00004A4F0000}"/>
    <cellStyle name="Millares 22 5 8 2 2 4" xfId="24124" xr:uid="{00000000-0005-0000-0000-00004B4F0000}"/>
    <cellStyle name="Millares 22 5 8 2 3" xfId="12772" xr:uid="{00000000-0005-0000-0000-00004C4F0000}"/>
    <cellStyle name="Millares 22 5 8 2 3 2" xfId="15822" xr:uid="{00000000-0005-0000-0000-00004D4F0000}"/>
    <cellStyle name="Millares 22 5 8 2 3 2 2" xfId="21910" xr:uid="{00000000-0005-0000-0000-00004E4F0000}"/>
    <cellStyle name="Millares 22 5 8 2 3 2 3" xfId="28108" xr:uid="{00000000-0005-0000-0000-00004F4F0000}"/>
    <cellStyle name="Millares 22 5 8 2 3 3" xfId="18910" xr:uid="{00000000-0005-0000-0000-0000504F0000}"/>
    <cellStyle name="Millares 22 5 8 2 3 4" xfId="25121" xr:uid="{00000000-0005-0000-0000-0000514F0000}"/>
    <cellStyle name="Millares 22 5 8 2 4" xfId="13824" xr:uid="{00000000-0005-0000-0000-0000524F0000}"/>
    <cellStyle name="Millares 22 5 8 2 4 2" xfId="19914" xr:uid="{00000000-0005-0000-0000-0000534F0000}"/>
    <cellStyle name="Millares 22 5 8 2 4 3" xfId="26121" xr:uid="{00000000-0005-0000-0000-0000544F0000}"/>
    <cellStyle name="Millares 22 5 8 2 5" xfId="16895" xr:uid="{00000000-0005-0000-0000-0000554F0000}"/>
    <cellStyle name="Millares 22 5 8 2 6" xfId="23126" xr:uid="{00000000-0005-0000-0000-0000564F0000}"/>
    <cellStyle name="Millares 22 5 8 3" xfId="11260" xr:uid="{00000000-0005-0000-0000-0000574F0000}"/>
    <cellStyle name="Millares 22 5 8 3 2" xfId="14331" xr:uid="{00000000-0005-0000-0000-0000584F0000}"/>
    <cellStyle name="Millares 22 5 8 3 2 2" xfId="20419" xr:uid="{00000000-0005-0000-0000-0000594F0000}"/>
    <cellStyle name="Millares 22 5 8 3 2 3" xfId="26625" xr:uid="{00000000-0005-0000-0000-00005A4F0000}"/>
    <cellStyle name="Millares 22 5 8 3 3" xfId="17410" xr:uid="{00000000-0005-0000-0000-00005B4F0000}"/>
    <cellStyle name="Millares 22 5 8 3 4" xfId="23634" xr:uid="{00000000-0005-0000-0000-00005C4F0000}"/>
    <cellStyle name="Millares 22 5 8 4" xfId="12281" xr:uid="{00000000-0005-0000-0000-00005D4F0000}"/>
    <cellStyle name="Millares 22 5 8 4 2" xfId="15332" xr:uid="{00000000-0005-0000-0000-00005E4F0000}"/>
    <cellStyle name="Millares 22 5 8 4 2 2" xfId="21420" xr:uid="{00000000-0005-0000-0000-00005F4F0000}"/>
    <cellStyle name="Millares 22 5 8 4 2 3" xfId="27618" xr:uid="{00000000-0005-0000-0000-0000604F0000}"/>
    <cellStyle name="Millares 22 5 8 4 3" xfId="18419" xr:uid="{00000000-0005-0000-0000-0000614F0000}"/>
    <cellStyle name="Millares 22 5 8 4 4" xfId="24631" xr:uid="{00000000-0005-0000-0000-0000624F0000}"/>
    <cellStyle name="Millares 22 5 8 5" xfId="13323" xr:uid="{00000000-0005-0000-0000-0000634F0000}"/>
    <cellStyle name="Millares 22 5 8 5 2" xfId="19424" xr:uid="{00000000-0005-0000-0000-0000644F0000}"/>
    <cellStyle name="Millares 22 5 8 5 3" xfId="25631" xr:uid="{00000000-0005-0000-0000-0000654F0000}"/>
    <cellStyle name="Millares 22 5 8 6" xfId="16346" xr:uid="{00000000-0005-0000-0000-0000664F0000}"/>
    <cellStyle name="Millares 22 5 8 7" xfId="22571" xr:uid="{00000000-0005-0000-0000-0000674F0000}"/>
    <cellStyle name="Millares 22 5 9" xfId="1472" xr:uid="{00000000-0005-0000-0000-0000684F0000}"/>
    <cellStyle name="Millares 22 5 9 2" xfId="10561" xr:uid="{00000000-0005-0000-0000-0000694F0000}"/>
    <cellStyle name="Millares 22 5 9 2 2" xfId="11759" xr:uid="{00000000-0005-0000-0000-00006A4F0000}"/>
    <cellStyle name="Millares 22 5 9 2 2 2" xfId="14830" xr:uid="{00000000-0005-0000-0000-00006B4F0000}"/>
    <cellStyle name="Millares 22 5 9 2 2 2 2" xfId="20918" xr:uid="{00000000-0005-0000-0000-00006C4F0000}"/>
    <cellStyle name="Millares 22 5 9 2 2 2 3" xfId="27116" xr:uid="{00000000-0005-0000-0000-00006D4F0000}"/>
    <cellStyle name="Millares 22 5 9 2 2 3" xfId="17909" xr:uid="{00000000-0005-0000-0000-00006E4F0000}"/>
    <cellStyle name="Millares 22 5 9 2 2 4" xfId="24125" xr:uid="{00000000-0005-0000-0000-00006F4F0000}"/>
    <cellStyle name="Millares 22 5 9 2 3" xfId="12773" xr:uid="{00000000-0005-0000-0000-0000704F0000}"/>
    <cellStyle name="Millares 22 5 9 2 3 2" xfId="15823" xr:uid="{00000000-0005-0000-0000-0000714F0000}"/>
    <cellStyle name="Millares 22 5 9 2 3 2 2" xfId="21911" xr:uid="{00000000-0005-0000-0000-0000724F0000}"/>
    <cellStyle name="Millares 22 5 9 2 3 2 3" xfId="28109" xr:uid="{00000000-0005-0000-0000-0000734F0000}"/>
    <cellStyle name="Millares 22 5 9 2 3 3" xfId="18911" xr:uid="{00000000-0005-0000-0000-0000744F0000}"/>
    <cellStyle name="Millares 22 5 9 2 3 4" xfId="25122" xr:uid="{00000000-0005-0000-0000-0000754F0000}"/>
    <cellStyle name="Millares 22 5 9 2 4" xfId="13825" xr:uid="{00000000-0005-0000-0000-0000764F0000}"/>
    <cellStyle name="Millares 22 5 9 2 4 2" xfId="19915" xr:uid="{00000000-0005-0000-0000-0000774F0000}"/>
    <cellStyle name="Millares 22 5 9 2 4 3" xfId="26122" xr:uid="{00000000-0005-0000-0000-0000784F0000}"/>
    <cellStyle name="Millares 22 5 9 2 5" xfId="16896" xr:uid="{00000000-0005-0000-0000-0000794F0000}"/>
    <cellStyle name="Millares 22 5 9 2 6" xfId="23127" xr:uid="{00000000-0005-0000-0000-00007A4F0000}"/>
    <cellStyle name="Millares 22 5 9 3" xfId="11261" xr:uid="{00000000-0005-0000-0000-00007B4F0000}"/>
    <cellStyle name="Millares 22 5 9 3 2" xfId="14332" xr:uid="{00000000-0005-0000-0000-00007C4F0000}"/>
    <cellStyle name="Millares 22 5 9 3 2 2" xfId="20420" xr:uid="{00000000-0005-0000-0000-00007D4F0000}"/>
    <cellStyle name="Millares 22 5 9 3 2 3" xfId="26626" xr:uid="{00000000-0005-0000-0000-00007E4F0000}"/>
    <cellStyle name="Millares 22 5 9 3 3" xfId="17411" xr:uid="{00000000-0005-0000-0000-00007F4F0000}"/>
    <cellStyle name="Millares 22 5 9 3 4" xfId="23635" xr:uid="{00000000-0005-0000-0000-0000804F0000}"/>
    <cellStyle name="Millares 22 5 9 4" xfId="12282" xr:uid="{00000000-0005-0000-0000-0000814F0000}"/>
    <cellStyle name="Millares 22 5 9 4 2" xfId="15333" xr:uid="{00000000-0005-0000-0000-0000824F0000}"/>
    <cellStyle name="Millares 22 5 9 4 2 2" xfId="21421" xr:uid="{00000000-0005-0000-0000-0000834F0000}"/>
    <cellStyle name="Millares 22 5 9 4 2 3" xfId="27619" xr:uid="{00000000-0005-0000-0000-0000844F0000}"/>
    <cellStyle name="Millares 22 5 9 4 3" xfId="18420" xr:uid="{00000000-0005-0000-0000-0000854F0000}"/>
    <cellStyle name="Millares 22 5 9 4 4" xfId="24632" xr:uid="{00000000-0005-0000-0000-0000864F0000}"/>
    <cellStyle name="Millares 22 5 9 5" xfId="13324" xr:uid="{00000000-0005-0000-0000-0000874F0000}"/>
    <cellStyle name="Millares 22 5 9 5 2" xfId="19425" xr:uid="{00000000-0005-0000-0000-0000884F0000}"/>
    <cellStyle name="Millares 22 5 9 5 3" xfId="25632" xr:uid="{00000000-0005-0000-0000-0000894F0000}"/>
    <cellStyle name="Millares 22 5 9 6" xfId="16347" xr:uid="{00000000-0005-0000-0000-00008A4F0000}"/>
    <cellStyle name="Millares 22 5 9 7" xfId="22572" xr:uid="{00000000-0005-0000-0000-00008B4F0000}"/>
    <cellStyle name="Millares 22 6" xfId="1473" xr:uid="{00000000-0005-0000-0000-00008C4F0000}"/>
    <cellStyle name="Millares 22 6 10" xfId="1474" xr:uid="{00000000-0005-0000-0000-00008D4F0000}"/>
    <cellStyle name="Millares 22 6 10 2" xfId="10563" xr:uid="{00000000-0005-0000-0000-00008E4F0000}"/>
    <cellStyle name="Millares 22 6 10 2 2" xfId="11761" xr:uid="{00000000-0005-0000-0000-00008F4F0000}"/>
    <cellStyle name="Millares 22 6 10 2 2 2" xfId="14832" xr:uid="{00000000-0005-0000-0000-0000904F0000}"/>
    <cellStyle name="Millares 22 6 10 2 2 2 2" xfId="20920" xr:uid="{00000000-0005-0000-0000-0000914F0000}"/>
    <cellStyle name="Millares 22 6 10 2 2 2 3" xfId="27118" xr:uid="{00000000-0005-0000-0000-0000924F0000}"/>
    <cellStyle name="Millares 22 6 10 2 2 3" xfId="17911" xr:uid="{00000000-0005-0000-0000-0000934F0000}"/>
    <cellStyle name="Millares 22 6 10 2 2 4" xfId="24127" xr:uid="{00000000-0005-0000-0000-0000944F0000}"/>
    <cellStyle name="Millares 22 6 10 2 3" xfId="12775" xr:uid="{00000000-0005-0000-0000-0000954F0000}"/>
    <cellStyle name="Millares 22 6 10 2 3 2" xfId="15825" xr:uid="{00000000-0005-0000-0000-0000964F0000}"/>
    <cellStyle name="Millares 22 6 10 2 3 2 2" xfId="21913" xr:uid="{00000000-0005-0000-0000-0000974F0000}"/>
    <cellStyle name="Millares 22 6 10 2 3 2 3" xfId="28111" xr:uid="{00000000-0005-0000-0000-0000984F0000}"/>
    <cellStyle name="Millares 22 6 10 2 3 3" xfId="18913" xr:uid="{00000000-0005-0000-0000-0000994F0000}"/>
    <cellStyle name="Millares 22 6 10 2 3 4" xfId="25124" xr:uid="{00000000-0005-0000-0000-00009A4F0000}"/>
    <cellStyle name="Millares 22 6 10 2 4" xfId="13827" xr:uid="{00000000-0005-0000-0000-00009B4F0000}"/>
    <cellStyle name="Millares 22 6 10 2 4 2" xfId="19917" xr:uid="{00000000-0005-0000-0000-00009C4F0000}"/>
    <cellStyle name="Millares 22 6 10 2 4 3" xfId="26124" xr:uid="{00000000-0005-0000-0000-00009D4F0000}"/>
    <cellStyle name="Millares 22 6 10 2 5" xfId="16898" xr:uid="{00000000-0005-0000-0000-00009E4F0000}"/>
    <cellStyle name="Millares 22 6 10 2 6" xfId="23129" xr:uid="{00000000-0005-0000-0000-00009F4F0000}"/>
    <cellStyle name="Millares 22 6 10 3" xfId="11263" xr:uid="{00000000-0005-0000-0000-0000A04F0000}"/>
    <cellStyle name="Millares 22 6 10 3 2" xfId="14334" xr:uid="{00000000-0005-0000-0000-0000A14F0000}"/>
    <cellStyle name="Millares 22 6 10 3 2 2" xfId="20422" xr:uid="{00000000-0005-0000-0000-0000A24F0000}"/>
    <cellStyle name="Millares 22 6 10 3 2 3" xfId="26628" xr:uid="{00000000-0005-0000-0000-0000A34F0000}"/>
    <cellStyle name="Millares 22 6 10 3 3" xfId="17413" xr:uid="{00000000-0005-0000-0000-0000A44F0000}"/>
    <cellStyle name="Millares 22 6 10 3 4" xfId="23637" xr:uid="{00000000-0005-0000-0000-0000A54F0000}"/>
    <cellStyle name="Millares 22 6 10 4" xfId="12284" xr:uid="{00000000-0005-0000-0000-0000A64F0000}"/>
    <cellStyle name="Millares 22 6 10 4 2" xfId="15335" xr:uid="{00000000-0005-0000-0000-0000A74F0000}"/>
    <cellStyle name="Millares 22 6 10 4 2 2" xfId="21423" xr:uid="{00000000-0005-0000-0000-0000A84F0000}"/>
    <cellStyle name="Millares 22 6 10 4 2 3" xfId="27621" xr:uid="{00000000-0005-0000-0000-0000A94F0000}"/>
    <cellStyle name="Millares 22 6 10 4 3" xfId="18422" xr:uid="{00000000-0005-0000-0000-0000AA4F0000}"/>
    <cellStyle name="Millares 22 6 10 4 4" xfId="24634" xr:uid="{00000000-0005-0000-0000-0000AB4F0000}"/>
    <cellStyle name="Millares 22 6 10 5" xfId="13326" xr:uid="{00000000-0005-0000-0000-0000AC4F0000}"/>
    <cellStyle name="Millares 22 6 10 5 2" xfId="19427" xr:uid="{00000000-0005-0000-0000-0000AD4F0000}"/>
    <cellStyle name="Millares 22 6 10 5 3" xfId="25634" xr:uid="{00000000-0005-0000-0000-0000AE4F0000}"/>
    <cellStyle name="Millares 22 6 10 6" xfId="16349" xr:uid="{00000000-0005-0000-0000-0000AF4F0000}"/>
    <cellStyle name="Millares 22 6 10 7" xfId="22574" xr:uid="{00000000-0005-0000-0000-0000B04F0000}"/>
    <cellStyle name="Millares 22 6 11" xfId="10562" xr:uid="{00000000-0005-0000-0000-0000B14F0000}"/>
    <cellStyle name="Millares 22 6 11 2" xfId="11760" xr:uid="{00000000-0005-0000-0000-0000B24F0000}"/>
    <cellStyle name="Millares 22 6 11 2 2" xfId="14831" xr:uid="{00000000-0005-0000-0000-0000B34F0000}"/>
    <cellStyle name="Millares 22 6 11 2 2 2" xfId="20919" xr:uid="{00000000-0005-0000-0000-0000B44F0000}"/>
    <cellStyle name="Millares 22 6 11 2 2 2 2" xfId="38513" xr:uid="{00000000-0005-0000-0000-0000B44F0000}"/>
    <cellStyle name="Millares 22 6 11 2 2 3" xfId="27117" xr:uid="{00000000-0005-0000-0000-0000B54F0000}"/>
    <cellStyle name="Millares 22 6 11 2 2 3 2" xfId="39558" xr:uid="{00000000-0005-0000-0000-0000B54F0000}"/>
    <cellStyle name="Millares 22 6 11 2 2 4" xfId="37501" xr:uid="{00000000-0005-0000-0000-0000B34F0000}"/>
    <cellStyle name="Millares 22 6 11 2 3" xfId="17910" xr:uid="{00000000-0005-0000-0000-0000B64F0000}"/>
    <cellStyle name="Millares 22 6 11 2 3 2" xfId="38030" xr:uid="{00000000-0005-0000-0000-0000B64F0000}"/>
    <cellStyle name="Millares 22 6 11 2 4" xfId="24126" xr:uid="{00000000-0005-0000-0000-0000B74F0000}"/>
    <cellStyle name="Millares 22 6 11 2 4 2" xfId="39075" xr:uid="{00000000-0005-0000-0000-0000B74F0000}"/>
    <cellStyle name="Millares 22 6 11 2 5" xfId="37016" xr:uid="{00000000-0005-0000-0000-0000B24F0000}"/>
    <cellStyle name="Millares 22 6 11 3" xfId="12774" xr:uid="{00000000-0005-0000-0000-0000B84F0000}"/>
    <cellStyle name="Millares 22 6 11 3 2" xfId="15824" xr:uid="{00000000-0005-0000-0000-0000B94F0000}"/>
    <cellStyle name="Millares 22 6 11 3 2 2" xfId="21912" xr:uid="{00000000-0005-0000-0000-0000BA4F0000}"/>
    <cellStyle name="Millares 22 6 11 3 2 2 2" xfId="38674" xr:uid="{00000000-0005-0000-0000-0000BA4F0000}"/>
    <cellStyle name="Millares 22 6 11 3 2 3" xfId="28110" xr:uid="{00000000-0005-0000-0000-0000BB4F0000}"/>
    <cellStyle name="Millares 22 6 11 3 2 3 2" xfId="39719" xr:uid="{00000000-0005-0000-0000-0000BB4F0000}"/>
    <cellStyle name="Millares 22 6 11 3 2 4" xfId="37662" xr:uid="{00000000-0005-0000-0000-0000B94F0000}"/>
    <cellStyle name="Millares 22 6 11 3 3" xfId="18912" xr:uid="{00000000-0005-0000-0000-0000BC4F0000}"/>
    <cellStyle name="Millares 22 6 11 3 3 2" xfId="38191" xr:uid="{00000000-0005-0000-0000-0000BC4F0000}"/>
    <cellStyle name="Millares 22 6 11 3 4" xfId="25123" xr:uid="{00000000-0005-0000-0000-0000BD4F0000}"/>
    <cellStyle name="Millares 22 6 11 3 4 2" xfId="39236" xr:uid="{00000000-0005-0000-0000-0000BD4F0000}"/>
    <cellStyle name="Millares 22 6 11 3 5" xfId="37179" xr:uid="{00000000-0005-0000-0000-0000B84F0000}"/>
    <cellStyle name="Millares 22 6 11 4" xfId="13826" xr:uid="{00000000-0005-0000-0000-0000BE4F0000}"/>
    <cellStyle name="Millares 22 6 11 4 2" xfId="19916" xr:uid="{00000000-0005-0000-0000-0000BF4F0000}"/>
    <cellStyle name="Millares 22 6 11 4 2 2" xfId="38353" xr:uid="{00000000-0005-0000-0000-0000BF4F0000}"/>
    <cellStyle name="Millares 22 6 11 4 3" xfId="26123" xr:uid="{00000000-0005-0000-0000-0000C04F0000}"/>
    <cellStyle name="Millares 22 6 11 4 3 2" xfId="39398" xr:uid="{00000000-0005-0000-0000-0000C04F0000}"/>
    <cellStyle name="Millares 22 6 11 4 4" xfId="37341" xr:uid="{00000000-0005-0000-0000-0000BE4F0000}"/>
    <cellStyle name="Millares 22 6 11 5" xfId="16897" xr:uid="{00000000-0005-0000-0000-0000C14F0000}"/>
    <cellStyle name="Millares 22 6 11 5 2" xfId="37869" xr:uid="{00000000-0005-0000-0000-0000C14F0000}"/>
    <cellStyle name="Millares 22 6 11 6" xfId="23128" xr:uid="{00000000-0005-0000-0000-0000C24F0000}"/>
    <cellStyle name="Millares 22 6 11 6 2" xfId="38915" xr:uid="{00000000-0005-0000-0000-0000C24F0000}"/>
    <cellStyle name="Millares 22 6 11 7" xfId="36844" xr:uid="{00000000-0005-0000-0000-0000B14F0000}"/>
    <cellStyle name="Millares 22 6 12" xfId="11262" xr:uid="{00000000-0005-0000-0000-0000C34F0000}"/>
    <cellStyle name="Millares 22 6 12 2" xfId="14333" xr:uid="{00000000-0005-0000-0000-0000C44F0000}"/>
    <cellStyle name="Millares 22 6 12 2 2" xfId="20421" xr:uid="{00000000-0005-0000-0000-0000C54F0000}"/>
    <cellStyle name="Millares 22 6 12 2 2 2" xfId="38433" xr:uid="{00000000-0005-0000-0000-0000C54F0000}"/>
    <cellStyle name="Millares 22 6 12 2 3" xfId="26627" xr:uid="{00000000-0005-0000-0000-0000C64F0000}"/>
    <cellStyle name="Millares 22 6 12 2 3 2" xfId="39478" xr:uid="{00000000-0005-0000-0000-0000C64F0000}"/>
    <cellStyle name="Millares 22 6 12 2 4" xfId="37421" xr:uid="{00000000-0005-0000-0000-0000C44F0000}"/>
    <cellStyle name="Millares 22 6 12 3" xfId="17412" xr:uid="{00000000-0005-0000-0000-0000C74F0000}"/>
    <cellStyle name="Millares 22 6 12 3 2" xfId="37950" xr:uid="{00000000-0005-0000-0000-0000C74F0000}"/>
    <cellStyle name="Millares 22 6 12 4" xfId="23636" xr:uid="{00000000-0005-0000-0000-0000C84F0000}"/>
    <cellStyle name="Millares 22 6 12 4 2" xfId="38995" xr:uid="{00000000-0005-0000-0000-0000C84F0000}"/>
    <cellStyle name="Millares 22 6 12 5" xfId="36936" xr:uid="{00000000-0005-0000-0000-0000C34F0000}"/>
    <cellStyle name="Millares 22 6 13" xfId="12283" xr:uid="{00000000-0005-0000-0000-0000C94F0000}"/>
    <cellStyle name="Millares 22 6 13 2" xfId="15334" xr:uid="{00000000-0005-0000-0000-0000CA4F0000}"/>
    <cellStyle name="Millares 22 6 13 2 2" xfId="21422" xr:uid="{00000000-0005-0000-0000-0000CB4F0000}"/>
    <cellStyle name="Millares 22 6 13 2 2 2" xfId="38594" xr:uid="{00000000-0005-0000-0000-0000CB4F0000}"/>
    <cellStyle name="Millares 22 6 13 2 3" xfId="27620" xr:uid="{00000000-0005-0000-0000-0000CC4F0000}"/>
    <cellStyle name="Millares 22 6 13 2 3 2" xfId="39639" xr:uid="{00000000-0005-0000-0000-0000CC4F0000}"/>
    <cellStyle name="Millares 22 6 13 2 4" xfId="37582" xr:uid="{00000000-0005-0000-0000-0000CA4F0000}"/>
    <cellStyle name="Millares 22 6 13 3" xfId="18421" xr:uid="{00000000-0005-0000-0000-0000CD4F0000}"/>
    <cellStyle name="Millares 22 6 13 3 2" xfId="38111" xr:uid="{00000000-0005-0000-0000-0000CD4F0000}"/>
    <cellStyle name="Millares 22 6 13 4" xfId="24633" xr:uid="{00000000-0005-0000-0000-0000CE4F0000}"/>
    <cellStyle name="Millares 22 6 13 4 2" xfId="39156" xr:uid="{00000000-0005-0000-0000-0000CE4F0000}"/>
    <cellStyle name="Millares 22 6 13 5" xfId="37099" xr:uid="{00000000-0005-0000-0000-0000C94F0000}"/>
    <cellStyle name="Millares 22 6 14" xfId="13325" xr:uid="{00000000-0005-0000-0000-0000CF4F0000}"/>
    <cellStyle name="Millares 22 6 14 2" xfId="19426" xr:uid="{00000000-0005-0000-0000-0000D04F0000}"/>
    <cellStyle name="Millares 22 6 14 2 2" xfId="38273" xr:uid="{00000000-0005-0000-0000-0000D04F0000}"/>
    <cellStyle name="Millares 22 6 14 3" xfId="25633" xr:uid="{00000000-0005-0000-0000-0000D14F0000}"/>
    <cellStyle name="Millares 22 6 14 3 2" xfId="39318" xr:uid="{00000000-0005-0000-0000-0000D14F0000}"/>
    <cellStyle name="Millares 22 6 14 4" xfId="37261" xr:uid="{00000000-0005-0000-0000-0000CF4F0000}"/>
    <cellStyle name="Millares 22 6 15" xfId="16348" xr:uid="{00000000-0005-0000-0000-0000D24F0000}"/>
    <cellStyle name="Millares 22 6 15 2" xfId="37745" xr:uid="{00000000-0005-0000-0000-0000D24F0000}"/>
    <cellStyle name="Millares 22 6 16" xfId="22573" xr:uid="{00000000-0005-0000-0000-0000D34F0000}"/>
    <cellStyle name="Millares 22 6 16 2" xfId="38831" xr:uid="{00000000-0005-0000-0000-0000D34F0000}"/>
    <cellStyle name="Millares 22 6 17" xfId="29048" xr:uid="{00000000-0005-0000-0000-00008C4F0000}"/>
    <cellStyle name="Millares 22 6 2" xfId="1475" xr:uid="{00000000-0005-0000-0000-0000D44F0000}"/>
    <cellStyle name="Millares 22 6 2 10" xfId="10564" xr:uid="{00000000-0005-0000-0000-0000D54F0000}"/>
    <cellStyle name="Millares 22 6 2 10 2" xfId="11762" xr:uid="{00000000-0005-0000-0000-0000D64F0000}"/>
    <cellStyle name="Millares 22 6 2 10 2 2" xfId="14833" xr:uid="{00000000-0005-0000-0000-0000D74F0000}"/>
    <cellStyle name="Millares 22 6 2 10 2 2 2" xfId="20921" xr:uid="{00000000-0005-0000-0000-0000D84F0000}"/>
    <cellStyle name="Millares 22 6 2 10 2 2 2 2" xfId="38514" xr:uid="{00000000-0005-0000-0000-0000D84F0000}"/>
    <cellStyle name="Millares 22 6 2 10 2 2 3" xfId="27119" xr:uid="{00000000-0005-0000-0000-0000D94F0000}"/>
    <cellStyle name="Millares 22 6 2 10 2 2 3 2" xfId="39559" xr:uid="{00000000-0005-0000-0000-0000D94F0000}"/>
    <cellStyle name="Millares 22 6 2 10 2 2 4" xfId="37502" xr:uid="{00000000-0005-0000-0000-0000D74F0000}"/>
    <cellStyle name="Millares 22 6 2 10 2 3" xfId="17912" xr:uid="{00000000-0005-0000-0000-0000DA4F0000}"/>
    <cellStyle name="Millares 22 6 2 10 2 3 2" xfId="38031" xr:uid="{00000000-0005-0000-0000-0000DA4F0000}"/>
    <cellStyle name="Millares 22 6 2 10 2 4" xfId="24128" xr:uid="{00000000-0005-0000-0000-0000DB4F0000}"/>
    <cellStyle name="Millares 22 6 2 10 2 4 2" xfId="39076" xr:uid="{00000000-0005-0000-0000-0000DB4F0000}"/>
    <cellStyle name="Millares 22 6 2 10 2 5" xfId="37017" xr:uid="{00000000-0005-0000-0000-0000D64F0000}"/>
    <cellStyle name="Millares 22 6 2 10 3" xfId="12776" xr:uid="{00000000-0005-0000-0000-0000DC4F0000}"/>
    <cellStyle name="Millares 22 6 2 10 3 2" xfId="15826" xr:uid="{00000000-0005-0000-0000-0000DD4F0000}"/>
    <cellStyle name="Millares 22 6 2 10 3 2 2" xfId="21914" xr:uid="{00000000-0005-0000-0000-0000DE4F0000}"/>
    <cellStyle name="Millares 22 6 2 10 3 2 2 2" xfId="38675" xr:uid="{00000000-0005-0000-0000-0000DE4F0000}"/>
    <cellStyle name="Millares 22 6 2 10 3 2 3" xfId="28112" xr:uid="{00000000-0005-0000-0000-0000DF4F0000}"/>
    <cellStyle name="Millares 22 6 2 10 3 2 3 2" xfId="39720" xr:uid="{00000000-0005-0000-0000-0000DF4F0000}"/>
    <cellStyle name="Millares 22 6 2 10 3 2 4" xfId="37663" xr:uid="{00000000-0005-0000-0000-0000DD4F0000}"/>
    <cellStyle name="Millares 22 6 2 10 3 3" xfId="18914" xr:uid="{00000000-0005-0000-0000-0000E04F0000}"/>
    <cellStyle name="Millares 22 6 2 10 3 3 2" xfId="38192" xr:uid="{00000000-0005-0000-0000-0000E04F0000}"/>
    <cellStyle name="Millares 22 6 2 10 3 4" xfId="25125" xr:uid="{00000000-0005-0000-0000-0000E14F0000}"/>
    <cellStyle name="Millares 22 6 2 10 3 4 2" xfId="39237" xr:uid="{00000000-0005-0000-0000-0000E14F0000}"/>
    <cellStyle name="Millares 22 6 2 10 3 5" xfId="37180" xr:uid="{00000000-0005-0000-0000-0000DC4F0000}"/>
    <cellStyle name="Millares 22 6 2 10 4" xfId="13828" xr:uid="{00000000-0005-0000-0000-0000E24F0000}"/>
    <cellStyle name="Millares 22 6 2 10 4 2" xfId="19918" xr:uid="{00000000-0005-0000-0000-0000E34F0000}"/>
    <cellStyle name="Millares 22 6 2 10 4 2 2" xfId="38354" xr:uid="{00000000-0005-0000-0000-0000E34F0000}"/>
    <cellStyle name="Millares 22 6 2 10 4 3" xfId="26125" xr:uid="{00000000-0005-0000-0000-0000E44F0000}"/>
    <cellStyle name="Millares 22 6 2 10 4 3 2" xfId="39399" xr:uid="{00000000-0005-0000-0000-0000E44F0000}"/>
    <cellStyle name="Millares 22 6 2 10 4 4" xfId="37342" xr:uid="{00000000-0005-0000-0000-0000E24F0000}"/>
    <cellStyle name="Millares 22 6 2 10 5" xfId="16899" xr:uid="{00000000-0005-0000-0000-0000E54F0000}"/>
    <cellStyle name="Millares 22 6 2 10 5 2" xfId="37870" xr:uid="{00000000-0005-0000-0000-0000E54F0000}"/>
    <cellStyle name="Millares 22 6 2 10 6" xfId="23130" xr:uid="{00000000-0005-0000-0000-0000E64F0000}"/>
    <cellStyle name="Millares 22 6 2 10 6 2" xfId="38916" xr:uid="{00000000-0005-0000-0000-0000E64F0000}"/>
    <cellStyle name="Millares 22 6 2 10 7" xfId="36845" xr:uid="{00000000-0005-0000-0000-0000D54F0000}"/>
    <cellStyle name="Millares 22 6 2 11" xfId="11264" xr:uid="{00000000-0005-0000-0000-0000E74F0000}"/>
    <cellStyle name="Millares 22 6 2 11 2" xfId="14335" xr:uid="{00000000-0005-0000-0000-0000E84F0000}"/>
    <cellStyle name="Millares 22 6 2 11 2 2" xfId="20423" xr:uid="{00000000-0005-0000-0000-0000E94F0000}"/>
    <cellStyle name="Millares 22 6 2 11 2 2 2" xfId="38434" xr:uid="{00000000-0005-0000-0000-0000E94F0000}"/>
    <cellStyle name="Millares 22 6 2 11 2 3" xfId="26629" xr:uid="{00000000-0005-0000-0000-0000EA4F0000}"/>
    <cellStyle name="Millares 22 6 2 11 2 3 2" xfId="39479" xr:uid="{00000000-0005-0000-0000-0000EA4F0000}"/>
    <cellStyle name="Millares 22 6 2 11 2 4" xfId="37422" xr:uid="{00000000-0005-0000-0000-0000E84F0000}"/>
    <cellStyle name="Millares 22 6 2 11 3" xfId="17414" xr:uid="{00000000-0005-0000-0000-0000EB4F0000}"/>
    <cellStyle name="Millares 22 6 2 11 3 2" xfId="37951" xr:uid="{00000000-0005-0000-0000-0000EB4F0000}"/>
    <cellStyle name="Millares 22 6 2 11 4" xfId="23638" xr:uid="{00000000-0005-0000-0000-0000EC4F0000}"/>
    <cellStyle name="Millares 22 6 2 11 4 2" xfId="38996" xr:uid="{00000000-0005-0000-0000-0000EC4F0000}"/>
    <cellStyle name="Millares 22 6 2 11 5" xfId="36937" xr:uid="{00000000-0005-0000-0000-0000E74F0000}"/>
    <cellStyle name="Millares 22 6 2 12" xfId="12285" xr:uid="{00000000-0005-0000-0000-0000ED4F0000}"/>
    <cellStyle name="Millares 22 6 2 12 2" xfId="15336" xr:uid="{00000000-0005-0000-0000-0000EE4F0000}"/>
    <cellStyle name="Millares 22 6 2 12 2 2" xfId="21424" xr:uid="{00000000-0005-0000-0000-0000EF4F0000}"/>
    <cellStyle name="Millares 22 6 2 12 2 2 2" xfId="38595" xr:uid="{00000000-0005-0000-0000-0000EF4F0000}"/>
    <cellStyle name="Millares 22 6 2 12 2 3" xfId="27622" xr:uid="{00000000-0005-0000-0000-0000F04F0000}"/>
    <cellStyle name="Millares 22 6 2 12 2 3 2" xfId="39640" xr:uid="{00000000-0005-0000-0000-0000F04F0000}"/>
    <cellStyle name="Millares 22 6 2 12 2 4" xfId="37583" xr:uid="{00000000-0005-0000-0000-0000EE4F0000}"/>
    <cellStyle name="Millares 22 6 2 12 3" xfId="18423" xr:uid="{00000000-0005-0000-0000-0000F14F0000}"/>
    <cellStyle name="Millares 22 6 2 12 3 2" xfId="38112" xr:uid="{00000000-0005-0000-0000-0000F14F0000}"/>
    <cellStyle name="Millares 22 6 2 12 4" xfId="24635" xr:uid="{00000000-0005-0000-0000-0000F24F0000}"/>
    <cellStyle name="Millares 22 6 2 12 4 2" xfId="39157" xr:uid="{00000000-0005-0000-0000-0000F24F0000}"/>
    <cellStyle name="Millares 22 6 2 12 5" xfId="37100" xr:uid="{00000000-0005-0000-0000-0000ED4F0000}"/>
    <cellStyle name="Millares 22 6 2 13" xfId="13327" xr:uid="{00000000-0005-0000-0000-0000F34F0000}"/>
    <cellStyle name="Millares 22 6 2 13 2" xfId="19428" xr:uid="{00000000-0005-0000-0000-0000F44F0000}"/>
    <cellStyle name="Millares 22 6 2 13 2 2" xfId="38274" xr:uid="{00000000-0005-0000-0000-0000F44F0000}"/>
    <cellStyle name="Millares 22 6 2 13 3" xfId="25635" xr:uid="{00000000-0005-0000-0000-0000F54F0000}"/>
    <cellStyle name="Millares 22 6 2 13 3 2" xfId="39319" xr:uid="{00000000-0005-0000-0000-0000F54F0000}"/>
    <cellStyle name="Millares 22 6 2 13 4" xfId="37262" xr:uid="{00000000-0005-0000-0000-0000F34F0000}"/>
    <cellStyle name="Millares 22 6 2 14" xfId="16350" xr:uid="{00000000-0005-0000-0000-0000F64F0000}"/>
    <cellStyle name="Millares 22 6 2 14 2" xfId="37746" xr:uid="{00000000-0005-0000-0000-0000F64F0000}"/>
    <cellStyle name="Millares 22 6 2 15" xfId="22575" xr:uid="{00000000-0005-0000-0000-0000F74F0000}"/>
    <cellStyle name="Millares 22 6 2 15 2" xfId="38832" xr:uid="{00000000-0005-0000-0000-0000F74F0000}"/>
    <cellStyle name="Millares 22 6 2 16" xfId="29049" xr:uid="{00000000-0005-0000-0000-0000D44F0000}"/>
    <cellStyle name="Millares 22 6 2 2" xfId="1476" xr:uid="{00000000-0005-0000-0000-0000F84F0000}"/>
    <cellStyle name="Millares 22 6 2 2 10" xfId="11265" xr:uid="{00000000-0005-0000-0000-0000F94F0000}"/>
    <cellStyle name="Millares 22 6 2 2 10 2" xfId="14336" xr:uid="{00000000-0005-0000-0000-0000FA4F0000}"/>
    <cellStyle name="Millares 22 6 2 2 10 2 2" xfId="20424" xr:uid="{00000000-0005-0000-0000-0000FB4F0000}"/>
    <cellStyle name="Millares 22 6 2 2 10 2 2 2" xfId="38435" xr:uid="{00000000-0005-0000-0000-0000FB4F0000}"/>
    <cellStyle name="Millares 22 6 2 2 10 2 3" xfId="26630" xr:uid="{00000000-0005-0000-0000-0000FC4F0000}"/>
    <cellStyle name="Millares 22 6 2 2 10 2 3 2" xfId="39480" xr:uid="{00000000-0005-0000-0000-0000FC4F0000}"/>
    <cellStyle name="Millares 22 6 2 2 10 2 4" xfId="37423" xr:uid="{00000000-0005-0000-0000-0000FA4F0000}"/>
    <cellStyle name="Millares 22 6 2 2 10 3" xfId="17415" xr:uid="{00000000-0005-0000-0000-0000FD4F0000}"/>
    <cellStyle name="Millares 22 6 2 2 10 3 2" xfId="37952" xr:uid="{00000000-0005-0000-0000-0000FD4F0000}"/>
    <cellStyle name="Millares 22 6 2 2 10 4" xfId="23639" xr:uid="{00000000-0005-0000-0000-0000FE4F0000}"/>
    <cellStyle name="Millares 22 6 2 2 10 4 2" xfId="38997" xr:uid="{00000000-0005-0000-0000-0000FE4F0000}"/>
    <cellStyle name="Millares 22 6 2 2 10 5" xfId="36938" xr:uid="{00000000-0005-0000-0000-0000F94F0000}"/>
    <cellStyle name="Millares 22 6 2 2 11" xfId="12286" xr:uid="{00000000-0005-0000-0000-0000FF4F0000}"/>
    <cellStyle name="Millares 22 6 2 2 11 2" xfId="15337" xr:uid="{00000000-0005-0000-0000-000000500000}"/>
    <cellStyle name="Millares 22 6 2 2 11 2 2" xfId="21425" xr:uid="{00000000-0005-0000-0000-000001500000}"/>
    <cellStyle name="Millares 22 6 2 2 11 2 2 2" xfId="38596" xr:uid="{00000000-0005-0000-0000-000001500000}"/>
    <cellStyle name="Millares 22 6 2 2 11 2 3" xfId="27623" xr:uid="{00000000-0005-0000-0000-000002500000}"/>
    <cellStyle name="Millares 22 6 2 2 11 2 3 2" xfId="39641" xr:uid="{00000000-0005-0000-0000-000002500000}"/>
    <cellStyle name="Millares 22 6 2 2 11 2 4" xfId="37584" xr:uid="{00000000-0005-0000-0000-000000500000}"/>
    <cellStyle name="Millares 22 6 2 2 11 3" xfId="18424" xr:uid="{00000000-0005-0000-0000-000003500000}"/>
    <cellStyle name="Millares 22 6 2 2 11 3 2" xfId="38113" xr:uid="{00000000-0005-0000-0000-000003500000}"/>
    <cellStyle name="Millares 22 6 2 2 11 4" xfId="24636" xr:uid="{00000000-0005-0000-0000-000004500000}"/>
    <cellStyle name="Millares 22 6 2 2 11 4 2" xfId="39158" xr:uid="{00000000-0005-0000-0000-000004500000}"/>
    <cellStyle name="Millares 22 6 2 2 11 5" xfId="37101" xr:uid="{00000000-0005-0000-0000-0000FF4F0000}"/>
    <cellStyle name="Millares 22 6 2 2 12" xfId="13328" xr:uid="{00000000-0005-0000-0000-000005500000}"/>
    <cellStyle name="Millares 22 6 2 2 12 2" xfId="19429" xr:uid="{00000000-0005-0000-0000-000006500000}"/>
    <cellStyle name="Millares 22 6 2 2 12 2 2" xfId="38275" xr:uid="{00000000-0005-0000-0000-000006500000}"/>
    <cellStyle name="Millares 22 6 2 2 12 3" xfId="25636" xr:uid="{00000000-0005-0000-0000-000007500000}"/>
    <cellStyle name="Millares 22 6 2 2 12 3 2" xfId="39320" xr:uid="{00000000-0005-0000-0000-000007500000}"/>
    <cellStyle name="Millares 22 6 2 2 12 4" xfId="37263" xr:uid="{00000000-0005-0000-0000-000005500000}"/>
    <cellStyle name="Millares 22 6 2 2 13" xfId="16351" xr:uid="{00000000-0005-0000-0000-000008500000}"/>
    <cellStyle name="Millares 22 6 2 2 13 2" xfId="37747" xr:uid="{00000000-0005-0000-0000-000008500000}"/>
    <cellStyle name="Millares 22 6 2 2 14" xfId="22576" xr:uid="{00000000-0005-0000-0000-000009500000}"/>
    <cellStyle name="Millares 22 6 2 2 14 2" xfId="38833" xr:uid="{00000000-0005-0000-0000-000009500000}"/>
    <cellStyle name="Millares 22 6 2 2 15" xfId="29050" xr:uid="{00000000-0005-0000-0000-0000F84F0000}"/>
    <cellStyle name="Millares 22 6 2 2 2" xfId="1477" xr:uid="{00000000-0005-0000-0000-00000A500000}"/>
    <cellStyle name="Millares 22 6 2 2 2 10" xfId="12287" xr:uid="{00000000-0005-0000-0000-00000B500000}"/>
    <cellStyle name="Millares 22 6 2 2 2 10 2" xfId="15338" xr:uid="{00000000-0005-0000-0000-00000C500000}"/>
    <cellStyle name="Millares 22 6 2 2 2 10 2 2" xfId="21426" xr:uid="{00000000-0005-0000-0000-00000D500000}"/>
    <cellStyle name="Millares 22 6 2 2 2 10 2 2 2" xfId="38597" xr:uid="{00000000-0005-0000-0000-00000D500000}"/>
    <cellStyle name="Millares 22 6 2 2 2 10 2 3" xfId="27624" xr:uid="{00000000-0005-0000-0000-00000E500000}"/>
    <cellStyle name="Millares 22 6 2 2 2 10 2 3 2" xfId="39642" xr:uid="{00000000-0005-0000-0000-00000E500000}"/>
    <cellStyle name="Millares 22 6 2 2 2 10 2 4" xfId="37585" xr:uid="{00000000-0005-0000-0000-00000C500000}"/>
    <cellStyle name="Millares 22 6 2 2 2 10 3" xfId="18425" xr:uid="{00000000-0005-0000-0000-00000F500000}"/>
    <cellStyle name="Millares 22 6 2 2 2 10 3 2" xfId="38114" xr:uid="{00000000-0005-0000-0000-00000F500000}"/>
    <cellStyle name="Millares 22 6 2 2 2 10 4" xfId="24637" xr:uid="{00000000-0005-0000-0000-000010500000}"/>
    <cellStyle name="Millares 22 6 2 2 2 10 4 2" xfId="39159" xr:uid="{00000000-0005-0000-0000-000010500000}"/>
    <cellStyle name="Millares 22 6 2 2 2 10 5" xfId="37102" xr:uid="{00000000-0005-0000-0000-00000B500000}"/>
    <cellStyle name="Millares 22 6 2 2 2 11" xfId="13329" xr:uid="{00000000-0005-0000-0000-000011500000}"/>
    <cellStyle name="Millares 22 6 2 2 2 11 2" xfId="19430" xr:uid="{00000000-0005-0000-0000-000012500000}"/>
    <cellStyle name="Millares 22 6 2 2 2 11 2 2" xfId="38276" xr:uid="{00000000-0005-0000-0000-000012500000}"/>
    <cellStyle name="Millares 22 6 2 2 2 11 3" xfId="25637" xr:uid="{00000000-0005-0000-0000-000013500000}"/>
    <cellStyle name="Millares 22 6 2 2 2 11 3 2" xfId="39321" xr:uid="{00000000-0005-0000-0000-000013500000}"/>
    <cellStyle name="Millares 22 6 2 2 2 11 4" xfId="37264" xr:uid="{00000000-0005-0000-0000-000011500000}"/>
    <cellStyle name="Millares 22 6 2 2 2 12" xfId="16352" xr:uid="{00000000-0005-0000-0000-000014500000}"/>
    <cellStyle name="Millares 22 6 2 2 2 12 2" xfId="37748" xr:uid="{00000000-0005-0000-0000-000014500000}"/>
    <cellStyle name="Millares 22 6 2 2 2 13" xfId="22577" xr:uid="{00000000-0005-0000-0000-000015500000}"/>
    <cellStyle name="Millares 22 6 2 2 2 13 2" xfId="38834" xr:uid="{00000000-0005-0000-0000-000015500000}"/>
    <cellStyle name="Millares 22 6 2 2 2 14" xfId="29051" xr:uid="{00000000-0005-0000-0000-00000A500000}"/>
    <cellStyle name="Millares 22 6 2 2 2 2" xfId="1478" xr:uid="{00000000-0005-0000-0000-000016500000}"/>
    <cellStyle name="Millares 22 6 2 2 2 2 10" xfId="29052" xr:uid="{00000000-0005-0000-0000-000016500000}"/>
    <cellStyle name="Millares 22 6 2 2 2 2 2" xfId="1479" xr:uid="{00000000-0005-0000-0000-000017500000}"/>
    <cellStyle name="Millares 22 6 2 2 2 2 2 2" xfId="10568" xr:uid="{00000000-0005-0000-0000-000018500000}"/>
    <cellStyle name="Millares 22 6 2 2 2 2 2 2 2" xfId="11766" xr:uid="{00000000-0005-0000-0000-000019500000}"/>
    <cellStyle name="Millares 22 6 2 2 2 2 2 2 2 2" xfId="14837" xr:uid="{00000000-0005-0000-0000-00001A500000}"/>
    <cellStyle name="Millares 22 6 2 2 2 2 2 2 2 2 2" xfId="20925" xr:uid="{00000000-0005-0000-0000-00001B500000}"/>
    <cellStyle name="Millares 22 6 2 2 2 2 2 2 2 2 3" xfId="27123" xr:uid="{00000000-0005-0000-0000-00001C500000}"/>
    <cellStyle name="Millares 22 6 2 2 2 2 2 2 2 3" xfId="17916" xr:uid="{00000000-0005-0000-0000-00001D500000}"/>
    <cellStyle name="Millares 22 6 2 2 2 2 2 2 2 4" xfId="24132" xr:uid="{00000000-0005-0000-0000-00001E500000}"/>
    <cellStyle name="Millares 22 6 2 2 2 2 2 2 3" xfId="12780" xr:uid="{00000000-0005-0000-0000-00001F500000}"/>
    <cellStyle name="Millares 22 6 2 2 2 2 2 2 3 2" xfId="15830" xr:uid="{00000000-0005-0000-0000-000020500000}"/>
    <cellStyle name="Millares 22 6 2 2 2 2 2 2 3 2 2" xfId="21918" xr:uid="{00000000-0005-0000-0000-000021500000}"/>
    <cellStyle name="Millares 22 6 2 2 2 2 2 2 3 2 3" xfId="28116" xr:uid="{00000000-0005-0000-0000-000022500000}"/>
    <cellStyle name="Millares 22 6 2 2 2 2 2 2 3 3" xfId="18918" xr:uid="{00000000-0005-0000-0000-000023500000}"/>
    <cellStyle name="Millares 22 6 2 2 2 2 2 2 3 4" xfId="25129" xr:uid="{00000000-0005-0000-0000-000024500000}"/>
    <cellStyle name="Millares 22 6 2 2 2 2 2 2 4" xfId="13832" xr:uid="{00000000-0005-0000-0000-000025500000}"/>
    <cellStyle name="Millares 22 6 2 2 2 2 2 2 4 2" xfId="19922" xr:uid="{00000000-0005-0000-0000-000026500000}"/>
    <cellStyle name="Millares 22 6 2 2 2 2 2 2 4 3" xfId="26129" xr:uid="{00000000-0005-0000-0000-000027500000}"/>
    <cellStyle name="Millares 22 6 2 2 2 2 2 2 5" xfId="16903" xr:uid="{00000000-0005-0000-0000-000028500000}"/>
    <cellStyle name="Millares 22 6 2 2 2 2 2 2 6" xfId="23134" xr:uid="{00000000-0005-0000-0000-000029500000}"/>
    <cellStyle name="Millares 22 6 2 2 2 2 2 3" xfId="11268" xr:uid="{00000000-0005-0000-0000-00002A500000}"/>
    <cellStyle name="Millares 22 6 2 2 2 2 2 3 2" xfId="14339" xr:uid="{00000000-0005-0000-0000-00002B500000}"/>
    <cellStyle name="Millares 22 6 2 2 2 2 2 3 2 2" xfId="20427" xr:uid="{00000000-0005-0000-0000-00002C500000}"/>
    <cellStyle name="Millares 22 6 2 2 2 2 2 3 2 3" xfId="26633" xr:uid="{00000000-0005-0000-0000-00002D500000}"/>
    <cellStyle name="Millares 22 6 2 2 2 2 2 3 3" xfId="17418" xr:uid="{00000000-0005-0000-0000-00002E500000}"/>
    <cellStyle name="Millares 22 6 2 2 2 2 2 3 4" xfId="23642" xr:uid="{00000000-0005-0000-0000-00002F500000}"/>
    <cellStyle name="Millares 22 6 2 2 2 2 2 4" xfId="12289" xr:uid="{00000000-0005-0000-0000-000030500000}"/>
    <cellStyle name="Millares 22 6 2 2 2 2 2 4 2" xfId="15340" xr:uid="{00000000-0005-0000-0000-000031500000}"/>
    <cellStyle name="Millares 22 6 2 2 2 2 2 4 2 2" xfId="21428" xr:uid="{00000000-0005-0000-0000-000032500000}"/>
    <cellStyle name="Millares 22 6 2 2 2 2 2 4 2 3" xfId="27626" xr:uid="{00000000-0005-0000-0000-000033500000}"/>
    <cellStyle name="Millares 22 6 2 2 2 2 2 4 3" xfId="18427" xr:uid="{00000000-0005-0000-0000-000034500000}"/>
    <cellStyle name="Millares 22 6 2 2 2 2 2 4 4" xfId="24639" xr:uid="{00000000-0005-0000-0000-000035500000}"/>
    <cellStyle name="Millares 22 6 2 2 2 2 2 5" xfId="13331" xr:uid="{00000000-0005-0000-0000-000036500000}"/>
    <cellStyle name="Millares 22 6 2 2 2 2 2 5 2" xfId="19432" xr:uid="{00000000-0005-0000-0000-000037500000}"/>
    <cellStyle name="Millares 22 6 2 2 2 2 2 5 3" xfId="25639" xr:uid="{00000000-0005-0000-0000-000038500000}"/>
    <cellStyle name="Millares 22 6 2 2 2 2 2 6" xfId="16354" xr:uid="{00000000-0005-0000-0000-000039500000}"/>
    <cellStyle name="Millares 22 6 2 2 2 2 2 7" xfId="22579" xr:uid="{00000000-0005-0000-0000-00003A500000}"/>
    <cellStyle name="Millares 22 6 2 2 2 2 3" xfId="1480" xr:uid="{00000000-0005-0000-0000-00003B500000}"/>
    <cellStyle name="Millares 22 6 2 2 2 2 3 2" xfId="10569" xr:uid="{00000000-0005-0000-0000-00003C500000}"/>
    <cellStyle name="Millares 22 6 2 2 2 2 3 2 2" xfId="11767" xr:uid="{00000000-0005-0000-0000-00003D500000}"/>
    <cellStyle name="Millares 22 6 2 2 2 2 3 2 2 2" xfId="14838" xr:uid="{00000000-0005-0000-0000-00003E500000}"/>
    <cellStyle name="Millares 22 6 2 2 2 2 3 2 2 2 2" xfId="20926" xr:uid="{00000000-0005-0000-0000-00003F500000}"/>
    <cellStyle name="Millares 22 6 2 2 2 2 3 2 2 2 3" xfId="27124" xr:uid="{00000000-0005-0000-0000-000040500000}"/>
    <cellStyle name="Millares 22 6 2 2 2 2 3 2 2 3" xfId="17917" xr:uid="{00000000-0005-0000-0000-000041500000}"/>
    <cellStyle name="Millares 22 6 2 2 2 2 3 2 2 4" xfId="24133" xr:uid="{00000000-0005-0000-0000-000042500000}"/>
    <cellStyle name="Millares 22 6 2 2 2 2 3 2 3" xfId="12781" xr:uid="{00000000-0005-0000-0000-000043500000}"/>
    <cellStyle name="Millares 22 6 2 2 2 2 3 2 3 2" xfId="15831" xr:uid="{00000000-0005-0000-0000-000044500000}"/>
    <cellStyle name="Millares 22 6 2 2 2 2 3 2 3 2 2" xfId="21919" xr:uid="{00000000-0005-0000-0000-000045500000}"/>
    <cellStyle name="Millares 22 6 2 2 2 2 3 2 3 2 3" xfId="28117" xr:uid="{00000000-0005-0000-0000-000046500000}"/>
    <cellStyle name="Millares 22 6 2 2 2 2 3 2 3 3" xfId="18919" xr:uid="{00000000-0005-0000-0000-000047500000}"/>
    <cellStyle name="Millares 22 6 2 2 2 2 3 2 3 4" xfId="25130" xr:uid="{00000000-0005-0000-0000-000048500000}"/>
    <cellStyle name="Millares 22 6 2 2 2 2 3 2 4" xfId="13833" xr:uid="{00000000-0005-0000-0000-000049500000}"/>
    <cellStyle name="Millares 22 6 2 2 2 2 3 2 4 2" xfId="19923" xr:uid="{00000000-0005-0000-0000-00004A500000}"/>
    <cellStyle name="Millares 22 6 2 2 2 2 3 2 4 3" xfId="26130" xr:uid="{00000000-0005-0000-0000-00004B500000}"/>
    <cellStyle name="Millares 22 6 2 2 2 2 3 2 5" xfId="16904" xr:uid="{00000000-0005-0000-0000-00004C500000}"/>
    <cellStyle name="Millares 22 6 2 2 2 2 3 2 6" xfId="23135" xr:uid="{00000000-0005-0000-0000-00004D500000}"/>
    <cellStyle name="Millares 22 6 2 2 2 2 3 3" xfId="11269" xr:uid="{00000000-0005-0000-0000-00004E500000}"/>
    <cellStyle name="Millares 22 6 2 2 2 2 3 3 2" xfId="14340" xr:uid="{00000000-0005-0000-0000-00004F500000}"/>
    <cellStyle name="Millares 22 6 2 2 2 2 3 3 2 2" xfId="20428" xr:uid="{00000000-0005-0000-0000-000050500000}"/>
    <cellStyle name="Millares 22 6 2 2 2 2 3 3 2 3" xfId="26634" xr:uid="{00000000-0005-0000-0000-000051500000}"/>
    <cellStyle name="Millares 22 6 2 2 2 2 3 3 3" xfId="17419" xr:uid="{00000000-0005-0000-0000-000052500000}"/>
    <cellStyle name="Millares 22 6 2 2 2 2 3 3 4" xfId="23643" xr:uid="{00000000-0005-0000-0000-000053500000}"/>
    <cellStyle name="Millares 22 6 2 2 2 2 3 4" xfId="12290" xr:uid="{00000000-0005-0000-0000-000054500000}"/>
    <cellStyle name="Millares 22 6 2 2 2 2 3 4 2" xfId="15341" xr:uid="{00000000-0005-0000-0000-000055500000}"/>
    <cellStyle name="Millares 22 6 2 2 2 2 3 4 2 2" xfId="21429" xr:uid="{00000000-0005-0000-0000-000056500000}"/>
    <cellStyle name="Millares 22 6 2 2 2 2 3 4 2 3" xfId="27627" xr:uid="{00000000-0005-0000-0000-000057500000}"/>
    <cellStyle name="Millares 22 6 2 2 2 2 3 4 3" xfId="18428" xr:uid="{00000000-0005-0000-0000-000058500000}"/>
    <cellStyle name="Millares 22 6 2 2 2 2 3 4 4" xfId="24640" xr:uid="{00000000-0005-0000-0000-000059500000}"/>
    <cellStyle name="Millares 22 6 2 2 2 2 3 5" xfId="13332" xr:uid="{00000000-0005-0000-0000-00005A500000}"/>
    <cellStyle name="Millares 22 6 2 2 2 2 3 5 2" xfId="19433" xr:uid="{00000000-0005-0000-0000-00005B500000}"/>
    <cellStyle name="Millares 22 6 2 2 2 2 3 5 3" xfId="25640" xr:uid="{00000000-0005-0000-0000-00005C500000}"/>
    <cellStyle name="Millares 22 6 2 2 2 2 3 6" xfId="16355" xr:uid="{00000000-0005-0000-0000-00005D500000}"/>
    <cellStyle name="Millares 22 6 2 2 2 2 3 7" xfId="22580" xr:uid="{00000000-0005-0000-0000-00005E500000}"/>
    <cellStyle name="Millares 22 6 2 2 2 2 4" xfId="10567" xr:uid="{00000000-0005-0000-0000-00005F500000}"/>
    <cellStyle name="Millares 22 6 2 2 2 2 4 2" xfId="11765" xr:uid="{00000000-0005-0000-0000-000060500000}"/>
    <cellStyle name="Millares 22 6 2 2 2 2 4 2 2" xfId="14836" xr:uid="{00000000-0005-0000-0000-000061500000}"/>
    <cellStyle name="Millares 22 6 2 2 2 2 4 2 2 2" xfId="20924" xr:uid="{00000000-0005-0000-0000-000062500000}"/>
    <cellStyle name="Millares 22 6 2 2 2 2 4 2 2 2 2" xfId="38517" xr:uid="{00000000-0005-0000-0000-000062500000}"/>
    <cellStyle name="Millares 22 6 2 2 2 2 4 2 2 3" xfId="27122" xr:uid="{00000000-0005-0000-0000-000063500000}"/>
    <cellStyle name="Millares 22 6 2 2 2 2 4 2 2 3 2" xfId="39562" xr:uid="{00000000-0005-0000-0000-000063500000}"/>
    <cellStyle name="Millares 22 6 2 2 2 2 4 2 2 4" xfId="37505" xr:uid="{00000000-0005-0000-0000-000061500000}"/>
    <cellStyle name="Millares 22 6 2 2 2 2 4 2 3" xfId="17915" xr:uid="{00000000-0005-0000-0000-000064500000}"/>
    <cellStyle name="Millares 22 6 2 2 2 2 4 2 3 2" xfId="38034" xr:uid="{00000000-0005-0000-0000-000064500000}"/>
    <cellStyle name="Millares 22 6 2 2 2 2 4 2 4" xfId="24131" xr:uid="{00000000-0005-0000-0000-000065500000}"/>
    <cellStyle name="Millares 22 6 2 2 2 2 4 2 4 2" xfId="39079" xr:uid="{00000000-0005-0000-0000-000065500000}"/>
    <cellStyle name="Millares 22 6 2 2 2 2 4 2 5" xfId="37020" xr:uid="{00000000-0005-0000-0000-000060500000}"/>
    <cellStyle name="Millares 22 6 2 2 2 2 4 3" xfId="12779" xr:uid="{00000000-0005-0000-0000-000066500000}"/>
    <cellStyle name="Millares 22 6 2 2 2 2 4 3 2" xfId="15829" xr:uid="{00000000-0005-0000-0000-000067500000}"/>
    <cellStyle name="Millares 22 6 2 2 2 2 4 3 2 2" xfId="21917" xr:uid="{00000000-0005-0000-0000-000068500000}"/>
    <cellStyle name="Millares 22 6 2 2 2 2 4 3 2 2 2" xfId="38678" xr:uid="{00000000-0005-0000-0000-000068500000}"/>
    <cellStyle name="Millares 22 6 2 2 2 2 4 3 2 3" xfId="28115" xr:uid="{00000000-0005-0000-0000-000069500000}"/>
    <cellStyle name="Millares 22 6 2 2 2 2 4 3 2 3 2" xfId="39723" xr:uid="{00000000-0005-0000-0000-000069500000}"/>
    <cellStyle name="Millares 22 6 2 2 2 2 4 3 2 4" xfId="37666" xr:uid="{00000000-0005-0000-0000-000067500000}"/>
    <cellStyle name="Millares 22 6 2 2 2 2 4 3 3" xfId="18917" xr:uid="{00000000-0005-0000-0000-00006A500000}"/>
    <cellStyle name="Millares 22 6 2 2 2 2 4 3 3 2" xfId="38195" xr:uid="{00000000-0005-0000-0000-00006A500000}"/>
    <cellStyle name="Millares 22 6 2 2 2 2 4 3 4" xfId="25128" xr:uid="{00000000-0005-0000-0000-00006B500000}"/>
    <cellStyle name="Millares 22 6 2 2 2 2 4 3 4 2" xfId="39240" xr:uid="{00000000-0005-0000-0000-00006B500000}"/>
    <cellStyle name="Millares 22 6 2 2 2 2 4 3 5" xfId="37183" xr:uid="{00000000-0005-0000-0000-000066500000}"/>
    <cellStyle name="Millares 22 6 2 2 2 2 4 4" xfId="13831" xr:uid="{00000000-0005-0000-0000-00006C500000}"/>
    <cellStyle name="Millares 22 6 2 2 2 2 4 4 2" xfId="19921" xr:uid="{00000000-0005-0000-0000-00006D500000}"/>
    <cellStyle name="Millares 22 6 2 2 2 2 4 4 2 2" xfId="38357" xr:uid="{00000000-0005-0000-0000-00006D500000}"/>
    <cellStyle name="Millares 22 6 2 2 2 2 4 4 3" xfId="26128" xr:uid="{00000000-0005-0000-0000-00006E500000}"/>
    <cellStyle name="Millares 22 6 2 2 2 2 4 4 3 2" xfId="39402" xr:uid="{00000000-0005-0000-0000-00006E500000}"/>
    <cellStyle name="Millares 22 6 2 2 2 2 4 4 4" xfId="37345" xr:uid="{00000000-0005-0000-0000-00006C500000}"/>
    <cellStyle name="Millares 22 6 2 2 2 2 4 5" xfId="16902" xr:uid="{00000000-0005-0000-0000-00006F500000}"/>
    <cellStyle name="Millares 22 6 2 2 2 2 4 5 2" xfId="37873" xr:uid="{00000000-0005-0000-0000-00006F500000}"/>
    <cellStyle name="Millares 22 6 2 2 2 2 4 6" xfId="23133" xr:uid="{00000000-0005-0000-0000-000070500000}"/>
    <cellStyle name="Millares 22 6 2 2 2 2 4 6 2" xfId="38919" xr:uid="{00000000-0005-0000-0000-000070500000}"/>
    <cellStyle name="Millares 22 6 2 2 2 2 4 7" xfId="36848" xr:uid="{00000000-0005-0000-0000-00005F500000}"/>
    <cellStyle name="Millares 22 6 2 2 2 2 5" xfId="11267" xr:uid="{00000000-0005-0000-0000-000071500000}"/>
    <cellStyle name="Millares 22 6 2 2 2 2 5 2" xfId="14338" xr:uid="{00000000-0005-0000-0000-000072500000}"/>
    <cellStyle name="Millares 22 6 2 2 2 2 5 2 2" xfId="20426" xr:uid="{00000000-0005-0000-0000-000073500000}"/>
    <cellStyle name="Millares 22 6 2 2 2 2 5 2 2 2" xfId="38437" xr:uid="{00000000-0005-0000-0000-000073500000}"/>
    <cellStyle name="Millares 22 6 2 2 2 2 5 2 3" xfId="26632" xr:uid="{00000000-0005-0000-0000-000074500000}"/>
    <cellStyle name="Millares 22 6 2 2 2 2 5 2 3 2" xfId="39482" xr:uid="{00000000-0005-0000-0000-000074500000}"/>
    <cellStyle name="Millares 22 6 2 2 2 2 5 2 4" xfId="37425" xr:uid="{00000000-0005-0000-0000-000072500000}"/>
    <cellStyle name="Millares 22 6 2 2 2 2 5 3" xfId="17417" xr:uid="{00000000-0005-0000-0000-000075500000}"/>
    <cellStyle name="Millares 22 6 2 2 2 2 5 3 2" xfId="37954" xr:uid="{00000000-0005-0000-0000-000075500000}"/>
    <cellStyle name="Millares 22 6 2 2 2 2 5 4" xfId="23641" xr:uid="{00000000-0005-0000-0000-000076500000}"/>
    <cellStyle name="Millares 22 6 2 2 2 2 5 4 2" xfId="38999" xr:uid="{00000000-0005-0000-0000-000076500000}"/>
    <cellStyle name="Millares 22 6 2 2 2 2 5 5" xfId="36940" xr:uid="{00000000-0005-0000-0000-000071500000}"/>
    <cellStyle name="Millares 22 6 2 2 2 2 6" xfId="12288" xr:uid="{00000000-0005-0000-0000-000077500000}"/>
    <cellStyle name="Millares 22 6 2 2 2 2 6 2" xfId="15339" xr:uid="{00000000-0005-0000-0000-000078500000}"/>
    <cellStyle name="Millares 22 6 2 2 2 2 6 2 2" xfId="21427" xr:uid="{00000000-0005-0000-0000-000079500000}"/>
    <cellStyle name="Millares 22 6 2 2 2 2 6 2 2 2" xfId="38598" xr:uid="{00000000-0005-0000-0000-000079500000}"/>
    <cellStyle name="Millares 22 6 2 2 2 2 6 2 3" xfId="27625" xr:uid="{00000000-0005-0000-0000-00007A500000}"/>
    <cellStyle name="Millares 22 6 2 2 2 2 6 2 3 2" xfId="39643" xr:uid="{00000000-0005-0000-0000-00007A500000}"/>
    <cellStyle name="Millares 22 6 2 2 2 2 6 2 4" xfId="37586" xr:uid="{00000000-0005-0000-0000-000078500000}"/>
    <cellStyle name="Millares 22 6 2 2 2 2 6 3" xfId="18426" xr:uid="{00000000-0005-0000-0000-00007B500000}"/>
    <cellStyle name="Millares 22 6 2 2 2 2 6 3 2" xfId="38115" xr:uid="{00000000-0005-0000-0000-00007B500000}"/>
    <cellStyle name="Millares 22 6 2 2 2 2 6 4" xfId="24638" xr:uid="{00000000-0005-0000-0000-00007C500000}"/>
    <cellStyle name="Millares 22 6 2 2 2 2 6 4 2" xfId="39160" xr:uid="{00000000-0005-0000-0000-00007C500000}"/>
    <cellStyle name="Millares 22 6 2 2 2 2 6 5" xfId="37103" xr:uid="{00000000-0005-0000-0000-000077500000}"/>
    <cellStyle name="Millares 22 6 2 2 2 2 7" xfId="13330" xr:uid="{00000000-0005-0000-0000-00007D500000}"/>
    <cellStyle name="Millares 22 6 2 2 2 2 7 2" xfId="19431" xr:uid="{00000000-0005-0000-0000-00007E500000}"/>
    <cellStyle name="Millares 22 6 2 2 2 2 7 2 2" xfId="38277" xr:uid="{00000000-0005-0000-0000-00007E500000}"/>
    <cellStyle name="Millares 22 6 2 2 2 2 7 3" xfId="25638" xr:uid="{00000000-0005-0000-0000-00007F500000}"/>
    <cellStyle name="Millares 22 6 2 2 2 2 7 3 2" xfId="39322" xr:uid="{00000000-0005-0000-0000-00007F500000}"/>
    <cellStyle name="Millares 22 6 2 2 2 2 7 4" xfId="37265" xr:uid="{00000000-0005-0000-0000-00007D500000}"/>
    <cellStyle name="Millares 22 6 2 2 2 2 8" xfId="16353" xr:uid="{00000000-0005-0000-0000-000080500000}"/>
    <cellStyle name="Millares 22 6 2 2 2 2 8 2" xfId="37749" xr:uid="{00000000-0005-0000-0000-000080500000}"/>
    <cellStyle name="Millares 22 6 2 2 2 2 9" xfId="22578" xr:uid="{00000000-0005-0000-0000-000081500000}"/>
    <cellStyle name="Millares 22 6 2 2 2 2 9 2" xfId="38835" xr:uid="{00000000-0005-0000-0000-000081500000}"/>
    <cellStyle name="Millares 22 6 2 2 2 3" xfId="1481" xr:uid="{00000000-0005-0000-0000-000082500000}"/>
    <cellStyle name="Millares 22 6 2 2 2 3 2" xfId="1482" xr:uid="{00000000-0005-0000-0000-000083500000}"/>
    <cellStyle name="Millares 22 6 2 2 2 3 2 2" xfId="10571" xr:uid="{00000000-0005-0000-0000-000084500000}"/>
    <cellStyle name="Millares 22 6 2 2 2 3 2 2 2" xfId="11769" xr:uid="{00000000-0005-0000-0000-000085500000}"/>
    <cellStyle name="Millares 22 6 2 2 2 3 2 2 2 2" xfId="14840" xr:uid="{00000000-0005-0000-0000-000086500000}"/>
    <cellStyle name="Millares 22 6 2 2 2 3 2 2 2 2 2" xfId="20928" xr:uid="{00000000-0005-0000-0000-000087500000}"/>
    <cellStyle name="Millares 22 6 2 2 2 3 2 2 2 2 3" xfId="27126" xr:uid="{00000000-0005-0000-0000-000088500000}"/>
    <cellStyle name="Millares 22 6 2 2 2 3 2 2 2 3" xfId="17919" xr:uid="{00000000-0005-0000-0000-000089500000}"/>
    <cellStyle name="Millares 22 6 2 2 2 3 2 2 2 4" xfId="24135" xr:uid="{00000000-0005-0000-0000-00008A500000}"/>
    <cellStyle name="Millares 22 6 2 2 2 3 2 2 3" xfId="12783" xr:uid="{00000000-0005-0000-0000-00008B500000}"/>
    <cellStyle name="Millares 22 6 2 2 2 3 2 2 3 2" xfId="15833" xr:uid="{00000000-0005-0000-0000-00008C500000}"/>
    <cellStyle name="Millares 22 6 2 2 2 3 2 2 3 2 2" xfId="21921" xr:uid="{00000000-0005-0000-0000-00008D500000}"/>
    <cellStyle name="Millares 22 6 2 2 2 3 2 2 3 2 3" xfId="28119" xr:uid="{00000000-0005-0000-0000-00008E500000}"/>
    <cellStyle name="Millares 22 6 2 2 2 3 2 2 3 3" xfId="18921" xr:uid="{00000000-0005-0000-0000-00008F500000}"/>
    <cellStyle name="Millares 22 6 2 2 2 3 2 2 3 4" xfId="25132" xr:uid="{00000000-0005-0000-0000-000090500000}"/>
    <cellStyle name="Millares 22 6 2 2 2 3 2 2 4" xfId="13835" xr:uid="{00000000-0005-0000-0000-000091500000}"/>
    <cellStyle name="Millares 22 6 2 2 2 3 2 2 4 2" xfId="19925" xr:uid="{00000000-0005-0000-0000-000092500000}"/>
    <cellStyle name="Millares 22 6 2 2 2 3 2 2 4 3" xfId="26132" xr:uid="{00000000-0005-0000-0000-000093500000}"/>
    <cellStyle name="Millares 22 6 2 2 2 3 2 2 5" xfId="16906" xr:uid="{00000000-0005-0000-0000-000094500000}"/>
    <cellStyle name="Millares 22 6 2 2 2 3 2 2 6" xfId="23137" xr:uid="{00000000-0005-0000-0000-000095500000}"/>
    <cellStyle name="Millares 22 6 2 2 2 3 2 3" xfId="11271" xr:uid="{00000000-0005-0000-0000-000096500000}"/>
    <cellStyle name="Millares 22 6 2 2 2 3 2 3 2" xfId="14342" xr:uid="{00000000-0005-0000-0000-000097500000}"/>
    <cellStyle name="Millares 22 6 2 2 2 3 2 3 2 2" xfId="20430" xr:uid="{00000000-0005-0000-0000-000098500000}"/>
    <cellStyle name="Millares 22 6 2 2 2 3 2 3 2 3" xfId="26636" xr:uid="{00000000-0005-0000-0000-000099500000}"/>
    <cellStyle name="Millares 22 6 2 2 2 3 2 3 3" xfId="17421" xr:uid="{00000000-0005-0000-0000-00009A500000}"/>
    <cellStyle name="Millares 22 6 2 2 2 3 2 3 4" xfId="23645" xr:uid="{00000000-0005-0000-0000-00009B500000}"/>
    <cellStyle name="Millares 22 6 2 2 2 3 2 4" xfId="12292" xr:uid="{00000000-0005-0000-0000-00009C500000}"/>
    <cellStyle name="Millares 22 6 2 2 2 3 2 4 2" xfId="15343" xr:uid="{00000000-0005-0000-0000-00009D500000}"/>
    <cellStyle name="Millares 22 6 2 2 2 3 2 4 2 2" xfId="21431" xr:uid="{00000000-0005-0000-0000-00009E500000}"/>
    <cellStyle name="Millares 22 6 2 2 2 3 2 4 2 3" xfId="27629" xr:uid="{00000000-0005-0000-0000-00009F500000}"/>
    <cellStyle name="Millares 22 6 2 2 2 3 2 4 3" xfId="18430" xr:uid="{00000000-0005-0000-0000-0000A0500000}"/>
    <cellStyle name="Millares 22 6 2 2 2 3 2 4 4" xfId="24642" xr:uid="{00000000-0005-0000-0000-0000A1500000}"/>
    <cellStyle name="Millares 22 6 2 2 2 3 2 5" xfId="13334" xr:uid="{00000000-0005-0000-0000-0000A2500000}"/>
    <cellStyle name="Millares 22 6 2 2 2 3 2 5 2" xfId="19435" xr:uid="{00000000-0005-0000-0000-0000A3500000}"/>
    <cellStyle name="Millares 22 6 2 2 2 3 2 5 3" xfId="25642" xr:uid="{00000000-0005-0000-0000-0000A4500000}"/>
    <cellStyle name="Millares 22 6 2 2 2 3 2 6" xfId="16357" xr:uid="{00000000-0005-0000-0000-0000A5500000}"/>
    <cellStyle name="Millares 22 6 2 2 2 3 2 7" xfId="22582" xr:uid="{00000000-0005-0000-0000-0000A6500000}"/>
    <cellStyle name="Millares 22 6 2 2 2 3 3" xfId="10570" xr:uid="{00000000-0005-0000-0000-0000A7500000}"/>
    <cellStyle name="Millares 22 6 2 2 2 3 3 2" xfId="11768" xr:uid="{00000000-0005-0000-0000-0000A8500000}"/>
    <cellStyle name="Millares 22 6 2 2 2 3 3 2 2" xfId="14839" xr:uid="{00000000-0005-0000-0000-0000A9500000}"/>
    <cellStyle name="Millares 22 6 2 2 2 3 3 2 2 2" xfId="20927" xr:uid="{00000000-0005-0000-0000-0000AA500000}"/>
    <cellStyle name="Millares 22 6 2 2 2 3 3 2 2 3" xfId="27125" xr:uid="{00000000-0005-0000-0000-0000AB500000}"/>
    <cellStyle name="Millares 22 6 2 2 2 3 3 2 3" xfId="17918" xr:uid="{00000000-0005-0000-0000-0000AC500000}"/>
    <cellStyle name="Millares 22 6 2 2 2 3 3 2 4" xfId="24134" xr:uid="{00000000-0005-0000-0000-0000AD500000}"/>
    <cellStyle name="Millares 22 6 2 2 2 3 3 3" xfId="12782" xr:uid="{00000000-0005-0000-0000-0000AE500000}"/>
    <cellStyle name="Millares 22 6 2 2 2 3 3 3 2" xfId="15832" xr:uid="{00000000-0005-0000-0000-0000AF500000}"/>
    <cellStyle name="Millares 22 6 2 2 2 3 3 3 2 2" xfId="21920" xr:uid="{00000000-0005-0000-0000-0000B0500000}"/>
    <cellStyle name="Millares 22 6 2 2 2 3 3 3 2 3" xfId="28118" xr:uid="{00000000-0005-0000-0000-0000B1500000}"/>
    <cellStyle name="Millares 22 6 2 2 2 3 3 3 3" xfId="18920" xr:uid="{00000000-0005-0000-0000-0000B2500000}"/>
    <cellStyle name="Millares 22 6 2 2 2 3 3 3 4" xfId="25131" xr:uid="{00000000-0005-0000-0000-0000B3500000}"/>
    <cellStyle name="Millares 22 6 2 2 2 3 3 4" xfId="13834" xr:uid="{00000000-0005-0000-0000-0000B4500000}"/>
    <cellStyle name="Millares 22 6 2 2 2 3 3 4 2" xfId="19924" xr:uid="{00000000-0005-0000-0000-0000B5500000}"/>
    <cellStyle name="Millares 22 6 2 2 2 3 3 4 3" xfId="26131" xr:uid="{00000000-0005-0000-0000-0000B6500000}"/>
    <cellStyle name="Millares 22 6 2 2 2 3 3 5" xfId="16905" xr:uid="{00000000-0005-0000-0000-0000B7500000}"/>
    <cellStyle name="Millares 22 6 2 2 2 3 3 6" xfId="23136" xr:uid="{00000000-0005-0000-0000-0000B8500000}"/>
    <cellStyle name="Millares 22 6 2 2 2 3 4" xfId="11270" xr:uid="{00000000-0005-0000-0000-0000B9500000}"/>
    <cellStyle name="Millares 22 6 2 2 2 3 4 2" xfId="14341" xr:uid="{00000000-0005-0000-0000-0000BA500000}"/>
    <cellStyle name="Millares 22 6 2 2 2 3 4 2 2" xfId="20429" xr:uid="{00000000-0005-0000-0000-0000BB500000}"/>
    <cellStyle name="Millares 22 6 2 2 2 3 4 2 3" xfId="26635" xr:uid="{00000000-0005-0000-0000-0000BC500000}"/>
    <cellStyle name="Millares 22 6 2 2 2 3 4 3" xfId="17420" xr:uid="{00000000-0005-0000-0000-0000BD500000}"/>
    <cellStyle name="Millares 22 6 2 2 2 3 4 4" xfId="23644" xr:uid="{00000000-0005-0000-0000-0000BE500000}"/>
    <cellStyle name="Millares 22 6 2 2 2 3 5" xfId="12291" xr:uid="{00000000-0005-0000-0000-0000BF500000}"/>
    <cellStyle name="Millares 22 6 2 2 2 3 5 2" xfId="15342" xr:uid="{00000000-0005-0000-0000-0000C0500000}"/>
    <cellStyle name="Millares 22 6 2 2 2 3 5 2 2" xfId="21430" xr:uid="{00000000-0005-0000-0000-0000C1500000}"/>
    <cellStyle name="Millares 22 6 2 2 2 3 5 2 3" xfId="27628" xr:uid="{00000000-0005-0000-0000-0000C2500000}"/>
    <cellStyle name="Millares 22 6 2 2 2 3 5 3" xfId="18429" xr:uid="{00000000-0005-0000-0000-0000C3500000}"/>
    <cellStyle name="Millares 22 6 2 2 2 3 5 4" xfId="24641" xr:uid="{00000000-0005-0000-0000-0000C4500000}"/>
    <cellStyle name="Millares 22 6 2 2 2 3 6" xfId="13333" xr:uid="{00000000-0005-0000-0000-0000C5500000}"/>
    <cellStyle name="Millares 22 6 2 2 2 3 6 2" xfId="19434" xr:uid="{00000000-0005-0000-0000-0000C6500000}"/>
    <cellStyle name="Millares 22 6 2 2 2 3 6 3" xfId="25641" xr:uid="{00000000-0005-0000-0000-0000C7500000}"/>
    <cellStyle name="Millares 22 6 2 2 2 3 7" xfId="16356" xr:uid="{00000000-0005-0000-0000-0000C8500000}"/>
    <cellStyle name="Millares 22 6 2 2 2 3 8" xfId="22581" xr:uid="{00000000-0005-0000-0000-0000C9500000}"/>
    <cellStyle name="Millares 22 6 2 2 2 4" xfId="1483" xr:uid="{00000000-0005-0000-0000-0000CA500000}"/>
    <cellStyle name="Millares 22 6 2 2 2 4 2" xfId="1484" xr:uid="{00000000-0005-0000-0000-0000CB500000}"/>
    <cellStyle name="Millares 22 6 2 2 2 4 2 2" xfId="10573" xr:uid="{00000000-0005-0000-0000-0000CC500000}"/>
    <cellStyle name="Millares 22 6 2 2 2 4 2 2 2" xfId="11771" xr:uid="{00000000-0005-0000-0000-0000CD500000}"/>
    <cellStyle name="Millares 22 6 2 2 2 4 2 2 2 2" xfId="14842" xr:uid="{00000000-0005-0000-0000-0000CE500000}"/>
    <cellStyle name="Millares 22 6 2 2 2 4 2 2 2 2 2" xfId="20930" xr:uid="{00000000-0005-0000-0000-0000CF500000}"/>
    <cellStyle name="Millares 22 6 2 2 2 4 2 2 2 2 3" xfId="27128" xr:uid="{00000000-0005-0000-0000-0000D0500000}"/>
    <cellStyle name="Millares 22 6 2 2 2 4 2 2 2 3" xfId="17921" xr:uid="{00000000-0005-0000-0000-0000D1500000}"/>
    <cellStyle name="Millares 22 6 2 2 2 4 2 2 2 4" xfId="24137" xr:uid="{00000000-0005-0000-0000-0000D2500000}"/>
    <cellStyle name="Millares 22 6 2 2 2 4 2 2 3" xfId="12785" xr:uid="{00000000-0005-0000-0000-0000D3500000}"/>
    <cellStyle name="Millares 22 6 2 2 2 4 2 2 3 2" xfId="15835" xr:uid="{00000000-0005-0000-0000-0000D4500000}"/>
    <cellStyle name="Millares 22 6 2 2 2 4 2 2 3 2 2" xfId="21923" xr:uid="{00000000-0005-0000-0000-0000D5500000}"/>
    <cellStyle name="Millares 22 6 2 2 2 4 2 2 3 2 3" xfId="28121" xr:uid="{00000000-0005-0000-0000-0000D6500000}"/>
    <cellStyle name="Millares 22 6 2 2 2 4 2 2 3 3" xfId="18923" xr:uid="{00000000-0005-0000-0000-0000D7500000}"/>
    <cellStyle name="Millares 22 6 2 2 2 4 2 2 3 4" xfId="25134" xr:uid="{00000000-0005-0000-0000-0000D8500000}"/>
    <cellStyle name="Millares 22 6 2 2 2 4 2 2 4" xfId="13837" xr:uid="{00000000-0005-0000-0000-0000D9500000}"/>
    <cellStyle name="Millares 22 6 2 2 2 4 2 2 4 2" xfId="19927" xr:uid="{00000000-0005-0000-0000-0000DA500000}"/>
    <cellStyle name="Millares 22 6 2 2 2 4 2 2 4 3" xfId="26134" xr:uid="{00000000-0005-0000-0000-0000DB500000}"/>
    <cellStyle name="Millares 22 6 2 2 2 4 2 2 5" xfId="16908" xr:uid="{00000000-0005-0000-0000-0000DC500000}"/>
    <cellStyle name="Millares 22 6 2 2 2 4 2 2 6" xfId="23139" xr:uid="{00000000-0005-0000-0000-0000DD500000}"/>
    <cellStyle name="Millares 22 6 2 2 2 4 2 3" xfId="11273" xr:uid="{00000000-0005-0000-0000-0000DE500000}"/>
    <cellStyle name="Millares 22 6 2 2 2 4 2 3 2" xfId="14344" xr:uid="{00000000-0005-0000-0000-0000DF500000}"/>
    <cellStyle name="Millares 22 6 2 2 2 4 2 3 2 2" xfId="20432" xr:uid="{00000000-0005-0000-0000-0000E0500000}"/>
    <cellStyle name="Millares 22 6 2 2 2 4 2 3 2 3" xfId="26638" xr:uid="{00000000-0005-0000-0000-0000E1500000}"/>
    <cellStyle name="Millares 22 6 2 2 2 4 2 3 3" xfId="17423" xr:uid="{00000000-0005-0000-0000-0000E2500000}"/>
    <cellStyle name="Millares 22 6 2 2 2 4 2 3 4" xfId="23647" xr:uid="{00000000-0005-0000-0000-0000E3500000}"/>
    <cellStyle name="Millares 22 6 2 2 2 4 2 4" xfId="12294" xr:uid="{00000000-0005-0000-0000-0000E4500000}"/>
    <cellStyle name="Millares 22 6 2 2 2 4 2 4 2" xfId="15345" xr:uid="{00000000-0005-0000-0000-0000E5500000}"/>
    <cellStyle name="Millares 22 6 2 2 2 4 2 4 2 2" xfId="21433" xr:uid="{00000000-0005-0000-0000-0000E6500000}"/>
    <cellStyle name="Millares 22 6 2 2 2 4 2 4 2 3" xfId="27631" xr:uid="{00000000-0005-0000-0000-0000E7500000}"/>
    <cellStyle name="Millares 22 6 2 2 2 4 2 4 3" xfId="18432" xr:uid="{00000000-0005-0000-0000-0000E8500000}"/>
    <cellStyle name="Millares 22 6 2 2 2 4 2 4 4" xfId="24644" xr:uid="{00000000-0005-0000-0000-0000E9500000}"/>
    <cellStyle name="Millares 22 6 2 2 2 4 2 5" xfId="13336" xr:uid="{00000000-0005-0000-0000-0000EA500000}"/>
    <cellStyle name="Millares 22 6 2 2 2 4 2 5 2" xfId="19437" xr:uid="{00000000-0005-0000-0000-0000EB500000}"/>
    <cellStyle name="Millares 22 6 2 2 2 4 2 5 3" xfId="25644" xr:uid="{00000000-0005-0000-0000-0000EC500000}"/>
    <cellStyle name="Millares 22 6 2 2 2 4 2 6" xfId="16359" xr:uid="{00000000-0005-0000-0000-0000ED500000}"/>
    <cellStyle name="Millares 22 6 2 2 2 4 2 7" xfId="22584" xr:uid="{00000000-0005-0000-0000-0000EE500000}"/>
    <cellStyle name="Millares 22 6 2 2 2 4 3" xfId="10572" xr:uid="{00000000-0005-0000-0000-0000EF500000}"/>
    <cellStyle name="Millares 22 6 2 2 2 4 3 2" xfId="11770" xr:uid="{00000000-0005-0000-0000-0000F0500000}"/>
    <cellStyle name="Millares 22 6 2 2 2 4 3 2 2" xfId="14841" xr:uid="{00000000-0005-0000-0000-0000F1500000}"/>
    <cellStyle name="Millares 22 6 2 2 2 4 3 2 2 2" xfId="20929" xr:uid="{00000000-0005-0000-0000-0000F2500000}"/>
    <cellStyle name="Millares 22 6 2 2 2 4 3 2 2 3" xfId="27127" xr:uid="{00000000-0005-0000-0000-0000F3500000}"/>
    <cellStyle name="Millares 22 6 2 2 2 4 3 2 3" xfId="17920" xr:uid="{00000000-0005-0000-0000-0000F4500000}"/>
    <cellStyle name="Millares 22 6 2 2 2 4 3 2 4" xfId="24136" xr:uid="{00000000-0005-0000-0000-0000F5500000}"/>
    <cellStyle name="Millares 22 6 2 2 2 4 3 3" xfId="12784" xr:uid="{00000000-0005-0000-0000-0000F6500000}"/>
    <cellStyle name="Millares 22 6 2 2 2 4 3 3 2" xfId="15834" xr:uid="{00000000-0005-0000-0000-0000F7500000}"/>
    <cellStyle name="Millares 22 6 2 2 2 4 3 3 2 2" xfId="21922" xr:uid="{00000000-0005-0000-0000-0000F8500000}"/>
    <cellStyle name="Millares 22 6 2 2 2 4 3 3 2 3" xfId="28120" xr:uid="{00000000-0005-0000-0000-0000F9500000}"/>
    <cellStyle name="Millares 22 6 2 2 2 4 3 3 3" xfId="18922" xr:uid="{00000000-0005-0000-0000-0000FA500000}"/>
    <cellStyle name="Millares 22 6 2 2 2 4 3 3 4" xfId="25133" xr:uid="{00000000-0005-0000-0000-0000FB500000}"/>
    <cellStyle name="Millares 22 6 2 2 2 4 3 4" xfId="13836" xr:uid="{00000000-0005-0000-0000-0000FC500000}"/>
    <cellStyle name="Millares 22 6 2 2 2 4 3 4 2" xfId="19926" xr:uid="{00000000-0005-0000-0000-0000FD500000}"/>
    <cellStyle name="Millares 22 6 2 2 2 4 3 4 3" xfId="26133" xr:uid="{00000000-0005-0000-0000-0000FE500000}"/>
    <cellStyle name="Millares 22 6 2 2 2 4 3 5" xfId="16907" xr:uid="{00000000-0005-0000-0000-0000FF500000}"/>
    <cellStyle name="Millares 22 6 2 2 2 4 3 6" xfId="23138" xr:uid="{00000000-0005-0000-0000-000000510000}"/>
    <cellStyle name="Millares 22 6 2 2 2 4 4" xfId="11272" xr:uid="{00000000-0005-0000-0000-000001510000}"/>
    <cellStyle name="Millares 22 6 2 2 2 4 4 2" xfId="14343" xr:uid="{00000000-0005-0000-0000-000002510000}"/>
    <cellStyle name="Millares 22 6 2 2 2 4 4 2 2" xfId="20431" xr:uid="{00000000-0005-0000-0000-000003510000}"/>
    <cellStyle name="Millares 22 6 2 2 2 4 4 2 3" xfId="26637" xr:uid="{00000000-0005-0000-0000-000004510000}"/>
    <cellStyle name="Millares 22 6 2 2 2 4 4 3" xfId="17422" xr:uid="{00000000-0005-0000-0000-000005510000}"/>
    <cellStyle name="Millares 22 6 2 2 2 4 4 4" xfId="23646" xr:uid="{00000000-0005-0000-0000-000006510000}"/>
    <cellStyle name="Millares 22 6 2 2 2 4 5" xfId="12293" xr:uid="{00000000-0005-0000-0000-000007510000}"/>
    <cellStyle name="Millares 22 6 2 2 2 4 5 2" xfId="15344" xr:uid="{00000000-0005-0000-0000-000008510000}"/>
    <cellStyle name="Millares 22 6 2 2 2 4 5 2 2" xfId="21432" xr:uid="{00000000-0005-0000-0000-000009510000}"/>
    <cellStyle name="Millares 22 6 2 2 2 4 5 2 3" xfId="27630" xr:uid="{00000000-0005-0000-0000-00000A510000}"/>
    <cellStyle name="Millares 22 6 2 2 2 4 5 3" xfId="18431" xr:uid="{00000000-0005-0000-0000-00000B510000}"/>
    <cellStyle name="Millares 22 6 2 2 2 4 5 4" xfId="24643" xr:uid="{00000000-0005-0000-0000-00000C510000}"/>
    <cellStyle name="Millares 22 6 2 2 2 4 6" xfId="13335" xr:uid="{00000000-0005-0000-0000-00000D510000}"/>
    <cellStyle name="Millares 22 6 2 2 2 4 6 2" xfId="19436" xr:uid="{00000000-0005-0000-0000-00000E510000}"/>
    <cellStyle name="Millares 22 6 2 2 2 4 6 3" xfId="25643" xr:uid="{00000000-0005-0000-0000-00000F510000}"/>
    <cellStyle name="Millares 22 6 2 2 2 4 7" xfId="16358" xr:uid="{00000000-0005-0000-0000-000010510000}"/>
    <cellStyle name="Millares 22 6 2 2 2 4 8" xfId="22583" xr:uid="{00000000-0005-0000-0000-000011510000}"/>
    <cellStyle name="Millares 22 6 2 2 2 5" xfId="1485" xr:uid="{00000000-0005-0000-0000-000012510000}"/>
    <cellStyle name="Millares 22 6 2 2 2 5 2" xfId="10574" xr:uid="{00000000-0005-0000-0000-000013510000}"/>
    <cellStyle name="Millares 22 6 2 2 2 5 2 2" xfId="11772" xr:uid="{00000000-0005-0000-0000-000014510000}"/>
    <cellStyle name="Millares 22 6 2 2 2 5 2 2 2" xfId="14843" xr:uid="{00000000-0005-0000-0000-000015510000}"/>
    <cellStyle name="Millares 22 6 2 2 2 5 2 2 2 2" xfId="20931" xr:uid="{00000000-0005-0000-0000-000016510000}"/>
    <cellStyle name="Millares 22 6 2 2 2 5 2 2 2 3" xfId="27129" xr:uid="{00000000-0005-0000-0000-000017510000}"/>
    <cellStyle name="Millares 22 6 2 2 2 5 2 2 3" xfId="17922" xr:uid="{00000000-0005-0000-0000-000018510000}"/>
    <cellStyle name="Millares 22 6 2 2 2 5 2 2 4" xfId="24138" xr:uid="{00000000-0005-0000-0000-000019510000}"/>
    <cellStyle name="Millares 22 6 2 2 2 5 2 3" xfId="12786" xr:uid="{00000000-0005-0000-0000-00001A510000}"/>
    <cellStyle name="Millares 22 6 2 2 2 5 2 3 2" xfId="15836" xr:uid="{00000000-0005-0000-0000-00001B510000}"/>
    <cellStyle name="Millares 22 6 2 2 2 5 2 3 2 2" xfId="21924" xr:uid="{00000000-0005-0000-0000-00001C510000}"/>
    <cellStyle name="Millares 22 6 2 2 2 5 2 3 2 3" xfId="28122" xr:uid="{00000000-0005-0000-0000-00001D510000}"/>
    <cellStyle name="Millares 22 6 2 2 2 5 2 3 3" xfId="18924" xr:uid="{00000000-0005-0000-0000-00001E510000}"/>
    <cellStyle name="Millares 22 6 2 2 2 5 2 3 4" xfId="25135" xr:uid="{00000000-0005-0000-0000-00001F510000}"/>
    <cellStyle name="Millares 22 6 2 2 2 5 2 4" xfId="13838" xr:uid="{00000000-0005-0000-0000-000020510000}"/>
    <cellStyle name="Millares 22 6 2 2 2 5 2 4 2" xfId="19928" xr:uid="{00000000-0005-0000-0000-000021510000}"/>
    <cellStyle name="Millares 22 6 2 2 2 5 2 4 3" xfId="26135" xr:uid="{00000000-0005-0000-0000-000022510000}"/>
    <cellStyle name="Millares 22 6 2 2 2 5 2 5" xfId="16909" xr:uid="{00000000-0005-0000-0000-000023510000}"/>
    <cellStyle name="Millares 22 6 2 2 2 5 2 6" xfId="23140" xr:uid="{00000000-0005-0000-0000-000024510000}"/>
    <cellStyle name="Millares 22 6 2 2 2 5 3" xfId="11274" xr:uid="{00000000-0005-0000-0000-000025510000}"/>
    <cellStyle name="Millares 22 6 2 2 2 5 3 2" xfId="14345" xr:uid="{00000000-0005-0000-0000-000026510000}"/>
    <cellStyle name="Millares 22 6 2 2 2 5 3 2 2" xfId="20433" xr:uid="{00000000-0005-0000-0000-000027510000}"/>
    <cellStyle name="Millares 22 6 2 2 2 5 3 2 3" xfId="26639" xr:uid="{00000000-0005-0000-0000-000028510000}"/>
    <cellStyle name="Millares 22 6 2 2 2 5 3 3" xfId="17424" xr:uid="{00000000-0005-0000-0000-000029510000}"/>
    <cellStyle name="Millares 22 6 2 2 2 5 3 4" xfId="23648" xr:uid="{00000000-0005-0000-0000-00002A510000}"/>
    <cellStyle name="Millares 22 6 2 2 2 5 4" xfId="12295" xr:uid="{00000000-0005-0000-0000-00002B510000}"/>
    <cellStyle name="Millares 22 6 2 2 2 5 4 2" xfId="15346" xr:uid="{00000000-0005-0000-0000-00002C510000}"/>
    <cellStyle name="Millares 22 6 2 2 2 5 4 2 2" xfId="21434" xr:uid="{00000000-0005-0000-0000-00002D510000}"/>
    <cellStyle name="Millares 22 6 2 2 2 5 4 2 3" xfId="27632" xr:uid="{00000000-0005-0000-0000-00002E510000}"/>
    <cellStyle name="Millares 22 6 2 2 2 5 4 3" xfId="18433" xr:uid="{00000000-0005-0000-0000-00002F510000}"/>
    <cellStyle name="Millares 22 6 2 2 2 5 4 4" xfId="24645" xr:uid="{00000000-0005-0000-0000-000030510000}"/>
    <cellStyle name="Millares 22 6 2 2 2 5 5" xfId="13337" xr:uid="{00000000-0005-0000-0000-000031510000}"/>
    <cellStyle name="Millares 22 6 2 2 2 5 5 2" xfId="19438" xr:uid="{00000000-0005-0000-0000-000032510000}"/>
    <cellStyle name="Millares 22 6 2 2 2 5 5 3" xfId="25645" xr:uid="{00000000-0005-0000-0000-000033510000}"/>
    <cellStyle name="Millares 22 6 2 2 2 5 6" xfId="16360" xr:uid="{00000000-0005-0000-0000-000034510000}"/>
    <cellStyle name="Millares 22 6 2 2 2 5 7" xfId="22585" xr:uid="{00000000-0005-0000-0000-000035510000}"/>
    <cellStyle name="Millares 22 6 2 2 2 6" xfId="1486" xr:uid="{00000000-0005-0000-0000-000036510000}"/>
    <cellStyle name="Millares 22 6 2 2 2 6 2" xfId="10575" xr:uid="{00000000-0005-0000-0000-000037510000}"/>
    <cellStyle name="Millares 22 6 2 2 2 6 2 2" xfId="11773" xr:uid="{00000000-0005-0000-0000-000038510000}"/>
    <cellStyle name="Millares 22 6 2 2 2 6 2 2 2" xfId="14844" xr:uid="{00000000-0005-0000-0000-000039510000}"/>
    <cellStyle name="Millares 22 6 2 2 2 6 2 2 2 2" xfId="20932" xr:uid="{00000000-0005-0000-0000-00003A510000}"/>
    <cellStyle name="Millares 22 6 2 2 2 6 2 2 2 3" xfId="27130" xr:uid="{00000000-0005-0000-0000-00003B510000}"/>
    <cellStyle name="Millares 22 6 2 2 2 6 2 2 3" xfId="17923" xr:uid="{00000000-0005-0000-0000-00003C510000}"/>
    <cellStyle name="Millares 22 6 2 2 2 6 2 2 4" xfId="24139" xr:uid="{00000000-0005-0000-0000-00003D510000}"/>
    <cellStyle name="Millares 22 6 2 2 2 6 2 3" xfId="12787" xr:uid="{00000000-0005-0000-0000-00003E510000}"/>
    <cellStyle name="Millares 22 6 2 2 2 6 2 3 2" xfId="15837" xr:uid="{00000000-0005-0000-0000-00003F510000}"/>
    <cellStyle name="Millares 22 6 2 2 2 6 2 3 2 2" xfId="21925" xr:uid="{00000000-0005-0000-0000-000040510000}"/>
    <cellStyle name="Millares 22 6 2 2 2 6 2 3 2 3" xfId="28123" xr:uid="{00000000-0005-0000-0000-000041510000}"/>
    <cellStyle name="Millares 22 6 2 2 2 6 2 3 3" xfId="18925" xr:uid="{00000000-0005-0000-0000-000042510000}"/>
    <cellStyle name="Millares 22 6 2 2 2 6 2 3 4" xfId="25136" xr:uid="{00000000-0005-0000-0000-000043510000}"/>
    <cellStyle name="Millares 22 6 2 2 2 6 2 4" xfId="13839" xr:uid="{00000000-0005-0000-0000-000044510000}"/>
    <cellStyle name="Millares 22 6 2 2 2 6 2 4 2" xfId="19929" xr:uid="{00000000-0005-0000-0000-000045510000}"/>
    <cellStyle name="Millares 22 6 2 2 2 6 2 4 3" xfId="26136" xr:uid="{00000000-0005-0000-0000-000046510000}"/>
    <cellStyle name="Millares 22 6 2 2 2 6 2 5" xfId="16910" xr:uid="{00000000-0005-0000-0000-000047510000}"/>
    <cellStyle name="Millares 22 6 2 2 2 6 2 6" xfId="23141" xr:uid="{00000000-0005-0000-0000-000048510000}"/>
    <cellStyle name="Millares 22 6 2 2 2 6 3" xfId="11275" xr:uid="{00000000-0005-0000-0000-000049510000}"/>
    <cellStyle name="Millares 22 6 2 2 2 6 3 2" xfId="14346" xr:uid="{00000000-0005-0000-0000-00004A510000}"/>
    <cellStyle name="Millares 22 6 2 2 2 6 3 2 2" xfId="20434" xr:uid="{00000000-0005-0000-0000-00004B510000}"/>
    <cellStyle name="Millares 22 6 2 2 2 6 3 2 3" xfId="26640" xr:uid="{00000000-0005-0000-0000-00004C510000}"/>
    <cellStyle name="Millares 22 6 2 2 2 6 3 3" xfId="17425" xr:uid="{00000000-0005-0000-0000-00004D510000}"/>
    <cellStyle name="Millares 22 6 2 2 2 6 3 4" xfId="23649" xr:uid="{00000000-0005-0000-0000-00004E510000}"/>
    <cellStyle name="Millares 22 6 2 2 2 6 4" xfId="12296" xr:uid="{00000000-0005-0000-0000-00004F510000}"/>
    <cellStyle name="Millares 22 6 2 2 2 6 4 2" xfId="15347" xr:uid="{00000000-0005-0000-0000-000050510000}"/>
    <cellStyle name="Millares 22 6 2 2 2 6 4 2 2" xfId="21435" xr:uid="{00000000-0005-0000-0000-000051510000}"/>
    <cellStyle name="Millares 22 6 2 2 2 6 4 2 3" xfId="27633" xr:uid="{00000000-0005-0000-0000-000052510000}"/>
    <cellStyle name="Millares 22 6 2 2 2 6 4 3" xfId="18434" xr:uid="{00000000-0005-0000-0000-000053510000}"/>
    <cellStyle name="Millares 22 6 2 2 2 6 4 4" xfId="24646" xr:uid="{00000000-0005-0000-0000-000054510000}"/>
    <cellStyle name="Millares 22 6 2 2 2 6 5" xfId="13338" xr:uid="{00000000-0005-0000-0000-000055510000}"/>
    <cellStyle name="Millares 22 6 2 2 2 6 5 2" xfId="19439" xr:uid="{00000000-0005-0000-0000-000056510000}"/>
    <cellStyle name="Millares 22 6 2 2 2 6 5 3" xfId="25646" xr:uid="{00000000-0005-0000-0000-000057510000}"/>
    <cellStyle name="Millares 22 6 2 2 2 6 6" xfId="16361" xr:uid="{00000000-0005-0000-0000-000058510000}"/>
    <cellStyle name="Millares 22 6 2 2 2 6 7" xfId="22586" xr:uid="{00000000-0005-0000-0000-000059510000}"/>
    <cellStyle name="Millares 22 6 2 2 2 7" xfId="1487" xr:uid="{00000000-0005-0000-0000-00005A510000}"/>
    <cellStyle name="Millares 22 6 2 2 2 7 2" xfId="10576" xr:uid="{00000000-0005-0000-0000-00005B510000}"/>
    <cellStyle name="Millares 22 6 2 2 2 7 2 2" xfId="11774" xr:uid="{00000000-0005-0000-0000-00005C510000}"/>
    <cellStyle name="Millares 22 6 2 2 2 7 2 2 2" xfId="14845" xr:uid="{00000000-0005-0000-0000-00005D510000}"/>
    <cellStyle name="Millares 22 6 2 2 2 7 2 2 2 2" xfId="20933" xr:uid="{00000000-0005-0000-0000-00005E510000}"/>
    <cellStyle name="Millares 22 6 2 2 2 7 2 2 2 3" xfId="27131" xr:uid="{00000000-0005-0000-0000-00005F510000}"/>
    <cellStyle name="Millares 22 6 2 2 2 7 2 2 3" xfId="17924" xr:uid="{00000000-0005-0000-0000-000060510000}"/>
    <cellStyle name="Millares 22 6 2 2 2 7 2 2 4" xfId="24140" xr:uid="{00000000-0005-0000-0000-000061510000}"/>
    <cellStyle name="Millares 22 6 2 2 2 7 2 3" xfId="12788" xr:uid="{00000000-0005-0000-0000-000062510000}"/>
    <cellStyle name="Millares 22 6 2 2 2 7 2 3 2" xfId="15838" xr:uid="{00000000-0005-0000-0000-000063510000}"/>
    <cellStyle name="Millares 22 6 2 2 2 7 2 3 2 2" xfId="21926" xr:uid="{00000000-0005-0000-0000-000064510000}"/>
    <cellStyle name="Millares 22 6 2 2 2 7 2 3 2 3" xfId="28124" xr:uid="{00000000-0005-0000-0000-000065510000}"/>
    <cellStyle name="Millares 22 6 2 2 2 7 2 3 3" xfId="18926" xr:uid="{00000000-0005-0000-0000-000066510000}"/>
    <cellStyle name="Millares 22 6 2 2 2 7 2 3 4" xfId="25137" xr:uid="{00000000-0005-0000-0000-000067510000}"/>
    <cellStyle name="Millares 22 6 2 2 2 7 2 4" xfId="13840" xr:uid="{00000000-0005-0000-0000-000068510000}"/>
    <cellStyle name="Millares 22 6 2 2 2 7 2 4 2" xfId="19930" xr:uid="{00000000-0005-0000-0000-000069510000}"/>
    <cellStyle name="Millares 22 6 2 2 2 7 2 4 3" xfId="26137" xr:uid="{00000000-0005-0000-0000-00006A510000}"/>
    <cellStyle name="Millares 22 6 2 2 2 7 2 5" xfId="16911" xr:uid="{00000000-0005-0000-0000-00006B510000}"/>
    <cellStyle name="Millares 22 6 2 2 2 7 2 6" xfId="23142" xr:uid="{00000000-0005-0000-0000-00006C510000}"/>
    <cellStyle name="Millares 22 6 2 2 2 7 3" xfId="11276" xr:uid="{00000000-0005-0000-0000-00006D510000}"/>
    <cellStyle name="Millares 22 6 2 2 2 7 3 2" xfId="14347" xr:uid="{00000000-0005-0000-0000-00006E510000}"/>
    <cellStyle name="Millares 22 6 2 2 2 7 3 2 2" xfId="20435" xr:uid="{00000000-0005-0000-0000-00006F510000}"/>
    <cellStyle name="Millares 22 6 2 2 2 7 3 2 3" xfId="26641" xr:uid="{00000000-0005-0000-0000-000070510000}"/>
    <cellStyle name="Millares 22 6 2 2 2 7 3 3" xfId="17426" xr:uid="{00000000-0005-0000-0000-000071510000}"/>
    <cellStyle name="Millares 22 6 2 2 2 7 3 4" xfId="23650" xr:uid="{00000000-0005-0000-0000-000072510000}"/>
    <cellStyle name="Millares 22 6 2 2 2 7 4" xfId="12297" xr:uid="{00000000-0005-0000-0000-000073510000}"/>
    <cellStyle name="Millares 22 6 2 2 2 7 4 2" xfId="15348" xr:uid="{00000000-0005-0000-0000-000074510000}"/>
    <cellStyle name="Millares 22 6 2 2 2 7 4 2 2" xfId="21436" xr:uid="{00000000-0005-0000-0000-000075510000}"/>
    <cellStyle name="Millares 22 6 2 2 2 7 4 2 3" xfId="27634" xr:uid="{00000000-0005-0000-0000-000076510000}"/>
    <cellStyle name="Millares 22 6 2 2 2 7 4 3" xfId="18435" xr:uid="{00000000-0005-0000-0000-000077510000}"/>
    <cellStyle name="Millares 22 6 2 2 2 7 4 4" xfId="24647" xr:uid="{00000000-0005-0000-0000-000078510000}"/>
    <cellStyle name="Millares 22 6 2 2 2 7 5" xfId="13339" xr:uid="{00000000-0005-0000-0000-000079510000}"/>
    <cellStyle name="Millares 22 6 2 2 2 7 5 2" xfId="19440" xr:uid="{00000000-0005-0000-0000-00007A510000}"/>
    <cellStyle name="Millares 22 6 2 2 2 7 5 3" xfId="25647" xr:uid="{00000000-0005-0000-0000-00007B510000}"/>
    <cellStyle name="Millares 22 6 2 2 2 7 6" xfId="16362" xr:uid="{00000000-0005-0000-0000-00007C510000}"/>
    <cellStyle name="Millares 22 6 2 2 2 7 7" xfId="22587" xr:uid="{00000000-0005-0000-0000-00007D510000}"/>
    <cellStyle name="Millares 22 6 2 2 2 8" xfId="10566" xr:uid="{00000000-0005-0000-0000-00007E510000}"/>
    <cellStyle name="Millares 22 6 2 2 2 8 2" xfId="11764" xr:uid="{00000000-0005-0000-0000-00007F510000}"/>
    <cellStyle name="Millares 22 6 2 2 2 8 2 2" xfId="14835" xr:uid="{00000000-0005-0000-0000-000080510000}"/>
    <cellStyle name="Millares 22 6 2 2 2 8 2 2 2" xfId="20923" xr:uid="{00000000-0005-0000-0000-000081510000}"/>
    <cellStyle name="Millares 22 6 2 2 2 8 2 2 2 2" xfId="38516" xr:uid="{00000000-0005-0000-0000-000081510000}"/>
    <cellStyle name="Millares 22 6 2 2 2 8 2 2 3" xfId="27121" xr:uid="{00000000-0005-0000-0000-000082510000}"/>
    <cellStyle name="Millares 22 6 2 2 2 8 2 2 3 2" xfId="39561" xr:uid="{00000000-0005-0000-0000-000082510000}"/>
    <cellStyle name="Millares 22 6 2 2 2 8 2 2 4" xfId="37504" xr:uid="{00000000-0005-0000-0000-000080510000}"/>
    <cellStyle name="Millares 22 6 2 2 2 8 2 3" xfId="17914" xr:uid="{00000000-0005-0000-0000-000083510000}"/>
    <cellStyle name="Millares 22 6 2 2 2 8 2 3 2" xfId="38033" xr:uid="{00000000-0005-0000-0000-000083510000}"/>
    <cellStyle name="Millares 22 6 2 2 2 8 2 4" xfId="24130" xr:uid="{00000000-0005-0000-0000-000084510000}"/>
    <cellStyle name="Millares 22 6 2 2 2 8 2 4 2" xfId="39078" xr:uid="{00000000-0005-0000-0000-000084510000}"/>
    <cellStyle name="Millares 22 6 2 2 2 8 2 5" xfId="37019" xr:uid="{00000000-0005-0000-0000-00007F510000}"/>
    <cellStyle name="Millares 22 6 2 2 2 8 3" xfId="12778" xr:uid="{00000000-0005-0000-0000-000085510000}"/>
    <cellStyle name="Millares 22 6 2 2 2 8 3 2" xfId="15828" xr:uid="{00000000-0005-0000-0000-000086510000}"/>
    <cellStyle name="Millares 22 6 2 2 2 8 3 2 2" xfId="21916" xr:uid="{00000000-0005-0000-0000-000087510000}"/>
    <cellStyle name="Millares 22 6 2 2 2 8 3 2 2 2" xfId="38677" xr:uid="{00000000-0005-0000-0000-000087510000}"/>
    <cellStyle name="Millares 22 6 2 2 2 8 3 2 3" xfId="28114" xr:uid="{00000000-0005-0000-0000-000088510000}"/>
    <cellStyle name="Millares 22 6 2 2 2 8 3 2 3 2" xfId="39722" xr:uid="{00000000-0005-0000-0000-000088510000}"/>
    <cellStyle name="Millares 22 6 2 2 2 8 3 2 4" xfId="37665" xr:uid="{00000000-0005-0000-0000-000086510000}"/>
    <cellStyle name="Millares 22 6 2 2 2 8 3 3" xfId="18916" xr:uid="{00000000-0005-0000-0000-000089510000}"/>
    <cellStyle name="Millares 22 6 2 2 2 8 3 3 2" xfId="38194" xr:uid="{00000000-0005-0000-0000-000089510000}"/>
    <cellStyle name="Millares 22 6 2 2 2 8 3 4" xfId="25127" xr:uid="{00000000-0005-0000-0000-00008A510000}"/>
    <cellStyle name="Millares 22 6 2 2 2 8 3 4 2" xfId="39239" xr:uid="{00000000-0005-0000-0000-00008A510000}"/>
    <cellStyle name="Millares 22 6 2 2 2 8 3 5" xfId="37182" xr:uid="{00000000-0005-0000-0000-000085510000}"/>
    <cellStyle name="Millares 22 6 2 2 2 8 4" xfId="13830" xr:uid="{00000000-0005-0000-0000-00008B510000}"/>
    <cellStyle name="Millares 22 6 2 2 2 8 4 2" xfId="19920" xr:uid="{00000000-0005-0000-0000-00008C510000}"/>
    <cellStyle name="Millares 22 6 2 2 2 8 4 2 2" xfId="38356" xr:uid="{00000000-0005-0000-0000-00008C510000}"/>
    <cellStyle name="Millares 22 6 2 2 2 8 4 3" xfId="26127" xr:uid="{00000000-0005-0000-0000-00008D510000}"/>
    <cellStyle name="Millares 22 6 2 2 2 8 4 3 2" xfId="39401" xr:uid="{00000000-0005-0000-0000-00008D510000}"/>
    <cellStyle name="Millares 22 6 2 2 2 8 4 4" xfId="37344" xr:uid="{00000000-0005-0000-0000-00008B510000}"/>
    <cellStyle name="Millares 22 6 2 2 2 8 5" xfId="16901" xr:uid="{00000000-0005-0000-0000-00008E510000}"/>
    <cellStyle name="Millares 22 6 2 2 2 8 5 2" xfId="37872" xr:uid="{00000000-0005-0000-0000-00008E510000}"/>
    <cellStyle name="Millares 22 6 2 2 2 8 6" xfId="23132" xr:uid="{00000000-0005-0000-0000-00008F510000}"/>
    <cellStyle name="Millares 22 6 2 2 2 8 6 2" xfId="38918" xr:uid="{00000000-0005-0000-0000-00008F510000}"/>
    <cellStyle name="Millares 22 6 2 2 2 8 7" xfId="36847" xr:uid="{00000000-0005-0000-0000-00007E510000}"/>
    <cellStyle name="Millares 22 6 2 2 2 9" xfId="11266" xr:uid="{00000000-0005-0000-0000-000090510000}"/>
    <cellStyle name="Millares 22 6 2 2 2 9 2" xfId="14337" xr:uid="{00000000-0005-0000-0000-000091510000}"/>
    <cellStyle name="Millares 22 6 2 2 2 9 2 2" xfId="20425" xr:uid="{00000000-0005-0000-0000-000092510000}"/>
    <cellStyle name="Millares 22 6 2 2 2 9 2 2 2" xfId="38436" xr:uid="{00000000-0005-0000-0000-000092510000}"/>
    <cellStyle name="Millares 22 6 2 2 2 9 2 3" xfId="26631" xr:uid="{00000000-0005-0000-0000-000093510000}"/>
    <cellStyle name="Millares 22 6 2 2 2 9 2 3 2" xfId="39481" xr:uid="{00000000-0005-0000-0000-000093510000}"/>
    <cellStyle name="Millares 22 6 2 2 2 9 2 4" xfId="37424" xr:uid="{00000000-0005-0000-0000-000091510000}"/>
    <cellStyle name="Millares 22 6 2 2 2 9 3" xfId="17416" xr:uid="{00000000-0005-0000-0000-000094510000}"/>
    <cellStyle name="Millares 22 6 2 2 2 9 3 2" xfId="37953" xr:uid="{00000000-0005-0000-0000-000094510000}"/>
    <cellStyle name="Millares 22 6 2 2 2 9 4" xfId="23640" xr:uid="{00000000-0005-0000-0000-000095510000}"/>
    <cellStyle name="Millares 22 6 2 2 2 9 4 2" xfId="38998" xr:uid="{00000000-0005-0000-0000-000095510000}"/>
    <cellStyle name="Millares 22 6 2 2 2 9 5" xfId="36939" xr:uid="{00000000-0005-0000-0000-000090510000}"/>
    <cellStyle name="Millares 22 6 2 2 3" xfId="1488" xr:uid="{00000000-0005-0000-0000-000096510000}"/>
    <cellStyle name="Millares 22 6 2 2 3 10" xfId="29053" xr:uid="{00000000-0005-0000-0000-000096510000}"/>
    <cellStyle name="Millares 22 6 2 2 3 2" xfId="1489" xr:uid="{00000000-0005-0000-0000-000097510000}"/>
    <cellStyle name="Millares 22 6 2 2 3 2 2" xfId="10578" xr:uid="{00000000-0005-0000-0000-000098510000}"/>
    <cellStyle name="Millares 22 6 2 2 3 2 2 2" xfId="11776" xr:uid="{00000000-0005-0000-0000-000099510000}"/>
    <cellStyle name="Millares 22 6 2 2 3 2 2 2 2" xfId="14847" xr:uid="{00000000-0005-0000-0000-00009A510000}"/>
    <cellStyle name="Millares 22 6 2 2 3 2 2 2 2 2" xfId="20935" xr:uid="{00000000-0005-0000-0000-00009B510000}"/>
    <cellStyle name="Millares 22 6 2 2 3 2 2 2 2 3" xfId="27133" xr:uid="{00000000-0005-0000-0000-00009C510000}"/>
    <cellStyle name="Millares 22 6 2 2 3 2 2 2 3" xfId="17926" xr:uid="{00000000-0005-0000-0000-00009D510000}"/>
    <cellStyle name="Millares 22 6 2 2 3 2 2 2 4" xfId="24142" xr:uid="{00000000-0005-0000-0000-00009E510000}"/>
    <cellStyle name="Millares 22 6 2 2 3 2 2 3" xfId="12790" xr:uid="{00000000-0005-0000-0000-00009F510000}"/>
    <cellStyle name="Millares 22 6 2 2 3 2 2 3 2" xfId="15840" xr:uid="{00000000-0005-0000-0000-0000A0510000}"/>
    <cellStyle name="Millares 22 6 2 2 3 2 2 3 2 2" xfId="21928" xr:uid="{00000000-0005-0000-0000-0000A1510000}"/>
    <cellStyle name="Millares 22 6 2 2 3 2 2 3 2 3" xfId="28126" xr:uid="{00000000-0005-0000-0000-0000A2510000}"/>
    <cellStyle name="Millares 22 6 2 2 3 2 2 3 3" xfId="18928" xr:uid="{00000000-0005-0000-0000-0000A3510000}"/>
    <cellStyle name="Millares 22 6 2 2 3 2 2 3 4" xfId="25139" xr:uid="{00000000-0005-0000-0000-0000A4510000}"/>
    <cellStyle name="Millares 22 6 2 2 3 2 2 4" xfId="13842" xr:uid="{00000000-0005-0000-0000-0000A5510000}"/>
    <cellStyle name="Millares 22 6 2 2 3 2 2 4 2" xfId="19932" xr:uid="{00000000-0005-0000-0000-0000A6510000}"/>
    <cellStyle name="Millares 22 6 2 2 3 2 2 4 3" xfId="26139" xr:uid="{00000000-0005-0000-0000-0000A7510000}"/>
    <cellStyle name="Millares 22 6 2 2 3 2 2 5" xfId="16913" xr:uid="{00000000-0005-0000-0000-0000A8510000}"/>
    <cellStyle name="Millares 22 6 2 2 3 2 2 6" xfId="23144" xr:uid="{00000000-0005-0000-0000-0000A9510000}"/>
    <cellStyle name="Millares 22 6 2 2 3 2 3" xfId="11278" xr:uid="{00000000-0005-0000-0000-0000AA510000}"/>
    <cellStyle name="Millares 22 6 2 2 3 2 3 2" xfId="14349" xr:uid="{00000000-0005-0000-0000-0000AB510000}"/>
    <cellStyle name="Millares 22 6 2 2 3 2 3 2 2" xfId="20437" xr:uid="{00000000-0005-0000-0000-0000AC510000}"/>
    <cellStyle name="Millares 22 6 2 2 3 2 3 2 3" xfId="26643" xr:uid="{00000000-0005-0000-0000-0000AD510000}"/>
    <cellStyle name="Millares 22 6 2 2 3 2 3 3" xfId="17428" xr:uid="{00000000-0005-0000-0000-0000AE510000}"/>
    <cellStyle name="Millares 22 6 2 2 3 2 3 4" xfId="23652" xr:uid="{00000000-0005-0000-0000-0000AF510000}"/>
    <cellStyle name="Millares 22 6 2 2 3 2 4" xfId="12299" xr:uid="{00000000-0005-0000-0000-0000B0510000}"/>
    <cellStyle name="Millares 22 6 2 2 3 2 4 2" xfId="15350" xr:uid="{00000000-0005-0000-0000-0000B1510000}"/>
    <cellStyle name="Millares 22 6 2 2 3 2 4 2 2" xfId="21438" xr:uid="{00000000-0005-0000-0000-0000B2510000}"/>
    <cellStyle name="Millares 22 6 2 2 3 2 4 2 3" xfId="27636" xr:uid="{00000000-0005-0000-0000-0000B3510000}"/>
    <cellStyle name="Millares 22 6 2 2 3 2 4 3" xfId="18437" xr:uid="{00000000-0005-0000-0000-0000B4510000}"/>
    <cellStyle name="Millares 22 6 2 2 3 2 4 4" xfId="24649" xr:uid="{00000000-0005-0000-0000-0000B5510000}"/>
    <cellStyle name="Millares 22 6 2 2 3 2 5" xfId="13341" xr:uid="{00000000-0005-0000-0000-0000B6510000}"/>
    <cellStyle name="Millares 22 6 2 2 3 2 5 2" xfId="19442" xr:uid="{00000000-0005-0000-0000-0000B7510000}"/>
    <cellStyle name="Millares 22 6 2 2 3 2 5 3" xfId="25649" xr:uid="{00000000-0005-0000-0000-0000B8510000}"/>
    <cellStyle name="Millares 22 6 2 2 3 2 6" xfId="16364" xr:uid="{00000000-0005-0000-0000-0000B9510000}"/>
    <cellStyle name="Millares 22 6 2 2 3 2 7" xfId="22589" xr:uid="{00000000-0005-0000-0000-0000BA510000}"/>
    <cellStyle name="Millares 22 6 2 2 3 3" xfId="1490" xr:uid="{00000000-0005-0000-0000-0000BB510000}"/>
    <cellStyle name="Millares 22 6 2 2 3 3 2" xfId="10579" xr:uid="{00000000-0005-0000-0000-0000BC510000}"/>
    <cellStyle name="Millares 22 6 2 2 3 3 2 2" xfId="11777" xr:uid="{00000000-0005-0000-0000-0000BD510000}"/>
    <cellStyle name="Millares 22 6 2 2 3 3 2 2 2" xfId="14848" xr:uid="{00000000-0005-0000-0000-0000BE510000}"/>
    <cellStyle name="Millares 22 6 2 2 3 3 2 2 2 2" xfId="20936" xr:uid="{00000000-0005-0000-0000-0000BF510000}"/>
    <cellStyle name="Millares 22 6 2 2 3 3 2 2 2 3" xfId="27134" xr:uid="{00000000-0005-0000-0000-0000C0510000}"/>
    <cellStyle name="Millares 22 6 2 2 3 3 2 2 3" xfId="17927" xr:uid="{00000000-0005-0000-0000-0000C1510000}"/>
    <cellStyle name="Millares 22 6 2 2 3 3 2 2 4" xfId="24143" xr:uid="{00000000-0005-0000-0000-0000C2510000}"/>
    <cellStyle name="Millares 22 6 2 2 3 3 2 3" xfId="12791" xr:uid="{00000000-0005-0000-0000-0000C3510000}"/>
    <cellStyle name="Millares 22 6 2 2 3 3 2 3 2" xfId="15841" xr:uid="{00000000-0005-0000-0000-0000C4510000}"/>
    <cellStyle name="Millares 22 6 2 2 3 3 2 3 2 2" xfId="21929" xr:uid="{00000000-0005-0000-0000-0000C5510000}"/>
    <cellStyle name="Millares 22 6 2 2 3 3 2 3 2 3" xfId="28127" xr:uid="{00000000-0005-0000-0000-0000C6510000}"/>
    <cellStyle name="Millares 22 6 2 2 3 3 2 3 3" xfId="18929" xr:uid="{00000000-0005-0000-0000-0000C7510000}"/>
    <cellStyle name="Millares 22 6 2 2 3 3 2 3 4" xfId="25140" xr:uid="{00000000-0005-0000-0000-0000C8510000}"/>
    <cellStyle name="Millares 22 6 2 2 3 3 2 4" xfId="13843" xr:uid="{00000000-0005-0000-0000-0000C9510000}"/>
    <cellStyle name="Millares 22 6 2 2 3 3 2 4 2" xfId="19933" xr:uid="{00000000-0005-0000-0000-0000CA510000}"/>
    <cellStyle name="Millares 22 6 2 2 3 3 2 4 3" xfId="26140" xr:uid="{00000000-0005-0000-0000-0000CB510000}"/>
    <cellStyle name="Millares 22 6 2 2 3 3 2 5" xfId="16914" xr:uid="{00000000-0005-0000-0000-0000CC510000}"/>
    <cellStyle name="Millares 22 6 2 2 3 3 2 6" xfId="23145" xr:uid="{00000000-0005-0000-0000-0000CD510000}"/>
    <cellStyle name="Millares 22 6 2 2 3 3 3" xfId="11279" xr:uid="{00000000-0005-0000-0000-0000CE510000}"/>
    <cellStyle name="Millares 22 6 2 2 3 3 3 2" xfId="14350" xr:uid="{00000000-0005-0000-0000-0000CF510000}"/>
    <cellStyle name="Millares 22 6 2 2 3 3 3 2 2" xfId="20438" xr:uid="{00000000-0005-0000-0000-0000D0510000}"/>
    <cellStyle name="Millares 22 6 2 2 3 3 3 2 3" xfId="26644" xr:uid="{00000000-0005-0000-0000-0000D1510000}"/>
    <cellStyle name="Millares 22 6 2 2 3 3 3 3" xfId="17429" xr:uid="{00000000-0005-0000-0000-0000D2510000}"/>
    <cellStyle name="Millares 22 6 2 2 3 3 3 4" xfId="23653" xr:uid="{00000000-0005-0000-0000-0000D3510000}"/>
    <cellStyle name="Millares 22 6 2 2 3 3 4" xfId="12300" xr:uid="{00000000-0005-0000-0000-0000D4510000}"/>
    <cellStyle name="Millares 22 6 2 2 3 3 4 2" xfId="15351" xr:uid="{00000000-0005-0000-0000-0000D5510000}"/>
    <cellStyle name="Millares 22 6 2 2 3 3 4 2 2" xfId="21439" xr:uid="{00000000-0005-0000-0000-0000D6510000}"/>
    <cellStyle name="Millares 22 6 2 2 3 3 4 2 3" xfId="27637" xr:uid="{00000000-0005-0000-0000-0000D7510000}"/>
    <cellStyle name="Millares 22 6 2 2 3 3 4 3" xfId="18438" xr:uid="{00000000-0005-0000-0000-0000D8510000}"/>
    <cellStyle name="Millares 22 6 2 2 3 3 4 4" xfId="24650" xr:uid="{00000000-0005-0000-0000-0000D9510000}"/>
    <cellStyle name="Millares 22 6 2 2 3 3 5" xfId="13342" xr:uid="{00000000-0005-0000-0000-0000DA510000}"/>
    <cellStyle name="Millares 22 6 2 2 3 3 5 2" xfId="19443" xr:uid="{00000000-0005-0000-0000-0000DB510000}"/>
    <cellStyle name="Millares 22 6 2 2 3 3 5 3" xfId="25650" xr:uid="{00000000-0005-0000-0000-0000DC510000}"/>
    <cellStyle name="Millares 22 6 2 2 3 3 6" xfId="16365" xr:uid="{00000000-0005-0000-0000-0000DD510000}"/>
    <cellStyle name="Millares 22 6 2 2 3 3 7" xfId="22590" xr:uid="{00000000-0005-0000-0000-0000DE510000}"/>
    <cellStyle name="Millares 22 6 2 2 3 4" xfId="10577" xr:uid="{00000000-0005-0000-0000-0000DF510000}"/>
    <cellStyle name="Millares 22 6 2 2 3 4 2" xfId="11775" xr:uid="{00000000-0005-0000-0000-0000E0510000}"/>
    <cellStyle name="Millares 22 6 2 2 3 4 2 2" xfId="14846" xr:uid="{00000000-0005-0000-0000-0000E1510000}"/>
    <cellStyle name="Millares 22 6 2 2 3 4 2 2 2" xfId="20934" xr:uid="{00000000-0005-0000-0000-0000E2510000}"/>
    <cellStyle name="Millares 22 6 2 2 3 4 2 2 2 2" xfId="38518" xr:uid="{00000000-0005-0000-0000-0000E2510000}"/>
    <cellStyle name="Millares 22 6 2 2 3 4 2 2 3" xfId="27132" xr:uid="{00000000-0005-0000-0000-0000E3510000}"/>
    <cellStyle name="Millares 22 6 2 2 3 4 2 2 3 2" xfId="39563" xr:uid="{00000000-0005-0000-0000-0000E3510000}"/>
    <cellStyle name="Millares 22 6 2 2 3 4 2 2 4" xfId="37506" xr:uid="{00000000-0005-0000-0000-0000E1510000}"/>
    <cellStyle name="Millares 22 6 2 2 3 4 2 3" xfId="17925" xr:uid="{00000000-0005-0000-0000-0000E4510000}"/>
    <cellStyle name="Millares 22 6 2 2 3 4 2 3 2" xfId="38035" xr:uid="{00000000-0005-0000-0000-0000E4510000}"/>
    <cellStyle name="Millares 22 6 2 2 3 4 2 4" xfId="24141" xr:uid="{00000000-0005-0000-0000-0000E5510000}"/>
    <cellStyle name="Millares 22 6 2 2 3 4 2 4 2" xfId="39080" xr:uid="{00000000-0005-0000-0000-0000E5510000}"/>
    <cellStyle name="Millares 22 6 2 2 3 4 2 5" xfId="37021" xr:uid="{00000000-0005-0000-0000-0000E0510000}"/>
    <cellStyle name="Millares 22 6 2 2 3 4 3" xfId="12789" xr:uid="{00000000-0005-0000-0000-0000E6510000}"/>
    <cellStyle name="Millares 22 6 2 2 3 4 3 2" xfId="15839" xr:uid="{00000000-0005-0000-0000-0000E7510000}"/>
    <cellStyle name="Millares 22 6 2 2 3 4 3 2 2" xfId="21927" xr:uid="{00000000-0005-0000-0000-0000E8510000}"/>
    <cellStyle name="Millares 22 6 2 2 3 4 3 2 2 2" xfId="38679" xr:uid="{00000000-0005-0000-0000-0000E8510000}"/>
    <cellStyle name="Millares 22 6 2 2 3 4 3 2 3" xfId="28125" xr:uid="{00000000-0005-0000-0000-0000E9510000}"/>
    <cellStyle name="Millares 22 6 2 2 3 4 3 2 3 2" xfId="39724" xr:uid="{00000000-0005-0000-0000-0000E9510000}"/>
    <cellStyle name="Millares 22 6 2 2 3 4 3 2 4" xfId="37667" xr:uid="{00000000-0005-0000-0000-0000E7510000}"/>
    <cellStyle name="Millares 22 6 2 2 3 4 3 3" xfId="18927" xr:uid="{00000000-0005-0000-0000-0000EA510000}"/>
    <cellStyle name="Millares 22 6 2 2 3 4 3 3 2" xfId="38196" xr:uid="{00000000-0005-0000-0000-0000EA510000}"/>
    <cellStyle name="Millares 22 6 2 2 3 4 3 4" xfId="25138" xr:uid="{00000000-0005-0000-0000-0000EB510000}"/>
    <cellStyle name="Millares 22 6 2 2 3 4 3 4 2" xfId="39241" xr:uid="{00000000-0005-0000-0000-0000EB510000}"/>
    <cellStyle name="Millares 22 6 2 2 3 4 3 5" xfId="37184" xr:uid="{00000000-0005-0000-0000-0000E6510000}"/>
    <cellStyle name="Millares 22 6 2 2 3 4 4" xfId="13841" xr:uid="{00000000-0005-0000-0000-0000EC510000}"/>
    <cellStyle name="Millares 22 6 2 2 3 4 4 2" xfId="19931" xr:uid="{00000000-0005-0000-0000-0000ED510000}"/>
    <cellStyle name="Millares 22 6 2 2 3 4 4 2 2" xfId="38358" xr:uid="{00000000-0005-0000-0000-0000ED510000}"/>
    <cellStyle name="Millares 22 6 2 2 3 4 4 3" xfId="26138" xr:uid="{00000000-0005-0000-0000-0000EE510000}"/>
    <cellStyle name="Millares 22 6 2 2 3 4 4 3 2" xfId="39403" xr:uid="{00000000-0005-0000-0000-0000EE510000}"/>
    <cellStyle name="Millares 22 6 2 2 3 4 4 4" xfId="37346" xr:uid="{00000000-0005-0000-0000-0000EC510000}"/>
    <cellStyle name="Millares 22 6 2 2 3 4 5" xfId="16912" xr:uid="{00000000-0005-0000-0000-0000EF510000}"/>
    <cellStyle name="Millares 22 6 2 2 3 4 5 2" xfId="37874" xr:uid="{00000000-0005-0000-0000-0000EF510000}"/>
    <cellStyle name="Millares 22 6 2 2 3 4 6" xfId="23143" xr:uid="{00000000-0005-0000-0000-0000F0510000}"/>
    <cellStyle name="Millares 22 6 2 2 3 4 6 2" xfId="38920" xr:uid="{00000000-0005-0000-0000-0000F0510000}"/>
    <cellStyle name="Millares 22 6 2 2 3 4 7" xfId="36849" xr:uid="{00000000-0005-0000-0000-0000DF510000}"/>
    <cellStyle name="Millares 22 6 2 2 3 5" xfId="11277" xr:uid="{00000000-0005-0000-0000-0000F1510000}"/>
    <cellStyle name="Millares 22 6 2 2 3 5 2" xfId="14348" xr:uid="{00000000-0005-0000-0000-0000F2510000}"/>
    <cellStyle name="Millares 22 6 2 2 3 5 2 2" xfId="20436" xr:uid="{00000000-0005-0000-0000-0000F3510000}"/>
    <cellStyle name="Millares 22 6 2 2 3 5 2 2 2" xfId="38438" xr:uid="{00000000-0005-0000-0000-0000F3510000}"/>
    <cellStyle name="Millares 22 6 2 2 3 5 2 3" xfId="26642" xr:uid="{00000000-0005-0000-0000-0000F4510000}"/>
    <cellStyle name="Millares 22 6 2 2 3 5 2 3 2" xfId="39483" xr:uid="{00000000-0005-0000-0000-0000F4510000}"/>
    <cellStyle name="Millares 22 6 2 2 3 5 2 4" xfId="37426" xr:uid="{00000000-0005-0000-0000-0000F2510000}"/>
    <cellStyle name="Millares 22 6 2 2 3 5 3" xfId="17427" xr:uid="{00000000-0005-0000-0000-0000F5510000}"/>
    <cellStyle name="Millares 22 6 2 2 3 5 3 2" xfId="37955" xr:uid="{00000000-0005-0000-0000-0000F5510000}"/>
    <cellStyle name="Millares 22 6 2 2 3 5 4" xfId="23651" xr:uid="{00000000-0005-0000-0000-0000F6510000}"/>
    <cellStyle name="Millares 22 6 2 2 3 5 4 2" xfId="39000" xr:uid="{00000000-0005-0000-0000-0000F6510000}"/>
    <cellStyle name="Millares 22 6 2 2 3 5 5" xfId="36941" xr:uid="{00000000-0005-0000-0000-0000F1510000}"/>
    <cellStyle name="Millares 22 6 2 2 3 6" xfId="12298" xr:uid="{00000000-0005-0000-0000-0000F7510000}"/>
    <cellStyle name="Millares 22 6 2 2 3 6 2" xfId="15349" xr:uid="{00000000-0005-0000-0000-0000F8510000}"/>
    <cellStyle name="Millares 22 6 2 2 3 6 2 2" xfId="21437" xr:uid="{00000000-0005-0000-0000-0000F9510000}"/>
    <cellStyle name="Millares 22 6 2 2 3 6 2 2 2" xfId="38599" xr:uid="{00000000-0005-0000-0000-0000F9510000}"/>
    <cellStyle name="Millares 22 6 2 2 3 6 2 3" xfId="27635" xr:uid="{00000000-0005-0000-0000-0000FA510000}"/>
    <cellStyle name="Millares 22 6 2 2 3 6 2 3 2" xfId="39644" xr:uid="{00000000-0005-0000-0000-0000FA510000}"/>
    <cellStyle name="Millares 22 6 2 2 3 6 2 4" xfId="37587" xr:uid="{00000000-0005-0000-0000-0000F8510000}"/>
    <cellStyle name="Millares 22 6 2 2 3 6 3" xfId="18436" xr:uid="{00000000-0005-0000-0000-0000FB510000}"/>
    <cellStyle name="Millares 22 6 2 2 3 6 3 2" xfId="38116" xr:uid="{00000000-0005-0000-0000-0000FB510000}"/>
    <cellStyle name="Millares 22 6 2 2 3 6 4" xfId="24648" xr:uid="{00000000-0005-0000-0000-0000FC510000}"/>
    <cellStyle name="Millares 22 6 2 2 3 6 4 2" xfId="39161" xr:uid="{00000000-0005-0000-0000-0000FC510000}"/>
    <cellStyle name="Millares 22 6 2 2 3 6 5" xfId="37104" xr:uid="{00000000-0005-0000-0000-0000F7510000}"/>
    <cellStyle name="Millares 22 6 2 2 3 7" xfId="13340" xr:uid="{00000000-0005-0000-0000-0000FD510000}"/>
    <cellStyle name="Millares 22 6 2 2 3 7 2" xfId="19441" xr:uid="{00000000-0005-0000-0000-0000FE510000}"/>
    <cellStyle name="Millares 22 6 2 2 3 7 2 2" xfId="38278" xr:uid="{00000000-0005-0000-0000-0000FE510000}"/>
    <cellStyle name="Millares 22 6 2 2 3 7 3" xfId="25648" xr:uid="{00000000-0005-0000-0000-0000FF510000}"/>
    <cellStyle name="Millares 22 6 2 2 3 7 3 2" xfId="39323" xr:uid="{00000000-0005-0000-0000-0000FF510000}"/>
    <cellStyle name="Millares 22 6 2 2 3 7 4" xfId="37266" xr:uid="{00000000-0005-0000-0000-0000FD510000}"/>
    <cellStyle name="Millares 22 6 2 2 3 8" xfId="16363" xr:uid="{00000000-0005-0000-0000-000000520000}"/>
    <cellStyle name="Millares 22 6 2 2 3 8 2" xfId="37750" xr:uid="{00000000-0005-0000-0000-000000520000}"/>
    <cellStyle name="Millares 22 6 2 2 3 9" xfId="22588" xr:uid="{00000000-0005-0000-0000-000001520000}"/>
    <cellStyle name="Millares 22 6 2 2 3 9 2" xfId="38836" xr:uid="{00000000-0005-0000-0000-000001520000}"/>
    <cellStyle name="Millares 22 6 2 2 4" xfId="1491" xr:uid="{00000000-0005-0000-0000-000002520000}"/>
    <cellStyle name="Millares 22 6 2 2 4 2" xfId="1492" xr:uid="{00000000-0005-0000-0000-000003520000}"/>
    <cellStyle name="Millares 22 6 2 2 4 2 2" xfId="10581" xr:uid="{00000000-0005-0000-0000-000004520000}"/>
    <cellStyle name="Millares 22 6 2 2 4 2 2 2" xfId="11779" xr:uid="{00000000-0005-0000-0000-000005520000}"/>
    <cellStyle name="Millares 22 6 2 2 4 2 2 2 2" xfId="14850" xr:uid="{00000000-0005-0000-0000-000006520000}"/>
    <cellStyle name="Millares 22 6 2 2 4 2 2 2 2 2" xfId="20938" xr:uid="{00000000-0005-0000-0000-000007520000}"/>
    <cellStyle name="Millares 22 6 2 2 4 2 2 2 2 3" xfId="27136" xr:uid="{00000000-0005-0000-0000-000008520000}"/>
    <cellStyle name="Millares 22 6 2 2 4 2 2 2 3" xfId="17929" xr:uid="{00000000-0005-0000-0000-000009520000}"/>
    <cellStyle name="Millares 22 6 2 2 4 2 2 2 4" xfId="24145" xr:uid="{00000000-0005-0000-0000-00000A520000}"/>
    <cellStyle name="Millares 22 6 2 2 4 2 2 3" xfId="12793" xr:uid="{00000000-0005-0000-0000-00000B520000}"/>
    <cellStyle name="Millares 22 6 2 2 4 2 2 3 2" xfId="15843" xr:uid="{00000000-0005-0000-0000-00000C520000}"/>
    <cellStyle name="Millares 22 6 2 2 4 2 2 3 2 2" xfId="21931" xr:uid="{00000000-0005-0000-0000-00000D520000}"/>
    <cellStyle name="Millares 22 6 2 2 4 2 2 3 2 3" xfId="28129" xr:uid="{00000000-0005-0000-0000-00000E520000}"/>
    <cellStyle name="Millares 22 6 2 2 4 2 2 3 3" xfId="18931" xr:uid="{00000000-0005-0000-0000-00000F520000}"/>
    <cellStyle name="Millares 22 6 2 2 4 2 2 3 4" xfId="25142" xr:uid="{00000000-0005-0000-0000-000010520000}"/>
    <cellStyle name="Millares 22 6 2 2 4 2 2 4" xfId="13845" xr:uid="{00000000-0005-0000-0000-000011520000}"/>
    <cellStyle name="Millares 22 6 2 2 4 2 2 4 2" xfId="19935" xr:uid="{00000000-0005-0000-0000-000012520000}"/>
    <cellStyle name="Millares 22 6 2 2 4 2 2 4 3" xfId="26142" xr:uid="{00000000-0005-0000-0000-000013520000}"/>
    <cellStyle name="Millares 22 6 2 2 4 2 2 5" xfId="16916" xr:uid="{00000000-0005-0000-0000-000014520000}"/>
    <cellStyle name="Millares 22 6 2 2 4 2 2 6" xfId="23147" xr:uid="{00000000-0005-0000-0000-000015520000}"/>
    <cellStyle name="Millares 22 6 2 2 4 2 3" xfId="11281" xr:uid="{00000000-0005-0000-0000-000016520000}"/>
    <cellStyle name="Millares 22 6 2 2 4 2 3 2" xfId="14352" xr:uid="{00000000-0005-0000-0000-000017520000}"/>
    <cellStyle name="Millares 22 6 2 2 4 2 3 2 2" xfId="20440" xr:uid="{00000000-0005-0000-0000-000018520000}"/>
    <cellStyle name="Millares 22 6 2 2 4 2 3 2 3" xfId="26646" xr:uid="{00000000-0005-0000-0000-000019520000}"/>
    <cellStyle name="Millares 22 6 2 2 4 2 3 3" xfId="17431" xr:uid="{00000000-0005-0000-0000-00001A520000}"/>
    <cellStyle name="Millares 22 6 2 2 4 2 3 4" xfId="23655" xr:uid="{00000000-0005-0000-0000-00001B520000}"/>
    <cellStyle name="Millares 22 6 2 2 4 2 4" xfId="12302" xr:uid="{00000000-0005-0000-0000-00001C520000}"/>
    <cellStyle name="Millares 22 6 2 2 4 2 4 2" xfId="15353" xr:uid="{00000000-0005-0000-0000-00001D520000}"/>
    <cellStyle name="Millares 22 6 2 2 4 2 4 2 2" xfId="21441" xr:uid="{00000000-0005-0000-0000-00001E520000}"/>
    <cellStyle name="Millares 22 6 2 2 4 2 4 2 3" xfId="27639" xr:uid="{00000000-0005-0000-0000-00001F520000}"/>
    <cellStyle name="Millares 22 6 2 2 4 2 4 3" xfId="18440" xr:uid="{00000000-0005-0000-0000-000020520000}"/>
    <cellStyle name="Millares 22 6 2 2 4 2 4 4" xfId="24652" xr:uid="{00000000-0005-0000-0000-000021520000}"/>
    <cellStyle name="Millares 22 6 2 2 4 2 5" xfId="13344" xr:uid="{00000000-0005-0000-0000-000022520000}"/>
    <cellStyle name="Millares 22 6 2 2 4 2 5 2" xfId="19445" xr:uid="{00000000-0005-0000-0000-000023520000}"/>
    <cellStyle name="Millares 22 6 2 2 4 2 5 3" xfId="25652" xr:uid="{00000000-0005-0000-0000-000024520000}"/>
    <cellStyle name="Millares 22 6 2 2 4 2 6" xfId="16367" xr:uid="{00000000-0005-0000-0000-000025520000}"/>
    <cellStyle name="Millares 22 6 2 2 4 2 7" xfId="22592" xr:uid="{00000000-0005-0000-0000-000026520000}"/>
    <cellStyle name="Millares 22 6 2 2 4 3" xfId="10580" xr:uid="{00000000-0005-0000-0000-000027520000}"/>
    <cellStyle name="Millares 22 6 2 2 4 3 2" xfId="11778" xr:uid="{00000000-0005-0000-0000-000028520000}"/>
    <cellStyle name="Millares 22 6 2 2 4 3 2 2" xfId="14849" xr:uid="{00000000-0005-0000-0000-000029520000}"/>
    <cellStyle name="Millares 22 6 2 2 4 3 2 2 2" xfId="20937" xr:uid="{00000000-0005-0000-0000-00002A520000}"/>
    <cellStyle name="Millares 22 6 2 2 4 3 2 2 3" xfId="27135" xr:uid="{00000000-0005-0000-0000-00002B520000}"/>
    <cellStyle name="Millares 22 6 2 2 4 3 2 3" xfId="17928" xr:uid="{00000000-0005-0000-0000-00002C520000}"/>
    <cellStyle name="Millares 22 6 2 2 4 3 2 4" xfId="24144" xr:uid="{00000000-0005-0000-0000-00002D520000}"/>
    <cellStyle name="Millares 22 6 2 2 4 3 3" xfId="12792" xr:uid="{00000000-0005-0000-0000-00002E520000}"/>
    <cellStyle name="Millares 22 6 2 2 4 3 3 2" xfId="15842" xr:uid="{00000000-0005-0000-0000-00002F520000}"/>
    <cellStyle name="Millares 22 6 2 2 4 3 3 2 2" xfId="21930" xr:uid="{00000000-0005-0000-0000-000030520000}"/>
    <cellStyle name="Millares 22 6 2 2 4 3 3 2 3" xfId="28128" xr:uid="{00000000-0005-0000-0000-000031520000}"/>
    <cellStyle name="Millares 22 6 2 2 4 3 3 3" xfId="18930" xr:uid="{00000000-0005-0000-0000-000032520000}"/>
    <cellStyle name="Millares 22 6 2 2 4 3 3 4" xfId="25141" xr:uid="{00000000-0005-0000-0000-000033520000}"/>
    <cellStyle name="Millares 22 6 2 2 4 3 4" xfId="13844" xr:uid="{00000000-0005-0000-0000-000034520000}"/>
    <cellStyle name="Millares 22 6 2 2 4 3 4 2" xfId="19934" xr:uid="{00000000-0005-0000-0000-000035520000}"/>
    <cellStyle name="Millares 22 6 2 2 4 3 4 3" xfId="26141" xr:uid="{00000000-0005-0000-0000-000036520000}"/>
    <cellStyle name="Millares 22 6 2 2 4 3 5" xfId="16915" xr:uid="{00000000-0005-0000-0000-000037520000}"/>
    <cellStyle name="Millares 22 6 2 2 4 3 6" xfId="23146" xr:uid="{00000000-0005-0000-0000-000038520000}"/>
    <cellStyle name="Millares 22 6 2 2 4 4" xfId="11280" xr:uid="{00000000-0005-0000-0000-000039520000}"/>
    <cellStyle name="Millares 22 6 2 2 4 4 2" xfId="14351" xr:uid="{00000000-0005-0000-0000-00003A520000}"/>
    <cellStyle name="Millares 22 6 2 2 4 4 2 2" xfId="20439" xr:uid="{00000000-0005-0000-0000-00003B520000}"/>
    <cellStyle name="Millares 22 6 2 2 4 4 2 3" xfId="26645" xr:uid="{00000000-0005-0000-0000-00003C520000}"/>
    <cellStyle name="Millares 22 6 2 2 4 4 3" xfId="17430" xr:uid="{00000000-0005-0000-0000-00003D520000}"/>
    <cellStyle name="Millares 22 6 2 2 4 4 4" xfId="23654" xr:uid="{00000000-0005-0000-0000-00003E520000}"/>
    <cellStyle name="Millares 22 6 2 2 4 5" xfId="12301" xr:uid="{00000000-0005-0000-0000-00003F520000}"/>
    <cellStyle name="Millares 22 6 2 2 4 5 2" xfId="15352" xr:uid="{00000000-0005-0000-0000-000040520000}"/>
    <cellStyle name="Millares 22 6 2 2 4 5 2 2" xfId="21440" xr:uid="{00000000-0005-0000-0000-000041520000}"/>
    <cellStyle name="Millares 22 6 2 2 4 5 2 3" xfId="27638" xr:uid="{00000000-0005-0000-0000-000042520000}"/>
    <cellStyle name="Millares 22 6 2 2 4 5 3" xfId="18439" xr:uid="{00000000-0005-0000-0000-000043520000}"/>
    <cellStyle name="Millares 22 6 2 2 4 5 4" xfId="24651" xr:uid="{00000000-0005-0000-0000-000044520000}"/>
    <cellStyle name="Millares 22 6 2 2 4 6" xfId="13343" xr:uid="{00000000-0005-0000-0000-000045520000}"/>
    <cellStyle name="Millares 22 6 2 2 4 6 2" xfId="19444" xr:uid="{00000000-0005-0000-0000-000046520000}"/>
    <cellStyle name="Millares 22 6 2 2 4 6 3" xfId="25651" xr:uid="{00000000-0005-0000-0000-000047520000}"/>
    <cellStyle name="Millares 22 6 2 2 4 7" xfId="16366" xr:uid="{00000000-0005-0000-0000-000048520000}"/>
    <cellStyle name="Millares 22 6 2 2 4 8" xfId="22591" xr:uid="{00000000-0005-0000-0000-000049520000}"/>
    <cellStyle name="Millares 22 6 2 2 5" xfId="1493" xr:uid="{00000000-0005-0000-0000-00004A520000}"/>
    <cellStyle name="Millares 22 6 2 2 5 2" xfId="1494" xr:uid="{00000000-0005-0000-0000-00004B520000}"/>
    <cellStyle name="Millares 22 6 2 2 5 2 2" xfId="10583" xr:uid="{00000000-0005-0000-0000-00004C520000}"/>
    <cellStyle name="Millares 22 6 2 2 5 2 2 2" xfId="11781" xr:uid="{00000000-0005-0000-0000-00004D520000}"/>
    <cellStyle name="Millares 22 6 2 2 5 2 2 2 2" xfId="14852" xr:uid="{00000000-0005-0000-0000-00004E520000}"/>
    <cellStyle name="Millares 22 6 2 2 5 2 2 2 2 2" xfId="20940" xr:uid="{00000000-0005-0000-0000-00004F520000}"/>
    <cellStyle name="Millares 22 6 2 2 5 2 2 2 2 3" xfId="27138" xr:uid="{00000000-0005-0000-0000-000050520000}"/>
    <cellStyle name="Millares 22 6 2 2 5 2 2 2 3" xfId="17931" xr:uid="{00000000-0005-0000-0000-000051520000}"/>
    <cellStyle name="Millares 22 6 2 2 5 2 2 2 4" xfId="24147" xr:uid="{00000000-0005-0000-0000-000052520000}"/>
    <cellStyle name="Millares 22 6 2 2 5 2 2 3" xfId="12795" xr:uid="{00000000-0005-0000-0000-000053520000}"/>
    <cellStyle name="Millares 22 6 2 2 5 2 2 3 2" xfId="15845" xr:uid="{00000000-0005-0000-0000-000054520000}"/>
    <cellStyle name="Millares 22 6 2 2 5 2 2 3 2 2" xfId="21933" xr:uid="{00000000-0005-0000-0000-000055520000}"/>
    <cellStyle name="Millares 22 6 2 2 5 2 2 3 2 3" xfId="28131" xr:uid="{00000000-0005-0000-0000-000056520000}"/>
    <cellStyle name="Millares 22 6 2 2 5 2 2 3 3" xfId="18933" xr:uid="{00000000-0005-0000-0000-000057520000}"/>
    <cellStyle name="Millares 22 6 2 2 5 2 2 3 4" xfId="25144" xr:uid="{00000000-0005-0000-0000-000058520000}"/>
    <cellStyle name="Millares 22 6 2 2 5 2 2 4" xfId="13847" xr:uid="{00000000-0005-0000-0000-000059520000}"/>
    <cellStyle name="Millares 22 6 2 2 5 2 2 4 2" xfId="19937" xr:uid="{00000000-0005-0000-0000-00005A520000}"/>
    <cellStyle name="Millares 22 6 2 2 5 2 2 4 3" xfId="26144" xr:uid="{00000000-0005-0000-0000-00005B520000}"/>
    <cellStyle name="Millares 22 6 2 2 5 2 2 5" xfId="16918" xr:uid="{00000000-0005-0000-0000-00005C520000}"/>
    <cellStyle name="Millares 22 6 2 2 5 2 2 6" xfId="23149" xr:uid="{00000000-0005-0000-0000-00005D520000}"/>
    <cellStyle name="Millares 22 6 2 2 5 2 3" xfId="11283" xr:uid="{00000000-0005-0000-0000-00005E520000}"/>
    <cellStyle name="Millares 22 6 2 2 5 2 3 2" xfId="14354" xr:uid="{00000000-0005-0000-0000-00005F520000}"/>
    <cellStyle name="Millares 22 6 2 2 5 2 3 2 2" xfId="20442" xr:uid="{00000000-0005-0000-0000-000060520000}"/>
    <cellStyle name="Millares 22 6 2 2 5 2 3 2 3" xfId="26648" xr:uid="{00000000-0005-0000-0000-000061520000}"/>
    <cellStyle name="Millares 22 6 2 2 5 2 3 3" xfId="17433" xr:uid="{00000000-0005-0000-0000-000062520000}"/>
    <cellStyle name="Millares 22 6 2 2 5 2 3 4" xfId="23657" xr:uid="{00000000-0005-0000-0000-000063520000}"/>
    <cellStyle name="Millares 22 6 2 2 5 2 4" xfId="12304" xr:uid="{00000000-0005-0000-0000-000064520000}"/>
    <cellStyle name="Millares 22 6 2 2 5 2 4 2" xfId="15355" xr:uid="{00000000-0005-0000-0000-000065520000}"/>
    <cellStyle name="Millares 22 6 2 2 5 2 4 2 2" xfId="21443" xr:uid="{00000000-0005-0000-0000-000066520000}"/>
    <cellStyle name="Millares 22 6 2 2 5 2 4 2 3" xfId="27641" xr:uid="{00000000-0005-0000-0000-000067520000}"/>
    <cellStyle name="Millares 22 6 2 2 5 2 4 3" xfId="18442" xr:uid="{00000000-0005-0000-0000-000068520000}"/>
    <cellStyle name="Millares 22 6 2 2 5 2 4 4" xfId="24654" xr:uid="{00000000-0005-0000-0000-000069520000}"/>
    <cellStyle name="Millares 22 6 2 2 5 2 5" xfId="13346" xr:uid="{00000000-0005-0000-0000-00006A520000}"/>
    <cellStyle name="Millares 22 6 2 2 5 2 5 2" xfId="19447" xr:uid="{00000000-0005-0000-0000-00006B520000}"/>
    <cellStyle name="Millares 22 6 2 2 5 2 5 3" xfId="25654" xr:uid="{00000000-0005-0000-0000-00006C520000}"/>
    <cellStyle name="Millares 22 6 2 2 5 2 6" xfId="16369" xr:uid="{00000000-0005-0000-0000-00006D520000}"/>
    <cellStyle name="Millares 22 6 2 2 5 2 7" xfId="22594" xr:uid="{00000000-0005-0000-0000-00006E520000}"/>
    <cellStyle name="Millares 22 6 2 2 5 3" xfId="10582" xr:uid="{00000000-0005-0000-0000-00006F520000}"/>
    <cellStyle name="Millares 22 6 2 2 5 3 2" xfId="11780" xr:uid="{00000000-0005-0000-0000-000070520000}"/>
    <cellStyle name="Millares 22 6 2 2 5 3 2 2" xfId="14851" xr:uid="{00000000-0005-0000-0000-000071520000}"/>
    <cellStyle name="Millares 22 6 2 2 5 3 2 2 2" xfId="20939" xr:uid="{00000000-0005-0000-0000-000072520000}"/>
    <cellStyle name="Millares 22 6 2 2 5 3 2 2 3" xfId="27137" xr:uid="{00000000-0005-0000-0000-000073520000}"/>
    <cellStyle name="Millares 22 6 2 2 5 3 2 3" xfId="17930" xr:uid="{00000000-0005-0000-0000-000074520000}"/>
    <cellStyle name="Millares 22 6 2 2 5 3 2 4" xfId="24146" xr:uid="{00000000-0005-0000-0000-000075520000}"/>
    <cellStyle name="Millares 22 6 2 2 5 3 3" xfId="12794" xr:uid="{00000000-0005-0000-0000-000076520000}"/>
    <cellStyle name="Millares 22 6 2 2 5 3 3 2" xfId="15844" xr:uid="{00000000-0005-0000-0000-000077520000}"/>
    <cellStyle name="Millares 22 6 2 2 5 3 3 2 2" xfId="21932" xr:uid="{00000000-0005-0000-0000-000078520000}"/>
    <cellStyle name="Millares 22 6 2 2 5 3 3 2 3" xfId="28130" xr:uid="{00000000-0005-0000-0000-000079520000}"/>
    <cellStyle name="Millares 22 6 2 2 5 3 3 3" xfId="18932" xr:uid="{00000000-0005-0000-0000-00007A520000}"/>
    <cellStyle name="Millares 22 6 2 2 5 3 3 4" xfId="25143" xr:uid="{00000000-0005-0000-0000-00007B520000}"/>
    <cellStyle name="Millares 22 6 2 2 5 3 4" xfId="13846" xr:uid="{00000000-0005-0000-0000-00007C520000}"/>
    <cellStyle name="Millares 22 6 2 2 5 3 4 2" xfId="19936" xr:uid="{00000000-0005-0000-0000-00007D520000}"/>
    <cellStyle name="Millares 22 6 2 2 5 3 4 3" xfId="26143" xr:uid="{00000000-0005-0000-0000-00007E520000}"/>
    <cellStyle name="Millares 22 6 2 2 5 3 5" xfId="16917" xr:uid="{00000000-0005-0000-0000-00007F520000}"/>
    <cellStyle name="Millares 22 6 2 2 5 3 6" xfId="23148" xr:uid="{00000000-0005-0000-0000-000080520000}"/>
    <cellStyle name="Millares 22 6 2 2 5 4" xfId="11282" xr:uid="{00000000-0005-0000-0000-000081520000}"/>
    <cellStyle name="Millares 22 6 2 2 5 4 2" xfId="14353" xr:uid="{00000000-0005-0000-0000-000082520000}"/>
    <cellStyle name="Millares 22 6 2 2 5 4 2 2" xfId="20441" xr:uid="{00000000-0005-0000-0000-000083520000}"/>
    <cellStyle name="Millares 22 6 2 2 5 4 2 3" xfId="26647" xr:uid="{00000000-0005-0000-0000-000084520000}"/>
    <cellStyle name="Millares 22 6 2 2 5 4 3" xfId="17432" xr:uid="{00000000-0005-0000-0000-000085520000}"/>
    <cellStyle name="Millares 22 6 2 2 5 4 4" xfId="23656" xr:uid="{00000000-0005-0000-0000-000086520000}"/>
    <cellStyle name="Millares 22 6 2 2 5 5" xfId="12303" xr:uid="{00000000-0005-0000-0000-000087520000}"/>
    <cellStyle name="Millares 22 6 2 2 5 5 2" xfId="15354" xr:uid="{00000000-0005-0000-0000-000088520000}"/>
    <cellStyle name="Millares 22 6 2 2 5 5 2 2" xfId="21442" xr:uid="{00000000-0005-0000-0000-000089520000}"/>
    <cellStyle name="Millares 22 6 2 2 5 5 2 3" xfId="27640" xr:uid="{00000000-0005-0000-0000-00008A520000}"/>
    <cellStyle name="Millares 22 6 2 2 5 5 3" xfId="18441" xr:uid="{00000000-0005-0000-0000-00008B520000}"/>
    <cellStyle name="Millares 22 6 2 2 5 5 4" xfId="24653" xr:uid="{00000000-0005-0000-0000-00008C520000}"/>
    <cellStyle name="Millares 22 6 2 2 5 6" xfId="13345" xr:uid="{00000000-0005-0000-0000-00008D520000}"/>
    <cellStyle name="Millares 22 6 2 2 5 6 2" xfId="19446" xr:uid="{00000000-0005-0000-0000-00008E520000}"/>
    <cellStyle name="Millares 22 6 2 2 5 6 3" xfId="25653" xr:uid="{00000000-0005-0000-0000-00008F520000}"/>
    <cellStyle name="Millares 22 6 2 2 5 7" xfId="16368" xr:uid="{00000000-0005-0000-0000-000090520000}"/>
    <cellStyle name="Millares 22 6 2 2 5 8" xfId="22593" xr:uid="{00000000-0005-0000-0000-000091520000}"/>
    <cellStyle name="Millares 22 6 2 2 6" xfId="1495" xr:uid="{00000000-0005-0000-0000-000092520000}"/>
    <cellStyle name="Millares 22 6 2 2 6 2" xfId="10584" xr:uid="{00000000-0005-0000-0000-000093520000}"/>
    <cellStyle name="Millares 22 6 2 2 6 2 2" xfId="11782" xr:uid="{00000000-0005-0000-0000-000094520000}"/>
    <cellStyle name="Millares 22 6 2 2 6 2 2 2" xfId="14853" xr:uid="{00000000-0005-0000-0000-000095520000}"/>
    <cellStyle name="Millares 22 6 2 2 6 2 2 2 2" xfId="20941" xr:uid="{00000000-0005-0000-0000-000096520000}"/>
    <cellStyle name="Millares 22 6 2 2 6 2 2 2 3" xfId="27139" xr:uid="{00000000-0005-0000-0000-000097520000}"/>
    <cellStyle name="Millares 22 6 2 2 6 2 2 3" xfId="17932" xr:uid="{00000000-0005-0000-0000-000098520000}"/>
    <cellStyle name="Millares 22 6 2 2 6 2 2 4" xfId="24148" xr:uid="{00000000-0005-0000-0000-000099520000}"/>
    <cellStyle name="Millares 22 6 2 2 6 2 3" xfId="12796" xr:uid="{00000000-0005-0000-0000-00009A520000}"/>
    <cellStyle name="Millares 22 6 2 2 6 2 3 2" xfId="15846" xr:uid="{00000000-0005-0000-0000-00009B520000}"/>
    <cellStyle name="Millares 22 6 2 2 6 2 3 2 2" xfId="21934" xr:uid="{00000000-0005-0000-0000-00009C520000}"/>
    <cellStyle name="Millares 22 6 2 2 6 2 3 2 3" xfId="28132" xr:uid="{00000000-0005-0000-0000-00009D520000}"/>
    <cellStyle name="Millares 22 6 2 2 6 2 3 3" xfId="18934" xr:uid="{00000000-0005-0000-0000-00009E520000}"/>
    <cellStyle name="Millares 22 6 2 2 6 2 3 4" xfId="25145" xr:uid="{00000000-0005-0000-0000-00009F520000}"/>
    <cellStyle name="Millares 22 6 2 2 6 2 4" xfId="13848" xr:uid="{00000000-0005-0000-0000-0000A0520000}"/>
    <cellStyle name="Millares 22 6 2 2 6 2 4 2" xfId="19938" xr:uid="{00000000-0005-0000-0000-0000A1520000}"/>
    <cellStyle name="Millares 22 6 2 2 6 2 4 3" xfId="26145" xr:uid="{00000000-0005-0000-0000-0000A2520000}"/>
    <cellStyle name="Millares 22 6 2 2 6 2 5" xfId="16919" xr:uid="{00000000-0005-0000-0000-0000A3520000}"/>
    <cellStyle name="Millares 22 6 2 2 6 2 6" xfId="23150" xr:uid="{00000000-0005-0000-0000-0000A4520000}"/>
    <cellStyle name="Millares 22 6 2 2 6 3" xfId="11284" xr:uid="{00000000-0005-0000-0000-0000A5520000}"/>
    <cellStyle name="Millares 22 6 2 2 6 3 2" xfId="14355" xr:uid="{00000000-0005-0000-0000-0000A6520000}"/>
    <cellStyle name="Millares 22 6 2 2 6 3 2 2" xfId="20443" xr:uid="{00000000-0005-0000-0000-0000A7520000}"/>
    <cellStyle name="Millares 22 6 2 2 6 3 2 3" xfId="26649" xr:uid="{00000000-0005-0000-0000-0000A8520000}"/>
    <cellStyle name="Millares 22 6 2 2 6 3 3" xfId="17434" xr:uid="{00000000-0005-0000-0000-0000A9520000}"/>
    <cellStyle name="Millares 22 6 2 2 6 3 4" xfId="23658" xr:uid="{00000000-0005-0000-0000-0000AA520000}"/>
    <cellStyle name="Millares 22 6 2 2 6 4" xfId="12305" xr:uid="{00000000-0005-0000-0000-0000AB520000}"/>
    <cellStyle name="Millares 22 6 2 2 6 4 2" xfId="15356" xr:uid="{00000000-0005-0000-0000-0000AC520000}"/>
    <cellStyle name="Millares 22 6 2 2 6 4 2 2" xfId="21444" xr:uid="{00000000-0005-0000-0000-0000AD520000}"/>
    <cellStyle name="Millares 22 6 2 2 6 4 2 3" xfId="27642" xr:uid="{00000000-0005-0000-0000-0000AE520000}"/>
    <cellStyle name="Millares 22 6 2 2 6 4 3" xfId="18443" xr:uid="{00000000-0005-0000-0000-0000AF520000}"/>
    <cellStyle name="Millares 22 6 2 2 6 4 4" xfId="24655" xr:uid="{00000000-0005-0000-0000-0000B0520000}"/>
    <cellStyle name="Millares 22 6 2 2 6 5" xfId="13347" xr:uid="{00000000-0005-0000-0000-0000B1520000}"/>
    <cellStyle name="Millares 22 6 2 2 6 5 2" xfId="19448" xr:uid="{00000000-0005-0000-0000-0000B2520000}"/>
    <cellStyle name="Millares 22 6 2 2 6 5 3" xfId="25655" xr:uid="{00000000-0005-0000-0000-0000B3520000}"/>
    <cellStyle name="Millares 22 6 2 2 6 6" xfId="16370" xr:uid="{00000000-0005-0000-0000-0000B4520000}"/>
    <cellStyle name="Millares 22 6 2 2 6 7" xfId="22595" xr:uid="{00000000-0005-0000-0000-0000B5520000}"/>
    <cellStyle name="Millares 22 6 2 2 7" xfId="1496" xr:uid="{00000000-0005-0000-0000-0000B6520000}"/>
    <cellStyle name="Millares 22 6 2 2 7 2" xfId="10585" xr:uid="{00000000-0005-0000-0000-0000B7520000}"/>
    <cellStyle name="Millares 22 6 2 2 7 2 2" xfId="11783" xr:uid="{00000000-0005-0000-0000-0000B8520000}"/>
    <cellStyle name="Millares 22 6 2 2 7 2 2 2" xfId="14854" xr:uid="{00000000-0005-0000-0000-0000B9520000}"/>
    <cellStyle name="Millares 22 6 2 2 7 2 2 2 2" xfId="20942" xr:uid="{00000000-0005-0000-0000-0000BA520000}"/>
    <cellStyle name="Millares 22 6 2 2 7 2 2 2 3" xfId="27140" xr:uid="{00000000-0005-0000-0000-0000BB520000}"/>
    <cellStyle name="Millares 22 6 2 2 7 2 2 3" xfId="17933" xr:uid="{00000000-0005-0000-0000-0000BC520000}"/>
    <cellStyle name="Millares 22 6 2 2 7 2 2 4" xfId="24149" xr:uid="{00000000-0005-0000-0000-0000BD520000}"/>
    <cellStyle name="Millares 22 6 2 2 7 2 3" xfId="12797" xr:uid="{00000000-0005-0000-0000-0000BE520000}"/>
    <cellStyle name="Millares 22 6 2 2 7 2 3 2" xfId="15847" xr:uid="{00000000-0005-0000-0000-0000BF520000}"/>
    <cellStyle name="Millares 22 6 2 2 7 2 3 2 2" xfId="21935" xr:uid="{00000000-0005-0000-0000-0000C0520000}"/>
    <cellStyle name="Millares 22 6 2 2 7 2 3 2 3" xfId="28133" xr:uid="{00000000-0005-0000-0000-0000C1520000}"/>
    <cellStyle name="Millares 22 6 2 2 7 2 3 3" xfId="18935" xr:uid="{00000000-0005-0000-0000-0000C2520000}"/>
    <cellStyle name="Millares 22 6 2 2 7 2 3 4" xfId="25146" xr:uid="{00000000-0005-0000-0000-0000C3520000}"/>
    <cellStyle name="Millares 22 6 2 2 7 2 4" xfId="13849" xr:uid="{00000000-0005-0000-0000-0000C4520000}"/>
    <cellStyle name="Millares 22 6 2 2 7 2 4 2" xfId="19939" xr:uid="{00000000-0005-0000-0000-0000C5520000}"/>
    <cellStyle name="Millares 22 6 2 2 7 2 4 3" xfId="26146" xr:uid="{00000000-0005-0000-0000-0000C6520000}"/>
    <cellStyle name="Millares 22 6 2 2 7 2 5" xfId="16920" xr:uid="{00000000-0005-0000-0000-0000C7520000}"/>
    <cellStyle name="Millares 22 6 2 2 7 2 6" xfId="23151" xr:uid="{00000000-0005-0000-0000-0000C8520000}"/>
    <cellStyle name="Millares 22 6 2 2 7 3" xfId="11285" xr:uid="{00000000-0005-0000-0000-0000C9520000}"/>
    <cellStyle name="Millares 22 6 2 2 7 3 2" xfId="14356" xr:uid="{00000000-0005-0000-0000-0000CA520000}"/>
    <cellStyle name="Millares 22 6 2 2 7 3 2 2" xfId="20444" xr:uid="{00000000-0005-0000-0000-0000CB520000}"/>
    <cellStyle name="Millares 22 6 2 2 7 3 2 3" xfId="26650" xr:uid="{00000000-0005-0000-0000-0000CC520000}"/>
    <cellStyle name="Millares 22 6 2 2 7 3 3" xfId="17435" xr:uid="{00000000-0005-0000-0000-0000CD520000}"/>
    <cellStyle name="Millares 22 6 2 2 7 3 4" xfId="23659" xr:uid="{00000000-0005-0000-0000-0000CE520000}"/>
    <cellStyle name="Millares 22 6 2 2 7 4" xfId="12306" xr:uid="{00000000-0005-0000-0000-0000CF520000}"/>
    <cellStyle name="Millares 22 6 2 2 7 4 2" xfId="15357" xr:uid="{00000000-0005-0000-0000-0000D0520000}"/>
    <cellStyle name="Millares 22 6 2 2 7 4 2 2" xfId="21445" xr:uid="{00000000-0005-0000-0000-0000D1520000}"/>
    <cellStyle name="Millares 22 6 2 2 7 4 2 3" xfId="27643" xr:uid="{00000000-0005-0000-0000-0000D2520000}"/>
    <cellStyle name="Millares 22 6 2 2 7 4 3" xfId="18444" xr:uid="{00000000-0005-0000-0000-0000D3520000}"/>
    <cellStyle name="Millares 22 6 2 2 7 4 4" xfId="24656" xr:uid="{00000000-0005-0000-0000-0000D4520000}"/>
    <cellStyle name="Millares 22 6 2 2 7 5" xfId="13348" xr:uid="{00000000-0005-0000-0000-0000D5520000}"/>
    <cellStyle name="Millares 22 6 2 2 7 5 2" xfId="19449" xr:uid="{00000000-0005-0000-0000-0000D6520000}"/>
    <cellStyle name="Millares 22 6 2 2 7 5 3" xfId="25656" xr:uid="{00000000-0005-0000-0000-0000D7520000}"/>
    <cellStyle name="Millares 22 6 2 2 7 6" xfId="16371" xr:uid="{00000000-0005-0000-0000-0000D8520000}"/>
    <cellStyle name="Millares 22 6 2 2 7 7" xfId="22596" xr:uid="{00000000-0005-0000-0000-0000D9520000}"/>
    <cellStyle name="Millares 22 6 2 2 8" xfId="1497" xr:uid="{00000000-0005-0000-0000-0000DA520000}"/>
    <cellStyle name="Millares 22 6 2 2 8 2" xfId="10586" xr:uid="{00000000-0005-0000-0000-0000DB520000}"/>
    <cellStyle name="Millares 22 6 2 2 8 2 2" xfId="11784" xr:uid="{00000000-0005-0000-0000-0000DC520000}"/>
    <cellStyle name="Millares 22 6 2 2 8 2 2 2" xfId="14855" xr:uid="{00000000-0005-0000-0000-0000DD520000}"/>
    <cellStyle name="Millares 22 6 2 2 8 2 2 2 2" xfId="20943" xr:uid="{00000000-0005-0000-0000-0000DE520000}"/>
    <cellStyle name="Millares 22 6 2 2 8 2 2 2 3" xfId="27141" xr:uid="{00000000-0005-0000-0000-0000DF520000}"/>
    <cellStyle name="Millares 22 6 2 2 8 2 2 3" xfId="17934" xr:uid="{00000000-0005-0000-0000-0000E0520000}"/>
    <cellStyle name="Millares 22 6 2 2 8 2 2 4" xfId="24150" xr:uid="{00000000-0005-0000-0000-0000E1520000}"/>
    <cellStyle name="Millares 22 6 2 2 8 2 3" xfId="12798" xr:uid="{00000000-0005-0000-0000-0000E2520000}"/>
    <cellStyle name="Millares 22 6 2 2 8 2 3 2" xfId="15848" xr:uid="{00000000-0005-0000-0000-0000E3520000}"/>
    <cellStyle name="Millares 22 6 2 2 8 2 3 2 2" xfId="21936" xr:uid="{00000000-0005-0000-0000-0000E4520000}"/>
    <cellStyle name="Millares 22 6 2 2 8 2 3 2 3" xfId="28134" xr:uid="{00000000-0005-0000-0000-0000E5520000}"/>
    <cellStyle name="Millares 22 6 2 2 8 2 3 3" xfId="18936" xr:uid="{00000000-0005-0000-0000-0000E6520000}"/>
    <cellStyle name="Millares 22 6 2 2 8 2 3 4" xfId="25147" xr:uid="{00000000-0005-0000-0000-0000E7520000}"/>
    <cellStyle name="Millares 22 6 2 2 8 2 4" xfId="13850" xr:uid="{00000000-0005-0000-0000-0000E8520000}"/>
    <cellStyle name="Millares 22 6 2 2 8 2 4 2" xfId="19940" xr:uid="{00000000-0005-0000-0000-0000E9520000}"/>
    <cellStyle name="Millares 22 6 2 2 8 2 4 3" xfId="26147" xr:uid="{00000000-0005-0000-0000-0000EA520000}"/>
    <cellStyle name="Millares 22 6 2 2 8 2 5" xfId="16921" xr:uid="{00000000-0005-0000-0000-0000EB520000}"/>
    <cellStyle name="Millares 22 6 2 2 8 2 6" xfId="23152" xr:uid="{00000000-0005-0000-0000-0000EC520000}"/>
    <cellStyle name="Millares 22 6 2 2 8 3" xfId="11286" xr:uid="{00000000-0005-0000-0000-0000ED520000}"/>
    <cellStyle name="Millares 22 6 2 2 8 3 2" xfId="14357" xr:uid="{00000000-0005-0000-0000-0000EE520000}"/>
    <cellStyle name="Millares 22 6 2 2 8 3 2 2" xfId="20445" xr:uid="{00000000-0005-0000-0000-0000EF520000}"/>
    <cellStyle name="Millares 22 6 2 2 8 3 2 3" xfId="26651" xr:uid="{00000000-0005-0000-0000-0000F0520000}"/>
    <cellStyle name="Millares 22 6 2 2 8 3 3" xfId="17436" xr:uid="{00000000-0005-0000-0000-0000F1520000}"/>
    <cellStyle name="Millares 22 6 2 2 8 3 4" xfId="23660" xr:uid="{00000000-0005-0000-0000-0000F2520000}"/>
    <cellStyle name="Millares 22 6 2 2 8 4" xfId="12307" xr:uid="{00000000-0005-0000-0000-0000F3520000}"/>
    <cellStyle name="Millares 22 6 2 2 8 4 2" xfId="15358" xr:uid="{00000000-0005-0000-0000-0000F4520000}"/>
    <cellStyle name="Millares 22 6 2 2 8 4 2 2" xfId="21446" xr:uid="{00000000-0005-0000-0000-0000F5520000}"/>
    <cellStyle name="Millares 22 6 2 2 8 4 2 3" xfId="27644" xr:uid="{00000000-0005-0000-0000-0000F6520000}"/>
    <cellStyle name="Millares 22 6 2 2 8 4 3" xfId="18445" xr:uid="{00000000-0005-0000-0000-0000F7520000}"/>
    <cellStyle name="Millares 22 6 2 2 8 4 4" xfId="24657" xr:uid="{00000000-0005-0000-0000-0000F8520000}"/>
    <cellStyle name="Millares 22 6 2 2 8 5" xfId="13349" xr:uid="{00000000-0005-0000-0000-0000F9520000}"/>
    <cellStyle name="Millares 22 6 2 2 8 5 2" xfId="19450" xr:uid="{00000000-0005-0000-0000-0000FA520000}"/>
    <cellStyle name="Millares 22 6 2 2 8 5 3" xfId="25657" xr:uid="{00000000-0005-0000-0000-0000FB520000}"/>
    <cellStyle name="Millares 22 6 2 2 8 6" xfId="16372" xr:uid="{00000000-0005-0000-0000-0000FC520000}"/>
    <cellStyle name="Millares 22 6 2 2 8 7" xfId="22597" xr:uid="{00000000-0005-0000-0000-0000FD520000}"/>
    <cellStyle name="Millares 22 6 2 2 9" xfId="10565" xr:uid="{00000000-0005-0000-0000-0000FE520000}"/>
    <cellStyle name="Millares 22 6 2 2 9 2" xfId="11763" xr:uid="{00000000-0005-0000-0000-0000FF520000}"/>
    <cellStyle name="Millares 22 6 2 2 9 2 2" xfId="14834" xr:uid="{00000000-0005-0000-0000-000000530000}"/>
    <cellStyle name="Millares 22 6 2 2 9 2 2 2" xfId="20922" xr:uid="{00000000-0005-0000-0000-000001530000}"/>
    <cellStyle name="Millares 22 6 2 2 9 2 2 2 2" xfId="38515" xr:uid="{00000000-0005-0000-0000-000001530000}"/>
    <cellStyle name="Millares 22 6 2 2 9 2 2 3" xfId="27120" xr:uid="{00000000-0005-0000-0000-000002530000}"/>
    <cellStyle name="Millares 22 6 2 2 9 2 2 3 2" xfId="39560" xr:uid="{00000000-0005-0000-0000-000002530000}"/>
    <cellStyle name="Millares 22 6 2 2 9 2 2 4" xfId="37503" xr:uid="{00000000-0005-0000-0000-000000530000}"/>
    <cellStyle name="Millares 22 6 2 2 9 2 3" xfId="17913" xr:uid="{00000000-0005-0000-0000-000003530000}"/>
    <cellStyle name="Millares 22 6 2 2 9 2 3 2" xfId="38032" xr:uid="{00000000-0005-0000-0000-000003530000}"/>
    <cellStyle name="Millares 22 6 2 2 9 2 4" xfId="24129" xr:uid="{00000000-0005-0000-0000-000004530000}"/>
    <cellStyle name="Millares 22 6 2 2 9 2 4 2" xfId="39077" xr:uid="{00000000-0005-0000-0000-000004530000}"/>
    <cellStyle name="Millares 22 6 2 2 9 2 5" xfId="37018" xr:uid="{00000000-0005-0000-0000-0000FF520000}"/>
    <cellStyle name="Millares 22 6 2 2 9 3" xfId="12777" xr:uid="{00000000-0005-0000-0000-000005530000}"/>
    <cellStyle name="Millares 22 6 2 2 9 3 2" xfId="15827" xr:uid="{00000000-0005-0000-0000-000006530000}"/>
    <cellStyle name="Millares 22 6 2 2 9 3 2 2" xfId="21915" xr:uid="{00000000-0005-0000-0000-000007530000}"/>
    <cellStyle name="Millares 22 6 2 2 9 3 2 2 2" xfId="38676" xr:uid="{00000000-0005-0000-0000-000007530000}"/>
    <cellStyle name="Millares 22 6 2 2 9 3 2 3" xfId="28113" xr:uid="{00000000-0005-0000-0000-000008530000}"/>
    <cellStyle name="Millares 22 6 2 2 9 3 2 3 2" xfId="39721" xr:uid="{00000000-0005-0000-0000-000008530000}"/>
    <cellStyle name="Millares 22 6 2 2 9 3 2 4" xfId="37664" xr:uid="{00000000-0005-0000-0000-000006530000}"/>
    <cellStyle name="Millares 22 6 2 2 9 3 3" xfId="18915" xr:uid="{00000000-0005-0000-0000-000009530000}"/>
    <cellStyle name="Millares 22 6 2 2 9 3 3 2" xfId="38193" xr:uid="{00000000-0005-0000-0000-000009530000}"/>
    <cellStyle name="Millares 22 6 2 2 9 3 4" xfId="25126" xr:uid="{00000000-0005-0000-0000-00000A530000}"/>
    <cellStyle name="Millares 22 6 2 2 9 3 4 2" xfId="39238" xr:uid="{00000000-0005-0000-0000-00000A530000}"/>
    <cellStyle name="Millares 22 6 2 2 9 3 5" xfId="37181" xr:uid="{00000000-0005-0000-0000-000005530000}"/>
    <cellStyle name="Millares 22 6 2 2 9 4" xfId="13829" xr:uid="{00000000-0005-0000-0000-00000B530000}"/>
    <cellStyle name="Millares 22 6 2 2 9 4 2" xfId="19919" xr:uid="{00000000-0005-0000-0000-00000C530000}"/>
    <cellStyle name="Millares 22 6 2 2 9 4 2 2" xfId="38355" xr:uid="{00000000-0005-0000-0000-00000C530000}"/>
    <cellStyle name="Millares 22 6 2 2 9 4 3" xfId="26126" xr:uid="{00000000-0005-0000-0000-00000D530000}"/>
    <cellStyle name="Millares 22 6 2 2 9 4 3 2" xfId="39400" xr:uid="{00000000-0005-0000-0000-00000D530000}"/>
    <cellStyle name="Millares 22 6 2 2 9 4 4" xfId="37343" xr:uid="{00000000-0005-0000-0000-00000B530000}"/>
    <cellStyle name="Millares 22 6 2 2 9 5" xfId="16900" xr:uid="{00000000-0005-0000-0000-00000E530000}"/>
    <cellStyle name="Millares 22 6 2 2 9 5 2" xfId="37871" xr:uid="{00000000-0005-0000-0000-00000E530000}"/>
    <cellStyle name="Millares 22 6 2 2 9 6" xfId="23131" xr:uid="{00000000-0005-0000-0000-00000F530000}"/>
    <cellStyle name="Millares 22 6 2 2 9 6 2" xfId="38917" xr:uid="{00000000-0005-0000-0000-00000F530000}"/>
    <cellStyle name="Millares 22 6 2 2 9 7" xfId="36846" xr:uid="{00000000-0005-0000-0000-0000FE520000}"/>
    <cellStyle name="Millares 22 6 2 3" xfId="1498" xr:uid="{00000000-0005-0000-0000-000010530000}"/>
    <cellStyle name="Millares 22 6 2 3 10" xfId="12308" xr:uid="{00000000-0005-0000-0000-000011530000}"/>
    <cellStyle name="Millares 22 6 2 3 10 2" xfId="15359" xr:uid="{00000000-0005-0000-0000-000012530000}"/>
    <cellStyle name="Millares 22 6 2 3 10 2 2" xfId="21447" xr:uid="{00000000-0005-0000-0000-000013530000}"/>
    <cellStyle name="Millares 22 6 2 3 10 2 2 2" xfId="38600" xr:uid="{00000000-0005-0000-0000-000013530000}"/>
    <cellStyle name="Millares 22 6 2 3 10 2 3" xfId="27645" xr:uid="{00000000-0005-0000-0000-000014530000}"/>
    <cellStyle name="Millares 22 6 2 3 10 2 3 2" xfId="39645" xr:uid="{00000000-0005-0000-0000-000014530000}"/>
    <cellStyle name="Millares 22 6 2 3 10 2 4" xfId="37588" xr:uid="{00000000-0005-0000-0000-000012530000}"/>
    <cellStyle name="Millares 22 6 2 3 10 3" xfId="18446" xr:uid="{00000000-0005-0000-0000-000015530000}"/>
    <cellStyle name="Millares 22 6 2 3 10 3 2" xfId="38117" xr:uid="{00000000-0005-0000-0000-000015530000}"/>
    <cellStyle name="Millares 22 6 2 3 10 4" xfId="24658" xr:uid="{00000000-0005-0000-0000-000016530000}"/>
    <cellStyle name="Millares 22 6 2 3 10 4 2" xfId="39162" xr:uid="{00000000-0005-0000-0000-000016530000}"/>
    <cellStyle name="Millares 22 6 2 3 10 5" xfId="37105" xr:uid="{00000000-0005-0000-0000-000011530000}"/>
    <cellStyle name="Millares 22 6 2 3 11" xfId="13350" xr:uid="{00000000-0005-0000-0000-000017530000}"/>
    <cellStyle name="Millares 22 6 2 3 11 2" xfId="19451" xr:uid="{00000000-0005-0000-0000-000018530000}"/>
    <cellStyle name="Millares 22 6 2 3 11 2 2" xfId="38279" xr:uid="{00000000-0005-0000-0000-000018530000}"/>
    <cellStyle name="Millares 22 6 2 3 11 3" xfId="25658" xr:uid="{00000000-0005-0000-0000-000019530000}"/>
    <cellStyle name="Millares 22 6 2 3 11 3 2" xfId="39324" xr:uid="{00000000-0005-0000-0000-000019530000}"/>
    <cellStyle name="Millares 22 6 2 3 11 4" xfId="37267" xr:uid="{00000000-0005-0000-0000-000017530000}"/>
    <cellStyle name="Millares 22 6 2 3 12" xfId="16373" xr:uid="{00000000-0005-0000-0000-00001A530000}"/>
    <cellStyle name="Millares 22 6 2 3 12 2" xfId="37751" xr:uid="{00000000-0005-0000-0000-00001A530000}"/>
    <cellStyle name="Millares 22 6 2 3 13" xfId="22598" xr:uid="{00000000-0005-0000-0000-00001B530000}"/>
    <cellStyle name="Millares 22 6 2 3 13 2" xfId="38837" xr:uid="{00000000-0005-0000-0000-00001B530000}"/>
    <cellStyle name="Millares 22 6 2 3 14" xfId="29054" xr:uid="{00000000-0005-0000-0000-000010530000}"/>
    <cellStyle name="Millares 22 6 2 3 2" xfId="1499" xr:uid="{00000000-0005-0000-0000-00001C530000}"/>
    <cellStyle name="Millares 22 6 2 3 2 10" xfId="29055" xr:uid="{00000000-0005-0000-0000-00001C530000}"/>
    <cellStyle name="Millares 22 6 2 3 2 2" xfId="1500" xr:uid="{00000000-0005-0000-0000-00001D530000}"/>
    <cellStyle name="Millares 22 6 2 3 2 2 2" xfId="10589" xr:uid="{00000000-0005-0000-0000-00001E530000}"/>
    <cellStyle name="Millares 22 6 2 3 2 2 2 2" xfId="11787" xr:uid="{00000000-0005-0000-0000-00001F530000}"/>
    <cellStyle name="Millares 22 6 2 3 2 2 2 2 2" xfId="14858" xr:uid="{00000000-0005-0000-0000-000020530000}"/>
    <cellStyle name="Millares 22 6 2 3 2 2 2 2 2 2" xfId="20946" xr:uid="{00000000-0005-0000-0000-000021530000}"/>
    <cellStyle name="Millares 22 6 2 3 2 2 2 2 2 3" xfId="27144" xr:uid="{00000000-0005-0000-0000-000022530000}"/>
    <cellStyle name="Millares 22 6 2 3 2 2 2 2 3" xfId="17937" xr:uid="{00000000-0005-0000-0000-000023530000}"/>
    <cellStyle name="Millares 22 6 2 3 2 2 2 2 4" xfId="24153" xr:uid="{00000000-0005-0000-0000-000024530000}"/>
    <cellStyle name="Millares 22 6 2 3 2 2 2 3" xfId="12801" xr:uid="{00000000-0005-0000-0000-000025530000}"/>
    <cellStyle name="Millares 22 6 2 3 2 2 2 3 2" xfId="15851" xr:uid="{00000000-0005-0000-0000-000026530000}"/>
    <cellStyle name="Millares 22 6 2 3 2 2 2 3 2 2" xfId="21939" xr:uid="{00000000-0005-0000-0000-000027530000}"/>
    <cellStyle name="Millares 22 6 2 3 2 2 2 3 2 3" xfId="28137" xr:uid="{00000000-0005-0000-0000-000028530000}"/>
    <cellStyle name="Millares 22 6 2 3 2 2 2 3 3" xfId="18939" xr:uid="{00000000-0005-0000-0000-000029530000}"/>
    <cellStyle name="Millares 22 6 2 3 2 2 2 3 4" xfId="25150" xr:uid="{00000000-0005-0000-0000-00002A530000}"/>
    <cellStyle name="Millares 22 6 2 3 2 2 2 4" xfId="13853" xr:uid="{00000000-0005-0000-0000-00002B530000}"/>
    <cellStyle name="Millares 22 6 2 3 2 2 2 4 2" xfId="19943" xr:uid="{00000000-0005-0000-0000-00002C530000}"/>
    <cellStyle name="Millares 22 6 2 3 2 2 2 4 3" xfId="26150" xr:uid="{00000000-0005-0000-0000-00002D530000}"/>
    <cellStyle name="Millares 22 6 2 3 2 2 2 5" xfId="16924" xr:uid="{00000000-0005-0000-0000-00002E530000}"/>
    <cellStyle name="Millares 22 6 2 3 2 2 2 6" xfId="23155" xr:uid="{00000000-0005-0000-0000-00002F530000}"/>
    <cellStyle name="Millares 22 6 2 3 2 2 3" xfId="11289" xr:uid="{00000000-0005-0000-0000-000030530000}"/>
    <cellStyle name="Millares 22 6 2 3 2 2 3 2" xfId="14360" xr:uid="{00000000-0005-0000-0000-000031530000}"/>
    <cellStyle name="Millares 22 6 2 3 2 2 3 2 2" xfId="20448" xr:uid="{00000000-0005-0000-0000-000032530000}"/>
    <cellStyle name="Millares 22 6 2 3 2 2 3 2 3" xfId="26654" xr:uid="{00000000-0005-0000-0000-000033530000}"/>
    <cellStyle name="Millares 22 6 2 3 2 2 3 3" xfId="17439" xr:uid="{00000000-0005-0000-0000-000034530000}"/>
    <cellStyle name="Millares 22 6 2 3 2 2 3 4" xfId="23663" xr:uid="{00000000-0005-0000-0000-000035530000}"/>
    <cellStyle name="Millares 22 6 2 3 2 2 4" xfId="12310" xr:uid="{00000000-0005-0000-0000-000036530000}"/>
    <cellStyle name="Millares 22 6 2 3 2 2 4 2" xfId="15361" xr:uid="{00000000-0005-0000-0000-000037530000}"/>
    <cellStyle name="Millares 22 6 2 3 2 2 4 2 2" xfId="21449" xr:uid="{00000000-0005-0000-0000-000038530000}"/>
    <cellStyle name="Millares 22 6 2 3 2 2 4 2 3" xfId="27647" xr:uid="{00000000-0005-0000-0000-000039530000}"/>
    <cellStyle name="Millares 22 6 2 3 2 2 4 3" xfId="18448" xr:uid="{00000000-0005-0000-0000-00003A530000}"/>
    <cellStyle name="Millares 22 6 2 3 2 2 4 4" xfId="24660" xr:uid="{00000000-0005-0000-0000-00003B530000}"/>
    <cellStyle name="Millares 22 6 2 3 2 2 5" xfId="13352" xr:uid="{00000000-0005-0000-0000-00003C530000}"/>
    <cellStyle name="Millares 22 6 2 3 2 2 5 2" xfId="19453" xr:uid="{00000000-0005-0000-0000-00003D530000}"/>
    <cellStyle name="Millares 22 6 2 3 2 2 5 3" xfId="25660" xr:uid="{00000000-0005-0000-0000-00003E530000}"/>
    <cellStyle name="Millares 22 6 2 3 2 2 6" xfId="16375" xr:uid="{00000000-0005-0000-0000-00003F530000}"/>
    <cellStyle name="Millares 22 6 2 3 2 2 7" xfId="22600" xr:uid="{00000000-0005-0000-0000-000040530000}"/>
    <cellStyle name="Millares 22 6 2 3 2 3" xfId="1501" xr:uid="{00000000-0005-0000-0000-000041530000}"/>
    <cellStyle name="Millares 22 6 2 3 2 3 2" xfId="10590" xr:uid="{00000000-0005-0000-0000-000042530000}"/>
    <cellStyle name="Millares 22 6 2 3 2 3 2 2" xfId="11788" xr:uid="{00000000-0005-0000-0000-000043530000}"/>
    <cellStyle name="Millares 22 6 2 3 2 3 2 2 2" xfId="14859" xr:uid="{00000000-0005-0000-0000-000044530000}"/>
    <cellStyle name="Millares 22 6 2 3 2 3 2 2 2 2" xfId="20947" xr:uid="{00000000-0005-0000-0000-000045530000}"/>
    <cellStyle name="Millares 22 6 2 3 2 3 2 2 2 3" xfId="27145" xr:uid="{00000000-0005-0000-0000-000046530000}"/>
    <cellStyle name="Millares 22 6 2 3 2 3 2 2 3" xfId="17938" xr:uid="{00000000-0005-0000-0000-000047530000}"/>
    <cellStyle name="Millares 22 6 2 3 2 3 2 2 4" xfId="24154" xr:uid="{00000000-0005-0000-0000-000048530000}"/>
    <cellStyle name="Millares 22 6 2 3 2 3 2 3" xfId="12802" xr:uid="{00000000-0005-0000-0000-000049530000}"/>
    <cellStyle name="Millares 22 6 2 3 2 3 2 3 2" xfId="15852" xr:uid="{00000000-0005-0000-0000-00004A530000}"/>
    <cellStyle name="Millares 22 6 2 3 2 3 2 3 2 2" xfId="21940" xr:uid="{00000000-0005-0000-0000-00004B530000}"/>
    <cellStyle name="Millares 22 6 2 3 2 3 2 3 2 3" xfId="28138" xr:uid="{00000000-0005-0000-0000-00004C530000}"/>
    <cellStyle name="Millares 22 6 2 3 2 3 2 3 3" xfId="18940" xr:uid="{00000000-0005-0000-0000-00004D530000}"/>
    <cellStyle name="Millares 22 6 2 3 2 3 2 3 4" xfId="25151" xr:uid="{00000000-0005-0000-0000-00004E530000}"/>
    <cellStyle name="Millares 22 6 2 3 2 3 2 4" xfId="13854" xr:uid="{00000000-0005-0000-0000-00004F530000}"/>
    <cellStyle name="Millares 22 6 2 3 2 3 2 4 2" xfId="19944" xr:uid="{00000000-0005-0000-0000-000050530000}"/>
    <cellStyle name="Millares 22 6 2 3 2 3 2 4 3" xfId="26151" xr:uid="{00000000-0005-0000-0000-000051530000}"/>
    <cellStyle name="Millares 22 6 2 3 2 3 2 5" xfId="16925" xr:uid="{00000000-0005-0000-0000-000052530000}"/>
    <cellStyle name="Millares 22 6 2 3 2 3 2 6" xfId="23156" xr:uid="{00000000-0005-0000-0000-000053530000}"/>
    <cellStyle name="Millares 22 6 2 3 2 3 3" xfId="11290" xr:uid="{00000000-0005-0000-0000-000054530000}"/>
    <cellStyle name="Millares 22 6 2 3 2 3 3 2" xfId="14361" xr:uid="{00000000-0005-0000-0000-000055530000}"/>
    <cellStyle name="Millares 22 6 2 3 2 3 3 2 2" xfId="20449" xr:uid="{00000000-0005-0000-0000-000056530000}"/>
    <cellStyle name="Millares 22 6 2 3 2 3 3 2 3" xfId="26655" xr:uid="{00000000-0005-0000-0000-000057530000}"/>
    <cellStyle name="Millares 22 6 2 3 2 3 3 3" xfId="17440" xr:uid="{00000000-0005-0000-0000-000058530000}"/>
    <cellStyle name="Millares 22 6 2 3 2 3 3 4" xfId="23664" xr:uid="{00000000-0005-0000-0000-000059530000}"/>
    <cellStyle name="Millares 22 6 2 3 2 3 4" xfId="12311" xr:uid="{00000000-0005-0000-0000-00005A530000}"/>
    <cellStyle name="Millares 22 6 2 3 2 3 4 2" xfId="15362" xr:uid="{00000000-0005-0000-0000-00005B530000}"/>
    <cellStyle name="Millares 22 6 2 3 2 3 4 2 2" xfId="21450" xr:uid="{00000000-0005-0000-0000-00005C530000}"/>
    <cellStyle name="Millares 22 6 2 3 2 3 4 2 3" xfId="27648" xr:uid="{00000000-0005-0000-0000-00005D530000}"/>
    <cellStyle name="Millares 22 6 2 3 2 3 4 3" xfId="18449" xr:uid="{00000000-0005-0000-0000-00005E530000}"/>
    <cellStyle name="Millares 22 6 2 3 2 3 4 4" xfId="24661" xr:uid="{00000000-0005-0000-0000-00005F530000}"/>
    <cellStyle name="Millares 22 6 2 3 2 3 5" xfId="13353" xr:uid="{00000000-0005-0000-0000-000060530000}"/>
    <cellStyle name="Millares 22 6 2 3 2 3 5 2" xfId="19454" xr:uid="{00000000-0005-0000-0000-000061530000}"/>
    <cellStyle name="Millares 22 6 2 3 2 3 5 3" xfId="25661" xr:uid="{00000000-0005-0000-0000-000062530000}"/>
    <cellStyle name="Millares 22 6 2 3 2 3 6" xfId="16376" xr:uid="{00000000-0005-0000-0000-000063530000}"/>
    <cellStyle name="Millares 22 6 2 3 2 3 7" xfId="22601" xr:uid="{00000000-0005-0000-0000-000064530000}"/>
    <cellStyle name="Millares 22 6 2 3 2 4" xfId="10588" xr:uid="{00000000-0005-0000-0000-000065530000}"/>
    <cellStyle name="Millares 22 6 2 3 2 4 2" xfId="11786" xr:uid="{00000000-0005-0000-0000-000066530000}"/>
    <cellStyle name="Millares 22 6 2 3 2 4 2 2" xfId="14857" xr:uid="{00000000-0005-0000-0000-000067530000}"/>
    <cellStyle name="Millares 22 6 2 3 2 4 2 2 2" xfId="20945" xr:uid="{00000000-0005-0000-0000-000068530000}"/>
    <cellStyle name="Millares 22 6 2 3 2 4 2 2 2 2" xfId="38520" xr:uid="{00000000-0005-0000-0000-000068530000}"/>
    <cellStyle name="Millares 22 6 2 3 2 4 2 2 3" xfId="27143" xr:uid="{00000000-0005-0000-0000-000069530000}"/>
    <cellStyle name="Millares 22 6 2 3 2 4 2 2 3 2" xfId="39565" xr:uid="{00000000-0005-0000-0000-000069530000}"/>
    <cellStyle name="Millares 22 6 2 3 2 4 2 2 4" xfId="37508" xr:uid="{00000000-0005-0000-0000-000067530000}"/>
    <cellStyle name="Millares 22 6 2 3 2 4 2 3" xfId="17936" xr:uid="{00000000-0005-0000-0000-00006A530000}"/>
    <cellStyle name="Millares 22 6 2 3 2 4 2 3 2" xfId="38037" xr:uid="{00000000-0005-0000-0000-00006A530000}"/>
    <cellStyle name="Millares 22 6 2 3 2 4 2 4" xfId="24152" xr:uid="{00000000-0005-0000-0000-00006B530000}"/>
    <cellStyle name="Millares 22 6 2 3 2 4 2 4 2" xfId="39082" xr:uid="{00000000-0005-0000-0000-00006B530000}"/>
    <cellStyle name="Millares 22 6 2 3 2 4 2 5" xfId="37023" xr:uid="{00000000-0005-0000-0000-000066530000}"/>
    <cellStyle name="Millares 22 6 2 3 2 4 3" xfId="12800" xr:uid="{00000000-0005-0000-0000-00006C530000}"/>
    <cellStyle name="Millares 22 6 2 3 2 4 3 2" xfId="15850" xr:uid="{00000000-0005-0000-0000-00006D530000}"/>
    <cellStyle name="Millares 22 6 2 3 2 4 3 2 2" xfId="21938" xr:uid="{00000000-0005-0000-0000-00006E530000}"/>
    <cellStyle name="Millares 22 6 2 3 2 4 3 2 2 2" xfId="38681" xr:uid="{00000000-0005-0000-0000-00006E530000}"/>
    <cellStyle name="Millares 22 6 2 3 2 4 3 2 3" xfId="28136" xr:uid="{00000000-0005-0000-0000-00006F530000}"/>
    <cellStyle name="Millares 22 6 2 3 2 4 3 2 3 2" xfId="39726" xr:uid="{00000000-0005-0000-0000-00006F530000}"/>
    <cellStyle name="Millares 22 6 2 3 2 4 3 2 4" xfId="37669" xr:uid="{00000000-0005-0000-0000-00006D530000}"/>
    <cellStyle name="Millares 22 6 2 3 2 4 3 3" xfId="18938" xr:uid="{00000000-0005-0000-0000-000070530000}"/>
    <cellStyle name="Millares 22 6 2 3 2 4 3 3 2" xfId="38198" xr:uid="{00000000-0005-0000-0000-000070530000}"/>
    <cellStyle name="Millares 22 6 2 3 2 4 3 4" xfId="25149" xr:uid="{00000000-0005-0000-0000-000071530000}"/>
    <cellStyle name="Millares 22 6 2 3 2 4 3 4 2" xfId="39243" xr:uid="{00000000-0005-0000-0000-000071530000}"/>
    <cellStyle name="Millares 22 6 2 3 2 4 3 5" xfId="37186" xr:uid="{00000000-0005-0000-0000-00006C530000}"/>
    <cellStyle name="Millares 22 6 2 3 2 4 4" xfId="13852" xr:uid="{00000000-0005-0000-0000-000072530000}"/>
    <cellStyle name="Millares 22 6 2 3 2 4 4 2" xfId="19942" xr:uid="{00000000-0005-0000-0000-000073530000}"/>
    <cellStyle name="Millares 22 6 2 3 2 4 4 2 2" xfId="38360" xr:uid="{00000000-0005-0000-0000-000073530000}"/>
    <cellStyle name="Millares 22 6 2 3 2 4 4 3" xfId="26149" xr:uid="{00000000-0005-0000-0000-000074530000}"/>
    <cellStyle name="Millares 22 6 2 3 2 4 4 3 2" xfId="39405" xr:uid="{00000000-0005-0000-0000-000074530000}"/>
    <cellStyle name="Millares 22 6 2 3 2 4 4 4" xfId="37348" xr:uid="{00000000-0005-0000-0000-000072530000}"/>
    <cellStyle name="Millares 22 6 2 3 2 4 5" xfId="16923" xr:uid="{00000000-0005-0000-0000-000075530000}"/>
    <cellStyle name="Millares 22 6 2 3 2 4 5 2" xfId="37876" xr:uid="{00000000-0005-0000-0000-000075530000}"/>
    <cellStyle name="Millares 22 6 2 3 2 4 6" xfId="23154" xr:uid="{00000000-0005-0000-0000-000076530000}"/>
    <cellStyle name="Millares 22 6 2 3 2 4 6 2" xfId="38922" xr:uid="{00000000-0005-0000-0000-000076530000}"/>
    <cellStyle name="Millares 22 6 2 3 2 4 7" xfId="36851" xr:uid="{00000000-0005-0000-0000-000065530000}"/>
    <cellStyle name="Millares 22 6 2 3 2 5" xfId="11288" xr:uid="{00000000-0005-0000-0000-000077530000}"/>
    <cellStyle name="Millares 22 6 2 3 2 5 2" xfId="14359" xr:uid="{00000000-0005-0000-0000-000078530000}"/>
    <cellStyle name="Millares 22 6 2 3 2 5 2 2" xfId="20447" xr:uid="{00000000-0005-0000-0000-000079530000}"/>
    <cellStyle name="Millares 22 6 2 3 2 5 2 2 2" xfId="38440" xr:uid="{00000000-0005-0000-0000-000079530000}"/>
    <cellStyle name="Millares 22 6 2 3 2 5 2 3" xfId="26653" xr:uid="{00000000-0005-0000-0000-00007A530000}"/>
    <cellStyle name="Millares 22 6 2 3 2 5 2 3 2" xfId="39485" xr:uid="{00000000-0005-0000-0000-00007A530000}"/>
    <cellStyle name="Millares 22 6 2 3 2 5 2 4" xfId="37428" xr:uid="{00000000-0005-0000-0000-000078530000}"/>
    <cellStyle name="Millares 22 6 2 3 2 5 3" xfId="17438" xr:uid="{00000000-0005-0000-0000-00007B530000}"/>
    <cellStyle name="Millares 22 6 2 3 2 5 3 2" xfId="37957" xr:uid="{00000000-0005-0000-0000-00007B530000}"/>
    <cellStyle name="Millares 22 6 2 3 2 5 4" xfId="23662" xr:uid="{00000000-0005-0000-0000-00007C530000}"/>
    <cellStyle name="Millares 22 6 2 3 2 5 4 2" xfId="39002" xr:uid="{00000000-0005-0000-0000-00007C530000}"/>
    <cellStyle name="Millares 22 6 2 3 2 5 5" xfId="36943" xr:uid="{00000000-0005-0000-0000-000077530000}"/>
    <cellStyle name="Millares 22 6 2 3 2 6" xfId="12309" xr:uid="{00000000-0005-0000-0000-00007D530000}"/>
    <cellStyle name="Millares 22 6 2 3 2 6 2" xfId="15360" xr:uid="{00000000-0005-0000-0000-00007E530000}"/>
    <cellStyle name="Millares 22 6 2 3 2 6 2 2" xfId="21448" xr:uid="{00000000-0005-0000-0000-00007F530000}"/>
    <cellStyle name="Millares 22 6 2 3 2 6 2 2 2" xfId="38601" xr:uid="{00000000-0005-0000-0000-00007F530000}"/>
    <cellStyle name="Millares 22 6 2 3 2 6 2 3" xfId="27646" xr:uid="{00000000-0005-0000-0000-000080530000}"/>
    <cellStyle name="Millares 22 6 2 3 2 6 2 3 2" xfId="39646" xr:uid="{00000000-0005-0000-0000-000080530000}"/>
    <cellStyle name="Millares 22 6 2 3 2 6 2 4" xfId="37589" xr:uid="{00000000-0005-0000-0000-00007E530000}"/>
    <cellStyle name="Millares 22 6 2 3 2 6 3" xfId="18447" xr:uid="{00000000-0005-0000-0000-000081530000}"/>
    <cellStyle name="Millares 22 6 2 3 2 6 3 2" xfId="38118" xr:uid="{00000000-0005-0000-0000-000081530000}"/>
    <cellStyle name="Millares 22 6 2 3 2 6 4" xfId="24659" xr:uid="{00000000-0005-0000-0000-000082530000}"/>
    <cellStyle name="Millares 22 6 2 3 2 6 4 2" xfId="39163" xr:uid="{00000000-0005-0000-0000-000082530000}"/>
    <cellStyle name="Millares 22 6 2 3 2 6 5" xfId="37106" xr:uid="{00000000-0005-0000-0000-00007D530000}"/>
    <cellStyle name="Millares 22 6 2 3 2 7" xfId="13351" xr:uid="{00000000-0005-0000-0000-000083530000}"/>
    <cellStyle name="Millares 22 6 2 3 2 7 2" xfId="19452" xr:uid="{00000000-0005-0000-0000-000084530000}"/>
    <cellStyle name="Millares 22 6 2 3 2 7 2 2" xfId="38280" xr:uid="{00000000-0005-0000-0000-000084530000}"/>
    <cellStyle name="Millares 22 6 2 3 2 7 3" xfId="25659" xr:uid="{00000000-0005-0000-0000-000085530000}"/>
    <cellStyle name="Millares 22 6 2 3 2 7 3 2" xfId="39325" xr:uid="{00000000-0005-0000-0000-000085530000}"/>
    <cellStyle name="Millares 22 6 2 3 2 7 4" xfId="37268" xr:uid="{00000000-0005-0000-0000-000083530000}"/>
    <cellStyle name="Millares 22 6 2 3 2 8" xfId="16374" xr:uid="{00000000-0005-0000-0000-000086530000}"/>
    <cellStyle name="Millares 22 6 2 3 2 8 2" xfId="37752" xr:uid="{00000000-0005-0000-0000-000086530000}"/>
    <cellStyle name="Millares 22 6 2 3 2 9" xfId="22599" xr:uid="{00000000-0005-0000-0000-000087530000}"/>
    <cellStyle name="Millares 22 6 2 3 2 9 2" xfId="38838" xr:uid="{00000000-0005-0000-0000-000087530000}"/>
    <cellStyle name="Millares 22 6 2 3 3" xfId="1502" xr:uid="{00000000-0005-0000-0000-000088530000}"/>
    <cellStyle name="Millares 22 6 2 3 3 2" xfId="1503" xr:uid="{00000000-0005-0000-0000-000089530000}"/>
    <cellStyle name="Millares 22 6 2 3 3 2 2" xfId="10592" xr:uid="{00000000-0005-0000-0000-00008A530000}"/>
    <cellStyle name="Millares 22 6 2 3 3 2 2 2" xfId="11790" xr:uid="{00000000-0005-0000-0000-00008B530000}"/>
    <cellStyle name="Millares 22 6 2 3 3 2 2 2 2" xfId="14861" xr:uid="{00000000-0005-0000-0000-00008C530000}"/>
    <cellStyle name="Millares 22 6 2 3 3 2 2 2 2 2" xfId="20949" xr:uid="{00000000-0005-0000-0000-00008D530000}"/>
    <cellStyle name="Millares 22 6 2 3 3 2 2 2 2 3" xfId="27147" xr:uid="{00000000-0005-0000-0000-00008E530000}"/>
    <cellStyle name="Millares 22 6 2 3 3 2 2 2 3" xfId="17940" xr:uid="{00000000-0005-0000-0000-00008F530000}"/>
    <cellStyle name="Millares 22 6 2 3 3 2 2 2 4" xfId="24156" xr:uid="{00000000-0005-0000-0000-000090530000}"/>
    <cellStyle name="Millares 22 6 2 3 3 2 2 3" xfId="12804" xr:uid="{00000000-0005-0000-0000-000091530000}"/>
    <cellStyle name="Millares 22 6 2 3 3 2 2 3 2" xfId="15854" xr:uid="{00000000-0005-0000-0000-000092530000}"/>
    <cellStyle name="Millares 22 6 2 3 3 2 2 3 2 2" xfId="21942" xr:uid="{00000000-0005-0000-0000-000093530000}"/>
    <cellStyle name="Millares 22 6 2 3 3 2 2 3 2 3" xfId="28140" xr:uid="{00000000-0005-0000-0000-000094530000}"/>
    <cellStyle name="Millares 22 6 2 3 3 2 2 3 3" xfId="18942" xr:uid="{00000000-0005-0000-0000-000095530000}"/>
    <cellStyle name="Millares 22 6 2 3 3 2 2 3 4" xfId="25153" xr:uid="{00000000-0005-0000-0000-000096530000}"/>
    <cellStyle name="Millares 22 6 2 3 3 2 2 4" xfId="13856" xr:uid="{00000000-0005-0000-0000-000097530000}"/>
    <cellStyle name="Millares 22 6 2 3 3 2 2 4 2" xfId="19946" xr:uid="{00000000-0005-0000-0000-000098530000}"/>
    <cellStyle name="Millares 22 6 2 3 3 2 2 4 3" xfId="26153" xr:uid="{00000000-0005-0000-0000-000099530000}"/>
    <cellStyle name="Millares 22 6 2 3 3 2 2 5" xfId="16927" xr:uid="{00000000-0005-0000-0000-00009A530000}"/>
    <cellStyle name="Millares 22 6 2 3 3 2 2 6" xfId="23158" xr:uid="{00000000-0005-0000-0000-00009B530000}"/>
    <cellStyle name="Millares 22 6 2 3 3 2 3" xfId="11292" xr:uid="{00000000-0005-0000-0000-00009C530000}"/>
    <cellStyle name="Millares 22 6 2 3 3 2 3 2" xfId="14363" xr:uid="{00000000-0005-0000-0000-00009D530000}"/>
    <cellStyle name="Millares 22 6 2 3 3 2 3 2 2" xfId="20451" xr:uid="{00000000-0005-0000-0000-00009E530000}"/>
    <cellStyle name="Millares 22 6 2 3 3 2 3 2 3" xfId="26657" xr:uid="{00000000-0005-0000-0000-00009F530000}"/>
    <cellStyle name="Millares 22 6 2 3 3 2 3 3" xfId="17442" xr:uid="{00000000-0005-0000-0000-0000A0530000}"/>
    <cellStyle name="Millares 22 6 2 3 3 2 3 4" xfId="23666" xr:uid="{00000000-0005-0000-0000-0000A1530000}"/>
    <cellStyle name="Millares 22 6 2 3 3 2 4" xfId="12313" xr:uid="{00000000-0005-0000-0000-0000A2530000}"/>
    <cellStyle name="Millares 22 6 2 3 3 2 4 2" xfId="15364" xr:uid="{00000000-0005-0000-0000-0000A3530000}"/>
    <cellStyle name="Millares 22 6 2 3 3 2 4 2 2" xfId="21452" xr:uid="{00000000-0005-0000-0000-0000A4530000}"/>
    <cellStyle name="Millares 22 6 2 3 3 2 4 2 3" xfId="27650" xr:uid="{00000000-0005-0000-0000-0000A5530000}"/>
    <cellStyle name="Millares 22 6 2 3 3 2 4 3" xfId="18451" xr:uid="{00000000-0005-0000-0000-0000A6530000}"/>
    <cellStyle name="Millares 22 6 2 3 3 2 4 4" xfId="24663" xr:uid="{00000000-0005-0000-0000-0000A7530000}"/>
    <cellStyle name="Millares 22 6 2 3 3 2 5" xfId="13355" xr:uid="{00000000-0005-0000-0000-0000A8530000}"/>
    <cellStyle name="Millares 22 6 2 3 3 2 5 2" xfId="19456" xr:uid="{00000000-0005-0000-0000-0000A9530000}"/>
    <cellStyle name="Millares 22 6 2 3 3 2 5 3" xfId="25663" xr:uid="{00000000-0005-0000-0000-0000AA530000}"/>
    <cellStyle name="Millares 22 6 2 3 3 2 6" xfId="16378" xr:uid="{00000000-0005-0000-0000-0000AB530000}"/>
    <cellStyle name="Millares 22 6 2 3 3 2 7" xfId="22603" xr:uid="{00000000-0005-0000-0000-0000AC530000}"/>
    <cellStyle name="Millares 22 6 2 3 3 3" xfId="10591" xr:uid="{00000000-0005-0000-0000-0000AD530000}"/>
    <cellStyle name="Millares 22 6 2 3 3 3 2" xfId="11789" xr:uid="{00000000-0005-0000-0000-0000AE530000}"/>
    <cellStyle name="Millares 22 6 2 3 3 3 2 2" xfId="14860" xr:uid="{00000000-0005-0000-0000-0000AF530000}"/>
    <cellStyle name="Millares 22 6 2 3 3 3 2 2 2" xfId="20948" xr:uid="{00000000-0005-0000-0000-0000B0530000}"/>
    <cellStyle name="Millares 22 6 2 3 3 3 2 2 3" xfId="27146" xr:uid="{00000000-0005-0000-0000-0000B1530000}"/>
    <cellStyle name="Millares 22 6 2 3 3 3 2 3" xfId="17939" xr:uid="{00000000-0005-0000-0000-0000B2530000}"/>
    <cellStyle name="Millares 22 6 2 3 3 3 2 4" xfId="24155" xr:uid="{00000000-0005-0000-0000-0000B3530000}"/>
    <cellStyle name="Millares 22 6 2 3 3 3 3" xfId="12803" xr:uid="{00000000-0005-0000-0000-0000B4530000}"/>
    <cellStyle name="Millares 22 6 2 3 3 3 3 2" xfId="15853" xr:uid="{00000000-0005-0000-0000-0000B5530000}"/>
    <cellStyle name="Millares 22 6 2 3 3 3 3 2 2" xfId="21941" xr:uid="{00000000-0005-0000-0000-0000B6530000}"/>
    <cellStyle name="Millares 22 6 2 3 3 3 3 2 3" xfId="28139" xr:uid="{00000000-0005-0000-0000-0000B7530000}"/>
    <cellStyle name="Millares 22 6 2 3 3 3 3 3" xfId="18941" xr:uid="{00000000-0005-0000-0000-0000B8530000}"/>
    <cellStyle name="Millares 22 6 2 3 3 3 3 4" xfId="25152" xr:uid="{00000000-0005-0000-0000-0000B9530000}"/>
    <cellStyle name="Millares 22 6 2 3 3 3 4" xfId="13855" xr:uid="{00000000-0005-0000-0000-0000BA530000}"/>
    <cellStyle name="Millares 22 6 2 3 3 3 4 2" xfId="19945" xr:uid="{00000000-0005-0000-0000-0000BB530000}"/>
    <cellStyle name="Millares 22 6 2 3 3 3 4 3" xfId="26152" xr:uid="{00000000-0005-0000-0000-0000BC530000}"/>
    <cellStyle name="Millares 22 6 2 3 3 3 5" xfId="16926" xr:uid="{00000000-0005-0000-0000-0000BD530000}"/>
    <cellStyle name="Millares 22 6 2 3 3 3 6" xfId="23157" xr:uid="{00000000-0005-0000-0000-0000BE530000}"/>
    <cellStyle name="Millares 22 6 2 3 3 4" xfId="11291" xr:uid="{00000000-0005-0000-0000-0000BF530000}"/>
    <cellStyle name="Millares 22 6 2 3 3 4 2" xfId="14362" xr:uid="{00000000-0005-0000-0000-0000C0530000}"/>
    <cellStyle name="Millares 22 6 2 3 3 4 2 2" xfId="20450" xr:uid="{00000000-0005-0000-0000-0000C1530000}"/>
    <cellStyle name="Millares 22 6 2 3 3 4 2 3" xfId="26656" xr:uid="{00000000-0005-0000-0000-0000C2530000}"/>
    <cellStyle name="Millares 22 6 2 3 3 4 3" xfId="17441" xr:uid="{00000000-0005-0000-0000-0000C3530000}"/>
    <cellStyle name="Millares 22 6 2 3 3 4 4" xfId="23665" xr:uid="{00000000-0005-0000-0000-0000C4530000}"/>
    <cellStyle name="Millares 22 6 2 3 3 5" xfId="12312" xr:uid="{00000000-0005-0000-0000-0000C5530000}"/>
    <cellStyle name="Millares 22 6 2 3 3 5 2" xfId="15363" xr:uid="{00000000-0005-0000-0000-0000C6530000}"/>
    <cellStyle name="Millares 22 6 2 3 3 5 2 2" xfId="21451" xr:uid="{00000000-0005-0000-0000-0000C7530000}"/>
    <cellStyle name="Millares 22 6 2 3 3 5 2 3" xfId="27649" xr:uid="{00000000-0005-0000-0000-0000C8530000}"/>
    <cellStyle name="Millares 22 6 2 3 3 5 3" xfId="18450" xr:uid="{00000000-0005-0000-0000-0000C9530000}"/>
    <cellStyle name="Millares 22 6 2 3 3 5 4" xfId="24662" xr:uid="{00000000-0005-0000-0000-0000CA530000}"/>
    <cellStyle name="Millares 22 6 2 3 3 6" xfId="13354" xr:uid="{00000000-0005-0000-0000-0000CB530000}"/>
    <cellStyle name="Millares 22 6 2 3 3 6 2" xfId="19455" xr:uid="{00000000-0005-0000-0000-0000CC530000}"/>
    <cellStyle name="Millares 22 6 2 3 3 6 3" xfId="25662" xr:uid="{00000000-0005-0000-0000-0000CD530000}"/>
    <cellStyle name="Millares 22 6 2 3 3 7" xfId="16377" xr:uid="{00000000-0005-0000-0000-0000CE530000}"/>
    <cellStyle name="Millares 22 6 2 3 3 8" xfId="22602" xr:uid="{00000000-0005-0000-0000-0000CF530000}"/>
    <cellStyle name="Millares 22 6 2 3 4" xfId="1504" xr:uid="{00000000-0005-0000-0000-0000D0530000}"/>
    <cellStyle name="Millares 22 6 2 3 4 2" xfId="1505" xr:uid="{00000000-0005-0000-0000-0000D1530000}"/>
    <cellStyle name="Millares 22 6 2 3 4 2 2" xfId="10594" xr:uid="{00000000-0005-0000-0000-0000D2530000}"/>
    <cellStyle name="Millares 22 6 2 3 4 2 2 2" xfId="11792" xr:uid="{00000000-0005-0000-0000-0000D3530000}"/>
    <cellStyle name="Millares 22 6 2 3 4 2 2 2 2" xfId="14863" xr:uid="{00000000-0005-0000-0000-0000D4530000}"/>
    <cellStyle name="Millares 22 6 2 3 4 2 2 2 2 2" xfId="20951" xr:uid="{00000000-0005-0000-0000-0000D5530000}"/>
    <cellStyle name="Millares 22 6 2 3 4 2 2 2 2 3" xfId="27149" xr:uid="{00000000-0005-0000-0000-0000D6530000}"/>
    <cellStyle name="Millares 22 6 2 3 4 2 2 2 3" xfId="17942" xr:uid="{00000000-0005-0000-0000-0000D7530000}"/>
    <cellStyle name="Millares 22 6 2 3 4 2 2 2 4" xfId="24158" xr:uid="{00000000-0005-0000-0000-0000D8530000}"/>
    <cellStyle name="Millares 22 6 2 3 4 2 2 3" xfId="12806" xr:uid="{00000000-0005-0000-0000-0000D9530000}"/>
    <cellStyle name="Millares 22 6 2 3 4 2 2 3 2" xfId="15856" xr:uid="{00000000-0005-0000-0000-0000DA530000}"/>
    <cellStyle name="Millares 22 6 2 3 4 2 2 3 2 2" xfId="21944" xr:uid="{00000000-0005-0000-0000-0000DB530000}"/>
    <cellStyle name="Millares 22 6 2 3 4 2 2 3 2 3" xfId="28142" xr:uid="{00000000-0005-0000-0000-0000DC530000}"/>
    <cellStyle name="Millares 22 6 2 3 4 2 2 3 3" xfId="18944" xr:uid="{00000000-0005-0000-0000-0000DD530000}"/>
    <cellStyle name="Millares 22 6 2 3 4 2 2 3 4" xfId="25155" xr:uid="{00000000-0005-0000-0000-0000DE530000}"/>
    <cellStyle name="Millares 22 6 2 3 4 2 2 4" xfId="13858" xr:uid="{00000000-0005-0000-0000-0000DF530000}"/>
    <cellStyle name="Millares 22 6 2 3 4 2 2 4 2" xfId="19948" xr:uid="{00000000-0005-0000-0000-0000E0530000}"/>
    <cellStyle name="Millares 22 6 2 3 4 2 2 4 3" xfId="26155" xr:uid="{00000000-0005-0000-0000-0000E1530000}"/>
    <cellStyle name="Millares 22 6 2 3 4 2 2 5" xfId="16929" xr:uid="{00000000-0005-0000-0000-0000E2530000}"/>
    <cellStyle name="Millares 22 6 2 3 4 2 2 6" xfId="23160" xr:uid="{00000000-0005-0000-0000-0000E3530000}"/>
    <cellStyle name="Millares 22 6 2 3 4 2 3" xfId="11294" xr:uid="{00000000-0005-0000-0000-0000E4530000}"/>
    <cellStyle name="Millares 22 6 2 3 4 2 3 2" xfId="14365" xr:uid="{00000000-0005-0000-0000-0000E5530000}"/>
    <cellStyle name="Millares 22 6 2 3 4 2 3 2 2" xfId="20453" xr:uid="{00000000-0005-0000-0000-0000E6530000}"/>
    <cellStyle name="Millares 22 6 2 3 4 2 3 2 3" xfId="26659" xr:uid="{00000000-0005-0000-0000-0000E7530000}"/>
    <cellStyle name="Millares 22 6 2 3 4 2 3 3" xfId="17444" xr:uid="{00000000-0005-0000-0000-0000E8530000}"/>
    <cellStyle name="Millares 22 6 2 3 4 2 3 4" xfId="23668" xr:uid="{00000000-0005-0000-0000-0000E9530000}"/>
    <cellStyle name="Millares 22 6 2 3 4 2 4" xfId="12315" xr:uid="{00000000-0005-0000-0000-0000EA530000}"/>
    <cellStyle name="Millares 22 6 2 3 4 2 4 2" xfId="15366" xr:uid="{00000000-0005-0000-0000-0000EB530000}"/>
    <cellStyle name="Millares 22 6 2 3 4 2 4 2 2" xfId="21454" xr:uid="{00000000-0005-0000-0000-0000EC530000}"/>
    <cellStyle name="Millares 22 6 2 3 4 2 4 2 3" xfId="27652" xr:uid="{00000000-0005-0000-0000-0000ED530000}"/>
    <cellStyle name="Millares 22 6 2 3 4 2 4 3" xfId="18453" xr:uid="{00000000-0005-0000-0000-0000EE530000}"/>
    <cellStyle name="Millares 22 6 2 3 4 2 4 4" xfId="24665" xr:uid="{00000000-0005-0000-0000-0000EF530000}"/>
    <cellStyle name="Millares 22 6 2 3 4 2 5" xfId="13357" xr:uid="{00000000-0005-0000-0000-0000F0530000}"/>
    <cellStyle name="Millares 22 6 2 3 4 2 5 2" xfId="19458" xr:uid="{00000000-0005-0000-0000-0000F1530000}"/>
    <cellStyle name="Millares 22 6 2 3 4 2 5 3" xfId="25665" xr:uid="{00000000-0005-0000-0000-0000F2530000}"/>
    <cellStyle name="Millares 22 6 2 3 4 2 6" xfId="16380" xr:uid="{00000000-0005-0000-0000-0000F3530000}"/>
    <cellStyle name="Millares 22 6 2 3 4 2 7" xfId="22605" xr:uid="{00000000-0005-0000-0000-0000F4530000}"/>
    <cellStyle name="Millares 22 6 2 3 4 3" xfId="10593" xr:uid="{00000000-0005-0000-0000-0000F5530000}"/>
    <cellStyle name="Millares 22 6 2 3 4 3 2" xfId="11791" xr:uid="{00000000-0005-0000-0000-0000F6530000}"/>
    <cellStyle name="Millares 22 6 2 3 4 3 2 2" xfId="14862" xr:uid="{00000000-0005-0000-0000-0000F7530000}"/>
    <cellStyle name="Millares 22 6 2 3 4 3 2 2 2" xfId="20950" xr:uid="{00000000-0005-0000-0000-0000F8530000}"/>
    <cellStyle name="Millares 22 6 2 3 4 3 2 2 3" xfId="27148" xr:uid="{00000000-0005-0000-0000-0000F9530000}"/>
    <cellStyle name="Millares 22 6 2 3 4 3 2 3" xfId="17941" xr:uid="{00000000-0005-0000-0000-0000FA530000}"/>
    <cellStyle name="Millares 22 6 2 3 4 3 2 4" xfId="24157" xr:uid="{00000000-0005-0000-0000-0000FB530000}"/>
    <cellStyle name="Millares 22 6 2 3 4 3 3" xfId="12805" xr:uid="{00000000-0005-0000-0000-0000FC530000}"/>
    <cellStyle name="Millares 22 6 2 3 4 3 3 2" xfId="15855" xr:uid="{00000000-0005-0000-0000-0000FD530000}"/>
    <cellStyle name="Millares 22 6 2 3 4 3 3 2 2" xfId="21943" xr:uid="{00000000-0005-0000-0000-0000FE530000}"/>
    <cellStyle name="Millares 22 6 2 3 4 3 3 2 3" xfId="28141" xr:uid="{00000000-0005-0000-0000-0000FF530000}"/>
    <cellStyle name="Millares 22 6 2 3 4 3 3 3" xfId="18943" xr:uid="{00000000-0005-0000-0000-000000540000}"/>
    <cellStyle name="Millares 22 6 2 3 4 3 3 4" xfId="25154" xr:uid="{00000000-0005-0000-0000-000001540000}"/>
    <cellStyle name="Millares 22 6 2 3 4 3 4" xfId="13857" xr:uid="{00000000-0005-0000-0000-000002540000}"/>
    <cellStyle name="Millares 22 6 2 3 4 3 4 2" xfId="19947" xr:uid="{00000000-0005-0000-0000-000003540000}"/>
    <cellStyle name="Millares 22 6 2 3 4 3 4 3" xfId="26154" xr:uid="{00000000-0005-0000-0000-000004540000}"/>
    <cellStyle name="Millares 22 6 2 3 4 3 5" xfId="16928" xr:uid="{00000000-0005-0000-0000-000005540000}"/>
    <cellStyle name="Millares 22 6 2 3 4 3 6" xfId="23159" xr:uid="{00000000-0005-0000-0000-000006540000}"/>
    <cellStyle name="Millares 22 6 2 3 4 4" xfId="11293" xr:uid="{00000000-0005-0000-0000-000007540000}"/>
    <cellStyle name="Millares 22 6 2 3 4 4 2" xfId="14364" xr:uid="{00000000-0005-0000-0000-000008540000}"/>
    <cellStyle name="Millares 22 6 2 3 4 4 2 2" xfId="20452" xr:uid="{00000000-0005-0000-0000-000009540000}"/>
    <cellStyle name="Millares 22 6 2 3 4 4 2 3" xfId="26658" xr:uid="{00000000-0005-0000-0000-00000A540000}"/>
    <cellStyle name="Millares 22 6 2 3 4 4 3" xfId="17443" xr:uid="{00000000-0005-0000-0000-00000B540000}"/>
    <cellStyle name="Millares 22 6 2 3 4 4 4" xfId="23667" xr:uid="{00000000-0005-0000-0000-00000C540000}"/>
    <cellStyle name="Millares 22 6 2 3 4 5" xfId="12314" xr:uid="{00000000-0005-0000-0000-00000D540000}"/>
    <cellStyle name="Millares 22 6 2 3 4 5 2" xfId="15365" xr:uid="{00000000-0005-0000-0000-00000E540000}"/>
    <cellStyle name="Millares 22 6 2 3 4 5 2 2" xfId="21453" xr:uid="{00000000-0005-0000-0000-00000F540000}"/>
    <cellStyle name="Millares 22 6 2 3 4 5 2 3" xfId="27651" xr:uid="{00000000-0005-0000-0000-000010540000}"/>
    <cellStyle name="Millares 22 6 2 3 4 5 3" xfId="18452" xr:uid="{00000000-0005-0000-0000-000011540000}"/>
    <cellStyle name="Millares 22 6 2 3 4 5 4" xfId="24664" xr:uid="{00000000-0005-0000-0000-000012540000}"/>
    <cellStyle name="Millares 22 6 2 3 4 6" xfId="13356" xr:uid="{00000000-0005-0000-0000-000013540000}"/>
    <cellStyle name="Millares 22 6 2 3 4 6 2" xfId="19457" xr:uid="{00000000-0005-0000-0000-000014540000}"/>
    <cellStyle name="Millares 22 6 2 3 4 6 3" xfId="25664" xr:uid="{00000000-0005-0000-0000-000015540000}"/>
    <cellStyle name="Millares 22 6 2 3 4 7" xfId="16379" xr:uid="{00000000-0005-0000-0000-000016540000}"/>
    <cellStyle name="Millares 22 6 2 3 4 8" xfId="22604" xr:uid="{00000000-0005-0000-0000-000017540000}"/>
    <cellStyle name="Millares 22 6 2 3 5" xfId="1506" xr:uid="{00000000-0005-0000-0000-000018540000}"/>
    <cellStyle name="Millares 22 6 2 3 5 2" xfId="10595" xr:uid="{00000000-0005-0000-0000-000019540000}"/>
    <cellStyle name="Millares 22 6 2 3 5 2 2" xfId="11793" xr:uid="{00000000-0005-0000-0000-00001A540000}"/>
    <cellStyle name="Millares 22 6 2 3 5 2 2 2" xfId="14864" xr:uid="{00000000-0005-0000-0000-00001B540000}"/>
    <cellStyle name="Millares 22 6 2 3 5 2 2 2 2" xfId="20952" xr:uid="{00000000-0005-0000-0000-00001C540000}"/>
    <cellStyle name="Millares 22 6 2 3 5 2 2 2 3" xfId="27150" xr:uid="{00000000-0005-0000-0000-00001D540000}"/>
    <cellStyle name="Millares 22 6 2 3 5 2 2 3" xfId="17943" xr:uid="{00000000-0005-0000-0000-00001E540000}"/>
    <cellStyle name="Millares 22 6 2 3 5 2 2 4" xfId="24159" xr:uid="{00000000-0005-0000-0000-00001F540000}"/>
    <cellStyle name="Millares 22 6 2 3 5 2 3" xfId="12807" xr:uid="{00000000-0005-0000-0000-000020540000}"/>
    <cellStyle name="Millares 22 6 2 3 5 2 3 2" xfId="15857" xr:uid="{00000000-0005-0000-0000-000021540000}"/>
    <cellStyle name="Millares 22 6 2 3 5 2 3 2 2" xfId="21945" xr:uid="{00000000-0005-0000-0000-000022540000}"/>
    <cellStyle name="Millares 22 6 2 3 5 2 3 2 3" xfId="28143" xr:uid="{00000000-0005-0000-0000-000023540000}"/>
    <cellStyle name="Millares 22 6 2 3 5 2 3 3" xfId="18945" xr:uid="{00000000-0005-0000-0000-000024540000}"/>
    <cellStyle name="Millares 22 6 2 3 5 2 3 4" xfId="25156" xr:uid="{00000000-0005-0000-0000-000025540000}"/>
    <cellStyle name="Millares 22 6 2 3 5 2 4" xfId="13859" xr:uid="{00000000-0005-0000-0000-000026540000}"/>
    <cellStyle name="Millares 22 6 2 3 5 2 4 2" xfId="19949" xr:uid="{00000000-0005-0000-0000-000027540000}"/>
    <cellStyle name="Millares 22 6 2 3 5 2 4 3" xfId="26156" xr:uid="{00000000-0005-0000-0000-000028540000}"/>
    <cellStyle name="Millares 22 6 2 3 5 2 5" xfId="16930" xr:uid="{00000000-0005-0000-0000-000029540000}"/>
    <cellStyle name="Millares 22 6 2 3 5 2 6" xfId="23161" xr:uid="{00000000-0005-0000-0000-00002A540000}"/>
    <cellStyle name="Millares 22 6 2 3 5 3" xfId="11295" xr:uid="{00000000-0005-0000-0000-00002B540000}"/>
    <cellStyle name="Millares 22 6 2 3 5 3 2" xfId="14366" xr:uid="{00000000-0005-0000-0000-00002C540000}"/>
    <cellStyle name="Millares 22 6 2 3 5 3 2 2" xfId="20454" xr:uid="{00000000-0005-0000-0000-00002D540000}"/>
    <cellStyle name="Millares 22 6 2 3 5 3 2 3" xfId="26660" xr:uid="{00000000-0005-0000-0000-00002E540000}"/>
    <cellStyle name="Millares 22 6 2 3 5 3 3" xfId="17445" xr:uid="{00000000-0005-0000-0000-00002F540000}"/>
    <cellStyle name="Millares 22 6 2 3 5 3 4" xfId="23669" xr:uid="{00000000-0005-0000-0000-000030540000}"/>
    <cellStyle name="Millares 22 6 2 3 5 4" xfId="12316" xr:uid="{00000000-0005-0000-0000-000031540000}"/>
    <cellStyle name="Millares 22 6 2 3 5 4 2" xfId="15367" xr:uid="{00000000-0005-0000-0000-000032540000}"/>
    <cellStyle name="Millares 22 6 2 3 5 4 2 2" xfId="21455" xr:uid="{00000000-0005-0000-0000-000033540000}"/>
    <cellStyle name="Millares 22 6 2 3 5 4 2 3" xfId="27653" xr:uid="{00000000-0005-0000-0000-000034540000}"/>
    <cellStyle name="Millares 22 6 2 3 5 4 3" xfId="18454" xr:uid="{00000000-0005-0000-0000-000035540000}"/>
    <cellStyle name="Millares 22 6 2 3 5 4 4" xfId="24666" xr:uid="{00000000-0005-0000-0000-000036540000}"/>
    <cellStyle name="Millares 22 6 2 3 5 5" xfId="13358" xr:uid="{00000000-0005-0000-0000-000037540000}"/>
    <cellStyle name="Millares 22 6 2 3 5 5 2" xfId="19459" xr:uid="{00000000-0005-0000-0000-000038540000}"/>
    <cellStyle name="Millares 22 6 2 3 5 5 3" xfId="25666" xr:uid="{00000000-0005-0000-0000-000039540000}"/>
    <cellStyle name="Millares 22 6 2 3 5 6" xfId="16381" xr:uid="{00000000-0005-0000-0000-00003A540000}"/>
    <cellStyle name="Millares 22 6 2 3 5 7" xfId="22606" xr:uid="{00000000-0005-0000-0000-00003B540000}"/>
    <cellStyle name="Millares 22 6 2 3 6" xfId="1507" xr:uid="{00000000-0005-0000-0000-00003C540000}"/>
    <cellStyle name="Millares 22 6 2 3 6 2" xfId="10596" xr:uid="{00000000-0005-0000-0000-00003D540000}"/>
    <cellStyle name="Millares 22 6 2 3 6 2 2" xfId="11794" xr:uid="{00000000-0005-0000-0000-00003E540000}"/>
    <cellStyle name="Millares 22 6 2 3 6 2 2 2" xfId="14865" xr:uid="{00000000-0005-0000-0000-00003F540000}"/>
    <cellStyle name="Millares 22 6 2 3 6 2 2 2 2" xfId="20953" xr:uid="{00000000-0005-0000-0000-000040540000}"/>
    <cellStyle name="Millares 22 6 2 3 6 2 2 2 3" xfId="27151" xr:uid="{00000000-0005-0000-0000-000041540000}"/>
    <cellStyle name="Millares 22 6 2 3 6 2 2 3" xfId="17944" xr:uid="{00000000-0005-0000-0000-000042540000}"/>
    <cellStyle name="Millares 22 6 2 3 6 2 2 4" xfId="24160" xr:uid="{00000000-0005-0000-0000-000043540000}"/>
    <cellStyle name="Millares 22 6 2 3 6 2 3" xfId="12808" xr:uid="{00000000-0005-0000-0000-000044540000}"/>
    <cellStyle name="Millares 22 6 2 3 6 2 3 2" xfId="15858" xr:uid="{00000000-0005-0000-0000-000045540000}"/>
    <cellStyle name="Millares 22 6 2 3 6 2 3 2 2" xfId="21946" xr:uid="{00000000-0005-0000-0000-000046540000}"/>
    <cellStyle name="Millares 22 6 2 3 6 2 3 2 3" xfId="28144" xr:uid="{00000000-0005-0000-0000-000047540000}"/>
    <cellStyle name="Millares 22 6 2 3 6 2 3 3" xfId="18946" xr:uid="{00000000-0005-0000-0000-000048540000}"/>
    <cellStyle name="Millares 22 6 2 3 6 2 3 4" xfId="25157" xr:uid="{00000000-0005-0000-0000-000049540000}"/>
    <cellStyle name="Millares 22 6 2 3 6 2 4" xfId="13860" xr:uid="{00000000-0005-0000-0000-00004A540000}"/>
    <cellStyle name="Millares 22 6 2 3 6 2 4 2" xfId="19950" xr:uid="{00000000-0005-0000-0000-00004B540000}"/>
    <cellStyle name="Millares 22 6 2 3 6 2 4 3" xfId="26157" xr:uid="{00000000-0005-0000-0000-00004C540000}"/>
    <cellStyle name="Millares 22 6 2 3 6 2 5" xfId="16931" xr:uid="{00000000-0005-0000-0000-00004D540000}"/>
    <cellStyle name="Millares 22 6 2 3 6 2 6" xfId="23162" xr:uid="{00000000-0005-0000-0000-00004E540000}"/>
    <cellStyle name="Millares 22 6 2 3 6 3" xfId="11296" xr:uid="{00000000-0005-0000-0000-00004F540000}"/>
    <cellStyle name="Millares 22 6 2 3 6 3 2" xfId="14367" xr:uid="{00000000-0005-0000-0000-000050540000}"/>
    <cellStyle name="Millares 22 6 2 3 6 3 2 2" xfId="20455" xr:uid="{00000000-0005-0000-0000-000051540000}"/>
    <cellStyle name="Millares 22 6 2 3 6 3 2 3" xfId="26661" xr:uid="{00000000-0005-0000-0000-000052540000}"/>
    <cellStyle name="Millares 22 6 2 3 6 3 3" xfId="17446" xr:uid="{00000000-0005-0000-0000-000053540000}"/>
    <cellStyle name="Millares 22 6 2 3 6 3 4" xfId="23670" xr:uid="{00000000-0005-0000-0000-000054540000}"/>
    <cellStyle name="Millares 22 6 2 3 6 4" xfId="12317" xr:uid="{00000000-0005-0000-0000-000055540000}"/>
    <cellStyle name="Millares 22 6 2 3 6 4 2" xfId="15368" xr:uid="{00000000-0005-0000-0000-000056540000}"/>
    <cellStyle name="Millares 22 6 2 3 6 4 2 2" xfId="21456" xr:uid="{00000000-0005-0000-0000-000057540000}"/>
    <cellStyle name="Millares 22 6 2 3 6 4 2 3" xfId="27654" xr:uid="{00000000-0005-0000-0000-000058540000}"/>
    <cellStyle name="Millares 22 6 2 3 6 4 3" xfId="18455" xr:uid="{00000000-0005-0000-0000-000059540000}"/>
    <cellStyle name="Millares 22 6 2 3 6 4 4" xfId="24667" xr:uid="{00000000-0005-0000-0000-00005A540000}"/>
    <cellStyle name="Millares 22 6 2 3 6 5" xfId="13359" xr:uid="{00000000-0005-0000-0000-00005B540000}"/>
    <cellStyle name="Millares 22 6 2 3 6 5 2" xfId="19460" xr:uid="{00000000-0005-0000-0000-00005C540000}"/>
    <cellStyle name="Millares 22 6 2 3 6 5 3" xfId="25667" xr:uid="{00000000-0005-0000-0000-00005D540000}"/>
    <cellStyle name="Millares 22 6 2 3 6 6" xfId="16382" xr:uid="{00000000-0005-0000-0000-00005E540000}"/>
    <cellStyle name="Millares 22 6 2 3 6 7" xfId="22607" xr:uid="{00000000-0005-0000-0000-00005F540000}"/>
    <cellStyle name="Millares 22 6 2 3 7" xfId="1508" xr:uid="{00000000-0005-0000-0000-000060540000}"/>
    <cellStyle name="Millares 22 6 2 3 7 2" xfId="10597" xr:uid="{00000000-0005-0000-0000-000061540000}"/>
    <cellStyle name="Millares 22 6 2 3 7 2 2" xfId="11795" xr:uid="{00000000-0005-0000-0000-000062540000}"/>
    <cellStyle name="Millares 22 6 2 3 7 2 2 2" xfId="14866" xr:uid="{00000000-0005-0000-0000-000063540000}"/>
    <cellStyle name="Millares 22 6 2 3 7 2 2 2 2" xfId="20954" xr:uid="{00000000-0005-0000-0000-000064540000}"/>
    <cellStyle name="Millares 22 6 2 3 7 2 2 2 3" xfId="27152" xr:uid="{00000000-0005-0000-0000-000065540000}"/>
    <cellStyle name="Millares 22 6 2 3 7 2 2 3" xfId="17945" xr:uid="{00000000-0005-0000-0000-000066540000}"/>
    <cellStyle name="Millares 22 6 2 3 7 2 2 4" xfId="24161" xr:uid="{00000000-0005-0000-0000-000067540000}"/>
    <cellStyle name="Millares 22 6 2 3 7 2 3" xfId="12809" xr:uid="{00000000-0005-0000-0000-000068540000}"/>
    <cellStyle name="Millares 22 6 2 3 7 2 3 2" xfId="15859" xr:uid="{00000000-0005-0000-0000-000069540000}"/>
    <cellStyle name="Millares 22 6 2 3 7 2 3 2 2" xfId="21947" xr:uid="{00000000-0005-0000-0000-00006A540000}"/>
    <cellStyle name="Millares 22 6 2 3 7 2 3 2 3" xfId="28145" xr:uid="{00000000-0005-0000-0000-00006B540000}"/>
    <cellStyle name="Millares 22 6 2 3 7 2 3 3" xfId="18947" xr:uid="{00000000-0005-0000-0000-00006C540000}"/>
    <cellStyle name="Millares 22 6 2 3 7 2 3 4" xfId="25158" xr:uid="{00000000-0005-0000-0000-00006D540000}"/>
    <cellStyle name="Millares 22 6 2 3 7 2 4" xfId="13861" xr:uid="{00000000-0005-0000-0000-00006E540000}"/>
    <cellStyle name="Millares 22 6 2 3 7 2 4 2" xfId="19951" xr:uid="{00000000-0005-0000-0000-00006F540000}"/>
    <cellStyle name="Millares 22 6 2 3 7 2 4 3" xfId="26158" xr:uid="{00000000-0005-0000-0000-000070540000}"/>
    <cellStyle name="Millares 22 6 2 3 7 2 5" xfId="16932" xr:uid="{00000000-0005-0000-0000-000071540000}"/>
    <cellStyle name="Millares 22 6 2 3 7 2 6" xfId="23163" xr:uid="{00000000-0005-0000-0000-000072540000}"/>
    <cellStyle name="Millares 22 6 2 3 7 3" xfId="11297" xr:uid="{00000000-0005-0000-0000-000073540000}"/>
    <cellStyle name="Millares 22 6 2 3 7 3 2" xfId="14368" xr:uid="{00000000-0005-0000-0000-000074540000}"/>
    <cellStyle name="Millares 22 6 2 3 7 3 2 2" xfId="20456" xr:uid="{00000000-0005-0000-0000-000075540000}"/>
    <cellStyle name="Millares 22 6 2 3 7 3 2 3" xfId="26662" xr:uid="{00000000-0005-0000-0000-000076540000}"/>
    <cellStyle name="Millares 22 6 2 3 7 3 3" xfId="17447" xr:uid="{00000000-0005-0000-0000-000077540000}"/>
    <cellStyle name="Millares 22 6 2 3 7 3 4" xfId="23671" xr:uid="{00000000-0005-0000-0000-000078540000}"/>
    <cellStyle name="Millares 22 6 2 3 7 4" xfId="12318" xr:uid="{00000000-0005-0000-0000-000079540000}"/>
    <cellStyle name="Millares 22 6 2 3 7 4 2" xfId="15369" xr:uid="{00000000-0005-0000-0000-00007A540000}"/>
    <cellStyle name="Millares 22 6 2 3 7 4 2 2" xfId="21457" xr:uid="{00000000-0005-0000-0000-00007B540000}"/>
    <cellStyle name="Millares 22 6 2 3 7 4 2 3" xfId="27655" xr:uid="{00000000-0005-0000-0000-00007C540000}"/>
    <cellStyle name="Millares 22 6 2 3 7 4 3" xfId="18456" xr:uid="{00000000-0005-0000-0000-00007D540000}"/>
    <cellStyle name="Millares 22 6 2 3 7 4 4" xfId="24668" xr:uid="{00000000-0005-0000-0000-00007E540000}"/>
    <cellStyle name="Millares 22 6 2 3 7 5" xfId="13360" xr:uid="{00000000-0005-0000-0000-00007F540000}"/>
    <cellStyle name="Millares 22 6 2 3 7 5 2" xfId="19461" xr:uid="{00000000-0005-0000-0000-000080540000}"/>
    <cellStyle name="Millares 22 6 2 3 7 5 3" xfId="25668" xr:uid="{00000000-0005-0000-0000-000081540000}"/>
    <cellStyle name="Millares 22 6 2 3 7 6" xfId="16383" xr:uid="{00000000-0005-0000-0000-000082540000}"/>
    <cellStyle name="Millares 22 6 2 3 7 7" xfId="22608" xr:uid="{00000000-0005-0000-0000-000083540000}"/>
    <cellStyle name="Millares 22 6 2 3 8" xfId="10587" xr:uid="{00000000-0005-0000-0000-000084540000}"/>
    <cellStyle name="Millares 22 6 2 3 8 2" xfId="11785" xr:uid="{00000000-0005-0000-0000-000085540000}"/>
    <cellStyle name="Millares 22 6 2 3 8 2 2" xfId="14856" xr:uid="{00000000-0005-0000-0000-000086540000}"/>
    <cellStyle name="Millares 22 6 2 3 8 2 2 2" xfId="20944" xr:uid="{00000000-0005-0000-0000-000087540000}"/>
    <cellStyle name="Millares 22 6 2 3 8 2 2 2 2" xfId="38519" xr:uid="{00000000-0005-0000-0000-000087540000}"/>
    <cellStyle name="Millares 22 6 2 3 8 2 2 3" xfId="27142" xr:uid="{00000000-0005-0000-0000-000088540000}"/>
    <cellStyle name="Millares 22 6 2 3 8 2 2 3 2" xfId="39564" xr:uid="{00000000-0005-0000-0000-000088540000}"/>
    <cellStyle name="Millares 22 6 2 3 8 2 2 4" xfId="37507" xr:uid="{00000000-0005-0000-0000-000086540000}"/>
    <cellStyle name="Millares 22 6 2 3 8 2 3" xfId="17935" xr:uid="{00000000-0005-0000-0000-000089540000}"/>
    <cellStyle name="Millares 22 6 2 3 8 2 3 2" xfId="38036" xr:uid="{00000000-0005-0000-0000-000089540000}"/>
    <cellStyle name="Millares 22 6 2 3 8 2 4" xfId="24151" xr:uid="{00000000-0005-0000-0000-00008A540000}"/>
    <cellStyle name="Millares 22 6 2 3 8 2 4 2" xfId="39081" xr:uid="{00000000-0005-0000-0000-00008A540000}"/>
    <cellStyle name="Millares 22 6 2 3 8 2 5" xfId="37022" xr:uid="{00000000-0005-0000-0000-000085540000}"/>
    <cellStyle name="Millares 22 6 2 3 8 3" xfId="12799" xr:uid="{00000000-0005-0000-0000-00008B540000}"/>
    <cellStyle name="Millares 22 6 2 3 8 3 2" xfId="15849" xr:uid="{00000000-0005-0000-0000-00008C540000}"/>
    <cellStyle name="Millares 22 6 2 3 8 3 2 2" xfId="21937" xr:uid="{00000000-0005-0000-0000-00008D540000}"/>
    <cellStyle name="Millares 22 6 2 3 8 3 2 2 2" xfId="38680" xr:uid="{00000000-0005-0000-0000-00008D540000}"/>
    <cellStyle name="Millares 22 6 2 3 8 3 2 3" xfId="28135" xr:uid="{00000000-0005-0000-0000-00008E540000}"/>
    <cellStyle name="Millares 22 6 2 3 8 3 2 3 2" xfId="39725" xr:uid="{00000000-0005-0000-0000-00008E540000}"/>
    <cellStyle name="Millares 22 6 2 3 8 3 2 4" xfId="37668" xr:uid="{00000000-0005-0000-0000-00008C540000}"/>
    <cellStyle name="Millares 22 6 2 3 8 3 3" xfId="18937" xr:uid="{00000000-0005-0000-0000-00008F540000}"/>
    <cellStyle name="Millares 22 6 2 3 8 3 3 2" xfId="38197" xr:uid="{00000000-0005-0000-0000-00008F540000}"/>
    <cellStyle name="Millares 22 6 2 3 8 3 4" xfId="25148" xr:uid="{00000000-0005-0000-0000-000090540000}"/>
    <cellStyle name="Millares 22 6 2 3 8 3 4 2" xfId="39242" xr:uid="{00000000-0005-0000-0000-000090540000}"/>
    <cellStyle name="Millares 22 6 2 3 8 3 5" xfId="37185" xr:uid="{00000000-0005-0000-0000-00008B540000}"/>
    <cellStyle name="Millares 22 6 2 3 8 4" xfId="13851" xr:uid="{00000000-0005-0000-0000-000091540000}"/>
    <cellStyle name="Millares 22 6 2 3 8 4 2" xfId="19941" xr:uid="{00000000-0005-0000-0000-000092540000}"/>
    <cellStyle name="Millares 22 6 2 3 8 4 2 2" xfId="38359" xr:uid="{00000000-0005-0000-0000-000092540000}"/>
    <cellStyle name="Millares 22 6 2 3 8 4 3" xfId="26148" xr:uid="{00000000-0005-0000-0000-000093540000}"/>
    <cellStyle name="Millares 22 6 2 3 8 4 3 2" xfId="39404" xr:uid="{00000000-0005-0000-0000-000093540000}"/>
    <cellStyle name="Millares 22 6 2 3 8 4 4" xfId="37347" xr:uid="{00000000-0005-0000-0000-000091540000}"/>
    <cellStyle name="Millares 22 6 2 3 8 5" xfId="16922" xr:uid="{00000000-0005-0000-0000-000094540000}"/>
    <cellStyle name="Millares 22 6 2 3 8 5 2" xfId="37875" xr:uid="{00000000-0005-0000-0000-000094540000}"/>
    <cellStyle name="Millares 22 6 2 3 8 6" xfId="23153" xr:uid="{00000000-0005-0000-0000-000095540000}"/>
    <cellStyle name="Millares 22 6 2 3 8 6 2" xfId="38921" xr:uid="{00000000-0005-0000-0000-000095540000}"/>
    <cellStyle name="Millares 22 6 2 3 8 7" xfId="36850" xr:uid="{00000000-0005-0000-0000-000084540000}"/>
    <cellStyle name="Millares 22 6 2 3 9" xfId="11287" xr:uid="{00000000-0005-0000-0000-000096540000}"/>
    <cellStyle name="Millares 22 6 2 3 9 2" xfId="14358" xr:uid="{00000000-0005-0000-0000-000097540000}"/>
    <cellStyle name="Millares 22 6 2 3 9 2 2" xfId="20446" xr:uid="{00000000-0005-0000-0000-000098540000}"/>
    <cellStyle name="Millares 22 6 2 3 9 2 2 2" xfId="38439" xr:uid="{00000000-0005-0000-0000-000098540000}"/>
    <cellStyle name="Millares 22 6 2 3 9 2 3" xfId="26652" xr:uid="{00000000-0005-0000-0000-000099540000}"/>
    <cellStyle name="Millares 22 6 2 3 9 2 3 2" xfId="39484" xr:uid="{00000000-0005-0000-0000-000099540000}"/>
    <cellStyle name="Millares 22 6 2 3 9 2 4" xfId="37427" xr:uid="{00000000-0005-0000-0000-000097540000}"/>
    <cellStyle name="Millares 22 6 2 3 9 3" xfId="17437" xr:uid="{00000000-0005-0000-0000-00009A540000}"/>
    <cellStyle name="Millares 22 6 2 3 9 3 2" xfId="37956" xr:uid="{00000000-0005-0000-0000-00009A540000}"/>
    <cellStyle name="Millares 22 6 2 3 9 4" xfId="23661" xr:uid="{00000000-0005-0000-0000-00009B540000}"/>
    <cellStyle name="Millares 22 6 2 3 9 4 2" xfId="39001" xr:uid="{00000000-0005-0000-0000-00009B540000}"/>
    <cellStyle name="Millares 22 6 2 3 9 5" xfId="36942" xr:uid="{00000000-0005-0000-0000-000096540000}"/>
    <cellStyle name="Millares 22 6 2 4" xfId="1509" xr:uid="{00000000-0005-0000-0000-00009C540000}"/>
    <cellStyle name="Millares 22 6 2 4 10" xfId="29056" xr:uid="{00000000-0005-0000-0000-00009C540000}"/>
    <cellStyle name="Millares 22 6 2 4 2" xfId="1510" xr:uid="{00000000-0005-0000-0000-00009D540000}"/>
    <cellStyle name="Millares 22 6 2 4 2 2" xfId="10599" xr:uid="{00000000-0005-0000-0000-00009E540000}"/>
    <cellStyle name="Millares 22 6 2 4 2 2 2" xfId="11797" xr:uid="{00000000-0005-0000-0000-00009F540000}"/>
    <cellStyle name="Millares 22 6 2 4 2 2 2 2" xfId="14868" xr:uid="{00000000-0005-0000-0000-0000A0540000}"/>
    <cellStyle name="Millares 22 6 2 4 2 2 2 2 2" xfId="20956" xr:uid="{00000000-0005-0000-0000-0000A1540000}"/>
    <cellStyle name="Millares 22 6 2 4 2 2 2 2 3" xfId="27154" xr:uid="{00000000-0005-0000-0000-0000A2540000}"/>
    <cellStyle name="Millares 22 6 2 4 2 2 2 3" xfId="17947" xr:uid="{00000000-0005-0000-0000-0000A3540000}"/>
    <cellStyle name="Millares 22 6 2 4 2 2 2 4" xfId="24163" xr:uid="{00000000-0005-0000-0000-0000A4540000}"/>
    <cellStyle name="Millares 22 6 2 4 2 2 3" xfId="12811" xr:uid="{00000000-0005-0000-0000-0000A5540000}"/>
    <cellStyle name="Millares 22 6 2 4 2 2 3 2" xfId="15861" xr:uid="{00000000-0005-0000-0000-0000A6540000}"/>
    <cellStyle name="Millares 22 6 2 4 2 2 3 2 2" xfId="21949" xr:uid="{00000000-0005-0000-0000-0000A7540000}"/>
    <cellStyle name="Millares 22 6 2 4 2 2 3 2 3" xfId="28147" xr:uid="{00000000-0005-0000-0000-0000A8540000}"/>
    <cellStyle name="Millares 22 6 2 4 2 2 3 3" xfId="18949" xr:uid="{00000000-0005-0000-0000-0000A9540000}"/>
    <cellStyle name="Millares 22 6 2 4 2 2 3 4" xfId="25160" xr:uid="{00000000-0005-0000-0000-0000AA540000}"/>
    <cellStyle name="Millares 22 6 2 4 2 2 4" xfId="13863" xr:uid="{00000000-0005-0000-0000-0000AB540000}"/>
    <cellStyle name="Millares 22 6 2 4 2 2 4 2" xfId="19953" xr:uid="{00000000-0005-0000-0000-0000AC540000}"/>
    <cellStyle name="Millares 22 6 2 4 2 2 4 3" xfId="26160" xr:uid="{00000000-0005-0000-0000-0000AD540000}"/>
    <cellStyle name="Millares 22 6 2 4 2 2 5" xfId="16934" xr:uid="{00000000-0005-0000-0000-0000AE540000}"/>
    <cellStyle name="Millares 22 6 2 4 2 2 6" xfId="23165" xr:uid="{00000000-0005-0000-0000-0000AF540000}"/>
    <cellStyle name="Millares 22 6 2 4 2 3" xfId="11299" xr:uid="{00000000-0005-0000-0000-0000B0540000}"/>
    <cellStyle name="Millares 22 6 2 4 2 3 2" xfId="14370" xr:uid="{00000000-0005-0000-0000-0000B1540000}"/>
    <cellStyle name="Millares 22 6 2 4 2 3 2 2" xfId="20458" xr:uid="{00000000-0005-0000-0000-0000B2540000}"/>
    <cellStyle name="Millares 22 6 2 4 2 3 2 3" xfId="26664" xr:uid="{00000000-0005-0000-0000-0000B3540000}"/>
    <cellStyle name="Millares 22 6 2 4 2 3 3" xfId="17449" xr:uid="{00000000-0005-0000-0000-0000B4540000}"/>
    <cellStyle name="Millares 22 6 2 4 2 3 4" xfId="23673" xr:uid="{00000000-0005-0000-0000-0000B5540000}"/>
    <cellStyle name="Millares 22 6 2 4 2 4" xfId="12320" xr:uid="{00000000-0005-0000-0000-0000B6540000}"/>
    <cellStyle name="Millares 22 6 2 4 2 4 2" xfId="15371" xr:uid="{00000000-0005-0000-0000-0000B7540000}"/>
    <cellStyle name="Millares 22 6 2 4 2 4 2 2" xfId="21459" xr:uid="{00000000-0005-0000-0000-0000B8540000}"/>
    <cellStyle name="Millares 22 6 2 4 2 4 2 3" xfId="27657" xr:uid="{00000000-0005-0000-0000-0000B9540000}"/>
    <cellStyle name="Millares 22 6 2 4 2 4 3" xfId="18458" xr:uid="{00000000-0005-0000-0000-0000BA540000}"/>
    <cellStyle name="Millares 22 6 2 4 2 4 4" xfId="24670" xr:uid="{00000000-0005-0000-0000-0000BB540000}"/>
    <cellStyle name="Millares 22 6 2 4 2 5" xfId="13362" xr:uid="{00000000-0005-0000-0000-0000BC540000}"/>
    <cellStyle name="Millares 22 6 2 4 2 5 2" xfId="19463" xr:uid="{00000000-0005-0000-0000-0000BD540000}"/>
    <cellStyle name="Millares 22 6 2 4 2 5 3" xfId="25670" xr:uid="{00000000-0005-0000-0000-0000BE540000}"/>
    <cellStyle name="Millares 22 6 2 4 2 6" xfId="16385" xr:uid="{00000000-0005-0000-0000-0000BF540000}"/>
    <cellStyle name="Millares 22 6 2 4 2 7" xfId="22610" xr:uid="{00000000-0005-0000-0000-0000C0540000}"/>
    <cellStyle name="Millares 22 6 2 4 3" xfId="1511" xr:uid="{00000000-0005-0000-0000-0000C1540000}"/>
    <cellStyle name="Millares 22 6 2 4 3 2" xfId="10600" xr:uid="{00000000-0005-0000-0000-0000C2540000}"/>
    <cellStyle name="Millares 22 6 2 4 3 2 2" xfId="11798" xr:uid="{00000000-0005-0000-0000-0000C3540000}"/>
    <cellStyle name="Millares 22 6 2 4 3 2 2 2" xfId="14869" xr:uid="{00000000-0005-0000-0000-0000C4540000}"/>
    <cellStyle name="Millares 22 6 2 4 3 2 2 2 2" xfId="20957" xr:uid="{00000000-0005-0000-0000-0000C5540000}"/>
    <cellStyle name="Millares 22 6 2 4 3 2 2 2 3" xfId="27155" xr:uid="{00000000-0005-0000-0000-0000C6540000}"/>
    <cellStyle name="Millares 22 6 2 4 3 2 2 3" xfId="17948" xr:uid="{00000000-0005-0000-0000-0000C7540000}"/>
    <cellStyle name="Millares 22 6 2 4 3 2 2 4" xfId="24164" xr:uid="{00000000-0005-0000-0000-0000C8540000}"/>
    <cellStyle name="Millares 22 6 2 4 3 2 3" xfId="12812" xr:uid="{00000000-0005-0000-0000-0000C9540000}"/>
    <cellStyle name="Millares 22 6 2 4 3 2 3 2" xfId="15862" xr:uid="{00000000-0005-0000-0000-0000CA540000}"/>
    <cellStyle name="Millares 22 6 2 4 3 2 3 2 2" xfId="21950" xr:uid="{00000000-0005-0000-0000-0000CB540000}"/>
    <cellStyle name="Millares 22 6 2 4 3 2 3 2 3" xfId="28148" xr:uid="{00000000-0005-0000-0000-0000CC540000}"/>
    <cellStyle name="Millares 22 6 2 4 3 2 3 3" xfId="18950" xr:uid="{00000000-0005-0000-0000-0000CD540000}"/>
    <cellStyle name="Millares 22 6 2 4 3 2 3 4" xfId="25161" xr:uid="{00000000-0005-0000-0000-0000CE540000}"/>
    <cellStyle name="Millares 22 6 2 4 3 2 4" xfId="13864" xr:uid="{00000000-0005-0000-0000-0000CF540000}"/>
    <cellStyle name="Millares 22 6 2 4 3 2 4 2" xfId="19954" xr:uid="{00000000-0005-0000-0000-0000D0540000}"/>
    <cellStyle name="Millares 22 6 2 4 3 2 4 3" xfId="26161" xr:uid="{00000000-0005-0000-0000-0000D1540000}"/>
    <cellStyle name="Millares 22 6 2 4 3 2 5" xfId="16935" xr:uid="{00000000-0005-0000-0000-0000D2540000}"/>
    <cellStyle name="Millares 22 6 2 4 3 2 6" xfId="23166" xr:uid="{00000000-0005-0000-0000-0000D3540000}"/>
    <cellStyle name="Millares 22 6 2 4 3 3" xfId="11300" xr:uid="{00000000-0005-0000-0000-0000D4540000}"/>
    <cellStyle name="Millares 22 6 2 4 3 3 2" xfId="14371" xr:uid="{00000000-0005-0000-0000-0000D5540000}"/>
    <cellStyle name="Millares 22 6 2 4 3 3 2 2" xfId="20459" xr:uid="{00000000-0005-0000-0000-0000D6540000}"/>
    <cellStyle name="Millares 22 6 2 4 3 3 2 3" xfId="26665" xr:uid="{00000000-0005-0000-0000-0000D7540000}"/>
    <cellStyle name="Millares 22 6 2 4 3 3 3" xfId="17450" xr:uid="{00000000-0005-0000-0000-0000D8540000}"/>
    <cellStyle name="Millares 22 6 2 4 3 3 4" xfId="23674" xr:uid="{00000000-0005-0000-0000-0000D9540000}"/>
    <cellStyle name="Millares 22 6 2 4 3 4" xfId="12321" xr:uid="{00000000-0005-0000-0000-0000DA540000}"/>
    <cellStyle name="Millares 22 6 2 4 3 4 2" xfId="15372" xr:uid="{00000000-0005-0000-0000-0000DB540000}"/>
    <cellStyle name="Millares 22 6 2 4 3 4 2 2" xfId="21460" xr:uid="{00000000-0005-0000-0000-0000DC540000}"/>
    <cellStyle name="Millares 22 6 2 4 3 4 2 3" xfId="27658" xr:uid="{00000000-0005-0000-0000-0000DD540000}"/>
    <cellStyle name="Millares 22 6 2 4 3 4 3" xfId="18459" xr:uid="{00000000-0005-0000-0000-0000DE540000}"/>
    <cellStyle name="Millares 22 6 2 4 3 4 4" xfId="24671" xr:uid="{00000000-0005-0000-0000-0000DF540000}"/>
    <cellStyle name="Millares 22 6 2 4 3 5" xfId="13363" xr:uid="{00000000-0005-0000-0000-0000E0540000}"/>
    <cellStyle name="Millares 22 6 2 4 3 5 2" xfId="19464" xr:uid="{00000000-0005-0000-0000-0000E1540000}"/>
    <cellStyle name="Millares 22 6 2 4 3 5 3" xfId="25671" xr:uid="{00000000-0005-0000-0000-0000E2540000}"/>
    <cellStyle name="Millares 22 6 2 4 3 6" xfId="16386" xr:uid="{00000000-0005-0000-0000-0000E3540000}"/>
    <cellStyle name="Millares 22 6 2 4 3 7" xfId="22611" xr:uid="{00000000-0005-0000-0000-0000E4540000}"/>
    <cellStyle name="Millares 22 6 2 4 4" xfId="10598" xr:uid="{00000000-0005-0000-0000-0000E5540000}"/>
    <cellStyle name="Millares 22 6 2 4 4 2" xfId="11796" xr:uid="{00000000-0005-0000-0000-0000E6540000}"/>
    <cellStyle name="Millares 22 6 2 4 4 2 2" xfId="14867" xr:uid="{00000000-0005-0000-0000-0000E7540000}"/>
    <cellStyle name="Millares 22 6 2 4 4 2 2 2" xfId="20955" xr:uid="{00000000-0005-0000-0000-0000E8540000}"/>
    <cellStyle name="Millares 22 6 2 4 4 2 2 2 2" xfId="38521" xr:uid="{00000000-0005-0000-0000-0000E8540000}"/>
    <cellStyle name="Millares 22 6 2 4 4 2 2 3" xfId="27153" xr:uid="{00000000-0005-0000-0000-0000E9540000}"/>
    <cellStyle name="Millares 22 6 2 4 4 2 2 3 2" xfId="39566" xr:uid="{00000000-0005-0000-0000-0000E9540000}"/>
    <cellStyle name="Millares 22 6 2 4 4 2 2 4" xfId="37509" xr:uid="{00000000-0005-0000-0000-0000E7540000}"/>
    <cellStyle name="Millares 22 6 2 4 4 2 3" xfId="17946" xr:uid="{00000000-0005-0000-0000-0000EA540000}"/>
    <cellStyle name="Millares 22 6 2 4 4 2 3 2" xfId="38038" xr:uid="{00000000-0005-0000-0000-0000EA540000}"/>
    <cellStyle name="Millares 22 6 2 4 4 2 4" xfId="24162" xr:uid="{00000000-0005-0000-0000-0000EB540000}"/>
    <cellStyle name="Millares 22 6 2 4 4 2 4 2" xfId="39083" xr:uid="{00000000-0005-0000-0000-0000EB540000}"/>
    <cellStyle name="Millares 22 6 2 4 4 2 5" xfId="37024" xr:uid="{00000000-0005-0000-0000-0000E6540000}"/>
    <cellStyle name="Millares 22 6 2 4 4 3" xfId="12810" xr:uid="{00000000-0005-0000-0000-0000EC540000}"/>
    <cellStyle name="Millares 22 6 2 4 4 3 2" xfId="15860" xr:uid="{00000000-0005-0000-0000-0000ED540000}"/>
    <cellStyle name="Millares 22 6 2 4 4 3 2 2" xfId="21948" xr:uid="{00000000-0005-0000-0000-0000EE540000}"/>
    <cellStyle name="Millares 22 6 2 4 4 3 2 2 2" xfId="38682" xr:uid="{00000000-0005-0000-0000-0000EE540000}"/>
    <cellStyle name="Millares 22 6 2 4 4 3 2 3" xfId="28146" xr:uid="{00000000-0005-0000-0000-0000EF540000}"/>
    <cellStyle name="Millares 22 6 2 4 4 3 2 3 2" xfId="39727" xr:uid="{00000000-0005-0000-0000-0000EF540000}"/>
    <cellStyle name="Millares 22 6 2 4 4 3 2 4" xfId="37670" xr:uid="{00000000-0005-0000-0000-0000ED540000}"/>
    <cellStyle name="Millares 22 6 2 4 4 3 3" xfId="18948" xr:uid="{00000000-0005-0000-0000-0000F0540000}"/>
    <cellStyle name="Millares 22 6 2 4 4 3 3 2" xfId="38199" xr:uid="{00000000-0005-0000-0000-0000F0540000}"/>
    <cellStyle name="Millares 22 6 2 4 4 3 4" xfId="25159" xr:uid="{00000000-0005-0000-0000-0000F1540000}"/>
    <cellStyle name="Millares 22 6 2 4 4 3 4 2" xfId="39244" xr:uid="{00000000-0005-0000-0000-0000F1540000}"/>
    <cellStyle name="Millares 22 6 2 4 4 3 5" xfId="37187" xr:uid="{00000000-0005-0000-0000-0000EC540000}"/>
    <cellStyle name="Millares 22 6 2 4 4 4" xfId="13862" xr:uid="{00000000-0005-0000-0000-0000F2540000}"/>
    <cellStyle name="Millares 22 6 2 4 4 4 2" xfId="19952" xr:uid="{00000000-0005-0000-0000-0000F3540000}"/>
    <cellStyle name="Millares 22 6 2 4 4 4 2 2" xfId="38361" xr:uid="{00000000-0005-0000-0000-0000F3540000}"/>
    <cellStyle name="Millares 22 6 2 4 4 4 3" xfId="26159" xr:uid="{00000000-0005-0000-0000-0000F4540000}"/>
    <cellStyle name="Millares 22 6 2 4 4 4 3 2" xfId="39406" xr:uid="{00000000-0005-0000-0000-0000F4540000}"/>
    <cellStyle name="Millares 22 6 2 4 4 4 4" xfId="37349" xr:uid="{00000000-0005-0000-0000-0000F2540000}"/>
    <cellStyle name="Millares 22 6 2 4 4 5" xfId="16933" xr:uid="{00000000-0005-0000-0000-0000F5540000}"/>
    <cellStyle name="Millares 22 6 2 4 4 5 2" xfId="37877" xr:uid="{00000000-0005-0000-0000-0000F5540000}"/>
    <cellStyle name="Millares 22 6 2 4 4 6" xfId="23164" xr:uid="{00000000-0005-0000-0000-0000F6540000}"/>
    <cellStyle name="Millares 22 6 2 4 4 6 2" xfId="38923" xr:uid="{00000000-0005-0000-0000-0000F6540000}"/>
    <cellStyle name="Millares 22 6 2 4 4 7" xfId="36852" xr:uid="{00000000-0005-0000-0000-0000E5540000}"/>
    <cellStyle name="Millares 22 6 2 4 5" xfId="11298" xr:uid="{00000000-0005-0000-0000-0000F7540000}"/>
    <cellStyle name="Millares 22 6 2 4 5 2" xfId="14369" xr:uid="{00000000-0005-0000-0000-0000F8540000}"/>
    <cellStyle name="Millares 22 6 2 4 5 2 2" xfId="20457" xr:uid="{00000000-0005-0000-0000-0000F9540000}"/>
    <cellStyle name="Millares 22 6 2 4 5 2 2 2" xfId="38441" xr:uid="{00000000-0005-0000-0000-0000F9540000}"/>
    <cellStyle name="Millares 22 6 2 4 5 2 3" xfId="26663" xr:uid="{00000000-0005-0000-0000-0000FA540000}"/>
    <cellStyle name="Millares 22 6 2 4 5 2 3 2" xfId="39486" xr:uid="{00000000-0005-0000-0000-0000FA540000}"/>
    <cellStyle name="Millares 22 6 2 4 5 2 4" xfId="37429" xr:uid="{00000000-0005-0000-0000-0000F8540000}"/>
    <cellStyle name="Millares 22 6 2 4 5 3" xfId="17448" xr:uid="{00000000-0005-0000-0000-0000FB540000}"/>
    <cellStyle name="Millares 22 6 2 4 5 3 2" xfId="37958" xr:uid="{00000000-0005-0000-0000-0000FB540000}"/>
    <cellStyle name="Millares 22 6 2 4 5 4" xfId="23672" xr:uid="{00000000-0005-0000-0000-0000FC540000}"/>
    <cellStyle name="Millares 22 6 2 4 5 4 2" xfId="39003" xr:uid="{00000000-0005-0000-0000-0000FC540000}"/>
    <cellStyle name="Millares 22 6 2 4 5 5" xfId="36944" xr:uid="{00000000-0005-0000-0000-0000F7540000}"/>
    <cellStyle name="Millares 22 6 2 4 6" xfId="12319" xr:uid="{00000000-0005-0000-0000-0000FD540000}"/>
    <cellStyle name="Millares 22 6 2 4 6 2" xfId="15370" xr:uid="{00000000-0005-0000-0000-0000FE540000}"/>
    <cellStyle name="Millares 22 6 2 4 6 2 2" xfId="21458" xr:uid="{00000000-0005-0000-0000-0000FF540000}"/>
    <cellStyle name="Millares 22 6 2 4 6 2 2 2" xfId="38602" xr:uid="{00000000-0005-0000-0000-0000FF540000}"/>
    <cellStyle name="Millares 22 6 2 4 6 2 3" xfId="27656" xr:uid="{00000000-0005-0000-0000-000000550000}"/>
    <cellStyle name="Millares 22 6 2 4 6 2 3 2" xfId="39647" xr:uid="{00000000-0005-0000-0000-000000550000}"/>
    <cellStyle name="Millares 22 6 2 4 6 2 4" xfId="37590" xr:uid="{00000000-0005-0000-0000-0000FE540000}"/>
    <cellStyle name="Millares 22 6 2 4 6 3" xfId="18457" xr:uid="{00000000-0005-0000-0000-000001550000}"/>
    <cellStyle name="Millares 22 6 2 4 6 3 2" xfId="38119" xr:uid="{00000000-0005-0000-0000-000001550000}"/>
    <cellStyle name="Millares 22 6 2 4 6 4" xfId="24669" xr:uid="{00000000-0005-0000-0000-000002550000}"/>
    <cellStyle name="Millares 22 6 2 4 6 4 2" xfId="39164" xr:uid="{00000000-0005-0000-0000-000002550000}"/>
    <cellStyle name="Millares 22 6 2 4 6 5" xfId="37107" xr:uid="{00000000-0005-0000-0000-0000FD540000}"/>
    <cellStyle name="Millares 22 6 2 4 7" xfId="13361" xr:uid="{00000000-0005-0000-0000-000003550000}"/>
    <cellStyle name="Millares 22 6 2 4 7 2" xfId="19462" xr:uid="{00000000-0005-0000-0000-000004550000}"/>
    <cellStyle name="Millares 22 6 2 4 7 2 2" xfId="38281" xr:uid="{00000000-0005-0000-0000-000004550000}"/>
    <cellStyle name="Millares 22 6 2 4 7 3" xfId="25669" xr:uid="{00000000-0005-0000-0000-000005550000}"/>
    <cellStyle name="Millares 22 6 2 4 7 3 2" xfId="39326" xr:uid="{00000000-0005-0000-0000-000005550000}"/>
    <cellStyle name="Millares 22 6 2 4 7 4" xfId="37269" xr:uid="{00000000-0005-0000-0000-000003550000}"/>
    <cellStyle name="Millares 22 6 2 4 8" xfId="16384" xr:uid="{00000000-0005-0000-0000-000006550000}"/>
    <cellStyle name="Millares 22 6 2 4 8 2" xfId="37753" xr:uid="{00000000-0005-0000-0000-000006550000}"/>
    <cellStyle name="Millares 22 6 2 4 9" xfId="22609" xr:uid="{00000000-0005-0000-0000-000007550000}"/>
    <cellStyle name="Millares 22 6 2 4 9 2" xfId="38839" xr:uid="{00000000-0005-0000-0000-000007550000}"/>
    <cellStyle name="Millares 22 6 2 5" xfId="1512" xr:uid="{00000000-0005-0000-0000-000008550000}"/>
    <cellStyle name="Millares 22 6 2 5 2" xfId="1513" xr:uid="{00000000-0005-0000-0000-000009550000}"/>
    <cellStyle name="Millares 22 6 2 5 2 2" xfId="10602" xr:uid="{00000000-0005-0000-0000-00000A550000}"/>
    <cellStyle name="Millares 22 6 2 5 2 2 2" xfId="11800" xr:uid="{00000000-0005-0000-0000-00000B550000}"/>
    <cellStyle name="Millares 22 6 2 5 2 2 2 2" xfId="14871" xr:uid="{00000000-0005-0000-0000-00000C550000}"/>
    <cellStyle name="Millares 22 6 2 5 2 2 2 2 2" xfId="20959" xr:uid="{00000000-0005-0000-0000-00000D550000}"/>
    <cellStyle name="Millares 22 6 2 5 2 2 2 2 3" xfId="27157" xr:uid="{00000000-0005-0000-0000-00000E550000}"/>
    <cellStyle name="Millares 22 6 2 5 2 2 2 3" xfId="17950" xr:uid="{00000000-0005-0000-0000-00000F550000}"/>
    <cellStyle name="Millares 22 6 2 5 2 2 2 4" xfId="24166" xr:uid="{00000000-0005-0000-0000-000010550000}"/>
    <cellStyle name="Millares 22 6 2 5 2 2 3" xfId="12814" xr:uid="{00000000-0005-0000-0000-000011550000}"/>
    <cellStyle name="Millares 22 6 2 5 2 2 3 2" xfId="15864" xr:uid="{00000000-0005-0000-0000-000012550000}"/>
    <cellStyle name="Millares 22 6 2 5 2 2 3 2 2" xfId="21952" xr:uid="{00000000-0005-0000-0000-000013550000}"/>
    <cellStyle name="Millares 22 6 2 5 2 2 3 2 3" xfId="28150" xr:uid="{00000000-0005-0000-0000-000014550000}"/>
    <cellStyle name="Millares 22 6 2 5 2 2 3 3" xfId="18952" xr:uid="{00000000-0005-0000-0000-000015550000}"/>
    <cellStyle name="Millares 22 6 2 5 2 2 3 4" xfId="25163" xr:uid="{00000000-0005-0000-0000-000016550000}"/>
    <cellStyle name="Millares 22 6 2 5 2 2 4" xfId="13866" xr:uid="{00000000-0005-0000-0000-000017550000}"/>
    <cellStyle name="Millares 22 6 2 5 2 2 4 2" xfId="19956" xr:uid="{00000000-0005-0000-0000-000018550000}"/>
    <cellStyle name="Millares 22 6 2 5 2 2 4 3" xfId="26163" xr:uid="{00000000-0005-0000-0000-000019550000}"/>
    <cellStyle name="Millares 22 6 2 5 2 2 5" xfId="16937" xr:uid="{00000000-0005-0000-0000-00001A550000}"/>
    <cellStyle name="Millares 22 6 2 5 2 2 6" xfId="23168" xr:uid="{00000000-0005-0000-0000-00001B550000}"/>
    <cellStyle name="Millares 22 6 2 5 2 3" xfId="11302" xr:uid="{00000000-0005-0000-0000-00001C550000}"/>
    <cellStyle name="Millares 22 6 2 5 2 3 2" xfId="14373" xr:uid="{00000000-0005-0000-0000-00001D550000}"/>
    <cellStyle name="Millares 22 6 2 5 2 3 2 2" xfId="20461" xr:uid="{00000000-0005-0000-0000-00001E550000}"/>
    <cellStyle name="Millares 22 6 2 5 2 3 2 3" xfId="26667" xr:uid="{00000000-0005-0000-0000-00001F550000}"/>
    <cellStyle name="Millares 22 6 2 5 2 3 3" xfId="17452" xr:uid="{00000000-0005-0000-0000-000020550000}"/>
    <cellStyle name="Millares 22 6 2 5 2 3 4" xfId="23676" xr:uid="{00000000-0005-0000-0000-000021550000}"/>
    <cellStyle name="Millares 22 6 2 5 2 4" xfId="12323" xr:uid="{00000000-0005-0000-0000-000022550000}"/>
    <cellStyle name="Millares 22 6 2 5 2 4 2" xfId="15374" xr:uid="{00000000-0005-0000-0000-000023550000}"/>
    <cellStyle name="Millares 22 6 2 5 2 4 2 2" xfId="21462" xr:uid="{00000000-0005-0000-0000-000024550000}"/>
    <cellStyle name="Millares 22 6 2 5 2 4 2 3" xfId="27660" xr:uid="{00000000-0005-0000-0000-000025550000}"/>
    <cellStyle name="Millares 22 6 2 5 2 4 3" xfId="18461" xr:uid="{00000000-0005-0000-0000-000026550000}"/>
    <cellStyle name="Millares 22 6 2 5 2 4 4" xfId="24673" xr:uid="{00000000-0005-0000-0000-000027550000}"/>
    <cellStyle name="Millares 22 6 2 5 2 5" xfId="13365" xr:uid="{00000000-0005-0000-0000-000028550000}"/>
    <cellStyle name="Millares 22 6 2 5 2 5 2" xfId="19466" xr:uid="{00000000-0005-0000-0000-000029550000}"/>
    <cellStyle name="Millares 22 6 2 5 2 5 3" xfId="25673" xr:uid="{00000000-0005-0000-0000-00002A550000}"/>
    <cellStyle name="Millares 22 6 2 5 2 6" xfId="16388" xr:uid="{00000000-0005-0000-0000-00002B550000}"/>
    <cellStyle name="Millares 22 6 2 5 2 7" xfId="22613" xr:uid="{00000000-0005-0000-0000-00002C550000}"/>
    <cellStyle name="Millares 22 6 2 5 3" xfId="10601" xr:uid="{00000000-0005-0000-0000-00002D550000}"/>
    <cellStyle name="Millares 22 6 2 5 3 2" xfId="11799" xr:uid="{00000000-0005-0000-0000-00002E550000}"/>
    <cellStyle name="Millares 22 6 2 5 3 2 2" xfId="14870" xr:uid="{00000000-0005-0000-0000-00002F550000}"/>
    <cellStyle name="Millares 22 6 2 5 3 2 2 2" xfId="20958" xr:uid="{00000000-0005-0000-0000-000030550000}"/>
    <cellStyle name="Millares 22 6 2 5 3 2 2 3" xfId="27156" xr:uid="{00000000-0005-0000-0000-000031550000}"/>
    <cellStyle name="Millares 22 6 2 5 3 2 3" xfId="17949" xr:uid="{00000000-0005-0000-0000-000032550000}"/>
    <cellStyle name="Millares 22 6 2 5 3 2 4" xfId="24165" xr:uid="{00000000-0005-0000-0000-000033550000}"/>
    <cellStyle name="Millares 22 6 2 5 3 3" xfId="12813" xr:uid="{00000000-0005-0000-0000-000034550000}"/>
    <cellStyle name="Millares 22 6 2 5 3 3 2" xfId="15863" xr:uid="{00000000-0005-0000-0000-000035550000}"/>
    <cellStyle name="Millares 22 6 2 5 3 3 2 2" xfId="21951" xr:uid="{00000000-0005-0000-0000-000036550000}"/>
    <cellStyle name="Millares 22 6 2 5 3 3 2 3" xfId="28149" xr:uid="{00000000-0005-0000-0000-000037550000}"/>
    <cellStyle name="Millares 22 6 2 5 3 3 3" xfId="18951" xr:uid="{00000000-0005-0000-0000-000038550000}"/>
    <cellStyle name="Millares 22 6 2 5 3 3 4" xfId="25162" xr:uid="{00000000-0005-0000-0000-000039550000}"/>
    <cellStyle name="Millares 22 6 2 5 3 4" xfId="13865" xr:uid="{00000000-0005-0000-0000-00003A550000}"/>
    <cellStyle name="Millares 22 6 2 5 3 4 2" xfId="19955" xr:uid="{00000000-0005-0000-0000-00003B550000}"/>
    <cellStyle name="Millares 22 6 2 5 3 4 3" xfId="26162" xr:uid="{00000000-0005-0000-0000-00003C550000}"/>
    <cellStyle name="Millares 22 6 2 5 3 5" xfId="16936" xr:uid="{00000000-0005-0000-0000-00003D550000}"/>
    <cellStyle name="Millares 22 6 2 5 3 6" xfId="23167" xr:uid="{00000000-0005-0000-0000-00003E550000}"/>
    <cellStyle name="Millares 22 6 2 5 4" xfId="11301" xr:uid="{00000000-0005-0000-0000-00003F550000}"/>
    <cellStyle name="Millares 22 6 2 5 4 2" xfId="14372" xr:uid="{00000000-0005-0000-0000-000040550000}"/>
    <cellStyle name="Millares 22 6 2 5 4 2 2" xfId="20460" xr:uid="{00000000-0005-0000-0000-000041550000}"/>
    <cellStyle name="Millares 22 6 2 5 4 2 3" xfId="26666" xr:uid="{00000000-0005-0000-0000-000042550000}"/>
    <cellStyle name="Millares 22 6 2 5 4 3" xfId="17451" xr:uid="{00000000-0005-0000-0000-000043550000}"/>
    <cellStyle name="Millares 22 6 2 5 4 4" xfId="23675" xr:uid="{00000000-0005-0000-0000-000044550000}"/>
    <cellStyle name="Millares 22 6 2 5 5" xfId="12322" xr:uid="{00000000-0005-0000-0000-000045550000}"/>
    <cellStyle name="Millares 22 6 2 5 5 2" xfId="15373" xr:uid="{00000000-0005-0000-0000-000046550000}"/>
    <cellStyle name="Millares 22 6 2 5 5 2 2" xfId="21461" xr:uid="{00000000-0005-0000-0000-000047550000}"/>
    <cellStyle name="Millares 22 6 2 5 5 2 3" xfId="27659" xr:uid="{00000000-0005-0000-0000-000048550000}"/>
    <cellStyle name="Millares 22 6 2 5 5 3" xfId="18460" xr:uid="{00000000-0005-0000-0000-000049550000}"/>
    <cellStyle name="Millares 22 6 2 5 5 4" xfId="24672" xr:uid="{00000000-0005-0000-0000-00004A550000}"/>
    <cellStyle name="Millares 22 6 2 5 6" xfId="13364" xr:uid="{00000000-0005-0000-0000-00004B550000}"/>
    <cellStyle name="Millares 22 6 2 5 6 2" xfId="19465" xr:uid="{00000000-0005-0000-0000-00004C550000}"/>
    <cellStyle name="Millares 22 6 2 5 6 3" xfId="25672" xr:uid="{00000000-0005-0000-0000-00004D550000}"/>
    <cellStyle name="Millares 22 6 2 5 7" xfId="16387" xr:uid="{00000000-0005-0000-0000-00004E550000}"/>
    <cellStyle name="Millares 22 6 2 5 8" xfId="22612" xr:uid="{00000000-0005-0000-0000-00004F550000}"/>
    <cellStyle name="Millares 22 6 2 6" xfId="1514" xr:uid="{00000000-0005-0000-0000-000050550000}"/>
    <cellStyle name="Millares 22 6 2 6 2" xfId="1515" xr:uid="{00000000-0005-0000-0000-000051550000}"/>
    <cellStyle name="Millares 22 6 2 6 2 2" xfId="10604" xr:uid="{00000000-0005-0000-0000-000052550000}"/>
    <cellStyle name="Millares 22 6 2 6 2 2 2" xfId="11802" xr:uid="{00000000-0005-0000-0000-000053550000}"/>
    <cellStyle name="Millares 22 6 2 6 2 2 2 2" xfId="14873" xr:uid="{00000000-0005-0000-0000-000054550000}"/>
    <cellStyle name="Millares 22 6 2 6 2 2 2 2 2" xfId="20961" xr:uid="{00000000-0005-0000-0000-000055550000}"/>
    <cellStyle name="Millares 22 6 2 6 2 2 2 2 3" xfId="27159" xr:uid="{00000000-0005-0000-0000-000056550000}"/>
    <cellStyle name="Millares 22 6 2 6 2 2 2 3" xfId="17952" xr:uid="{00000000-0005-0000-0000-000057550000}"/>
    <cellStyle name="Millares 22 6 2 6 2 2 2 4" xfId="24168" xr:uid="{00000000-0005-0000-0000-000058550000}"/>
    <cellStyle name="Millares 22 6 2 6 2 2 3" xfId="12816" xr:uid="{00000000-0005-0000-0000-000059550000}"/>
    <cellStyle name="Millares 22 6 2 6 2 2 3 2" xfId="15866" xr:uid="{00000000-0005-0000-0000-00005A550000}"/>
    <cellStyle name="Millares 22 6 2 6 2 2 3 2 2" xfId="21954" xr:uid="{00000000-0005-0000-0000-00005B550000}"/>
    <cellStyle name="Millares 22 6 2 6 2 2 3 2 3" xfId="28152" xr:uid="{00000000-0005-0000-0000-00005C550000}"/>
    <cellStyle name="Millares 22 6 2 6 2 2 3 3" xfId="18954" xr:uid="{00000000-0005-0000-0000-00005D550000}"/>
    <cellStyle name="Millares 22 6 2 6 2 2 3 4" xfId="25165" xr:uid="{00000000-0005-0000-0000-00005E550000}"/>
    <cellStyle name="Millares 22 6 2 6 2 2 4" xfId="13868" xr:uid="{00000000-0005-0000-0000-00005F550000}"/>
    <cellStyle name="Millares 22 6 2 6 2 2 4 2" xfId="19958" xr:uid="{00000000-0005-0000-0000-000060550000}"/>
    <cellStyle name="Millares 22 6 2 6 2 2 4 3" xfId="26165" xr:uid="{00000000-0005-0000-0000-000061550000}"/>
    <cellStyle name="Millares 22 6 2 6 2 2 5" xfId="16939" xr:uid="{00000000-0005-0000-0000-000062550000}"/>
    <cellStyle name="Millares 22 6 2 6 2 2 6" xfId="23170" xr:uid="{00000000-0005-0000-0000-000063550000}"/>
    <cellStyle name="Millares 22 6 2 6 2 3" xfId="11304" xr:uid="{00000000-0005-0000-0000-000064550000}"/>
    <cellStyle name="Millares 22 6 2 6 2 3 2" xfId="14375" xr:uid="{00000000-0005-0000-0000-000065550000}"/>
    <cellStyle name="Millares 22 6 2 6 2 3 2 2" xfId="20463" xr:uid="{00000000-0005-0000-0000-000066550000}"/>
    <cellStyle name="Millares 22 6 2 6 2 3 2 3" xfId="26669" xr:uid="{00000000-0005-0000-0000-000067550000}"/>
    <cellStyle name="Millares 22 6 2 6 2 3 3" xfId="17454" xr:uid="{00000000-0005-0000-0000-000068550000}"/>
    <cellStyle name="Millares 22 6 2 6 2 3 4" xfId="23678" xr:uid="{00000000-0005-0000-0000-000069550000}"/>
    <cellStyle name="Millares 22 6 2 6 2 4" xfId="12325" xr:uid="{00000000-0005-0000-0000-00006A550000}"/>
    <cellStyle name="Millares 22 6 2 6 2 4 2" xfId="15376" xr:uid="{00000000-0005-0000-0000-00006B550000}"/>
    <cellStyle name="Millares 22 6 2 6 2 4 2 2" xfId="21464" xr:uid="{00000000-0005-0000-0000-00006C550000}"/>
    <cellStyle name="Millares 22 6 2 6 2 4 2 3" xfId="27662" xr:uid="{00000000-0005-0000-0000-00006D550000}"/>
    <cellStyle name="Millares 22 6 2 6 2 4 3" xfId="18463" xr:uid="{00000000-0005-0000-0000-00006E550000}"/>
    <cellStyle name="Millares 22 6 2 6 2 4 4" xfId="24675" xr:uid="{00000000-0005-0000-0000-00006F550000}"/>
    <cellStyle name="Millares 22 6 2 6 2 5" xfId="13367" xr:uid="{00000000-0005-0000-0000-000070550000}"/>
    <cellStyle name="Millares 22 6 2 6 2 5 2" xfId="19468" xr:uid="{00000000-0005-0000-0000-000071550000}"/>
    <cellStyle name="Millares 22 6 2 6 2 5 3" xfId="25675" xr:uid="{00000000-0005-0000-0000-000072550000}"/>
    <cellStyle name="Millares 22 6 2 6 2 6" xfId="16390" xr:uid="{00000000-0005-0000-0000-000073550000}"/>
    <cellStyle name="Millares 22 6 2 6 2 7" xfId="22615" xr:uid="{00000000-0005-0000-0000-000074550000}"/>
    <cellStyle name="Millares 22 6 2 6 3" xfId="10603" xr:uid="{00000000-0005-0000-0000-000075550000}"/>
    <cellStyle name="Millares 22 6 2 6 3 2" xfId="11801" xr:uid="{00000000-0005-0000-0000-000076550000}"/>
    <cellStyle name="Millares 22 6 2 6 3 2 2" xfId="14872" xr:uid="{00000000-0005-0000-0000-000077550000}"/>
    <cellStyle name="Millares 22 6 2 6 3 2 2 2" xfId="20960" xr:uid="{00000000-0005-0000-0000-000078550000}"/>
    <cellStyle name="Millares 22 6 2 6 3 2 2 3" xfId="27158" xr:uid="{00000000-0005-0000-0000-000079550000}"/>
    <cellStyle name="Millares 22 6 2 6 3 2 3" xfId="17951" xr:uid="{00000000-0005-0000-0000-00007A550000}"/>
    <cellStyle name="Millares 22 6 2 6 3 2 4" xfId="24167" xr:uid="{00000000-0005-0000-0000-00007B550000}"/>
    <cellStyle name="Millares 22 6 2 6 3 3" xfId="12815" xr:uid="{00000000-0005-0000-0000-00007C550000}"/>
    <cellStyle name="Millares 22 6 2 6 3 3 2" xfId="15865" xr:uid="{00000000-0005-0000-0000-00007D550000}"/>
    <cellStyle name="Millares 22 6 2 6 3 3 2 2" xfId="21953" xr:uid="{00000000-0005-0000-0000-00007E550000}"/>
    <cellStyle name="Millares 22 6 2 6 3 3 2 3" xfId="28151" xr:uid="{00000000-0005-0000-0000-00007F550000}"/>
    <cellStyle name="Millares 22 6 2 6 3 3 3" xfId="18953" xr:uid="{00000000-0005-0000-0000-000080550000}"/>
    <cellStyle name="Millares 22 6 2 6 3 3 4" xfId="25164" xr:uid="{00000000-0005-0000-0000-000081550000}"/>
    <cellStyle name="Millares 22 6 2 6 3 4" xfId="13867" xr:uid="{00000000-0005-0000-0000-000082550000}"/>
    <cellStyle name="Millares 22 6 2 6 3 4 2" xfId="19957" xr:uid="{00000000-0005-0000-0000-000083550000}"/>
    <cellStyle name="Millares 22 6 2 6 3 4 3" xfId="26164" xr:uid="{00000000-0005-0000-0000-000084550000}"/>
    <cellStyle name="Millares 22 6 2 6 3 5" xfId="16938" xr:uid="{00000000-0005-0000-0000-000085550000}"/>
    <cellStyle name="Millares 22 6 2 6 3 6" xfId="23169" xr:uid="{00000000-0005-0000-0000-000086550000}"/>
    <cellStyle name="Millares 22 6 2 6 4" xfId="11303" xr:uid="{00000000-0005-0000-0000-000087550000}"/>
    <cellStyle name="Millares 22 6 2 6 4 2" xfId="14374" xr:uid="{00000000-0005-0000-0000-000088550000}"/>
    <cellStyle name="Millares 22 6 2 6 4 2 2" xfId="20462" xr:uid="{00000000-0005-0000-0000-000089550000}"/>
    <cellStyle name="Millares 22 6 2 6 4 2 3" xfId="26668" xr:uid="{00000000-0005-0000-0000-00008A550000}"/>
    <cellStyle name="Millares 22 6 2 6 4 3" xfId="17453" xr:uid="{00000000-0005-0000-0000-00008B550000}"/>
    <cellStyle name="Millares 22 6 2 6 4 4" xfId="23677" xr:uid="{00000000-0005-0000-0000-00008C550000}"/>
    <cellStyle name="Millares 22 6 2 6 5" xfId="12324" xr:uid="{00000000-0005-0000-0000-00008D550000}"/>
    <cellStyle name="Millares 22 6 2 6 5 2" xfId="15375" xr:uid="{00000000-0005-0000-0000-00008E550000}"/>
    <cellStyle name="Millares 22 6 2 6 5 2 2" xfId="21463" xr:uid="{00000000-0005-0000-0000-00008F550000}"/>
    <cellStyle name="Millares 22 6 2 6 5 2 3" xfId="27661" xr:uid="{00000000-0005-0000-0000-000090550000}"/>
    <cellStyle name="Millares 22 6 2 6 5 3" xfId="18462" xr:uid="{00000000-0005-0000-0000-000091550000}"/>
    <cellStyle name="Millares 22 6 2 6 5 4" xfId="24674" xr:uid="{00000000-0005-0000-0000-000092550000}"/>
    <cellStyle name="Millares 22 6 2 6 6" xfId="13366" xr:uid="{00000000-0005-0000-0000-000093550000}"/>
    <cellStyle name="Millares 22 6 2 6 6 2" xfId="19467" xr:uid="{00000000-0005-0000-0000-000094550000}"/>
    <cellStyle name="Millares 22 6 2 6 6 3" xfId="25674" xr:uid="{00000000-0005-0000-0000-000095550000}"/>
    <cellStyle name="Millares 22 6 2 6 7" xfId="16389" xr:uid="{00000000-0005-0000-0000-000096550000}"/>
    <cellStyle name="Millares 22 6 2 6 8" xfId="22614" xr:uid="{00000000-0005-0000-0000-000097550000}"/>
    <cellStyle name="Millares 22 6 2 7" xfId="1516" xr:uid="{00000000-0005-0000-0000-000098550000}"/>
    <cellStyle name="Millares 22 6 2 7 2" xfId="10605" xr:uid="{00000000-0005-0000-0000-000099550000}"/>
    <cellStyle name="Millares 22 6 2 7 2 2" xfId="11803" xr:uid="{00000000-0005-0000-0000-00009A550000}"/>
    <cellStyle name="Millares 22 6 2 7 2 2 2" xfId="14874" xr:uid="{00000000-0005-0000-0000-00009B550000}"/>
    <cellStyle name="Millares 22 6 2 7 2 2 2 2" xfId="20962" xr:uid="{00000000-0005-0000-0000-00009C550000}"/>
    <cellStyle name="Millares 22 6 2 7 2 2 2 3" xfId="27160" xr:uid="{00000000-0005-0000-0000-00009D550000}"/>
    <cellStyle name="Millares 22 6 2 7 2 2 3" xfId="17953" xr:uid="{00000000-0005-0000-0000-00009E550000}"/>
    <cellStyle name="Millares 22 6 2 7 2 2 4" xfId="24169" xr:uid="{00000000-0005-0000-0000-00009F550000}"/>
    <cellStyle name="Millares 22 6 2 7 2 3" xfId="12817" xr:uid="{00000000-0005-0000-0000-0000A0550000}"/>
    <cellStyle name="Millares 22 6 2 7 2 3 2" xfId="15867" xr:uid="{00000000-0005-0000-0000-0000A1550000}"/>
    <cellStyle name="Millares 22 6 2 7 2 3 2 2" xfId="21955" xr:uid="{00000000-0005-0000-0000-0000A2550000}"/>
    <cellStyle name="Millares 22 6 2 7 2 3 2 3" xfId="28153" xr:uid="{00000000-0005-0000-0000-0000A3550000}"/>
    <cellStyle name="Millares 22 6 2 7 2 3 3" xfId="18955" xr:uid="{00000000-0005-0000-0000-0000A4550000}"/>
    <cellStyle name="Millares 22 6 2 7 2 3 4" xfId="25166" xr:uid="{00000000-0005-0000-0000-0000A5550000}"/>
    <cellStyle name="Millares 22 6 2 7 2 4" xfId="13869" xr:uid="{00000000-0005-0000-0000-0000A6550000}"/>
    <cellStyle name="Millares 22 6 2 7 2 4 2" xfId="19959" xr:uid="{00000000-0005-0000-0000-0000A7550000}"/>
    <cellStyle name="Millares 22 6 2 7 2 4 3" xfId="26166" xr:uid="{00000000-0005-0000-0000-0000A8550000}"/>
    <cellStyle name="Millares 22 6 2 7 2 5" xfId="16940" xr:uid="{00000000-0005-0000-0000-0000A9550000}"/>
    <cellStyle name="Millares 22 6 2 7 2 6" xfId="23171" xr:uid="{00000000-0005-0000-0000-0000AA550000}"/>
    <cellStyle name="Millares 22 6 2 7 3" xfId="11305" xr:uid="{00000000-0005-0000-0000-0000AB550000}"/>
    <cellStyle name="Millares 22 6 2 7 3 2" xfId="14376" xr:uid="{00000000-0005-0000-0000-0000AC550000}"/>
    <cellStyle name="Millares 22 6 2 7 3 2 2" xfId="20464" xr:uid="{00000000-0005-0000-0000-0000AD550000}"/>
    <cellStyle name="Millares 22 6 2 7 3 2 3" xfId="26670" xr:uid="{00000000-0005-0000-0000-0000AE550000}"/>
    <cellStyle name="Millares 22 6 2 7 3 3" xfId="17455" xr:uid="{00000000-0005-0000-0000-0000AF550000}"/>
    <cellStyle name="Millares 22 6 2 7 3 4" xfId="23679" xr:uid="{00000000-0005-0000-0000-0000B0550000}"/>
    <cellStyle name="Millares 22 6 2 7 4" xfId="12326" xr:uid="{00000000-0005-0000-0000-0000B1550000}"/>
    <cellStyle name="Millares 22 6 2 7 4 2" xfId="15377" xr:uid="{00000000-0005-0000-0000-0000B2550000}"/>
    <cellStyle name="Millares 22 6 2 7 4 2 2" xfId="21465" xr:uid="{00000000-0005-0000-0000-0000B3550000}"/>
    <cellStyle name="Millares 22 6 2 7 4 2 3" xfId="27663" xr:uid="{00000000-0005-0000-0000-0000B4550000}"/>
    <cellStyle name="Millares 22 6 2 7 4 3" xfId="18464" xr:uid="{00000000-0005-0000-0000-0000B5550000}"/>
    <cellStyle name="Millares 22 6 2 7 4 4" xfId="24676" xr:uid="{00000000-0005-0000-0000-0000B6550000}"/>
    <cellStyle name="Millares 22 6 2 7 5" xfId="13368" xr:uid="{00000000-0005-0000-0000-0000B7550000}"/>
    <cellStyle name="Millares 22 6 2 7 5 2" xfId="19469" xr:uid="{00000000-0005-0000-0000-0000B8550000}"/>
    <cellStyle name="Millares 22 6 2 7 5 3" xfId="25676" xr:uid="{00000000-0005-0000-0000-0000B9550000}"/>
    <cellStyle name="Millares 22 6 2 7 6" xfId="16391" xr:uid="{00000000-0005-0000-0000-0000BA550000}"/>
    <cellStyle name="Millares 22 6 2 7 7" xfId="22616" xr:uid="{00000000-0005-0000-0000-0000BB550000}"/>
    <cellStyle name="Millares 22 6 2 8" xfId="1517" xr:uid="{00000000-0005-0000-0000-0000BC550000}"/>
    <cellStyle name="Millares 22 6 2 8 2" xfId="10606" xr:uid="{00000000-0005-0000-0000-0000BD550000}"/>
    <cellStyle name="Millares 22 6 2 8 2 2" xfId="11804" xr:uid="{00000000-0005-0000-0000-0000BE550000}"/>
    <cellStyle name="Millares 22 6 2 8 2 2 2" xfId="14875" xr:uid="{00000000-0005-0000-0000-0000BF550000}"/>
    <cellStyle name="Millares 22 6 2 8 2 2 2 2" xfId="20963" xr:uid="{00000000-0005-0000-0000-0000C0550000}"/>
    <cellStyle name="Millares 22 6 2 8 2 2 2 3" xfId="27161" xr:uid="{00000000-0005-0000-0000-0000C1550000}"/>
    <cellStyle name="Millares 22 6 2 8 2 2 3" xfId="17954" xr:uid="{00000000-0005-0000-0000-0000C2550000}"/>
    <cellStyle name="Millares 22 6 2 8 2 2 4" xfId="24170" xr:uid="{00000000-0005-0000-0000-0000C3550000}"/>
    <cellStyle name="Millares 22 6 2 8 2 3" xfId="12818" xr:uid="{00000000-0005-0000-0000-0000C4550000}"/>
    <cellStyle name="Millares 22 6 2 8 2 3 2" xfId="15868" xr:uid="{00000000-0005-0000-0000-0000C5550000}"/>
    <cellStyle name="Millares 22 6 2 8 2 3 2 2" xfId="21956" xr:uid="{00000000-0005-0000-0000-0000C6550000}"/>
    <cellStyle name="Millares 22 6 2 8 2 3 2 3" xfId="28154" xr:uid="{00000000-0005-0000-0000-0000C7550000}"/>
    <cellStyle name="Millares 22 6 2 8 2 3 3" xfId="18956" xr:uid="{00000000-0005-0000-0000-0000C8550000}"/>
    <cellStyle name="Millares 22 6 2 8 2 3 4" xfId="25167" xr:uid="{00000000-0005-0000-0000-0000C9550000}"/>
    <cellStyle name="Millares 22 6 2 8 2 4" xfId="13870" xr:uid="{00000000-0005-0000-0000-0000CA550000}"/>
    <cellStyle name="Millares 22 6 2 8 2 4 2" xfId="19960" xr:uid="{00000000-0005-0000-0000-0000CB550000}"/>
    <cellStyle name="Millares 22 6 2 8 2 4 3" xfId="26167" xr:uid="{00000000-0005-0000-0000-0000CC550000}"/>
    <cellStyle name="Millares 22 6 2 8 2 5" xfId="16941" xr:uid="{00000000-0005-0000-0000-0000CD550000}"/>
    <cellStyle name="Millares 22 6 2 8 2 6" xfId="23172" xr:uid="{00000000-0005-0000-0000-0000CE550000}"/>
    <cellStyle name="Millares 22 6 2 8 3" xfId="11306" xr:uid="{00000000-0005-0000-0000-0000CF550000}"/>
    <cellStyle name="Millares 22 6 2 8 3 2" xfId="14377" xr:uid="{00000000-0005-0000-0000-0000D0550000}"/>
    <cellStyle name="Millares 22 6 2 8 3 2 2" xfId="20465" xr:uid="{00000000-0005-0000-0000-0000D1550000}"/>
    <cellStyle name="Millares 22 6 2 8 3 2 3" xfId="26671" xr:uid="{00000000-0005-0000-0000-0000D2550000}"/>
    <cellStyle name="Millares 22 6 2 8 3 3" xfId="17456" xr:uid="{00000000-0005-0000-0000-0000D3550000}"/>
    <cellStyle name="Millares 22 6 2 8 3 4" xfId="23680" xr:uid="{00000000-0005-0000-0000-0000D4550000}"/>
    <cellStyle name="Millares 22 6 2 8 4" xfId="12327" xr:uid="{00000000-0005-0000-0000-0000D5550000}"/>
    <cellStyle name="Millares 22 6 2 8 4 2" xfId="15378" xr:uid="{00000000-0005-0000-0000-0000D6550000}"/>
    <cellStyle name="Millares 22 6 2 8 4 2 2" xfId="21466" xr:uid="{00000000-0005-0000-0000-0000D7550000}"/>
    <cellStyle name="Millares 22 6 2 8 4 2 3" xfId="27664" xr:uid="{00000000-0005-0000-0000-0000D8550000}"/>
    <cellStyle name="Millares 22 6 2 8 4 3" xfId="18465" xr:uid="{00000000-0005-0000-0000-0000D9550000}"/>
    <cellStyle name="Millares 22 6 2 8 4 4" xfId="24677" xr:uid="{00000000-0005-0000-0000-0000DA550000}"/>
    <cellStyle name="Millares 22 6 2 8 5" xfId="13369" xr:uid="{00000000-0005-0000-0000-0000DB550000}"/>
    <cellStyle name="Millares 22 6 2 8 5 2" xfId="19470" xr:uid="{00000000-0005-0000-0000-0000DC550000}"/>
    <cellStyle name="Millares 22 6 2 8 5 3" xfId="25677" xr:uid="{00000000-0005-0000-0000-0000DD550000}"/>
    <cellStyle name="Millares 22 6 2 8 6" xfId="16392" xr:uid="{00000000-0005-0000-0000-0000DE550000}"/>
    <cellStyle name="Millares 22 6 2 8 7" xfId="22617" xr:uid="{00000000-0005-0000-0000-0000DF550000}"/>
    <cellStyle name="Millares 22 6 2 9" xfId="1518" xr:uid="{00000000-0005-0000-0000-0000E0550000}"/>
    <cellStyle name="Millares 22 6 2 9 2" xfId="10607" xr:uid="{00000000-0005-0000-0000-0000E1550000}"/>
    <cellStyle name="Millares 22 6 2 9 2 2" xfId="11805" xr:uid="{00000000-0005-0000-0000-0000E2550000}"/>
    <cellStyle name="Millares 22 6 2 9 2 2 2" xfId="14876" xr:uid="{00000000-0005-0000-0000-0000E3550000}"/>
    <cellStyle name="Millares 22 6 2 9 2 2 2 2" xfId="20964" xr:uid="{00000000-0005-0000-0000-0000E4550000}"/>
    <cellStyle name="Millares 22 6 2 9 2 2 2 3" xfId="27162" xr:uid="{00000000-0005-0000-0000-0000E5550000}"/>
    <cellStyle name="Millares 22 6 2 9 2 2 3" xfId="17955" xr:uid="{00000000-0005-0000-0000-0000E6550000}"/>
    <cellStyle name="Millares 22 6 2 9 2 2 4" xfId="24171" xr:uid="{00000000-0005-0000-0000-0000E7550000}"/>
    <cellStyle name="Millares 22 6 2 9 2 3" xfId="12819" xr:uid="{00000000-0005-0000-0000-0000E8550000}"/>
    <cellStyle name="Millares 22 6 2 9 2 3 2" xfId="15869" xr:uid="{00000000-0005-0000-0000-0000E9550000}"/>
    <cellStyle name="Millares 22 6 2 9 2 3 2 2" xfId="21957" xr:uid="{00000000-0005-0000-0000-0000EA550000}"/>
    <cellStyle name="Millares 22 6 2 9 2 3 2 3" xfId="28155" xr:uid="{00000000-0005-0000-0000-0000EB550000}"/>
    <cellStyle name="Millares 22 6 2 9 2 3 3" xfId="18957" xr:uid="{00000000-0005-0000-0000-0000EC550000}"/>
    <cellStyle name="Millares 22 6 2 9 2 3 4" xfId="25168" xr:uid="{00000000-0005-0000-0000-0000ED550000}"/>
    <cellStyle name="Millares 22 6 2 9 2 4" xfId="13871" xr:uid="{00000000-0005-0000-0000-0000EE550000}"/>
    <cellStyle name="Millares 22 6 2 9 2 4 2" xfId="19961" xr:uid="{00000000-0005-0000-0000-0000EF550000}"/>
    <cellStyle name="Millares 22 6 2 9 2 4 3" xfId="26168" xr:uid="{00000000-0005-0000-0000-0000F0550000}"/>
    <cellStyle name="Millares 22 6 2 9 2 5" xfId="16942" xr:uid="{00000000-0005-0000-0000-0000F1550000}"/>
    <cellStyle name="Millares 22 6 2 9 2 6" xfId="23173" xr:uid="{00000000-0005-0000-0000-0000F2550000}"/>
    <cellStyle name="Millares 22 6 2 9 3" xfId="11307" xr:uid="{00000000-0005-0000-0000-0000F3550000}"/>
    <cellStyle name="Millares 22 6 2 9 3 2" xfId="14378" xr:uid="{00000000-0005-0000-0000-0000F4550000}"/>
    <cellStyle name="Millares 22 6 2 9 3 2 2" xfId="20466" xr:uid="{00000000-0005-0000-0000-0000F5550000}"/>
    <cellStyle name="Millares 22 6 2 9 3 2 3" xfId="26672" xr:uid="{00000000-0005-0000-0000-0000F6550000}"/>
    <cellStyle name="Millares 22 6 2 9 3 3" xfId="17457" xr:uid="{00000000-0005-0000-0000-0000F7550000}"/>
    <cellStyle name="Millares 22 6 2 9 3 4" xfId="23681" xr:uid="{00000000-0005-0000-0000-0000F8550000}"/>
    <cellStyle name="Millares 22 6 2 9 4" xfId="12328" xr:uid="{00000000-0005-0000-0000-0000F9550000}"/>
    <cellStyle name="Millares 22 6 2 9 4 2" xfId="15379" xr:uid="{00000000-0005-0000-0000-0000FA550000}"/>
    <cellStyle name="Millares 22 6 2 9 4 2 2" xfId="21467" xr:uid="{00000000-0005-0000-0000-0000FB550000}"/>
    <cellStyle name="Millares 22 6 2 9 4 2 3" xfId="27665" xr:uid="{00000000-0005-0000-0000-0000FC550000}"/>
    <cellStyle name="Millares 22 6 2 9 4 3" xfId="18466" xr:uid="{00000000-0005-0000-0000-0000FD550000}"/>
    <cellStyle name="Millares 22 6 2 9 4 4" xfId="24678" xr:uid="{00000000-0005-0000-0000-0000FE550000}"/>
    <cellStyle name="Millares 22 6 2 9 5" xfId="13370" xr:uid="{00000000-0005-0000-0000-0000FF550000}"/>
    <cellStyle name="Millares 22 6 2 9 5 2" xfId="19471" xr:uid="{00000000-0005-0000-0000-000000560000}"/>
    <cellStyle name="Millares 22 6 2 9 5 3" xfId="25678" xr:uid="{00000000-0005-0000-0000-000001560000}"/>
    <cellStyle name="Millares 22 6 2 9 6" xfId="16393" xr:uid="{00000000-0005-0000-0000-000002560000}"/>
    <cellStyle name="Millares 22 6 2 9 7" xfId="22618" xr:uid="{00000000-0005-0000-0000-000003560000}"/>
    <cellStyle name="Millares 22 6 3" xfId="1519" xr:uid="{00000000-0005-0000-0000-000004560000}"/>
    <cellStyle name="Millares 22 6 3 10" xfId="11308" xr:uid="{00000000-0005-0000-0000-000005560000}"/>
    <cellStyle name="Millares 22 6 3 10 2" xfId="14379" xr:uid="{00000000-0005-0000-0000-000006560000}"/>
    <cellStyle name="Millares 22 6 3 10 2 2" xfId="20467" xr:uid="{00000000-0005-0000-0000-000007560000}"/>
    <cellStyle name="Millares 22 6 3 10 2 2 2" xfId="38442" xr:uid="{00000000-0005-0000-0000-000007560000}"/>
    <cellStyle name="Millares 22 6 3 10 2 3" xfId="26673" xr:uid="{00000000-0005-0000-0000-000008560000}"/>
    <cellStyle name="Millares 22 6 3 10 2 3 2" xfId="39487" xr:uid="{00000000-0005-0000-0000-000008560000}"/>
    <cellStyle name="Millares 22 6 3 10 2 4" xfId="37430" xr:uid="{00000000-0005-0000-0000-000006560000}"/>
    <cellStyle name="Millares 22 6 3 10 3" xfId="17458" xr:uid="{00000000-0005-0000-0000-000009560000}"/>
    <cellStyle name="Millares 22 6 3 10 3 2" xfId="37959" xr:uid="{00000000-0005-0000-0000-000009560000}"/>
    <cellStyle name="Millares 22 6 3 10 4" xfId="23682" xr:uid="{00000000-0005-0000-0000-00000A560000}"/>
    <cellStyle name="Millares 22 6 3 10 4 2" xfId="39004" xr:uid="{00000000-0005-0000-0000-00000A560000}"/>
    <cellStyle name="Millares 22 6 3 10 5" xfId="36945" xr:uid="{00000000-0005-0000-0000-000005560000}"/>
    <cellStyle name="Millares 22 6 3 11" xfId="12329" xr:uid="{00000000-0005-0000-0000-00000B560000}"/>
    <cellStyle name="Millares 22 6 3 11 2" xfId="15380" xr:uid="{00000000-0005-0000-0000-00000C560000}"/>
    <cellStyle name="Millares 22 6 3 11 2 2" xfId="21468" xr:uid="{00000000-0005-0000-0000-00000D560000}"/>
    <cellStyle name="Millares 22 6 3 11 2 2 2" xfId="38603" xr:uid="{00000000-0005-0000-0000-00000D560000}"/>
    <cellStyle name="Millares 22 6 3 11 2 3" xfId="27666" xr:uid="{00000000-0005-0000-0000-00000E560000}"/>
    <cellStyle name="Millares 22 6 3 11 2 3 2" xfId="39648" xr:uid="{00000000-0005-0000-0000-00000E560000}"/>
    <cellStyle name="Millares 22 6 3 11 2 4" xfId="37591" xr:uid="{00000000-0005-0000-0000-00000C560000}"/>
    <cellStyle name="Millares 22 6 3 11 3" xfId="18467" xr:uid="{00000000-0005-0000-0000-00000F560000}"/>
    <cellStyle name="Millares 22 6 3 11 3 2" xfId="38120" xr:uid="{00000000-0005-0000-0000-00000F560000}"/>
    <cellStyle name="Millares 22 6 3 11 4" xfId="24679" xr:uid="{00000000-0005-0000-0000-000010560000}"/>
    <cellStyle name="Millares 22 6 3 11 4 2" xfId="39165" xr:uid="{00000000-0005-0000-0000-000010560000}"/>
    <cellStyle name="Millares 22 6 3 11 5" xfId="37108" xr:uid="{00000000-0005-0000-0000-00000B560000}"/>
    <cellStyle name="Millares 22 6 3 12" xfId="13371" xr:uid="{00000000-0005-0000-0000-000011560000}"/>
    <cellStyle name="Millares 22 6 3 12 2" xfId="19472" xr:uid="{00000000-0005-0000-0000-000012560000}"/>
    <cellStyle name="Millares 22 6 3 12 2 2" xfId="38282" xr:uid="{00000000-0005-0000-0000-000012560000}"/>
    <cellStyle name="Millares 22 6 3 12 3" xfId="25679" xr:uid="{00000000-0005-0000-0000-000013560000}"/>
    <cellStyle name="Millares 22 6 3 12 3 2" xfId="39327" xr:uid="{00000000-0005-0000-0000-000013560000}"/>
    <cellStyle name="Millares 22 6 3 12 4" xfId="37270" xr:uid="{00000000-0005-0000-0000-000011560000}"/>
    <cellStyle name="Millares 22 6 3 13" xfId="16394" xr:uid="{00000000-0005-0000-0000-000014560000}"/>
    <cellStyle name="Millares 22 6 3 13 2" xfId="37754" xr:uid="{00000000-0005-0000-0000-000014560000}"/>
    <cellStyle name="Millares 22 6 3 14" xfId="22619" xr:uid="{00000000-0005-0000-0000-000015560000}"/>
    <cellStyle name="Millares 22 6 3 14 2" xfId="38840" xr:uid="{00000000-0005-0000-0000-000015560000}"/>
    <cellStyle name="Millares 22 6 3 15" xfId="29057" xr:uid="{00000000-0005-0000-0000-000004560000}"/>
    <cellStyle name="Millares 22 6 3 2" xfId="1520" xr:uid="{00000000-0005-0000-0000-000016560000}"/>
    <cellStyle name="Millares 22 6 3 2 10" xfId="12330" xr:uid="{00000000-0005-0000-0000-000017560000}"/>
    <cellStyle name="Millares 22 6 3 2 10 2" xfId="15381" xr:uid="{00000000-0005-0000-0000-000018560000}"/>
    <cellStyle name="Millares 22 6 3 2 10 2 2" xfId="21469" xr:uid="{00000000-0005-0000-0000-000019560000}"/>
    <cellStyle name="Millares 22 6 3 2 10 2 2 2" xfId="38604" xr:uid="{00000000-0005-0000-0000-000019560000}"/>
    <cellStyle name="Millares 22 6 3 2 10 2 3" xfId="27667" xr:uid="{00000000-0005-0000-0000-00001A560000}"/>
    <cellStyle name="Millares 22 6 3 2 10 2 3 2" xfId="39649" xr:uid="{00000000-0005-0000-0000-00001A560000}"/>
    <cellStyle name="Millares 22 6 3 2 10 2 4" xfId="37592" xr:uid="{00000000-0005-0000-0000-000018560000}"/>
    <cellStyle name="Millares 22 6 3 2 10 3" xfId="18468" xr:uid="{00000000-0005-0000-0000-00001B560000}"/>
    <cellStyle name="Millares 22 6 3 2 10 3 2" xfId="38121" xr:uid="{00000000-0005-0000-0000-00001B560000}"/>
    <cellStyle name="Millares 22 6 3 2 10 4" xfId="24680" xr:uid="{00000000-0005-0000-0000-00001C560000}"/>
    <cellStyle name="Millares 22 6 3 2 10 4 2" xfId="39166" xr:uid="{00000000-0005-0000-0000-00001C560000}"/>
    <cellStyle name="Millares 22 6 3 2 10 5" xfId="37109" xr:uid="{00000000-0005-0000-0000-000017560000}"/>
    <cellStyle name="Millares 22 6 3 2 11" xfId="13372" xr:uid="{00000000-0005-0000-0000-00001D560000}"/>
    <cellStyle name="Millares 22 6 3 2 11 2" xfId="19473" xr:uid="{00000000-0005-0000-0000-00001E560000}"/>
    <cellStyle name="Millares 22 6 3 2 11 2 2" xfId="38283" xr:uid="{00000000-0005-0000-0000-00001E560000}"/>
    <cellStyle name="Millares 22 6 3 2 11 3" xfId="25680" xr:uid="{00000000-0005-0000-0000-00001F560000}"/>
    <cellStyle name="Millares 22 6 3 2 11 3 2" xfId="39328" xr:uid="{00000000-0005-0000-0000-00001F560000}"/>
    <cellStyle name="Millares 22 6 3 2 11 4" xfId="37271" xr:uid="{00000000-0005-0000-0000-00001D560000}"/>
    <cellStyle name="Millares 22 6 3 2 12" xfId="16395" xr:uid="{00000000-0005-0000-0000-000020560000}"/>
    <cellStyle name="Millares 22 6 3 2 12 2" xfId="37755" xr:uid="{00000000-0005-0000-0000-000020560000}"/>
    <cellStyle name="Millares 22 6 3 2 13" xfId="22620" xr:uid="{00000000-0005-0000-0000-000021560000}"/>
    <cellStyle name="Millares 22 6 3 2 13 2" xfId="38841" xr:uid="{00000000-0005-0000-0000-000021560000}"/>
    <cellStyle name="Millares 22 6 3 2 14" xfId="29058" xr:uid="{00000000-0005-0000-0000-000016560000}"/>
    <cellStyle name="Millares 22 6 3 2 2" xfId="1521" xr:uid="{00000000-0005-0000-0000-000022560000}"/>
    <cellStyle name="Millares 22 6 3 2 2 10" xfId="29059" xr:uid="{00000000-0005-0000-0000-000022560000}"/>
    <cellStyle name="Millares 22 6 3 2 2 2" xfId="1522" xr:uid="{00000000-0005-0000-0000-000023560000}"/>
    <cellStyle name="Millares 22 6 3 2 2 2 2" xfId="10611" xr:uid="{00000000-0005-0000-0000-000024560000}"/>
    <cellStyle name="Millares 22 6 3 2 2 2 2 2" xfId="11809" xr:uid="{00000000-0005-0000-0000-000025560000}"/>
    <cellStyle name="Millares 22 6 3 2 2 2 2 2 2" xfId="14880" xr:uid="{00000000-0005-0000-0000-000026560000}"/>
    <cellStyle name="Millares 22 6 3 2 2 2 2 2 2 2" xfId="20968" xr:uid="{00000000-0005-0000-0000-000027560000}"/>
    <cellStyle name="Millares 22 6 3 2 2 2 2 2 2 3" xfId="27166" xr:uid="{00000000-0005-0000-0000-000028560000}"/>
    <cellStyle name="Millares 22 6 3 2 2 2 2 2 3" xfId="17959" xr:uid="{00000000-0005-0000-0000-000029560000}"/>
    <cellStyle name="Millares 22 6 3 2 2 2 2 2 4" xfId="24175" xr:uid="{00000000-0005-0000-0000-00002A560000}"/>
    <cellStyle name="Millares 22 6 3 2 2 2 2 3" xfId="12823" xr:uid="{00000000-0005-0000-0000-00002B560000}"/>
    <cellStyle name="Millares 22 6 3 2 2 2 2 3 2" xfId="15873" xr:uid="{00000000-0005-0000-0000-00002C560000}"/>
    <cellStyle name="Millares 22 6 3 2 2 2 2 3 2 2" xfId="21961" xr:uid="{00000000-0005-0000-0000-00002D560000}"/>
    <cellStyle name="Millares 22 6 3 2 2 2 2 3 2 3" xfId="28159" xr:uid="{00000000-0005-0000-0000-00002E560000}"/>
    <cellStyle name="Millares 22 6 3 2 2 2 2 3 3" xfId="18961" xr:uid="{00000000-0005-0000-0000-00002F560000}"/>
    <cellStyle name="Millares 22 6 3 2 2 2 2 3 4" xfId="25172" xr:uid="{00000000-0005-0000-0000-000030560000}"/>
    <cellStyle name="Millares 22 6 3 2 2 2 2 4" xfId="13875" xr:uid="{00000000-0005-0000-0000-000031560000}"/>
    <cellStyle name="Millares 22 6 3 2 2 2 2 4 2" xfId="19965" xr:uid="{00000000-0005-0000-0000-000032560000}"/>
    <cellStyle name="Millares 22 6 3 2 2 2 2 4 3" xfId="26172" xr:uid="{00000000-0005-0000-0000-000033560000}"/>
    <cellStyle name="Millares 22 6 3 2 2 2 2 5" xfId="16946" xr:uid="{00000000-0005-0000-0000-000034560000}"/>
    <cellStyle name="Millares 22 6 3 2 2 2 2 6" xfId="23177" xr:uid="{00000000-0005-0000-0000-000035560000}"/>
    <cellStyle name="Millares 22 6 3 2 2 2 3" xfId="11311" xr:uid="{00000000-0005-0000-0000-000036560000}"/>
    <cellStyle name="Millares 22 6 3 2 2 2 3 2" xfId="14382" xr:uid="{00000000-0005-0000-0000-000037560000}"/>
    <cellStyle name="Millares 22 6 3 2 2 2 3 2 2" xfId="20470" xr:uid="{00000000-0005-0000-0000-000038560000}"/>
    <cellStyle name="Millares 22 6 3 2 2 2 3 2 3" xfId="26676" xr:uid="{00000000-0005-0000-0000-000039560000}"/>
    <cellStyle name="Millares 22 6 3 2 2 2 3 3" xfId="17461" xr:uid="{00000000-0005-0000-0000-00003A560000}"/>
    <cellStyle name="Millares 22 6 3 2 2 2 3 4" xfId="23685" xr:uid="{00000000-0005-0000-0000-00003B560000}"/>
    <cellStyle name="Millares 22 6 3 2 2 2 4" xfId="12332" xr:uid="{00000000-0005-0000-0000-00003C560000}"/>
    <cellStyle name="Millares 22 6 3 2 2 2 4 2" xfId="15383" xr:uid="{00000000-0005-0000-0000-00003D560000}"/>
    <cellStyle name="Millares 22 6 3 2 2 2 4 2 2" xfId="21471" xr:uid="{00000000-0005-0000-0000-00003E560000}"/>
    <cellStyle name="Millares 22 6 3 2 2 2 4 2 3" xfId="27669" xr:uid="{00000000-0005-0000-0000-00003F560000}"/>
    <cellStyle name="Millares 22 6 3 2 2 2 4 3" xfId="18470" xr:uid="{00000000-0005-0000-0000-000040560000}"/>
    <cellStyle name="Millares 22 6 3 2 2 2 4 4" xfId="24682" xr:uid="{00000000-0005-0000-0000-000041560000}"/>
    <cellStyle name="Millares 22 6 3 2 2 2 5" xfId="13374" xr:uid="{00000000-0005-0000-0000-000042560000}"/>
    <cellStyle name="Millares 22 6 3 2 2 2 5 2" xfId="19475" xr:uid="{00000000-0005-0000-0000-000043560000}"/>
    <cellStyle name="Millares 22 6 3 2 2 2 5 3" xfId="25682" xr:uid="{00000000-0005-0000-0000-000044560000}"/>
    <cellStyle name="Millares 22 6 3 2 2 2 6" xfId="16397" xr:uid="{00000000-0005-0000-0000-000045560000}"/>
    <cellStyle name="Millares 22 6 3 2 2 2 7" xfId="22622" xr:uid="{00000000-0005-0000-0000-000046560000}"/>
    <cellStyle name="Millares 22 6 3 2 2 3" xfId="1523" xr:uid="{00000000-0005-0000-0000-000047560000}"/>
    <cellStyle name="Millares 22 6 3 2 2 3 2" xfId="10612" xr:uid="{00000000-0005-0000-0000-000048560000}"/>
    <cellStyle name="Millares 22 6 3 2 2 3 2 2" xfId="11810" xr:uid="{00000000-0005-0000-0000-000049560000}"/>
    <cellStyle name="Millares 22 6 3 2 2 3 2 2 2" xfId="14881" xr:uid="{00000000-0005-0000-0000-00004A560000}"/>
    <cellStyle name="Millares 22 6 3 2 2 3 2 2 2 2" xfId="20969" xr:uid="{00000000-0005-0000-0000-00004B560000}"/>
    <cellStyle name="Millares 22 6 3 2 2 3 2 2 2 3" xfId="27167" xr:uid="{00000000-0005-0000-0000-00004C560000}"/>
    <cellStyle name="Millares 22 6 3 2 2 3 2 2 3" xfId="17960" xr:uid="{00000000-0005-0000-0000-00004D560000}"/>
    <cellStyle name="Millares 22 6 3 2 2 3 2 2 4" xfId="24176" xr:uid="{00000000-0005-0000-0000-00004E560000}"/>
    <cellStyle name="Millares 22 6 3 2 2 3 2 3" xfId="12824" xr:uid="{00000000-0005-0000-0000-00004F560000}"/>
    <cellStyle name="Millares 22 6 3 2 2 3 2 3 2" xfId="15874" xr:uid="{00000000-0005-0000-0000-000050560000}"/>
    <cellStyle name="Millares 22 6 3 2 2 3 2 3 2 2" xfId="21962" xr:uid="{00000000-0005-0000-0000-000051560000}"/>
    <cellStyle name="Millares 22 6 3 2 2 3 2 3 2 3" xfId="28160" xr:uid="{00000000-0005-0000-0000-000052560000}"/>
    <cellStyle name="Millares 22 6 3 2 2 3 2 3 3" xfId="18962" xr:uid="{00000000-0005-0000-0000-000053560000}"/>
    <cellStyle name="Millares 22 6 3 2 2 3 2 3 4" xfId="25173" xr:uid="{00000000-0005-0000-0000-000054560000}"/>
    <cellStyle name="Millares 22 6 3 2 2 3 2 4" xfId="13876" xr:uid="{00000000-0005-0000-0000-000055560000}"/>
    <cellStyle name="Millares 22 6 3 2 2 3 2 4 2" xfId="19966" xr:uid="{00000000-0005-0000-0000-000056560000}"/>
    <cellStyle name="Millares 22 6 3 2 2 3 2 4 3" xfId="26173" xr:uid="{00000000-0005-0000-0000-000057560000}"/>
    <cellStyle name="Millares 22 6 3 2 2 3 2 5" xfId="16947" xr:uid="{00000000-0005-0000-0000-000058560000}"/>
    <cellStyle name="Millares 22 6 3 2 2 3 2 6" xfId="23178" xr:uid="{00000000-0005-0000-0000-000059560000}"/>
    <cellStyle name="Millares 22 6 3 2 2 3 3" xfId="11312" xr:uid="{00000000-0005-0000-0000-00005A560000}"/>
    <cellStyle name="Millares 22 6 3 2 2 3 3 2" xfId="14383" xr:uid="{00000000-0005-0000-0000-00005B560000}"/>
    <cellStyle name="Millares 22 6 3 2 2 3 3 2 2" xfId="20471" xr:uid="{00000000-0005-0000-0000-00005C560000}"/>
    <cellStyle name="Millares 22 6 3 2 2 3 3 2 3" xfId="26677" xr:uid="{00000000-0005-0000-0000-00005D560000}"/>
    <cellStyle name="Millares 22 6 3 2 2 3 3 3" xfId="17462" xr:uid="{00000000-0005-0000-0000-00005E560000}"/>
    <cellStyle name="Millares 22 6 3 2 2 3 3 4" xfId="23686" xr:uid="{00000000-0005-0000-0000-00005F560000}"/>
    <cellStyle name="Millares 22 6 3 2 2 3 4" xfId="12333" xr:uid="{00000000-0005-0000-0000-000060560000}"/>
    <cellStyle name="Millares 22 6 3 2 2 3 4 2" xfId="15384" xr:uid="{00000000-0005-0000-0000-000061560000}"/>
    <cellStyle name="Millares 22 6 3 2 2 3 4 2 2" xfId="21472" xr:uid="{00000000-0005-0000-0000-000062560000}"/>
    <cellStyle name="Millares 22 6 3 2 2 3 4 2 3" xfId="27670" xr:uid="{00000000-0005-0000-0000-000063560000}"/>
    <cellStyle name="Millares 22 6 3 2 2 3 4 3" xfId="18471" xr:uid="{00000000-0005-0000-0000-000064560000}"/>
    <cellStyle name="Millares 22 6 3 2 2 3 4 4" xfId="24683" xr:uid="{00000000-0005-0000-0000-000065560000}"/>
    <cellStyle name="Millares 22 6 3 2 2 3 5" xfId="13375" xr:uid="{00000000-0005-0000-0000-000066560000}"/>
    <cellStyle name="Millares 22 6 3 2 2 3 5 2" xfId="19476" xr:uid="{00000000-0005-0000-0000-000067560000}"/>
    <cellStyle name="Millares 22 6 3 2 2 3 5 3" xfId="25683" xr:uid="{00000000-0005-0000-0000-000068560000}"/>
    <cellStyle name="Millares 22 6 3 2 2 3 6" xfId="16398" xr:uid="{00000000-0005-0000-0000-000069560000}"/>
    <cellStyle name="Millares 22 6 3 2 2 3 7" xfId="22623" xr:uid="{00000000-0005-0000-0000-00006A560000}"/>
    <cellStyle name="Millares 22 6 3 2 2 4" xfId="10610" xr:uid="{00000000-0005-0000-0000-00006B560000}"/>
    <cellStyle name="Millares 22 6 3 2 2 4 2" xfId="11808" xr:uid="{00000000-0005-0000-0000-00006C560000}"/>
    <cellStyle name="Millares 22 6 3 2 2 4 2 2" xfId="14879" xr:uid="{00000000-0005-0000-0000-00006D560000}"/>
    <cellStyle name="Millares 22 6 3 2 2 4 2 2 2" xfId="20967" xr:uid="{00000000-0005-0000-0000-00006E560000}"/>
    <cellStyle name="Millares 22 6 3 2 2 4 2 2 2 2" xfId="38524" xr:uid="{00000000-0005-0000-0000-00006E560000}"/>
    <cellStyle name="Millares 22 6 3 2 2 4 2 2 3" xfId="27165" xr:uid="{00000000-0005-0000-0000-00006F560000}"/>
    <cellStyle name="Millares 22 6 3 2 2 4 2 2 3 2" xfId="39569" xr:uid="{00000000-0005-0000-0000-00006F560000}"/>
    <cellStyle name="Millares 22 6 3 2 2 4 2 2 4" xfId="37512" xr:uid="{00000000-0005-0000-0000-00006D560000}"/>
    <cellStyle name="Millares 22 6 3 2 2 4 2 3" xfId="17958" xr:uid="{00000000-0005-0000-0000-000070560000}"/>
    <cellStyle name="Millares 22 6 3 2 2 4 2 3 2" xfId="38041" xr:uid="{00000000-0005-0000-0000-000070560000}"/>
    <cellStyle name="Millares 22 6 3 2 2 4 2 4" xfId="24174" xr:uid="{00000000-0005-0000-0000-000071560000}"/>
    <cellStyle name="Millares 22 6 3 2 2 4 2 4 2" xfId="39086" xr:uid="{00000000-0005-0000-0000-000071560000}"/>
    <cellStyle name="Millares 22 6 3 2 2 4 2 5" xfId="37027" xr:uid="{00000000-0005-0000-0000-00006C560000}"/>
    <cellStyle name="Millares 22 6 3 2 2 4 3" xfId="12822" xr:uid="{00000000-0005-0000-0000-000072560000}"/>
    <cellStyle name="Millares 22 6 3 2 2 4 3 2" xfId="15872" xr:uid="{00000000-0005-0000-0000-000073560000}"/>
    <cellStyle name="Millares 22 6 3 2 2 4 3 2 2" xfId="21960" xr:uid="{00000000-0005-0000-0000-000074560000}"/>
    <cellStyle name="Millares 22 6 3 2 2 4 3 2 2 2" xfId="38685" xr:uid="{00000000-0005-0000-0000-000074560000}"/>
    <cellStyle name="Millares 22 6 3 2 2 4 3 2 3" xfId="28158" xr:uid="{00000000-0005-0000-0000-000075560000}"/>
    <cellStyle name="Millares 22 6 3 2 2 4 3 2 3 2" xfId="39730" xr:uid="{00000000-0005-0000-0000-000075560000}"/>
    <cellStyle name="Millares 22 6 3 2 2 4 3 2 4" xfId="37673" xr:uid="{00000000-0005-0000-0000-000073560000}"/>
    <cellStyle name="Millares 22 6 3 2 2 4 3 3" xfId="18960" xr:uid="{00000000-0005-0000-0000-000076560000}"/>
    <cellStyle name="Millares 22 6 3 2 2 4 3 3 2" xfId="38202" xr:uid="{00000000-0005-0000-0000-000076560000}"/>
    <cellStyle name="Millares 22 6 3 2 2 4 3 4" xfId="25171" xr:uid="{00000000-0005-0000-0000-000077560000}"/>
    <cellStyle name="Millares 22 6 3 2 2 4 3 4 2" xfId="39247" xr:uid="{00000000-0005-0000-0000-000077560000}"/>
    <cellStyle name="Millares 22 6 3 2 2 4 3 5" xfId="37190" xr:uid="{00000000-0005-0000-0000-000072560000}"/>
    <cellStyle name="Millares 22 6 3 2 2 4 4" xfId="13874" xr:uid="{00000000-0005-0000-0000-000078560000}"/>
    <cellStyle name="Millares 22 6 3 2 2 4 4 2" xfId="19964" xr:uid="{00000000-0005-0000-0000-000079560000}"/>
    <cellStyle name="Millares 22 6 3 2 2 4 4 2 2" xfId="38364" xr:uid="{00000000-0005-0000-0000-000079560000}"/>
    <cellStyle name="Millares 22 6 3 2 2 4 4 3" xfId="26171" xr:uid="{00000000-0005-0000-0000-00007A560000}"/>
    <cellStyle name="Millares 22 6 3 2 2 4 4 3 2" xfId="39409" xr:uid="{00000000-0005-0000-0000-00007A560000}"/>
    <cellStyle name="Millares 22 6 3 2 2 4 4 4" xfId="37352" xr:uid="{00000000-0005-0000-0000-000078560000}"/>
    <cellStyle name="Millares 22 6 3 2 2 4 5" xfId="16945" xr:uid="{00000000-0005-0000-0000-00007B560000}"/>
    <cellStyle name="Millares 22 6 3 2 2 4 5 2" xfId="37880" xr:uid="{00000000-0005-0000-0000-00007B560000}"/>
    <cellStyle name="Millares 22 6 3 2 2 4 6" xfId="23176" xr:uid="{00000000-0005-0000-0000-00007C560000}"/>
    <cellStyle name="Millares 22 6 3 2 2 4 6 2" xfId="38926" xr:uid="{00000000-0005-0000-0000-00007C560000}"/>
    <cellStyle name="Millares 22 6 3 2 2 4 7" xfId="36855" xr:uid="{00000000-0005-0000-0000-00006B560000}"/>
    <cellStyle name="Millares 22 6 3 2 2 5" xfId="11310" xr:uid="{00000000-0005-0000-0000-00007D560000}"/>
    <cellStyle name="Millares 22 6 3 2 2 5 2" xfId="14381" xr:uid="{00000000-0005-0000-0000-00007E560000}"/>
    <cellStyle name="Millares 22 6 3 2 2 5 2 2" xfId="20469" xr:uid="{00000000-0005-0000-0000-00007F560000}"/>
    <cellStyle name="Millares 22 6 3 2 2 5 2 2 2" xfId="38444" xr:uid="{00000000-0005-0000-0000-00007F560000}"/>
    <cellStyle name="Millares 22 6 3 2 2 5 2 3" xfId="26675" xr:uid="{00000000-0005-0000-0000-000080560000}"/>
    <cellStyle name="Millares 22 6 3 2 2 5 2 3 2" xfId="39489" xr:uid="{00000000-0005-0000-0000-000080560000}"/>
    <cellStyle name="Millares 22 6 3 2 2 5 2 4" xfId="37432" xr:uid="{00000000-0005-0000-0000-00007E560000}"/>
    <cellStyle name="Millares 22 6 3 2 2 5 3" xfId="17460" xr:uid="{00000000-0005-0000-0000-000081560000}"/>
    <cellStyle name="Millares 22 6 3 2 2 5 3 2" xfId="37961" xr:uid="{00000000-0005-0000-0000-000081560000}"/>
    <cellStyle name="Millares 22 6 3 2 2 5 4" xfId="23684" xr:uid="{00000000-0005-0000-0000-000082560000}"/>
    <cellStyle name="Millares 22 6 3 2 2 5 4 2" xfId="39006" xr:uid="{00000000-0005-0000-0000-000082560000}"/>
    <cellStyle name="Millares 22 6 3 2 2 5 5" xfId="36947" xr:uid="{00000000-0005-0000-0000-00007D560000}"/>
    <cellStyle name="Millares 22 6 3 2 2 6" xfId="12331" xr:uid="{00000000-0005-0000-0000-000083560000}"/>
    <cellStyle name="Millares 22 6 3 2 2 6 2" xfId="15382" xr:uid="{00000000-0005-0000-0000-000084560000}"/>
    <cellStyle name="Millares 22 6 3 2 2 6 2 2" xfId="21470" xr:uid="{00000000-0005-0000-0000-000085560000}"/>
    <cellStyle name="Millares 22 6 3 2 2 6 2 2 2" xfId="38605" xr:uid="{00000000-0005-0000-0000-000085560000}"/>
    <cellStyle name="Millares 22 6 3 2 2 6 2 3" xfId="27668" xr:uid="{00000000-0005-0000-0000-000086560000}"/>
    <cellStyle name="Millares 22 6 3 2 2 6 2 3 2" xfId="39650" xr:uid="{00000000-0005-0000-0000-000086560000}"/>
    <cellStyle name="Millares 22 6 3 2 2 6 2 4" xfId="37593" xr:uid="{00000000-0005-0000-0000-000084560000}"/>
    <cellStyle name="Millares 22 6 3 2 2 6 3" xfId="18469" xr:uid="{00000000-0005-0000-0000-000087560000}"/>
    <cellStyle name="Millares 22 6 3 2 2 6 3 2" xfId="38122" xr:uid="{00000000-0005-0000-0000-000087560000}"/>
    <cellStyle name="Millares 22 6 3 2 2 6 4" xfId="24681" xr:uid="{00000000-0005-0000-0000-000088560000}"/>
    <cellStyle name="Millares 22 6 3 2 2 6 4 2" xfId="39167" xr:uid="{00000000-0005-0000-0000-000088560000}"/>
    <cellStyle name="Millares 22 6 3 2 2 6 5" xfId="37110" xr:uid="{00000000-0005-0000-0000-000083560000}"/>
    <cellStyle name="Millares 22 6 3 2 2 7" xfId="13373" xr:uid="{00000000-0005-0000-0000-000089560000}"/>
    <cellStyle name="Millares 22 6 3 2 2 7 2" xfId="19474" xr:uid="{00000000-0005-0000-0000-00008A560000}"/>
    <cellStyle name="Millares 22 6 3 2 2 7 2 2" xfId="38284" xr:uid="{00000000-0005-0000-0000-00008A560000}"/>
    <cellStyle name="Millares 22 6 3 2 2 7 3" xfId="25681" xr:uid="{00000000-0005-0000-0000-00008B560000}"/>
    <cellStyle name="Millares 22 6 3 2 2 7 3 2" xfId="39329" xr:uid="{00000000-0005-0000-0000-00008B560000}"/>
    <cellStyle name="Millares 22 6 3 2 2 7 4" xfId="37272" xr:uid="{00000000-0005-0000-0000-000089560000}"/>
    <cellStyle name="Millares 22 6 3 2 2 8" xfId="16396" xr:uid="{00000000-0005-0000-0000-00008C560000}"/>
    <cellStyle name="Millares 22 6 3 2 2 8 2" xfId="37756" xr:uid="{00000000-0005-0000-0000-00008C560000}"/>
    <cellStyle name="Millares 22 6 3 2 2 9" xfId="22621" xr:uid="{00000000-0005-0000-0000-00008D560000}"/>
    <cellStyle name="Millares 22 6 3 2 2 9 2" xfId="38842" xr:uid="{00000000-0005-0000-0000-00008D560000}"/>
    <cellStyle name="Millares 22 6 3 2 3" xfId="1524" xr:uid="{00000000-0005-0000-0000-00008E560000}"/>
    <cellStyle name="Millares 22 6 3 2 3 2" xfId="1525" xr:uid="{00000000-0005-0000-0000-00008F560000}"/>
    <cellStyle name="Millares 22 6 3 2 3 2 2" xfId="10614" xr:uid="{00000000-0005-0000-0000-000090560000}"/>
    <cellStyle name="Millares 22 6 3 2 3 2 2 2" xfId="11812" xr:uid="{00000000-0005-0000-0000-000091560000}"/>
    <cellStyle name="Millares 22 6 3 2 3 2 2 2 2" xfId="14883" xr:uid="{00000000-0005-0000-0000-000092560000}"/>
    <cellStyle name="Millares 22 6 3 2 3 2 2 2 2 2" xfId="20971" xr:uid="{00000000-0005-0000-0000-000093560000}"/>
    <cellStyle name="Millares 22 6 3 2 3 2 2 2 2 3" xfId="27169" xr:uid="{00000000-0005-0000-0000-000094560000}"/>
    <cellStyle name="Millares 22 6 3 2 3 2 2 2 3" xfId="17962" xr:uid="{00000000-0005-0000-0000-000095560000}"/>
    <cellStyle name="Millares 22 6 3 2 3 2 2 2 4" xfId="24178" xr:uid="{00000000-0005-0000-0000-000096560000}"/>
    <cellStyle name="Millares 22 6 3 2 3 2 2 3" xfId="12826" xr:uid="{00000000-0005-0000-0000-000097560000}"/>
    <cellStyle name="Millares 22 6 3 2 3 2 2 3 2" xfId="15876" xr:uid="{00000000-0005-0000-0000-000098560000}"/>
    <cellStyle name="Millares 22 6 3 2 3 2 2 3 2 2" xfId="21964" xr:uid="{00000000-0005-0000-0000-000099560000}"/>
    <cellStyle name="Millares 22 6 3 2 3 2 2 3 2 3" xfId="28162" xr:uid="{00000000-0005-0000-0000-00009A560000}"/>
    <cellStyle name="Millares 22 6 3 2 3 2 2 3 3" xfId="18964" xr:uid="{00000000-0005-0000-0000-00009B560000}"/>
    <cellStyle name="Millares 22 6 3 2 3 2 2 3 4" xfId="25175" xr:uid="{00000000-0005-0000-0000-00009C560000}"/>
    <cellStyle name="Millares 22 6 3 2 3 2 2 4" xfId="13878" xr:uid="{00000000-0005-0000-0000-00009D560000}"/>
    <cellStyle name="Millares 22 6 3 2 3 2 2 4 2" xfId="19968" xr:uid="{00000000-0005-0000-0000-00009E560000}"/>
    <cellStyle name="Millares 22 6 3 2 3 2 2 4 3" xfId="26175" xr:uid="{00000000-0005-0000-0000-00009F560000}"/>
    <cellStyle name="Millares 22 6 3 2 3 2 2 5" xfId="16949" xr:uid="{00000000-0005-0000-0000-0000A0560000}"/>
    <cellStyle name="Millares 22 6 3 2 3 2 2 6" xfId="23180" xr:uid="{00000000-0005-0000-0000-0000A1560000}"/>
    <cellStyle name="Millares 22 6 3 2 3 2 3" xfId="11314" xr:uid="{00000000-0005-0000-0000-0000A2560000}"/>
    <cellStyle name="Millares 22 6 3 2 3 2 3 2" xfId="14385" xr:uid="{00000000-0005-0000-0000-0000A3560000}"/>
    <cellStyle name="Millares 22 6 3 2 3 2 3 2 2" xfId="20473" xr:uid="{00000000-0005-0000-0000-0000A4560000}"/>
    <cellStyle name="Millares 22 6 3 2 3 2 3 2 3" xfId="26679" xr:uid="{00000000-0005-0000-0000-0000A5560000}"/>
    <cellStyle name="Millares 22 6 3 2 3 2 3 3" xfId="17464" xr:uid="{00000000-0005-0000-0000-0000A6560000}"/>
    <cellStyle name="Millares 22 6 3 2 3 2 3 4" xfId="23688" xr:uid="{00000000-0005-0000-0000-0000A7560000}"/>
    <cellStyle name="Millares 22 6 3 2 3 2 4" xfId="12335" xr:uid="{00000000-0005-0000-0000-0000A8560000}"/>
    <cellStyle name="Millares 22 6 3 2 3 2 4 2" xfId="15386" xr:uid="{00000000-0005-0000-0000-0000A9560000}"/>
    <cellStyle name="Millares 22 6 3 2 3 2 4 2 2" xfId="21474" xr:uid="{00000000-0005-0000-0000-0000AA560000}"/>
    <cellStyle name="Millares 22 6 3 2 3 2 4 2 3" xfId="27672" xr:uid="{00000000-0005-0000-0000-0000AB560000}"/>
    <cellStyle name="Millares 22 6 3 2 3 2 4 3" xfId="18473" xr:uid="{00000000-0005-0000-0000-0000AC560000}"/>
    <cellStyle name="Millares 22 6 3 2 3 2 4 4" xfId="24685" xr:uid="{00000000-0005-0000-0000-0000AD560000}"/>
    <cellStyle name="Millares 22 6 3 2 3 2 5" xfId="13377" xr:uid="{00000000-0005-0000-0000-0000AE560000}"/>
    <cellStyle name="Millares 22 6 3 2 3 2 5 2" xfId="19478" xr:uid="{00000000-0005-0000-0000-0000AF560000}"/>
    <cellStyle name="Millares 22 6 3 2 3 2 5 3" xfId="25685" xr:uid="{00000000-0005-0000-0000-0000B0560000}"/>
    <cellStyle name="Millares 22 6 3 2 3 2 6" xfId="16400" xr:uid="{00000000-0005-0000-0000-0000B1560000}"/>
    <cellStyle name="Millares 22 6 3 2 3 2 7" xfId="22625" xr:uid="{00000000-0005-0000-0000-0000B2560000}"/>
    <cellStyle name="Millares 22 6 3 2 3 3" xfId="10613" xr:uid="{00000000-0005-0000-0000-0000B3560000}"/>
    <cellStyle name="Millares 22 6 3 2 3 3 2" xfId="11811" xr:uid="{00000000-0005-0000-0000-0000B4560000}"/>
    <cellStyle name="Millares 22 6 3 2 3 3 2 2" xfId="14882" xr:uid="{00000000-0005-0000-0000-0000B5560000}"/>
    <cellStyle name="Millares 22 6 3 2 3 3 2 2 2" xfId="20970" xr:uid="{00000000-0005-0000-0000-0000B6560000}"/>
    <cellStyle name="Millares 22 6 3 2 3 3 2 2 3" xfId="27168" xr:uid="{00000000-0005-0000-0000-0000B7560000}"/>
    <cellStyle name="Millares 22 6 3 2 3 3 2 3" xfId="17961" xr:uid="{00000000-0005-0000-0000-0000B8560000}"/>
    <cellStyle name="Millares 22 6 3 2 3 3 2 4" xfId="24177" xr:uid="{00000000-0005-0000-0000-0000B9560000}"/>
    <cellStyle name="Millares 22 6 3 2 3 3 3" xfId="12825" xr:uid="{00000000-0005-0000-0000-0000BA560000}"/>
    <cellStyle name="Millares 22 6 3 2 3 3 3 2" xfId="15875" xr:uid="{00000000-0005-0000-0000-0000BB560000}"/>
    <cellStyle name="Millares 22 6 3 2 3 3 3 2 2" xfId="21963" xr:uid="{00000000-0005-0000-0000-0000BC560000}"/>
    <cellStyle name="Millares 22 6 3 2 3 3 3 2 3" xfId="28161" xr:uid="{00000000-0005-0000-0000-0000BD560000}"/>
    <cellStyle name="Millares 22 6 3 2 3 3 3 3" xfId="18963" xr:uid="{00000000-0005-0000-0000-0000BE560000}"/>
    <cellStyle name="Millares 22 6 3 2 3 3 3 4" xfId="25174" xr:uid="{00000000-0005-0000-0000-0000BF560000}"/>
    <cellStyle name="Millares 22 6 3 2 3 3 4" xfId="13877" xr:uid="{00000000-0005-0000-0000-0000C0560000}"/>
    <cellStyle name="Millares 22 6 3 2 3 3 4 2" xfId="19967" xr:uid="{00000000-0005-0000-0000-0000C1560000}"/>
    <cellStyle name="Millares 22 6 3 2 3 3 4 3" xfId="26174" xr:uid="{00000000-0005-0000-0000-0000C2560000}"/>
    <cellStyle name="Millares 22 6 3 2 3 3 5" xfId="16948" xr:uid="{00000000-0005-0000-0000-0000C3560000}"/>
    <cellStyle name="Millares 22 6 3 2 3 3 6" xfId="23179" xr:uid="{00000000-0005-0000-0000-0000C4560000}"/>
    <cellStyle name="Millares 22 6 3 2 3 4" xfId="11313" xr:uid="{00000000-0005-0000-0000-0000C5560000}"/>
    <cellStyle name="Millares 22 6 3 2 3 4 2" xfId="14384" xr:uid="{00000000-0005-0000-0000-0000C6560000}"/>
    <cellStyle name="Millares 22 6 3 2 3 4 2 2" xfId="20472" xr:uid="{00000000-0005-0000-0000-0000C7560000}"/>
    <cellStyle name="Millares 22 6 3 2 3 4 2 3" xfId="26678" xr:uid="{00000000-0005-0000-0000-0000C8560000}"/>
    <cellStyle name="Millares 22 6 3 2 3 4 3" xfId="17463" xr:uid="{00000000-0005-0000-0000-0000C9560000}"/>
    <cellStyle name="Millares 22 6 3 2 3 4 4" xfId="23687" xr:uid="{00000000-0005-0000-0000-0000CA560000}"/>
    <cellStyle name="Millares 22 6 3 2 3 5" xfId="12334" xr:uid="{00000000-0005-0000-0000-0000CB560000}"/>
    <cellStyle name="Millares 22 6 3 2 3 5 2" xfId="15385" xr:uid="{00000000-0005-0000-0000-0000CC560000}"/>
    <cellStyle name="Millares 22 6 3 2 3 5 2 2" xfId="21473" xr:uid="{00000000-0005-0000-0000-0000CD560000}"/>
    <cellStyle name="Millares 22 6 3 2 3 5 2 3" xfId="27671" xr:uid="{00000000-0005-0000-0000-0000CE560000}"/>
    <cellStyle name="Millares 22 6 3 2 3 5 3" xfId="18472" xr:uid="{00000000-0005-0000-0000-0000CF560000}"/>
    <cellStyle name="Millares 22 6 3 2 3 5 4" xfId="24684" xr:uid="{00000000-0005-0000-0000-0000D0560000}"/>
    <cellStyle name="Millares 22 6 3 2 3 6" xfId="13376" xr:uid="{00000000-0005-0000-0000-0000D1560000}"/>
    <cellStyle name="Millares 22 6 3 2 3 6 2" xfId="19477" xr:uid="{00000000-0005-0000-0000-0000D2560000}"/>
    <cellStyle name="Millares 22 6 3 2 3 6 3" xfId="25684" xr:uid="{00000000-0005-0000-0000-0000D3560000}"/>
    <cellStyle name="Millares 22 6 3 2 3 7" xfId="16399" xr:uid="{00000000-0005-0000-0000-0000D4560000}"/>
    <cellStyle name="Millares 22 6 3 2 3 8" xfId="22624" xr:uid="{00000000-0005-0000-0000-0000D5560000}"/>
    <cellStyle name="Millares 22 6 3 2 4" xfId="1526" xr:uid="{00000000-0005-0000-0000-0000D6560000}"/>
    <cellStyle name="Millares 22 6 3 2 4 2" xfId="1527" xr:uid="{00000000-0005-0000-0000-0000D7560000}"/>
    <cellStyle name="Millares 22 6 3 2 4 2 2" xfId="10616" xr:uid="{00000000-0005-0000-0000-0000D8560000}"/>
    <cellStyle name="Millares 22 6 3 2 4 2 2 2" xfId="11814" xr:uid="{00000000-0005-0000-0000-0000D9560000}"/>
    <cellStyle name="Millares 22 6 3 2 4 2 2 2 2" xfId="14885" xr:uid="{00000000-0005-0000-0000-0000DA560000}"/>
    <cellStyle name="Millares 22 6 3 2 4 2 2 2 2 2" xfId="20973" xr:uid="{00000000-0005-0000-0000-0000DB560000}"/>
    <cellStyle name="Millares 22 6 3 2 4 2 2 2 2 3" xfId="27171" xr:uid="{00000000-0005-0000-0000-0000DC560000}"/>
    <cellStyle name="Millares 22 6 3 2 4 2 2 2 3" xfId="17964" xr:uid="{00000000-0005-0000-0000-0000DD560000}"/>
    <cellStyle name="Millares 22 6 3 2 4 2 2 2 4" xfId="24180" xr:uid="{00000000-0005-0000-0000-0000DE560000}"/>
    <cellStyle name="Millares 22 6 3 2 4 2 2 3" xfId="12828" xr:uid="{00000000-0005-0000-0000-0000DF560000}"/>
    <cellStyle name="Millares 22 6 3 2 4 2 2 3 2" xfId="15878" xr:uid="{00000000-0005-0000-0000-0000E0560000}"/>
    <cellStyle name="Millares 22 6 3 2 4 2 2 3 2 2" xfId="21966" xr:uid="{00000000-0005-0000-0000-0000E1560000}"/>
    <cellStyle name="Millares 22 6 3 2 4 2 2 3 2 3" xfId="28164" xr:uid="{00000000-0005-0000-0000-0000E2560000}"/>
    <cellStyle name="Millares 22 6 3 2 4 2 2 3 3" xfId="18966" xr:uid="{00000000-0005-0000-0000-0000E3560000}"/>
    <cellStyle name="Millares 22 6 3 2 4 2 2 3 4" xfId="25177" xr:uid="{00000000-0005-0000-0000-0000E4560000}"/>
    <cellStyle name="Millares 22 6 3 2 4 2 2 4" xfId="13880" xr:uid="{00000000-0005-0000-0000-0000E5560000}"/>
    <cellStyle name="Millares 22 6 3 2 4 2 2 4 2" xfId="19970" xr:uid="{00000000-0005-0000-0000-0000E6560000}"/>
    <cellStyle name="Millares 22 6 3 2 4 2 2 4 3" xfId="26177" xr:uid="{00000000-0005-0000-0000-0000E7560000}"/>
    <cellStyle name="Millares 22 6 3 2 4 2 2 5" xfId="16951" xr:uid="{00000000-0005-0000-0000-0000E8560000}"/>
    <cellStyle name="Millares 22 6 3 2 4 2 2 6" xfId="23182" xr:uid="{00000000-0005-0000-0000-0000E9560000}"/>
    <cellStyle name="Millares 22 6 3 2 4 2 3" xfId="11316" xr:uid="{00000000-0005-0000-0000-0000EA560000}"/>
    <cellStyle name="Millares 22 6 3 2 4 2 3 2" xfId="14387" xr:uid="{00000000-0005-0000-0000-0000EB560000}"/>
    <cellStyle name="Millares 22 6 3 2 4 2 3 2 2" xfId="20475" xr:uid="{00000000-0005-0000-0000-0000EC560000}"/>
    <cellStyle name="Millares 22 6 3 2 4 2 3 2 3" xfId="26681" xr:uid="{00000000-0005-0000-0000-0000ED560000}"/>
    <cellStyle name="Millares 22 6 3 2 4 2 3 3" xfId="17466" xr:uid="{00000000-0005-0000-0000-0000EE560000}"/>
    <cellStyle name="Millares 22 6 3 2 4 2 3 4" xfId="23690" xr:uid="{00000000-0005-0000-0000-0000EF560000}"/>
    <cellStyle name="Millares 22 6 3 2 4 2 4" xfId="12337" xr:uid="{00000000-0005-0000-0000-0000F0560000}"/>
    <cellStyle name="Millares 22 6 3 2 4 2 4 2" xfId="15388" xr:uid="{00000000-0005-0000-0000-0000F1560000}"/>
    <cellStyle name="Millares 22 6 3 2 4 2 4 2 2" xfId="21476" xr:uid="{00000000-0005-0000-0000-0000F2560000}"/>
    <cellStyle name="Millares 22 6 3 2 4 2 4 2 3" xfId="27674" xr:uid="{00000000-0005-0000-0000-0000F3560000}"/>
    <cellStyle name="Millares 22 6 3 2 4 2 4 3" xfId="18475" xr:uid="{00000000-0005-0000-0000-0000F4560000}"/>
    <cellStyle name="Millares 22 6 3 2 4 2 4 4" xfId="24687" xr:uid="{00000000-0005-0000-0000-0000F5560000}"/>
    <cellStyle name="Millares 22 6 3 2 4 2 5" xfId="13379" xr:uid="{00000000-0005-0000-0000-0000F6560000}"/>
    <cellStyle name="Millares 22 6 3 2 4 2 5 2" xfId="19480" xr:uid="{00000000-0005-0000-0000-0000F7560000}"/>
    <cellStyle name="Millares 22 6 3 2 4 2 5 3" xfId="25687" xr:uid="{00000000-0005-0000-0000-0000F8560000}"/>
    <cellStyle name="Millares 22 6 3 2 4 2 6" xfId="16402" xr:uid="{00000000-0005-0000-0000-0000F9560000}"/>
    <cellStyle name="Millares 22 6 3 2 4 2 7" xfId="22627" xr:uid="{00000000-0005-0000-0000-0000FA560000}"/>
    <cellStyle name="Millares 22 6 3 2 4 3" xfId="10615" xr:uid="{00000000-0005-0000-0000-0000FB560000}"/>
    <cellStyle name="Millares 22 6 3 2 4 3 2" xfId="11813" xr:uid="{00000000-0005-0000-0000-0000FC560000}"/>
    <cellStyle name="Millares 22 6 3 2 4 3 2 2" xfId="14884" xr:uid="{00000000-0005-0000-0000-0000FD560000}"/>
    <cellStyle name="Millares 22 6 3 2 4 3 2 2 2" xfId="20972" xr:uid="{00000000-0005-0000-0000-0000FE560000}"/>
    <cellStyle name="Millares 22 6 3 2 4 3 2 2 3" xfId="27170" xr:uid="{00000000-0005-0000-0000-0000FF560000}"/>
    <cellStyle name="Millares 22 6 3 2 4 3 2 3" xfId="17963" xr:uid="{00000000-0005-0000-0000-000000570000}"/>
    <cellStyle name="Millares 22 6 3 2 4 3 2 4" xfId="24179" xr:uid="{00000000-0005-0000-0000-000001570000}"/>
    <cellStyle name="Millares 22 6 3 2 4 3 3" xfId="12827" xr:uid="{00000000-0005-0000-0000-000002570000}"/>
    <cellStyle name="Millares 22 6 3 2 4 3 3 2" xfId="15877" xr:uid="{00000000-0005-0000-0000-000003570000}"/>
    <cellStyle name="Millares 22 6 3 2 4 3 3 2 2" xfId="21965" xr:uid="{00000000-0005-0000-0000-000004570000}"/>
    <cellStyle name="Millares 22 6 3 2 4 3 3 2 3" xfId="28163" xr:uid="{00000000-0005-0000-0000-000005570000}"/>
    <cellStyle name="Millares 22 6 3 2 4 3 3 3" xfId="18965" xr:uid="{00000000-0005-0000-0000-000006570000}"/>
    <cellStyle name="Millares 22 6 3 2 4 3 3 4" xfId="25176" xr:uid="{00000000-0005-0000-0000-000007570000}"/>
    <cellStyle name="Millares 22 6 3 2 4 3 4" xfId="13879" xr:uid="{00000000-0005-0000-0000-000008570000}"/>
    <cellStyle name="Millares 22 6 3 2 4 3 4 2" xfId="19969" xr:uid="{00000000-0005-0000-0000-000009570000}"/>
    <cellStyle name="Millares 22 6 3 2 4 3 4 3" xfId="26176" xr:uid="{00000000-0005-0000-0000-00000A570000}"/>
    <cellStyle name="Millares 22 6 3 2 4 3 5" xfId="16950" xr:uid="{00000000-0005-0000-0000-00000B570000}"/>
    <cellStyle name="Millares 22 6 3 2 4 3 6" xfId="23181" xr:uid="{00000000-0005-0000-0000-00000C570000}"/>
    <cellStyle name="Millares 22 6 3 2 4 4" xfId="11315" xr:uid="{00000000-0005-0000-0000-00000D570000}"/>
    <cellStyle name="Millares 22 6 3 2 4 4 2" xfId="14386" xr:uid="{00000000-0005-0000-0000-00000E570000}"/>
    <cellStyle name="Millares 22 6 3 2 4 4 2 2" xfId="20474" xr:uid="{00000000-0005-0000-0000-00000F570000}"/>
    <cellStyle name="Millares 22 6 3 2 4 4 2 3" xfId="26680" xr:uid="{00000000-0005-0000-0000-000010570000}"/>
    <cellStyle name="Millares 22 6 3 2 4 4 3" xfId="17465" xr:uid="{00000000-0005-0000-0000-000011570000}"/>
    <cellStyle name="Millares 22 6 3 2 4 4 4" xfId="23689" xr:uid="{00000000-0005-0000-0000-000012570000}"/>
    <cellStyle name="Millares 22 6 3 2 4 5" xfId="12336" xr:uid="{00000000-0005-0000-0000-000013570000}"/>
    <cellStyle name="Millares 22 6 3 2 4 5 2" xfId="15387" xr:uid="{00000000-0005-0000-0000-000014570000}"/>
    <cellStyle name="Millares 22 6 3 2 4 5 2 2" xfId="21475" xr:uid="{00000000-0005-0000-0000-000015570000}"/>
    <cellStyle name="Millares 22 6 3 2 4 5 2 3" xfId="27673" xr:uid="{00000000-0005-0000-0000-000016570000}"/>
    <cellStyle name="Millares 22 6 3 2 4 5 3" xfId="18474" xr:uid="{00000000-0005-0000-0000-000017570000}"/>
    <cellStyle name="Millares 22 6 3 2 4 5 4" xfId="24686" xr:uid="{00000000-0005-0000-0000-000018570000}"/>
    <cellStyle name="Millares 22 6 3 2 4 6" xfId="13378" xr:uid="{00000000-0005-0000-0000-000019570000}"/>
    <cellStyle name="Millares 22 6 3 2 4 6 2" xfId="19479" xr:uid="{00000000-0005-0000-0000-00001A570000}"/>
    <cellStyle name="Millares 22 6 3 2 4 6 3" xfId="25686" xr:uid="{00000000-0005-0000-0000-00001B570000}"/>
    <cellStyle name="Millares 22 6 3 2 4 7" xfId="16401" xr:uid="{00000000-0005-0000-0000-00001C570000}"/>
    <cellStyle name="Millares 22 6 3 2 4 8" xfId="22626" xr:uid="{00000000-0005-0000-0000-00001D570000}"/>
    <cellStyle name="Millares 22 6 3 2 5" xfId="1528" xr:uid="{00000000-0005-0000-0000-00001E570000}"/>
    <cellStyle name="Millares 22 6 3 2 5 2" xfId="10617" xr:uid="{00000000-0005-0000-0000-00001F570000}"/>
    <cellStyle name="Millares 22 6 3 2 5 2 2" xfId="11815" xr:uid="{00000000-0005-0000-0000-000020570000}"/>
    <cellStyle name="Millares 22 6 3 2 5 2 2 2" xfId="14886" xr:uid="{00000000-0005-0000-0000-000021570000}"/>
    <cellStyle name="Millares 22 6 3 2 5 2 2 2 2" xfId="20974" xr:uid="{00000000-0005-0000-0000-000022570000}"/>
    <cellStyle name="Millares 22 6 3 2 5 2 2 2 3" xfId="27172" xr:uid="{00000000-0005-0000-0000-000023570000}"/>
    <cellStyle name="Millares 22 6 3 2 5 2 2 3" xfId="17965" xr:uid="{00000000-0005-0000-0000-000024570000}"/>
    <cellStyle name="Millares 22 6 3 2 5 2 2 4" xfId="24181" xr:uid="{00000000-0005-0000-0000-000025570000}"/>
    <cellStyle name="Millares 22 6 3 2 5 2 3" xfId="12829" xr:uid="{00000000-0005-0000-0000-000026570000}"/>
    <cellStyle name="Millares 22 6 3 2 5 2 3 2" xfId="15879" xr:uid="{00000000-0005-0000-0000-000027570000}"/>
    <cellStyle name="Millares 22 6 3 2 5 2 3 2 2" xfId="21967" xr:uid="{00000000-0005-0000-0000-000028570000}"/>
    <cellStyle name="Millares 22 6 3 2 5 2 3 2 3" xfId="28165" xr:uid="{00000000-0005-0000-0000-000029570000}"/>
    <cellStyle name="Millares 22 6 3 2 5 2 3 3" xfId="18967" xr:uid="{00000000-0005-0000-0000-00002A570000}"/>
    <cellStyle name="Millares 22 6 3 2 5 2 3 4" xfId="25178" xr:uid="{00000000-0005-0000-0000-00002B570000}"/>
    <cellStyle name="Millares 22 6 3 2 5 2 4" xfId="13881" xr:uid="{00000000-0005-0000-0000-00002C570000}"/>
    <cellStyle name="Millares 22 6 3 2 5 2 4 2" xfId="19971" xr:uid="{00000000-0005-0000-0000-00002D570000}"/>
    <cellStyle name="Millares 22 6 3 2 5 2 4 3" xfId="26178" xr:uid="{00000000-0005-0000-0000-00002E570000}"/>
    <cellStyle name="Millares 22 6 3 2 5 2 5" xfId="16952" xr:uid="{00000000-0005-0000-0000-00002F570000}"/>
    <cellStyle name="Millares 22 6 3 2 5 2 6" xfId="23183" xr:uid="{00000000-0005-0000-0000-000030570000}"/>
    <cellStyle name="Millares 22 6 3 2 5 3" xfId="11317" xr:uid="{00000000-0005-0000-0000-000031570000}"/>
    <cellStyle name="Millares 22 6 3 2 5 3 2" xfId="14388" xr:uid="{00000000-0005-0000-0000-000032570000}"/>
    <cellStyle name="Millares 22 6 3 2 5 3 2 2" xfId="20476" xr:uid="{00000000-0005-0000-0000-000033570000}"/>
    <cellStyle name="Millares 22 6 3 2 5 3 2 3" xfId="26682" xr:uid="{00000000-0005-0000-0000-000034570000}"/>
    <cellStyle name="Millares 22 6 3 2 5 3 3" xfId="17467" xr:uid="{00000000-0005-0000-0000-000035570000}"/>
    <cellStyle name="Millares 22 6 3 2 5 3 4" xfId="23691" xr:uid="{00000000-0005-0000-0000-000036570000}"/>
    <cellStyle name="Millares 22 6 3 2 5 4" xfId="12338" xr:uid="{00000000-0005-0000-0000-000037570000}"/>
    <cellStyle name="Millares 22 6 3 2 5 4 2" xfId="15389" xr:uid="{00000000-0005-0000-0000-000038570000}"/>
    <cellStyle name="Millares 22 6 3 2 5 4 2 2" xfId="21477" xr:uid="{00000000-0005-0000-0000-000039570000}"/>
    <cellStyle name="Millares 22 6 3 2 5 4 2 3" xfId="27675" xr:uid="{00000000-0005-0000-0000-00003A570000}"/>
    <cellStyle name="Millares 22 6 3 2 5 4 3" xfId="18476" xr:uid="{00000000-0005-0000-0000-00003B570000}"/>
    <cellStyle name="Millares 22 6 3 2 5 4 4" xfId="24688" xr:uid="{00000000-0005-0000-0000-00003C570000}"/>
    <cellStyle name="Millares 22 6 3 2 5 5" xfId="13380" xr:uid="{00000000-0005-0000-0000-00003D570000}"/>
    <cellStyle name="Millares 22 6 3 2 5 5 2" xfId="19481" xr:uid="{00000000-0005-0000-0000-00003E570000}"/>
    <cellStyle name="Millares 22 6 3 2 5 5 3" xfId="25688" xr:uid="{00000000-0005-0000-0000-00003F570000}"/>
    <cellStyle name="Millares 22 6 3 2 5 6" xfId="16403" xr:uid="{00000000-0005-0000-0000-000040570000}"/>
    <cellStyle name="Millares 22 6 3 2 5 7" xfId="22628" xr:uid="{00000000-0005-0000-0000-000041570000}"/>
    <cellStyle name="Millares 22 6 3 2 6" xfId="1529" xr:uid="{00000000-0005-0000-0000-000042570000}"/>
    <cellStyle name="Millares 22 6 3 2 6 2" xfId="10618" xr:uid="{00000000-0005-0000-0000-000043570000}"/>
    <cellStyle name="Millares 22 6 3 2 6 2 2" xfId="11816" xr:uid="{00000000-0005-0000-0000-000044570000}"/>
    <cellStyle name="Millares 22 6 3 2 6 2 2 2" xfId="14887" xr:uid="{00000000-0005-0000-0000-000045570000}"/>
    <cellStyle name="Millares 22 6 3 2 6 2 2 2 2" xfId="20975" xr:uid="{00000000-0005-0000-0000-000046570000}"/>
    <cellStyle name="Millares 22 6 3 2 6 2 2 2 3" xfId="27173" xr:uid="{00000000-0005-0000-0000-000047570000}"/>
    <cellStyle name="Millares 22 6 3 2 6 2 2 3" xfId="17966" xr:uid="{00000000-0005-0000-0000-000048570000}"/>
    <cellStyle name="Millares 22 6 3 2 6 2 2 4" xfId="24182" xr:uid="{00000000-0005-0000-0000-000049570000}"/>
    <cellStyle name="Millares 22 6 3 2 6 2 3" xfId="12830" xr:uid="{00000000-0005-0000-0000-00004A570000}"/>
    <cellStyle name="Millares 22 6 3 2 6 2 3 2" xfId="15880" xr:uid="{00000000-0005-0000-0000-00004B570000}"/>
    <cellStyle name="Millares 22 6 3 2 6 2 3 2 2" xfId="21968" xr:uid="{00000000-0005-0000-0000-00004C570000}"/>
    <cellStyle name="Millares 22 6 3 2 6 2 3 2 3" xfId="28166" xr:uid="{00000000-0005-0000-0000-00004D570000}"/>
    <cellStyle name="Millares 22 6 3 2 6 2 3 3" xfId="18968" xr:uid="{00000000-0005-0000-0000-00004E570000}"/>
    <cellStyle name="Millares 22 6 3 2 6 2 3 4" xfId="25179" xr:uid="{00000000-0005-0000-0000-00004F570000}"/>
    <cellStyle name="Millares 22 6 3 2 6 2 4" xfId="13882" xr:uid="{00000000-0005-0000-0000-000050570000}"/>
    <cellStyle name="Millares 22 6 3 2 6 2 4 2" xfId="19972" xr:uid="{00000000-0005-0000-0000-000051570000}"/>
    <cellStyle name="Millares 22 6 3 2 6 2 4 3" xfId="26179" xr:uid="{00000000-0005-0000-0000-000052570000}"/>
    <cellStyle name="Millares 22 6 3 2 6 2 5" xfId="16953" xr:uid="{00000000-0005-0000-0000-000053570000}"/>
    <cellStyle name="Millares 22 6 3 2 6 2 6" xfId="23184" xr:uid="{00000000-0005-0000-0000-000054570000}"/>
    <cellStyle name="Millares 22 6 3 2 6 3" xfId="11318" xr:uid="{00000000-0005-0000-0000-000055570000}"/>
    <cellStyle name="Millares 22 6 3 2 6 3 2" xfId="14389" xr:uid="{00000000-0005-0000-0000-000056570000}"/>
    <cellStyle name="Millares 22 6 3 2 6 3 2 2" xfId="20477" xr:uid="{00000000-0005-0000-0000-000057570000}"/>
    <cellStyle name="Millares 22 6 3 2 6 3 2 3" xfId="26683" xr:uid="{00000000-0005-0000-0000-000058570000}"/>
    <cellStyle name="Millares 22 6 3 2 6 3 3" xfId="17468" xr:uid="{00000000-0005-0000-0000-000059570000}"/>
    <cellStyle name="Millares 22 6 3 2 6 3 4" xfId="23692" xr:uid="{00000000-0005-0000-0000-00005A570000}"/>
    <cellStyle name="Millares 22 6 3 2 6 4" xfId="12339" xr:uid="{00000000-0005-0000-0000-00005B570000}"/>
    <cellStyle name="Millares 22 6 3 2 6 4 2" xfId="15390" xr:uid="{00000000-0005-0000-0000-00005C570000}"/>
    <cellStyle name="Millares 22 6 3 2 6 4 2 2" xfId="21478" xr:uid="{00000000-0005-0000-0000-00005D570000}"/>
    <cellStyle name="Millares 22 6 3 2 6 4 2 3" xfId="27676" xr:uid="{00000000-0005-0000-0000-00005E570000}"/>
    <cellStyle name="Millares 22 6 3 2 6 4 3" xfId="18477" xr:uid="{00000000-0005-0000-0000-00005F570000}"/>
    <cellStyle name="Millares 22 6 3 2 6 4 4" xfId="24689" xr:uid="{00000000-0005-0000-0000-000060570000}"/>
    <cellStyle name="Millares 22 6 3 2 6 5" xfId="13381" xr:uid="{00000000-0005-0000-0000-000061570000}"/>
    <cellStyle name="Millares 22 6 3 2 6 5 2" xfId="19482" xr:uid="{00000000-0005-0000-0000-000062570000}"/>
    <cellStyle name="Millares 22 6 3 2 6 5 3" xfId="25689" xr:uid="{00000000-0005-0000-0000-000063570000}"/>
    <cellStyle name="Millares 22 6 3 2 6 6" xfId="16404" xr:uid="{00000000-0005-0000-0000-000064570000}"/>
    <cellStyle name="Millares 22 6 3 2 6 7" xfId="22629" xr:uid="{00000000-0005-0000-0000-000065570000}"/>
    <cellStyle name="Millares 22 6 3 2 7" xfId="1530" xr:uid="{00000000-0005-0000-0000-000066570000}"/>
    <cellStyle name="Millares 22 6 3 2 7 2" xfId="10619" xr:uid="{00000000-0005-0000-0000-000067570000}"/>
    <cellStyle name="Millares 22 6 3 2 7 2 2" xfId="11817" xr:uid="{00000000-0005-0000-0000-000068570000}"/>
    <cellStyle name="Millares 22 6 3 2 7 2 2 2" xfId="14888" xr:uid="{00000000-0005-0000-0000-000069570000}"/>
    <cellStyle name="Millares 22 6 3 2 7 2 2 2 2" xfId="20976" xr:uid="{00000000-0005-0000-0000-00006A570000}"/>
    <cellStyle name="Millares 22 6 3 2 7 2 2 2 3" xfId="27174" xr:uid="{00000000-0005-0000-0000-00006B570000}"/>
    <cellStyle name="Millares 22 6 3 2 7 2 2 3" xfId="17967" xr:uid="{00000000-0005-0000-0000-00006C570000}"/>
    <cellStyle name="Millares 22 6 3 2 7 2 2 4" xfId="24183" xr:uid="{00000000-0005-0000-0000-00006D570000}"/>
    <cellStyle name="Millares 22 6 3 2 7 2 3" xfId="12831" xr:uid="{00000000-0005-0000-0000-00006E570000}"/>
    <cellStyle name="Millares 22 6 3 2 7 2 3 2" xfId="15881" xr:uid="{00000000-0005-0000-0000-00006F570000}"/>
    <cellStyle name="Millares 22 6 3 2 7 2 3 2 2" xfId="21969" xr:uid="{00000000-0005-0000-0000-000070570000}"/>
    <cellStyle name="Millares 22 6 3 2 7 2 3 2 3" xfId="28167" xr:uid="{00000000-0005-0000-0000-000071570000}"/>
    <cellStyle name="Millares 22 6 3 2 7 2 3 3" xfId="18969" xr:uid="{00000000-0005-0000-0000-000072570000}"/>
    <cellStyle name="Millares 22 6 3 2 7 2 3 4" xfId="25180" xr:uid="{00000000-0005-0000-0000-000073570000}"/>
    <cellStyle name="Millares 22 6 3 2 7 2 4" xfId="13883" xr:uid="{00000000-0005-0000-0000-000074570000}"/>
    <cellStyle name="Millares 22 6 3 2 7 2 4 2" xfId="19973" xr:uid="{00000000-0005-0000-0000-000075570000}"/>
    <cellStyle name="Millares 22 6 3 2 7 2 4 3" xfId="26180" xr:uid="{00000000-0005-0000-0000-000076570000}"/>
    <cellStyle name="Millares 22 6 3 2 7 2 5" xfId="16954" xr:uid="{00000000-0005-0000-0000-000077570000}"/>
    <cellStyle name="Millares 22 6 3 2 7 2 6" xfId="23185" xr:uid="{00000000-0005-0000-0000-000078570000}"/>
    <cellStyle name="Millares 22 6 3 2 7 3" xfId="11319" xr:uid="{00000000-0005-0000-0000-000079570000}"/>
    <cellStyle name="Millares 22 6 3 2 7 3 2" xfId="14390" xr:uid="{00000000-0005-0000-0000-00007A570000}"/>
    <cellStyle name="Millares 22 6 3 2 7 3 2 2" xfId="20478" xr:uid="{00000000-0005-0000-0000-00007B570000}"/>
    <cellStyle name="Millares 22 6 3 2 7 3 2 3" xfId="26684" xr:uid="{00000000-0005-0000-0000-00007C570000}"/>
    <cellStyle name="Millares 22 6 3 2 7 3 3" xfId="17469" xr:uid="{00000000-0005-0000-0000-00007D570000}"/>
    <cellStyle name="Millares 22 6 3 2 7 3 4" xfId="23693" xr:uid="{00000000-0005-0000-0000-00007E570000}"/>
    <cellStyle name="Millares 22 6 3 2 7 4" xfId="12340" xr:uid="{00000000-0005-0000-0000-00007F570000}"/>
    <cellStyle name="Millares 22 6 3 2 7 4 2" xfId="15391" xr:uid="{00000000-0005-0000-0000-000080570000}"/>
    <cellStyle name="Millares 22 6 3 2 7 4 2 2" xfId="21479" xr:uid="{00000000-0005-0000-0000-000081570000}"/>
    <cellStyle name="Millares 22 6 3 2 7 4 2 3" xfId="27677" xr:uid="{00000000-0005-0000-0000-000082570000}"/>
    <cellStyle name="Millares 22 6 3 2 7 4 3" xfId="18478" xr:uid="{00000000-0005-0000-0000-000083570000}"/>
    <cellStyle name="Millares 22 6 3 2 7 4 4" xfId="24690" xr:uid="{00000000-0005-0000-0000-000084570000}"/>
    <cellStyle name="Millares 22 6 3 2 7 5" xfId="13382" xr:uid="{00000000-0005-0000-0000-000085570000}"/>
    <cellStyle name="Millares 22 6 3 2 7 5 2" xfId="19483" xr:uid="{00000000-0005-0000-0000-000086570000}"/>
    <cellStyle name="Millares 22 6 3 2 7 5 3" xfId="25690" xr:uid="{00000000-0005-0000-0000-000087570000}"/>
    <cellStyle name="Millares 22 6 3 2 7 6" xfId="16405" xr:uid="{00000000-0005-0000-0000-000088570000}"/>
    <cellStyle name="Millares 22 6 3 2 7 7" xfId="22630" xr:uid="{00000000-0005-0000-0000-000089570000}"/>
    <cellStyle name="Millares 22 6 3 2 8" xfId="10609" xr:uid="{00000000-0005-0000-0000-00008A570000}"/>
    <cellStyle name="Millares 22 6 3 2 8 2" xfId="11807" xr:uid="{00000000-0005-0000-0000-00008B570000}"/>
    <cellStyle name="Millares 22 6 3 2 8 2 2" xfId="14878" xr:uid="{00000000-0005-0000-0000-00008C570000}"/>
    <cellStyle name="Millares 22 6 3 2 8 2 2 2" xfId="20966" xr:uid="{00000000-0005-0000-0000-00008D570000}"/>
    <cellStyle name="Millares 22 6 3 2 8 2 2 2 2" xfId="38523" xr:uid="{00000000-0005-0000-0000-00008D570000}"/>
    <cellStyle name="Millares 22 6 3 2 8 2 2 3" xfId="27164" xr:uid="{00000000-0005-0000-0000-00008E570000}"/>
    <cellStyle name="Millares 22 6 3 2 8 2 2 3 2" xfId="39568" xr:uid="{00000000-0005-0000-0000-00008E570000}"/>
    <cellStyle name="Millares 22 6 3 2 8 2 2 4" xfId="37511" xr:uid="{00000000-0005-0000-0000-00008C570000}"/>
    <cellStyle name="Millares 22 6 3 2 8 2 3" xfId="17957" xr:uid="{00000000-0005-0000-0000-00008F570000}"/>
    <cellStyle name="Millares 22 6 3 2 8 2 3 2" xfId="38040" xr:uid="{00000000-0005-0000-0000-00008F570000}"/>
    <cellStyle name="Millares 22 6 3 2 8 2 4" xfId="24173" xr:uid="{00000000-0005-0000-0000-000090570000}"/>
    <cellStyle name="Millares 22 6 3 2 8 2 4 2" xfId="39085" xr:uid="{00000000-0005-0000-0000-000090570000}"/>
    <cellStyle name="Millares 22 6 3 2 8 2 5" xfId="37026" xr:uid="{00000000-0005-0000-0000-00008B570000}"/>
    <cellStyle name="Millares 22 6 3 2 8 3" xfId="12821" xr:uid="{00000000-0005-0000-0000-000091570000}"/>
    <cellStyle name="Millares 22 6 3 2 8 3 2" xfId="15871" xr:uid="{00000000-0005-0000-0000-000092570000}"/>
    <cellStyle name="Millares 22 6 3 2 8 3 2 2" xfId="21959" xr:uid="{00000000-0005-0000-0000-000093570000}"/>
    <cellStyle name="Millares 22 6 3 2 8 3 2 2 2" xfId="38684" xr:uid="{00000000-0005-0000-0000-000093570000}"/>
    <cellStyle name="Millares 22 6 3 2 8 3 2 3" xfId="28157" xr:uid="{00000000-0005-0000-0000-000094570000}"/>
    <cellStyle name="Millares 22 6 3 2 8 3 2 3 2" xfId="39729" xr:uid="{00000000-0005-0000-0000-000094570000}"/>
    <cellStyle name="Millares 22 6 3 2 8 3 2 4" xfId="37672" xr:uid="{00000000-0005-0000-0000-000092570000}"/>
    <cellStyle name="Millares 22 6 3 2 8 3 3" xfId="18959" xr:uid="{00000000-0005-0000-0000-000095570000}"/>
    <cellStyle name="Millares 22 6 3 2 8 3 3 2" xfId="38201" xr:uid="{00000000-0005-0000-0000-000095570000}"/>
    <cellStyle name="Millares 22 6 3 2 8 3 4" xfId="25170" xr:uid="{00000000-0005-0000-0000-000096570000}"/>
    <cellStyle name="Millares 22 6 3 2 8 3 4 2" xfId="39246" xr:uid="{00000000-0005-0000-0000-000096570000}"/>
    <cellStyle name="Millares 22 6 3 2 8 3 5" xfId="37189" xr:uid="{00000000-0005-0000-0000-000091570000}"/>
    <cellStyle name="Millares 22 6 3 2 8 4" xfId="13873" xr:uid="{00000000-0005-0000-0000-000097570000}"/>
    <cellStyle name="Millares 22 6 3 2 8 4 2" xfId="19963" xr:uid="{00000000-0005-0000-0000-000098570000}"/>
    <cellStyle name="Millares 22 6 3 2 8 4 2 2" xfId="38363" xr:uid="{00000000-0005-0000-0000-000098570000}"/>
    <cellStyle name="Millares 22 6 3 2 8 4 3" xfId="26170" xr:uid="{00000000-0005-0000-0000-000099570000}"/>
    <cellStyle name="Millares 22 6 3 2 8 4 3 2" xfId="39408" xr:uid="{00000000-0005-0000-0000-000099570000}"/>
    <cellStyle name="Millares 22 6 3 2 8 4 4" xfId="37351" xr:uid="{00000000-0005-0000-0000-000097570000}"/>
    <cellStyle name="Millares 22 6 3 2 8 5" xfId="16944" xr:uid="{00000000-0005-0000-0000-00009A570000}"/>
    <cellStyle name="Millares 22 6 3 2 8 5 2" xfId="37879" xr:uid="{00000000-0005-0000-0000-00009A570000}"/>
    <cellStyle name="Millares 22 6 3 2 8 6" xfId="23175" xr:uid="{00000000-0005-0000-0000-00009B570000}"/>
    <cellStyle name="Millares 22 6 3 2 8 6 2" xfId="38925" xr:uid="{00000000-0005-0000-0000-00009B570000}"/>
    <cellStyle name="Millares 22 6 3 2 8 7" xfId="36854" xr:uid="{00000000-0005-0000-0000-00008A570000}"/>
    <cellStyle name="Millares 22 6 3 2 9" xfId="11309" xr:uid="{00000000-0005-0000-0000-00009C570000}"/>
    <cellStyle name="Millares 22 6 3 2 9 2" xfId="14380" xr:uid="{00000000-0005-0000-0000-00009D570000}"/>
    <cellStyle name="Millares 22 6 3 2 9 2 2" xfId="20468" xr:uid="{00000000-0005-0000-0000-00009E570000}"/>
    <cellStyle name="Millares 22 6 3 2 9 2 2 2" xfId="38443" xr:uid="{00000000-0005-0000-0000-00009E570000}"/>
    <cellStyle name="Millares 22 6 3 2 9 2 3" xfId="26674" xr:uid="{00000000-0005-0000-0000-00009F570000}"/>
    <cellStyle name="Millares 22 6 3 2 9 2 3 2" xfId="39488" xr:uid="{00000000-0005-0000-0000-00009F570000}"/>
    <cellStyle name="Millares 22 6 3 2 9 2 4" xfId="37431" xr:uid="{00000000-0005-0000-0000-00009D570000}"/>
    <cellStyle name="Millares 22 6 3 2 9 3" xfId="17459" xr:uid="{00000000-0005-0000-0000-0000A0570000}"/>
    <cellStyle name="Millares 22 6 3 2 9 3 2" xfId="37960" xr:uid="{00000000-0005-0000-0000-0000A0570000}"/>
    <cellStyle name="Millares 22 6 3 2 9 4" xfId="23683" xr:uid="{00000000-0005-0000-0000-0000A1570000}"/>
    <cellStyle name="Millares 22 6 3 2 9 4 2" xfId="39005" xr:uid="{00000000-0005-0000-0000-0000A1570000}"/>
    <cellStyle name="Millares 22 6 3 2 9 5" xfId="36946" xr:uid="{00000000-0005-0000-0000-00009C570000}"/>
    <cellStyle name="Millares 22 6 3 3" xfId="1531" xr:uid="{00000000-0005-0000-0000-0000A2570000}"/>
    <cellStyle name="Millares 22 6 3 3 10" xfId="29060" xr:uid="{00000000-0005-0000-0000-0000A2570000}"/>
    <cellStyle name="Millares 22 6 3 3 2" xfId="1532" xr:uid="{00000000-0005-0000-0000-0000A3570000}"/>
    <cellStyle name="Millares 22 6 3 3 2 2" xfId="10621" xr:uid="{00000000-0005-0000-0000-0000A4570000}"/>
    <cellStyle name="Millares 22 6 3 3 2 2 2" xfId="11819" xr:uid="{00000000-0005-0000-0000-0000A5570000}"/>
    <cellStyle name="Millares 22 6 3 3 2 2 2 2" xfId="14890" xr:uid="{00000000-0005-0000-0000-0000A6570000}"/>
    <cellStyle name="Millares 22 6 3 3 2 2 2 2 2" xfId="20978" xr:uid="{00000000-0005-0000-0000-0000A7570000}"/>
    <cellStyle name="Millares 22 6 3 3 2 2 2 2 3" xfId="27176" xr:uid="{00000000-0005-0000-0000-0000A8570000}"/>
    <cellStyle name="Millares 22 6 3 3 2 2 2 3" xfId="17969" xr:uid="{00000000-0005-0000-0000-0000A9570000}"/>
    <cellStyle name="Millares 22 6 3 3 2 2 2 4" xfId="24185" xr:uid="{00000000-0005-0000-0000-0000AA570000}"/>
    <cellStyle name="Millares 22 6 3 3 2 2 3" xfId="12833" xr:uid="{00000000-0005-0000-0000-0000AB570000}"/>
    <cellStyle name="Millares 22 6 3 3 2 2 3 2" xfId="15883" xr:uid="{00000000-0005-0000-0000-0000AC570000}"/>
    <cellStyle name="Millares 22 6 3 3 2 2 3 2 2" xfId="21971" xr:uid="{00000000-0005-0000-0000-0000AD570000}"/>
    <cellStyle name="Millares 22 6 3 3 2 2 3 2 3" xfId="28169" xr:uid="{00000000-0005-0000-0000-0000AE570000}"/>
    <cellStyle name="Millares 22 6 3 3 2 2 3 3" xfId="18971" xr:uid="{00000000-0005-0000-0000-0000AF570000}"/>
    <cellStyle name="Millares 22 6 3 3 2 2 3 4" xfId="25182" xr:uid="{00000000-0005-0000-0000-0000B0570000}"/>
    <cellStyle name="Millares 22 6 3 3 2 2 4" xfId="13885" xr:uid="{00000000-0005-0000-0000-0000B1570000}"/>
    <cellStyle name="Millares 22 6 3 3 2 2 4 2" xfId="19975" xr:uid="{00000000-0005-0000-0000-0000B2570000}"/>
    <cellStyle name="Millares 22 6 3 3 2 2 4 3" xfId="26182" xr:uid="{00000000-0005-0000-0000-0000B3570000}"/>
    <cellStyle name="Millares 22 6 3 3 2 2 5" xfId="16956" xr:uid="{00000000-0005-0000-0000-0000B4570000}"/>
    <cellStyle name="Millares 22 6 3 3 2 2 6" xfId="23187" xr:uid="{00000000-0005-0000-0000-0000B5570000}"/>
    <cellStyle name="Millares 22 6 3 3 2 3" xfId="11321" xr:uid="{00000000-0005-0000-0000-0000B6570000}"/>
    <cellStyle name="Millares 22 6 3 3 2 3 2" xfId="14392" xr:uid="{00000000-0005-0000-0000-0000B7570000}"/>
    <cellStyle name="Millares 22 6 3 3 2 3 2 2" xfId="20480" xr:uid="{00000000-0005-0000-0000-0000B8570000}"/>
    <cellStyle name="Millares 22 6 3 3 2 3 2 3" xfId="26686" xr:uid="{00000000-0005-0000-0000-0000B9570000}"/>
    <cellStyle name="Millares 22 6 3 3 2 3 3" xfId="17471" xr:uid="{00000000-0005-0000-0000-0000BA570000}"/>
    <cellStyle name="Millares 22 6 3 3 2 3 4" xfId="23695" xr:uid="{00000000-0005-0000-0000-0000BB570000}"/>
    <cellStyle name="Millares 22 6 3 3 2 4" xfId="12342" xr:uid="{00000000-0005-0000-0000-0000BC570000}"/>
    <cellStyle name="Millares 22 6 3 3 2 4 2" xfId="15393" xr:uid="{00000000-0005-0000-0000-0000BD570000}"/>
    <cellStyle name="Millares 22 6 3 3 2 4 2 2" xfId="21481" xr:uid="{00000000-0005-0000-0000-0000BE570000}"/>
    <cellStyle name="Millares 22 6 3 3 2 4 2 3" xfId="27679" xr:uid="{00000000-0005-0000-0000-0000BF570000}"/>
    <cellStyle name="Millares 22 6 3 3 2 4 3" xfId="18480" xr:uid="{00000000-0005-0000-0000-0000C0570000}"/>
    <cellStyle name="Millares 22 6 3 3 2 4 4" xfId="24692" xr:uid="{00000000-0005-0000-0000-0000C1570000}"/>
    <cellStyle name="Millares 22 6 3 3 2 5" xfId="13384" xr:uid="{00000000-0005-0000-0000-0000C2570000}"/>
    <cellStyle name="Millares 22 6 3 3 2 5 2" xfId="19485" xr:uid="{00000000-0005-0000-0000-0000C3570000}"/>
    <cellStyle name="Millares 22 6 3 3 2 5 3" xfId="25692" xr:uid="{00000000-0005-0000-0000-0000C4570000}"/>
    <cellStyle name="Millares 22 6 3 3 2 6" xfId="16407" xr:uid="{00000000-0005-0000-0000-0000C5570000}"/>
    <cellStyle name="Millares 22 6 3 3 2 7" xfId="22632" xr:uid="{00000000-0005-0000-0000-0000C6570000}"/>
    <cellStyle name="Millares 22 6 3 3 3" xfId="1533" xr:uid="{00000000-0005-0000-0000-0000C7570000}"/>
    <cellStyle name="Millares 22 6 3 3 3 2" xfId="10622" xr:uid="{00000000-0005-0000-0000-0000C8570000}"/>
    <cellStyle name="Millares 22 6 3 3 3 2 2" xfId="11820" xr:uid="{00000000-0005-0000-0000-0000C9570000}"/>
    <cellStyle name="Millares 22 6 3 3 3 2 2 2" xfId="14891" xr:uid="{00000000-0005-0000-0000-0000CA570000}"/>
    <cellStyle name="Millares 22 6 3 3 3 2 2 2 2" xfId="20979" xr:uid="{00000000-0005-0000-0000-0000CB570000}"/>
    <cellStyle name="Millares 22 6 3 3 3 2 2 2 3" xfId="27177" xr:uid="{00000000-0005-0000-0000-0000CC570000}"/>
    <cellStyle name="Millares 22 6 3 3 3 2 2 3" xfId="17970" xr:uid="{00000000-0005-0000-0000-0000CD570000}"/>
    <cellStyle name="Millares 22 6 3 3 3 2 2 4" xfId="24186" xr:uid="{00000000-0005-0000-0000-0000CE570000}"/>
    <cellStyle name="Millares 22 6 3 3 3 2 3" xfId="12834" xr:uid="{00000000-0005-0000-0000-0000CF570000}"/>
    <cellStyle name="Millares 22 6 3 3 3 2 3 2" xfId="15884" xr:uid="{00000000-0005-0000-0000-0000D0570000}"/>
    <cellStyle name="Millares 22 6 3 3 3 2 3 2 2" xfId="21972" xr:uid="{00000000-0005-0000-0000-0000D1570000}"/>
    <cellStyle name="Millares 22 6 3 3 3 2 3 2 3" xfId="28170" xr:uid="{00000000-0005-0000-0000-0000D2570000}"/>
    <cellStyle name="Millares 22 6 3 3 3 2 3 3" xfId="18972" xr:uid="{00000000-0005-0000-0000-0000D3570000}"/>
    <cellStyle name="Millares 22 6 3 3 3 2 3 4" xfId="25183" xr:uid="{00000000-0005-0000-0000-0000D4570000}"/>
    <cellStyle name="Millares 22 6 3 3 3 2 4" xfId="13886" xr:uid="{00000000-0005-0000-0000-0000D5570000}"/>
    <cellStyle name="Millares 22 6 3 3 3 2 4 2" xfId="19976" xr:uid="{00000000-0005-0000-0000-0000D6570000}"/>
    <cellStyle name="Millares 22 6 3 3 3 2 4 3" xfId="26183" xr:uid="{00000000-0005-0000-0000-0000D7570000}"/>
    <cellStyle name="Millares 22 6 3 3 3 2 5" xfId="16957" xr:uid="{00000000-0005-0000-0000-0000D8570000}"/>
    <cellStyle name="Millares 22 6 3 3 3 2 6" xfId="23188" xr:uid="{00000000-0005-0000-0000-0000D9570000}"/>
    <cellStyle name="Millares 22 6 3 3 3 3" xfId="11322" xr:uid="{00000000-0005-0000-0000-0000DA570000}"/>
    <cellStyle name="Millares 22 6 3 3 3 3 2" xfId="14393" xr:uid="{00000000-0005-0000-0000-0000DB570000}"/>
    <cellStyle name="Millares 22 6 3 3 3 3 2 2" xfId="20481" xr:uid="{00000000-0005-0000-0000-0000DC570000}"/>
    <cellStyle name="Millares 22 6 3 3 3 3 2 3" xfId="26687" xr:uid="{00000000-0005-0000-0000-0000DD570000}"/>
    <cellStyle name="Millares 22 6 3 3 3 3 3" xfId="17472" xr:uid="{00000000-0005-0000-0000-0000DE570000}"/>
    <cellStyle name="Millares 22 6 3 3 3 3 4" xfId="23696" xr:uid="{00000000-0005-0000-0000-0000DF570000}"/>
    <cellStyle name="Millares 22 6 3 3 3 4" xfId="12343" xr:uid="{00000000-0005-0000-0000-0000E0570000}"/>
    <cellStyle name="Millares 22 6 3 3 3 4 2" xfId="15394" xr:uid="{00000000-0005-0000-0000-0000E1570000}"/>
    <cellStyle name="Millares 22 6 3 3 3 4 2 2" xfId="21482" xr:uid="{00000000-0005-0000-0000-0000E2570000}"/>
    <cellStyle name="Millares 22 6 3 3 3 4 2 3" xfId="27680" xr:uid="{00000000-0005-0000-0000-0000E3570000}"/>
    <cellStyle name="Millares 22 6 3 3 3 4 3" xfId="18481" xr:uid="{00000000-0005-0000-0000-0000E4570000}"/>
    <cellStyle name="Millares 22 6 3 3 3 4 4" xfId="24693" xr:uid="{00000000-0005-0000-0000-0000E5570000}"/>
    <cellStyle name="Millares 22 6 3 3 3 5" xfId="13385" xr:uid="{00000000-0005-0000-0000-0000E6570000}"/>
    <cellStyle name="Millares 22 6 3 3 3 5 2" xfId="19486" xr:uid="{00000000-0005-0000-0000-0000E7570000}"/>
    <cellStyle name="Millares 22 6 3 3 3 5 3" xfId="25693" xr:uid="{00000000-0005-0000-0000-0000E8570000}"/>
    <cellStyle name="Millares 22 6 3 3 3 6" xfId="16408" xr:uid="{00000000-0005-0000-0000-0000E9570000}"/>
    <cellStyle name="Millares 22 6 3 3 3 7" xfId="22633" xr:uid="{00000000-0005-0000-0000-0000EA570000}"/>
    <cellStyle name="Millares 22 6 3 3 4" xfId="10620" xr:uid="{00000000-0005-0000-0000-0000EB570000}"/>
    <cellStyle name="Millares 22 6 3 3 4 2" xfId="11818" xr:uid="{00000000-0005-0000-0000-0000EC570000}"/>
    <cellStyle name="Millares 22 6 3 3 4 2 2" xfId="14889" xr:uid="{00000000-0005-0000-0000-0000ED570000}"/>
    <cellStyle name="Millares 22 6 3 3 4 2 2 2" xfId="20977" xr:uid="{00000000-0005-0000-0000-0000EE570000}"/>
    <cellStyle name="Millares 22 6 3 3 4 2 2 2 2" xfId="38525" xr:uid="{00000000-0005-0000-0000-0000EE570000}"/>
    <cellStyle name="Millares 22 6 3 3 4 2 2 3" xfId="27175" xr:uid="{00000000-0005-0000-0000-0000EF570000}"/>
    <cellStyle name="Millares 22 6 3 3 4 2 2 3 2" xfId="39570" xr:uid="{00000000-0005-0000-0000-0000EF570000}"/>
    <cellStyle name="Millares 22 6 3 3 4 2 2 4" xfId="37513" xr:uid="{00000000-0005-0000-0000-0000ED570000}"/>
    <cellStyle name="Millares 22 6 3 3 4 2 3" xfId="17968" xr:uid="{00000000-0005-0000-0000-0000F0570000}"/>
    <cellStyle name="Millares 22 6 3 3 4 2 3 2" xfId="38042" xr:uid="{00000000-0005-0000-0000-0000F0570000}"/>
    <cellStyle name="Millares 22 6 3 3 4 2 4" xfId="24184" xr:uid="{00000000-0005-0000-0000-0000F1570000}"/>
    <cellStyle name="Millares 22 6 3 3 4 2 4 2" xfId="39087" xr:uid="{00000000-0005-0000-0000-0000F1570000}"/>
    <cellStyle name="Millares 22 6 3 3 4 2 5" xfId="37028" xr:uid="{00000000-0005-0000-0000-0000EC570000}"/>
    <cellStyle name="Millares 22 6 3 3 4 3" xfId="12832" xr:uid="{00000000-0005-0000-0000-0000F2570000}"/>
    <cellStyle name="Millares 22 6 3 3 4 3 2" xfId="15882" xr:uid="{00000000-0005-0000-0000-0000F3570000}"/>
    <cellStyle name="Millares 22 6 3 3 4 3 2 2" xfId="21970" xr:uid="{00000000-0005-0000-0000-0000F4570000}"/>
    <cellStyle name="Millares 22 6 3 3 4 3 2 2 2" xfId="38686" xr:uid="{00000000-0005-0000-0000-0000F4570000}"/>
    <cellStyle name="Millares 22 6 3 3 4 3 2 3" xfId="28168" xr:uid="{00000000-0005-0000-0000-0000F5570000}"/>
    <cellStyle name="Millares 22 6 3 3 4 3 2 3 2" xfId="39731" xr:uid="{00000000-0005-0000-0000-0000F5570000}"/>
    <cellStyle name="Millares 22 6 3 3 4 3 2 4" xfId="37674" xr:uid="{00000000-0005-0000-0000-0000F3570000}"/>
    <cellStyle name="Millares 22 6 3 3 4 3 3" xfId="18970" xr:uid="{00000000-0005-0000-0000-0000F6570000}"/>
    <cellStyle name="Millares 22 6 3 3 4 3 3 2" xfId="38203" xr:uid="{00000000-0005-0000-0000-0000F6570000}"/>
    <cellStyle name="Millares 22 6 3 3 4 3 4" xfId="25181" xr:uid="{00000000-0005-0000-0000-0000F7570000}"/>
    <cellStyle name="Millares 22 6 3 3 4 3 4 2" xfId="39248" xr:uid="{00000000-0005-0000-0000-0000F7570000}"/>
    <cellStyle name="Millares 22 6 3 3 4 3 5" xfId="37191" xr:uid="{00000000-0005-0000-0000-0000F2570000}"/>
    <cellStyle name="Millares 22 6 3 3 4 4" xfId="13884" xr:uid="{00000000-0005-0000-0000-0000F8570000}"/>
    <cellStyle name="Millares 22 6 3 3 4 4 2" xfId="19974" xr:uid="{00000000-0005-0000-0000-0000F9570000}"/>
    <cellStyle name="Millares 22 6 3 3 4 4 2 2" xfId="38365" xr:uid="{00000000-0005-0000-0000-0000F9570000}"/>
    <cellStyle name="Millares 22 6 3 3 4 4 3" xfId="26181" xr:uid="{00000000-0005-0000-0000-0000FA570000}"/>
    <cellStyle name="Millares 22 6 3 3 4 4 3 2" xfId="39410" xr:uid="{00000000-0005-0000-0000-0000FA570000}"/>
    <cellStyle name="Millares 22 6 3 3 4 4 4" xfId="37353" xr:uid="{00000000-0005-0000-0000-0000F8570000}"/>
    <cellStyle name="Millares 22 6 3 3 4 5" xfId="16955" xr:uid="{00000000-0005-0000-0000-0000FB570000}"/>
    <cellStyle name="Millares 22 6 3 3 4 5 2" xfId="37881" xr:uid="{00000000-0005-0000-0000-0000FB570000}"/>
    <cellStyle name="Millares 22 6 3 3 4 6" xfId="23186" xr:uid="{00000000-0005-0000-0000-0000FC570000}"/>
    <cellStyle name="Millares 22 6 3 3 4 6 2" xfId="38927" xr:uid="{00000000-0005-0000-0000-0000FC570000}"/>
    <cellStyle name="Millares 22 6 3 3 4 7" xfId="36856" xr:uid="{00000000-0005-0000-0000-0000EB570000}"/>
    <cellStyle name="Millares 22 6 3 3 5" xfId="11320" xr:uid="{00000000-0005-0000-0000-0000FD570000}"/>
    <cellStyle name="Millares 22 6 3 3 5 2" xfId="14391" xr:uid="{00000000-0005-0000-0000-0000FE570000}"/>
    <cellStyle name="Millares 22 6 3 3 5 2 2" xfId="20479" xr:uid="{00000000-0005-0000-0000-0000FF570000}"/>
    <cellStyle name="Millares 22 6 3 3 5 2 2 2" xfId="38445" xr:uid="{00000000-0005-0000-0000-0000FF570000}"/>
    <cellStyle name="Millares 22 6 3 3 5 2 3" xfId="26685" xr:uid="{00000000-0005-0000-0000-000000580000}"/>
    <cellStyle name="Millares 22 6 3 3 5 2 3 2" xfId="39490" xr:uid="{00000000-0005-0000-0000-000000580000}"/>
    <cellStyle name="Millares 22 6 3 3 5 2 4" xfId="37433" xr:uid="{00000000-0005-0000-0000-0000FE570000}"/>
    <cellStyle name="Millares 22 6 3 3 5 3" xfId="17470" xr:uid="{00000000-0005-0000-0000-000001580000}"/>
    <cellStyle name="Millares 22 6 3 3 5 3 2" xfId="37962" xr:uid="{00000000-0005-0000-0000-000001580000}"/>
    <cellStyle name="Millares 22 6 3 3 5 4" xfId="23694" xr:uid="{00000000-0005-0000-0000-000002580000}"/>
    <cellStyle name="Millares 22 6 3 3 5 4 2" xfId="39007" xr:uid="{00000000-0005-0000-0000-000002580000}"/>
    <cellStyle name="Millares 22 6 3 3 5 5" xfId="36948" xr:uid="{00000000-0005-0000-0000-0000FD570000}"/>
    <cellStyle name="Millares 22 6 3 3 6" xfId="12341" xr:uid="{00000000-0005-0000-0000-000003580000}"/>
    <cellStyle name="Millares 22 6 3 3 6 2" xfId="15392" xr:uid="{00000000-0005-0000-0000-000004580000}"/>
    <cellStyle name="Millares 22 6 3 3 6 2 2" xfId="21480" xr:uid="{00000000-0005-0000-0000-000005580000}"/>
    <cellStyle name="Millares 22 6 3 3 6 2 2 2" xfId="38606" xr:uid="{00000000-0005-0000-0000-000005580000}"/>
    <cellStyle name="Millares 22 6 3 3 6 2 3" xfId="27678" xr:uid="{00000000-0005-0000-0000-000006580000}"/>
    <cellStyle name="Millares 22 6 3 3 6 2 3 2" xfId="39651" xr:uid="{00000000-0005-0000-0000-000006580000}"/>
    <cellStyle name="Millares 22 6 3 3 6 2 4" xfId="37594" xr:uid="{00000000-0005-0000-0000-000004580000}"/>
    <cellStyle name="Millares 22 6 3 3 6 3" xfId="18479" xr:uid="{00000000-0005-0000-0000-000007580000}"/>
    <cellStyle name="Millares 22 6 3 3 6 3 2" xfId="38123" xr:uid="{00000000-0005-0000-0000-000007580000}"/>
    <cellStyle name="Millares 22 6 3 3 6 4" xfId="24691" xr:uid="{00000000-0005-0000-0000-000008580000}"/>
    <cellStyle name="Millares 22 6 3 3 6 4 2" xfId="39168" xr:uid="{00000000-0005-0000-0000-000008580000}"/>
    <cellStyle name="Millares 22 6 3 3 6 5" xfId="37111" xr:uid="{00000000-0005-0000-0000-000003580000}"/>
    <cellStyle name="Millares 22 6 3 3 7" xfId="13383" xr:uid="{00000000-0005-0000-0000-000009580000}"/>
    <cellStyle name="Millares 22 6 3 3 7 2" xfId="19484" xr:uid="{00000000-0005-0000-0000-00000A580000}"/>
    <cellStyle name="Millares 22 6 3 3 7 2 2" xfId="38285" xr:uid="{00000000-0005-0000-0000-00000A580000}"/>
    <cellStyle name="Millares 22 6 3 3 7 3" xfId="25691" xr:uid="{00000000-0005-0000-0000-00000B580000}"/>
    <cellStyle name="Millares 22 6 3 3 7 3 2" xfId="39330" xr:uid="{00000000-0005-0000-0000-00000B580000}"/>
    <cellStyle name="Millares 22 6 3 3 7 4" xfId="37273" xr:uid="{00000000-0005-0000-0000-000009580000}"/>
    <cellStyle name="Millares 22 6 3 3 8" xfId="16406" xr:uid="{00000000-0005-0000-0000-00000C580000}"/>
    <cellStyle name="Millares 22 6 3 3 8 2" xfId="37757" xr:uid="{00000000-0005-0000-0000-00000C580000}"/>
    <cellStyle name="Millares 22 6 3 3 9" xfId="22631" xr:uid="{00000000-0005-0000-0000-00000D580000}"/>
    <cellStyle name="Millares 22 6 3 3 9 2" xfId="38843" xr:uid="{00000000-0005-0000-0000-00000D580000}"/>
    <cellStyle name="Millares 22 6 3 4" xfId="1534" xr:uid="{00000000-0005-0000-0000-00000E580000}"/>
    <cellStyle name="Millares 22 6 3 4 2" xfId="1535" xr:uid="{00000000-0005-0000-0000-00000F580000}"/>
    <cellStyle name="Millares 22 6 3 4 2 2" xfId="10624" xr:uid="{00000000-0005-0000-0000-000010580000}"/>
    <cellStyle name="Millares 22 6 3 4 2 2 2" xfId="11822" xr:uid="{00000000-0005-0000-0000-000011580000}"/>
    <cellStyle name="Millares 22 6 3 4 2 2 2 2" xfId="14893" xr:uid="{00000000-0005-0000-0000-000012580000}"/>
    <cellStyle name="Millares 22 6 3 4 2 2 2 2 2" xfId="20981" xr:uid="{00000000-0005-0000-0000-000013580000}"/>
    <cellStyle name="Millares 22 6 3 4 2 2 2 2 3" xfId="27179" xr:uid="{00000000-0005-0000-0000-000014580000}"/>
    <cellStyle name="Millares 22 6 3 4 2 2 2 3" xfId="17972" xr:uid="{00000000-0005-0000-0000-000015580000}"/>
    <cellStyle name="Millares 22 6 3 4 2 2 2 4" xfId="24188" xr:uid="{00000000-0005-0000-0000-000016580000}"/>
    <cellStyle name="Millares 22 6 3 4 2 2 3" xfId="12836" xr:uid="{00000000-0005-0000-0000-000017580000}"/>
    <cellStyle name="Millares 22 6 3 4 2 2 3 2" xfId="15886" xr:uid="{00000000-0005-0000-0000-000018580000}"/>
    <cellStyle name="Millares 22 6 3 4 2 2 3 2 2" xfId="21974" xr:uid="{00000000-0005-0000-0000-000019580000}"/>
    <cellStyle name="Millares 22 6 3 4 2 2 3 2 3" xfId="28172" xr:uid="{00000000-0005-0000-0000-00001A580000}"/>
    <cellStyle name="Millares 22 6 3 4 2 2 3 3" xfId="18974" xr:uid="{00000000-0005-0000-0000-00001B580000}"/>
    <cellStyle name="Millares 22 6 3 4 2 2 3 4" xfId="25185" xr:uid="{00000000-0005-0000-0000-00001C580000}"/>
    <cellStyle name="Millares 22 6 3 4 2 2 4" xfId="13888" xr:uid="{00000000-0005-0000-0000-00001D580000}"/>
    <cellStyle name="Millares 22 6 3 4 2 2 4 2" xfId="19978" xr:uid="{00000000-0005-0000-0000-00001E580000}"/>
    <cellStyle name="Millares 22 6 3 4 2 2 4 3" xfId="26185" xr:uid="{00000000-0005-0000-0000-00001F580000}"/>
    <cellStyle name="Millares 22 6 3 4 2 2 5" xfId="16959" xr:uid="{00000000-0005-0000-0000-000020580000}"/>
    <cellStyle name="Millares 22 6 3 4 2 2 6" xfId="23190" xr:uid="{00000000-0005-0000-0000-000021580000}"/>
    <cellStyle name="Millares 22 6 3 4 2 3" xfId="11324" xr:uid="{00000000-0005-0000-0000-000022580000}"/>
    <cellStyle name="Millares 22 6 3 4 2 3 2" xfId="14395" xr:uid="{00000000-0005-0000-0000-000023580000}"/>
    <cellStyle name="Millares 22 6 3 4 2 3 2 2" xfId="20483" xr:uid="{00000000-0005-0000-0000-000024580000}"/>
    <cellStyle name="Millares 22 6 3 4 2 3 2 3" xfId="26689" xr:uid="{00000000-0005-0000-0000-000025580000}"/>
    <cellStyle name="Millares 22 6 3 4 2 3 3" xfId="17474" xr:uid="{00000000-0005-0000-0000-000026580000}"/>
    <cellStyle name="Millares 22 6 3 4 2 3 4" xfId="23698" xr:uid="{00000000-0005-0000-0000-000027580000}"/>
    <cellStyle name="Millares 22 6 3 4 2 4" xfId="12345" xr:uid="{00000000-0005-0000-0000-000028580000}"/>
    <cellStyle name="Millares 22 6 3 4 2 4 2" xfId="15396" xr:uid="{00000000-0005-0000-0000-000029580000}"/>
    <cellStyle name="Millares 22 6 3 4 2 4 2 2" xfId="21484" xr:uid="{00000000-0005-0000-0000-00002A580000}"/>
    <cellStyle name="Millares 22 6 3 4 2 4 2 3" xfId="27682" xr:uid="{00000000-0005-0000-0000-00002B580000}"/>
    <cellStyle name="Millares 22 6 3 4 2 4 3" xfId="18483" xr:uid="{00000000-0005-0000-0000-00002C580000}"/>
    <cellStyle name="Millares 22 6 3 4 2 4 4" xfId="24695" xr:uid="{00000000-0005-0000-0000-00002D580000}"/>
    <cellStyle name="Millares 22 6 3 4 2 5" xfId="13387" xr:uid="{00000000-0005-0000-0000-00002E580000}"/>
    <cellStyle name="Millares 22 6 3 4 2 5 2" xfId="19488" xr:uid="{00000000-0005-0000-0000-00002F580000}"/>
    <cellStyle name="Millares 22 6 3 4 2 5 3" xfId="25695" xr:uid="{00000000-0005-0000-0000-000030580000}"/>
    <cellStyle name="Millares 22 6 3 4 2 6" xfId="16410" xr:uid="{00000000-0005-0000-0000-000031580000}"/>
    <cellStyle name="Millares 22 6 3 4 2 7" xfId="22635" xr:uid="{00000000-0005-0000-0000-000032580000}"/>
    <cellStyle name="Millares 22 6 3 4 3" xfId="10623" xr:uid="{00000000-0005-0000-0000-000033580000}"/>
    <cellStyle name="Millares 22 6 3 4 3 2" xfId="11821" xr:uid="{00000000-0005-0000-0000-000034580000}"/>
    <cellStyle name="Millares 22 6 3 4 3 2 2" xfId="14892" xr:uid="{00000000-0005-0000-0000-000035580000}"/>
    <cellStyle name="Millares 22 6 3 4 3 2 2 2" xfId="20980" xr:uid="{00000000-0005-0000-0000-000036580000}"/>
    <cellStyle name="Millares 22 6 3 4 3 2 2 3" xfId="27178" xr:uid="{00000000-0005-0000-0000-000037580000}"/>
    <cellStyle name="Millares 22 6 3 4 3 2 3" xfId="17971" xr:uid="{00000000-0005-0000-0000-000038580000}"/>
    <cellStyle name="Millares 22 6 3 4 3 2 4" xfId="24187" xr:uid="{00000000-0005-0000-0000-000039580000}"/>
    <cellStyle name="Millares 22 6 3 4 3 3" xfId="12835" xr:uid="{00000000-0005-0000-0000-00003A580000}"/>
    <cellStyle name="Millares 22 6 3 4 3 3 2" xfId="15885" xr:uid="{00000000-0005-0000-0000-00003B580000}"/>
    <cellStyle name="Millares 22 6 3 4 3 3 2 2" xfId="21973" xr:uid="{00000000-0005-0000-0000-00003C580000}"/>
    <cellStyle name="Millares 22 6 3 4 3 3 2 3" xfId="28171" xr:uid="{00000000-0005-0000-0000-00003D580000}"/>
    <cellStyle name="Millares 22 6 3 4 3 3 3" xfId="18973" xr:uid="{00000000-0005-0000-0000-00003E580000}"/>
    <cellStyle name="Millares 22 6 3 4 3 3 4" xfId="25184" xr:uid="{00000000-0005-0000-0000-00003F580000}"/>
    <cellStyle name="Millares 22 6 3 4 3 4" xfId="13887" xr:uid="{00000000-0005-0000-0000-000040580000}"/>
    <cellStyle name="Millares 22 6 3 4 3 4 2" xfId="19977" xr:uid="{00000000-0005-0000-0000-000041580000}"/>
    <cellStyle name="Millares 22 6 3 4 3 4 3" xfId="26184" xr:uid="{00000000-0005-0000-0000-000042580000}"/>
    <cellStyle name="Millares 22 6 3 4 3 5" xfId="16958" xr:uid="{00000000-0005-0000-0000-000043580000}"/>
    <cellStyle name="Millares 22 6 3 4 3 6" xfId="23189" xr:uid="{00000000-0005-0000-0000-000044580000}"/>
    <cellStyle name="Millares 22 6 3 4 4" xfId="11323" xr:uid="{00000000-0005-0000-0000-000045580000}"/>
    <cellStyle name="Millares 22 6 3 4 4 2" xfId="14394" xr:uid="{00000000-0005-0000-0000-000046580000}"/>
    <cellStyle name="Millares 22 6 3 4 4 2 2" xfId="20482" xr:uid="{00000000-0005-0000-0000-000047580000}"/>
    <cellStyle name="Millares 22 6 3 4 4 2 3" xfId="26688" xr:uid="{00000000-0005-0000-0000-000048580000}"/>
    <cellStyle name="Millares 22 6 3 4 4 3" xfId="17473" xr:uid="{00000000-0005-0000-0000-000049580000}"/>
    <cellStyle name="Millares 22 6 3 4 4 4" xfId="23697" xr:uid="{00000000-0005-0000-0000-00004A580000}"/>
    <cellStyle name="Millares 22 6 3 4 5" xfId="12344" xr:uid="{00000000-0005-0000-0000-00004B580000}"/>
    <cellStyle name="Millares 22 6 3 4 5 2" xfId="15395" xr:uid="{00000000-0005-0000-0000-00004C580000}"/>
    <cellStyle name="Millares 22 6 3 4 5 2 2" xfId="21483" xr:uid="{00000000-0005-0000-0000-00004D580000}"/>
    <cellStyle name="Millares 22 6 3 4 5 2 3" xfId="27681" xr:uid="{00000000-0005-0000-0000-00004E580000}"/>
    <cellStyle name="Millares 22 6 3 4 5 3" xfId="18482" xr:uid="{00000000-0005-0000-0000-00004F580000}"/>
    <cellStyle name="Millares 22 6 3 4 5 4" xfId="24694" xr:uid="{00000000-0005-0000-0000-000050580000}"/>
    <cellStyle name="Millares 22 6 3 4 6" xfId="13386" xr:uid="{00000000-0005-0000-0000-000051580000}"/>
    <cellStyle name="Millares 22 6 3 4 6 2" xfId="19487" xr:uid="{00000000-0005-0000-0000-000052580000}"/>
    <cellStyle name="Millares 22 6 3 4 6 3" xfId="25694" xr:uid="{00000000-0005-0000-0000-000053580000}"/>
    <cellStyle name="Millares 22 6 3 4 7" xfId="16409" xr:uid="{00000000-0005-0000-0000-000054580000}"/>
    <cellStyle name="Millares 22 6 3 4 8" xfId="22634" xr:uid="{00000000-0005-0000-0000-000055580000}"/>
    <cellStyle name="Millares 22 6 3 5" xfId="1536" xr:uid="{00000000-0005-0000-0000-000056580000}"/>
    <cellStyle name="Millares 22 6 3 5 2" xfId="1537" xr:uid="{00000000-0005-0000-0000-000057580000}"/>
    <cellStyle name="Millares 22 6 3 5 2 2" xfId="10626" xr:uid="{00000000-0005-0000-0000-000058580000}"/>
    <cellStyle name="Millares 22 6 3 5 2 2 2" xfId="11824" xr:uid="{00000000-0005-0000-0000-000059580000}"/>
    <cellStyle name="Millares 22 6 3 5 2 2 2 2" xfId="14895" xr:uid="{00000000-0005-0000-0000-00005A580000}"/>
    <cellStyle name="Millares 22 6 3 5 2 2 2 2 2" xfId="20983" xr:uid="{00000000-0005-0000-0000-00005B580000}"/>
    <cellStyle name="Millares 22 6 3 5 2 2 2 2 3" xfId="27181" xr:uid="{00000000-0005-0000-0000-00005C580000}"/>
    <cellStyle name="Millares 22 6 3 5 2 2 2 3" xfId="17974" xr:uid="{00000000-0005-0000-0000-00005D580000}"/>
    <cellStyle name="Millares 22 6 3 5 2 2 2 4" xfId="24190" xr:uid="{00000000-0005-0000-0000-00005E580000}"/>
    <cellStyle name="Millares 22 6 3 5 2 2 3" xfId="12838" xr:uid="{00000000-0005-0000-0000-00005F580000}"/>
    <cellStyle name="Millares 22 6 3 5 2 2 3 2" xfId="15888" xr:uid="{00000000-0005-0000-0000-000060580000}"/>
    <cellStyle name="Millares 22 6 3 5 2 2 3 2 2" xfId="21976" xr:uid="{00000000-0005-0000-0000-000061580000}"/>
    <cellStyle name="Millares 22 6 3 5 2 2 3 2 3" xfId="28174" xr:uid="{00000000-0005-0000-0000-000062580000}"/>
    <cellStyle name="Millares 22 6 3 5 2 2 3 3" xfId="18976" xr:uid="{00000000-0005-0000-0000-000063580000}"/>
    <cellStyle name="Millares 22 6 3 5 2 2 3 4" xfId="25187" xr:uid="{00000000-0005-0000-0000-000064580000}"/>
    <cellStyle name="Millares 22 6 3 5 2 2 4" xfId="13890" xr:uid="{00000000-0005-0000-0000-000065580000}"/>
    <cellStyle name="Millares 22 6 3 5 2 2 4 2" xfId="19980" xr:uid="{00000000-0005-0000-0000-000066580000}"/>
    <cellStyle name="Millares 22 6 3 5 2 2 4 3" xfId="26187" xr:uid="{00000000-0005-0000-0000-000067580000}"/>
    <cellStyle name="Millares 22 6 3 5 2 2 5" xfId="16961" xr:uid="{00000000-0005-0000-0000-000068580000}"/>
    <cellStyle name="Millares 22 6 3 5 2 2 6" xfId="23192" xr:uid="{00000000-0005-0000-0000-000069580000}"/>
    <cellStyle name="Millares 22 6 3 5 2 3" xfId="11326" xr:uid="{00000000-0005-0000-0000-00006A580000}"/>
    <cellStyle name="Millares 22 6 3 5 2 3 2" xfId="14397" xr:uid="{00000000-0005-0000-0000-00006B580000}"/>
    <cellStyle name="Millares 22 6 3 5 2 3 2 2" xfId="20485" xr:uid="{00000000-0005-0000-0000-00006C580000}"/>
    <cellStyle name="Millares 22 6 3 5 2 3 2 3" xfId="26691" xr:uid="{00000000-0005-0000-0000-00006D580000}"/>
    <cellStyle name="Millares 22 6 3 5 2 3 3" xfId="17476" xr:uid="{00000000-0005-0000-0000-00006E580000}"/>
    <cellStyle name="Millares 22 6 3 5 2 3 4" xfId="23700" xr:uid="{00000000-0005-0000-0000-00006F580000}"/>
    <cellStyle name="Millares 22 6 3 5 2 4" xfId="12347" xr:uid="{00000000-0005-0000-0000-000070580000}"/>
    <cellStyle name="Millares 22 6 3 5 2 4 2" xfId="15398" xr:uid="{00000000-0005-0000-0000-000071580000}"/>
    <cellStyle name="Millares 22 6 3 5 2 4 2 2" xfId="21486" xr:uid="{00000000-0005-0000-0000-000072580000}"/>
    <cellStyle name="Millares 22 6 3 5 2 4 2 3" xfId="27684" xr:uid="{00000000-0005-0000-0000-000073580000}"/>
    <cellStyle name="Millares 22 6 3 5 2 4 3" xfId="18485" xr:uid="{00000000-0005-0000-0000-000074580000}"/>
    <cellStyle name="Millares 22 6 3 5 2 4 4" xfId="24697" xr:uid="{00000000-0005-0000-0000-000075580000}"/>
    <cellStyle name="Millares 22 6 3 5 2 5" xfId="13389" xr:uid="{00000000-0005-0000-0000-000076580000}"/>
    <cellStyle name="Millares 22 6 3 5 2 5 2" xfId="19490" xr:uid="{00000000-0005-0000-0000-000077580000}"/>
    <cellStyle name="Millares 22 6 3 5 2 5 3" xfId="25697" xr:uid="{00000000-0005-0000-0000-000078580000}"/>
    <cellStyle name="Millares 22 6 3 5 2 6" xfId="16412" xr:uid="{00000000-0005-0000-0000-000079580000}"/>
    <cellStyle name="Millares 22 6 3 5 2 7" xfId="22637" xr:uid="{00000000-0005-0000-0000-00007A580000}"/>
    <cellStyle name="Millares 22 6 3 5 3" xfId="10625" xr:uid="{00000000-0005-0000-0000-00007B580000}"/>
    <cellStyle name="Millares 22 6 3 5 3 2" xfId="11823" xr:uid="{00000000-0005-0000-0000-00007C580000}"/>
    <cellStyle name="Millares 22 6 3 5 3 2 2" xfId="14894" xr:uid="{00000000-0005-0000-0000-00007D580000}"/>
    <cellStyle name="Millares 22 6 3 5 3 2 2 2" xfId="20982" xr:uid="{00000000-0005-0000-0000-00007E580000}"/>
    <cellStyle name="Millares 22 6 3 5 3 2 2 3" xfId="27180" xr:uid="{00000000-0005-0000-0000-00007F580000}"/>
    <cellStyle name="Millares 22 6 3 5 3 2 3" xfId="17973" xr:uid="{00000000-0005-0000-0000-000080580000}"/>
    <cellStyle name="Millares 22 6 3 5 3 2 4" xfId="24189" xr:uid="{00000000-0005-0000-0000-000081580000}"/>
    <cellStyle name="Millares 22 6 3 5 3 3" xfId="12837" xr:uid="{00000000-0005-0000-0000-000082580000}"/>
    <cellStyle name="Millares 22 6 3 5 3 3 2" xfId="15887" xr:uid="{00000000-0005-0000-0000-000083580000}"/>
    <cellStyle name="Millares 22 6 3 5 3 3 2 2" xfId="21975" xr:uid="{00000000-0005-0000-0000-000084580000}"/>
    <cellStyle name="Millares 22 6 3 5 3 3 2 3" xfId="28173" xr:uid="{00000000-0005-0000-0000-000085580000}"/>
    <cellStyle name="Millares 22 6 3 5 3 3 3" xfId="18975" xr:uid="{00000000-0005-0000-0000-000086580000}"/>
    <cellStyle name="Millares 22 6 3 5 3 3 4" xfId="25186" xr:uid="{00000000-0005-0000-0000-000087580000}"/>
    <cellStyle name="Millares 22 6 3 5 3 4" xfId="13889" xr:uid="{00000000-0005-0000-0000-000088580000}"/>
    <cellStyle name="Millares 22 6 3 5 3 4 2" xfId="19979" xr:uid="{00000000-0005-0000-0000-000089580000}"/>
    <cellStyle name="Millares 22 6 3 5 3 4 3" xfId="26186" xr:uid="{00000000-0005-0000-0000-00008A580000}"/>
    <cellStyle name="Millares 22 6 3 5 3 5" xfId="16960" xr:uid="{00000000-0005-0000-0000-00008B580000}"/>
    <cellStyle name="Millares 22 6 3 5 3 6" xfId="23191" xr:uid="{00000000-0005-0000-0000-00008C580000}"/>
    <cellStyle name="Millares 22 6 3 5 4" xfId="11325" xr:uid="{00000000-0005-0000-0000-00008D580000}"/>
    <cellStyle name="Millares 22 6 3 5 4 2" xfId="14396" xr:uid="{00000000-0005-0000-0000-00008E580000}"/>
    <cellStyle name="Millares 22 6 3 5 4 2 2" xfId="20484" xr:uid="{00000000-0005-0000-0000-00008F580000}"/>
    <cellStyle name="Millares 22 6 3 5 4 2 3" xfId="26690" xr:uid="{00000000-0005-0000-0000-000090580000}"/>
    <cellStyle name="Millares 22 6 3 5 4 3" xfId="17475" xr:uid="{00000000-0005-0000-0000-000091580000}"/>
    <cellStyle name="Millares 22 6 3 5 4 4" xfId="23699" xr:uid="{00000000-0005-0000-0000-000092580000}"/>
    <cellStyle name="Millares 22 6 3 5 5" xfId="12346" xr:uid="{00000000-0005-0000-0000-000093580000}"/>
    <cellStyle name="Millares 22 6 3 5 5 2" xfId="15397" xr:uid="{00000000-0005-0000-0000-000094580000}"/>
    <cellStyle name="Millares 22 6 3 5 5 2 2" xfId="21485" xr:uid="{00000000-0005-0000-0000-000095580000}"/>
    <cellStyle name="Millares 22 6 3 5 5 2 3" xfId="27683" xr:uid="{00000000-0005-0000-0000-000096580000}"/>
    <cellStyle name="Millares 22 6 3 5 5 3" xfId="18484" xr:uid="{00000000-0005-0000-0000-000097580000}"/>
    <cellStyle name="Millares 22 6 3 5 5 4" xfId="24696" xr:uid="{00000000-0005-0000-0000-000098580000}"/>
    <cellStyle name="Millares 22 6 3 5 6" xfId="13388" xr:uid="{00000000-0005-0000-0000-000099580000}"/>
    <cellStyle name="Millares 22 6 3 5 6 2" xfId="19489" xr:uid="{00000000-0005-0000-0000-00009A580000}"/>
    <cellStyle name="Millares 22 6 3 5 6 3" xfId="25696" xr:uid="{00000000-0005-0000-0000-00009B580000}"/>
    <cellStyle name="Millares 22 6 3 5 7" xfId="16411" xr:uid="{00000000-0005-0000-0000-00009C580000}"/>
    <cellStyle name="Millares 22 6 3 5 8" xfId="22636" xr:uid="{00000000-0005-0000-0000-00009D580000}"/>
    <cellStyle name="Millares 22 6 3 6" xfId="1538" xr:uid="{00000000-0005-0000-0000-00009E580000}"/>
    <cellStyle name="Millares 22 6 3 6 2" xfId="10627" xr:uid="{00000000-0005-0000-0000-00009F580000}"/>
    <cellStyle name="Millares 22 6 3 6 2 2" xfId="11825" xr:uid="{00000000-0005-0000-0000-0000A0580000}"/>
    <cellStyle name="Millares 22 6 3 6 2 2 2" xfId="14896" xr:uid="{00000000-0005-0000-0000-0000A1580000}"/>
    <cellStyle name="Millares 22 6 3 6 2 2 2 2" xfId="20984" xr:uid="{00000000-0005-0000-0000-0000A2580000}"/>
    <cellStyle name="Millares 22 6 3 6 2 2 2 3" xfId="27182" xr:uid="{00000000-0005-0000-0000-0000A3580000}"/>
    <cellStyle name="Millares 22 6 3 6 2 2 3" xfId="17975" xr:uid="{00000000-0005-0000-0000-0000A4580000}"/>
    <cellStyle name="Millares 22 6 3 6 2 2 4" xfId="24191" xr:uid="{00000000-0005-0000-0000-0000A5580000}"/>
    <cellStyle name="Millares 22 6 3 6 2 3" xfId="12839" xr:uid="{00000000-0005-0000-0000-0000A6580000}"/>
    <cellStyle name="Millares 22 6 3 6 2 3 2" xfId="15889" xr:uid="{00000000-0005-0000-0000-0000A7580000}"/>
    <cellStyle name="Millares 22 6 3 6 2 3 2 2" xfId="21977" xr:uid="{00000000-0005-0000-0000-0000A8580000}"/>
    <cellStyle name="Millares 22 6 3 6 2 3 2 3" xfId="28175" xr:uid="{00000000-0005-0000-0000-0000A9580000}"/>
    <cellStyle name="Millares 22 6 3 6 2 3 3" xfId="18977" xr:uid="{00000000-0005-0000-0000-0000AA580000}"/>
    <cellStyle name="Millares 22 6 3 6 2 3 4" xfId="25188" xr:uid="{00000000-0005-0000-0000-0000AB580000}"/>
    <cellStyle name="Millares 22 6 3 6 2 4" xfId="13891" xr:uid="{00000000-0005-0000-0000-0000AC580000}"/>
    <cellStyle name="Millares 22 6 3 6 2 4 2" xfId="19981" xr:uid="{00000000-0005-0000-0000-0000AD580000}"/>
    <cellStyle name="Millares 22 6 3 6 2 4 3" xfId="26188" xr:uid="{00000000-0005-0000-0000-0000AE580000}"/>
    <cellStyle name="Millares 22 6 3 6 2 5" xfId="16962" xr:uid="{00000000-0005-0000-0000-0000AF580000}"/>
    <cellStyle name="Millares 22 6 3 6 2 6" xfId="23193" xr:uid="{00000000-0005-0000-0000-0000B0580000}"/>
    <cellStyle name="Millares 22 6 3 6 3" xfId="11327" xr:uid="{00000000-0005-0000-0000-0000B1580000}"/>
    <cellStyle name="Millares 22 6 3 6 3 2" xfId="14398" xr:uid="{00000000-0005-0000-0000-0000B2580000}"/>
    <cellStyle name="Millares 22 6 3 6 3 2 2" xfId="20486" xr:uid="{00000000-0005-0000-0000-0000B3580000}"/>
    <cellStyle name="Millares 22 6 3 6 3 2 3" xfId="26692" xr:uid="{00000000-0005-0000-0000-0000B4580000}"/>
    <cellStyle name="Millares 22 6 3 6 3 3" xfId="17477" xr:uid="{00000000-0005-0000-0000-0000B5580000}"/>
    <cellStyle name="Millares 22 6 3 6 3 4" xfId="23701" xr:uid="{00000000-0005-0000-0000-0000B6580000}"/>
    <cellStyle name="Millares 22 6 3 6 4" xfId="12348" xr:uid="{00000000-0005-0000-0000-0000B7580000}"/>
    <cellStyle name="Millares 22 6 3 6 4 2" xfId="15399" xr:uid="{00000000-0005-0000-0000-0000B8580000}"/>
    <cellStyle name="Millares 22 6 3 6 4 2 2" xfId="21487" xr:uid="{00000000-0005-0000-0000-0000B9580000}"/>
    <cellStyle name="Millares 22 6 3 6 4 2 3" xfId="27685" xr:uid="{00000000-0005-0000-0000-0000BA580000}"/>
    <cellStyle name="Millares 22 6 3 6 4 3" xfId="18486" xr:uid="{00000000-0005-0000-0000-0000BB580000}"/>
    <cellStyle name="Millares 22 6 3 6 4 4" xfId="24698" xr:uid="{00000000-0005-0000-0000-0000BC580000}"/>
    <cellStyle name="Millares 22 6 3 6 5" xfId="13390" xr:uid="{00000000-0005-0000-0000-0000BD580000}"/>
    <cellStyle name="Millares 22 6 3 6 5 2" xfId="19491" xr:uid="{00000000-0005-0000-0000-0000BE580000}"/>
    <cellStyle name="Millares 22 6 3 6 5 3" xfId="25698" xr:uid="{00000000-0005-0000-0000-0000BF580000}"/>
    <cellStyle name="Millares 22 6 3 6 6" xfId="16413" xr:uid="{00000000-0005-0000-0000-0000C0580000}"/>
    <cellStyle name="Millares 22 6 3 6 7" xfId="22638" xr:uid="{00000000-0005-0000-0000-0000C1580000}"/>
    <cellStyle name="Millares 22 6 3 7" xfId="1539" xr:uid="{00000000-0005-0000-0000-0000C2580000}"/>
    <cellStyle name="Millares 22 6 3 7 2" xfId="10628" xr:uid="{00000000-0005-0000-0000-0000C3580000}"/>
    <cellStyle name="Millares 22 6 3 7 2 2" xfId="11826" xr:uid="{00000000-0005-0000-0000-0000C4580000}"/>
    <cellStyle name="Millares 22 6 3 7 2 2 2" xfId="14897" xr:uid="{00000000-0005-0000-0000-0000C5580000}"/>
    <cellStyle name="Millares 22 6 3 7 2 2 2 2" xfId="20985" xr:uid="{00000000-0005-0000-0000-0000C6580000}"/>
    <cellStyle name="Millares 22 6 3 7 2 2 2 3" xfId="27183" xr:uid="{00000000-0005-0000-0000-0000C7580000}"/>
    <cellStyle name="Millares 22 6 3 7 2 2 3" xfId="17976" xr:uid="{00000000-0005-0000-0000-0000C8580000}"/>
    <cellStyle name="Millares 22 6 3 7 2 2 4" xfId="24192" xr:uid="{00000000-0005-0000-0000-0000C9580000}"/>
    <cellStyle name="Millares 22 6 3 7 2 3" xfId="12840" xr:uid="{00000000-0005-0000-0000-0000CA580000}"/>
    <cellStyle name="Millares 22 6 3 7 2 3 2" xfId="15890" xr:uid="{00000000-0005-0000-0000-0000CB580000}"/>
    <cellStyle name="Millares 22 6 3 7 2 3 2 2" xfId="21978" xr:uid="{00000000-0005-0000-0000-0000CC580000}"/>
    <cellStyle name="Millares 22 6 3 7 2 3 2 3" xfId="28176" xr:uid="{00000000-0005-0000-0000-0000CD580000}"/>
    <cellStyle name="Millares 22 6 3 7 2 3 3" xfId="18978" xr:uid="{00000000-0005-0000-0000-0000CE580000}"/>
    <cellStyle name="Millares 22 6 3 7 2 3 4" xfId="25189" xr:uid="{00000000-0005-0000-0000-0000CF580000}"/>
    <cellStyle name="Millares 22 6 3 7 2 4" xfId="13892" xr:uid="{00000000-0005-0000-0000-0000D0580000}"/>
    <cellStyle name="Millares 22 6 3 7 2 4 2" xfId="19982" xr:uid="{00000000-0005-0000-0000-0000D1580000}"/>
    <cellStyle name="Millares 22 6 3 7 2 4 3" xfId="26189" xr:uid="{00000000-0005-0000-0000-0000D2580000}"/>
    <cellStyle name="Millares 22 6 3 7 2 5" xfId="16963" xr:uid="{00000000-0005-0000-0000-0000D3580000}"/>
    <cellStyle name="Millares 22 6 3 7 2 6" xfId="23194" xr:uid="{00000000-0005-0000-0000-0000D4580000}"/>
    <cellStyle name="Millares 22 6 3 7 3" xfId="11328" xr:uid="{00000000-0005-0000-0000-0000D5580000}"/>
    <cellStyle name="Millares 22 6 3 7 3 2" xfId="14399" xr:uid="{00000000-0005-0000-0000-0000D6580000}"/>
    <cellStyle name="Millares 22 6 3 7 3 2 2" xfId="20487" xr:uid="{00000000-0005-0000-0000-0000D7580000}"/>
    <cellStyle name="Millares 22 6 3 7 3 2 3" xfId="26693" xr:uid="{00000000-0005-0000-0000-0000D8580000}"/>
    <cellStyle name="Millares 22 6 3 7 3 3" xfId="17478" xr:uid="{00000000-0005-0000-0000-0000D9580000}"/>
    <cellStyle name="Millares 22 6 3 7 3 4" xfId="23702" xr:uid="{00000000-0005-0000-0000-0000DA580000}"/>
    <cellStyle name="Millares 22 6 3 7 4" xfId="12349" xr:uid="{00000000-0005-0000-0000-0000DB580000}"/>
    <cellStyle name="Millares 22 6 3 7 4 2" xfId="15400" xr:uid="{00000000-0005-0000-0000-0000DC580000}"/>
    <cellStyle name="Millares 22 6 3 7 4 2 2" xfId="21488" xr:uid="{00000000-0005-0000-0000-0000DD580000}"/>
    <cellStyle name="Millares 22 6 3 7 4 2 3" xfId="27686" xr:uid="{00000000-0005-0000-0000-0000DE580000}"/>
    <cellStyle name="Millares 22 6 3 7 4 3" xfId="18487" xr:uid="{00000000-0005-0000-0000-0000DF580000}"/>
    <cellStyle name="Millares 22 6 3 7 4 4" xfId="24699" xr:uid="{00000000-0005-0000-0000-0000E0580000}"/>
    <cellStyle name="Millares 22 6 3 7 5" xfId="13391" xr:uid="{00000000-0005-0000-0000-0000E1580000}"/>
    <cellStyle name="Millares 22 6 3 7 5 2" xfId="19492" xr:uid="{00000000-0005-0000-0000-0000E2580000}"/>
    <cellStyle name="Millares 22 6 3 7 5 3" xfId="25699" xr:uid="{00000000-0005-0000-0000-0000E3580000}"/>
    <cellStyle name="Millares 22 6 3 7 6" xfId="16414" xr:uid="{00000000-0005-0000-0000-0000E4580000}"/>
    <cellStyle name="Millares 22 6 3 7 7" xfId="22639" xr:uid="{00000000-0005-0000-0000-0000E5580000}"/>
    <cellStyle name="Millares 22 6 3 8" xfId="1540" xr:uid="{00000000-0005-0000-0000-0000E6580000}"/>
    <cellStyle name="Millares 22 6 3 8 2" xfId="10629" xr:uid="{00000000-0005-0000-0000-0000E7580000}"/>
    <cellStyle name="Millares 22 6 3 8 2 2" xfId="11827" xr:uid="{00000000-0005-0000-0000-0000E8580000}"/>
    <cellStyle name="Millares 22 6 3 8 2 2 2" xfId="14898" xr:uid="{00000000-0005-0000-0000-0000E9580000}"/>
    <cellStyle name="Millares 22 6 3 8 2 2 2 2" xfId="20986" xr:uid="{00000000-0005-0000-0000-0000EA580000}"/>
    <cellStyle name="Millares 22 6 3 8 2 2 2 3" xfId="27184" xr:uid="{00000000-0005-0000-0000-0000EB580000}"/>
    <cellStyle name="Millares 22 6 3 8 2 2 3" xfId="17977" xr:uid="{00000000-0005-0000-0000-0000EC580000}"/>
    <cellStyle name="Millares 22 6 3 8 2 2 4" xfId="24193" xr:uid="{00000000-0005-0000-0000-0000ED580000}"/>
    <cellStyle name="Millares 22 6 3 8 2 3" xfId="12841" xr:uid="{00000000-0005-0000-0000-0000EE580000}"/>
    <cellStyle name="Millares 22 6 3 8 2 3 2" xfId="15891" xr:uid="{00000000-0005-0000-0000-0000EF580000}"/>
    <cellStyle name="Millares 22 6 3 8 2 3 2 2" xfId="21979" xr:uid="{00000000-0005-0000-0000-0000F0580000}"/>
    <cellStyle name="Millares 22 6 3 8 2 3 2 3" xfId="28177" xr:uid="{00000000-0005-0000-0000-0000F1580000}"/>
    <cellStyle name="Millares 22 6 3 8 2 3 3" xfId="18979" xr:uid="{00000000-0005-0000-0000-0000F2580000}"/>
    <cellStyle name="Millares 22 6 3 8 2 3 4" xfId="25190" xr:uid="{00000000-0005-0000-0000-0000F3580000}"/>
    <cellStyle name="Millares 22 6 3 8 2 4" xfId="13893" xr:uid="{00000000-0005-0000-0000-0000F4580000}"/>
    <cellStyle name="Millares 22 6 3 8 2 4 2" xfId="19983" xr:uid="{00000000-0005-0000-0000-0000F5580000}"/>
    <cellStyle name="Millares 22 6 3 8 2 4 3" xfId="26190" xr:uid="{00000000-0005-0000-0000-0000F6580000}"/>
    <cellStyle name="Millares 22 6 3 8 2 5" xfId="16964" xr:uid="{00000000-0005-0000-0000-0000F7580000}"/>
    <cellStyle name="Millares 22 6 3 8 2 6" xfId="23195" xr:uid="{00000000-0005-0000-0000-0000F8580000}"/>
    <cellStyle name="Millares 22 6 3 8 3" xfId="11329" xr:uid="{00000000-0005-0000-0000-0000F9580000}"/>
    <cellStyle name="Millares 22 6 3 8 3 2" xfId="14400" xr:uid="{00000000-0005-0000-0000-0000FA580000}"/>
    <cellStyle name="Millares 22 6 3 8 3 2 2" xfId="20488" xr:uid="{00000000-0005-0000-0000-0000FB580000}"/>
    <cellStyle name="Millares 22 6 3 8 3 2 3" xfId="26694" xr:uid="{00000000-0005-0000-0000-0000FC580000}"/>
    <cellStyle name="Millares 22 6 3 8 3 3" xfId="17479" xr:uid="{00000000-0005-0000-0000-0000FD580000}"/>
    <cellStyle name="Millares 22 6 3 8 3 4" xfId="23703" xr:uid="{00000000-0005-0000-0000-0000FE580000}"/>
    <cellStyle name="Millares 22 6 3 8 4" xfId="12350" xr:uid="{00000000-0005-0000-0000-0000FF580000}"/>
    <cellStyle name="Millares 22 6 3 8 4 2" xfId="15401" xr:uid="{00000000-0005-0000-0000-000000590000}"/>
    <cellStyle name="Millares 22 6 3 8 4 2 2" xfId="21489" xr:uid="{00000000-0005-0000-0000-000001590000}"/>
    <cellStyle name="Millares 22 6 3 8 4 2 3" xfId="27687" xr:uid="{00000000-0005-0000-0000-000002590000}"/>
    <cellStyle name="Millares 22 6 3 8 4 3" xfId="18488" xr:uid="{00000000-0005-0000-0000-000003590000}"/>
    <cellStyle name="Millares 22 6 3 8 4 4" xfId="24700" xr:uid="{00000000-0005-0000-0000-000004590000}"/>
    <cellStyle name="Millares 22 6 3 8 5" xfId="13392" xr:uid="{00000000-0005-0000-0000-000005590000}"/>
    <cellStyle name="Millares 22 6 3 8 5 2" xfId="19493" xr:uid="{00000000-0005-0000-0000-000006590000}"/>
    <cellStyle name="Millares 22 6 3 8 5 3" xfId="25700" xr:uid="{00000000-0005-0000-0000-000007590000}"/>
    <cellStyle name="Millares 22 6 3 8 6" xfId="16415" xr:uid="{00000000-0005-0000-0000-000008590000}"/>
    <cellStyle name="Millares 22 6 3 8 7" xfId="22640" xr:uid="{00000000-0005-0000-0000-000009590000}"/>
    <cellStyle name="Millares 22 6 3 9" xfId="10608" xr:uid="{00000000-0005-0000-0000-00000A590000}"/>
    <cellStyle name="Millares 22 6 3 9 2" xfId="11806" xr:uid="{00000000-0005-0000-0000-00000B590000}"/>
    <cellStyle name="Millares 22 6 3 9 2 2" xfId="14877" xr:uid="{00000000-0005-0000-0000-00000C590000}"/>
    <cellStyle name="Millares 22 6 3 9 2 2 2" xfId="20965" xr:uid="{00000000-0005-0000-0000-00000D590000}"/>
    <cellStyle name="Millares 22 6 3 9 2 2 2 2" xfId="38522" xr:uid="{00000000-0005-0000-0000-00000D590000}"/>
    <cellStyle name="Millares 22 6 3 9 2 2 3" xfId="27163" xr:uid="{00000000-0005-0000-0000-00000E590000}"/>
    <cellStyle name="Millares 22 6 3 9 2 2 3 2" xfId="39567" xr:uid="{00000000-0005-0000-0000-00000E590000}"/>
    <cellStyle name="Millares 22 6 3 9 2 2 4" xfId="37510" xr:uid="{00000000-0005-0000-0000-00000C590000}"/>
    <cellStyle name="Millares 22 6 3 9 2 3" xfId="17956" xr:uid="{00000000-0005-0000-0000-00000F590000}"/>
    <cellStyle name="Millares 22 6 3 9 2 3 2" xfId="38039" xr:uid="{00000000-0005-0000-0000-00000F590000}"/>
    <cellStyle name="Millares 22 6 3 9 2 4" xfId="24172" xr:uid="{00000000-0005-0000-0000-000010590000}"/>
    <cellStyle name="Millares 22 6 3 9 2 4 2" xfId="39084" xr:uid="{00000000-0005-0000-0000-000010590000}"/>
    <cellStyle name="Millares 22 6 3 9 2 5" xfId="37025" xr:uid="{00000000-0005-0000-0000-00000B590000}"/>
    <cellStyle name="Millares 22 6 3 9 3" xfId="12820" xr:uid="{00000000-0005-0000-0000-000011590000}"/>
    <cellStyle name="Millares 22 6 3 9 3 2" xfId="15870" xr:uid="{00000000-0005-0000-0000-000012590000}"/>
    <cellStyle name="Millares 22 6 3 9 3 2 2" xfId="21958" xr:uid="{00000000-0005-0000-0000-000013590000}"/>
    <cellStyle name="Millares 22 6 3 9 3 2 2 2" xfId="38683" xr:uid="{00000000-0005-0000-0000-000013590000}"/>
    <cellStyle name="Millares 22 6 3 9 3 2 3" xfId="28156" xr:uid="{00000000-0005-0000-0000-000014590000}"/>
    <cellStyle name="Millares 22 6 3 9 3 2 3 2" xfId="39728" xr:uid="{00000000-0005-0000-0000-000014590000}"/>
    <cellStyle name="Millares 22 6 3 9 3 2 4" xfId="37671" xr:uid="{00000000-0005-0000-0000-000012590000}"/>
    <cellStyle name="Millares 22 6 3 9 3 3" xfId="18958" xr:uid="{00000000-0005-0000-0000-000015590000}"/>
    <cellStyle name="Millares 22 6 3 9 3 3 2" xfId="38200" xr:uid="{00000000-0005-0000-0000-000015590000}"/>
    <cellStyle name="Millares 22 6 3 9 3 4" xfId="25169" xr:uid="{00000000-0005-0000-0000-000016590000}"/>
    <cellStyle name="Millares 22 6 3 9 3 4 2" xfId="39245" xr:uid="{00000000-0005-0000-0000-000016590000}"/>
    <cellStyle name="Millares 22 6 3 9 3 5" xfId="37188" xr:uid="{00000000-0005-0000-0000-000011590000}"/>
    <cellStyle name="Millares 22 6 3 9 4" xfId="13872" xr:uid="{00000000-0005-0000-0000-000017590000}"/>
    <cellStyle name="Millares 22 6 3 9 4 2" xfId="19962" xr:uid="{00000000-0005-0000-0000-000018590000}"/>
    <cellStyle name="Millares 22 6 3 9 4 2 2" xfId="38362" xr:uid="{00000000-0005-0000-0000-000018590000}"/>
    <cellStyle name="Millares 22 6 3 9 4 3" xfId="26169" xr:uid="{00000000-0005-0000-0000-000019590000}"/>
    <cellStyle name="Millares 22 6 3 9 4 3 2" xfId="39407" xr:uid="{00000000-0005-0000-0000-000019590000}"/>
    <cellStyle name="Millares 22 6 3 9 4 4" xfId="37350" xr:uid="{00000000-0005-0000-0000-000017590000}"/>
    <cellStyle name="Millares 22 6 3 9 5" xfId="16943" xr:uid="{00000000-0005-0000-0000-00001A590000}"/>
    <cellStyle name="Millares 22 6 3 9 5 2" xfId="37878" xr:uid="{00000000-0005-0000-0000-00001A590000}"/>
    <cellStyle name="Millares 22 6 3 9 6" xfId="23174" xr:uid="{00000000-0005-0000-0000-00001B590000}"/>
    <cellStyle name="Millares 22 6 3 9 6 2" xfId="38924" xr:uid="{00000000-0005-0000-0000-00001B590000}"/>
    <cellStyle name="Millares 22 6 3 9 7" xfId="36853" xr:uid="{00000000-0005-0000-0000-00000A590000}"/>
    <cellStyle name="Millares 22 6 4" xfId="1541" xr:uid="{00000000-0005-0000-0000-00001C590000}"/>
    <cellStyle name="Millares 22 6 4 10" xfId="12351" xr:uid="{00000000-0005-0000-0000-00001D590000}"/>
    <cellStyle name="Millares 22 6 4 10 2" xfId="15402" xr:uid="{00000000-0005-0000-0000-00001E590000}"/>
    <cellStyle name="Millares 22 6 4 10 2 2" xfId="21490" xr:uid="{00000000-0005-0000-0000-00001F590000}"/>
    <cellStyle name="Millares 22 6 4 10 2 2 2" xfId="38607" xr:uid="{00000000-0005-0000-0000-00001F590000}"/>
    <cellStyle name="Millares 22 6 4 10 2 3" xfId="27688" xr:uid="{00000000-0005-0000-0000-000020590000}"/>
    <cellStyle name="Millares 22 6 4 10 2 3 2" xfId="39652" xr:uid="{00000000-0005-0000-0000-000020590000}"/>
    <cellStyle name="Millares 22 6 4 10 2 4" xfId="37595" xr:uid="{00000000-0005-0000-0000-00001E590000}"/>
    <cellStyle name="Millares 22 6 4 10 3" xfId="18489" xr:uid="{00000000-0005-0000-0000-000021590000}"/>
    <cellStyle name="Millares 22 6 4 10 3 2" xfId="38124" xr:uid="{00000000-0005-0000-0000-000021590000}"/>
    <cellStyle name="Millares 22 6 4 10 4" xfId="24701" xr:uid="{00000000-0005-0000-0000-000022590000}"/>
    <cellStyle name="Millares 22 6 4 10 4 2" xfId="39169" xr:uid="{00000000-0005-0000-0000-000022590000}"/>
    <cellStyle name="Millares 22 6 4 10 5" xfId="37112" xr:uid="{00000000-0005-0000-0000-00001D590000}"/>
    <cellStyle name="Millares 22 6 4 11" xfId="13393" xr:uid="{00000000-0005-0000-0000-000023590000}"/>
    <cellStyle name="Millares 22 6 4 11 2" xfId="19494" xr:uid="{00000000-0005-0000-0000-000024590000}"/>
    <cellStyle name="Millares 22 6 4 11 2 2" xfId="38286" xr:uid="{00000000-0005-0000-0000-000024590000}"/>
    <cellStyle name="Millares 22 6 4 11 3" xfId="25701" xr:uid="{00000000-0005-0000-0000-000025590000}"/>
    <cellStyle name="Millares 22 6 4 11 3 2" xfId="39331" xr:uid="{00000000-0005-0000-0000-000025590000}"/>
    <cellStyle name="Millares 22 6 4 11 4" xfId="37274" xr:uid="{00000000-0005-0000-0000-000023590000}"/>
    <cellStyle name="Millares 22 6 4 12" xfId="16416" xr:uid="{00000000-0005-0000-0000-000026590000}"/>
    <cellStyle name="Millares 22 6 4 12 2" xfId="37758" xr:uid="{00000000-0005-0000-0000-000026590000}"/>
    <cellStyle name="Millares 22 6 4 13" xfId="22641" xr:uid="{00000000-0005-0000-0000-000027590000}"/>
    <cellStyle name="Millares 22 6 4 13 2" xfId="38844" xr:uid="{00000000-0005-0000-0000-000027590000}"/>
    <cellStyle name="Millares 22 6 4 14" xfId="29061" xr:uid="{00000000-0005-0000-0000-00001C590000}"/>
    <cellStyle name="Millares 22 6 4 2" xfId="1542" xr:uid="{00000000-0005-0000-0000-000028590000}"/>
    <cellStyle name="Millares 22 6 4 2 10" xfId="29062" xr:uid="{00000000-0005-0000-0000-000028590000}"/>
    <cellStyle name="Millares 22 6 4 2 2" xfId="1543" xr:uid="{00000000-0005-0000-0000-000029590000}"/>
    <cellStyle name="Millares 22 6 4 2 2 2" xfId="10632" xr:uid="{00000000-0005-0000-0000-00002A590000}"/>
    <cellStyle name="Millares 22 6 4 2 2 2 2" xfId="11830" xr:uid="{00000000-0005-0000-0000-00002B590000}"/>
    <cellStyle name="Millares 22 6 4 2 2 2 2 2" xfId="14901" xr:uid="{00000000-0005-0000-0000-00002C590000}"/>
    <cellStyle name="Millares 22 6 4 2 2 2 2 2 2" xfId="20989" xr:uid="{00000000-0005-0000-0000-00002D590000}"/>
    <cellStyle name="Millares 22 6 4 2 2 2 2 2 3" xfId="27187" xr:uid="{00000000-0005-0000-0000-00002E590000}"/>
    <cellStyle name="Millares 22 6 4 2 2 2 2 3" xfId="17980" xr:uid="{00000000-0005-0000-0000-00002F590000}"/>
    <cellStyle name="Millares 22 6 4 2 2 2 2 4" xfId="24196" xr:uid="{00000000-0005-0000-0000-000030590000}"/>
    <cellStyle name="Millares 22 6 4 2 2 2 3" xfId="12844" xr:uid="{00000000-0005-0000-0000-000031590000}"/>
    <cellStyle name="Millares 22 6 4 2 2 2 3 2" xfId="15894" xr:uid="{00000000-0005-0000-0000-000032590000}"/>
    <cellStyle name="Millares 22 6 4 2 2 2 3 2 2" xfId="21982" xr:uid="{00000000-0005-0000-0000-000033590000}"/>
    <cellStyle name="Millares 22 6 4 2 2 2 3 2 3" xfId="28180" xr:uid="{00000000-0005-0000-0000-000034590000}"/>
    <cellStyle name="Millares 22 6 4 2 2 2 3 3" xfId="18982" xr:uid="{00000000-0005-0000-0000-000035590000}"/>
    <cellStyle name="Millares 22 6 4 2 2 2 3 4" xfId="25193" xr:uid="{00000000-0005-0000-0000-000036590000}"/>
    <cellStyle name="Millares 22 6 4 2 2 2 4" xfId="13896" xr:uid="{00000000-0005-0000-0000-000037590000}"/>
    <cellStyle name="Millares 22 6 4 2 2 2 4 2" xfId="19986" xr:uid="{00000000-0005-0000-0000-000038590000}"/>
    <cellStyle name="Millares 22 6 4 2 2 2 4 3" xfId="26193" xr:uid="{00000000-0005-0000-0000-000039590000}"/>
    <cellStyle name="Millares 22 6 4 2 2 2 5" xfId="16967" xr:uid="{00000000-0005-0000-0000-00003A590000}"/>
    <cellStyle name="Millares 22 6 4 2 2 2 6" xfId="23198" xr:uid="{00000000-0005-0000-0000-00003B590000}"/>
    <cellStyle name="Millares 22 6 4 2 2 3" xfId="11332" xr:uid="{00000000-0005-0000-0000-00003C590000}"/>
    <cellStyle name="Millares 22 6 4 2 2 3 2" xfId="14403" xr:uid="{00000000-0005-0000-0000-00003D590000}"/>
    <cellStyle name="Millares 22 6 4 2 2 3 2 2" xfId="20491" xr:uid="{00000000-0005-0000-0000-00003E590000}"/>
    <cellStyle name="Millares 22 6 4 2 2 3 2 3" xfId="26697" xr:uid="{00000000-0005-0000-0000-00003F590000}"/>
    <cellStyle name="Millares 22 6 4 2 2 3 3" xfId="17482" xr:uid="{00000000-0005-0000-0000-000040590000}"/>
    <cellStyle name="Millares 22 6 4 2 2 3 4" xfId="23706" xr:uid="{00000000-0005-0000-0000-000041590000}"/>
    <cellStyle name="Millares 22 6 4 2 2 4" xfId="12353" xr:uid="{00000000-0005-0000-0000-000042590000}"/>
    <cellStyle name="Millares 22 6 4 2 2 4 2" xfId="15404" xr:uid="{00000000-0005-0000-0000-000043590000}"/>
    <cellStyle name="Millares 22 6 4 2 2 4 2 2" xfId="21492" xr:uid="{00000000-0005-0000-0000-000044590000}"/>
    <cellStyle name="Millares 22 6 4 2 2 4 2 3" xfId="27690" xr:uid="{00000000-0005-0000-0000-000045590000}"/>
    <cellStyle name="Millares 22 6 4 2 2 4 3" xfId="18491" xr:uid="{00000000-0005-0000-0000-000046590000}"/>
    <cellStyle name="Millares 22 6 4 2 2 4 4" xfId="24703" xr:uid="{00000000-0005-0000-0000-000047590000}"/>
    <cellStyle name="Millares 22 6 4 2 2 5" xfId="13395" xr:uid="{00000000-0005-0000-0000-000048590000}"/>
    <cellStyle name="Millares 22 6 4 2 2 5 2" xfId="19496" xr:uid="{00000000-0005-0000-0000-000049590000}"/>
    <cellStyle name="Millares 22 6 4 2 2 5 3" xfId="25703" xr:uid="{00000000-0005-0000-0000-00004A590000}"/>
    <cellStyle name="Millares 22 6 4 2 2 6" xfId="16418" xr:uid="{00000000-0005-0000-0000-00004B590000}"/>
    <cellStyle name="Millares 22 6 4 2 2 7" xfId="22643" xr:uid="{00000000-0005-0000-0000-00004C590000}"/>
    <cellStyle name="Millares 22 6 4 2 3" xfId="1544" xr:uid="{00000000-0005-0000-0000-00004D590000}"/>
    <cellStyle name="Millares 22 6 4 2 3 2" xfId="10633" xr:uid="{00000000-0005-0000-0000-00004E590000}"/>
    <cellStyle name="Millares 22 6 4 2 3 2 2" xfId="11831" xr:uid="{00000000-0005-0000-0000-00004F590000}"/>
    <cellStyle name="Millares 22 6 4 2 3 2 2 2" xfId="14902" xr:uid="{00000000-0005-0000-0000-000050590000}"/>
    <cellStyle name="Millares 22 6 4 2 3 2 2 2 2" xfId="20990" xr:uid="{00000000-0005-0000-0000-000051590000}"/>
    <cellStyle name="Millares 22 6 4 2 3 2 2 2 3" xfId="27188" xr:uid="{00000000-0005-0000-0000-000052590000}"/>
    <cellStyle name="Millares 22 6 4 2 3 2 2 3" xfId="17981" xr:uid="{00000000-0005-0000-0000-000053590000}"/>
    <cellStyle name="Millares 22 6 4 2 3 2 2 4" xfId="24197" xr:uid="{00000000-0005-0000-0000-000054590000}"/>
    <cellStyle name="Millares 22 6 4 2 3 2 3" xfId="12845" xr:uid="{00000000-0005-0000-0000-000055590000}"/>
    <cellStyle name="Millares 22 6 4 2 3 2 3 2" xfId="15895" xr:uid="{00000000-0005-0000-0000-000056590000}"/>
    <cellStyle name="Millares 22 6 4 2 3 2 3 2 2" xfId="21983" xr:uid="{00000000-0005-0000-0000-000057590000}"/>
    <cellStyle name="Millares 22 6 4 2 3 2 3 2 3" xfId="28181" xr:uid="{00000000-0005-0000-0000-000058590000}"/>
    <cellStyle name="Millares 22 6 4 2 3 2 3 3" xfId="18983" xr:uid="{00000000-0005-0000-0000-000059590000}"/>
    <cellStyle name="Millares 22 6 4 2 3 2 3 4" xfId="25194" xr:uid="{00000000-0005-0000-0000-00005A590000}"/>
    <cellStyle name="Millares 22 6 4 2 3 2 4" xfId="13897" xr:uid="{00000000-0005-0000-0000-00005B590000}"/>
    <cellStyle name="Millares 22 6 4 2 3 2 4 2" xfId="19987" xr:uid="{00000000-0005-0000-0000-00005C590000}"/>
    <cellStyle name="Millares 22 6 4 2 3 2 4 3" xfId="26194" xr:uid="{00000000-0005-0000-0000-00005D590000}"/>
    <cellStyle name="Millares 22 6 4 2 3 2 5" xfId="16968" xr:uid="{00000000-0005-0000-0000-00005E590000}"/>
    <cellStyle name="Millares 22 6 4 2 3 2 6" xfId="23199" xr:uid="{00000000-0005-0000-0000-00005F590000}"/>
    <cellStyle name="Millares 22 6 4 2 3 3" xfId="11333" xr:uid="{00000000-0005-0000-0000-000060590000}"/>
    <cellStyle name="Millares 22 6 4 2 3 3 2" xfId="14404" xr:uid="{00000000-0005-0000-0000-000061590000}"/>
    <cellStyle name="Millares 22 6 4 2 3 3 2 2" xfId="20492" xr:uid="{00000000-0005-0000-0000-000062590000}"/>
    <cellStyle name="Millares 22 6 4 2 3 3 2 3" xfId="26698" xr:uid="{00000000-0005-0000-0000-000063590000}"/>
    <cellStyle name="Millares 22 6 4 2 3 3 3" xfId="17483" xr:uid="{00000000-0005-0000-0000-000064590000}"/>
    <cellStyle name="Millares 22 6 4 2 3 3 4" xfId="23707" xr:uid="{00000000-0005-0000-0000-000065590000}"/>
    <cellStyle name="Millares 22 6 4 2 3 4" xfId="12354" xr:uid="{00000000-0005-0000-0000-000066590000}"/>
    <cellStyle name="Millares 22 6 4 2 3 4 2" xfId="15405" xr:uid="{00000000-0005-0000-0000-000067590000}"/>
    <cellStyle name="Millares 22 6 4 2 3 4 2 2" xfId="21493" xr:uid="{00000000-0005-0000-0000-000068590000}"/>
    <cellStyle name="Millares 22 6 4 2 3 4 2 3" xfId="27691" xr:uid="{00000000-0005-0000-0000-000069590000}"/>
    <cellStyle name="Millares 22 6 4 2 3 4 3" xfId="18492" xr:uid="{00000000-0005-0000-0000-00006A590000}"/>
    <cellStyle name="Millares 22 6 4 2 3 4 4" xfId="24704" xr:uid="{00000000-0005-0000-0000-00006B590000}"/>
    <cellStyle name="Millares 22 6 4 2 3 5" xfId="13396" xr:uid="{00000000-0005-0000-0000-00006C590000}"/>
    <cellStyle name="Millares 22 6 4 2 3 5 2" xfId="19497" xr:uid="{00000000-0005-0000-0000-00006D590000}"/>
    <cellStyle name="Millares 22 6 4 2 3 5 3" xfId="25704" xr:uid="{00000000-0005-0000-0000-00006E590000}"/>
    <cellStyle name="Millares 22 6 4 2 3 6" xfId="16419" xr:uid="{00000000-0005-0000-0000-00006F590000}"/>
    <cellStyle name="Millares 22 6 4 2 3 7" xfId="22644" xr:uid="{00000000-0005-0000-0000-000070590000}"/>
    <cellStyle name="Millares 22 6 4 2 4" xfId="10631" xr:uid="{00000000-0005-0000-0000-000071590000}"/>
    <cellStyle name="Millares 22 6 4 2 4 2" xfId="11829" xr:uid="{00000000-0005-0000-0000-000072590000}"/>
    <cellStyle name="Millares 22 6 4 2 4 2 2" xfId="14900" xr:uid="{00000000-0005-0000-0000-000073590000}"/>
    <cellStyle name="Millares 22 6 4 2 4 2 2 2" xfId="20988" xr:uid="{00000000-0005-0000-0000-000074590000}"/>
    <cellStyle name="Millares 22 6 4 2 4 2 2 2 2" xfId="38527" xr:uid="{00000000-0005-0000-0000-000074590000}"/>
    <cellStyle name="Millares 22 6 4 2 4 2 2 3" xfId="27186" xr:uid="{00000000-0005-0000-0000-000075590000}"/>
    <cellStyle name="Millares 22 6 4 2 4 2 2 3 2" xfId="39572" xr:uid="{00000000-0005-0000-0000-000075590000}"/>
    <cellStyle name="Millares 22 6 4 2 4 2 2 4" xfId="37515" xr:uid="{00000000-0005-0000-0000-000073590000}"/>
    <cellStyle name="Millares 22 6 4 2 4 2 3" xfId="17979" xr:uid="{00000000-0005-0000-0000-000076590000}"/>
    <cellStyle name="Millares 22 6 4 2 4 2 3 2" xfId="38044" xr:uid="{00000000-0005-0000-0000-000076590000}"/>
    <cellStyle name="Millares 22 6 4 2 4 2 4" xfId="24195" xr:uid="{00000000-0005-0000-0000-000077590000}"/>
    <cellStyle name="Millares 22 6 4 2 4 2 4 2" xfId="39089" xr:uid="{00000000-0005-0000-0000-000077590000}"/>
    <cellStyle name="Millares 22 6 4 2 4 2 5" xfId="37030" xr:uid="{00000000-0005-0000-0000-000072590000}"/>
    <cellStyle name="Millares 22 6 4 2 4 3" xfId="12843" xr:uid="{00000000-0005-0000-0000-000078590000}"/>
    <cellStyle name="Millares 22 6 4 2 4 3 2" xfId="15893" xr:uid="{00000000-0005-0000-0000-000079590000}"/>
    <cellStyle name="Millares 22 6 4 2 4 3 2 2" xfId="21981" xr:uid="{00000000-0005-0000-0000-00007A590000}"/>
    <cellStyle name="Millares 22 6 4 2 4 3 2 2 2" xfId="38688" xr:uid="{00000000-0005-0000-0000-00007A590000}"/>
    <cellStyle name="Millares 22 6 4 2 4 3 2 3" xfId="28179" xr:uid="{00000000-0005-0000-0000-00007B590000}"/>
    <cellStyle name="Millares 22 6 4 2 4 3 2 3 2" xfId="39733" xr:uid="{00000000-0005-0000-0000-00007B590000}"/>
    <cellStyle name="Millares 22 6 4 2 4 3 2 4" xfId="37676" xr:uid="{00000000-0005-0000-0000-000079590000}"/>
    <cellStyle name="Millares 22 6 4 2 4 3 3" xfId="18981" xr:uid="{00000000-0005-0000-0000-00007C590000}"/>
    <cellStyle name="Millares 22 6 4 2 4 3 3 2" xfId="38205" xr:uid="{00000000-0005-0000-0000-00007C590000}"/>
    <cellStyle name="Millares 22 6 4 2 4 3 4" xfId="25192" xr:uid="{00000000-0005-0000-0000-00007D590000}"/>
    <cellStyle name="Millares 22 6 4 2 4 3 4 2" xfId="39250" xr:uid="{00000000-0005-0000-0000-00007D590000}"/>
    <cellStyle name="Millares 22 6 4 2 4 3 5" xfId="37193" xr:uid="{00000000-0005-0000-0000-000078590000}"/>
    <cellStyle name="Millares 22 6 4 2 4 4" xfId="13895" xr:uid="{00000000-0005-0000-0000-00007E590000}"/>
    <cellStyle name="Millares 22 6 4 2 4 4 2" xfId="19985" xr:uid="{00000000-0005-0000-0000-00007F590000}"/>
    <cellStyle name="Millares 22 6 4 2 4 4 2 2" xfId="38367" xr:uid="{00000000-0005-0000-0000-00007F590000}"/>
    <cellStyle name="Millares 22 6 4 2 4 4 3" xfId="26192" xr:uid="{00000000-0005-0000-0000-000080590000}"/>
    <cellStyle name="Millares 22 6 4 2 4 4 3 2" xfId="39412" xr:uid="{00000000-0005-0000-0000-000080590000}"/>
    <cellStyle name="Millares 22 6 4 2 4 4 4" xfId="37355" xr:uid="{00000000-0005-0000-0000-00007E590000}"/>
    <cellStyle name="Millares 22 6 4 2 4 5" xfId="16966" xr:uid="{00000000-0005-0000-0000-000081590000}"/>
    <cellStyle name="Millares 22 6 4 2 4 5 2" xfId="37883" xr:uid="{00000000-0005-0000-0000-000081590000}"/>
    <cellStyle name="Millares 22 6 4 2 4 6" xfId="23197" xr:uid="{00000000-0005-0000-0000-000082590000}"/>
    <cellStyle name="Millares 22 6 4 2 4 6 2" xfId="38929" xr:uid="{00000000-0005-0000-0000-000082590000}"/>
    <cellStyle name="Millares 22 6 4 2 4 7" xfId="36858" xr:uid="{00000000-0005-0000-0000-000071590000}"/>
    <cellStyle name="Millares 22 6 4 2 5" xfId="11331" xr:uid="{00000000-0005-0000-0000-000083590000}"/>
    <cellStyle name="Millares 22 6 4 2 5 2" xfId="14402" xr:uid="{00000000-0005-0000-0000-000084590000}"/>
    <cellStyle name="Millares 22 6 4 2 5 2 2" xfId="20490" xr:uid="{00000000-0005-0000-0000-000085590000}"/>
    <cellStyle name="Millares 22 6 4 2 5 2 2 2" xfId="38447" xr:uid="{00000000-0005-0000-0000-000085590000}"/>
    <cellStyle name="Millares 22 6 4 2 5 2 3" xfId="26696" xr:uid="{00000000-0005-0000-0000-000086590000}"/>
    <cellStyle name="Millares 22 6 4 2 5 2 3 2" xfId="39492" xr:uid="{00000000-0005-0000-0000-000086590000}"/>
    <cellStyle name="Millares 22 6 4 2 5 2 4" xfId="37435" xr:uid="{00000000-0005-0000-0000-000084590000}"/>
    <cellStyle name="Millares 22 6 4 2 5 3" xfId="17481" xr:uid="{00000000-0005-0000-0000-000087590000}"/>
    <cellStyle name="Millares 22 6 4 2 5 3 2" xfId="37964" xr:uid="{00000000-0005-0000-0000-000087590000}"/>
    <cellStyle name="Millares 22 6 4 2 5 4" xfId="23705" xr:uid="{00000000-0005-0000-0000-000088590000}"/>
    <cellStyle name="Millares 22 6 4 2 5 4 2" xfId="39009" xr:uid="{00000000-0005-0000-0000-000088590000}"/>
    <cellStyle name="Millares 22 6 4 2 5 5" xfId="36950" xr:uid="{00000000-0005-0000-0000-000083590000}"/>
    <cellStyle name="Millares 22 6 4 2 6" xfId="12352" xr:uid="{00000000-0005-0000-0000-000089590000}"/>
    <cellStyle name="Millares 22 6 4 2 6 2" xfId="15403" xr:uid="{00000000-0005-0000-0000-00008A590000}"/>
    <cellStyle name="Millares 22 6 4 2 6 2 2" xfId="21491" xr:uid="{00000000-0005-0000-0000-00008B590000}"/>
    <cellStyle name="Millares 22 6 4 2 6 2 2 2" xfId="38608" xr:uid="{00000000-0005-0000-0000-00008B590000}"/>
    <cellStyle name="Millares 22 6 4 2 6 2 3" xfId="27689" xr:uid="{00000000-0005-0000-0000-00008C590000}"/>
    <cellStyle name="Millares 22 6 4 2 6 2 3 2" xfId="39653" xr:uid="{00000000-0005-0000-0000-00008C590000}"/>
    <cellStyle name="Millares 22 6 4 2 6 2 4" xfId="37596" xr:uid="{00000000-0005-0000-0000-00008A590000}"/>
    <cellStyle name="Millares 22 6 4 2 6 3" xfId="18490" xr:uid="{00000000-0005-0000-0000-00008D590000}"/>
    <cellStyle name="Millares 22 6 4 2 6 3 2" xfId="38125" xr:uid="{00000000-0005-0000-0000-00008D590000}"/>
    <cellStyle name="Millares 22 6 4 2 6 4" xfId="24702" xr:uid="{00000000-0005-0000-0000-00008E590000}"/>
    <cellStyle name="Millares 22 6 4 2 6 4 2" xfId="39170" xr:uid="{00000000-0005-0000-0000-00008E590000}"/>
    <cellStyle name="Millares 22 6 4 2 6 5" xfId="37113" xr:uid="{00000000-0005-0000-0000-000089590000}"/>
    <cellStyle name="Millares 22 6 4 2 7" xfId="13394" xr:uid="{00000000-0005-0000-0000-00008F590000}"/>
    <cellStyle name="Millares 22 6 4 2 7 2" xfId="19495" xr:uid="{00000000-0005-0000-0000-000090590000}"/>
    <cellStyle name="Millares 22 6 4 2 7 2 2" xfId="38287" xr:uid="{00000000-0005-0000-0000-000090590000}"/>
    <cellStyle name="Millares 22 6 4 2 7 3" xfId="25702" xr:uid="{00000000-0005-0000-0000-000091590000}"/>
    <cellStyle name="Millares 22 6 4 2 7 3 2" xfId="39332" xr:uid="{00000000-0005-0000-0000-000091590000}"/>
    <cellStyle name="Millares 22 6 4 2 7 4" xfId="37275" xr:uid="{00000000-0005-0000-0000-00008F590000}"/>
    <cellStyle name="Millares 22 6 4 2 8" xfId="16417" xr:uid="{00000000-0005-0000-0000-000092590000}"/>
    <cellStyle name="Millares 22 6 4 2 8 2" xfId="37759" xr:uid="{00000000-0005-0000-0000-000092590000}"/>
    <cellStyle name="Millares 22 6 4 2 9" xfId="22642" xr:uid="{00000000-0005-0000-0000-000093590000}"/>
    <cellStyle name="Millares 22 6 4 2 9 2" xfId="38845" xr:uid="{00000000-0005-0000-0000-000093590000}"/>
    <cellStyle name="Millares 22 6 4 3" xfId="1545" xr:uid="{00000000-0005-0000-0000-000094590000}"/>
    <cellStyle name="Millares 22 6 4 3 2" xfId="1546" xr:uid="{00000000-0005-0000-0000-000095590000}"/>
    <cellStyle name="Millares 22 6 4 3 2 2" xfId="10635" xr:uid="{00000000-0005-0000-0000-000096590000}"/>
    <cellStyle name="Millares 22 6 4 3 2 2 2" xfId="11833" xr:uid="{00000000-0005-0000-0000-000097590000}"/>
    <cellStyle name="Millares 22 6 4 3 2 2 2 2" xfId="14904" xr:uid="{00000000-0005-0000-0000-000098590000}"/>
    <cellStyle name="Millares 22 6 4 3 2 2 2 2 2" xfId="20992" xr:uid="{00000000-0005-0000-0000-000099590000}"/>
    <cellStyle name="Millares 22 6 4 3 2 2 2 2 3" xfId="27190" xr:uid="{00000000-0005-0000-0000-00009A590000}"/>
    <cellStyle name="Millares 22 6 4 3 2 2 2 3" xfId="17983" xr:uid="{00000000-0005-0000-0000-00009B590000}"/>
    <cellStyle name="Millares 22 6 4 3 2 2 2 4" xfId="24199" xr:uid="{00000000-0005-0000-0000-00009C590000}"/>
    <cellStyle name="Millares 22 6 4 3 2 2 3" xfId="12847" xr:uid="{00000000-0005-0000-0000-00009D590000}"/>
    <cellStyle name="Millares 22 6 4 3 2 2 3 2" xfId="15897" xr:uid="{00000000-0005-0000-0000-00009E590000}"/>
    <cellStyle name="Millares 22 6 4 3 2 2 3 2 2" xfId="21985" xr:uid="{00000000-0005-0000-0000-00009F590000}"/>
    <cellStyle name="Millares 22 6 4 3 2 2 3 2 3" xfId="28183" xr:uid="{00000000-0005-0000-0000-0000A0590000}"/>
    <cellStyle name="Millares 22 6 4 3 2 2 3 3" xfId="18985" xr:uid="{00000000-0005-0000-0000-0000A1590000}"/>
    <cellStyle name="Millares 22 6 4 3 2 2 3 4" xfId="25196" xr:uid="{00000000-0005-0000-0000-0000A2590000}"/>
    <cellStyle name="Millares 22 6 4 3 2 2 4" xfId="13899" xr:uid="{00000000-0005-0000-0000-0000A3590000}"/>
    <cellStyle name="Millares 22 6 4 3 2 2 4 2" xfId="19989" xr:uid="{00000000-0005-0000-0000-0000A4590000}"/>
    <cellStyle name="Millares 22 6 4 3 2 2 4 3" xfId="26196" xr:uid="{00000000-0005-0000-0000-0000A5590000}"/>
    <cellStyle name="Millares 22 6 4 3 2 2 5" xfId="16970" xr:uid="{00000000-0005-0000-0000-0000A6590000}"/>
    <cellStyle name="Millares 22 6 4 3 2 2 6" xfId="23201" xr:uid="{00000000-0005-0000-0000-0000A7590000}"/>
    <cellStyle name="Millares 22 6 4 3 2 3" xfId="11335" xr:uid="{00000000-0005-0000-0000-0000A8590000}"/>
    <cellStyle name="Millares 22 6 4 3 2 3 2" xfId="14406" xr:uid="{00000000-0005-0000-0000-0000A9590000}"/>
    <cellStyle name="Millares 22 6 4 3 2 3 2 2" xfId="20494" xr:uid="{00000000-0005-0000-0000-0000AA590000}"/>
    <cellStyle name="Millares 22 6 4 3 2 3 2 3" xfId="26700" xr:uid="{00000000-0005-0000-0000-0000AB590000}"/>
    <cellStyle name="Millares 22 6 4 3 2 3 3" xfId="17485" xr:uid="{00000000-0005-0000-0000-0000AC590000}"/>
    <cellStyle name="Millares 22 6 4 3 2 3 4" xfId="23709" xr:uid="{00000000-0005-0000-0000-0000AD590000}"/>
    <cellStyle name="Millares 22 6 4 3 2 4" xfId="12356" xr:uid="{00000000-0005-0000-0000-0000AE590000}"/>
    <cellStyle name="Millares 22 6 4 3 2 4 2" xfId="15407" xr:uid="{00000000-0005-0000-0000-0000AF590000}"/>
    <cellStyle name="Millares 22 6 4 3 2 4 2 2" xfId="21495" xr:uid="{00000000-0005-0000-0000-0000B0590000}"/>
    <cellStyle name="Millares 22 6 4 3 2 4 2 3" xfId="27693" xr:uid="{00000000-0005-0000-0000-0000B1590000}"/>
    <cellStyle name="Millares 22 6 4 3 2 4 3" xfId="18494" xr:uid="{00000000-0005-0000-0000-0000B2590000}"/>
    <cellStyle name="Millares 22 6 4 3 2 4 4" xfId="24706" xr:uid="{00000000-0005-0000-0000-0000B3590000}"/>
    <cellStyle name="Millares 22 6 4 3 2 5" xfId="13398" xr:uid="{00000000-0005-0000-0000-0000B4590000}"/>
    <cellStyle name="Millares 22 6 4 3 2 5 2" xfId="19499" xr:uid="{00000000-0005-0000-0000-0000B5590000}"/>
    <cellStyle name="Millares 22 6 4 3 2 5 3" xfId="25706" xr:uid="{00000000-0005-0000-0000-0000B6590000}"/>
    <cellStyle name="Millares 22 6 4 3 2 6" xfId="16421" xr:uid="{00000000-0005-0000-0000-0000B7590000}"/>
    <cellStyle name="Millares 22 6 4 3 2 7" xfId="22646" xr:uid="{00000000-0005-0000-0000-0000B8590000}"/>
    <cellStyle name="Millares 22 6 4 3 3" xfId="10634" xr:uid="{00000000-0005-0000-0000-0000B9590000}"/>
    <cellStyle name="Millares 22 6 4 3 3 2" xfId="11832" xr:uid="{00000000-0005-0000-0000-0000BA590000}"/>
    <cellStyle name="Millares 22 6 4 3 3 2 2" xfId="14903" xr:uid="{00000000-0005-0000-0000-0000BB590000}"/>
    <cellStyle name="Millares 22 6 4 3 3 2 2 2" xfId="20991" xr:uid="{00000000-0005-0000-0000-0000BC590000}"/>
    <cellStyle name="Millares 22 6 4 3 3 2 2 3" xfId="27189" xr:uid="{00000000-0005-0000-0000-0000BD590000}"/>
    <cellStyle name="Millares 22 6 4 3 3 2 3" xfId="17982" xr:uid="{00000000-0005-0000-0000-0000BE590000}"/>
    <cellStyle name="Millares 22 6 4 3 3 2 4" xfId="24198" xr:uid="{00000000-0005-0000-0000-0000BF590000}"/>
    <cellStyle name="Millares 22 6 4 3 3 3" xfId="12846" xr:uid="{00000000-0005-0000-0000-0000C0590000}"/>
    <cellStyle name="Millares 22 6 4 3 3 3 2" xfId="15896" xr:uid="{00000000-0005-0000-0000-0000C1590000}"/>
    <cellStyle name="Millares 22 6 4 3 3 3 2 2" xfId="21984" xr:uid="{00000000-0005-0000-0000-0000C2590000}"/>
    <cellStyle name="Millares 22 6 4 3 3 3 2 3" xfId="28182" xr:uid="{00000000-0005-0000-0000-0000C3590000}"/>
    <cellStyle name="Millares 22 6 4 3 3 3 3" xfId="18984" xr:uid="{00000000-0005-0000-0000-0000C4590000}"/>
    <cellStyle name="Millares 22 6 4 3 3 3 4" xfId="25195" xr:uid="{00000000-0005-0000-0000-0000C5590000}"/>
    <cellStyle name="Millares 22 6 4 3 3 4" xfId="13898" xr:uid="{00000000-0005-0000-0000-0000C6590000}"/>
    <cellStyle name="Millares 22 6 4 3 3 4 2" xfId="19988" xr:uid="{00000000-0005-0000-0000-0000C7590000}"/>
    <cellStyle name="Millares 22 6 4 3 3 4 3" xfId="26195" xr:uid="{00000000-0005-0000-0000-0000C8590000}"/>
    <cellStyle name="Millares 22 6 4 3 3 5" xfId="16969" xr:uid="{00000000-0005-0000-0000-0000C9590000}"/>
    <cellStyle name="Millares 22 6 4 3 3 6" xfId="23200" xr:uid="{00000000-0005-0000-0000-0000CA590000}"/>
    <cellStyle name="Millares 22 6 4 3 4" xfId="11334" xr:uid="{00000000-0005-0000-0000-0000CB590000}"/>
    <cellStyle name="Millares 22 6 4 3 4 2" xfId="14405" xr:uid="{00000000-0005-0000-0000-0000CC590000}"/>
    <cellStyle name="Millares 22 6 4 3 4 2 2" xfId="20493" xr:uid="{00000000-0005-0000-0000-0000CD590000}"/>
    <cellStyle name="Millares 22 6 4 3 4 2 3" xfId="26699" xr:uid="{00000000-0005-0000-0000-0000CE590000}"/>
    <cellStyle name="Millares 22 6 4 3 4 3" xfId="17484" xr:uid="{00000000-0005-0000-0000-0000CF590000}"/>
    <cellStyle name="Millares 22 6 4 3 4 4" xfId="23708" xr:uid="{00000000-0005-0000-0000-0000D0590000}"/>
    <cellStyle name="Millares 22 6 4 3 5" xfId="12355" xr:uid="{00000000-0005-0000-0000-0000D1590000}"/>
    <cellStyle name="Millares 22 6 4 3 5 2" xfId="15406" xr:uid="{00000000-0005-0000-0000-0000D2590000}"/>
    <cellStyle name="Millares 22 6 4 3 5 2 2" xfId="21494" xr:uid="{00000000-0005-0000-0000-0000D3590000}"/>
    <cellStyle name="Millares 22 6 4 3 5 2 3" xfId="27692" xr:uid="{00000000-0005-0000-0000-0000D4590000}"/>
    <cellStyle name="Millares 22 6 4 3 5 3" xfId="18493" xr:uid="{00000000-0005-0000-0000-0000D5590000}"/>
    <cellStyle name="Millares 22 6 4 3 5 4" xfId="24705" xr:uid="{00000000-0005-0000-0000-0000D6590000}"/>
    <cellStyle name="Millares 22 6 4 3 6" xfId="13397" xr:uid="{00000000-0005-0000-0000-0000D7590000}"/>
    <cellStyle name="Millares 22 6 4 3 6 2" xfId="19498" xr:uid="{00000000-0005-0000-0000-0000D8590000}"/>
    <cellStyle name="Millares 22 6 4 3 6 3" xfId="25705" xr:uid="{00000000-0005-0000-0000-0000D9590000}"/>
    <cellStyle name="Millares 22 6 4 3 7" xfId="16420" xr:uid="{00000000-0005-0000-0000-0000DA590000}"/>
    <cellStyle name="Millares 22 6 4 3 8" xfId="22645" xr:uid="{00000000-0005-0000-0000-0000DB590000}"/>
    <cellStyle name="Millares 22 6 4 4" xfId="1547" xr:uid="{00000000-0005-0000-0000-0000DC590000}"/>
    <cellStyle name="Millares 22 6 4 4 2" xfId="1548" xr:uid="{00000000-0005-0000-0000-0000DD590000}"/>
    <cellStyle name="Millares 22 6 4 4 2 2" xfId="10637" xr:uid="{00000000-0005-0000-0000-0000DE590000}"/>
    <cellStyle name="Millares 22 6 4 4 2 2 2" xfId="11835" xr:uid="{00000000-0005-0000-0000-0000DF590000}"/>
    <cellStyle name="Millares 22 6 4 4 2 2 2 2" xfId="14906" xr:uid="{00000000-0005-0000-0000-0000E0590000}"/>
    <cellStyle name="Millares 22 6 4 4 2 2 2 2 2" xfId="20994" xr:uid="{00000000-0005-0000-0000-0000E1590000}"/>
    <cellStyle name="Millares 22 6 4 4 2 2 2 2 3" xfId="27192" xr:uid="{00000000-0005-0000-0000-0000E2590000}"/>
    <cellStyle name="Millares 22 6 4 4 2 2 2 3" xfId="17985" xr:uid="{00000000-0005-0000-0000-0000E3590000}"/>
    <cellStyle name="Millares 22 6 4 4 2 2 2 4" xfId="24201" xr:uid="{00000000-0005-0000-0000-0000E4590000}"/>
    <cellStyle name="Millares 22 6 4 4 2 2 3" xfId="12849" xr:uid="{00000000-0005-0000-0000-0000E5590000}"/>
    <cellStyle name="Millares 22 6 4 4 2 2 3 2" xfId="15899" xr:uid="{00000000-0005-0000-0000-0000E6590000}"/>
    <cellStyle name="Millares 22 6 4 4 2 2 3 2 2" xfId="21987" xr:uid="{00000000-0005-0000-0000-0000E7590000}"/>
    <cellStyle name="Millares 22 6 4 4 2 2 3 2 3" xfId="28185" xr:uid="{00000000-0005-0000-0000-0000E8590000}"/>
    <cellStyle name="Millares 22 6 4 4 2 2 3 3" xfId="18987" xr:uid="{00000000-0005-0000-0000-0000E9590000}"/>
    <cellStyle name="Millares 22 6 4 4 2 2 3 4" xfId="25198" xr:uid="{00000000-0005-0000-0000-0000EA590000}"/>
    <cellStyle name="Millares 22 6 4 4 2 2 4" xfId="13901" xr:uid="{00000000-0005-0000-0000-0000EB590000}"/>
    <cellStyle name="Millares 22 6 4 4 2 2 4 2" xfId="19991" xr:uid="{00000000-0005-0000-0000-0000EC590000}"/>
    <cellStyle name="Millares 22 6 4 4 2 2 4 3" xfId="26198" xr:uid="{00000000-0005-0000-0000-0000ED590000}"/>
    <cellStyle name="Millares 22 6 4 4 2 2 5" xfId="16972" xr:uid="{00000000-0005-0000-0000-0000EE590000}"/>
    <cellStyle name="Millares 22 6 4 4 2 2 6" xfId="23203" xr:uid="{00000000-0005-0000-0000-0000EF590000}"/>
    <cellStyle name="Millares 22 6 4 4 2 3" xfId="11337" xr:uid="{00000000-0005-0000-0000-0000F0590000}"/>
    <cellStyle name="Millares 22 6 4 4 2 3 2" xfId="14408" xr:uid="{00000000-0005-0000-0000-0000F1590000}"/>
    <cellStyle name="Millares 22 6 4 4 2 3 2 2" xfId="20496" xr:uid="{00000000-0005-0000-0000-0000F2590000}"/>
    <cellStyle name="Millares 22 6 4 4 2 3 2 3" xfId="26702" xr:uid="{00000000-0005-0000-0000-0000F3590000}"/>
    <cellStyle name="Millares 22 6 4 4 2 3 3" xfId="17487" xr:uid="{00000000-0005-0000-0000-0000F4590000}"/>
    <cellStyle name="Millares 22 6 4 4 2 3 4" xfId="23711" xr:uid="{00000000-0005-0000-0000-0000F5590000}"/>
    <cellStyle name="Millares 22 6 4 4 2 4" xfId="12358" xr:uid="{00000000-0005-0000-0000-0000F6590000}"/>
    <cellStyle name="Millares 22 6 4 4 2 4 2" xfId="15409" xr:uid="{00000000-0005-0000-0000-0000F7590000}"/>
    <cellStyle name="Millares 22 6 4 4 2 4 2 2" xfId="21497" xr:uid="{00000000-0005-0000-0000-0000F8590000}"/>
    <cellStyle name="Millares 22 6 4 4 2 4 2 3" xfId="27695" xr:uid="{00000000-0005-0000-0000-0000F9590000}"/>
    <cellStyle name="Millares 22 6 4 4 2 4 3" xfId="18496" xr:uid="{00000000-0005-0000-0000-0000FA590000}"/>
    <cellStyle name="Millares 22 6 4 4 2 4 4" xfId="24708" xr:uid="{00000000-0005-0000-0000-0000FB590000}"/>
    <cellStyle name="Millares 22 6 4 4 2 5" xfId="13400" xr:uid="{00000000-0005-0000-0000-0000FC590000}"/>
    <cellStyle name="Millares 22 6 4 4 2 5 2" xfId="19501" xr:uid="{00000000-0005-0000-0000-0000FD590000}"/>
    <cellStyle name="Millares 22 6 4 4 2 5 3" xfId="25708" xr:uid="{00000000-0005-0000-0000-0000FE590000}"/>
    <cellStyle name="Millares 22 6 4 4 2 6" xfId="16423" xr:uid="{00000000-0005-0000-0000-0000FF590000}"/>
    <cellStyle name="Millares 22 6 4 4 2 7" xfId="22648" xr:uid="{00000000-0005-0000-0000-0000005A0000}"/>
    <cellStyle name="Millares 22 6 4 4 3" xfId="10636" xr:uid="{00000000-0005-0000-0000-0000015A0000}"/>
    <cellStyle name="Millares 22 6 4 4 3 2" xfId="11834" xr:uid="{00000000-0005-0000-0000-0000025A0000}"/>
    <cellStyle name="Millares 22 6 4 4 3 2 2" xfId="14905" xr:uid="{00000000-0005-0000-0000-0000035A0000}"/>
    <cellStyle name="Millares 22 6 4 4 3 2 2 2" xfId="20993" xr:uid="{00000000-0005-0000-0000-0000045A0000}"/>
    <cellStyle name="Millares 22 6 4 4 3 2 2 3" xfId="27191" xr:uid="{00000000-0005-0000-0000-0000055A0000}"/>
    <cellStyle name="Millares 22 6 4 4 3 2 3" xfId="17984" xr:uid="{00000000-0005-0000-0000-0000065A0000}"/>
    <cellStyle name="Millares 22 6 4 4 3 2 4" xfId="24200" xr:uid="{00000000-0005-0000-0000-0000075A0000}"/>
    <cellStyle name="Millares 22 6 4 4 3 3" xfId="12848" xr:uid="{00000000-0005-0000-0000-0000085A0000}"/>
    <cellStyle name="Millares 22 6 4 4 3 3 2" xfId="15898" xr:uid="{00000000-0005-0000-0000-0000095A0000}"/>
    <cellStyle name="Millares 22 6 4 4 3 3 2 2" xfId="21986" xr:uid="{00000000-0005-0000-0000-00000A5A0000}"/>
    <cellStyle name="Millares 22 6 4 4 3 3 2 3" xfId="28184" xr:uid="{00000000-0005-0000-0000-00000B5A0000}"/>
    <cellStyle name="Millares 22 6 4 4 3 3 3" xfId="18986" xr:uid="{00000000-0005-0000-0000-00000C5A0000}"/>
    <cellStyle name="Millares 22 6 4 4 3 3 4" xfId="25197" xr:uid="{00000000-0005-0000-0000-00000D5A0000}"/>
    <cellStyle name="Millares 22 6 4 4 3 4" xfId="13900" xr:uid="{00000000-0005-0000-0000-00000E5A0000}"/>
    <cellStyle name="Millares 22 6 4 4 3 4 2" xfId="19990" xr:uid="{00000000-0005-0000-0000-00000F5A0000}"/>
    <cellStyle name="Millares 22 6 4 4 3 4 3" xfId="26197" xr:uid="{00000000-0005-0000-0000-0000105A0000}"/>
    <cellStyle name="Millares 22 6 4 4 3 5" xfId="16971" xr:uid="{00000000-0005-0000-0000-0000115A0000}"/>
    <cellStyle name="Millares 22 6 4 4 3 6" xfId="23202" xr:uid="{00000000-0005-0000-0000-0000125A0000}"/>
    <cellStyle name="Millares 22 6 4 4 4" xfId="11336" xr:uid="{00000000-0005-0000-0000-0000135A0000}"/>
    <cellStyle name="Millares 22 6 4 4 4 2" xfId="14407" xr:uid="{00000000-0005-0000-0000-0000145A0000}"/>
    <cellStyle name="Millares 22 6 4 4 4 2 2" xfId="20495" xr:uid="{00000000-0005-0000-0000-0000155A0000}"/>
    <cellStyle name="Millares 22 6 4 4 4 2 3" xfId="26701" xr:uid="{00000000-0005-0000-0000-0000165A0000}"/>
    <cellStyle name="Millares 22 6 4 4 4 3" xfId="17486" xr:uid="{00000000-0005-0000-0000-0000175A0000}"/>
    <cellStyle name="Millares 22 6 4 4 4 4" xfId="23710" xr:uid="{00000000-0005-0000-0000-0000185A0000}"/>
    <cellStyle name="Millares 22 6 4 4 5" xfId="12357" xr:uid="{00000000-0005-0000-0000-0000195A0000}"/>
    <cellStyle name="Millares 22 6 4 4 5 2" xfId="15408" xr:uid="{00000000-0005-0000-0000-00001A5A0000}"/>
    <cellStyle name="Millares 22 6 4 4 5 2 2" xfId="21496" xr:uid="{00000000-0005-0000-0000-00001B5A0000}"/>
    <cellStyle name="Millares 22 6 4 4 5 2 3" xfId="27694" xr:uid="{00000000-0005-0000-0000-00001C5A0000}"/>
    <cellStyle name="Millares 22 6 4 4 5 3" xfId="18495" xr:uid="{00000000-0005-0000-0000-00001D5A0000}"/>
    <cellStyle name="Millares 22 6 4 4 5 4" xfId="24707" xr:uid="{00000000-0005-0000-0000-00001E5A0000}"/>
    <cellStyle name="Millares 22 6 4 4 6" xfId="13399" xr:uid="{00000000-0005-0000-0000-00001F5A0000}"/>
    <cellStyle name="Millares 22 6 4 4 6 2" xfId="19500" xr:uid="{00000000-0005-0000-0000-0000205A0000}"/>
    <cellStyle name="Millares 22 6 4 4 6 3" xfId="25707" xr:uid="{00000000-0005-0000-0000-0000215A0000}"/>
    <cellStyle name="Millares 22 6 4 4 7" xfId="16422" xr:uid="{00000000-0005-0000-0000-0000225A0000}"/>
    <cellStyle name="Millares 22 6 4 4 8" xfId="22647" xr:uid="{00000000-0005-0000-0000-0000235A0000}"/>
    <cellStyle name="Millares 22 6 4 5" xfId="1549" xr:uid="{00000000-0005-0000-0000-0000245A0000}"/>
    <cellStyle name="Millares 22 6 4 5 2" xfId="10638" xr:uid="{00000000-0005-0000-0000-0000255A0000}"/>
    <cellStyle name="Millares 22 6 4 5 2 2" xfId="11836" xr:uid="{00000000-0005-0000-0000-0000265A0000}"/>
    <cellStyle name="Millares 22 6 4 5 2 2 2" xfId="14907" xr:uid="{00000000-0005-0000-0000-0000275A0000}"/>
    <cellStyle name="Millares 22 6 4 5 2 2 2 2" xfId="20995" xr:uid="{00000000-0005-0000-0000-0000285A0000}"/>
    <cellStyle name="Millares 22 6 4 5 2 2 2 3" xfId="27193" xr:uid="{00000000-0005-0000-0000-0000295A0000}"/>
    <cellStyle name="Millares 22 6 4 5 2 2 3" xfId="17986" xr:uid="{00000000-0005-0000-0000-00002A5A0000}"/>
    <cellStyle name="Millares 22 6 4 5 2 2 4" xfId="24202" xr:uid="{00000000-0005-0000-0000-00002B5A0000}"/>
    <cellStyle name="Millares 22 6 4 5 2 3" xfId="12850" xr:uid="{00000000-0005-0000-0000-00002C5A0000}"/>
    <cellStyle name="Millares 22 6 4 5 2 3 2" xfId="15900" xr:uid="{00000000-0005-0000-0000-00002D5A0000}"/>
    <cellStyle name="Millares 22 6 4 5 2 3 2 2" xfId="21988" xr:uid="{00000000-0005-0000-0000-00002E5A0000}"/>
    <cellStyle name="Millares 22 6 4 5 2 3 2 3" xfId="28186" xr:uid="{00000000-0005-0000-0000-00002F5A0000}"/>
    <cellStyle name="Millares 22 6 4 5 2 3 3" xfId="18988" xr:uid="{00000000-0005-0000-0000-0000305A0000}"/>
    <cellStyle name="Millares 22 6 4 5 2 3 4" xfId="25199" xr:uid="{00000000-0005-0000-0000-0000315A0000}"/>
    <cellStyle name="Millares 22 6 4 5 2 4" xfId="13902" xr:uid="{00000000-0005-0000-0000-0000325A0000}"/>
    <cellStyle name="Millares 22 6 4 5 2 4 2" xfId="19992" xr:uid="{00000000-0005-0000-0000-0000335A0000}"/>
    <cellStyle name="Millares 22 6 4 5 2 4 3" xfId="26199" xr:uid="{00000000-0005-0000-0000-0000345A0000}"/>
    <cellStyle name="Millares 22 6 4 5 2 5" xfId="16973" xr:uid="{00000000-0005-0000-0000-0000355A0000}"/>
    <cellStyle name="Millares 22 6 4 5 2 6" xfId="23204" xr:uid="{00000000-0005-0000-0000-0000365A0000}"/>
    <cellStyle name="Millares 22 6 4 5 3" xfId="11338" xr:uid="{00000000-0005-0000-0000-0000375A0000}"/>
    <cellStyle name="Millares 22 6 4 5 3 2" xfId="14409" xr:uid="{00000000-0005-0000-0000-0000385A0000}"/>
    <cellStyle name="Millares 22 6 4 5 3 2 2" xfId="20497" xr:uid="{00000000-0005-0000-0000-0000395A0000}"/>
    <cellStyle name="Millares 22 6 4 5 3 2 3" xfId="26703" xr:uid="{00000000-0005-0000-0000-00003A5A0000}"/>
    <cellStyle name="Millares 22 6 4 5 3 3" xfId="17488" xr:uid="{00000000-0005-0000-0000-00003B5A0000}"/>
    <cellStyle name="Millares 22 6 4 5 3 4" xfId="23712" xr:uid="{00000000-0005-0000-0000-00003C5A0000}"/>
    <cellStyle name="Millares 22 6 4 5 4" xfId="12359" xr:uid="{00000000-0005-0000-0000-00003D5A0000}"/>
    <cellStyle name="Millares 22 6 4 5 4 2" xfId="15410" xr:uid="{00000000-0005-0000-0000-00003E5A0000}"/>
    <cellStyle name="Millares 22 6 4 5 4 2 2" xfId="21498" xr:uid="{00000000-0005-0000-0000-00003F5A0000}"/>
    <cellStyle name="Millares 22 6 4 5 4 2 3" xfId="27696" xr:uid="{00000000-0005-0000-0000-0000405A0000}"/>
    <cellStyle name="Millares 22 6 4 5 4 3" xfId="18497" xr:uid="{00000000-0005-0000-0000-0000415A0000}"/>
    <cellStyle name="Millares 22 6 4 5 4 4" xfId="24709" xr:uid="{00000000-0005-0000-0000-0000425A0000}"/>
    <cellStyle name="Millares 22 6 4 5 5" xfId="13401" xr:uid="{00000000-0005-0000-0000-0000435A0000}"/>
    <cellStyle name="Millares 22 6 4 5 5 2" xfId="19502" xr:uid="{00000000-0005-0000-0000-0000445A0000}"/>
    <cellStyle name="Millares 22 6 4 5 5 3" xfId="25709" xr:uid="{00000000-0005-0000-0000-0000455A0000}"/>
    <cellStyle name="Millares 22 6 4 5 6" xfId="16424" xr:uid="{00000000-0005-0000-0000-0000465A0000}"/>
    <cellStyle name="Millares 22 6 4 5 7" xfId="22649" xr:uid="{00000000-0005-0000-0000-0000475A0000}"/>
    <cellStyle name="Millares 22 6 4 6" xfId="1550" xr:uid="{00000000-0005-0000-0000-0000485A0000}"/>
    <cellStyle name="Millares 22 6 4 6 2" xfId="10639" xr:uid="{00000000-0005-0000-0000-0000495A0000}"/>
    <cellStyle name="Millares 22 6 4 6 2 2" xfId="11837" xr:uid="{00000000-0005-0000-0000-00004A5A0000}"/>
    <cellStyle name="Millares 22 6 4 6 2 2 2" xfId="14908" xr:uid="{00000000-0005-0000-0000-00004B5A0000}"/>
    <cellStyle name="Millares 22 6 4 6 2 2 2 2" xfId="20996" xr:uid="{00000000-0005-0000-0000-00004C5A0000}"/>
    <cellStyle name="Millares 22 6 4 6 2 2 2 3" xfId="27194" xr:uid="{00000000-0005-0000-0000-00004D5A0000}"/>
    <cellStyle name="Millares 22 6 4 6 2 2 3" xfId="17987" xr:uid="{00000000-0005-0000-0000-00004E5A0000}"/>
    <cellStyle name="Millares 22 6 4 6 2 2 4" xfId="24203" xr:uid="{00000000-0005-0000-0000-00004F5A0000}"/>
    <cellStyle name="Millares 22 6 4 6 2 3" xfId="12851" xr:uid="{00000000-0005-0000-0000-0000505A0000}"/>
    <cellStyle name="Millares 22 6 4 6 2 3 2" xfId="15901" xr:uid="{00000000-0005-0000-0000-0000515A0000}"/>
    <cellStyle name="Millares 22 6 4 6 2 3 2 2" xfId="21989" xr:uid="{00000000-0005-0000-0000-0000525A0000}"/>
    <cellStyle name="Millares 22 6 4 6 2 3 2 3" xfId="28187" xr:uid="{00000000-0005-0000-0000-0000535A0000}"/>
    <cellStyle name="Millares 22 6 4 6 2 3 3" xfId="18989" xr:uid="{00000000-0005-0000-0000-0000545A0000}"/>
    <cellStyle name="Millares 22 6 4 6 2 3 4" xfId="25200" xr:uid="{00000000-0005-0000-0000-0000555A0000}"/>
    <cellStyle name="Millares 22 6 4 6 2 4" xfId="13903" xr:uid="{00000000-0005-0000-0000-0000565A0000}"/>
    <cellStyle name="Millares 22 6 4 6 2 4 2" xfId="19993" xr:uid="{00000000-0005-0000-0000-0000575A0000}"/>
    <cellStyle name="Millares 22 6 4 6 2 4 3" xfId="26200" xr:uid="{00000000-0005-0000-0000-0000585A0000}"/>
    <cellStyle name="Millares 22 6 4 6 2 5" xfId="16974" xr:uid="{00000000-0005-0000-0000-0000595A0000}"/>
    <cellStyle name="Millares 22 6 4 6 2 6" xfId="23205" xr:uid="{00000000-0005-0000-0000-00005A5A0000}"/>
    <cellStyle name="Millares 22 6 4 6 3" xfId="11339" xr:uid="{00000000-0005-0000-0000-00005B5A0000}"/>
    <cellStyle name="Millares 22 6 4 6 3 2" xfId="14410" xr:uid="{00000000-0005-0000-0000-00005C5A0000}"/>
    <cellStyle name="Millares 22 6 4 6 3 2 2" xfId="20498" xr:uid="{00000000-0005-0000-0000-00005D5A0000}"/>
    <cellStyle name="Millares 22 6 4 6 3 2 3" xfId="26704" xr:uid="{00000000-0005-0000-0000-00005E5A0000}"/>
    <cellStyle name="Millares 22 6 4 6 3 3" xfId="17489" xr:uid="{00000000-0005-0000-0000-00005F5A0000}"/>
    <cellStyle name="Millares 22 6 4 6 3 4" xfId="23713" xr:uid="{00000000-0005-0000-0000-0000605A0000}"/>
    <cellStyle name="Millares 22 6 4 6 4" xfId="12360" xr:uid="{00000000-0005-0000-0000-0000615A0000}"/>
    <cellStyle name="Millares 22 6 4 6 4 2" xfId="15411" xr:uid="{00000000-0005-0000-0000-0000625A0000}"/>
    <cellStyle name="Millares 22 6 4 6 4 2 2" xfId="21499" xr:uid="{00000000-0005-0000-0000-0000635A0000}"/>
    <cellStyle name="Millares 22 6 4 6 4 2 3" xfId="27697" xr:uid="{00000000-0005-0000-0000-0000645A0000}"/>
    <cellStyle name="Millares 22 6 4 6 4 3" xfId="18498" xr:uid="{00000000-0005-0000-0000-0000655A0000}"/>
    <cellStyle name="Millares 22 6 4 6 4 4" xfId="24710" xr:uid="{00000000-0005-0000-0000-0000665A0000}"/>
    <cellStyle name="Millares 22 6 4 6 5" xfId="13402" xr:uid="{00000000-0005-0000-0000-0000675A0000}"/>
    <cellStyle name="Millares 22 6 4 6 5 2" xfId="19503" xr:uid="{00000000-0005-0000-0000-0000685A0000}"/>
    <cellStyle name="Millares 22 6 4 6 5 3" xfId="25710" xr:uid="{00000000-0005-0000-0000-0000695A0000}"/>
    <cellStyle name="Millares 22 6 4 6 6" xfId="16425" xr:uid="{00000000-0005-0000-0000-00006A5A0000}"/>
    <cellStyle name="Millares 22 6 4 6 7" xfId="22650" xr:uid="{00000000-0005-0000-0000-00006B5A0000}"/>
    <cellStyle name="Millares 22 6 4 7" xfId="1551" xr:uid="{00000000-0005-0000-0000-00006C5A0000}"/>
    <cellStyle name="Millares 22 6 4 7 2" xfId="10640" xr:uid="{00000000-0005-0000-0000-00006D5A0000}"/>
    <cellStyle name="Millares 22 6 4 7 2 2" xfId="11838" xr:uid="{00000000-0005-0000-0000-00006E5A0000}"/>
    <cellStyle name="Millares 22 6 4 7 2 2 2" xfId="14909" xr:uid="{00000000-0005-0000-0000-00006F5A0000}"/>
    <cellStyle name="Millares 22 6 4 7 2 2 2 2" xfId="20997" xr:uid="{00000000-0005-0000-0000-0000705A0000}"/>
    <cellStyle name="Millares 22 6 4 7 2 2 2 3" xfId="27195" xr:uid="{00000000-0005-0000-0000-0000715A0000}"/>
    <cellStyle name="Millares 22 6 4 7 2 2 3" xfId="17988" xr:uid="{00000000-0005-0000-0000-0000725A0000}"/>
    <cellStyle name="Millares 22 6 4 7 2 2 4" xfId="24204" xr:uid="{00000000-0005-0000-0000-0000735A0000}"/>
    <cellStyle name="Millares 22 6 4 7 2 3" xfId="12852" xr:uid="{00000000-0005-0000-0000-0000745A0000}"/>
    <cellStyle name="Millares 22 6 4 7 2 3 2" xfId="15902" xr:uid="{00000000-0005-0000-0000-0000755A0000}"/>
    <cellStyle name="Millares 22 6 4 7 2 3 2 2" xfId="21990" xr:uid="{00000000-0005-0000-0000-0000765A0000}"/>
    <cellStyle name="Millares 22 6 4 7 2 3 2 3" xfId="28188" xr:uid="{00000000-0005-0000-0000-0000775A0000}"/>
    <cellStyle name="Millares 22 6 4 7 2 3 3" xfId="18990" xr:uid="{00000000-0005-0000-0000-0000785A0000}"/>
    <cellStyle name="Millares 22 6 4 7 2 3 4" xfId="25201" xr:uid="{00000000-0005-0000-0000-0000795A0000}"/>
    <cellStyle name="Millares 22 6 4 7 2 4" xfId="13904" xr:uid="{00000000-0005-0000-0000-00007A5A0000}"/>
    <cellStyle name="Millares 22 6 4 7 2 4 2" xfId="19994" xr:uid="{00000000-0005-0000-0000-00007B5A0000}"/>
    <cellStyle name="Millares 22 6 4 7 2 4 3" xfId="26201" xr:uid="{00000000-0005-0000-0000-00007C5A0000}"/>
    <cellStyle name="Millares 22 6 4 7 2 5" xfId="16975" xr:uid="{00000000-0005-0000-0000-00007D5A0000}"/>
    <cellStyle name="Millares 22 6 4 7 2 6" xfId="23206" xr:uid="{00000000-0005-0000-0000-00007E5A0000}"/>
    <cellStyle name="Millares 22 6 4 7 3" xfId="11340" xr:uid="{00000000-0005-0000-0000-00007F5A0000}"/>
    <cellStyle name="Millares 22 6 4 7 3 2" xfId="14411" xr:uid="{00000000-0005-0000-0000-0000805A0000}"/>
    <cellStyle name="Millares 22 6 4 7 3 2 2" xfId="20499" xr:uid="{00000000-0005-0000-0000-0000815A0000}"/>
    <cellStyle name="Millares 22 6 4 7 3 2 3" xfId="26705" xr:uid="{00000000-0005-0000-0000-0000825A0000}"/>
    <cellStyle name="Millares 22 6 4 7 3 3" xfId="17490" xr:uid="{00000000-0005-0000-0000-0000835A0000}"/>
    <cellStyle name="Millares 22 6 4 7 3 4" xfId="23714" xr:uid="{00000000-0005-0000-0000-0000845A0000}"/>
    <cellStyle name="Millares 22 6 4 7 4" xfId="12361" xr:uid="{00000000-0005-0000-0000-0000855A0000}"/>
    <cellStyle name="Millares 22 6 4 7 4 2" xfId="15412" xr:uid="{00000000-0005-0000-0000-0000865A0000}"/>
    <cellStyle name="Millares 22 6 4 7 4 2 2" xfId="21500" xr:uid="{00000000-0005-0000-0000-0000875A0000}"/>
    <cellStyle name="Millares 22 6 4 7 4 2 3" xfId="27698" xr:uid="{00000000-0005-0000-0000-0000885A0000}"/>
    <cellStyle name="Millares 22 6 4 7 4 3" xfId="18499" xr:uid="{00000000-0005-0000-0000-0000895A0000}"/>
    <cellStyle name="Millares 22 6 4 7 4 4" xfId="24711" xr:uid="{00000000-0005-0000-0000-00008A5A0000}"/>
    <cellStyle name="Millares 22 6 4 7 5" xfId="13403" xr:uid="{00000000-0005-0000-0000-00008B5A0000}"/>
    <cellStyle name="Millares 22 6 4 7 5 2" xfId="19504" xr:uid="{00000000-0005-0000-0000-00008C5A0000}"/>
    <cellStyle name="Millares 22 6 4 7 5 3" xfId="25711" xr:uid="{00000000-0005-0000-0000-00008D5A0000}"/>
    <cellStyle name="Millares 22 6 4 7 6" xfId="16426" xr:uid="{00000000-0005-0000-0000-00008E5A0000}"/>
    <cellStyle name="Millares 22 6 4 7 7" xfId="22651" xr:uid="{00000000-0005-0000-0000-00008F5A0000}"/>
    <cellStyle name="Millares 22 6 4 8" xfId="10630" xr:uid="{00000000-0005-0000-0000-0000905A0000}"/>
    <cellStyle name="Millares 22 6 4 8 2" xfId="11828" xr:uid="{00000000-0005-0000-0000-0000915A0000}"/>
    <cellStyle name="Millares 22 6 4 8 2 2" xfId="14899" xr:uid="{00000000-0005-0000-0000-0000925A0000}"/>
    <cellStyle name="Millares 22 6 4 8 2 2 2" xfId="20987" xr:uid="{00000000-0005-0000-0000-0000935A0000}"/>
    <cellStyle name="Millares 22 6 4 8 2 2 2 2" xfId="38526" xr:uid="{00000000-0005-0000-0000-0000935A0000}"/>
    <cellStyle name="Millares 22 6 4 8 2 2 3" xfId="27185" xr:uid="{00000000-0005-0000-0000-0000945A0000}"/>
    <cellStyle name="Millares 22 6 4 8 2 2 3 2" xfId="39571" xr:uid="{00000000-0005-0000-0000-0000945A0000}"/>
    <cellStyle name="Millares 22 6 4 8 2 2 4" xfId="37514" xr:uid="{00000000-0005-0000-0000-0000925A0000}"/>
    <cellStyle name="Millares 22 6 4 8 2 3" xfId="17978" xr:uid="{00000000-0005-0000-0000-0000955A0000}"/>
    <cellStyle name="Millares 22 6 4 8 2 3 2" xfId="38043" xr:uid="{00000000-0005-0000-0000-0000955A0000}"/>
    <cellStyle name="Millares 22 6 4 8 2 4" xfId="24194" xr:uid="{00000000-0005-0000-0000-0000965A0000}"/>
    <cellStyle name="Millares 22 6 4 8 2 4 2" xfId="39088" xr:uid="{00000000-0005-0000-0000-0000965A0000}"/>
    <cellStyle name="Millares 22 6 4 8 2 5" xfId="37029" xr:uid="{00000000-0005-0000-0000-0000915A0000}"/>
    <cellStyle name="Millares 22 6 4 8 3" xfId="12842" xr:uid="{00000000-0005-0000-0000-0000975A0000}"/>
    <cellStyle name="Millares 22 6 4 8 3 2" xfId="15892" xr:uid="{00000000-0005-0000-0000-0000985A0000}"/>
    <cellStyle name="Millares 22 6 4 8 3 2 2" xfId="21980" xr:uid="{00000000-0005-0000-0000-0000995A0000}"/>
    <cellStyle name="Millares 22 6 4 8 3 2 2 2" xfId="38687" xr:uid="{00000000-0005-0000-0000-0000995A0000}"/>
    <cellStyle name="Millares 22 6 4 8 3 2 3" xfId="28178" xr:uid="{00000000-0005-0000-0000-00009A5A0000}"/>
    <cellStyle name="Millares 22 6 4 8 3 2 3 2" xfId="39732" xr:uid="{00000000-0005-0000-0000-00009A5A0000}"/>
    <cellStyle name="Millares 22 6 4 8 3 2 4" xfId="37675" xr:uid="{00000000-0005-0000-0000-0000985A0000}"/>
    <cellStyle name="Millares 22 6 4 8 3 3" xfId="18980" xr:uid="{00000000-0005-0000-0000-00009B5A0000}"/>
    <cellStyle name="Millares 22 6 4 8 3 3 2" xfId="38204" xr:uid="{00000000-0005-0000-0000-00009B5A0000}"/>
    <cellStyle name="Millares 22 6 4 8 3 4" xfId="25191" xr:uid="{00000000-0005-0000-0000-00009C5A0000}"/>
    <cellStyle name="Millares 22 6 4 8 3 4 2" xfId="39249" xr:uid="{00000000-0005-0000-0000-00009C5A0000}"/>
    <cellStyle name="Millares 22 6 4 8 3 5" xfId="37192" xr:uid="{00000000-0005-0000-0000-0000975A0000}"/>
    <cellStyle name="Millares 22 6 4 8 4" xfId="13894" xr:uid="{00000000-0005-0000-0000-00009D5A0000}"/>
    <cellStyle name="Millares 22 6 4 8 4 2" xfId="19984" xr:uid="{00000000-0005-0000-0000-00009E5A0000}"/>
    <cellStyle name="Millares 22 6 4 8 4 2 2" xfId="38366" xr:uid="{00000000-0005-0000-0000-00009E5A0000}"/>
    <cellStyle name="Millares 22 6 4 8 4 3" xfId="26191" xr:uid="{00000000-0005-0000-0000-00009F5A0000}"/>
    <cellStyle name="Millares 22 6 4 8 4 3 2" xfId="39411" xr:uid="{00000000-0005-0000-0000-00009F5A0000}"/>
    <cellStyle name="Millares 22 6 4 8 4 4" xfId="37354" xr:uid="{00000000-0005-0000-0000-00009D5A0000}"/>
    <cellStyle name="Millares 22 6 4 8 5" xfId="16965" xr:uid="{00000000-0005-0000-0000-0000A05A0000}"/>
    <cellStyle name="Millares 22 6 4 8 5 2" xfId="37882" xr:uid="{00000000-0005-0000-0000-0000A05A0000}"/>
    <cellStyle name="Millares 22 6 4 8 6" xfId="23196" xr:uid="{00000000-0005-0000-0000-0000A15A0000}"/>
    <cellStyle name="Millares 22 6 4 8 6 2" xfId="38928" xr:uid="{00000000-0005-0000-0000-0000A15A0000}"/>
    <cellStyle name="Millares 22 6 4 8 7" xfId="36857" xr:uid="{00000000-0005-0000-0000-0000905A0000}"/>
    <cellStyle name="Millares 22 6 4 9" xfId="11330" xr:uid="{00000000-0005-0000-0000-0000A25A0000}"/>
    <cellStyle name="Millares 22 6 4 9 2" xfId="14401" xr:uid="{00000000-0005-0000-0000-0000A35A0000}"/>
    <cellStyle name="Millares 22 6 4 9 2 2" xfId="20489" xr:uid="{00000000-0005-0000-0000-0000A45A0000}"/>
    <cellStyle name="Millares 22 6 4 9 2 2 2" xfId="38446" xr:uid="{00000000-0005-0000-0000-0000A45A0000}"/>
    <cellStyle name="Millares 22 6 4 9 2 3" xfId="26695" xr:uid="{00000000-0005-0000-0000-0000A55A0000}"/>
    <cellStyle name="Millares 22 6 4 9 2 3 2" xfId="39491" xr:uid="{00000000-0005-0000-0000-0000A55A0000}"/>
    <cellStyle name="Millares 22 6 4 9 2 4" xfId="37434" xr:uid="{00000000-0005-0000-0000-0000A35A0000}"/>
    <cellStyle name="Millares 22 6 4 9 3" xfId="17480" xr:uid="{00000000-0005-0000-0000-0000A65A0000}"/>
    <cellStyle name="Millares 22 6 4 9 3 2" xfId="37963" xr:uid="{00000000-0005-0000-0000-0000A65A0000}"/>
    <cellStyle name="Millares 22 6 4 9 4" xfId="23704" xr:uid="{00000000-0005-0000-0000-0000A75A0000}"/>
    <cellStyle name="Millares 22 6 4 9 4 2" xfId="39008" xr:uid="{00000000-0005-0000-0000-0000A75A0000}"/>
    <cellStyle name="Millares 22 6 4 9 5" xfId="36949" xr:uid="{00000000-0005-0000-0000-0000A25A0000}"/>
    <cellStyle name="Millares 22 6 5" xfId="1552" xr:uid="{00000000-0005-0000-0000-0000A85A0000}"/>
    <cellStyle name="Millares 22 6 5 10" xfId="29063" xr:uid="{00000000-0005-0000-0000-0000A85A0000}"/>
    <cellStyle name="Millares 22 6 5 2" xfId="1553" xr:uid="{00000000-0005-0000-0000-0000A95A0000}"/>
    <cellStyle name="Millares 22 6 5 2 2" xfId="10642" xr:uid="{00000000-0005-0000-0000-0000AA5A0000}"/>
    <cellStyle name="Millares 22 6 5 2 2 2" xfId="11840" xr:uid="{00000000-0005-0000-0000-0000AB5A0000}"/>
    <cellStyle name="Millares 22 6 5 2 2 2 2" xfId="14911" xr:uid="{00000000-0005-0000-0000-0000AC5A0000}"/>
    <cellStyle name="Millares 22 6 5 2 2 2 2 2" xfId="20999" xr:uid="{00000000-0005-0000-0000-0000AD5A0000}"/>
    <cellStyle name="Millares 22 6 5 2 2 2 2 3" xfId="27197" xr:uid="{00000000-0005-0000-0000-0000AE5A0000}"/>
    <cellStyle name="Millares 22 6 5 2 2 2 3" xfId="17990" xr:uid="{00000000-0005-0000-0000-0000AF5A0000}"/>
    <cellStyle name="Millares 22 6 5 2 2 2 4" xfId="24206" xr:uid="{00000000-0005-0000-0000-0000B05A0000}"/>
    <cellStyle name="Millares 22 6 5 2 2 3" xfId="12854" xr:uid="{00000000-0005-0000-0000-0000B15A0000}"/>
    <cellStyle name="Millares 22 6 5 2 2 3 2" xfId="15904" xr:uid="{00000000-0005-0000-0000-0000B25A0000}"/>
    <cellStyle name="Millares 22 6 5 2 2 3 2 2" xfId="21992" xr:uid="{00000000-0005-0000-0000-0000B35A0000}"/>
    <cellStyle name="Millares 22 6 5 2 2 3 2 3" xfId="28190" xr:uid="{00000000-0005-0000-0000-0000B45A0000}"/>
    <cellStyle name="Millares 22 6 5 2 2 3 3" xfId="18992" xr:uid="{00000000-0005-0000-0000-0000B55A0000}"/>
    <cellStyle name="Millares 22 6 5 2 2 3 4" xfId="25203" xr:uid="{00000000-0005-0000-0000-0000B65A0000}"/>
    <cellStyle name="Millares 22 6 5 2 2 4" xfId="13906" xr:uid="{00000000-0005-0000-0000-0000B75A0000}"/>
    <cellStyle name="Millares 22 6 5 2 2 4 2" xfId="19996" xr:uid="{00000000-0005-0000-0000-0000B85A0000}"/>
    <cellStyle name="Millares 22 6 5 2 2 4 3" xfId="26203" xr:uid="{00000000-0005-0000-0000-0000B95A0000}"/>
    <cellStyle name="Millares 22 6 5 2 2 5" xfId="16977" xr:uid="{00000000-0005-0000-0000-0000BA5A0000}"/>
    <cellStyle name="Millares 22 6 5 2 2 6" xfId="23208" xr:uid="{00000000-0005-0000-0000-0000BB5A0000}"/>
    <cellStyle name="Millares 22 6 5 2 3" xfId="11342" xr:uid="{00000000-0005-0000-0000-0000BC5A0000}"/>
    <cellStyle name="Millares 22 6 5 2 3 2" xfId="14413" xr:uid="{00000000-0005-0000-0000-0000BD5A0000}"/>
    <cellStyle name="Millares 22 6 5 2 3 2 2" xfId="20501" xr:uid="{00000000-0005-0000-0000-0000BE5A0000}"/>
    <cellStyle name="Millares 22 6 5 2 3 2 3" xfId="26707" xr:uid="{00000000-0005-0000-0000-0000BF5A0000}"/>
    <cellStyle name="Millares 22 6 5 2 3 3" xfId="17492" xr:uid="{00000000-0005-0000-0000-0000C05A0000}"/>
    <cellStyle name="Millares 22 6 5 2 3 4" xfId="23716" xr:uid="{00000000-0005-0000-0000-0000C15A0000}"/>
    <cellStyle name="Millares 22 6 5 2 4" xfId="12363" xr:uid="{00000000-0005-0000-0000-0000C25A0000}"/>
    <cellStyle name="Millares 22 6 5 2 4 2" xfId="15414" xr:uid="{00000000-0005-0000-0000-0000C35A0000}"/>
    <cellStyle name="Millares 22 6 5 2 4 2 2" xfId="21502" xr:uid="{00000000-0005-0000-0000-0000C45A0000}"/>
    <cellStyle name="Millares 22 6 5 2 4 2 3" xfId="27700" xr:uid="{00000000-0005-0000-0000-0000C55A0000}"/>
    <cellStyle name="Millares 22 6 5 2 4 3" xfId="18501" xr:uid="{00000000-0005-0000-0000-0000C65A0000}"/>
    <cellStyle name="Millares 22 6 5 2 4 4" xfId="24713" xr:uid="{00000000-0005-0000-0000-0000C75A0000}"/>
    <cellStyle name="Millares 22 6 5 2 5" xfId="13405" xr:uid="{00000000-0005-0000-0000-0000C85A0000}"/>
    <cellStyle name="Millares 22 6 5 2 5 2" xfId="19506" xr:uid="{00000000-0005-0000-0000-0000C95A0000}"/>
    <cellStyle name="Millares 22 6 5 2 5 3" xfId="25713" xr:uid="{00000000-0005-0000-0000-0000CA5A0000}"/>
    <cellStyle name="Millares 22 6 5 2 6" xfId="16428" xr:uid="{00000000-0005-0000-0000-0000CB5A0000}"/>
    <cellStyle name="Millares 22 6 5 2 7" xfId="22653" xr:uid="{00000000-0005-0000-0000-0000CC5A0000}"/>
    <cellStyle name="Millares 22 6 5 3" xfId="1554" xr:uid="{00000000-0005-0000-0000-0000CD5A0000}"/>
    <cellStyle name="Millares 22 6 5 3 2" xfId="10643" xr:uid="{00000000-0005-0000-0000-0000CE5A0000}"/>
    <cellStyle name="Millares 22 6 5 3 2 2" xfId="11841" xr:uid="{00000000-0005-0000-0000-0000CF5A0000}"/>
    <cellStyle name="Millares 22 6 5 3 2 2 2" xfId="14912" xr:uid="{00000000-0005-0000-0000-0000D05A0000}"/>
    <cellStyle name="Millares 22 6 5 3 2 2 2 2" xfId="21000" xr:uid="{00000000-0005-0000-0000-0000D15A0000}"/>
    <cellStyle name="Millares 22 6 5 3 2 2 2 3" xfId="27198" xr:uid="{00000000-0005-0000-0000-0000D25A0000}"/>
    <cellStyle name="Millares 22 6 5 3 2 2 3" xfId="17991" xr:uid="{00000000-0005-0000-0000-0000D35A0000}"/>
    <cellStyle name="Millares 22 6 5 3 2 2 4" xfId="24207" xr:uid="{00000000-0005-0000-0000-0000D45A0000}"/>
    <cellStyle name="Millares 22 6 5 3 2 3" xfId="12855" xr:uid="{00000000-0005-0000-0000-0000D55A0000}"/>
    <cellStyle name="Millares 22 6 5 3 2 3 2" xfId="15905" xr:uid="{00000000-0005-0000-0000-0000D65A0000}"/>
    <cellStyle name="Millares 22 6 5 3 2 3 2 2" xfId="21993" xr:uid="{00000000-0005-0000-0000-0000D75A0000}"/>
    <cellStyle name="Millares 22 6 5 3 2 3 2 3" xfId="28191" xr:uid="{00000000-0005-0000-0000-0000D85A0000}"/>
    <cellStyle name="Millares 22 6 5 3 2 3 3" xfId="18993" xr:uid="{00000000-0005-0000-0000-0000D95A0000}"/>
    <cellStyle name="Millares 22 6 5 3 2 3 4" xfId="25204" xr:uid="{00000000-0005-0000-0000-0000DA5A0000}"/>
    <cellStyle name="Millares 22 6 5 3 2 4" xfId="13907" xr:uid="{00000000-0005-0000-0000-0000DB5A0000}"/>
    <cellStyle name="Millares 22 6 5 3 2 4 2" xfId="19997" xr:uid="{00000000-0005-0000-0000-0000DC5A0000}"/>
    <cellStyle name="Millares 22 6 5 3 2 4 3" xfId="26204" xr:uid="{00000000-0005-0000-0000-0000DD5A0000}"/>
    <cellStyle name="Millares 22 6 5 3 2 5" xfId="16978" xr:uid="{00000000-0005-0000-0000-0000DE5A0000}"/>
    <cellStyle name="Millares 22 6 5 3 2 6" xfId="23209" xr:uid="{00000000-0005-0000-0000-0000DF5A0000}"/>
    <cellStyle name="Millares 22 6 5 3 3" xfId="11343" xr:uid="{00000000-0005-0000-0000-0000E05A0000}"/>
    <cellStyle name="Millares 22 6 5 3 3 2" xfId="14414" xr:uid="{00000000-0005-0000-0000-0000E15A0000}"/>
    <cellStyle name="Millares 22 6 5 3 3 2 2" xfId="20502" xr:uid="{00000000-0005-0000-0000-0000E25A0000}"/>
    <cellStyle name="Millares 22 6 5 3 3 2 3" xfId="26708" xr:uid="{00000000-0005-0000-0000-0000E35A0000}"/>
    <cellStyle name="Millares 22 6 5 3 3 3" xfId="17493" xr:uid="{00000000-0005-0000-0000-0000E45A0000}"/>
    <cellStyle name="Millares 22 6 5 3 3 4" xfId="23717" xr:uid="{00000000-0005-0000-0000-0000E55A0000}"/>
    <cellStyle name="Millares 22 6 5 3 4" xfId="12364" xr:uid="{00000000-0005-0000-0000-0000E65A0000}"/>
    <cellStyle name="Millares 22 6 5 3 4 2" xfId="15415" xr:uid="{00000000-0005-0000-0000-0000E75A0000}"/>
    <cellStyle name="Millares 22 6 5 3 4 2 2" xfId="21503" xr:uid="{00000000-0005-0000-0000-0000E85A0000}"/>
    <cellStyle name="Millares 22 6 5 3 4 2 3" xfId="27701" xr:uid="{00000000-0005-0000-0000-0000E95A0000}"/>
    <cellStyle name="Millares 22 6 5 3 4 3" xfId="18502" xr:uid="{00000000-0005-0000-0000-0000EA5A0000}"/>
    <cellStyle name="Millares 22 6 5 3 4 4" xfId="24714" xr:uid="{00000000-0005-0000-0000-0000EB5A0000}"/>
    <cellStyle name="Millares 22 6 5 3 5" xfId="13406" xr:uid="{00000000-0005-0000-0000-0000EC5A0000}"/>
    <cellStyle name="Millares 22 6 5 3 5 2" xfId="19507" xr:uid="{00000000-0005-0000-0000-0000ED5A0000}"/>
    <cellStyle name="Millares 22 6 5 3 5 3" xfId="25714" xr:uid="{00000000-0005-0000-0000-0000EE5A0000}"/>
    <cellStyle name="Millares 22 6 5 3 6" xfId="16429" xr:uid="{00000000-0005-0000-0000-0000EF5A0000}"/>
    <cellStyle name="Millares 22 6 5 3 7" xfId="22654" xr:uid="{00000000-0005-0000-0000-0000F05A0000}"/>
    <cellStyle name="Millares 22 6 5 4" xfId="10641" xr:uid="{00000000-0005-0000-0000-0000F15A0000}"/>
    <cellStyle name="Millares 22 6 5 4 2" xfId="11839" xr:uid="{00000000-0005-0000-0000-0000F25A0000}"/>
    <cellStyle name="Millares 22 6 5 4 2 2" xfId="14910" xr:uid="{00000000-0005-0000-0000-0000F35A0000}"/>
    <cellStyle name="Millares 22 6 5 4 2 2 2" xfId="20998" xr:uid="{00000000-0005-0000-0000-0000F45A0000}"/>
    <cellStyle name="Millares 22 6 5 4 2 2 2 2" xfId="38528" xr:uid="{00000000-0005-0000-0000-0000F45A0000}"/>
    <cellStyle name="Millares 22 6 5 4 2 2 3" xfId="27196" xr:uid="{00000000-0005-0000-0000-0000F55A0000}"/>
    <cellStyle name="Millares 22 6 5 4 2 2 3 2" xfId="39573" xr:uid="{00000000-0005-0000-0000-0000F55A0000}"/>
    <cellStyle name="Millares 22 6 5 4 2 2 4" xfId="37516" xr:uid="{00000000-0005-0000-0000-0000F35A0000}"/>
    <cellStyle name="Millares 22 6 5 4 2 3" xfId="17989" xr:uid="{00000000-0005-0000-0000-0000F65A0000}"/>
    <cellStyle name="Millares 22 6 5 4 2 3 2" xfId="38045" xr:uid="{00000000-0005-0000-0000-0000F65A0000}"/>
    <cellStyle name="Millares 22 6 5 4 2 4" xfId="24205" xr:uid="{00000000-0005-0000-0000-0000F75A0000}"/>
    <cellStyle name="Millares 22 6 5 4 2 4 2" xfId="39090" xr:uid="{00000000-0005-0000-0000-0000F75A0000}"/>
    <cellStyle name="Millares 22 6 5 4 2 5" xfId="37031" xr:uid="{00000000-0005-0000-0000-0000F25A0000}"/>
    <cellStyle name="Millares 22 6 5 4 3" xfId="12853" xr:uid="{00000000-0005-0000-0000-0000F85A0000}"/>
    <cellStyle name="Millares 22 6 5 4 3 2" xfId="15903" xr:uid="{00000000-0005-0000-0000-0000F95A0000}"/>
    <cellStyle name="Millares 22 6 5 4 3 2 2" xfId="21991" xr:uid="{00000000-0005-0000-0000-0000FA5A0000}"/>
    <cellStyle name="Millares 22 6 5 4 3 2 2 2" xfId="38689" xr:uid="{00000000-0005-0000-0000-0000FA5A0000}"/>
    <cellStyle name="Millares 22 6 5 4 3 2 3" xfId="28189" xr:uid="{00000000-0005-0000-0000-0000FB5A0000}"/>
    <cellStyle name="Millares 22 6 5 4 3 2 3 2" xfId="39734" xr:uid="{00000000-0005-0000-0000-0000FB5A0000}"/>
    <cellStyle name="Millares 22 6 5 4 3 2 4" xfId="37677" xr:uid="{00000000-0005-0000-0000-0000F95A0000}"/>
    <cellStyle name="Millares 22 6 5 4 3 3" xfId="18991" xr:uid="{00000000-0005-0000-0000-0000FC5A0000}"/>
    <cellStyle name="Millares 22 6 5 4 3 3 2" xfId="38206" xr:uid="{00000000-0005-0000-0000-0000FC5A0000}"/>
    <cellStyle name="Millares 22 6 5 4 3 4" xfId="25202" xr:uid="{00000000-0005-0000-0000-0000FD5A0000}"/>
    <cellStyle name="Millares 22 6 5 4 3 4 2" xfId="39251" xr:uid="{00000000-0005-0000-0000-0000FD5A0000}"/>
    <cellStyle name="Millares 22 6 5 4 3 5" xfId="37194" xr:uid="{00000000-0005-0000-0000-0000F85A0000}"/>
    <cellStyle name="Millares 22 6 5 4 4" xfId="13905" xr:uid="{00000000-0005-0000-0000-0000FE5A0000}"/>
    <cellStyle name="Millares 22 6 5 4 4 2" xfId="19995" xr:uid="{00000000-0005-0000-0000-0000FF5A0000}"/>
    <cellStyle name="Millares 22 6 5 4 4 2 2" xfId="38368" xr:uid="{00000000-0005-0000-0000-0000FF5A0000}"/>
    <cellStyle name="Millares 22 6 5 4 4 3" xfId="26202" xr:uid="{00000000-0005-0000-0000-0000005B0000}"/>
    <cellStyle name="Millares 22 6 5 4 4 3 2" xfId="39413" xr:uid="{00000000-0005-0000-0000-0000005B0000}"/>
    <cellStyle name="Millares 22 6 5 4 4 4" xfId="37356" xr:uid="{00000000-0005-0000-0000-0000FE5A0000}"/>
    <cellStyle name="Millares 22 6 5 4 5" xfId="16976" xr:uid="{00000000-0005-0000-0000-0000015B0000}"/>
    <cellStyle name="Millares 22 6 5 4 5 2" xfId="37884" xr:uid="{00000000-0005-0000-0000-0000015B0000}"/>
    <cellStyle name="Millares 22 6 5 4 6" xfId="23207" xr:uid="{00000000-0005-0000-0000-0000025B0000}"/>
    <cellStyle name="Millares 22 6 5 4 6 2" xfId="38930" xr:uid="{00000000-0005-0000-0000-0000025B0000}"/>
    <cellStyle name="Millares 22 6 5 4 7" xfId="36859" xr:uid="{00000000-0005-0000-0000-0000F15A0000}"/>
    <cellStyle name="Millares 22 6 5 5" xfId="11341" xr:uid="{00000000-0005-0000-0000-0000035B0000}"/>
    <cellStyle name="Millares 22 6 5 5 2" xfId="14412" xr:uid="{00000000-0005-0000-0000-0000045B0000}"/>
    <cellStyle name="Millares 22 6 5 5 2 2" xfId="20500" xr:uid="{00000000-0005-0000-0000-0000055B0000}"/>
    <cellStyle name="Millares 22 6 5 5 2 2 2" xfId="38448" xr:uid="{00000000-0005-0000-0000-0000055B0000}"/>
    <cellStyle name="Millares 22 6 5 5 2 3" xfId="26706" xr:uid="{00000000-0005-0000-0000-0000065B0000}"/>
    <cellStyle name="Millares 22 6 5 5 2 3 2" xfId="39493" xr:uid="{00000000-0005-0000-0000-0000065B0000}"/>
    <cellStyle name="Millares 22 6 5 5 2 4" xfId="37436" xr:uid="{00000000-0005-0000-0000-0000045B0000}"/>
    <cellStyle name="Millares 22 6 5 5 3" xfId="17491" xr:uid="{00000000-0005-0000-0000-0000075B0000}"/>
    <cellStyle name="Millares 22 6 5 5 3 2" xfId="37965" xr:uid="{00000000-0005-0000-0000-0000075B0000}"/>
    <cellStyle name="Millares 22 6 5 5 4" xfId="23715" xr:uid="{00000000-0005-0000-0000-0000085B0000}"/>
    <cellStyle name="Millares 22 6 5 5 4 2" xfId="39010" xr:uid="{00000000-0005-0000-0000-0000085B0000}"/>
    <cellStyle name="Millares 22 6 5 5 5" xfId="36951" xr:uid="{00000000-0005-0000-0000-0000035B0000}"/>
    <cellStyle name="Millares 22 6 5 6" xfId="12362" xr:uid="{00000000-0005-0000-0000-0000095B0000}"/>
    <cellStyle name="Millares 22 6 5 6 2" xfId="15413" xr:uid="{00000000-0005-0000-0000-00000A5B0000}"/>
    <cellStyle name="Millares 22 6 5 6 2 2" xfId="21501" xr:uid="{00000000-0005-0000-0000-00000B5B0000}"/>
    <cellStyle name="Millares 22 6 5 6 2 2 2" xfId="38609" xr:uid="{00000000-0005-0000-0000-00000B5B0000}"/>
    <cellStyle name="Millares 22 6 5 6 2 3" xfId="27699" xr:uid="{00000000-0005-0000-0000-00000C5B0000}"/>
    <cellStyle name="Millares 22 6 5 6 2 3 2" xfId="39654" xr:uid="{00000000-0005-0000-0000-00000C5B0000}"/>
    <cellStyle name="Millares 22 6 5 6 2 4" xfId="37597" xr:uid="{00000000-0005-0000-0000-00000A5B0000}"/>
    <cellStyle name="Millares 22 6 5 6 3" xfId="18500" xr:uid="{00000000-0005-0000-0000-00000D5B0000}"/>
    <cellStyle name="Millares 22 6 5 6 3 2" xfId="38126" xr:uid="{00000000-0005-0000-0000-00000D5B0000}"/>
    <cellStyle name="Millares 22 6 5 6 4" xfId="24712" xr:uid="{00000000-0005-0000-0000-00000E5B0000}"/>
    <cellStyle name="Millares 22 6 5 6 4 2" xfId="39171" xr:uid="{00000000-0005-0000-0000-00000E5B0000}"/>
    <cellStyle name="Millares 22 6 5 6 5" xfId="37114" xr:uid="{00000000-0005-0000-0000-0000095B0000}"/>
    <cellStyle name="Millares 22 6 5 7" xfId="13404" xr:uid="{00000000-0005-0000-0000-00000F5B0000}"/>
    <cellStyle name="Millares 22 6 5 7 2" xfId="19505" xr:uid="{00000000-0005-0000-0000-0000105B0000}"/>
    <cellStyle name="Millares 22 6 5 7 2 2" xfId="38288" xr:uid="{00000000-0005-0000-0000-0000105B0000}"/>
    <cellStyle name="Millares 22 6 5 7 3" xfId="25712" xr:uid="{00000000-0005-0000-0000-0000115B0000}"/>
    <cellStyle name="Millares 22 6 5 7 3 2" xfId="39333" xr:uid="{00000000-0005-0000-0000-0000115B0000}"/>
    <cellStyle name="Millares 22 6 5 7 4" xfId="37276" xr:uid="{00000000-0005-0000-0000-00000F5B0000}"/>
    <cellStyle name="Millares 22 6 5 8" xfId="16427" xr:uid="{00000000-0005-0000-0000-0000125B0000}"/>
    <cellStyle name="Millares 22 6 5 8 2" xfId="37760" xr:uid="{00000000-0005-0000-0000-0000125B0000}"/>
    <cellStyle name="Millares 22 6 5 9" xfId="22652" xr:uid="{00000000-0005-0000-0000-0000135B0000}"/>
    <cellStyle name="Millares 22 6 5 9 2" xfId="38846" xr:uid="{00000000-0005-0000-0000-0000135B0000}"/>
    <cellStyle name="Millares 22 6 6" xfId="1555" xr:uid="{00000000-0005-0000-0000-0000145B0000}"/>
    <cellStyle name="Millares 22 6 6 2" xfId="1556" xr:uid="{00000000-0005-0000-0000-0000155B0000}"/>
    <cellStyle name="Millares 22 6 6 2 2" xfId="10645" xr:uid="{00000000-0005-0000-0000-0000165B0000}"/>
    <cellStyle name="Millares 22 6 6 2 2 2" xfId="11843" xr:uid="{00000000-0005-0000-0000-0000175B0000}"/>
    <cellStyle name="Millares 22 6 6 2 2 2 2" xfId="14914" xr:uid="{00000000-0005-0000-0000-0000185B0000}"/>
    <cellStyle name="Millares 22 6 6 2 2 2 2 2" xfId="21002" xr:uid="{00000000-0005-0000-0000-0000195B0000}"/>
    <cellStyle name="Millares 22 6 6 2 2 2 2 3" xfId="27200" xr:uid="{00000000-0005-0000-0000-00001A5B0000}"/>
    <cellStyle name="Millares 22 6 6 2 2 2 3" xfId="17993" xr:uid="{00000000-0005-0000-0000-00001B5B0000}"/>
    <cellStyle name="Millares 22 6 6 2 2 2 4" xfId="24209" xr:uid="{00000000-0005-0000-0000-00001C5B0000}"/>
    <cellStyle name="Millares 22 6 6 2 2 3" xfId="12857" xr:uid="{00000000-0005-0000-0000-00001D5B0000}"/>
    <cellStyle name="Millares 22 6 6 2 2 3 2" xfId="15907" xr:uid="{00000000-0005-0000-0000-00001E5B0000}"/>
    <cellStyle name="Millares 22 6 6 2 2 3 2 2" xfId="21995" xr:uid="{00000000-0005-0000-0000-00001F5B0000}"/>
    <cellStyle name="Millares 22 6 6 2 2 3 2 3" xfId="28193" xr:uid="{00000000-0005-0000-0000-0000205B0000}"/>
    <cellStyle name="Millares 22 6 6 2 2 3 3" xfId="18995" xr:uid="{00000000-0005-0000-0000-0000215B0000}"/>
    <cellStyle name="Millares 22 6 6 2 2 3 4" xfId="25206" xr:uid="{00000000-0005-0000-0000-0000225B0000}"/>
    <cellStyle name="Millares 22 6 6 2 2 4" xfId="13909" xr:uid="{00000000-0005-0000-0000-0000235B0000}"/>
    <cellStyle name="Millares 22 6 6 2 2 4 2" xfId="19999" xr:uid="{00000000-0005-0000-0000-0000245B0000}"/>
    <cellStyle name="Millares 22 6 6 2 2 4 3" xfId="26206" xr:uid="{00000000-0005-0000-0000-0000255B0000}"/>
    <cellStyle name="Millares 22 6 6 2 2 5" xfId="16980" xr:uid="{00000000-0005-0000-0000-0000265B0000}"/>
    <cellStyle name="Millares 22 6 6 2 2 6" xfId="23211" xr:uid="{00000000-0005-0000-0000-0000275B0000}"/>
    <cellStyle name="Millares 22 6 6 2 3" xfId="11345" xr:uid="{00000000-0005-0000-0000-0000285B0000}"/>
    <cellStyle name="Millares 22 6 6 2 3 2" xfId="14416" xr:uid="{00000000-0005-0000-0000-0000295B0000}"/>
    <cellStyle name="Millares 22 6 6 2 3 2 2" xfId="20504" xr:uid="{00000000-0005-0000-0000-00002A5B0000}"/>
    <cellStyle name="Millares 22 6 6 2 3 2 3" xfId="26710" xr:uid="{00000000-0005-0000-0000-00002B5B0000}"/>
    <cellStyle name="Millares 22 6 6 2 3 3" xfId="17495" xr:uid="{00000000-0005-0000-0000-00002C5B0000}"/>
    <cellStyle name="Millares 22 6 6 2 3 4" xfId="23719" xr:uid="{00000000-0005-0000-0000-00002D5B0000}"/>
    <cellStyle name="Millares 22 6 6 2 4" xfId="12366" xr:uid="{00000000-0005-0000-0000-00002E5B0000}"/>
    <cellStyle name="Millares 22 6 6 2 4 2" xfId="15417" xr:uid="{00000000-0005-0000-0000-00002F5B0000}"/>
    <cellStyle name="Millares 22 6 6 2 4 2 2" xfId="21505" xr:uid="{00000000-0005-0000-0000-0000305B0000}"/>
    <cellStyle name="Millares 22 6 6 2 4 2 3" xfId="27703" xr:uid="{00000000-0005-0000-0000-0000315B0000}"/>
    <cellStyle name="Millares 22 6 6 2 4 3" xfId="18504" xr:uid="{00000000-0005-0000-0000-0000325B0000}"/>
    <cellStyle name="Millares 22 6 6 2 4 4" xfId="24716" xr:uid="{00000000-0005-0000-0000-0000335B0000}"/>
    <cellStyle name="Millares 22 6 6 2 5" xfId="13408" xr:uid="{00000000-0005-0000-0000-0000345B0000}"/>
    <cellStyle name="Millares 22 6 6 2 5 2" xfId="19509" xr:uid="{00000000-0005-0000-0000-0000355B0000}"/>
    <cellStyle name="Millares 22 6 6 2 5 3" xfId="25716" xr:uid="{00000000-0005-0000-0000-0000365B0000}"/>
    <cellStyle name="Millares 22 6 6 2 6" xfId="16431" xr:uid="{00000000-0005-0000-0000-0000375B0000}"/>
    <cellStyle name="Millares 22 6 6 2 7" xfId="22656" xr:uid="{00000000-0005-0000-0000-0000385B0000}"/>
    <cellStyle name="Millares 22 6 6 3" xfId="10644" xr:uid="{00000000-0005-0000-0000-0000395B0000}"/>
    <cellStyle name="Millares 22 6 6 3 2" xfId="11842" xr:uid="{00000000-0005-0000-0000-00003A5B0000}"/>
    <cellStyle name="Millares 22 6 6 3 2 2" xfId="14913" xr:uid="{00000000-0005-0000-0000-00003B5B0000}"/>
    <cellStyle name="Millares 22 6 6 3 2 2 2" xfId="21001" xr:uid="{00000000-0005-0000-0000-00003C5B0000}"/>
    <cellStyle name="Millares 22 6 6 3 2 2 3" xfId="27199" xr:uid="{00000000-0005-0000-0000-00003D5B0000}"/>
    <cellStyle name="Millares 22 6 6 3 2 3" xfId="17992" xr:uid="{00000000-0005-0000-0000-00003E5B0000}"/>
    <cellStyle name="Millares 22 6 6 3 2 4" xfId="24208" xr:uid="{00000000-0005-0000-0000-00003F5B0000}"/>
    <cellStyle name="Millares 22 6 6 3 3" xfId="12856" xr:uid="{00000000-0005-0000-0000-0000405B0000}"/>
    <cellStyle name="Millares 22 6 6 3 3 2" xfId="15906" xr:uid="{00000000-0005-0000-0000-0000415B0000}"/>
    <cellStyle name="Millares 22 6 6 3 3 2 2" xfId="21994" xr:uid="{00000000-0005-0000-0000-0000425B0000}"/>
    <cellStyle name="Millares 22 6 6 3 3 2 3" xfId="28192" xr:uid="{00000000-0005-0000-0000-0000435B0000}"/>
    <cellStyle name="Millares 22 6 6 3 3 3" xfId="18994" xr:uid="{00000000-0005-0000-0000-0000445B0000}"/>
    <cellStyle name="Millares 22 6 6 3 3 4" xfId="25205" xr:uid="{00000000-0005-0000-0000-0000455B0000}"/>
    <cellStyle name="Millares 22 6 6 3 4" xfId="13908" xr:uid="{00000000-0005-0000-0000-0000465B0000}"/>
    <cellStyle name="Millares 22 6 6 3 4 2" xfId="19998" xr:uid="{00000000-0005-0000-0000-0000475B0000}"/>
    <cellStyle name="Millares 22 6 6 3 4 3" xfId="26205" xr:uid="{00000000-0005-0000-0000-0000485B0000}"/>
    <cellStyle name="Millares 22 6 6 3 5" xfId="16979" xr:uid="{00000000-0005-0000-0000-0000495B0000}"/>
    <cellStyle name="Millares 22 6 6 3 6" xfId="23210" xr:uid="{00000000-0005-0000-0000-00004A5B0000}"/>
    <cellStyle name="Millares 22 6 6 4" xfId="11344" xr:uid="{00000000-0005-0000-0000-00004B5B0000}"/>
    <cellStyle name="Millares 22 6 6 4 2" xfId="14415" xr:uid="{00000000-0005-0000-0000-00004C5B0000}"/>
    <cellStyle name="Millares 22 6 6 4 2 2" xfId="20503" xr:uid="{00000000-0005-0000-0000-00004D5B0000}"/>
    <cellStyle name="Millares 22 6 6 4 2 3" xfId="26709" xr:uid="{00000000-0005-0000-0000-00004E5B0000}"/>
    <cellStyle name="Millares 22 6 6 4 3" xfId="17494" xr:uid="{00000000-0005-0000-0000-00004F5B0000}"/>
    <cellStyle name="Millares 22 6 6 4 4" xfId="23718" xr:uid="{00000000-0005-0000-0000-0000505B0000}"/>
    <cellStyle name="Millares 22 6 6 5" xfId="12365" xr:uid="{00000000-0005-0000-0000-0000515B0000}"/>
    <cellStyle name="Millares 22 6 6 5 2" xfId="15416" xr:uid="{00000000-0005-0000-0000-0000525B0000}"/>
    <cellStyle name="Millares 22 6 6 5 2 2" xfId="21504" xr:uid="{00000000-0005-0000-0000-0000535B0000}"/>
    <cellStyle name="Millares 22 6 6 5 2 3" xfId="27702" xr:uid="{00000000-0005-0000-0000-0000545B0000}"/>
    <cellStyle name="Millares 22 6 6 5 3" xfId="18503" xr:uid="{00000000-0005-0000-0000-0000555B0000}"/>
    <cellStyle name="Millares 22 6 6 5 4" xfId="24715" xr:uid="{00000000-0005-0000-0000-0000565B0000}"/>
    <cellStyle name="Millares 22 6 6 6" xfId="13407" xr:uid="{00000000-0005-0000-0000-0000575B0000}"/>
    <cellStyle name="Millares 22 6 6 6 2" xfId="19508" xr:uid="{00000000-0005-0000-0000-0000585B0000}"/>
    <cellStyle name="Millares 22 6 6 6 3" xfId="25715" xr:uid="{00000000-0005-0000-0000-0000595B0000}"/>
    <cellStyle name="Millares 22 6 6 7" xfId="16430" xr:uid="{00000000-0005-0000-0000-00005A5B0000}"/>
    <cellStyle name="Millares 22 6 6 8" xfId="22655" xr:uid="{00000000-0005-0000-0000-00005B5B0000}"/>
    <cellStyle name="Millares 22 6 7" xfId="1557" xr:uid="{00000000-0005-0000-0000-00005C5B0000}"/>
    <cellStyle name="Millares 22 6 7 2" xfId="1558" xr:uid="{00000000-0005-0000-0000-00005D5B0000}"/>
    <cellStyle name="Millares 22 6 7 2 2" xfId="10647" xr:uid="{00000000-0005-0000-0000-00005E5B0000}"/>
    <cellStyle name="Millares 22 6 7 2 2 2" xfId="11845" xr:uid="{00000000-0005-0000-0000-00005F5B0000}"/>
    <cellStyle name="Millares 22 6 7 2 2 2 2" xfId="14916" xr:uid="{00000000-0005-0000-0000-0000605B0000}"/>
    <cellStyle name="Millares 22 6 7 2 2 2 2 2" xfId="21004" xr:uid="{00000000-0005-0000-0000-0000615B0000}"/>
    <cellStyle name="Millares 22 6 7 2 2 2 2 3" xfId="27202" xr:uid="{00000000-0005-0000-0000-0000625B0000}"/>
    <cellStyle name="Millares 22 6 7 2 2 2 3" xfId="17995" xr:uid="{00000000-0005-0000-0000-0000635B0000}"/>
    <cellStyle name="Millares 22 6 7 2 2 2 4" xfId="24211" xr:uid="{00000000-0005-0000-0000-0000645B0000}"/>
    <cellStyle name="Millares 22 6 7 2 2 3" xfId="12859" xr:uid="{00000000-0005-0000-0000-0000655B0000}"/>
    <cellStyle name="Millares 22 6 7 2 2 3 2" xfId="15909" xr:uid="{00000000-0005-0000-0000-0000665B0000}"/>
    <cellStyle name="Millares 22 6 7 2 2 3 2 2" xfId="21997" xr:uid="{00000000-0005-0000-0000-0000675B0000}"/>
    <cellStyle name="Millares 22 6 7 2 2 3 2 3" xfId="28195" xr:uid="{00000000-0005-0000-0000-0000685B0000}"/>
    <cellStyle name="Millares 22 6 7 2 2 3 3" xfId="18997" xr:uid="{00000000-0005-0000-0000-0000695B0000}"/>
    <cellStyle name="Millares 22 6 7 2 2 3 4" xfId="25208" xr:uid="{00000000-0005-0000-0000-00006A5B0000}"/>
    <cellStyle name="Millares 22 6 7 2 2 4" xfId="13911" xr:uid="{00000000-0005-0000-0000-00006B5B0000}"/>
    <cellStyle name="Millares 22 6 7 2 2 4 2" xfId="20001" xr:uid="{00000000-0005-0000-0000-00006C5B0000}"/>
    <cellStyle name="Millares 22 6 7 2 2 4 3" xfId="26208" xr:uid="{00000000-0005-0000-0000-00006D5B0000}"/>
    <cellStyle name="Millares 22 6 7 2 2 5" xfId="16982" xr:uid="{00000000-0005-0000-0000-00006E5B0000}"/>
    <cellStyle name="Millares 22 6 7 2 2 6" xfId="23213" xr:uid="{00000000-0005-0000-0000-00006F5B0000}"/>
    <cellStyle name="Millares 22 6 7 2 3" xfId="11347" xr:uid="{00000000-0005-0000-0000-0000705B0000}"/>
    <cellStyle name="Millares 22 6 7 2 3 2" xfId="14418" xr:uid="{00000000-0005-0000-0000-0000715B0000}"/>
    <cellStyle name="Millares 22 6 7 2 3 2 2" xfId="20506" xr:uid="{00000000-0005-0000-0000-0000725B0000}"/>
    <cellStyle name="Millares 22 6 7 2 3 2 3" xfId="26712" xr:uid="{00000000-0005-0000-0000-0000735B0000}"/>
    <cellStyle name="Millares 22 6 7 2 3 3" xfId="17497" xr:uid="{00000000-0005-0000-0000-0000745B0000}"/>
    <cellStyle name="Millares 22 6 7 2 3 4" xfId="23721" xr:uid="{00000000-0005-0000-0000-0000755B0000}"/>
    <cellStyle name="Millares 22 6 7 2 4" xfId="12368" xr:uid="{00000000-0005-0000-0000-0000765B0000}"/>
    <cellStyle name="Millares 22 6 7 2 4 2" xfId="15419" xr:uid="{00000000-0005-0000-0000-0000775B0000}"/>
    <cellStyle name="Millares 22 6 7 2 4 2 2" xfId="21507" xr:uid="{00000000-0005-0000-0000-0000785B0000}"/>
    <cellStyle name="Millares 22 6 7 2 4 2 3" xfId="27705" xr:uid="{00000000-0005-0000-0000-0000795B0000}"/>
    <cellStyle name="Millares 22 6 7 2 4 3" xfId="18506" xr:uid="{00000000-0005-0000-0000-00007A5B0000}"/>
    <cellStyle name="Millares 22 6 7 2 4 4" xfId="24718" xr:uid="{00000000-0005-0000-0000-00007B5B0000}"/>
    <cellStyle name="Millares 22 6 7 2 5" xfId="13410" xr:uid="{00000000-0005-0000-0000-00007C5B0000}"/>
    <cellStyle name="Millares 22 6 7 2 5 2" xfId="19511" xr:uid="{00000000-0005-0000-0000-00007D5B0000}"/>
    <cellStyle name="Millares 22 6 7 2 5 3" xfId="25718" xr:uid="{00000000-0005-0000-0000-00007E5B0000}"/>
    <cellStyle name="Millares 22 6 7 2 6" xfId="16433" xr:uid="{00000000-0005-0000-0000-00007F5B0000}"/>
    <cellStyle name="Millares 22 6 7 2 7" xfId="22658" xr:uid="{00000000-0005-0000-0000-0000805B0000}"/>
    <cellStyle name="Millares 22 6 7 3" xfId="10646" xr:uid="{00000000-0005-0000-0000-0000815B0000}"/>
    <cellStyle name="Millares 22 6 7 3 2" xfId="11844" xr:uid="{00000000-0005-0000-0000-0000825B0000}"/>
    <cellStyle name="Millares 22 6 7 3 2 2" xfId="14915" xr:uid="{00000000-0005-0000-0000-0000835B0000}"/>
    <cellStyle name="Millares 22 6 7 3 2 2 2" xfId="21003" xr:uid="{00000000-0005-0000-0000-0000845B0000}"/>
    <cellStyle name="Millares 22 6 7 3 2 2 3" xfId="27201" xr:uid="{00000000-0005-0000-0000-0000855B0000}"/>
    <cellStyle name="Millares 22 6 7 3 2 3" xfId="17994" xr:uid="{00000000-0005-0000-0000-0000865B0000}"/>
    <cellStyle name="Millares 22 6 7 3 2 4" xfId="24210" xr:uid="{00000000-0005-0000-0000-0000875B0000}"/>
    <cellStyle name="Millares 22 6 7 3 3" xfId="12858" xr:uid="{00000000-0005-0000-0000-0000885B0000}"/>
    <cellStyle name="Millares 22 6 7 3 3 2" xfId="15908" xr:uid="{00000000-0005-0000-0000-0000895B0000}"/>
    <cellStyle name="Millares 22 6 7 3 3 2 2" xfId="21996" xr:uid="{00000000-0005-0000-0000-00008A5B0000}"/>
    <cellStyle name="Millares 22 6 7 3 3 2 3" xfId="28194" xr:uid="{00000000-0005-0000-0000-00008B5B0000}"/>
    <cellStyle name="Millares 22 6 7 3 3 3" xfId="18996" xr:uid="{00000000-0005-0000-0000-00008C5B0000}"/>
    <cellStyle name="Millares 22 6 7 3 3 4" xfId="25207" xr:uid="{00000000-0005-0000-0000-00008D5B0000}"/>
    <cellStyle name="Millares 22 6 7 3 4" xfId="13910" xr:uid="{00000000-0005-0000-0000-00008E5B0000}"/>
    <cellStyle name="Millares 22 6 7 3 4 2" xfId="20000" xr:uid="{00000000-0005-0000-0000-00008F5B0000}"/>
    <cellStyle name="Millares 22 6 7 3 4 3" xfId="26207" xr:uid="{00000000-0005-0000-0000-0000905B0000}"/>
    <cellStyle name="Millares 22 6 7 3 5" xfId="16981" xr:uid="{00000000-0005-0000-0000-0000915B0000}"/>
    <cellStyle name="Millares 22 6 7 3 6" xfId="23212" xr:uid="{00000000-0005-0000-0000-0000925B0000}"/>
    <cellStyle name="Millares 22 6 7 4" xfId="11346" xr:uid="{00000000-0005-0000-0000-0000935B0000}"/>
    <cellStyle name="Millares 22 6 7 4 2" xfId="14417" xr:uid="{00000000-0005-0000-0000-0000945B0000}"/>
    <cellStyle name="Millares 22 6 7 4 2 2" xfId="20505" xr:uid="{00000000-0005-0000-0000-0000955B0000}"/>
    <cellStyle name="Millares 22 6 7 4 2 3" xfId="26711" xr:uid="{00000000-0005-0000-0000-0000965B0000}"/>
    <cellStyle name="Millares 22 6 7 4 3" xfId="17496" xr:uid="{00000000-0005-0000-0000-0000975B0000}"/>
    <cellStyle name="Millares 22 6 7 4 4" xfId="23720" xr:uid="{00000000-0005-0000-0000-0000985B0000}"/>
    <cellStyle name="Millares 22 6 7 5" xfId="12367" xr:uid="{00000000-0005-0000-0000-0000995B0000}"/>
    <cellStyle name="Millares 22 6 7 5 2" xfId="15418" xr:uid="{00000000-0005-0000-0000-00009A5B0000}"/>
    <cellStyle name="Millares 22 6 7 5 2 2" xfId="21506" xr:uid="{00000000-0005-0000-0000-00009B5B0000}"/>
    <cellStyle name="Millares 22 6 7 5 2 3" xfId="27704" xr:uid="{00000000-0005-0000-0000-00009C5B0000}"/>
    <cellStyle name="Millares 22 6 7 5 3" xfId="18505" xr:uid="{00000000-0005-0000-0000-00009D5B0000}"/>
    <cellStyle name="Millares 22 6 7 5 4" xfId="24717" xr:uid="{00000000-0005-0000-0000-00009E5B0000}"/>
    <cellStyle name="Millares 22 6 7 6" xfId="13409" xr:uid="{00000000-0005-0000-0000-00009F5B0000}"/>
    <cellStyle name="Millares 22 6 7 6 2" xfId="19510" xr:uid="{00000000-0005-0000-0000-0000A05B0000}"/>
    <cellStyle name="Millares 22 6 7 6 3" xfId="25717" xr:uid="{00000000-0005-0000-0000-0000A15B0000}"/>
    <cellStyle name="Millares 22 6 7 7" xfId="16432" xr:uid="{00000000-0005-0000-0000-0000A25B0000}"/>
    <cellStyle name="Millares 22 6 7 8" xfId="22657" xr:uid="{00000000-0005-0000-0000-0000A35B0000}"/>
    <cellStyle name="Millares 22 6 8" xfId="1559" xr:uid="{00000000-0005-0000-0000-0000A45B0000}"/>
    <cellStyle name="Millares 22 6 8 2" xfId="10648" xr:uid="{00000000-0005-0000-0000-0000A55B0000}"/>
    <cellStyle name="Millares 22 6 8 2 2" xfId="11846" xr:uid="{00000000-0005-0000-0000-0000A65B0000}"/>
    <cellStyle name="Millares 22 6 8 2 2 2" xfId="14917" xr:uid="{00000000-0005-0000-0000-0000A75B0000}"/>
    <cellStyle name="Millares 22 6 8 2 2 2 2" xfId="21005" xr:uid="{00000000-0005-0000-0000-0000A85B0000}"/>
    <cellStyle name="Millares 22 6 8 2 2 2 3" xfId="27203" xr:uid="{00000000-0005-0000-0000-0000A95B0000}"/>
    <cellStyle name="Millares 22 6 8 2 2 3" xfId="17996" xr:uid="{00000000-0005-0000-0000-0000AA5B0000}"/>
    <cellStyle name="Millares 22 6 8 2 2 4" xfId="24212" xr:uid="{00000000-0005-0000-0000-0000AB5B0000}"/>
    <cellStyle name="Millares 22 6 8 2 3" xfId="12860" xr:uid="{00000000-0005-0000-0000-0000AC5B0000}"/>
    <cellStyle name="Millares 22 6 8 2 3 2" xfId="15910" xr:uid="{00000000-0005-0000-0000-0000AD5B0000}"/>
    <cellStyle name="Millares 22 6 8 2 3 2 2" xfId="21998" xr:uid="{00000000-0005-0000-0000-0000AE5B0000}"/>
    <cellStyle name="Millares 22 6 8 2 3 2 3" xfId="28196" xr:uid="{00000000-0005-0000-0000-0000AF5B0000}"/>
    <cellStyle name="Millares 22 6 8 2 3 3" xfId="18998" xr:uid="{00000000-0005-0000-0000-0000B05B0000}"/>
    <cellStyle name="Millares 22 6 8 2 3 4" xfId="25209" xr:uid="{00000000-0005-0000-0000-0000B15B0000}"/>
    <cellStyle name="Millares 22 6 8 2 4" xfId="13912" xr:uid="{00000000-0005-0000-0000-0000B25B0000}"/>
    <cellStyle name="Millares 22 6 8 2 4 2" xfId="20002" xr:uid="{00000000-0005-0000-0000-0000B35B0000}"/>
    <cellStyle name="Millares 22 6 8 2 4 3" xfId="26209" xr:uid="{00000000-0005-0000-0000-0000B45B0000}"/>
    <cellStyle name="Millares 22 6 8 2 5" xfId="16983" xr:uid="{00000000-0005-0000-0000-0000B55B0000}"/>
    <cellStyle name="Millares 22 6 8 2 6" xfId="23214" xr:uid="{00000000-0005-0000-0000-0000B65B0000}"/>
    <cellStyle name="Millares 22 6 8 3" xfId="11348" xr:uid="{00000000-0005-0000-0000-0000B75B0000}"/>
    <cellStyle name="Millares 22 6 8 3 2" xfId="14419" xr:uid="{00000000-0005-0000-0000-0000B85B0000}"/>
    <cellStyle name="Millares 22 6 8 3 2 2" xfId="20507" xr:uid="{00000000-0005-0000-0000-0000B95B0000}"/>
    <cellStyle name="Millares 22 6 8 3 2 3" xfId="26713" xr:uid="{00000000-0005-0000-0000-0000BA5B0000}"/>
    <cellStyle name="Millares 22 6 8 3 3" xfId="17498" xr:uid="{00000000-0005-0000-0000-0000BB5B0000}"/>
    <cellStyle name="Millares 22 6 8 3 4" xfId="23722" xr:uid="{00000000-0005-0000-0000-0000BC5B0000}"/>
    <cellStyle name="Millares 22 6 8 4" xfId="12369" xr:uid="{00000000-0005-0000-0000-0000BD5B0000}"/>
    <cellStyle name="Millares 22 6 8 4 2" xfId="15420" xr:uid="{00000000-0005-0000-0000-0000BE5B0000}"/>
    <cellStyle name="Millares 22 6 8 4 2 2" xfId="21508" xr:uid="{00000000-0005-0000-0000-0000BF5B0000}"/>
    <cellStyle name="Millares 22 6 8 4 2 3" xfId="27706" xr:uid="{00000000-0005-0000-0000-0000C05B0000}"/>
    <cellStyle name="Millares 22 6 8 4 3" xfId="18507" xr:uid="{00000000-0005-0000-0000-0000C15B0000}"/>
    <cellStyle name="Millares 22 6 8 4 4" xfId="24719" xr:uid="{00000000-0005-0000-0000-0000C25B0000}"/>
    <cellStyle name="Millares 22 6 8 5" xfId="13411" xr:uid="{00000000-0005-0000-0000-0000C35B0000}"/>
    <cellStyle name="Millares 22 6 8 5 2" xfId="19512" xr:uid="{00000000-0005-0000-0000-0000C45B0000}"/>
    <cellStyle name="Millares 22 6 8 5 3" xfId="25719" xr:uid="{00000000-0005-0000-0000-0000C55B0000}"/>
    <cellStyle name="Millares 22 6 8 6" xfId="16434" xr:uid="{00000000-0005-0000-0000-0000C65B0000}"/>
    <cellStyle name="Millares 22 6 8 7" xfId="22659" xr:uid="{00000000-0005-0000-0000-0000C75B0000}"/>
    <cellStyle name="Millares 22 6 9" xfId="1560" xr:uid="{00000000-0005-0000-0000-0000C85B0000}"/>
    <cellStyle name="Millares 22 6 9 2" xfId="10649" xr:uid="{00000000-0005-0000-0000-0000C95B0000}"/>
    <cellStyle name="Millares 22 6 9 2 2" xfId="11847" xr:uid="{00000000-0005-0000-0000-0000CA5B0000}"/>
    <cellStyle name="Millares 22 6 9 2 2 2" xfId="14918" xr:uid="{00000000-0005-0000-0000-0000CB5B0000}"/>
    <cellStyle name="Millares 22 6 9 2 2 2 2" xfId="21006" xr:uid="{00000000-0005-0000-0000-0000CC5B0000}"/>
    <cellStyle name="Millares 22 6 9 2 2 2 3" xfId="27204" xr:uid="{00000000-0005-0000-0000-0000CD5B0000}"/>
    <cellStyle name="Millares 22 6 9 2 2 3" xfId="17997" xr:uid="{00000000-0005-0000-0000-0000CE5B0000}"/>
    <cellStyle name="Millares 22 6 9 2 2 4" xfId="24213" xr:uid="{00000000-0005-0000-0000-0000CF5B0000}"/>
    <cellStyle name="Millares 22 6 9 2 3" xfId="12861" xr:uid="{00000000-0005-0000-0000-0000D05B0000}"/>
    <cellStyle name="Millares 22 6 9 2 3 2" xfId="15911" xr:uid="{00000000-0005-0000-0000-0000D15B0000}"/>
    <cellStyle name="Millares 22 6 9 2 3 2 2" xfId="21999" xr:uid="{00000000-0005-0000-0000-0000D25B0000}"/>
    <cellStyle name="Millares 22 6 9 2 3 2 3" xfId="28197" xr:uid="{00000000-0005-0000-0000-0000D35B0000}"/>
    <cellStyle name="Millares 22 6 9 2 3 3" xfId="18999" xr:uid="{00000000-0005-0000-0000-0000D45B0000}"/>
    <cellStyle name="Millares 22 6 9 2 3 4" xfId="25210" xr:uid="{00000000-0005-0000-0000-0000D55B0000}"/>
    <cellStyle name="Millares 22 6 9 2 4" xfId="13913" xr:uid="{00000000-0005-0000-0000-0000D65B0000}"/>
    <cellStyle name="Millares 22 6 9 2 4 2" xfId="20003" xr:uid="{00000000-0005-0000-0000-0000D75B0000}"/>
    <cellStyle name="Millares 22 6 9 2 4 3" xfId="26210" xr:uid="{00000000-0005-0000-0000-0000D85B0000}"/>
    <cellStyle name="Millares 22 6 9 2 5" xfId="16984" xr:uid="{00000000-0005-0000-0000-0000D95B0000}"/>
    <cellStyle name="Millares 22 6 9 2 6" xfId="23215" xr:uid="{00000000-0005-0000-0000-0000DA5B0000}"/>
    <cellStyle name="Millares 22 6 9 3" xfId="11349" xr:uid="{00000000-0005-0000-0000-0000DB5B0000}"/>
    <cellStyle name="Millares 22 6 9 3 2" xfId="14420" xr:uid="{00000000-0005-0000-0000-0000DC5B0000}"/>
    <cellStyle name="Millares 22 6 9 3 2 2" xfId="20508" xr:uid="{00000000-0005-0000-0000-0000DD5B0000}"/>
    <cellStyle name="Millares 22 6 9 3 2 3" xfId="26714" xr:uid="{00000000-0005-0000-0000-0000DE5B0000}"/>
    <cellStyle name="Millares 22 6 9 3 3" xfId="17499" xr:uid="{00000000-0005-0000-0000-0000DF5B0000}"/>
    <cellStyle name="Millares 22 6 9 3 4" xfId="23723" xr:uid="{00000000-0005-0000-0000-0000E05B0000}"/>
    <cellStyle name="Millares 22 6 9 4" xfId="12370" xr:uid="{00000000-0005-0000-0000-0000E15B0000}"/>
    <cellStyle name="Millares 22 6 9 4 2" xfId="15421" xr:uid="{00000000-0005-0000-0000-0000E25B0000}"/>
    <cellStyle name="Millares 22 6 9 4 2 2" xfId="21509" xr:uid="{00000000-0005-0000-0000-0000E35B0000}"/>
    <cellStyle name="Millares 22 6 9 4 2 3" xfId="27707" xr:uid="{00000000-0005-0000-0000-0000E45B0000}"/>
    <cellStyle name="Millares 22 6 9 4 3" xfId="18508" xr:uid="{00000000-0005-0000-0000-0000E55B0000}"/>
    <cellStyle name="Millares 22 6 9 4 4" xfId="24720" xr:uid="{00000000-0005-0000-0000-0000E65B0000}"/>
    <cellStyle name="Millares 22 6 9 5" xfId="13412" xr:uid="{00000000-0005-0000-0000-0000E75B0000}"/>
    <cellStyle name="Millares 22 6 9 5 2" xfId="19513" xr:uid="{00000000-0005-0000-0000-0000E85B0000}"/>
    <cellStyle name="Millares 22 6 9 5 3" xfId="25720" xr:uid="{00000000-0005-0000-0000-0000E95B0000}"/>
    <cellStyle name="Millares 22 6 9 6" xfId="16435" xr:uid="{00000000-0005-0000-0000-0000EA5B0000}"/>
    <cellStyle name="Millares 22 6 9 7" xfId="22660" xr:uid="{00000000-0005-0000-0000-0000EB5B0000}"/>
    <cellStyle name="Millares 22 7" xfId="1561" xr:uid="{00000000-0005-0000-0000-0000EC5B0000}"/>
    <cellStyle name="Millares 22 7 2" xfId="10650" xr:uid="{00000000-0005-0000-0000-0000ED5B0000}"/>
    <cellStyle name="Millares 22 7 2 2" xfId="11848" xr:uid="{00000000-0005-0000-0000-0000EE5B0000}"/>
    <cellStyle name="Millares 22 7 2 2 2" xfId="14919" xr:uid="{00000000-0005-0000-0000-0000EF5B0000}"/>
    <cellStyle name="Millares 22 7 2 2 2 2" xfId="21007" xr:uid="{00000000-0005-0000-0000-0000F05B0000}"/>
    <cellStyle name="Millares 22 7 2 2 2 3" xfId="27205" xr:uid="{00000000-0005-0000-0000-0000F15B0000}"/>
    <cellStyle name="Millares 22 7 2 2 3" xfId="17998" xr:uid="{00000000-0005-0000-0000-0000F25B0000}"/>
    <cellStyle name="Millares 22 7 2 2 4" xfId="24214" xr:uid="{00000000-0005-0000-0000-0000F35B0000}"/>
    <cellStyle name="Millares 22 7 2 3" xfId="12862" xr:uid="{00000000-0005-0000-0000-0000F45B0000}"/>
    <cellStyle name="Millares 22 7 2 3 2" xfId="15912" xr:uid="{00000000-0005-0000-0000-0000F55B0000}"/>
    <cellStyle name="Millares 22 7 2 3 2 2" xfId="22000" xr:uid="{00000000-0005-0000-0000-0000F65B0000}"/>
    <cellStyle name="Millares 22 7 2 3 2 3" xfId="28198" xr:uid="{00000000-0005-0000-0000-0000F75B0000}"/>
    <cellStyle name="Millares 22 7 2 3 3" xfId="19000" xr:uid="{00000000-0005-0000-0000-0000F85B0000}"/>
    <cellStyle name="Millares 22 7 2 3 4" xfId="25211" xr:uid="{00000000-0005-0000-0000-0000F95B0000}"/>
    <cellStyle name="Millares 22 7 2 4" xfId="13914" xr:uid="{00000000-0005-0000-0000-0000FA5B0000}"/>
    <cellStyle name="Millares 22 7 2 4 2" xfId="20004" xr:uid="{00000000-0005-0000-0000-0000FB5B0000}"/>
    <cellStyle name="Millares 22 7 2 4 3" xfId="26211" xr:uid="{00000000-0005-0000-0000-0000FC5B0000}"/>
    <cellStyle name="Millares 22 7 2 5" xfId="16985" xr:uid="{00000000-0005-0000-0000-0000FD5B0000}"/>
    <cellStyle name="Millares 22 7 2 6" xfId="23216" xr:uid="{00000000-0005-0000-0000-0000FE5B0000}"/>
    <cellStyle name="Millares 22 7 3" xfId="11350" xr:uid="{00000000-0005-0000-0000-0000FF5B0000}"/>
    <cellStyle name="Millares 22 7 3 2" xfId="14421" xr:uid="{00000000-0005-0000-0000-0000005C0000}"/>
    <cellStyle name="Millares 22 7 3 2 2" xfId="20509" xr:uid="{00000000-0005-0000-0000-0000015C0000}"/>
    <cellStyle name="Millares 22 7 3 2 3" xfId="26715" xr:uid="{00000000-0005-0000-0000-0000025C0000}"/>
    <cellStyle name="Millares 22 7 3 3" xfId="17500" xr:uid="{00000000-0005-0000-0000-0000035C0000}"/>
    <cellStyle name="Millares 22 7 3 4" xfId="23724" xr:uid="{00000000-0005-0000-0000-0000045C0000}"/>
    <cellStyle name="Millares 22 7 4" xfId="12371" xr:uid="{00000000-0005-0000-0000-0000055C0000}"/>
    <cellStyle name="Millares 22 7 4 2" xfId="15422" xr:uid="{00000000-0005-0000-0000-0000065C0000}"/>
    <cellStyle name="Millares 22 7 4 2 2" xfId="21510" xr:uid="{00000000-0005-0000-0000-0000075C0000}"/>
    <cellStyle name="Millares 22 7 4 2 3" xfId="27708" xr:uid="{00000000-0005-0000-0000-0000085C0000}"/>
    <cellStyle name="Millares 22 7 4 3" xfId="18509" xr:uid="{00000000-0005-0000-0000-0000095C0000}"/>
    <cellStyle name="Millares 22 7 4 4" xfId="24721" xr:uid="{00000000-0005-0000-0000-00000A5C0000}"/>
    <cellStyle name="Millares 22 7 5" xfId="13413" xr:uid="{00000000-0005-0000-0000-00000B5C0000}"/>
    <cellStyle name="Millares 22 7 5 2" xfId="19514" xr:uid="{00000000-0005-0000-0000-00000C5C0000}"/>
    <cellStyle name="Millares 22 7 5 3" xfId="25721" xr:uid="{00000000-0005-0000-0000-00000D5C0000}"/>
    <cellStyle name="Millares 22 7 6" xfId="16436" xr:uid="{00000000-0005-0000-0000-00000E5C0000}"/>
    <cellStyle name="Millares 22 7 7" xfId="22661" xr:uid="{00000000-0005-0000-0000-00000F5C0000}"/>
    <cellStyle name="Millares 22 8" xfId="1562" xr:uid="{00000000-0005-0000-0000-0000105C0000}"/>
    <cellStyle name="Millares 22 8 2" xfId="1563" xr:uid="{00000000-0005-0000-0000-0000115C0000}"/>
    <cellStyle name="Millares 22 8 2 2" xfId="10652" xr:uid="{00000000-0005-0000-0000-0000125C0000}"/>
    <cellStyle name="Millares 22 8 2 2 2" xfId="11850" xr:uid="{00000000-0005-0000-0000-0000135C0000}"/>
    <cellStyle name="Millares 22 8 2 2 2 2" xfId="14921" xr:uid="{00000000-0005-0000-0000-0000145C0000}"/>
    <cellStyle name="Millares 22 8 2 2 2 2 2" xfId="21009" xr:uid="{00000000-0005-0000-0000-0000155C0000}"/>
    <cellStyle name="Millares 22 8 2 2 2 2 3" xfId="27207" xr:uid="{00000000-0005-0000-0000-0000165C0000}"/>
    <cellStyle name="Millares 22 8 2 2 2 3" xfId="18000" xr:uid="{00000000-0005-0000-0000-0000175C0000}"/>
    <cellStyle name="Millares 22 8 2 2 2 4" xfId="24216" xr:uid="{00000000-0005-0000-0000-0000185C0000}"/>
    <cellStyle name="Millares 22 8 2 2 3" xfId="12864" xr:uid="{00000000-0005-0000-0000-0000195C0000}"/>
    <cellStyle name="Millares 22 8 2 2 3 2" xfId="15914" xr:uid="{00000000-0005-0000-0000-00001A5C0000}"/>
    <cellStyle name="Millares 22 8 2 2 3 2 2" xfId="22002" xr:uid="{00000000-0005-0000-0000-00001B5C0000}"/>
    <cellStyle name="Millares 22 8 2 2 3 2 3" xfId="28200" xr:uid="{00000000-0005-0000-0000-00001C5C0000}"/>
    <cellStyle name="Millares 22 8 2 2 3 3" xfId="19002" xr:uid="{00000000-0005-0000-0000-00001D5C0000}"/>
    <cellStyle name="Millares 22 8 2 2 3 4" xfId="25213" xr:uid="{00000000-0005-0000-0000-00001E5C0000}"/>
    <cellStyle name="Millares 22 8 2 2 4" xfId="13916" xr:uid="{00000000-0005-0000-0000-00001F5C0000}"/>
    <cellStyle name="Millares 22 8 2 2 4 2" xfId="20006" xr:uid="{00000000-0005-0000-0000-0000205C0000}"/>
    <cellStyle name="Millares 22 8 2 2 4 3" xfId="26213" xr:uid="{00000000-0005-0000-0000-0000215C0000}"/>
    <cellStyle name="Millares 22 8 2 2 5" xfId="16987" xr:uid="{00000000-0005-0000-0000-0000225C0000}"/>
    <cellStyle name="Millares 22 8 2 2 6" xfId="23218" xr:uid="{00000000-0005-0000-0000-0000235C0000}"/>
    <cellStyle name="Millares 22 8 2 3" xfId="11352" xr:uid="{00000000-0005-0000-0000-0000245C0000}"/>
    <cellStyle name="Millares 22 8 2 3 2" xfId="14423" xr:uid="{00000000-0005-0000-0000-0000255C0000}"/>
    <cellStyle name="Millares 22 8 2 3 2 2" xfId="20511" xr:uid="{00000000-0005-0000-0000-0000265C0000}"/>
    <cellStyle name="Millares 22 8 2 3 2 3" xfId="26717" xr:uid="{00000000-0005-0000-0000-0000275C0000}"/>
    <cellStyle name="Millares 22 8 2 3 3" xfId="17502" xr:uid="{00000000-0005-0000-0000-0000285C0000}"/>
    <cellStyle name="Millares 22 8 2 3 4" xfId="23726" xr:uid="{00000000-0005-0000-0000-0000295C0000}"/>
    <cellStyle name="Millares 22 8 2 4" xfId="12373" xr:uid="{00000000-0005-0000-0000-00002A5C0000}"/>
    <cellStyle name="Millares 22 8 2 4 2" xfId="15424" xr:uid="{00000000-0005-0000-0000-00002B5C0000}"/>
    <cellStyle name="Millares 22 8 2 4 2 2" xfId="21512" xr:uid="{00000000-0005-0000-0000-00002C5C0000}"/>
    <cellStyle name="Millares 22 8 2 4 2 3" xfId="27710" xr:uid="{00000000-0005-0000-0000-00002D5C0000}"/>
    <cellStyle name="Millares 22 8 2 4 3" xfId="18511" xr:uid="{00000000-0005-0000-0000-00002E5C0000}"/>
    <cellStyle name="Millares 22 8 2 4 4" xfId="24723" xr:uid="{00000000-0005-0000-0000-00002F5C0000}"/>
    <cellStyle name="Millares 22 8 2 5" xfId="13415" xr:uid="{00000000-0005-0000-0000-0000305C0000}"/>
    <cellStyle name="Millares 22 8 2 5 2" xfId="19516" xr:uid="{00000000-0005-0000-0000-0000315C0000}"/>
    <cellStyle name="Millares 22 8 2 5 3" xfId="25723" xr:uid="{00000000-0005-0000-0000-0000325C0000}"/>
    <cellStyle name="Millares 22 8 2 6" xfId="16438" xr:uid="{00000000-0005-0000-0000-0000335C0000}"/>
    <cellStyle name="Millares 22 8 2 7" xfId="22663" xr:uid="{00000000-0005-0000-0000-0000345C0000}"/>
    <cellStyle name="Millares 22 8 3" xfId="10651" xr:uid="{00000000-0005-0000-0000-0000355C0000}"/>
    <cellStyle name="Millares 22 8 3 2" xfId="11849" xr:uid="{00000000-0005-0000-0000-0000365C0000}"/>
    <cellStyle name="Millares 22 8 3 2 2" xfId="14920" xr:uid="{00000000-0005-0000-0000-0000375C0000}"/>
    <cellStyle name="Millares 22 8 3 2 2 2" xfId="21008" xr:uid="{00000000-0005-0000-0000-0000385C0000}"/>
    <cellStyle name="Millares 22 8 3 2 2 3" xfId="27206" xr:uid="{00000000-0005-0000-0000-0000395C0000}"/>
    <cellStyle name="Millares 22 8 3 2 3" xfId="17999" xr:uid="{00000000-0005-0000-0000-00003A5C0000}"/>
    <cellStyle name="Millares 22 8 3 2 4" xfId="24215" xr:uid="{00000000-0005-0000-0000-00003B5C0000}"/>
    <cellStyle name="Millares 22 8 3 3" xfId="12863" xr:uid="{00000000-0005-0000-0000-00003C5C0000}"/>
    <cellStyle name="Millares 22 8 3 3 2" xfId="15913" xr:uid="{00000000-0005-0000-0000-00003D5C0000}"/>
    <cellStyle name="Millares 22 8 3 3 2 2" xfId="22001" xr:uid="{00000000-0005-0000-0000-00003E5C0000}"/>
    <cellStyle name="Millares 22 8 3 3 2 3" xfId="28199" xr:uid="{00000000-0005-0000-0000-00003F5C0000}"/>
    <cellStyle name="Millares 22 8 3 3 3" xfId="19001" xr:uid="{00000000-0005-0000-0000-0000405C0000}"/>
    <cellStyle name="Millares 22 8 3 3 4" xfId="25212" xr:uid="{00000000-0005-0000-0000-0000415C0000}"/>
    <cellStyle name="Millares 22 8 3 4" xfId="13915" xr:uid="{00000000-0005-0000-0000-0000425C0000}"/>
    <cellStyle name="Millares 22 8 3 4 2" xfId="20005" xr:uid="{00000000-0005-0000-0000-0000435C0000}"/>
    <cellStyle name="Millares 22 8 3 4 3" xfId="26212" xr:uid="{00000000-0005-0000-0000-0000445C0000}"/>
    <cellStyle name="Millares 22 8 3 5" xfId="16986" xr:uid="{00000000-0005-0000-0000-0000455C0000}"/>
    <cellStyle name="Millares 22 8 3 6" xfId="23217" xr:uid="{00000000-0005-0000-0000-0000465C0000}"/>
    <cellStyle name="Millares 22 8 4" xfId="11351" xr:uid="{00000000-0005-0000-0000-0000475C0000}"/>
    <cellStyle name="Millares 22 8 4 2" xfId="14422" xr:uid="{00000000-0005-0000-0000-0000485C0000}"/>
    <cellStyle name="Millares 22 8 4 2 2" xfId="20510" xr:uid="{00000000-0005-0000-0000-0000495C0000}"/>
    <cellStyle name="Millares 22 8 4 2 3" xfId="26716" xr:uid="{00000000-0005-0000-0000-00004A5C0000}"/>
    <cellStyle name="Millares 22 8 4 3" xfId="17501" xr:uid="{00000000-0005-0000-0000-00004B5C0000}"/>
    <cellStyle name="Millares 22 8 4 4" xfId="23725" xr:uid="{00000000-0005-0000-0000-00004C5C0000}"/>
    <cellStyle name="Millares 22 8 5" xfId="12372" xr:uid="{00000000-0005-0000-0000-00004D5C0000}"/>
    <cellStyle name="Millares 22 8 5 2" xfId="15423" xr:uid="{00000000-0005-0000-0000-00004E5C0000}"/>
    <cellStyle name="Millares 22 8 5 2 2" xfId="21511" xr:uid="{00000000-0005-0000-0000-00004F5C0000}"/>
    <cellStyle name="Millares 22 8 5 2 3" xfId="27709" xr:uid="{00000000-0005-0000-0000-0000505C0000}"/>
    <cellStyle name="Millares 22 8 5 3" xfId="18510" xr:uid="{00000000-0005-0000-0000-0000515C0000}"/>
    <cellStyle name="Millares 22 8 5 4" xfId="24722" xr:uid="{00000000-0005-0000-0000-0000525C0000}"/>
    <cellStyle name="Millares 22 8 6" xfId="13414" xr:uid="{00000000-0005-0000-0000-0000535C0000}"/>
    <cellStyle name="Millares 22 8 6 2" xfId="19515" xr:uid="{00000000-0005-0000-0000-0000545C0000}"/>
    <cellStyle name="Millares 22 8 6 3" xfId="25722" xr:uid="{00000000-0005-0000-0000-0000555C0000}"/>
    <cellStyle name="Millares 22 8 7" xfId="16437" xr:uid="{00000000-0005-0000-0000-0000565C0000}"/>
    <cellStyle name="Millares 22 8 8" xfId="22662" xr:uid="{00000000-0005-0000-0000-0000575C0000}"/>
    <cellStyle name="Millares 22 9" xfId="10209" xr:uid="{00000000-0005-0000-0000-0000585C0000}"/>
    <cellStyle name="Millares 22 9 2" xfId="11407" xr:uid="{00000000-0005-0000-0000-0000595C0000}"/>
    <cellStyle name="Millares 22 9 2 2" xfId="14478" xr:uid="{00000000-0005-0000-0000-00005A5C0000}"/>
    <cellStyle name="Millares 22 9 2 2 2" xfId="20566" xr:uid="{00000000-0005-0000-0000-00005B5C0000}"/>
    <cellStyle name="Millares 22 9 2 2 2 2" xfId="38449" xr:uid="{00000000-0005-0000-0000-00005B5C0000}"/>
    <cellStyle name="Millares 22 9 2 2 3" xfId="26764" xr:uid="{00000000-0005-0000-0000-00005C5C0000}"/>
    <cellStyle name="Millares 22 9 2 2 3 2" xfId="39494" xr:uid="{00000000-0005-0000-0000-00005C5C0000}"/>
    <cellStyle name="Millares 22 9 2 2 4" xfId="37437" xr:uid="{00000000-0005-0000-0000-00005A5C0000}"/>
    <cellStyle name="Millares 22 9 2 3" xfId="17557" xr:uid="{00000000-0005-0000-0000-00005D5C0000}"/>
    <cellStyle name="Millares 22 9 2 3 2" xfId="37966" xr:uid="{00000000-0005-0000-0000-00005D5C0000}"/>
    <cellStyle name="Millares 22 9 2 4" xfId="23773" xr:uid="{00000000-0005-0000-0000-00005E5C0000}"/>
    <cellStyle name="Millares 22 9 2 4 2" xfId="39011" xr:uid="{00000000-0005-0000-0000-00005E5C0000}"/>
    <cellStyle name="Millares 22 9 2 5" xfId="36952" xr:uid="{00000000-0005-0000-0000-0000595C0000}"/>
    <cellStyle name="Millares 22 9 3" xfId="12421" xr:uid="{00000000-0005-0000-0000-00005F5C0000}"/>
    <cellStyle name="Millares 22 9 3 2" xfId="15471" xr:uid="{00000000-0005-0000-0000-0000605C0000}"/>
    <cellStyle name="Millares 22 9 3 2 2" xfId="21559" xr:uid="{00000000-0005-0000-0000-0000615C0000}"/>
    <cellStyle name="Millares 22 9 3 2 2 2" xfId="38610" xr:uid="{00000000-0005-0000-0000-0000615C0000}"/>
    <cellStyle name="Millares 22 9 3 2 3" xfId="27757" xr:uid="{00000000-0005-0000-0000-0000625C0000}"/>
    <cellStyle name="Millares 22 9 3 2 3 2" xfId="39655" xr:uid="{00000000-0005-0000-0000-0000625C0000}"/>
    <cellStyle name="Millares 22 9 3 2 4" xfId="37598" xr:uid="{00000000-0005-0000-0000-0000605C0000}"/>
    <cellStyle name="Millares 22 9 3 3" xfId="18559" xr:uid="{00000000-0005-0000-0000-0000635C0000}"/>
    <cellStyle name="Millares 22 9 3 3 2" xfId="38127" xr:uid="{00000000-0005-0000-0000-0000635C0000}"/>
    <cellStyle name="Millares 22 9 3 4" xfId="24770" xr:uid="{00000000-0005-0000-0000-0000645C0000}"/>
    <cellStyle name="Millares 22 9 3 4 2" xfId="39172" xr:uid="{00000000-0005-0000-0000-0000645C0000}"/>
    <cellStyle name="Millares 22 9 3 5" xfId="37115" xr:uid="{00000000-0005-0000-0000-00005F5C0000}"/>
    <cellStyle name="Millares 22 9 4" xfId="13473" xr:uid="{00000000-0005-0000-0000-0000655C0000}"/>
    <cellStyle name="Millares 22 9 4 2" xfId="19563" xr:uid="{00000000-0005-0000-0000-0000665C0000}"/>
    <cellStyle name="Millares 22 9 4 2 2" xfId="38289" xr:uid="{00000000-0005-0000-0000-0000665C0000}"/>
    <cellStyle name="Millares 22 9 4 3" xfId="25770" xr:uid="{00000000-0005-0000-0000-0000675C0000}"/>
    <cellStyle name="Millares 22 9 4 3 2" xfId="39334" xr:uid="{00000000-0005-0000-0000-0000675C0000}"/>
    <cellStyle name="Millares 22 9 4 4" xfId="37277" xr:uid="{00000000-0005-0000-0000-0000655C0000}"/>
    <cellStyle name="Millares 22 9 5" xfId="16544" xr:uid="{00000000-0005-0000-0000-0000685C0000}"/>
    <cellStyle name="Millares 22 9 5 2" xfId="37805" xr:uid="{00000000-0005-0000-0000-0000685C0000}"/>
    <cellStyle name="Millares 22 9 6" xfId="22775" xr:uid="{00000000-0005-0000-0000-0000695C0000}"/>
    <cellStyle name="Millares 22 9 6 2" xfId="38851" xr:uid="{00000000-0005-0000-0000-0000695C0000}"/>
    <cellStyle name="Millares 22 9 7" xfId="36780" xr:uid="{00000000-0005-0000-0000-0000585C0000}"/>
    <cellStyle name="Millares 23" xfId="1564" xr:uid="{00000000-0005-0000-0000-00006A5C0000}"/>
    <cellStyle name="Millares 23 10" xfId="16439" xr:uid="{00000000-0005-0000-0000-00006B5C0000}"/>
    <cellStyle name="Millares 23 11" xfId="22664" xr:uid="{00000000-0005-0000-0000-00006C5C0000}"/>
    <cellStyle name="Millares 23 2" xfId="1565" xr:uid="{00000000-0005-0000-0000-00006D5C0000}"/>
    <cellStyle name="Millares 23 2 2" xfId="10654" xr:uid="{00000000-0005-0000-0000-00006E5C0000}"/>
    <cellStyle name="Millares 23 2 2 2" xfId="11852" xr:uid="{00000000-0005-0000-0000-00006F5C0000}"/>
    <cellStyle name="Millares 23 2 2 2 2" xfId="14923" xr:uid="{00000000-0005-0000-0000-0000705C0000}"/>
    <cellStyle name="Millares 23 2 2 2 2 2" xfId="21011" xr:uid="{00000000-0005-0000-0000-0000715C0000}"/>
    <cellStyle name="Millares 23 2 2 2 2 3" xfId="27209" xr:uid="{00000000-0005-0000-0000-0000725C0000}"/>
    <cellStyle name="Millares 23 2 2 2 3" xfId="18002" xr:uid="{00000000-0005-0000-0000-0000735C0000}"/>
    <cellStyle name="Millares 23 2 2 2 4" xfId="24218" xr:uid="{00000000-0005-0000-0000-0000745C0000}"/>
    <cellStyle name="Millares 23 2 2 3" xfId="12866" xr:uid="{00000000-0005-0000-0000-0000755C0000}"/>
    <cellStyle name="Millares 23 2 2 3 2" xfId="15916" xr:uid="{00000000-0005-0000-0000-0000765C0000}"/>
    <cellStyle name="Millares 23 2 2 3 2 2" xfId="22004" xr:uid="{00000000-0005-0000-0000-0000775C0000}"/>
    <cellStyle name="Millares 23 2 2 3 2 3" xfId="28202" xr:uid="{00000000-0005-0000-0000-0000785C0000}"/>
    <cellStyle name="Millares 23 2 2 3 3" xfId="19004" xr:uid="{00000000-0005-0000-0000-0000795C0000}"/>
    <cellStyle name="Millares 23 2 2 3 4" xfId="25215" xr:uid="{00000000-0005-0000-0000-00007A5C0000}"/>
    <cellStyle name="Millares 23 2 2 4" xfId="13918" xr:uid="{00000000-0005-0000-0000-00007B5C0000}"/>
    <cellStyle name="Millares 23 2 2 4 2" xfId="20008" xr:uid="{00000000-0005-0000-0000-00007C5C0000}"/>
    <cellStyle name="Millares 23 2 2 4 3" xfId="26215" xr:uid="{00000000-0005-0000-0000-00007D5C0000}"/>
    <cellStyle name="Millares 23 2 2 5" xfId="16989" xr:uid="{00000000-0005-0000-0000-00007E5C0000}"/>
    <cellStyle name="Millares 23 2 2 6" xfId="23220" xr:uid="{00000000-0005-0000-0000-00007F5C0000}"/>
    <cellStyle name="Millares 23 2 3" xfId="11354" xr:uid="{00000000-0005-0000-0000-0000805C0000}"/>
    <cellStyle name="Millares 23 2 3 2" xfId="14425" xr:uid="{00000000-0005-0000-0000-0000815C0000}"/>
    <cellStyle name="Millares 23 2 3 2 2" xfId="20513" xr:uid="{00000000-0005-0000-0000-0000825C0000}"/>
    <cellStyle name="Millares 23 2 3 2 3" xfId="26719" xr:uid="{00000000-0005-0000-0000-0000835C0000}"/>
    <cellStyle name="Millares 23 2 3 3" xfId="17504" xr:uid="{00000000-0005-0000-0000-0000845C0000}"/>
    <cellStyle name="Millares 23 2 3 4" xfId="23728" xr:uid="{00000000-0005-0000-0000-0000855C0000}"/>
    <cellStyle name="Millares 23 2 4" xfId="12375" xr:uid="{00000000-0005-0000-0000-0000865C0000}"/>
    <cellStyle name="Millares 23 2 4 2" xfId="15426" xr:uid="{00000000-0005-0000-0000-0000875C0000}"/>
    <cellStyle name="Millares 23 2 4 2 2" xfId="21514" xr:uid="{00000000-0005-0000-0000-0000885C0000}"/>
    <cellStyle name="Millares 23 2 4 2 3" xfId="27712" xr:uid="{00000000-0005-0000-0000-0000895C0000}"/>
    <cellStyle name="Millares 23 2 4 3" xfId="18513" xr:uid="{00000000-0005-0000-0000-00008A5C0000}"/>
    <cellStyle name="Millares 23 2 4 4" xfId="24725" xr:uid="{00000000-0005-0000-0000-00008B5C0000}"/>
    <cellStyle name="Millares 23 2 5" xfId="13417" xr:uid="{00000000-0005-0000-0000-00008C5C0000}"/>
    <cellStyle name="Millares 23 2 5 2" xfId="19518" xr:uid="{00000000-0005-0000-0000-00008D5C0000}"/>
    <cellStyle name="Millares 23 2 5 3" xfId="25725" xr:uid="{00000000-0005-0000-0000-00008E5C0000}"/>
    <cellStyle name="Millares 23 2 6" xfId="16440" xr:uid="{00000000-0005-0000-0000-00008F5C0000}"/>
    <cellStyle name="Millares 23 2 7" xfId="22665" xr:uid="{00000000-0005-0000-0000-0000905C0000}"/>
    <cellStyle name="Millares 23 3" xfId="1566" xr:uid="{00000000-0005-0000-0000-0000915C0000}"/>
    <cellStyle name="Millares 23 4" xfId="1567" xr:uid="{00000000-0005-0000-0000-0000925C0000}"/>
    <cellStyle name="Millares 23 5" xfId="1568" xr:uid="{00000000-0005-0000-0000-0000935C0000}"/>
    <cellStyle name="Millares 23 6" xfId="10653" xr:uid="{00000000-0005-0000-0000-0000945C0000}"/>
    <cellStyle name="Millares 23 6 2" xfId="11851" xr:uid="{00000000-0005-0000-0000-0000955C0000}"/>
    <cellStyle name="Millares 23 6 2 2" xfId="14922" xr:uid="{00000000-0005-0000-0000-0000965C0000}"/>
    <cellStyle name="Millares 23 6 2 2 2" xfId="21010" xr:uid="{00000000-0005-0000-0000-0000975C0000}"/>
    <cellStyle name="Millares 23 6 2 2 3" xfId="27208" xr:uid="{00000000-0005-0000-0000-0000985C0000}"/>
    <cellStyle name="Millares 23 6 2 3" xfId="18001" xr:uid="{00000000-0005-0000-0000-0000995C0000}"/>
    <cellStyle name="Millares 23 6 2 4" xfId="24217" xr:uid="{00000000-0005-0000-0000-00009A5C0000}"/>
    <cellStyle name="Millares 23 6 3" xfId="12865" xr:uid="{00000000-0005-0000-0000-00009B5C0000}"/>
    <cellStyle name="Millares 23 6 3 2" xfId="15915" xr:uid="{00000000-0005-0000-0000-00009C5C0000}"/>
    <cellStyle name="Millares 23 6 3 2 2" xfId="22003" xr:uid="{00000000-0005-0000-0000-00009D5C0000}"/>
    <cellStyle name="Millares 23 6 3 2 3" xfId="28201" xr:uid="{00000000-0005-0000-0000-00009E5C0000}"/>
    <cellStyle name="Millares 23 6 3 3" xfId="19003" xr:uid="{00000000-0005-0000-0000-00009F5C0000}"/>
    <cellStyle name="Millares 23 6 3 4" xfId="25214" xr:uid="{00000000-0005-0000-0000-0000A05C0000}"/>
    <cellStyle name="Millares 23 6 4" xfId="13917" xr:uid="{00000000-0005-0000-0000-0000A15C0000}"/>
    <cellStyle name="Millares 23 6 4 2" xfId="20007" xr:uid="{00000000-0005-0000-0000-0000A25C0000}"/>
    <cellStyle name="Millares 23 6 4 3" xfId="26214" xr:uid="{00000000-0005-0000-0000-0000A35C0000}"/>
    <cellStyle name="Millares 23 6 5" xfId="16988" xr:uid="{00000000-0005-0000-0000-0000A45C0000}"/>
    <cellStyle name="Millares 23 6 6" xfId="23219" xr:uid="{00000000-0005-0000-0000-0000A55C0000}"/>
    <cellStyle name="Millares 23 7" xfId="11353" xr:uid="{00000000-0005-0000-0000-0000A65C0000}"/>
    <cellStyle name="Millares 23 7 2" xfId="14424" xr:uid="{00000000-0005-0000-0000-0000A75C0000}"/>
    <cellStyle name="Millares 23 7 2 2" xfId="20512" xr:uid="{00000000-0005-0000-0000-0000A85C0000}"/>
    <cellStyle name="Millares 23 7 2 3" xfId="26718" xr:uid="{00000000-0005-0000-0000-0000A95C0000}"/>
    <cellStyle name="Millares 23 7 3" xfId="17503" xr:uid="{00000000-0005-0000-0000-0000AA5C0000}"/>
    <cellStyle name="Millares 23 7 4" xfId="23727" xr:uid="{00000000-0005-0000-0000-0000AB5C0000}"/>
    <cellStyle name="Millares 23 8" xfId="12374" xr:uid="{00000000-0005-0000-0000-0000AC5C0000}"/>
    <cellStyle name="Millares 23 8 2" xfId="15425" xr:uid="{00000000-0005-0000-0000-0000AD5C0000}"/>
    <cellStyle name="Millares 23 8 2 2" xfId="21513" xr:uid="{00000000-0005-0000-0000-0000AE5C0000}"/>
    <cellStyle name="Millares 23 8 2 3" xfId="27711" xr:uid="{00000000-0005-0000-0000-0000AF5C0000}"/>
    <cellStyle name="Millares 23 8 3" xfId="18512" xr:uid="{00000000-0005-0000-0000-0000B05C0000}"/>
    <cellStyle name="Millares 23 8 4" xfId="24724" xr:uid="{00000000-0005-0000-0000-0000B15C0000}"/>
    <cellStyle name="Millares 23 9" xfId="13416" xr:uid="{00000000-0005-0000-0000-0000B25C0000}"/>
    <cellStyle name="Millares 23 9 2" xfId="19517" xr:uid="{00000000-0005-0000-0000-0000B35C0000}"/>
    <cellStyle name="Millares 23 9 3" xfId="25724" xr:uid="{00000000-0005-0000-0000-0000B45C0000}"/>
    <cellStyle name="Millares 24" xfId="1569" xr:uid="{00000000-0005-0000-0000-0000B55C0000}"/>
    <cellStyle name="Millares 24 2" xfId="1570" xr:uid="{00000000-0005-0000-0000-0000B65C0000}"/>
    <cellStyle name="Millares 24 2 2" xfId="10656" xr:uid="{00000000-0005-0000-0000-0000B75C0000}"/>
    <cellStyle name="Millares 24 2 2 2" xfId="11854" xr:uid="{00000000-0005-0000-0000-0000B85C0000}"/>
    <cellStyle name="Millares 24 2 2 2 2" xfId="14925" xr:uid="{00000000-0005-0000-0000-0000B95C0000}"/>
    <cellStyle name="Millares 24 2 2 2 2 2" xfId="21013" xr:uid="{00000000-0005-0000-0000-0000BA5C0000}"/>
    <cellStyle name="Millares 24 2 2 2 2 3" xfId="27211" xr:uid="{00000000-0005-0000-0000-0000BB5C0000}"/>
    <cellStyle name="Millares 24 2 2 2 3" xfId="18004" xr:uid="{00000000-0005-0000-0000-0000BC5C0000}"/>
    <cellStyle name="Millares 24 2 2 2 4" xfId="24220" xr:uid="{00000000-0005-0000-0000-0000BD5C0000}"/>
    <cellStyle name="Millares 24 2 2 3" xfId="12868" xr:uid="{00000000-0005-0000-0000-0000BE5C0000}"/>
    <cellStyle name="Millares 24 2 2 3 2" xfId="15918" xr:uid="{00000000-0005-0000-0000-0000BF5C0000}"/>
    <cellStyle name="Millares 24 2 2 3 2 2" xfId="22006" xr:uid="{00000000-0005-0000-0000-0000C05C0000}"/>
    <cellStyle name="Millares 24 2 2 3 2 3" xfId="28204" xr:uid="{00000000-0005-0000-0000-0000C15C0000}"/>
    <cellStyle name="Millares 24 2 2 3 3" xfId="19006" xr:uid="{00000000-0005-0000-0000-0000C25C0000}"/>
    <cellStyle name="Millares 24 2 2 3 4" xfId="25217" xr:uid="{00000000-0005-0000-0000-0000C35C0000}"/>
    <cellStyle name="Millares 24 2 2 4" xfId="13920" xr:uid="{00000000-0005-0000-0000-0000C45C0000}"/>
    <cellStyle name="Millares 24 2 2 4 2" xfId="20010" xr:uid="{00000000-0005-0000-0000-0000C55C0000}"/>
    <cellStyle name="Millares 24 2 2 4 3" xfId="26217" xr:uid="{00000000-0005-0000-0000-0000C65C0000}"/>
    <cellStyle name="Millares 24 2 2 5" xfId="16991" xr:uid="{00000000-0005-0000-0000-0000C75C0000}"/>
    <cellStyle name="Millares 24 2 2 6" xfId="23222" xr:uid="{00000000-0005-0000-0000-0000C85C0000}"/>
    <cellStyle name="Millares 24 2 3" xfId="11356" xr:uid="{00000000-0005-0000-0000-0000C95C0000}"/>
    <cellStyle name="Millares 24 2 3 2" xfId="14427" xr:uid="{00000000-0005-0000-0000-0000CA5C0000}"/>
    <cellStyle name="Millares 24 2 3 2 2" xfId="20515" xr:uid="{00000000-0005-0000-0000-0000CB5C0000}"/>
    <cellStyle name="Millares 24 2 3 2 3" xfId="26721" xr:uid="{00000000-0005-0000-0000-0000CC5C0000}"/>
    <cellStyle name="Millares 24 2 3 3" xfId="17506" xr:uid="{00000000-0005-0000-0000-0000CD5C0000}"/>
    <cellStyle name="Millares 24 2 3 4" xfId="23730" xr:uid="{00000000-0005-0000-0000-0000CE5C0000}"/>
    <cellStyle name="Millares 24 2 4" xfId="12377" xr:uid="{00000000-0005-0000-0000-0000CF5C0000}"/>
    <cellStyle name="Millares 24 2 4 2" xfId="15428" xr:uid="{00000000-0005-0000-0000-0000D05C0000}"/>
    <cellStyle name="Millares 24 2 4 2 2" xfId="21516" xr:uid="{00000000-0005-0000-0000-0000D15C0000}"/>
    <cellStyle name="Millares 24 2 4 2 3" xfId="27714" xr:uid="{00000000-0005-0000-0000-0000D25C0000}"/>
    <cellStyle name="Millares 24 2 4 3" xfId="18515" xr:uid="{00000000-0005-0000-0000-0000D35C0000}"/>
    <cellStyle name="Millares 24 2 4 4" xfId="24727" xr:uid="{00000000-0005-0000-0000-0000D45C0000}"/>
    <cellStyle name="Millares 24 2 5" xfId="13419" xr:uid="{00000000-0005-0000-0000-0000D55C0000}"/>
    <cellStyle name="Millares 24 2 5 2" xfId="19520" xr:uid="{00000000-0005-0000-0000-0000D65C0000}"/>
    <cellStyle name="Millares 24 2 5 3" xfId="25727" xr:uid="{00000000-0005-0000-0000-0000D75C0000}"/>
    <cellStyle name="Millares 24 2 6" xfId="16442" xr:uid="{00000000-0005-0000-0000-0000D85C0000}"/>
    <cellStyle name="Millares 24 2 7" xfId="22667" xr:uid="{00000000-0005-0000-0000-0000D95C0000}"/>
    <cellStyle name="Millares 24 3" xfId="10655" xr:uid="{00000000-0005-0000-0000-0000DA5C0000}"/>
    <cellStyle name="Millares 24 3 2" xfId="11853" xr:uid="{00000000-0005-0000-0000-0000DB5C0000}"/>
    <cellStyle name="Millares 24 3 2 2" xfId="14924" xr:uid="{00000000-0005-0000-0000-0000DC5C0000}"/>
    <cellStyle name="Millares 24 3 2 2 2" xfId="21012" xr:uid="{00000000-0005-0000-0000-0000DD5C0000}"/>
    <cellStyle name="Millares 24 3 2 2 3" xfId="27210" xr:uid="{00000000-0005-0000-0000-0000DE5C0000}"/>
    <cellStyle name="Millares 24 3 2 3" xfId="18003" xr:uid="{00000000-0005-0000-0000-0000DF5C0000}"/>
    <cellStyle name="Millares 24 3 2 4" xfId="24219" xr:uid="{00000000-0005-0000-0000-0000E05C0000}"/>
    <cellStyle name="Millares 24 3 3" xfId="12867" xr:uid="{00000000-0005-0000-0000-0000E15C0000}"/>
    <cellStyle name="Millares 24 3 3 2" xfId="15917" xr:uid="{00000000-0005-0000-0000-0000E25C0000}"/>
    <cellStyle name="Millares 24 3 3 2 2" xfId="22005" xr:uid="{00000000-0005-0000-0000-0000E35C0000}"/>
    <cellStyle name="Millares 24 3 3 2 3" xfId="28203" xr:uid="{00000000-0005-0000-0000-0000E45C0000}"/>
    <cellStyle name="Millares 24 3 3 3" xfId="19005" xr:uid="{00000000-0005-0000-0000-0000E55C0000}"/>
    <cellStyle name="Millares 24 3 3 4" xfId="25216" xr:uid="{00000000-0005-0000-0000-0000E65C0000}"/>
    <cellStyle name="Millares 24 3 4" xfId="13919" xr:uid="{00000000-0005-0000-0000-0000E75C0000}"/>
    <cellStyle name="Millares 24 3 4 2" xfId="20009" xr:uid="{00000000-0005-0000-0000-0000E85C0000}"/>
    <cellStyle name="Millares 24 3 4 3" xfId="26216" xr:uid="{00000000-0005-0000-0000-0000E95C0000}"/>
    <cellStyle name="Millares 24 3 5" xfId="16990" xr:uid="{00000000-0005-0000-0000-0000EA5C0000}"/>
    <cellStyle name="Millares 24 3 6" xfId="23221" xr:uid="{00000000-0005-0000-0000-0000EB5C0000}"/>
    <cellStyle name="Millares 24 4" xfId="11355" xr:uid="{00000000-0005-0000-0000-0000EC5C0000}"/>
    <cellStyle name="Millares 24 4 2" xfId="14426" xr:uid="{00000000-0005-0000-0000-0000ED5C0000}"/>
    <cellStyle name="Millares 24 4 2 2" xfId="20514" xr:uid="{00000000-0005-0000-0000-0000EE5C0000}"/>
    <cellStyle name="Millares 24 4 2 3" xfId="26720" xr:uid="{00000000-0005-0000-0000-0000EF5C0000}"/>
    <cellStyle name="Millares 24 4 3" xfId="17505" xr:uid="{00000000-0005-0000-0000-0000F05C0000}"/>
    <cellStyle name="Millares 24 4 4" xfId="23729" xr:uid="{00000000-0005-0000-0000-0000F15C0000}"/>
    <cellStyle name="Millares 24 5" xfId="12376" xr:uid="{00000000-0005-0000-0000-0000F25C0000}"/>
    <cellStyle name="Millares 24 5 2" xfId="15427" xr:uid="{00000000-0005-0000-0000-0000F35C0000}"/>
    <cellStyle name="Millares 24 5 2 2" xfId="21515" xr:uid="{00000000-0005-0000-0000-0000F45C0000}"/>
    <cellStyle name="Millares 24 5 2 3" xfId="27713" xr:uid="{00000000-0005-0000-0000-0000F55C0000}"/>
    <cellStyle name="Millares 24 5 3" xfId="18514" xr:uid="{00000000-0005-0000-0000-0000F65C0000}"/>
    <cellStyle name="Millares 24 5 4" xfId="24726" xr:uid="{00000000-0005-0000-0000-0000F75C0000}"/>
    <cellStyle name="Millares 24 6" xfId="13418" xr:uid="{00000000-0005-0000-0000-0000F85C0000}"/>
    <cellStyle name="Millares 24 6 2" xfId="19519" xr:uid="{00000000-0005-0000-0000-0000F95C0000}"/>
    <cellStyle name="Millares 24 6 3" xfId="25726" xr:uid="{00000000-0005-0000-0000-0000FA5C0000}"/>
    <cellStyle name="Millares 24 7" xfId="16441" xr:uid="{00000000-0005-0000-0000-0000FB5C0000}"/>
    <cellStyle name="Millares 24 8" xfId="22666" xr:uid="{00000000-0005-0000-0000-0000FC5C0000}"/>
    <cellStyle name="Millares 25" xfId="1571" xr:uid="{00000000-0005-0000-0000-0000FD5C0000}"/>
    <cellStyle name="Millares 25 2" xfId="10657" xr:uid="{00000000-0005-0000-0000-0000FE5C0000}"/>
    <cellStyle name="Millares 25 2 2" xfId="11855" xr:uid="{00000000-0005-0000-0000-0000FF5C0000}"/>
    <cellStyle name="Millares 25 2 2 2" xfId="14926" xr:uid="{00000000-0005-0000-0000-0000005D0000}"/>
    <cellStyle name="Millares 25 2 2 2 2" xfId="21014" xr:uid="{00000000-0005-0000-0000-0000015D0000}"/>
    <cellStyle name="Millares 25 2 2 2 3" xfId="27212" xr:uid="{00000000-0005-0000-0000-0000025D0000}"/>
    <cellStyle name="Millares 25 2 2 3" xfId="18005" xr:uid="{00000000-0005-0000-0000-0000035D0000}"/>
    <cellStyle name="Millares 25 2 2 4" xfId="24221" xr:uid="{00000000-0005-0000-0000-0000045D0000}"/>
    <cellStyle name="Millares 25 2 3" xfId="12869" xr:uid="{00000000-0005-0000-0000-0000055D0000}"/>
    <cellStyle name="Millares 25 2 3 2" xfId="15919" xr:uid="{00000000-0005-0000-0000-0000065D0000}"/>
    <cellStyle name="Millares 25 2 3 2 2" xfId="22007" xr:uid="{00000000-0005-0000-0000-0000075D0000}"/>
    <cellStyle name="Millares 25 2 3 2 3" xfId="28205" xr:uid="{00000000-0005-0000-0000-0000085D0000}"/>
    <cellStyle name="Millares 25 2 3 3" xfId="19007" xr:uid="{00000000-0005-0000-0000-0000095D0000}"/>
    <cellStyle name="Millares 25 2 3 4" xfId="25218" xr:uid="{00000000-0005-0000-0000-00000A5D0000}"/>
    <cellStyle name="Millares 25 2 4" xfId="13921" xr:uid="{00000000-0005-0000-0000-00000B5D0000}"/>
    <cellStyle name="Millares 25 2 4 2" xfId="20011" xr:uid="{00000000-0005-0000-0000-00000C5D0000}"/>
    <cellStyle name="Millares 25 2 4 3" xfId="26218" xr:uid="{00000000-0005-0000-0000-00000D5D0000}"/>
    <cellStyle name="Millares 25 2 5" xfId="16992" xr:uid="{00000000-0005-0000-0000-00000E5D0000}"/>
    <cellStyle name="Millares 25 2 6" xfId="23223" xr:uid="{00000000-0005-0000-0000-00000F5D0000}"/>
    <cellStyle name="Millares 25 3" xfId="11357" xr:uid="{00000000-0005-0000-0000-0000105D0000}"/>
    <cellStyle name="Millares 25 3 2" xfId="14428" xr:uid="{00000000-0005-0000-0000-0000115D0000}"/>
    <cellStyle name="Millares 25 3 2 2" xfId="20516" xr:uid="{00000000-0005-0000-0000-0000125D0000}"/>
    <cellStyle name="Millares 25 3 2 3" xfId="26722" xr:uid="{00000000-0005-0000-0000-0000135D0000}"/>
    <cellStyle name="Millares 25 3 3" xfId="17507" xr:uid="{00000000-0005-0000-0000-0000145D0000}"/>
    <cellStyle name="Millares 25 3 4" xfId="23731" xr:uid="{00000000-0005-0000-0000-0000155D0000}"/>
    <cellStyle name="Millares 25 4" xfId="12378" xr:uid="{00000000-0005-0000-0000-0000165D0000}"/>
    <cellStyle name="Millares 25 4 2" xfId="15429" xr:uid="{00000000-0005-0000-0000-0000175D0000}"/>
    <cellStyle name="Millares 25 4 2 2" xfId="21517" xr:uid="{00000000-0005-0000-0000-0000185D0000}"/>
    <cellStyle name="Millares 25 4 2 3" xfId="27715" xr:uid="{00000000-0005-0000-0000-0000195D0000}"/>
    <cellStyle name="Millares 25 4 3" xfId="18516" xr:uid="{00000000-0005-0000-0000-00001A5D0000}"/>
    <cellStyle name="Millares 25 4 4" xfId="24728" xr:uid="{00000000-0005-0000-0000-00001B5D0000}"/>
    <cellStyle name="Millares 25 5" xfId="13420" xr:uid="{00000000-0005-0000-0000-00001C5D0000}"/>
    <cellStyle name="Millares 25 5 2" xfId="19521" xr:uid="{00000000-0005-0000-0000-00001D5D0000}"/>
    <cellStyle name="Millares 25 5 3" xfId="25728" xr:uid="{00000000-0005-0000-0000-00001E5D0000}"/>
    <cellStyle name="Millares 25 6" xfId="16443" xr:uid="{00000000-0005-0000-0000-00001F5D0000}"/>
    <cellStyle name="Millares 25 7" xfId="22668" xr:uid="{00000000-0005-0000-0000-0000205D0000}"/>
    <cellStyle name="Millares 26" xfId="12892" xr:uid="{00000000-0005-0000-0000-0000215D0000}"/>
    <cellStyle name="Millares 26 2" xfId="15942" xr:uid="{00000000-0005-0000-0000-0000225D0000}"/>
    <cellStyle name="Millares 26 2 2" xfId="22030" xr:uid="{00000000-0005-0000-0000-0000235D0000}"/>
    <cellStyle name="Millares 26 2 2 2" xfId="38690" xr:uid="{00000000-0005-0000-0000-0000235D0000}"/>
    <cellStyle name="Millares 26 2 3" xfId="28228" xr:uid="{00000000-0005-0000-0000-0000245D0000}"/>
    <cellStyle name="Millares 26 2 3 2" xfId="39735" xr:uid="{00000000-0005-0000-0000-0000245D0000}"/>
    <cellStyle name="Millares 26 2 4" xfId="37678" xr:uid="{00000000-0005-0000-0000-0000225D0000}"/>
    <cellStyle name="Millares 26 3" xfId="19030" xr:uid="{00000000-0005-0000-0000-0000255D0000}"/>
    <cellStyle name="Millares 26 3 2" xfId="38207" xr:uid="{00000000-0005-0000-0000-0000255D0000}"/>
    <cellStyle name="Millares 26 4" xfId="25241" xr:uid="{00000000-0005-0000-0000-0000265D0000}"/>
    <cellStyle name="Millares 26 4 2" xfId="39252" xr:uid="{00000000-0005-0000-0000-0000265D0000}"/>
    <cellStyle name="Millares 26 5" xfId="37195" xr:uid="{00000000-0005-0000-0000-0000215D0000}"/>
    <cellStyle name="Millares 27" xfId="12899" xr:uid="{00000000-0005-0000-0000-0000275D0000}"/>
    <cellStyle name="Millares 27 2" xfId="15945" xr:uid="{00000000-0005-0000-0000-0000285D0000}"/>
    <cellStyle name="Millares 27 2 2" xfId="22033" xr:uid="{00000000-0005-0000-0000-0000295D0000}"/>
    <cellStyle name="Millares 27 2 2 2" xfId="38691" xr:uid="{00000000-0005-0000-0000-0000295D0000}"/>
    <cellStyle name="Millares 27 2 3" xfId="28231" xr:uid="{00000000-0005-0000-0000-00002A5D0000}"/>
    <cellStyle name="Millares 27 2 3 2" xfId="39736" xr:uid="{00000000-0005-0000-0000-00002A5D0000}"/>
    <cellStyle name="Millares 27 2 4" xfId="37679" xr:uid="{00000000-0005-0000-0000-0000285D0000}"/>
    <cellStyle name="Millares 27 3" xfId="19037" xr:uid="{00000000-0005-0000-0000-00002B5D0000}"/>
    <cellStyle name="Millares 27 3 2" xfId="38208" xr:uid="{00000000-0005-0000-0000-00002B5D0000}"/>
    <cellStyle name="Millares 27 4" xfId="25244" xr:uid="{00000000-0005-0000-0000-00002C5D0000}"/>
    <cellStyle name="Millares 27 4 2" xfId="39253" xr:uid="{00000000-0005-0000-0000-00002C5D0000}"/>
    <cellStyle name="Millares 27 5" xfId="37196" xr:uid="{00000000-0005-0000-0000-0000275D0000}"/>
    <cellStyle name="Millares 28" xfId="12905" xr:uid="{00000000-0005-0000-0000-00002D5D0000}"/>
    <cellStyle name="Millares 29" xfId="12911" xr:uid="{00000000-0005-0000-0000-00002E5D0000}"/>
    <cellStyle name="Millares 3" xfId="69" xr:uid="{00000000-0005-0000-0000-00002F5D0000}"/>
    <cellStyle name="Millares 3 10" xfId="22049" xr:uid="{00000000-0005-0000-0000-0000305D0000}"/>
    <cellStyle name="Millares 3 2" xfId="1572" xr:uid="{00000000-0005-0000-0000-0000315D0000}"/>
    <cellStyle name="Millares 3 2 2" xfId="10659" xr:uid="{00000000-0005-0000-0000-0000325D0000}"/>
    <cellStyle name="Millares 3 2 2 2" xfId="11857" xr:uid="{00000000-0005-0000-0000-0000335D0000}"/>
    <cellStyle name="Millares 3 2 2 2 2" xfId="14928" xr:uid="{00000000-0005-0000-0000-0000345D0000}"/>
    <cellStyle name="Millares 3 2 2 2 2 2" xfId="21016" xr:uid="{00000000-0005-0000-0000-0000355D0000}"/>
    <cellStyle name="Millares 3 2 2 2 2 3" xfId="27214" xr:uid="{00000000-0005-0000-0000-0000365D0000}"/>
    <cellStyle name="Millares 3 2 2 2 3" xfId="18007" xr:uid="{00000000-0005-0000-0000-0000375D0000}"/>
    <cellStyle name="Millares 3 2 2 2 4" xfId="24223" xr:uid="{00000000-0005-0000-0000-0000385D0000}"/>
    <cellStyle name="Millares 3 2 2 3" xfId="12871" xr:uid="{00000000-0005-0000-0000-0000395D0000}"/>
    <cellStyle name="Millares 3 2 2 3 2" xfId="15921" xr:uid="{00000000-0005-0000-0000-00003A5D0000}"/>
    <cellStyle name="Millares 3 2 2 3 2 2" xfId="22009" xr:uid="{00000000-0005-0000-0000-00003B5D0000}"/>
    <cellStyle name="Millares 3 2 2 3 2 3" xfId="28207" xr:uid="{00000000-0005-0000-0000-00003C5D0000}"/>
    <cellStyle name="Millares 3 2 2 3 3" xfId="19009" xr:uid="{00000000-0005-0000-0000-00003D5D0000}"/>
    <cellStyle name="Millares 3 2 2 3 4" xfId="25220" xr:uid="{00000000-0005-0000-0000-00003E5D0000}"/>
    <cellStyle name="Millares 3 2 2 4" xfId="13923" xr:uid="{00000000-0005-0000-0000-00003F5D0000}"/>
    <cellStyle name="Millares 3 2 2 4 2" xfId="20013" xr:uid="{00000000-0005-0000-0000-0000405D0000}"/>
    <cellStyle name="Millares 3 2 2 4 3" xfId="26220" xr:uid="{00000000-0005-0000-0000-0000415D0000}"/>
    <cellStyle name="Millares 3 2 2 5" xfId="16994" xr:uid="{00000000-0005-0000-0000-0000425D0000}"/>
    <cellStyle name="Millares 3 2 2 6" xfId="23225" xr:uid="{00000000-0005-0000-0000-0000435D0000}"/>
    <cellStyle name="Millares 3 2 3" xfId="11359" xr:uid="{00000000-0005-0000-0000-0000445D0000}"/>
    <cellStyle name="Millares 3 2 3 2" xfId="14430" xr:uid="{00000000-0005-0000-0000-0000455D0000}"/>
    <cellStyle name="Millares 3 2 3 2 2" xfId="20518" xr:uid="{00000000-0005-0000-0000-0000465D0000}"/>
    <cellStyle name="Millares 3 2 3 2 3" xfId="26724" xr:uid="{00000000-0005-0000-0000-0000475D0000}"/>
    <cellStyle name="Millares 3 2 3 3" xfId="17509" xr:uid="{00000000-0005-0000-0000-0000485D0000}"/>
    <cellStyle name="Millares 3 2 3 4" xfId="23733" xr:uid="{00000000-0005-0000-0000-0000495D0000}"/>
    <cellStyle name="Millares 3 2 4" xfId="12380" xr:uid="{00000000-0005-0000-0000-00004A5D0000}"/>
    <cellStyle name="Millares 3 2 4 2" xfId="15431" xr:uid="{00000000-0005-0000-0000-00004B5D0000}"/>
    <cellStyle name="Millares 3 2 4 2 2" xfId="21519" xr:uid="{00000000-0005-0000-0000-00004C5D0000}"/>
    <cellStyle name="Millares 3 2 4 2 3" xfId="27717" xr:uid="{00000000-0005-0000-0000-00004D5D0000}"/>
    <cellStyle name="Millares 3 2 4 3" xfId="18518" xr:uid="{00000000-0005-0000-0000-00004E5D0000}"/>
    <cellStyle name="Millares 3 2 4 4" xfId="24730" xr:uid="{00000000-0005-0000-0000-00004F5D0000}"/>
    <cellStyle name="Millares 3 2 5" xfId="13422" xr:uid="{00000000-0005-0000-0000-0000505D0000}"/>
    <cellStyle name="Millares 3 2 5 2" xfId="19523" xr:uid="{00000000-0005-0000-0000-0000515D0000}"/>
    <cellStyle name="Millares 3 2 5 3" xfId="25730" xr:uid="{00000000-0005-0000-0000-0000525D0000}"/>
    <cellStyle name="Millares 3 2 6" xfId="16445" xr:uid="{00000000-0005-0000-0000-0000535D0000}"/>
    <cellStyle name="Millares 3 2 7" xfId="22670" xr:uid="{00000000-0005-0000-0000-0000545D0000}"/>
    <cellStyle name="Millares 3 3" xfId="10658" xr:uid="{00000000-0005-0000-0000-0000555D0000}"/>
    <cellStyle name="Millares 3 3 2" xfId="11856" xr:uid="{00000000-0005-0000-0000-0000565D0000}"/>
    <cellStyle name="Millares 3 3 2 2" xfId="14927" xr:uid="{00000000-0005-0000-0000-0000575D0000}"/>
    <cellStyle name="Millares 3 3 2 2 2" xfId="21015" xr:uid="{00000000-0005-0000-0000-0000585D0000}"/>
    <cellStyle name="Millares 3 3 2 2 3" xfId="27213" xr:uid="{00000000-0005-0000-0000-0000595D0000}"/>
    <cellStyle name="Millares 3 3 2 3" xfId="18006" xr:uid="{00000000-0005-0000-0000-00005A5D0000}"/>
    <cellStyle name="Millares 3 3 2 4" xfId="24222" xr:uid="{00000000-0005-0000-0000-00005B5D0000}"/>
    <cellStyle name="Millares 3 3 3" xfId="12870" xr:uid="{00000000-0005-0000-0000-00005C5D0000}"/>
    <cellStyle name="Millares 3 3 3 2" xfId="15920" xr:uid="{00000000-0005-0000-0000-00005D5D0000}"/>
    <cellStyle name="Millares 3 3 3 2 2" xfId="22008" xr:uid="{00000000-0005-0000-0000-00005E5D0000}"/>
    <cellStyle name="Millares 3 3 3 2 3" xfId="28206" xr:uid="{00000000-0005-0000-0000-00005F5D0000}"/>
    <cellStyle name="Millares 3 3 3 3" xfId="19008" xr:uid="{00000000-0005-0000-0000-0000605D0000}"/>
    <cellStyle name="Millares 3 3 3 4" xfId="25219" xr:uid="{00000000-0005-0000-0000-0000615D0000}"/>
    <cellStyle name="Millares 3 3 4" xfId="13922" xr:uid="{00000000-0005-0000-0000-0000625D0000}"/>
    <cellStyle name="Millares 3 3 4 2" xfId="20012" xr:uid="{00000000-0005-0000-0000-0000635D0000}"/>
    <cellStyle name="Millares 3 3 4 3" xfId="26219" xr:uid="{00000000-0005-0000-0000-0000645D0000}"/>
    <cellStyle name="Millares 3 3 5" xfId="16993" xr:uid="{00000000-0005-0000-0000-0000655D0000}"/>
    <cellStyle name="Millares 3 3 6" xfId="23224" xr:uid="{00000000-0005-0000-0000-0000665D0000}"/>
    <cellStyle name="Millares 3 4" xfId="10681" xr:uid="{00000000-0005-0000-0000-0000675D0000}"/>
    <cellStyle name="Millares 3 4 2" xfId="11872" xr:uid="{00000000-0005-0000-0000-0000685D0000}"/>
    <cellStyle name="Millares 3 4 2 2" xfId="14943" xr:uid="{00000000-0005-0000-0000-0000695D0000}"/>
    <cellStyle name="Millares 3 4 2 2 2" xfId="21031" xr:uid="{00000000-0005-0000-0000-00006A5D0000}"/>
    <cellStyle name="Millares 3 4 2 2 3" xfId="27229" xr:uid="{00000000-0005-0000-0000-00006B5D0000}"/>
    <cellStyle name="Millares 3 4 2 3" xfId="18022" xr:uid="{00000000-0005-0000-0000-00006C5D0000}"/>
    <cellStyle name="Millares 3 4 2 4" xfId="24238" xr:uid="{00000000-0005-0000-0000-00006D5D0000}"/>
    <cellStyle name="Millares 3 4 3" xfId="12886" xr:uid="{00000000-0005-0000-0000-00006E5D0000}"/>
    <cellStyle name="Millares 3 4 3 2" xfId="15936" xr:uid="{00000000-0005-0000-0000-00006F5D0000}"/>
    <cellStyle name="Millares 3 4 3 2 2" xfId="22024" xr:uid="{00000000-0005-0000-0000-0000705D0000}"/>
    <cellStyle name="Millares 3 4 3 2 3" xfId="28222" xr:uid="{00000000-0005-0000-0000-0000715D0000}"/>
    <cellStyle name="Millares 3 4 3 3" xfId="19024" xr:uid="{00000000-0005-0000-0000-0000725D0000}"/>
    <cellStyle name="Millares 3 4 3 4" xfId="25235" xr:uid="{00000000-0005-0000-0000-0000735D0000}"/>
    <cellStyle name="Millares 3 4 4" xfId="13938" xr:uid="{00000000-0005-0000-0000-0000745D0000}"/>
    <cellStyle name="Millares 3 4 4 2" xfId="20028" xr:uid="{00000000-0005-0000-0000-0000755D0000}"/>
    <cellStyle name="Millares 3 4 4 3" xfId="26235" xr:uid="{00000000-0005-0000-0000-0000765D0000}"/>
    <cellStyle name="Millares 3 4 5" xfId="17009" xr:uid="{00000000-0005-0000-0000-0000775D0000}"/>
    <cellStyle name="Millares 3 4 6" xfId="23240" xr:uid="{00000000-0005-0000-0000-0000785D0000}"/>
    <cellStyle name="Millares 3 5" xfId="11358" xr:uid="{00000000-0005-0000-0000-0000795D0000}"/>
    <cellStyle name="Millares 3 5 2" xfId="14429" xr:uid="{00000000-0005-0000-0000-00007A5D0000}"/>
    <cellStyle name="Millares 3 5 2 2" xfId="20517" xr:uid="{00000000-0005-0000-0000-00007B5D0000}"/>
    <cellStyle name="Millares 3 5 2 3" xfId="26723" xr:uid="{00000000-0005-0000-0000-00007C5D0000}"/>
    <cellStyle name="Millares 3 5 3" xfId="17508" xr:uid="{00000000-0005-0000-0000-00007D5D0000}"/>
    <cellStyle name="Millares 3 5 4" xfId="23732" xr:uid="{00000000-0005-0000-0000-00007E5D0000}"/>
    <cellStyle name="Millares 3 6" xfId="12379" xr:uid="{00000000-0005-0000-0000-00007F5D0000}"/>
    <cellStyle name="Millares 3 6 2" xfId="15430" xr:uid="{00000000-0005-0000-0000-0000805D0000}"/>
    <cellStyle name="Millares 3 6 2 2" xfId="21518" xr:uid="{00000000-0005-0000-0000-0000815D0000}"/>
    <cellStyle name="Millares 3 6 2 3" xfId="27716" xr:uid="{00000000-0005-0000-0000-0000825D0000}"/>
    <cellStyle name="Millares 3 6 3" xfId="18517" xr:uid="{00000000-0005-0000-0000-0000835D0000}"/>
    <cellStyle name="Millares 3 6 4" xfId="24729" xr:uid="{00000000-0005-0000-0000-0000845D0000}"/>
    <cellStyle name="Millares 3 7" xfId="12906" xr:uid="{00000000-0005-0000-0000-0000855D0000}"/>
    <cellStyle name="Millares 3 7 2" xfId="15946" xr:uid="{00000000-0005-0000-0000-0000865D0000}"/>
    <cellStyle name="Millares 3 7 2 2" xfId="22034" xr:uid="{00000000-0005-0000-0000-0000875D0000}"/>
    <cellStyle name="Millares 3 7 2 3" xfId="28232" xr:uid="{00000000-0005-0000-0000-0000885D0000}"/>
    <cellStyle name="Millares 3 7 3" xfId="19038" xr:uid="{00000000-0005-0000-0000-0000895D0000}"/>
    <cellStyle name="Millares 3 7 4" xfId="25245" xr:uid="{00000000-0005-0000-0000-00008A5D0000}"/>
    <cellStyle name="Millares 3 8" xfId="13421" xr:uid="{00000000-0005-0000-0000-00008B5D0000}"/>
    <cellStyle name="Millares 3 8 2" xfId="19522" xr:uid="{00000000-0005-0000-0000-00008C5D0000}"/>
    <cellStyle name="Millares 3 8 3" xfId="25729" xr:uid="{00000000-0005-0000-0000-00008D5D0000}"/>
    <cellStyle name="Millares 3 9" xfId="16444" xr:uid="{00000000-0005-0000-0000-00008E5D0000}"/>
    <cellStyle name="Millares 3 9 2" xfId="22669" xr:uid="{00000000-0005-0000-0000-00008F5D0000}"/>
    <cellStyle name="Millares 30" xfId="14949" xr:uid="{00000000-0005-0000-0000-0000905D0000}"/>
    <cellStyle name="Millares 30 2" xfId="21037" xr:uid="{00000000-0005-0000-0000-0000915D0000}"/>
    <cellStyle name="Millares 30 2 2" xfId="38529" xr:uid="{00000000-0005-0000-0000-0000915D0000}"/>
    <cellStyle name="Millares 30 3" xfId="27235" xr:uid="{00000000-0005-0000-0000-0000925D0000}"/>
    <cellStyle name="Millares 30 3 2" xfId="39574" xr:uid="{00000000-0005-0000-0000-0000925D0000}"/>
    <cellStyle name="Millares 30 4" xfId="37517" xr:uid="{00000000-0005-0000-0000-0000905D0000}"/>
    <cellStyle name="Millares 31" xfId="18028" xr:uid="{00000000-0005-0000-0000-0000935D0000}"/>
    <cellStyle name="Millares 31 2" xfId="24248" xr:uid="{00000000-0005-0000-0000-0000945D0000}"/>
    <cellStyle name="Millares 31 2 2" xfId="39091" xr:uid="{00000000-0005-0000-0000-0000945D0000}"/>
    <cellStyle name="Millares 31 3" xfId="38046" xr:uid="{00000000-0005-0000-0000-0000935D0000}"/>
    <cellStyle name="Millares 32" xfId="22047" xr:uid="{00000000-0005-0000-0000-0000955D0000}"/>
    <cellStyle name="Millares 32 2" xfId="28236" xr:uid="{00000000-0005-0000-0000-0000965D0000}"/>
    <cellStyle name="Millares 32 2 2" xfId="39737" xr:uid="{00000000-0005-0000-0000-0000965D0000}"/>
    <cellStyle name="Millares 32 3" xfId="38694" xr:uid="{00000000-0005-0000-0000-0000955D0000}"/>
    <cellStyle name="Millares 33" xfId="16496" xr:uid="{00000000-0005-0000-0000-0000975D0000}"/>
    <cellStyle name="Millares 34" xfId="11883" xr:uid="{00000000-0005-0000-0000-0000985D0000}"/>
    <cellStyle name="Millares 34 2" xfId="37032" xr:uid="{00000000-0005-0000-0000-0000985D0000}"/>
    <cellStyle name="Millares 35" xfId="28599" xr:uid="{00000000-0005-0000-0000-0000995D0000}"/>
    <cellStyle name="Millares 35 2" xfId="39748" xr:uid="{00000000-0005-0000-0000-0000995D0000}"/>
    <cellStyle name="Millares 36" xfId="28612" xr:uid="{00000000-0005-0000-0000-00009A5D0000}"/>
    <cellStyle name="Millares 36 2" xfId="39753" xr:uid="{00000000-0005-0000-0000-00009A5D0000}"/>
    <cellStyle name="Millares 37" xfId="28583" xr:uid="{00000000-0005-0000-0000-00009B5D0000}"/>
    <cellStyle name="Millares 37 2" xfId="39747" xr:uid="{00000000-0005-0000-0000-00009B5D0000}"/>
    <cellStyle name="Millares 4" xfId="70" xr:uid="{00000000-0005-0000-0000-00009C5D0000}"/>
    <cellStyle name="Millares 4 10" xfId="22050" xr:uid="{00000000-0005-0000-0000-00009D5D0000}"/>
    <cellStyle name="Millares 4 2" xfId="1573" xr:uid="{00000000-0005-0000-0000-00009E5D0000}"/>
    <cellStyle name="Millares 4 2 2" xfId="10661" xr:uid="{00000000-0005-0000-0000-00009F5D0000}"/>
    <cellStyle name="Millares 4 2 2 2" xfId="11859" xr:uid="{00000000-0005-0000-0000-0000A05D0000}"/>
    <cellStyle name="Millares 4 2 2 2 2" xfId="14930" xr:uid="{00000000-0005-0000-0000-0000A15D0000}"/>
    <cellStyle name="Millares 4 2 2 2 2 2" xfId="21018" xr:uid="{00000000-0005-0000-0000-0000A25D0000}"/>
    <cellStyle name="Millares 4 2 2 2 2 3" xfId="27216" xr:uid="{00000000-0005-0000-0000-0000A35D0000}"/>
    <cellStyle name="Millares 4 2 2 2 3" xfId="18009" xr:uid="{00000000-0005-0000-0000-0000A45D0000}"/>
    <cellStyle name="Millares 4 2 2 2 4" xfId="24225" xr:uid="{00000000-0005-0000-0000-0000A55D0000}"/>
    <cellStyle name="Millares 4 2 2 3" xfId="12873" xr:uid="{00000000-0005-0000-0000-0000A65D0000}"/>
    <cellStyle name="Millares 4 2 2 3 2" xfId="15923" xr:uid="{00000000-0005-0000-0000-0000A75D0000}"/>
    <cellStyle name="Millares 4 2 2 3 2 2" xfId="22011" xr:uid="{00000000-0005-0000-0000-0000A85D0000}"/>
    <cellStyle name="Millares 4 2 2 3 2 3" xfId="28209" xr:uid="{00000000-0005-0000-0000-0000A95D0000}"/>
    <cellStyle name="Millares 4 2 2 3 3" xfId="19011" xr:uid="{00000000-0005-0000-0000-0000AA5D0000}"/>
    <cellStyle name="Millares 4 2 2 3 4" xfId="25222" xr:uid="{00000000-0005-0000-0000-0000AB5D0000}"/>
    <cellStyle name="Millares 4 2 2 4" xfId="13925" xr:uid="{00000000-0005-0000-0000-0000AC5D0000}"/>
    <cellStyle name="Millares 4 2 2 4 2" xfId="20015" xr:uid="{00000000-0005-0000-0000-0000AD5D0000}"/>
    <cellStyle name="Millares 4 2 2 4 3" xfId="26222" xr:uid="{00000000-0005-0000-0000-0000AE5D0000}"/>
    <cellStyle name="Millares 4 2 2 5" xfId="16996" xr:uid="{00000000-0005-0000-0000-0000AF5D0000}"/>
    <cellStyle name="Millares 4 2 2 6" xfId="23227" xr:uid="{00000000-0005-0000-0000-0000B05D0000}"/>
    <cellStyle name="Millares 4 2 3" xfId="11361" xr:uid="{00000000-0005-0000-0000-0000B15D0000}"/>
    <cellStyle name="Millares 4 2 3 2" xfId="14432" xr:uid="{00000000-0005-0000-0000-0000B25D0000}"/>
    <cellStyle name="Millares 4 2 3 2 2" xfId="20520" xr:uid="{00000000-0005-0000-0000-0000B35D0000}"/>
    <cellStyle name="Millares 4 2 3 2 3" xfId="26726" xr:uid="{00000000-0005-0000-0000-0000B45D0000}"/>
    <cellStyle name="Millares 4 2 3 3" xfId="17511" xr:uid="{00000000-0005-0000-0000-0000B55D0000}"/>
    <cellStyle name="Millares 4 2 3 4" xfId="23735" xr:uid="{00000000-0005-0000-0000-0000B65D0000}"/>
    <cellStyle name="Millares 4 2 4" xfId="12382" xr:uid="{00000000-0005-0000-0000-0000B75D0000}"/>
    <cellStyle name="Millares 4 2 4 2" xfId="15433" xr:uid="{00000000-0005-0000-0000-0000B85D0000}"/>
    <cellStyle name="Millares 4 2 4 2 2" xfId="21521" xr:uid="{00000000-0005-0000-0000-0000B95D0000}"/>
    <cellStyle name="Millares 4 2 4 2 3" xfId="27719" xr:uid="{00000000-0005-0000-0000-0000BA5D0000}"/>
    <cellStyle name="Millares 4 2 4 3" xfId="18520" xr:uid="{00000000-0005-0000-0000-0000BB5D0000}"/>
    <cellStyle name="Millares 4 2 4 4" xfId="24732" xr:uid="{00000000-0005-0000-0000-0000BC5D0000}"/>
    <cellStyle name="Millares 4 2 5" xfId="13424" xr:uid="{00000000-0005-0000-0000-0000BD5D0000}"/>
    <cellStyle name="Millares 4 2 5 2" xfId="19525" xr:uid="{00000000-0005-0000-0000-0000BE5D0000}"/>
    <cellStyle name="Millares 4 2 5 3" xfId="25732" xr:uid="{00000000-0005-0000-0000-0000BF5D0000}"/>
    <cellStyle name="Millares 4 2 6" xfId="16447" xr:uid="{00000000-0005-0000-0000-0000C05D0000}"/>
    <cellStyle name="Millares 4 2 7" xfId="22672" xr:uid="{00000000-0005-0000-0000-0000C15D0000}"/>
    <cellStyle name="Millares 4 3" xfId="10660" xr:uid="{00000000-0005-0000-0000-0000C25D0000}"/>
    <cellStyle name="Millares 4 3 2" xfId="11858" xr:uid="{00000000-0005-0000-0000-0000C35D0000}"/>
    <cellStyle name="Millares 4 3 2 2" xfId="14929" xr:uid="{00000000-0005-0000-0000-0000C45D0000}"/>
    <cellStyle name="Millares 4 3 2 2 2" xfId="21017" xr:uid="{00000000-0005-0000-0000-0000C55D0000}"/>
    <cellStyle name="Millares 4 3 2 2 3" xfId="27215" xr:uid="{00000000-0005-0000-0000-0000C65D0000}"/>
    <cellStyle name="Millares 4 3 2 3" xfId="18008" xr:uid="{00000000-0005-0000-0000-0000C75D0000}"/>
    <cellStyle name="Millares 4 3 2 4" xfId="24224" xr:uid="{00000000-0005-0000-0000-0000C85D0000}"/>
    <cellStyle name="Millares 4 3 3" xfId="12872" xr:uid="{00000000-0005-0000-0000-0000C95D0000}"/>
    <cellStyle name="Millares 4 3 3 2" xfId="15922" xr:uid="{00000000-0005-0000-0000-0000CA5D0000}"/>
    <cellStyle name="Millares 4 3 3 2 2" xfId="22010" xr:uid="{00000000-0005-0000-0000-0000CB5D0000}"/>
    <cellStyle name="Millares 4 3 3 2 3" xfId="28208" xr:uid="{00000000-0005-0000-0000-0000CC5D0000}"/>
    <cellStyle name="Millares 4 3 3 3" xfId="19010" xr:uid="{00000000-0005-0000-0000-0000CD5D0000}"/>
    <cellStyle name="Millares 4 3 3 4" xfId="25221" xr:uid="{00000000-0005-0000-0000-0000CE5D0000}"/>
    <cellStyle name="Millares 4 3 4" xfId="13924" xr:uid="{00000000-0005-0000-0000-0000CF5D0000}"/>
    <cellStyle name="Millares 4 3 4 2" xfId="20014" xr:uid="{00000000-0005-0000-0000-0000D05D0000}"/>
    <cellStyle name="Millares 4 3 4 3" xfId="26221" xr:uid="{00000000-0005-0000-0000-0000D15D0000}"/>
    <cellStyle name="Millares 4 3 5" xfId="16995" xr:uid="{00000000-0005-0000-0000-0000D25D0000}"/>
    <cellStyle name="Millares 4 3 6" xfId="23226" xr:uid="{00000000-0005-0000-0000-0000D35D0000}"/>
    <cellStyle name="Millares 4 4" xfId="10682" xr:uid="{00000000-0005-0000-0000-0000D45D0000}"/>
    <cellStyle name="Millares 4 4 2" xfId="11873" xr:uid="{00000000-0005-0000-0000-0000D55D0000}"/>
    <cellStyle name="Millares 4 4 2 2" xfId="14944" xr:uid="{00000000-0005-0000-0000-0000D65D0000}"/>
    <cellStyle name="Millares 4 4 2 2 2" xfId="21032" xr:uid="{00000000-0005-0000-0000-0000D75D0000}"/>
    <cellStyle name="Millares 4 4 2 2 3" xfId="27230" xr:uid="{00000000-0005-0000-0000-0000D85D0000}"/>
    <cellStyle name="Millares 4 4 2 3" xfId="18023" xr:uid="{00000000-0005-0000-0000-0000D95D0000}"/>
    <cellStyle name="Millares 4 4 2 4" xfId="24239" xr:uid="{00000000-0005-0000-0000-0000DA5D0000}"/>
    <cellStyle name="Millares 4 4 3" xfId="12887" xr:uid="{00000000-0005-0000-0000-0000DB5D0000}"/>
    <cellStyle name="Millares 4 4 3 2" xfId="15937" xr:uid="{00000000-0005-0000-0000-0000DC5D0000}"/>
    <cellStyle name="Millares 4 4 3 2 2" xfId="22025" xr:uid="{00000000-0005-0000-0000-0000DD5D0000}"/>
    <cellStyle name="Millares 4 4 3 2 3" xfId="28223" xr:uid="{00000000-0005-0000-0000-0000DE5D0000}"/>
    <cellStyle name="Millares 4 4 3 3" xfId="19025" xr:uid="{00000000-0005-0000-0000-0000DF5D0000}"/>
    <cellStyle name="Millares 4 4 3 4" xfId="25236" xr:uid="{00000000-0005-0000-0000-0000E05D0000}"/>
    <cellStyle name="Millares 4 4 4" xfId="13939" xr:uid="{00000000-0005-0000-0000-0000E15D0000}"/>
    <cellStyle name="Millares 4 4 4 2" xfId="20029" xr:uid="{00000000-0005-0000-0000-0000E25D0000}"/>
    <cellStyle name="Millares 4 4 4 3" xfId="26236" xr:uid="{00000000-0005-0000-0000-0000E35D0000}"/>
    <cellStyle name="Millares 4 4 5" xfId="17010" xr:uid="{00000000-0005-0000-0000-0000E45D0000}"/>
    <cellStyle name="Millares 4 4 6" xfId="23241" xr:uid="{00000000-0005-0000-0000-0000E55D0000}"/>
    <cellStyle name="Millares 4 5" xfId="11360" xr:uid="{00000000-0005-0000-0000-0000E65D0000}"/>
    <cellStyle name="Millares 4 5 2" xfId="14431" xr:uid="{00000000-0005-0000-0000-0000E75D0000}"/>
    <cellStyle name="Millares 4 5 2 2" xfId="20519" xr:uid="{00000000-0005-0000-0000-0000E85D0000}"/>
    <cellStyle name="Millares 4 5 2 3" xfId="26725" xr:uid="{00000000-0005-0000-0000-0000E95D0000}"/>
    <cellStyle name="Millares 4 5 3" xfId="17510" xr:uid="{00000000-0005-0000-0000-0000EA5D0000}"/>
    <cellStyle name="Millares 4 5 4" xfId="23734" xr:uid="{00000000-0005-0000-0000-0000EB5D0000}"/>
    <cellStyle name="Millares 4 6" xfId="12381" xr:uid="{00000000-0005-0000-0000-0000EC5D0000}"/>
    <cellStyle name="Millares 4 6 2" xfId="15432" xr:uid="{00000000-0005-0000-0000-0000ED5D0000}"/>
    <cellStyle name="Millares 4 6 2 2" xfId="21520" xr:uid="{00000000-0005-0000-0000-0000EE5D0000}"/>
    <cellStyle name="Millares 4 6 2 3" xfId="27718" xr:uid="{00000000-0005-0000-0000-0000EF5D0000}"/>
    <cellStyle name="Millares 4 6 3" xfId="18519" xr:uid="{00000000-0005-0000-0000-0000F05D0000}"/>
    <cellStyle name="Millares 4 6 4" xfId="24731" xr:uid="{00000000-0005-0000-0000-0000F15D0000}"/>
    <cellStyle name="Millares 4 7" xfId="12907" xr:uid="{00000000-0005-0000-0000-0000F25D0000}"/>
    <cellStyle name="Millares 4 7 2" xfId="15947" xr:uid="{00000000-0005-0000-0000-0000F35D0000}"/>
    <cellStyle name="Millares 4 7 2 2" xfId="22035" xr:uid="{00000000-0005-0000-0000-0000F45D0000}"/>
    <cellStyle name="Millares 4 7 2 3" xfId="28233" xr:uid="{00000000-0005-0000-0000-0000F55D0000}"/>
    <cellStyle name="Millares 4 7 3" xfId="19039" xr:uid="{00000000-0005-0000-0000-0000F65D0000}"/>
    <cellStyle name="Millares 4 7 4" xfId="25246" xr:uid="{00000000-0005-0000-0000-0000F75D0000}"/>
    <cellStyle name="Millares 4 8" xfId="13423" xr:uid="{00000000-0005-0000-0000-0000F85D0000}"/>
    <cellStyle name="Millares 4 8 2" xfId="19524" xr:uid="{00000000-0005-0000-0000-0000F95D0000}"/>
    <cellStyle name="Millares 4 8 3" xfId="25731" xr:uid="{00000000-0005-0000-0000-0000FA5D0000}"/>
    <cellStyle name="Millares 4 9" xfId="16446" xr:uid="{00000000-0005-0000-0000-0000FB5D0000}"/>
    <cellStyle name="Millares 4 9 2" xfId="22671" xr:uid="{00000000-0005-0000-0000-0000FC5D0000}"/>
    <cellStyle name="Millares 5" xfId="1574" xr:uid="{00000000-0005-0000-0000-0000FD5D0000}"/>
    <cellStyle name="Millares 5 2" xfId="1575" xr:uid="{00000000-0005-0000-0000-0000FE5D0000}"/>
    <cellStyle name="Millares 5 3" xfId="10683" xr:uid="{00000000-0005-0000-0000-0000FF5D0000}"/>
    <cellStyle name="Millares 5 3 2" xfId="11874" xr:uid="{00000000-0005-0000-0000-0000005E0000}"/>
    <cellStyle name="Millares 5 3 2 2" xfId="14945" xr:uid="{00000000-0005-0000-0000-0000015E0000}"/>
    <cellStyle name="Millares 5 3 2 2 2" xfId="21033" xr:uid="{00000000-0005-0000-0000-0000025E0000}"/>
    <cellStyle name="Millares 5 3 2 2 3" xfId="27231" xr:uid="{00000000-0005-0000-0000-0000035E0000}"/>
    <cellStyle name="Millares 5 3 2 3" xfId="18024" xr:uid="{00000000-0005-0000-0000-0000045E0000}"/>
    <cellStyle name="Millares 5 3 2 4" xfId="24240" xr:uid="{00000000-0005-0000-0000-0000055E0000}"/>
    <cellStyle name="Millares 5 3 3" xfId="12888" xr:uid="{00000000-0005-0000-0000-0000065E0000}"/>
    <cellStyle name="Millares 5 3 3 2" xfId="15938" xr:uid="{00000000-0005-0000-0000-0000075E0000}"/>
    <cellStyle name="Millares 5 3 3 2 2" xfId="22026" xr:uid="{00000000-0005-0000-0000-0000085E0000}"/>
    <cellStyle name="Millares 5 3 3 2 3" xfId="28224" xr:uid="{00000000-0005-0000-0000-0000095E0000}"/>
    <cellStyle name="Millares 5 3 3 3" xfId="19026" xr:uid="{00000000-0005-0000-0000-00000A5E0000}"/>
    <cellStyle name="Millares 5 3 3 4" xfId="25237" xr:uid="{00000000-0005-0000-0000-00000B5E0000}"/>
    <cellStyle name="Millares 5 3 4" xfId="13940" xr:uid="{00000000-0005-0000-0000-00000C5E0000}"/>
    <cellStyle name="Millares 5 3 4 2" xfId="20030" xr:uid="{00000000-0005-0000-0000-00000D5E0000}"/>
    <cellStyle name="Millares 5 3 4 3" xfId="26237" xr:uid="{00000000-0005-0000-0000-00000E5E0000}"/>
    <cellStyle name="Millares 5 3 5" xfId="17011" xr:uid="{00000000-0005-0000-0000-00000F5E0000}"/>
    <cellStyle name="Millares 5 3 6" xfId="23242" xr:uid="{00000000-0005-0000-0000-0000105E0000}"/>
    <cellStyle name="Millares 5 4" xfId="12908" xr:uid="{00000000-0005-0000-0000-0000115E0000}"/>
    <cellStyle name="Millares 5 4 2" xfId="15948" xr:uid="{00000000-0005-0000-0000-0000125E0000}"/>
    <cellStyle name="Millares 5 4 2 2" xfId="22036" xr:uid="{00000000-0005-0000-0000-0000135E0000}"/>
    <cellStyle name="Millares 5 4 2 3" xfId="28234" xr:uid="{00000000-0005-0000-0000-0000145E0000}"/>
    <cellStyle name="Millares 5 4 3" xfId="19040" xr:uid="{00000000-0005-0000-0000-0000155E0000}"/>
    <cellStyle name="Millares 5 4 4" xfId="25247" xr:uid="{00000000-0005-0000-0000-0000165E0000}"/>
    <cellStyle name="Millares 5 5" xfId="22673" xr:uid="{00000000-0005-0000-0000-0000175E0000}"/>
    <cellStyle name="Millares 5 6" xfId="22051" xr:uid="{00000000-0005-0000-0000-0000185E0000}"/>
    <cellStyle name="Millares 6" xfId="1576" xr:uid="{00000000-0005-0000-0000-0000195E0000}"/>
    <cellStyle name="Millares 6 2" xfId="1577" xr:uid="{00000000-0005-0000-0000-00001A5E0000}"/>
    <cellStyle name="Millares 6 2 2" xfId="10663" xr:uid="{00000000-0005-0000-0000-00001B5E0000}"/>
    <cellStyle name="Millares 6 2 2 2" xfId="11861" xr:uid="{00000000-0005-0000-0000-00001C5E0000}"/>
    <cellStyle name="Millares 6 2 2 2 2" xfId="14932" xr:uid="{00000000-0005-0000-0000-00001D5E0000}"/>
    <cellStyle name="Millares 6 2 2 2 2 2" xfId="21020" xr:uid="{00000000-0005-0000-0000-00001E5E0000}"/>
    <cellStyle name="Millares 6 2 2 2 2 3" xfId="27218" xr:uid="{00000000-0005-0000-0000-00001F5E0000}"/>
    <cellStyle name="Millares 6 2 2 2 3" xfId="18011" xr:uid="{00000000-0005-0000-0000-0000205E0000}"/>
    <cellStyle name="Millares 6 2 2 2 4" xfId="24227" xr:uid="{00000000-0005-0000-0000-0000215E0000}"/>
    <cellStyle name="Millares 6 2 2 3" xfId="12875" xr:uid="{00000000-0005-0000-0000-0000225E0000}"/>
    <cellStyle name="Millares 6 2 2 3 2" xfId="15925" xr:uid="{00000000-0005-0000-0000-0000235E0000}"/>
    <cellStyle name="Millares 6 2 2 3 2 2" xfId="22013" xr:uid="{00000000-0005-0000-0000-0000245E0000}"/>
    <cellStyle name="Millares 6 2 2 3 2 3" xfId="28211" xr:uid="{00000000-0005-0000-0000-0000255E0000}"/>
    <cellStyle name="Millares 6 2 2 3 3" xfId="19013" xr:uid="{00000000-0005-0000-0000-0000265E0000}"/>
    <cellStyle name="Millares 6 2 2 3 4" xfId="25224" xr:uid="{00000000-0005-0000-0000-0000275E0000}"/>
    <cellStyle name="Millares 6 2 2 4" xfId="13927" xr:uid="{00000000-0005-0000-0000-0000285E0000}"/>
    <cellStyle name="Millares 6 2 2 4 2" xfId="20017" xr:uid="{00000000-0005-0000-0000-0000295E0000}"/>
    <cellStyle name="Millares 6 2 2 4 3" xfId="26224" xr:uid="{00000000-0005-0000-0000-00002A5E0000}"/>
    <cellStyle name="Millares 6 2 2 5" xfId="16998" xr:uid="{00000000-0005-0000-0000-00002B5E0000}"/>
    <cellStyle name="Millares 6 2 2 6" xfId="23229" xr:uid="{00000000-0005-0000-0000-00002C5E0000}"/>
    <cellStyle name="Millares 6 2 3" xfId="11363" xr:uid="{00000000-0005-0000-0000-00002D5E0000}"/>
    <cellStyle name="Millares 6 2 3 2" xfId="14434" xr:uid="{00000000-0005-0000-0000-00002E5E0000}"/>
    <cellStyle name="Millares 6 2 3 2 2" xfId="20522" xr:uid="{00000000-0005-0000-0000-00002F5E0000}"/>
    <cellStyle name="Millares 6 2 3 2 3" xfId="26728" xr:uid="{00000000-0005-0000-0000-0000305E0000}"/>
    <cellStyle name="Millares 6 2 3 3" xfId="17513" xr:uid="{00000000-0005-0000-0000-0000315E0000}"/>
    <cellStyle name="Millares 6 2 3 4" xfId="23737" xr:uid="{00000000-0005-0000-0000-0000325E0000}"/>
    <cellStyle name="Millares 6 2 4" xfId="12384" xr:uid="{00000000-0005-0000-0000-0000335E0000}"/>
    <cellStyle name="Millares 6 2 4 2" xfId="15435" xr:uid="{00000000-0005-0000-0000-0000345E0000}"/>
    <cellStyle name="Millares 6 2 4 2 2" xfId="21523" xr:uid="{00000000-0005-0000-0000-0000355E0000}"/>
    <cellStyle name="Millares 6 2 4 2 3" xfId="27721" xr:uid="{00000000-0005-0000-0000-0000365E0000}"/>
    <cellStyle name="Millares 6 2 4 3" xfId="18522" xr:uid="{00000000-0005-0000-0000-0000375E0000}"/>
    <cellStyle name="Millares 6 2 4 4" xfId="24734" xr:uid="{00000000-0005-0000-0000-0000385E0000}"/>
    <cellStyle name="Millares 6 2 5" xfId="13426" xr:uid="{00000000-0005-0000-0000-0000395E0000}"/>
    <cellStyle name="Millares 6 2 5 2" xfId="19527" xr:uid="{00000000-0005-0000-0000-00003A5E0000}"/>
    <cellStyle name="Millares 6 2 5 3" xfId="25734" xr:uid="{00000000-0005-0000-0000-00003B5E0000}"/>
    <cellStyle name="Millares 6 2 6" xfId="16449" xr:uid="{00000000-0005-0000-0000-00003C5E0000}"/>
    <cellStyle name="Millares 6 2 7" xfId="22675" xr:uid="{00000000-0005-0000-0000-00003D5E0000}"/>
    <cellStyle name="Millares 6 3" xfId="10662" xr:uid="{00000000-0005-0000-0000-00003E5E0000}"/>
    <cellStyle name="Millares 6 3 2" xfId="11860" xr:uid="{00000000-0005-0000-0000-00003F5E0000}"/>
    <cellStyle name="Millares 6 3 2 2" xfId="14931" xr:uid="{00000000-0005-0000-0000-0000405E0000}"/>
    <cellStyle name="Millares 6 3 2 2 2" xfId="21019" xr:uid="{00000000-0005-0000-0000-0000415E0000}"/>
    <cellStyle name="Millares 6 3 2 2 3" xfId="27217" xr:uid="{00000000-0005-0000-0000-0000425E0000}"/>
    <cellStyle name="Millares 6 3 2 3" xfId="18010" xr:uid="{00000000-0005-0000-0000-0000435E0000}"/>
    <cellStyle name="Millares 6 3 2 4" xfId="24226" xr:uid="{00000000-0005-0000-0000-0000445E0000}"/>
    <cellStyle name="Millares 6 3 3" xfId="12874" xr:uid="{00000000-0005-0000-0000-0000455E0000}"/>
    <cellStyle name="Millares 6 3 3 2" xfId="15924" xr:uid="{00000000-0005-0000-0000-0000465E0000}"/>
    <cellStyle name="Millares 6 3 3 2 2" xfId="22012" xr:uid="{00000000-0005-0000-0000-0000475E0000}"/>
    <cellStyle name="Millares 6 3 3 2 3" xfId="28210" xr:uid="{00000000-0005-0000-0000-0000485E0000}"/>
    <cellStyle name="Millares 6 3 3 3" xfId="19012" xr:uid="{00000000-0005-0000-0000-0000495E0000}"/>
    <cellStyle name="Millares 6 3 3 4" xfId="25223" xr:uid="{00000000-0005-0000-0000-00004A5E0000}"/>
    <cellStyle name="Millares 6 3 4" xfId="13926" xr:uid="{00000000-0005-0000-0000-00004B5E0000}"/>
    <cellStyle name="Millares 6 3 4 2" xfId="20016" xr:uid="{00000000-0005-0000-0000-00004C5E0000}"/>
    <cellStyle name="Millares 6 3 4 3" xfId="26223" xr:uid="{00000000-0005-0000-0000-00004D5E0000}"/>
    <cellStyle name="Millares 6 3 5" xfId="16997" xr:uid="{00000000-0005-0000-0000-00004E5E0000}"/>
    <cellStyle name="Millares 6 3 6" xfId="23228" xr:uid="{00000000-0005-0000-0000-00004F5E0000}"/>
    <cellStyle name="Millares 6 4" xfId="10684" xr:uid="{00000000-0005-0000-0000-0000505E0000}"/>
    <cellStyle name="Millares 6 5" xfId="11362" xr:uid="{00000000-0005-0000-0000-0000515E0000}"/>
    <cellStyle name="Millares 6 5 2" xfId="14433" xr:uid="{00000000-0005-0000-0000-0000525E0000}"/>
    <cellStyle name="Millares 6 5 2 2" xfId="20521" xr:uid="{00000000-0005-0000-0000-0000535E0000}"/>
    <cellStyle name="Millares 6 5 2 3" xfId="26727" xr:uid="{00000000-0005-0000-0000-0000545E0000}"/>
    <cellStyle name="Millares 6 5 3" xfId="17512" xr:uid="{00000000-0005-0000-0000-0000555E0000}"/>
    <cellStyle name="Millares 6 5 4" xfId="23736" xr:uid="{00000000-0005-0000-0000-0000565E0000}"/>
    <cellStyle name="Millares 6 6" xfId="12383" xr:uid="{00000000-0005-0000-0000-0000575E0000}"/>
    <cellStyle name="Millares 6 6 2" xfId="15434" xr:uid="{00000000-0005-0000-0000-0000585E0000}"/>
    <cellStyle name="Millares 6 6 2 2" xfId="21522" xr:uid="{00000000-0005-0000-0000-0000595E0000}"/>
    <cellStyle name="Millares 6 6 2 3" xfId="27720" xr:uid="{00000000-0005-0000-0000-00005A5E0000}"/>
    <cellStyle name="Millares 6 6 3" xfId="18521" xr:uid="{00000000-0005-0000-0000-00005B5E0000}"/>
    <cellStyle name="Millares 6 6 4" xfId="24733" xr:uid="{00000000-0005-0000-0000-00005C5E0000}"/>
    <cellStyle name="Millares 6 7" xfId="13425" xr:uid="{00000000-0005-0000-0000-00005D5E0000}"/>
    <cellStyle name="Millares 6 7 2" xfId="19526" xr:uid="{00000000-0005-0000-0000-00005E5E0000}"/>
    <cellStyle name="Millares 6 7 3" xfId="25733" xr:uid="{00000000-0005-0000-0000-00005F5E0000}"/>
    <cellStyle name="Millares 6 8" xfId="16448" xr:uid="{00000000-0005-0000-0000-0000605E0000}"/>
    <cellStyle name="Millares 6 8 2" xfId="22674" xr:uid="{00000000-0005-0000-0000-0000615E0000}"/>
    <cellStyle name="Millares 7" xfId="1578" xr:uid="{00000000-0005-0000-0000-0000625E0000}"/>
    <cellStyle name="Millares 7 10" xfId="22052" xr:uid="{00000000-0005-0000-0000-0000635E0000}"/>
    <cellStyle name="Millares 7 2" xfId="1579" xr:uid="{00000000-0005-0000-0000-0000645E0000}"/>
    <cellStyle name="Millares 7 2 2" xfId="10665" xr:uid="{00000000-0005-0000-0000-0000655E0000}"/>
    <cellStyle name="Millares 7 2 2 2" xfId="11863" xr:uid="{00000000-0005-0000-0000-0000665E0000}"/>
    <cellStyle name="Millares 7 2 2 2 2" xfId="14934" xr:uid="{00000000-0005-0000-0000-0000675E0000}"/>
    <cellStyle name="Millares 7 2 2 2 2 2" xfId="21022" xr:uid="{00000000-0005-0000-0000-0000685E0000}"/>
    <cellStyle name="Millares 7 2 2 2 2 3" xfId="27220" xr:uid="{00000000-0005-0000-0000-0000695E0000}"/>
    <cellStyle name="Millares 7 2 2 2 3" xfId="18013" xr:uid="{00000000-0005-0000-0000-00006A5E0000}"/>
    <cellStyle name="Millares 7 2 2 2 4" xfId="24229" xr:uid="{00000000-0005-0000-0000-00006B5E0000}"/>
    <cellStyle name="Millares 7 2 2 3" xfId="12877" xr:uid="{00000000-0005-0000-0000-00006C5E0000}"/>
    <cellStyle name="Millares 7 2 2 3 2" xfId="15927" xr:uid="{00000000-0005-0000-0000-00006D5E0000}"/>
    <cellStyle name="Millares 7 2 2 3 2 2" xfId="22015" xr:uid="{00000000-0005-0000-0000-00006E5E0000}"/>
    <cellStyle name="Millares 7 2 2 3 2 3" xfId="28213" xr:uid="{00000000-0005-0000-0000-00006F5E0000}"/>
    <cellStyle name="Millares 7 2 2 3 3" xfId="19015" xr:uid="{00000000-0005-0000-0000-0000705E0000}"/>
    <cellStyle name="Millares 7 2 2 3 4" xfId="25226" xr:uid="{00000000-0005-0000-0000-0000715E0000}"/>
    <cellStyle name="Millares 7 2 2 4" xfId="13929" xr:uid="{00000000-0005-0000-0000-0000725E0000}"/>
    <cellStyle name="Millares 7 2 2 4 2" xfId="20019" xr:uid="{00000000-0005-0000-0000-0000735E0000}"/>
    <cellStyle name="Millares 7 2 2 4 3" xfId="26226" xr:uid="{00000000-0005-0000-0000-0000745E0000}"/>
    <cellStyle name="Millares 7 2 2 5" xfId="17000" xr:uid="{00000000-0005-0000-0000-0000755E0000}"/>
    <cellStyle name="Millares 7 2 2 6" xfId="23231" xr:uid="{00000000-0005-0000-0000-0000765E0000}"/>
    <cellStyle name="Millares 7 2 3" xfId="11365" xr:uid="{00000000-0005-0000-0000-0000775E0000}"/>
    <cellStyle name="Millares 7 2 3 2" xfId="14436" xr:uid="{00000000-0005-0000-0000-0000785E0000}"/>
    <cellStyle name="Millares 7 2 3 2 2" xfId="20524" xr:uid="{00000000-0005-0000-0000-0000795E0000}"/>
    <cellStyle name="Millares 7 2 3 2 3" xfId="26730" xr:uid="{00000000-0005-0000-0000-00007A5E0000}"/>
    <cellStyle name="Millares 7 2 3 3" xfId="17515" xr:uid="{00000000-0005-0000-0000-00007B5E0000}"/>
    <cellStyle name="Millares 7 2 3 4" xfId="23739" xr:uid="{00000000-0005-0000-0000-00007C5E0000}"/>
    <cellStyle name="Millares 7 2 4" xfId="12386" xr:uid="{00000000-0005-0000-0000-00007D5E0000}"/>
    <cellStyle name="Millares 7 2 4 2" xfId="15437" xr:uid="{00000000-0005-0000-0000-00007E5E0000}"/>
    <cellStyle name="Millares 7 2 4 2 2" xfId="21525" xr:uid="{00000000-0005-0000-0000-00007F5E0000}"/>
    <cellStyle name="Millares 7 2 4 2 3" xfId="27723" xr:uid="{00000000-0005-0000-0000-0000805E0000}"/>
    <cellStyle name="Millares 7 2 4 3" xfId="18524" xr:uid="{00000000-0005-0000-0000-0000815E0000}"/>
    <cellStyle name="Millares 7 2 4 4" xfId="24736" xr:uid="{00000000-0005-0000-0000-0000825E0000}"/>
    <cellStyle name="Millares 7 2 5" xfId="13428" xr:uid="{00000000-0005-0000-0000-0000835E0000}"/>
    <cellStyle name="Millares 7 2 5 2" xfId="19529" xr:uid="{00000000-0005-0000-0000-0000845E0000}"/>
    <cellStyle name="Millares 7 2 5 3" xfId="25736" xr:uid="{00000000-0005-0000-0000-0000855E0000}"/>
    <cellStyle name="Millares 7 2 6" xfId="16451" xr:uid="{00000000-0005-0000-0000-0000865E0000}"/>
    <cellStyle name="Millares 7 2 7" xfId="22677" xr:uid="{00000000-0005-0000-0000-0000875E0000}"/>
    <cellStyle name="Millares 7 3" xfId="10664" xr:uid="{00000000-0005-0000-0000-0000885E0000}"/>
    <cellStyle name="Millares 7 3 2" xfId="11862" xr:uid="{00000000-0005-0000-0000-0000895E0000}"/>
    <cellStyle name="Millares 7 3 2 2" xfId="14933" xr:uid="{00000000-0005-0000-0000-00008A5E0000}"/>
    <cellStyle name="Millares 7 3 2 2 2" xfId="21021" xr:uid="{00000000-0005-0000-0000-00008B5E0000}"/>
    <cellStyle name="Millares 7 3 2 2 3" xfId="27219" xr:uid="{00000000-0005-0000-0000-00008C5E0000}"/>
    <cellStyle name="Millares 7 3 2 3" xfId="18012" xr:uid="{00000000-0005-0000-0000-00008D5E0000}"/>
    <cellStyle name="Millares 7 3 2 4" xfId="24228" xr:uid="{00000000-0005-0000-0000-00008E5E0000}"/>
    <cellStyle name="Millares 7 3 3" xfId="12876" xr:uid="{00000000-0005-0000-0000-00008F5E0000}"/>
    <cellStyle name="Millares 7 3 3 2" xfId="15926" xr:uid="{00000000-0005-0000-0000-0000905E0000}"/>
    <cellStyle name="Millares 7 3 3 2 2" xfId="22014" xr:uid="{00000000-0005-0000-0000-0000915E0000}"/>
    <cellStyle name="Millares 7 3 3 2 3" xfId="28212" xr:uid="{00000000-0005-0000-0000-0000925E0000}"/>
    <cellStyle name="Millares 7 3 3 3" xfId="19014" xr:uid="{00000000-0005-0000-0000-0000935E0000}"/>
    <cellStyle name="Millares 7 3 3 4" xfId="25225" xr:uid="{00000000-0005-0000-0000-0000945E0000}"/>
    <cellStyle name="Millares 7 3 4" xfId="13928" xr:uid="{00000000-0005-0000-0000-0000955E0000}"/>
    <cellStyle name="Millares 7 3 4 2" xfId="20018" xr:uid="{00000000-0005-0000-0000-0000965E0000}"/>
    <cellStyle name="Millares 7 3 4 3" xfId="26225" xr:uid="{00000000-0005-0000-0000-0000975E0000}"/>
    <cellStyle name="Millares 7 3 5" xfId="16999" xr:uid="{00000000-0005-0000-0000-0000985E0000}"/>
    <cellStyle name="Millares 7 3 6" xfId="23230" xr:uid="{00000000-0005-0000-0000-0000995E0000}"/>
    <cellStyle name="Millares 7 4" xfId="10685" xr:uid="{00000000-0005-0000-0000-00009A5E0000}"/>
    <cellStyle name="Millares 7 4 2" xfId="11875" xr:uid="{00000000-0005-0000-0000-00009B5E0000}"/>
    <cellStyle name="Millares 7 4 2 2" xfId="14946" xr:uid="{00000000-0005-0000-0000-00009C5E0000}"/>
    <cellStyle name="Millares 7 4 2 2 2" xfId="21034" xr:uid="{00000000-0005-0000-0000-00009D5E0000}"/>
    <cellStyle name="Millares 7 4 2 2 3" xfId="27232" xr:uid="{00000000-0005-0000-0000-00009E5E0000}"/>
    <cellStyle name="Millares 7 4 2 3" xfId="18025" xr:uid="{00000000-0005-0000-0000-00009F5E0000}"/>
    <cellStyle name="Millares 7 4 2 4" xfId="24241" xr:uid="{00000000-0005-0000-0000-0000A05E0000}"/>
    <cellStyle name="Millares 7 4 3" xfId="12889" xr:uid="{00000000-0005-0000-0000-0000A15E0000}"/>
    <cellStyle name="Millares 7 4 3 2" xfId="15939" xr:uid="{00000000-0005-0000-0000-0000A25E0000}"/>
    <cellStyle name="Millares 7 4 3 2 2" xfId="22027" xr:uid="{00000000-0005-0000-0000-0000A35E0000}"/>
    <cellStyle name="Millares 7 4 3 2 3" xfId="28225" xr:uid="{00000000-0005-0000-0000-0000A45E0000}"/>
    <cellStyle name="Millares 7 4 3 3" xfId="19027" xr:uid="{00000000-0005-0000-0000-0000A55E0000}"/>
    <cellStyle name="Millares 7 4 3 4" xfId="25238" xr:uid="{00000000-0005-0000-0000-0000A65E0000}"/>
    <cellStyle name="Millares 7 4 4" xfId="13941" xr:uid="{00000000-0005-0000-0000-0000A75E0000}"/>
    <cellStyle name="Millares 7 4 4 2" xfId="20031" xr:uid="{00000000-0005-0000-0000-0000A85E0000}"/>
    <cellStyle name="Millares 7 4 4 3" xfId="26238" xr:uid="{00000000-0005-0000-0000-0000A95E0000}"/>
    <cellStyle name="Millares 7 4 5" xfId="17012" xr:uid="{00000000-0005-0000-0000-0000AA5E0000}"/>
    <cellStyle name="Millares 7 4 6" xfId="23243" xr:uid="{00000000-0005-0000-0000-0000AB5E0000}"/>
    <cellStyle name="Millares 7 5" xfId="11364" xr:uid="{00000000-0005-0000-0000-0000AC5E0000}"/>
    <cellStyle name="Millares 7 5 2" xfId="14435" xr:uid="{00000000-0005-0000-0000-0000AD5E0000}"/>
    <cellStyle name="Millares 7 5 2 2" xfId="20523" xr:uid="{00000000-0005-0000-0000-0000AE5E0000}"/>
    <cellStyle name="Millares 7 5 2 3" xfId="26729" xr:uid="{00000000-0005-0000-0000-0000AF5E0000}"/>
    <cellStyle name="Millares 7 5 3" xfId="17514" xr:uid="{00000000-0005-0000-0000-0000B05E0000}"/>
    <cellStyle name="Millares 7 5 4" xfId="23738" xr:uid="{00000000-0005-0000-0000-0000B15E0000}"/>
    <cellStyle name="Millares 7 6" xfId="12385" xr:uid="{00000000-0005-0000-0000-0000B25E0000}"/>
    <cellStyle name="Millares 7 6 2" xfId="15436" xr:uid="{00000000-0005-0000-0000-0000B35E0000}"/>
    <cellStyle name="Millares 7 6 2 2" xfId="21524" xr:uid="{00000000-0005-0000-0000-0000B45E0000}"/>
    <cellStyle name="Millares 7 6 2 3" xfId="27722" xr:uid="{00000000-0005-0000-0000-0000B55E0000}"/>
    <cellStyle name="Millares 7 6 3" xfId="18523" xr:uid="{00000000-0005-0000-0000-0000B65E0000}"/>
    <cellStyle name="Millares 7 6 4" xfId="24735" xr:uid="{00000000-0005-0000-0000-0000B75E0000}"/>
    <cellStyle name="Millares 7 7" xfId="12909" xr:uid="{00000000-0005-0000-0000-0000B85E0000}"/>
    <cellStyle name="Millares 7 7 2" xfId="15949" xr:uid="{00000000-0005-0000-0000-0000B95E0000}"/>
    <cellStyle name="Millares 7 7 2 2" xfId="22037" xr:uid="{00000000-0005-0000-0000-0000BA5E0000}"/>
    <cellStyle name="Millares 7 7 2 3" xfId="28235" xr:uid="{00000000-0005-0000-0000-0000BB5E0000}"/>
    <cellStyle name="Millares 7 7 3" xfId="19041" xr:uid="{00000000-0005-0000-0000-0000BC5E0000}"/>
    <cellStyle name="Millares 7 7 4" xfId="25248" xr:uid="{00000000-0005-0000-0000-0000BD5E0000}"/>
    <cellStyle name="Millares 7 8" xfId="13427" xr:uid="{00000000-0005-0000-0000-0000BE5E0000}"/>
    <cellStyle name="Millares 7 8 2" xfId="19528" xr:uid="{00000000-0005-0000-0000-0000BF5E0000}"/>
    <cellStyle name="Millares 7 8 3" xfId="25735" xr:uid="{00000000-0005-0000-0000-0000C05E0000}"/>
    <cellStyle name="Millares 7 9" xfId="16450" xr:uid="{00000000-0005-0000-0000-0000C15E0000}"/>
    <cellStyle name="Millares 7 9 2" xfId="22676" xr:uid="{00000000-0005-0000-0000-0000C25E0000}"/>
    <cellStyle name="Millares 8" xfId="1580" xr:uid="{00000000-0005-0000-0000-0000C35E0000}"/>
    <cellStyle name="Millares 8 2" xfId="1581" xr:uid="{00000000-0005-0000-0000-0000C45E0000}"/>
    <cellStyle name="Millares 8 2 2" xfId="10667" xr:uid="{00000000-0005-0000-0000-0000C55E0000}"/>
    <cellStyle name="Millares 8 2 2 2" xfId="11865" xr:uid="{00000000-0005-0000-0000-0000C65E0000}"/>
    <cellStyle name="Millares 8 2 2 2 2" xfId="14936" xr:uid="{00000000-0005-0000-0000-0000C75E0000}"/>
    <cellStyle name="Millares 8 2 2 2 2 2" xfId="21024" xr:uid="{00000000-0005-0000-0000-0000C85E0000}"/>
    <cellStyle name="Millares 8 2 2 2 2 3" xfId="27222" xr:uid="{00000000-0005-0000-0000-0000C95E0000}"/>
    <cellStyle name="Millares 8 2 2 2 3" xfId="18015" xr:uid="{00000000-0005-0000-0000-0000CA5E0000}"/>
    <cellStyle name="Millares 8 2 2 2 4" xfId="24231" xr:uid="{00000000-0005-0000-0000-0000CB5E0000}"/>
    <cellStyle name="Millares 8 2 2 3" xfId="12879" xr:uid="{00000000-0005-0000-0000-0000CC5E0000}"/>
    <cellStyle name="Millares 8 2 2 3 2" xfId="15929" xr:uid="{00000000-0005-0000-0000-0000CD5E0000}"/>
    <cellStyle name="Millares 8 2 2 3 2 2" xfId="22017" xr:uid="{00000000-0005-0000-0000-0000CE5E0000}"/>
    <cellStyle name="Millares 8 2 2 3 2 3" xfId="28215" xr:uid="{00000000-0005-0000-0000-0000CF5E0000}"/>
    <cellStyle name="Millares 8 2 2 3 3" xfId="19017" xr:uid="{00000000-0005-0000-0000-0000D05E0000}"/>
    <cellStyle name="Millares 8 2 2 3 4" xfId="25228" xr:uid="{00000000-0005-0000-0000-0000D15E0000}"/>
    <cellStyle name="Millares 8 2 2 4" xfId="13931" xr:uid="{00000000-0005-0000-0000-0000D25E0000}"/>
    <cellStyle name="Millares 8 2 2 4 2" xfId="20021" xr:uid="{00000000-0005-0000-0000-0000D35E0000}"/>
    <cellStyle name="Millares 8 2 2 4 3" xfId="26228" xr:uid="{00000000-0005-0000-0000-0000D45E0000}"/>
    <cellStyle name="Millares 8 2 2 5" xfId="17002" xr:uid="{00000000-0005-0000-0000-0000D55E0000}"/>
    <cellStyle name="Millares 8 2 2 6" xfId="23233" xr:uid="{00000000-0005-0000-0000-0000D65E0000}"/>
    <cellStyle name="Millares 8 2 3" xfId="11367" xr:uid="{00000000-0005-0000-0000-0000D75E0000}"/>
    <cellStyle name="Millares 8 2 3 2" xfId="14438" xr:uid="{00000000-0005-0000-0000-0000D85E0000}"/>
    <cellStyle name="Millares 8 2 3 2 2" xfId="20526" xr:uid="{00000000-0005-0000-0000-0000D95E0000}"/>
    <cellStyle name="Millares 8 2 3 2 3" xfId="26732" xr:uid="{00000000-0005-0000-0000-0000DA5E0000}"/>
    <cellStyle name="Millares 8 2 3 3" xfId="17517" xr:uid="{00000000-0005-0000-0000-0000DB5E0000}"/>
    <cellStyle name="Millares 8 2 3 4" xfId="23741" xr:uid="{00000000-0005-0000-0000-0000DC5E0000}"/>
    <cellStyle name="Millares 8 2 4" xfId="12388" xr:uid="{00000000-0005-0000-0000-0000DD5E0000}"/>
    <cellStyle name="Millares 8 2 4 2" xfId="15439" xr:uid="{00000000-0005-0000-0000-0000DE5E0000}"/>
    <cellStyle name="Millares 8 2 4 2 2" xfId="21527" xr:uid="{00000000-0005-0000-0000-0000DF5E0000}"/>
    <cellStyle name="Millares 8 2 4 2 3" xfId="27725" xr:uid="{00000000-0005-0000-0000-0000E05E0000}"/>
    <cellStyle name="Millares 8 2 4 3" xfId="18526" xr:uid="{00000000-0005-0000-0000-0000E15E0000}"/>
    <cellStyle name="Millares 8 2 4 4" xfId="24738" xr:uid="{00000000-0005-0000-0000-0000E25E0000}"/>
    <cellStyle name="Millares 8 2 5" xfId="13430" xr:uid="{00000000-0005-0000-0000-0000E35E0000}"/>
    <cellStyle name="Millares 8 2 5 2" xfId="19531" xr:uid="{00000000-0005-0000-0000-0000E45E0000}"/>
    <cellStyle name="Millares 8 2 5 3" xfId="25738" xr:uid="{00000000-0005-0000-0000-0000E55E0000}"/>
    <cellStyle name="Millares 8 2 6" xfId="16453" xr:uid="{00000000-0005-0000-0000-0000E65E0000}"/>
    <cellStyle name="Millares 8 2 7" xfId="22679" xr:uid="{00000000-0005-0000-0000-0000E75E0000}"/>
    <cellStyle name="Millares 8 3" xfId="10666" xr:uid="{00000000-0005-0000-0000-0000E85E0000}"/>
    <cellStyle name="Millares 8 3 2" xfId="11864" xr:uid="{00000000-0005-0000-0000-0000E95E0000}"/>
    <cellStyle name="Millares 8 3 2 2" xfId="14935" xr:uid="{00000000-0005-0000-0000-0000EA5E0000}"/>
    <cellStyle name="Millares 8 3 2 2 2" xfId="21023" xr:uid="{00000000-0005-0000-0000-0000EB5E0000}"/>
    <cellStyle name="Millares 8 3 2 2 3" xfId="27221" xr:uid="{00000000-0005-0000-0000-0000EC5E0000}"/>
    <cellStyle name="Millares 8 3 2 3" xfId="18014" xr:uid="{00000000-0005-0000-0000-0000ED5E0000}"/>
    <cellStyle name="Millares 8 3 2 4" xfId="24230" xr:uid="{00000000-0005-0000-0000-0000EE5E0000}"/>
    <cellStyle name="Millares 8 3 3" xfId="12878" xr:uid="{00000000-0005-0000-0000-0000EF5E0000}"/>
    <cellStyle name="Millares 8 3 3 2" xfId="15928" xr:uid="{00000000-0005-0000-0000-0000F05E0000}"/>
    <cellStyle name="Millares 8 3 3 2 2" xfId="22016" xr:uid="{00000000-0005-0000-0000-0000F15E0000}"/>
    <cellStyle name="Millares 8 3 3 2 3" xfId="28214" xr:uid="{00000000-0005-0000-0000-0000F25E0000}"/>
    <cellStyle name="Millares 8 3 3 3" xfId="19016" xr:uid="{00000000-0005-0000-0000-0000F35E0000}"/>
    <cellStyle name="Millares 8 3 3 4" xfId="25227" xr:uid="{00000000-0005-0000-0000-0000F45E0000}"/>
    <cellStyle name="Millares 8 3 4" xfId="13930" xr:uid="{00000000-0005-0000-0000-0000F55E0000}"/>
    <cellStyle name="Millares 8 3 4 2" xfId="20020" xr:uid="{00000000-0005-0000-0000-0000F65E0000}"/>
    <cellStyle name="Millares 8 3 4 3" xfId="26227" xr:uid="{00000000-0005-0000-0000-0000F75E0000}"/>
    <cellStyle name="Millares 8 3 5" xfId="17001" xr:uid="{00000000-0005-0000-0000-0000F85E0000}"/>
    <cellStyle name="Millares 8 3 6" xfId="23232" xr:uid="{00000000-0005-0000-0000-0000F95E0000}"/>
    <cellStyle name="Millares 8 4" xfId="11366" xr:uid="{00000000-0005-0000-0000-0000FA5E0000}"/>
    <cellStyle name="Millares 8 4 2" xfId="14437" xr:uid="{00000000-0005-0000-0000-0000FB5E0000}"/>
    <cellStyle name="Millares 8 4 2 2" xfId="20525" xr:uid="{00000000-0005-0000-0000-0000FC5E0000}"/>
    <cellStyle name="Millares 8 4 2 3" xfId="26731" xr:uid="{00000000-0005-0000-0000-0000FD5E0000}"/>
    <cellStyle name="Millares 8 4 3" xfId="17516" xr:uid="{00000000-0005-0000-0000-0000FE5E0000}"/>
    <cellStyle name="Millares 8 4 4" xfId="23740" xr:uid="{00000000-0005-0000-0000-0000FF5E0000}"/>
    <cellStyle name="Millares 8 5" xfId="12387" xr:uid="{00000000-0005-0000-0000-0000005F0000}"/>
    <cellStyle name="Millares 8 5 2" xfId="15438" xr:uid="{00000000-0005-0000-0000-0000015F0000}"/>
    <cellStyle name="Millares 8 5 2 2" xfId="21526" xr:uid="{00000000-0005-0000-0000-0000025F0000}"/>
    <cellStyle name="Millares 8 5 2 3" xfId="27724" xr:uid="{00000000-0005-0000-0000-0000035F0000}"/>
    <cellStyle name="Millares 8 5 3" xfId="18525" xr:uid="{00000000-0005-0000-0000-0000045F0000}"/>
    <cellStyle name="Millares 8 5 4" xfId="24737" xr:uid="{00000000-0005-0000-0000-0000055F0000}"/>
    <cellStyle name="Millares 8 6" xfId="13429" xr:uid="{00000000-0005-0000-0000-0000065F0000}"/>
    <cellStyle name="Millares 8 6 2" xfId="19530" xr:uid="{00000000-0005-0000-0000-0000075F0000}"/>
    <cellStyle name="Millares 8 6 3" xfId="25737" xr:uid="{00000000-0005-0000-0000-0000085F0000}"/>
    <cellStyle name="Millares 8 7" xfId="16452" xr:uid="{00000000-0005-0000-0000-0000095F0000}"/>
    <cellStyle name="Millares 8 8" xfId="22678" xr:uid="{00000000-0005-0000-0000-00000A5F0000}"/>
    <cellStyle name="Millares 9" xfId="1582" xr:uid="{00000000-0005-0000-0000-00000B5F0000}"/>
    <cellStyle name="Millares 9 2" xfId="1583" xr:uid="{00000000-0005-0000-0000-00000C5F0000}"/>
    <cellStyle name="Moneda 2" xfId="1584" xr:uid="{00000000-0005-0000-0000-00000D5F0000}"/>
    <cellStyle name="Moneda 2 2" xfId="10668" xr:uid="{00000000-0005-0000-0000-00000E5F0000}"/>
    <cellStyle name="Moneda 2 2 2" xfId="11866" xr:uid="{00000000-0005-0000-0000-00000F5F0000}"/>
    <cellStyle name="Moneda 2 2 2 2" xfId="14937" xr:uid="{00000000-0005-0000-0000-0000105F0000}"/>
    <cellStyle name="Moneda 2 2 2 2 2" xfId="21025" xr:uid="{00000000-0005-0000-0000-0000115F0000}"/>
    <cellStyle name="Moneda 2 2 2 2 3" xfId="27223" xr:uid="{00000000-0005-0000-0000-0000125F0000}"/>
    <cellStyle name="Moneda 2 2 2 3" xfId="18016" xr:uid="{00000000-0005-0000-0000-0000135F0000}"/>
    <cellStyle name="Moneda 2 2 2 4" xfId="24232" xr:uid="{00000000-0005-0000-0000-0000145F0000}"/>
    <cellStyle name="Moneda 2 2 3" xfId="12880" xr:uid="{00000000-0005-0000-0000-0000155F0000}"/>
    <cellStyle name="Moneda 2 2 3 2" xfId="15930" xr:uid="{00000000-0005-0000-0000-0000165F0000}"/>
    <cellStyle name="Moneda 2 2 3 2 2" xfId="22018" xr:uid="{00000000-0005-0000-0000-0000175F0000}"/>
    <cellStyle name="Moneda 2 2 3 2 3" xfId="28216" xr:uid="{00000000-0005-0000-0000-0000185F0000}"/>
    <cellStyle name="Moneda 2 2 3 3" xfId="19018" xr:uid="{00000000-0005-0000-0000-0000195F0000}"/>
    <cellStyle name="Moneda 2 2 3 4" xfId="25229" xr:uid="{00000000-0005-0000-0000-00001A5F0000}"/>
    <cellStyle name="Moneda 2 2 4" xfId="13932" xr:uid="{00000000-0005-0000-0000-00001B5F0000}"/>
    <cellStyle name="Moneda 2 2 4 2" xfId="20022" xr:uid="{00000000-0005-0000-0000-00001C5F0000}"/>
    <cellStyle name="Moneda 2 2 4 3" xfId="26229" xr:uid="{00000000-0005-0000-0000-00001D5F0000}"/>
    <cellStyle name="Moneda 2 2 5" xfId="17003" xr:uid="{00000000-0005-0000-0000-00001E5F0000}"/>
    <cellStyle name="Moneda 2 2 6" xfId="23234" xr:uid="{00000000-0005-0000-0000-00001F5F0000}"/>
    <cellStyle name="Moneda 2 3" xfId="11368" xr:uid="{00000000-0005-0000-0000-0000205F0000}"/>
    <cellStyle name="Moneda 2 3 2" xfId="14439" xr:uid="{00000000-0005-0000-0000-0000215F0000}"/>
    <cellStyle name="Moneda 2 3 2 2" xfId="20527" xr:uid="{00000000-0005-0000-0000-0000225F0000}"/>
    <cellStyle name="Moneda 2 3 2 3" xfId="26733" xr:uid="{00000000-0005-0000-0000-0000235F0000}"/>
    <cellStyle name="Moneda 2 3 3" xfId="17518" xr:uid="{00000000-0005-0000-0000-0000245F0000}"/>
    <cellStyle name="Moneda 2 3 4" xfId="23742" xr:uid="{00000000-0005-0000-0000-0000255F0000}"/>
    <cellStyle name="Moneda 2 4" xfId="12389" xr:uid="{00000000-0005-0000-0000-0000265F0000}"/>
    <cellStyle name="Moneda 2 4 2" xfId="15440" xr:uid="{00000000-0005-0000-0000-0000275F0000}"/>
    <cellStyle name="Moneda 2 4 2 2" xfId="21528" xr:uid="{00000000-0005-0000-0000-0000285F0000}"/>
    <cellStyle name="Moneda 2 4 2 3" xfId="27726" xr:uid="{00000000-0005-0000-0000-0000295F0000}"/>
    <cellStyle name="Moneda 2 4 3" xfId="18527" xr:uid="{00000000-0005-0000-0000-00002A5F0000}"/>
    <cellStyle name="Moneda 2 4 4" xfId="24739" xr:uid="{00000000-0005-0000-0000-00002B5F0000}"/>
    <cellStyle name="Moneda 2 5" xfId="13431" xr:uid="{00000000-0005-0000-0000-00002C5F0000}"/>
    <cellStyle name="Moneda 2 5 2" xfId="19532" xr:uid="{00000000-0005-0000-0000-00002D5F0000}"/>
    <cellStyle name="Moneda 2 5 3" xfId="25739" xr:uid="{00000000-0005-0000-0000-00002E5F0000}"/>
    <cellStyle name="Moneda 2 6" xfId="16454" xr:uid="{00000000-0005-0000-0000-00002F5F0000}"/>
    <cellStyle name="Moneda 2 7" xfId="22680" xr:uid="{00000000-0005-0000-0000-0000305F0000}"/>
    <cellStyle name="Monetario0" xfId="10721" xr:uid="{00000000-0005-0000-0000-0000315F0000}"/>
    <cellStyle name="Neutral" xfId="71" builtinId="28" customBuiltin="1"/>
    <cellStyle name="Neutral 2" xfId="161" xr:uid="{00000000-0005-0000-0000-0000335F0000}"/>
    <cellStyle name="Neutral 2 2" xfId="1585" xr:uid="{00000000-0005-0000-0000-0000345F0000}"/>
    <cellStyle name="Neutral 2 2 2" xfId="1586" xr:uid="{00000000-0005-0000-0000-0000355F0000}"/>
    <cellStyle name="Neutral 2 3" xfId="1587" xr:uid="{00000000-0005-0000-0000-0000365F0000}"/>
    <cellStyle name="Neutral 2 3 2" xfId="1588" xr:uid="{00000000-0005-0000-0000-0000375F0000}"/>
    <cellStyle name="Neutral 2 4" xfId="1589" xr:uid="{00000000-0005-0000-0000-0000385F0000}"/>
    <cellStyle name="Neutral 2 5" xfId="447" xr:uid="{00000000-0005-0000-0000-0000395F0000}"/>
    <cellStyle name="Neutral 2 6" xfId="10752" xr:uid="{00000000-0005-0000-0000-00003A5F0000}"/>
    <cellStyle name="Neutral 2 7" xfId="22082" xr:uid="{00000000-0005-0000-0000-00003B5F0000}"/>
    <cellStyle name="Neutral 3" xfId="1590" xr:uid="{00000000-0005-0000-0000-00003C5F0000}"/>
    <cellStyle name="Neutral 3 2" xfId="1591" xr:uid="{00000000-0005-0000-0000-00003D5F0000}"/>
    <cellStyle name="Neutral 3 2 2" xfId="1592" xr:uid="{00000000-0005-0000-0000-00003E5F0000}"/>
    <cellStyle name="Neutral 3 3" xfId="1593" xr:uid="{00000000-0005-0000-0000-00003F5F0000}"/>
    <cellStyle name="Neutral 3 3 2" xfId="1594" xr:uid="{00000000-0005-0000-0000-0000405F0000}"/>
    <cellStyle name="Neutral 3 4" xfId="1595" xr:uid="{00000000-0005-0000-0000-0000415F0000}"/>
    <cellStyle name="Neutral 4" xfId="6030" xr:uid="{00000000-0005-0000-0000-0000425F0000}"/>
    <cellStyle name="Neutral 4 2" xfId="10812" xr:uid="{00000000-0005-0000-0000-0000435F0000}"/>
    <cellStyle name="Neutral 4 3" xfId="22716" xr:uid="{00000000-0005-0000-0000-0000445F0000}"/>
    <cellStyle name="Neutral 5" xfId="10075" xr:uid="{00000000-0005-0000-0000-0000455F0000}"/>
    <cellStyle name="Neutral 5 2" xfId="10714" xr:uid="{00000000-0005-0000-0000-0000465F0000}"/>
    <cellStyle name="Neutral 5 3" xfId="22729" xr:uid="{00000000-0005-0000-0000-0000475F0000}"/>
    <cellStyle name="Neutral 6" xfId="214" xr:uid="{00000000-0005-0000-0000-0000485F0000}"/>
    <cellStyle name="Neutral 7" xfId="10851" xr:uid="{00000000-0005-0000-0000-0000495F0000}"/>
    <cellStyle name="Neutral 8" xfId="28424" xr:uid="{00000000-0005-0000-0000-00004A5F0000}"/>
    <cellStyle name="Neutral 9" xfId="28719" xr:uid="{00000000-0005-0000-0000-0000475F0000}"/>
    <cellStyle name="Normal" xfId="0" builtinId="0"/>
    <cellStyle name="Normal 10" xfId="471" xr:uid="{00000000-0005-0000-0000-00004C5F0000}"/>
    <cellStyle name="Normal 10 10" xfId="104" xr:uid="{00000000-0005-0000-0000-00004D5F0000}"/>
    <cellStyle name="Normal 10 10 2" xfId="113" xr:uid="{00000000-0005-0000-0000-00004E5F0000}"/>
    <cellStyle name="Normal 10 10 2 2" xfId="11890" xr:uid="{00000000-0005-0000-0000-00004F5F0000}"/>
    <cellStyle name="Normal 10 10 2 2 2" xfId="37034" xr:uid="{00000000-0005-0000-0000-00004F5F0000}"/>
    <cellStyle name="Normal 10 10 2 2 3" xfId="39788" xr:uid="{1FB312BF-1105-4C1D-BD62-BA68DEDCC51C}"/>
    <cellStyle name="Normal 10 10 2 2 4" xfId="39801" xr:uid="{1FB312BF-1105-4C1D-BD62-BA68DEDCC51C}"/>
    <cellStyle name="Normal 10 10 2 2 5" xfId="39812" xr:uid="{AF6ACD22-489B-4139-A2E6-DDE60CAE8664}"/>
    <cellStyle name="Normal 10 10 2 3" xfId="1597" xr:uid="{00000000-0005-0000-0000-0000505F0000}"/>
    <cellStyle name="Normal 10 10 2 3 2" xfId="29065" xr:uid="{00000000-0005-0000-0000-0000505F0000}"/>
    <cellStyle name="Normal 10 10 2 4" xfId="28744" xr:uid="{00000000-0005-0000-0000-00004E5F0000}"/>
    <cellStyle name="Normal 10 10 3" xfId="1596" xr:uid="{00000000-0005-0000-0000-0000515F0000}"/>
    <cellStyle name="Normal 10 10 3 2" xfId="29064" xr:uid="{00000000-0005-0000-0000-0000515F0000}"/>
    <cellStyle name="Normal 10 10 4" xfId="28738" xr:uid="{00000000-0005-0000-0000-00004D5F0000}"/>
    <cellStyle name="Normal 10 11" xfId="1598" xr:uid="{00000000-0005-0000-0000-0000525F0000}"/>
    <cellStyle name="Normal 10 11 2" xfId="29066" xr:uid="{00000000-0005-0000-0000-0000525F0000}"/>
    <cellStyle name="Normal 10 12" xfId="1599" xr:uid="{00000000-0005-0000-0000-0000535F0000}"/>
    <cellStyle name="Normal 10 12 2" xfId="29067" xr:uid="{00000000-0005-0000-0000-0000535F0000}"/>
    <cellStyle name="Normal 10 13" xfId="1600" xr:uid="{00000000-0005-0000-0000-0000545F0000}"/>
    <cellStyle name="Normal 10 13 2" xfId="29068" xr:uid="{00000000-0005-0000-0000-0000545F0000}"/>
    <cellStyle name="Normal 10 14" xfId="12910" xr:uid="{00000000-0005-0000-0000-0000555F0000}"/>
    <cellStyle name="Normal 10 15" xfId="28944" xr:uid="{00000000-0005-0000-0000-00004C5F0000}"/>
    <cellStyle name="Normal 10 2" xfId="1601" xr:uid="{00000000-0005-0000-0000-0000565F0000}"/>
    <cellStyle name="Normal 10 2 10" xfId="29069" xr:uid="{00000000-0005-0000-0000-0000565F0000}"/>
    <cellStyle name="Normal 10 2 2" xfId="1602" xr:uid="{00000000-0005-0000-0000-0000575F0000}"/>
    <cellStyle name="Normal 10 2 2 2" xfId="1603" xr:uid="{00000000-0005-0000-0000-0000585F0000}"/>
    <cellStyle name="Normal 10 2 2 2 10" xfId="29071" xr:uid="{00000000-0005-0000-0000-0000585F0000}"/>
    <cellStyle name="Normal 10 2 2 2 2" xfId="1604" xr:uid="{00000000-0005-0000-0000-0000595F0000}"/>
    <cellStyle name="Normal 10 2 2 2 2 2" xfId="1605" xr:uid="{00000000-0005-0000-0000-00005A5F0000}"/>
    <cellStyle name="Normal 10 2 2 2 2 2 2" xfId="1606" xr:uid="{00000000-0005-0000-0000-00005B5F0000}"/>
    <cellStyle name="Normal 10 2 2 2 2 2 2 2" xfId="29074" xr:uid="{00000000-0005-0000-0000-00005B5F0000}"/>
    <cellStyle name="Normal 10 2 2 2 2 2 3" xfId="29073" xr:uid="{00000000-0005-0000-0000-00005A5F0000}"/>
    <cellStyle name="Normal 10 2 2 2 2 3" xfId="1607" xr:uid="{00000000-0005-0000-0000-00005C5F0000}"/>
    <cellStyle name="Normal 10 2 2 2 2 3 2" xfId="1608" xr:uid="{00000000-0005-0000-0000-00005D5F0000}"/>
    <cellStyle name="Normal 10 2 2 2 2 3 2 2" xfId="29076" xr:uid="{00000000-0005-0000-0000-00005D5F0000}"/>
    <cellStyle name="Normal 10 2 2 2 2 3 3" xfId="29075" xr:uid="{00000000-0005-0000-0000-00005C5F0000}"/>
    <cellStyle name="Normal 10 2 2 2 2 4" xfId="1609" xr:uid="{00000000-0005-0000-0000-00005E5F0000}"/>
    <cellStyle name="Normal 10 2 2 2 2 4 2" xfId="29077" xr:uid="{00000000-0005-0000-0000-00005E5F0000}"/>
    <cellStyle name="Normal 10 2 2 2 2 5" xfId="1610" xr:uid="{00000000-0005-0000-0000-00005F5F0000}"/>
    <cellStyle name="Normal 10 2 2 2 2 5 2" xfId="29078" xr:uid="{00000000-0005-0000-0000-00005F5F0000}"/>
    <cellStyle name="Normal 10 2 2 2 2 6" xfId="1611" xr:uid="{00000000-0005-0000-0000-0000605F0000}"/>
    <cellStyle name="Normal 10 2 2 2 2 6 2" xfId="29079" xr:uid="{00000000-0005-0000-0000-0000605F0000}"/>
    <cellStyle name="Normal 10 2 2 2 2 7" xfId="29072" xr:uid="{00000000-0005-0000-0000-0000595F0000}"/>
    <cellStyle name="Normal 10 2 2 2 3" xfId="1612" xr:uid="{00000000-0005-0000-0000-0000615F0000}"/>
    <cellStyle name="Normal 10 2 2 2 3 2" xfId="1613" xr:uid="{00000000-0005-0000-0000-0000625F0000}"/>
    <cellStyle name="Normal 10 2 2 2 3 2 2" xfId="29081" xr:uid="{00000000-0005-0000-0000-0000625F0000}"/>
    <cellStyle name="Normal 10 2 2 2 3 3" xfId="29080" xr:uid="{00000000-0005-0000-0000-0000615F0000}"/>
    <cellStyle name="Normal 10 2 2 2 4" xfId="1614" xr:uid="{00000000-0005-0000-0000-0000635F0000}"/>
    <cellStyle name="Normal 10 2 2 2 4 2" xfId="1615" xr:uid="{00000000-0005-0000-0000-0000645F0000}"/>
    <cellStyle name="Normal 10 2 2 2 4 2 2" xfId="29083" xr:uid="{00000000-0005-0000-0000-0000645F0000}"/>
    <cellStyle name="Normal 10 2 2 2 4 3" xfId="29082" xr:uid="{00000000-0005-0000-0000-0000635F0000}"/>
    <cellStyle name="Normal 10 2 2 2 5" xfId="1616" xr:uid="{00000000-0005-0000-0000-0000655F0000}"/>
    <cellStyle name="Normal 10 2 2 2 5 2" xfId="29084" xr:uid="{00000000-0005-0000-0000-0000655F0000}"/>
    <cellStyle name="Normal 10 2 2 2 6" xfId="1617" xr:uid="{00000000-0005-0000-0000-0000665F0000}"/>
    <cellStyle name="Normal 10 2 2 2 6 2" xfId="29085" xr:uid="{00000000-0005-0000-0000-0000665F0000}"/>
    <cellStyle name="Normal 10 2 2 2 7" xfId="1618" xr:uid="{00000000-0005-0000-0000-0000675F0000}"/>
    <cellStyle name="Normal 10 2 2 2 7 2" xfId="29086" xr:uid="{00000000-0005-0000-0000-0000675F0000}"/>
    <cellStyle name="Normal 10 2 2 2 8" xfId="3813" xr:uid="{00000000-0005-0000-0000-0000685F0000}"/>
    <cellStyle name="Normal 10 2 2 2 8 2" xfId="30552" xr:uid="{00000000-0005-0000-0000-0000685F0000}"/>
    <cellStyle name="Normal 10 2 2 2 9" xfId="6541" xr:uid="{00000000-0005-0000-0000-0000695F0000}"/>
    <cellStyle name="Normal 10 2 2 2 9 2" xfId="33200" xr:uid="{00000000-0005-0000-0000-0000695F0000}"/>
    <cellStyle name="Normal 10 2 2 3" xfId="1619" xr:uid="{00000000-0005-0000-0000-00006A5F0000}"/>
    <cellStyle name="Normal 10 2 2 3 2" xfId="1620" xr:uid="{00000000-0005-0000-0000-00006B5F0000}"/>
    <cellStyle name="Normal 10 2 2 3 2 2" xfId="1621" xr:uid="{00000000-0005-0000-0000-00006C5F0000}"/>
    <cellStyle name="Normal 10 2 2 3 2 2 2" xfId="29089" xr:uid="{00000000-0005-0000-0000-00006C5F0000}"/>
    <cellStyle name="Normal 10 2 2 3 2 3" xfId="29088" xr:uid="{00000000-0005-0000-0000-00006B5F0000}"/>
    <cellStyle name="Normal 10 2 2 3 3" xfId="1622" xr:uid="{00000000-0005-0000-0000-00006D5F0000}"/>
    <cellStyle name="Normal 10 2 2 3 3 2" xfId="1623" xr:uid="{00000000-0005-0000-0000-00006E5F0000}"/>
    <cellStyle name="Normal 10 2 2 3 3 2 2" xfId="29091" xr:uid="{00000000-0005-0000-0000-00006E5F0000}"/>
    <cellStyle name="Normal 10 2 2 3 3 3" xfId="29090" xr:uid="{00000000-0005-0000-0000-00006D5F0000}"/>
    <cellStyle name="Normal 10 2 2 3 4" xfId="1624" xr:uid="{00000000-0005-0000-0000-00006F5F0000}"/>
    <cellStyle name="Normal 10 2 2 3 4 2" xfId="29092" xr:uid="{00000000-0005-0000-0000-00006F5F0000}"/>
    <cellStyle name="Normal 10 2 2 3 5" xfId="1625" xr:uid="{00000000-0005-0000-0000-0000705F0000}"/>
    <cellStyle name="Normal 10 2 2 3 5 2" xfId="29093" xr:uid="{00000000-0005-0000-0000-0000705F0000}"/>
    <cellStyle name="Normal 10 2 2 3 6" xfId="1626" xr:uid="{00000000-0005-0000-0000-0000715F0000}"/>
    <cellStyle name="Normal 10 2 2 3 6 2" xfId="29094" xr:uid="{00000000-0005-0000-0000-0000715F0000}"/>
    <cellStyle name="Normal 10 2 2 3 7" xfId="29087" xr:uid="{00000000-0005-0000-0000-00006A5F0000}"/>
    <cellStyle name="Normal 10 2 2 4" xfId="1627" xr:uid="{00000000-0005-0000-0000-0000725F0000}"/>
    <cellStyle name="Normal 10 2 2 4 2" xfId="1628" xr:uid="{00000000-0005-0000-0000-0000735F0000}"/>
    <cellStyle name="Normal 10 2 2 4 2 2" xfId="29096" xr:uid="{00000000-0005-0000-0000-0000735F0000}"/>
    <cellStyle name="Normal 10 2 2 4 3" xfId="29095" xr:uid="{00000000-0005-0000-0000-0000725F0000}"/>
    <cellStyle name="Normal 10 2 2 5" xfId="1629" xr:uid="{00000000-0005-0000-0000-0000745F0000}"/>
    <cellStyle name="Normal 10 2 2 5 2" xfId="1630" xr:uid="{00000000-0005-0000-0000-0000755F0000}"/>
    <cellStyle name="Normal 10 2 2 5 2 2" xfId="29098" xr:uid="{00000000-0005-0000-0000-0000755F0000}"/>
    <cellStyle name="Normal 10 2 2 5 3" xfId="29097" xr:uid="{00000000-0005-0000-0000-0000745F0000}"/>
    <cellStyle name="Normal 10 2 2 6" xfId="1631" xr:uid="{00000000-0005-0000-0000-0000765F0000}"/>
    <cellStyle name="Normal 10 2 2 6 2" xfId="29099" xr:uid="{00000000-0005-0000-0000-0000765F0000}"/>
    <cellStyle name="Normal 10 2 2 7" xfId="1632" xr:uid="{00000000-0005-0000-0000-0000775F0000}"/>
    <cellStyle name="Normal 10 2 2 7 2" xfId="29100" xr:uid="{00000000-0005-0000-0000-0000775F0000}"/>
    <cellStyle name="Normal 10 2 2 8" xfId="1633" xr:uid="{00000000-0005-0000-0000-0000785F0000}"/>
    <cellStyle name="Normal 10 2 2 8 2" xfId="29101" xr:uid="{00000000-0005-0000-0000-0000785F0000}"/>
    <cellStyle name="Normal 10 2 2 9" xfId="29070" xr:uid="{00000000-0005-0000-0000-0000575F0000}"/>
    <cellStyle name="Normal 10 2 3" xfId="1634" xr:uid="{00000000-0005-0000-0000-0000795F0000}"/>
    <cellStyle name="Normal 10 2 3 2" xfId="1635" xr:uid="{00000000-0005-0000-0000-00007A5F0000}"/>
    <cellStyle name="Normal 10 2 3 2 2" xfId="1636" xr:uid="{00000000-0005-0000-0000-00007B5F0000}"/>
    <cellStyle name="Normal 10 2 3 2 2 2" xfId="1637" xr:uid="{00000000-0005-0000-0000-00007C5F0000}"/>
    <cellStyle name="Normal 10 2 3 2 2 2 2" xfId="29105" xr:uid="{00000000-0005-0000-0000-00007C5F0000}"/>
    <cellStyle name="Normal 10 2 3 2 2 3" xfId="29104" xr:uid="{00000000-0005-0000-0000-00007B5F0000}"/>
    <cellStyle name="Normal 10 2 3 2 3" xfId="1638" xr:uid="{00000000-0005-0000-0000-00007D5F0000}"/>
    <cellStyle name="Normal 10 2 3 2 3 2" xfId="1639" xr:uid="{00000000-0005-0000-0000-00007E5F0000}"/>
    <cellStyle name="Normal 10 2 3 2 3 2 2" xfId="29107" xr:uid="{00000000-0005-0000-0000-00007E5F0000}"/>
    <cellStyle name="Normal 10 2 3 2 3 3" xfId="29106" xr:uid="{00000000-0005-0000-0000-00007D5F0000}"/>
    <cellStyle name="Normal 10 2 3 2 4" xfId="1640" xr:uid="{00000000-0005-0000-0000-00007F5F0000}"/>
    <cellStyle name="Normal 10 2 3 2 4 2" xfId="29108" xr:uid="{00000000-0005-0000-0000-00007F5F0000}"/>
    <cellStyle name="Normal 10 2 3 2 5" xfId="1641" xr:uid="{00000000-0005-0000-0000-0000805F0000}"/>
    <cellStyle name="Normal 10 2 3 2 5 2" xfId="29109" xr:uid="{00000000-0005-0000-0000-0000805F0000}"/>
    <cellStyle name="Normal 10 2 3 2 6" xfId="1642" xr:uid="{00000000-0005-0000-0000-0000815F0000}"/>
    <cellStyle name="Normal 10 2 3 2 6 2" xfId="29110" xr:uid="{00000000-0005-0000-0000-0000815F0000}"/>
    <cellStyle name="Normal 10 2 3 2 7" xfId="29103" xr:uid="{00000000-0005-0000-0000-00007A5F0000}"/>
    <cellStyle name="Normal 10 2 3 3" xfId="1643" xr:uid="{00000000-0005-0000-0000-0000825F0000}"/>
    <cellStyle name="Normal 10 2 3 3 2" xfId="1644" xr:uid="{00000000-0005-0000-0000-0000835F0000}"/>
    <cellStyle name="Normal 10 2 3 3 2 2" xfId="29112" xr:uid="{00000000-0005-0000-0000-0000835F0000}"/>
    <cellStyle name="Normal 10 2 3 3 3" xfId="29111" xr:uid="{00000000-0005-0000-0000-0000825F0000}"/>
    <cellStyle name="Normal 10 2 3 4" xfId="1645" xr:uid="{00000000-0005-0000-0000-0000845F0000}"/>
    <cellStyle name="Normal 10 2 3 4 2" xfId="1646" xr:uid="{00000000-0005-0000-0000-0000855F0000}"/>
    <cellStyle name="Normal 10 2 3 4 2 2" xfId="29114" xr:uid="{00000000-0005-0000-0000-0000855F0000}"/>
    <cellStyle name="Normal 10 2 3 4 3" xfId="29113" xr:uid="{00000000-0005-0000-0000-0000845F0000}"/>
    <cellStyle name="Normal 10 2 3 5" xfId="1647" xr:uid="{00000000-0005-0000-0000-0000865F0000}"/>
    <cellStyle name="Normal 10 2 3 5 2" xfId="29115" xr:uid="{00000000-0005-0000-0000-0000865F0000}"/>
    <cellStyle name="Normal 10 2 3 6" xfId="1648" xr:uid="{00000000-0005-0000-0000-0000875F0000}"/>
    <cellStyle name="Normal 10 2 3 6 2" xfId="29116" xr:uid="{00000000-0005-0000-0000-0000875F0000}"/>
    <cellStyle name="Normal 10 2 3 7" xfId="1649" xr:uid="{00000000-0005-0000-0000-0000885F0000}"/>
    <cellStyle name="Normal 10 2 3 7 2" xfId="29117" xr:uid="{00000000-0005-0000-0000-0000885F0000}"/>
    <cellStyle name="Normal 10 2 3 8" xfId="29102" xr:uid="{00000000-0005-0000-0000-0000795F0000}"/>
    <cellStyle name="Normal 10 2 4" xfId="499" xr:uid="{00000000-0005-0000-0000-0000895F0000}"/>
    <cellStyle name="Normal 10 2 4 2" xfId="1650" xr:uid="{00000000-0005-0000-0000-00008A5F0000}"/>
    <cellStyle name="Normal 10 2 4 2 2" xfId="1651" xr:uid="{00000000-0005-0000-0000-00008B5F0000}"/>
    <cellStyle name="Normal 10 2 4 2 2 2" xfId="29119" xr:uid="{00000000-0005-0000-0000-00008B5F0000}"/>
    <cellStyle name="Normal 10 2 4 2 3" xfId="29118" xr:uid="{00000000-0005-0000-0000-00008A5F0000}"/>
    <cellStyle name="Normal 10 2 4 3" xfId="1652" xr:uid="{00000000-0005-0000-0000-00008C5F0000}"/>
    <cellStyle name="Normal 10 2 4 3 2" xfId="1653" xr:uid="{00000000-0005-0000-0000-00008D5F0000}"/>
    <cellStyle name="Normal 10 2 4 3 2 2" xfId="29121" xr:uid="{00000000-0005-0000-0000-00008D5F0000}"/>
    <cellStyle name="Normal 10 2 4 3 3" xfId="29120" xr:uid="{00000000-0005-0000-0000-00008C5F0000}"/>
    <cellStyle name="Normal 10 2 4 4" xfId="1654" xr:uid="{00000000-0005-0000-0000-00008E5F0000}"/>
    <cellStyle name="Normal 10 2 4 4 2" xfId="29122" xr:uid="{00000000-0005-0000-0000-00008E5F0000}"/>
    <cellStyle name="Normal 10 2 4 5" xfId="1655" xr:uid="{00000000-0005-0000-0000-00008F5F0000}"/>
    <cellStyle name="Normal 10 2 4 5 2" xfId="29123" xr:uid="{00000000-0005-0000-0000-00008F5F0000}"/>
    <cellStyle name="Normal 10 2 4 6" xfId="1656" xr:uid="{00000000-0005-0000-0000-0000905F0000}"/>
    <cellStyle name="Normal 10 2 4 6 2" xfId="29124" xr:uid="{00000000-0005-0000-0000-0000905F0000}"/>
    <cellStyle name="Normal 10 2 4 7" xfId="28962" xr:uid="{00000000-0005-0000-0000-0000895F0000}"/>
    <cellStyle name="Normal 10 2 5" xfId="1657" xr:uid="{00000000-0005-0000-0000-0000915F0000}"/>
    <cellStyle name="Normal 10 2 5 2" xfId="1658" xr:uid="{00000000-0005-0000-0000-0000925F0000}"/>
    <cellStyle name="Normal 10 2 5 2 2" xfId="29126" xr:uid="{00000000-0005-0000-0000-0000925F0000}"/>
    <cellStyle name="Normal 10 2 5 3" xfId="29125" xr:uid="{00000000-0005-0000-0000-0000915F0000}"/>
    <cellStyle name="Normal 10 2 6" xfId="1659" xr:uid="{00000000-0005-0000-0000-0000935F0000}"/>
    <cellStyle name="Normal 10 2 6 2" xfId="1660" xr:uid="{00000000-0005-0000-0000-0000945F0000}"/>
    <cellStyle name="Normal 10 2 6 2 2" xfId="29128" xr:uid="{00000000-0005-0000-0000-0000945F0000}"/>
    <cellStyle name="Normal 10 2 6 3" xfId="29127" xr:uid="{00000000-0005-0000-0000-0000935F0000}"/>
    <cellStyle name="Normal 10 2 7" xfId="1661" xr:uid="{00000000-0005-0000-0000-0000955F0000}"/>
    <cellStyle name="Normal 10 2 7 2" xfId="9671" xr:uid="{00000000-0005-0000-0000-0000965F0000}"/>
    <cellStyle name="Normal 10 2 7 2 2" xfId="10111" xr:uid="{00000000-0005-0000-0000-0000975F0000}"/>
    <cellStyle name="Normal 10 2 7 2 2 2" xfId="10117" xr:uid="{00000000-0005-0000-0000-0000985F0000}"/>
    <cellStyle name="Normal 10 2 7 2 2 2 2" xfId="36753" xr:uid="{00000000-0005-0000-0000-0000985F0000}"/>
    <cellStyle name="Normal 10 2 7 2 2 3" xfId="36747" xr:uid="{00000000-0005-0000-0000-0000975F0000}"/>
    <cellStyle name="Normal 10 2 7 2 3" xfId="36330" xr:uid="{00000000-0005-0000-0000-0000965F0000}"/>
    <cellStyle name="Normal 10 2 7 3" xfId="29129" xr:uid="{00000000-0005-0000-0000-0000955F0000}"/>
    <cellStyle name="Normal 10 2 8" xfId="1662" xr:uid="{00000000-0005-0000-0000-0000995F0000}"/>
    <cellStyle name="Normal 10 2 8 2" xfId="29130" xr:uid="{00000000-0005-0000-0000-0000995F0000}"/>
    <cellStyle name="Normal 10 2 9" xfId="1663" xr:uid="{00000000-0005-0000-0000-00009A5F0000}"/>
    <cellStyle name="Normal 10 2 9 2" xfId="29131" xr:uid="{00000000-0005-0000-0000-00009A5F0000}"/>
    <cellStyle name="Normal 10 3" xfId="1664" xr:uid="{00000000-0005-0000-0000-00009B5F0000}"/>
    <cellStyle name="Normal 10 3 10" xfId="10122" xr:uid="{00000000-0005-0000-0000-00009C5F0000}"/>
    <cellStyle name="Normal 10 3 10 2" xfId="36756" xr:uid="{00000000-0005-0000-0000-00009C5F0000}"/>
    <cellStyle name="Normal 10 3 11" xfId="29132" xr:uid="{00000000-0005-0000-0000-00009B5F0000}"/>
    <cellStyle name="Normal 10 3 2" xfId="1665" xr:uid="{00000000-0005-0000-0000-00009D5F0000}"/>
    <cellStyle name="Normal 10 3 2 2" xfId="1666" xr:uid="{00000000-0005-0000-0000-00009E5F0000}"/>
    <cellStyle name="Normal 10 3 2 2 2" xfId="1667" xr:uid="{00000000-0005-0000-0000-00009F5F0000}"/>
    <cellStyle name="Normal 10 3 2 2 2 2" xfId="1668" xr:uid="{00000000-0005-0000-0000-0000A05F0000}"/>
    <cellStyle name="Normal 10 3 2 2 2 2 2" xfId="1669" xr:uid="{00000000-0005-0000-0000-0000A15F0000}"/>
    <cellStyle name="Normal 10 3 2 2 2 2 2 2" xfId="29137" xr:uid="{00000000-0005-0000-0000-0000A15F0000}"/>
    <cellStyle name="Normal 10 3 2 2 2 2 3" xfId="29136" xr:uid="{00000000-0005-0000-0000-0000A05F0000}"/>
    <cellStyle name="Normal 10 3 2 2 2 3" xfId="1670" xr:uid="{00000000-0005-0000-0000-0000A25F0000}"/>
    <cellStyle name="Normal 10 3 2 2 2 3 2" xfId="1671" xr:uid="{00000000-0005-0000-0000-0000A35F0000}"/>
    <cellStyle name="Normal 10 3 2 2 2 3 2 2" xfId="29139" xr:uid="{00000000-0005-0000-0000-0000A35F0000}"/>
    <cellStyle name="Normal 10 3 2 2 2 3 3" xfId="29138" xr:uid="{00000000-0005-0000-0000-0000A25F0000}"/>
    <cellStyle name="Normal 10 3 2 2 2 4" xfId="1672" xr:uid="{00000000-0005-0000-0000-0000A45F0000}"/>
    <cellStyle name="Normal 10 3 2 2 2 4 2" xfId="29140" xr:uid="{00000000-0005-0000-0000-0000A45F0000}"/>
    <cellStyle name="Normal 10 3 2 2 2 5" xfId="1673" xr:uid="{00000000-0005-0000-0000-0000A55F0000}"/>
    <cellStyle name="Normal 10 3 2 2 2 5 2" xfId="29141" xr:uid="{00000000-0005-0000-0000-0000A55F0000}"/>
    <cellStyle name="Normal 10 3 2 2 2 6" xfId="1674" xr:uid="{00000000-0005-0000-0000-0000A65F0000}"/>
    <cellStyle name="Normal 10 3 2 2 2 6 2" xfId="29142" xr:uid="{00000000-0005-0000-0000-0000A65F0000}"/>
    <cellStyle name="Normal 10 3 2 2 2 7" xfId="29135" xr:uid="{00000000-0005-0000-0000-00009F5F0000}"/>
    <cellStyle name="Normal 10 3 2 2 3" xfId="1675" xr:uid="{00000000-0005-0000-0000-0000A75F0000}"/>
    <cellStyle name="Normal 10 3 2 2 3 2" xfId="1676" xr:uid="{00000000-0005-0000-0000-0000A85F0000}"/>
    <cellStyle name="Normal 10 3 2 2 3 2 2" xfId="29144" xr:uid="{00000000-0005-0000-0000-0000A85F0000}"/>
    <cellStyle name="Normal 10 3 2 2 3 3" xfId="29143" xr:uid="{00000000-0005-0000-0000-0000A75F0000}"/>
    <cellStyle name="Normal 10 3 2 2 4" xfId="1677" xr:uid="{00000000-0005-0000-0000-0000A95F0000}"/>
    <cellStyle name="Normal 10 3 2 2 4 2" xfId="1678" xr:uid="{00000000-0005-0000-0000-0000AA5F0000}"/>
    <cellStyle name="Normal 10 3 2 2 4 2 2" xfId="29146" xr:uid="{00000000-0005-0000-0000-0000AA5F0000}"/>
    <cellStyle name="Normal 10 3 2 2 4 3" xfId="29145" xr:uid="{00000000-0005-0000-0000-0000A95F0000}"/>
    <cellStyle name="Normal 10 3 2 2 5" xfId="1679" xr:uid="{00000000-0005-0000-0000-0000AB5F0000}"/>
    <cellStyle name="Normal 10 3 2 2 5 2" xfId="29147" xr:uid="{00000000-0005-0000-0000-0000AB5F0000}"/>
    <cellStyle name="Normal 10 3 2 2 6" xfId="1680" xr:uid="{00000000-0005-0000-0000-0000AC5F0000}"/>
    <cellStyle name="Normal 10 3 2 2 6 2" xfId="29148" xr:uid="{00000000-0005-0000-0000-0000AC5F0000}"/>
    <cellStyle name="Normal 10 3 2 2 7" xfId="1681" xr:uid="{00000000-0005-0000-0000-0000AD5F0000}"/>
    <cellStyle name="Normal 10 3 2 2 7 2" xfId="29149" xr:uid="{00000000-0005-0000-0000-0000AD5F0000}"/>
    <cellStyle name="Normal 10 3 2 2 8" xfId="29134" xr:uid="{00000000-0005-0000-0000-00009E5F0000}"/>
    <cellStyle name="Normal 10 3 2 3" xfId="1682" xr:uid="{00000000-0005-0000-0000-0000AE5F0000}"/>
    <cellStyle name="Normal 10 3 2 3 2" xfId="1683" xr:uid="{00000000-0005-0000-0000-0000AF5F0000}"/>
    <cellStyle name="Normal 10 3 2 3 2 2" xfId="1684" xr:uid="{00000000-0005-0000-0000-0000B05F0000}"/>
    <cellStyle name="Normal 10 3 2 3 2 2 2" xfId="29152" xr:uid="{00000000-0005-0000-0000-0000B05F0000}"/>
    <cellStyle name="Normal 10 3 2 3 2 3" xfId="29151" xr:uid="{00000000-0005-0000-0000-0000AF5F0000}"/>
    <cellStyle name="Normal 10 3 2 3 3" xfId="1685" xr:uid="{00000000-0005-0000-0000-0000B15F0000}"/>
    <cellStyle name="Normal 10 3 2 3 3 2" xfId="1686" xr:uid="{00000000-0005-0000-0000-0000B25F0000}"/>
    <cellStyle name="Normal 10 3 2 3 3 2 2" xfId="29154" xr:uid="{00000000-0005-0000-0000-0000B25F0000}"/>
    <cellStyle name="Normal 10 3 2 3 3 3" xfId="29153" xr:uid="{00000000-0005-0000-0000-0000B15F0000}"/>
    <cellStyle name="Normal 10 3 2 3 4" xfId="1687" xr:uid="{00000000-0005-0000-0000-0000B35F0000}"/>
    <cellStyle name="Normal 10 3 2 3 4 2" xfId="29155" xr:uid="{00000000-0005-0000-0000-0000B35F0000}"/>
    <cellStyle name="Normal 10 3 2 3 5" xfId="1688" xr:uid="{00000000-0005-0000-0000-0000B45F0000}"/>
    <cellStyle name="Normal 10 3 2 3 5 2" xfId="29156" xr:uid="{00000000-0005-0000-0000-0000B45F0000}"/>
    <cellStyle name="Normal 10 3 2 3 6" xfId="1689" xr:uid="{00000000-0005-0000-0000-0000B55F0000}"/>
    <cellStyle name="Normal 10 3 2 3 6 2" xfId="29157" xr:uid="{00000000-0005-0000-0000-0000B55F0000}"/>
    <cellStyle name="Normal 10 3 2 3 7" xfId="29150" xr:uid="{00000000-0005-0000-0000-0000AE5F0000}"/>
    <cellStyle name="Normal 10 3 2 4" xfId="1690" xr:uid="{00000000-0005-0000-0000-0000B65F0000}"/>
    <cellStyle name="Normal 10 3 2 4 2" xfId="1691" xr:uid="{00000000-0005-0000-0000-0000B75F0000}"/>
    <cellStyle name="Normal 10 3 2 4 2 2" xfId="29159" xr:uid="{00000000-0005-0000-0000-0000B75F0000}"/>
    <cellStyle name="Normal 10 3 2 4 3" xfId="29158" xr:uid="{00000000-0005-0000-0000-0000B65F0000}"/>
    <cellStyle name="Normal 10 3 2 5" xfId="1692" xr:uid="{00000000-0005-0000-0000-0000B85F0000}"/>
    <cellStyle name="Normal 10 3 2 5 2" xfId="1693" xr:uid="{00000000-0005-0000-0000-0000B95F0000}"/>
    <cellStyle name="Normal 10 3 2 5 2 2" xfId="29161" xr:uid="{00000000-0005-0000-0000-0000B95F0000}"/>
    <cellStyle name="Normal 10 3 2 5 3" xfId="29160" xr:uid="{00000000-0005-0000-0000-0000B85F0000}"/>
    <cellStyle name="Normal 10 3 2 6" xfId="1694" xr:uid="{00000000-0005-0000-0000-0000BA5F0000}"/>
    <cellStyle name="Normal 10 3 2 6 2" xfId="29162" xr:uid="{00000000-0005-0000-0000-0000BA5F0000}"/>
    <cellStyle name="Normal 10 3 2 7" xfId="1695" xr:uid="{00000000-0005-0000-0000-0000BB5F0000}"/>
    <cellStyle name="Normal 10 3 2 7 2" xfId="29163" xr:uid="{00000000-0005-0000-0000-0000BB5F0000}"/>
    <cellStyle name="Normal 10 3 2 8" xfId="1696" xr:uid="{00000000-0005-0000-0000-0000BC5F0000}"/>
    <cellStyle name="Normal 10 3 2 8 2" xfId="29164" xr:uid="{00000000-0005-0000-0000-0000BC5F0000}"/>
    <cellStyle name="Normal 10 3 2 9" xfId="29133" xr:uid="{00000000-0005-0000-0000-00009D5F0000}"/>
    <cellStyle name="Normal 10 3 3" xfId="1697" xr:uid="{00000000-0005-0000-0000-0000BD5F0000}"/>
    <cellStyle name="Normal 10 3 3 2" xfId="1698" xr:uid="{00000000-0005-0000-0000-0000BE5F0000}"/>
    <cellStyle name="Normal 10 3 3 2 2" xfId="1699" xr:uid="{00000000-0005-0000-0000-0000BF5F0000}"/>
    <cellStyle name="Normal 10 3 3 2 2 2" xfId="1700" xr:uid="{00000000-0005-0000-0000-0000C05F0000}"/>
    <cellStyle name="Normal 10 3 3 2 2 2 2" xfId="29168" xr:uid="{00000000-0005-0000-0000-0000C05F0000}"/>
    <cellStyle name="Normal 10 3 3 2 2 3" xfId="29167" xr:uid="{00000000-0005-0000-0000-0000BF5F0000}"/>
    <cellStyle name="Normal 10 3 3 2 3" xfId="1701" xr:uid="{00000000-0005-0000-0000-0000C15F0000}"/>
    <cellStyle name="Normal 10 3 3 2 3 2" xfId="1702" xr:uid="{00000000-0005-0000-0000-0000C25F0000}"/>
    <cellStyle name="Normal 10 3 3 2 3 2 2" xfId="29170" xr:uid="{00000000-0005-0000-0000-0000C25F0000}"/>
    <cellStyle name="Normal 10 3 3 2 3 3" xfId="29169" xr:uid="{00000000-0005-0000-0000-0000C15F0000}"/>
    <cellStyle name="Normal 10 3 3 2 4" xfId="1703" xr:uid="{00000000-0005-0000-0000-0000C35F0000}"/>
    <cellStyle name="Normal 10 3 3 2 4 2" xfId="29171" xr:uid="{00000000-0005-0000-0000-0000C35F0000}"/>
    <cellStyle name="Normal 10 3 3 2 5" xfId="1704" xr:uid="{00000000-0005-0000-0000-0000C45F0000}"/>
    <cellStyle name="Normal 10 3 3 2 5 2" xfId="29172" xr:uid="{00000000-0005-0000-0000-0000C45F0000}"/>
    <cellStyle name="Normal 10 3 3 2 6" xfId="1705" xr:uid="{00000000-0005-0000-0000-0000C55F0000}"/>
    <cellStyle name="Normal 10 3 3 2 6 2" xfId="29173" xr:uid="{00000000-0005-0000-0000-0000C55F0000}"/>
    <cellStyle name="Normal 10 3 3 2 7" xfId="29166" xr:uid="{00000000-0005-0000-0000-0000BE5F0000}"/>
    <cellStyle name="Normal 10 3 3 3" xfId="1706" xr:uid="{00000000-0005-0000-0000-0000C65F0000}"/>
    <cellStyle name="Normal 10 3 3 3 2" xfId="1707" xr:uid="{00000000-0005-0000-0000-0000C75F0000}"/>
    <cellStyle name="Normal 10 3 3 3 2 2" xfId="29175" xr:uid="{00000000-0005-0000-0000-0000C75F0000}"/>
    <cellStyle name="Normal 10 3 3 3 3" xfId="29174" xr:uid="{00000000-0005-0000-0000-0000C65F0000}"/>
    <cellStyle name="Normal 10 3 3 4" xfId="1708" xr:uid="{00000000-0005-0000-0000-0000C85F0000}"/>
    <cellStyle name="Normal 10 3 3 4 2" xfId="1709" xr:uid="{00000000-0005-0000-0000-0000C95F0000}"/>
    <cellStyle name="Normal 10 3 3 4 2 2" xfId="29177" xr:uid="{00000000-0005-0000-0000-0000C95F0000}"/>
    <cellStyle name="Normal 10 3 3 4 3" xfId="29176" xr:uid="{00000000-0005-0000-0000-0000C85F0000}"/>
    <cellStyle name="Normal 10 3 3 5" xfId="1710" xr:uid="{00000000-0005-0000-0000-0000CA5F0000}"/>
    <cellStyle name="Normal 10 3 3 5 2" xfId="29178" xr:uid="{00000000-0005-0000-0000-0000CA5F0000}"/>
    <cellStyle name="Normal 10 3 3 6" xfId="1711" xr:uid="{00000000-0005-0000-0000-0000CB5F0000}"/>
    <cellStyle name="Normal 10 3 3 6 2" xfId="29179" xr:uid="{00000000-0005-0000-0000-0000CB5F0000}"/>
    <cellStyle name="Normal 10 3 3 7" xfId="1712" xr:uid="{00000000-0005-0000-0000-0000CC5F0000}"/>
    <cellStyle name="Normal 10 3 3 7 2" xfId="29180" xr:uid="{00000000-0005-0000-0000-0000CC5F0000}"/>
    <cellStyle name="Normal 10 3 3 8" xfId="29165" xr:uid="{00000000-0005-0000-0000-0000BD5F0000}"/>
    <cellStyle name="Normal 10 3 4" xfId="1713" xr:uid="{00000000-0005-0000-0000-0000CD5F0000}"/>
    <cellStyle name="Normal 10 3 4 2" xfId="1714" xr:uid="{00000000-0005-0000-0000-0000CE5F0000}"/>
    <cellStyle name="Normal 10 3 4 2 2" xfId="1715" xr:uid="{00000000-0005-0000-0000-0000CF5F0000}"/>
    <cellStyle name="Normal 10 3 4 2 2 2" xfId="29183" xr:uid="{00000000-0005-0000-0000-0000CF5F0000}"/>
    <cellStyle name="Normal 10 3 4 2 3" xfId="29182" xr:uid="{00000000-0005-0000-0000-0000CE5F0000}"/>
    <cellStyle name="Normal 10 3 4 3" xfId="1716" xr:uid="{00000000-0005-0000-0000-0000D05F0000}"/>
    <cellStyle name="Normal 10 3 4 3 2" xfId="1717" xr:uid="{00000000-0005-0000-0000-0000D15F0000}"/>
    <cellStyle name="Normal 10 3 4 3 2 2" xfId="29185" xr:uid="{00000000-0005-0000-0000-0000D15F0000}"/>
    <cellStyle name="Normal 10 3 4 3 3" xfId="29184" xr:uid="{00000000-0005-0000-0000-0000D05F0000}"/>
    <cellStyle name="Normal 10 3 4 4" xfId="1718" xr:uid="{00000000-0005-0000-0000-0000D25F0000}"/>
    <cellStyle name="Normal 10 3 4 4 2" xfId="29186" xr:uid="{00000000-0005-0000-0000-0000D25F0000}"/>
    <cellStyle name="Normal 10 3 4 5" xfId="1719" xr:uid="{00000000-0005-0000-0000-0000D35F0000}"/>
    <cellStyle name="Normal 10 3 4 5 2" xfId="29187" xr:uid="{00000000-0005-0000-0000-0000D35F0000}"/>
    <cellStyle name="Normal 10 3 4 6" xfId="1720" xr:uid="{00000000-0005-0000-0000-0000D45F0000}"/>
    <cellStyle name="Normal 10 3 4 6 2" xfId="29188" xr:uid="{00000000-0005-0000-0000-0000D45F0000}"/>
    <cellStyle name="Normal 10 3 4 7" xfId="29181" xr:uid="{00000000-0005-0000-0000-0000CD5F0000}"/>
    <cellStyle name="Normal 10 3 5" xfId="1721" xr:uid="{00000000-0005-0000-0000-0000D55F0000}"/>
    <cellStyle name="Normal 10 3 5 2" xfId="1722" xr:uid="{00000000-0005-0000-0000-0000D65F0000}"/>
    <cellStyle name="Normal 10 3 5 2 2" xfId="29190" xr:uid="{00000000-0005-0000-0000-0000D65F0000}"/>
    <cellStyle name="Normal 10 3 5 3" xfId="29189" xr:uid="{00000000-0005-0000-0000-0000D55F0000}"/>
    <cellStyle name="Normal 10 3 6" xfId="1723" xr:uid="{00000000-0005-0000-0000-0000D75F0000}"/>
    <cellStyle name="Normal 10 3 6 2" xfId="1724" xr:uid="{00000000-0005-0000-0000-0000D85F0000}"/>
    <cellStyle name="Normal 10 3 6 2 2" xfId="29192" xr:uid="{00000000-0005-0000-0000-0000D85F0000}"/>
    <cellStyle name="Normal 10 3 6 3" xfId="29191" xr:uid="{00000000-0005-0000-0000-0000D75F0000}"/>
    <cellStyle name="Normal 10 3 7" xfId="1725" xr:uid="{00000000-0005-0000-0000-0000D95F0000}"/>
    <cellStyle name="Normal 10 3 7 2" xfId="29193" xr:uid="{00000000-0005-0000-0000-0000D95F0000}"/>
    <cellStyle name="Normal 10 3 8" xfId="1726" xr:uid="{00000000-0005-0000-0000-0000DA5F0000}"/>
    <cellStyle name="Normal 10 3 8 2" xfId="29194" xr:uid="{00000000-0005-0000-0000-0000DA5F0000}"/>
    <cellStyle name="Normal 10 3 9" xfId="1727" xr:uid="{00000000-0005-0000-0000-0000DB5F0000}"/>
    <cellStyle name="Normal 10 3 9 2" xfId="29195" xr:uid="{00000000-0005-0000-0000-0000DB5F0000}"/>
    <cellStyle name="Normal 10 4" xfId="1728" xr:uid="{00000000-0005-0000-0000-0000DC5F0000}"/>
    <cellStyle name="Normal 10 4 10" xfId="29196" xr:uid="{00000000-0005-0000-0000-0000DC5F0000}"/>
    <cellStyle name="Normal 10 4 2" xfId="1729" xr:uid="{00000000-0005-0000-0000-0000DD5F0000}"/>
    <cellStyle name="Normal 10 4 2 2" xfId="1730" xr:uid="{00000000-0005-0000-0000-0000DE5F0000}"/>
    <cellStyle name="Normal 10 4 2 2 2" xfId="1731" xr:uid="{00000000-0005-0000-0000-0000DF5F0000}"/>
    <cellStyle name="Normal 10 4 2 2 2 2" xfId="1732" xr:uid="{00000000-0005-0000-0000-0000E05F0000}"/>
    <cellStyle name="Normal 10 4 2 2 2 2 2" xfId="1733" xr:uid="{00000000-0005-0000-0000-0000E15F0000}"/>
    <cellStyle name="Normal 10 4 2 2 2 2 2 2" xfId="29201" xr:uid="{00000000-0005-0000-0000-0000E15F0000}"/>
    <cellStyle name="Normal 10 4 2 2 2 2 3" xfId="29200" xr:uid="{00000000-0005-0000-0000-0000E05F0000}"/>
    <cellStyle name="Normal 10 4 2 2 2 3" xfId="1734" xr:uid="{00000000-0005-0000-0000-0000E25F0000}"/>
    <cellStyle name="Normal 10 4 2 2 2 3 2" xfId="1735" xr:uid="{00000000-0005-0000-0000-0000E35F0000}"/>
    <cellStyle name="Normal 10 4 2 2 2 3 2 2" xfId="29203" xr:uid="{00000000-0005-0000-0000-0000E35F0000}"/>
    <cellStyle name="Normal 10 4 2 2 2 3 3" xfId="29202" xr:uid="{00000000-0005-0000-0000-0000E25F0000}"/>
    <cellStyle name="Normal 10 4 2 2 2 4" xfId="1736" xr:uid="{00000000-0005-0000-0000-0000E45F0000}"/>
    <cellStyle name="Normal 10 4 2 2 2 4 2" xfId="29204" xr:uid="{00000000-0005-0000-0000-0000E45F0000}"/>
    <cellStyle name="Normal 10 4 2 2 2 5" xfId="1737" xr:uid="{00000000-0005-0000-0000-0000E55F0000}"/>
    <cellStyle name="Normal 10 4 2 2 2 5 2" xfId="29205" xr:uid="{00000000-0005-0000-0000-0000E55F0000}"/>
    <cellStyle name="Normal 10 4 2 2 2 6" xfId="1738" xr:uid="{00000000-0005-0000-0000-0000E65F0000}"/>
    <cellStyle name="Normal 10 4 2 2 2 6 2" xfId="29206" xr:uid="{00000000-0005-0000-0000-0000E65F0000}"/>
    <cellStyle name="Normal 10 4 2 2 2 7" xfId="29199" xr:uid="{00000000-0005-0000-0000-0000DF5F0000}"/>
    <cellStyle name="Normal 10 4 2 2 3" xfId="1739" xr:uid="{00000000-0005-0000-0000-0000E75F0000}"/>
    <cellStyle name="Normal 10 4 2 2 3 2" xfId="1740" xr:uid="{00000000-0005-0000-0000-0000E85F0000}"/>
    <cellStyle name="Normal 10 4 2 2 3 2 2" xfId="29208" xr:uid="{00000000-0005-0000-0000-0000E85F0000}"/>
    <cellStyle name="Normal 10 4 2 2 3 3" xfId="29207" xr:uid="{00000000-0005-0000-0000-0000E75F0000}"/>
    <cellStyle name="Normal 10 4 2 2 4" xfId="1741" xr:uid="{00000000-0005-0000-0000-0000E95F0000}"/>
    <cellStyle name="Normal 10 4 2 2 4 2" xfId="1742" xr:uid="{00000000-0005-0000-0000-0000EA5F0000}"/>
    <cellStyle name="Normal 10 4 2 2 4 2 2" xfId="29210" xr:uid="{00000000-0005-0000-0000-0000EA5F0000}"/>
    <cellStyle name="Normal 10 4 2 2 4 3" xfId="29209" xr:uid="{00000000-0005-0000-0000-0000E95F0000}"/>
    <cellStyle name="Normal 10 4 2 2 5" xfId="1743" xr:uid="{00000000-0005-0000-0000-0000EB5F0000}"/>
    <cellStyle name="Normal 10 4 2 2 5 2" xfId="29211" xr:uid="{00000000-0005-0000-0000-0000EB5F0000}"/>
    <cellStyle name="Normal 10 4 2 2 6" xfId="1744" xr:uid="{00000000-0005-0000-0000-0000EC5F0000}"/>
    <cellStyle name="Normal 10 4 2 2 6 2" xfId="29212" xr:uid="{00000000-0005-0000-0000-0000EC5F0000}"/>
    <cellStyle name="Normal 10 4 2 2 7" xfId="1745" xr:uid="{00000000-0005-0000-0000-0000ED5F0000}"/>
    <cellStyle name="Normal 10 4 2 2 7 2" xfId="29213" xr:uid="{00000000-0005-0000-0000-0000ED5F0000}"/>
    <cellStyle name="Normal 10 4 2 2 8" xfId="29198" xr:uid="{00000000-0005-0000-0000-0000DE5F0000}"/>
    <cellStyle name="Normal 10 4 2 3" xfId="1746" xr:uid="{00000000-0005-0000-0000-0000EE5F0000}"/>
    <cellStyle name="Normal 10 4 2 3 2" xfId="1747" xr:uid="{00000000-0005-0000-0000-0000EF5F0000}"/>
    <cellStyle name="Normal 10 4 2 3 2 2" xfId="1748" xr:uid="{00000000-0005-0000-0000-0000F05F0000}"/>
    <cellStyle name="Normal 10 4 2 3 2 2 2" xfId="29216" xr:uid="{00000000-0005-0000-0000-0000F05F0000}"/>
    <cellStyle name="Normal 10 4 2 3 2 3" xfId="29215" xr:uid="{00000000-0005-0000-0000-0000EF5F0000}"/>
    <cellStyle name="Normal 10 4 2 3 3" xfId="1749" xr:uid="{00000000-0005-0000-0000-0000F15F0000}"/>
    <cellStyle name="Normal 10 4 2 3 3 2" xfId="1750" xr:uid="{00000000-0005-0000-0000-0000F25F0000}"/>
    <cellStyle name="Normal 10 4 2 3 3 2 2" xfId="29218" xr:uid="{00000000-0005-0000-0000-0000F25F0000}"/>
    <cellStyle name="Normal 10 4 2 3 3 3" xfId="29217" xr:uid="{00000000-0005-0000-0000-0000F15F0000}"/>
    <cellStyle name="Normal 10 4 2 3 4" xfId="1751" xr:uid="{00000000-0005-0000-0000-0000F35F0000}"/>
    <cellStyle name="Normal 10 4 2 3 4 2" xfId="29219" xr:uid="{00000000-0005-0000-0000-0000F35F0000}"/>
    <cellStyle name="Normal 10 4 2 3 5" xfId="1752" xr:uid="{00000000-0005-0000-0000-0000F45F0000}"/>
    <cellStyle name="Normal 10 4 2 3 5 2" xfId="29220" xr:uid="{00000000-0005-0000-0000-0000F45F0000}"/>
    <cellStyle name="Normal 10 4 2 3 6" xfId="1753" xr:uid="{00000000-0005-0000-0000-0000F55F0000}"/>
    <cellStyle name="Normal 10 4 2 3 6 2" xfId="29221" xr:uid="{00000000-0005-0000-0000-0000F55F0000}"/>
    <cellStyle name="Normal 10 4 2 3 7" xfId="29214" xr:uid="{00000000-0005-0000-0000-0000EE5F0000}"/>
    <cellStyle name="Normal 10 4 2 4" xfId="1754" xr:uid="{00000000-0005-0000-0000-0000F65F0000}"/>
    <cellStyle name="Normal 10 4 2 4 2" xfId="1755" xr:uid="{00000000-0005-0000-0000-0000F75F0000}"/>
    <cellStyle name="Normal 10 4 2 4 2 2" xfId="29223" xr:uid="{00000000-0005-0000-0000-0000F75F0000}"/>
    <cellStyle name="Normal 10 4 2 4 3" xfId="29222" xr:uid="{00000000-0005-0000-0000-0000F65F0000}"/>
    <cellStyle name="Normal 10 4 2 5" xfId="1756" xr:uid="{00000000-0005-0000-0000-0000F85F0000}"/>
    <cellStyle name="Normal 10 4 2 5 2" xfId="1757" xr:uid="{00000000-0005-0000-0000-0000F95F0000}"/>
    <cellStyle name="Normal 10 4 2 5 2 2" xfId="29225" xr:uid="{00000000-0005-0000-0000-0000F95F0000}"/>
    <cellStyle name="Normal 10 4 2 5 3" xfId="29224" xr:uid="{00000000-0005-0000-0000-0000F85F0000}"/>
    <cellStyle name="Normal 10 4 2 6" xfId="1758" xr:uid="{00000000-0005-0000-0000-0000FA5F0000}"/>
    <cellStyle name="Normal 10 4 2 6 2" xfId="29226" xr:uid="{00000000-0005-0000-0000-0000FA5F0000}"/>
    <cellStyle name="Normal 10 4 2 7" xfId="1759" xr:uid="{00000000-0005-0000-0000-0000FB5F0000}"/>
    <cellStyle name="Normal 10 4 2 7 2" xfId="29227" xr:uid="{00000000-0005-0000-0000-0000FB5F0000}"/>
    <cellStyle name="Normal 10 4 2 8" xfId="1760" xr:uid="{00000000-0005-0000-0000-0000FC5F0000}"/>
    <cellStyle name="Normal 10 4 2 8 2" xfId="29228" xr:uid="{00000000-0005-0000-0000-0000FC5F0000}"/>
    <cellStyle name="Normal 10 4 2 9" xfId="29197" xr:uid="{00000000-0005-0000-0000-0000DD5F0000}"/>
    <cellStyle name="Normal 10 4 3" xfId="1761" xr:uid="{00000000-0005-0000-0000-0000FD5F0000}"/>
    <cellStyle name="Normal 10 4 3 2" xfId="1762" xr:uid="{00000000-0005-0000-0000-0000FE5F0000}"/>
    <cellStyle name="Normal 10 4 3 2 2" xfId="1763" xr:uid="{00000000-0005-0000-0000-0000FF5F0000}"/>
    <cellStyle name="Normal 10 4 3 2 2 2" xfId="1764" xr:uid="{00000000-0005-0000-0000-000000600000}"/>
    <cellStyle name="Normal 10 4 3 2 2 2 2" xfId="29232" xr:uid="{00000000-0005-0000-0000-000000600000}"/>
    <cellStyle name="Normal 10 4 3 2 2 3" xfId="29231" xr:uid="{00000000-0005-0000-0000-0000FF5F0000}"/>
    <cellStyle name="Normal 10 4 3 2 3" xfId="1765" xr:uid="{00000000-0005-0000-0000-000001600000}"/>
    <cellStyle name="Normal 10 4 3 2 3 2" xfId="1766" xr:uid="{00000000-0005-0000-0000-000002600000}"/>
    <cellStyle name="Normal 10 4 3 2 3 2 2" xfId="29234" xr:uid="{00000000-0005-0000-0000-000002600000}"/>
    <cellStyle name="Normal 10 4 3 2 3 3" xfId="29233" xr:uid="{00000000-0005-0000-0000-000001600000}"/>
    <cellStyle name="Normal 10 4 3 2 4" xfId="1767" xr:uid="{00000000-0005-0000-0000-000003600000}"/>
    <cellStyle name="Normal 10 4 3 2 4 2" xfId="29235" xr:uid="{00000000-0005-0000-0000-000003600000}"/>
    <cellStyle name="Normal 10 4 3 2 5" xfId="1768" xr:uid="{00000000-0005-0000-0000-000004600000}"/>
    <cellStyle name="Normal 10 4 3 2 5 2" xfId="29236" xr:uid="{00000000-0005-0000-0000-000004600000}"/>
    <cellStyle name="Normal 10 4 3 2 6" xfId="1769" xr:uid="{00000000-0005-0000-0000-000005600000}"/>
    <cellStyle name="Normal 10 4 3 2 6 2" xfId="29237" xr:uid="{00000000-0005-0000-0000-000005600000}"/>
    <cellStyle name="Normal 10 4 3 2 7" xfId="29230" xr:uid="{00000000-0005-0000-0000-0000FE5F0000}"/>
    <cellStyle name="Normal 10 4 3 3" xfId="1770" xr:uid="{00000000-0005-0000-0000-000006600000}"/>
    <cellStyle name="Normal 10 4 3 3 2" xfId="1771" xr:uid="{00000000-0005-0000-0000-000007600000}"/>
    <cellStyle name="Normal 10 4 3 3 2 2" xfId="29239" xr:uid="{00000000-0005-0000-0000-000007600000}"/>
    <cellStyle name="Normal 10 4 3 3 3" xfId="29238" xr:uid="{00000000-0005-0000-0000-000006600000}"/>
    <cellStyle name="Normal 10 4 3 4" xfId="1772" xr:uid="{00000000-0005-0000-0000-000008600000}"/>
    <cellStyle name="Normal 10 4 3 4 2" xfId="1773" xr:uid="{00000000-0005-0000-0000-000009600000}"/>
    <cellStyle name="Normal 10 4 3 4 2 2" xfId="29241" xr:uid="{00000000-0005-0000-0000-000009600000}"/>
    <cellStyle name="Normal 10 4 3 4 3" xfId="29240" xr:uid="{00000000-0005-0000-0000-000008600000}"/>
    <cellStyle name="Normal 10 4 3 5" xfId="1774" xr:uid="{00000000-0005-0000-0000-00000A600000}"/>
    <cellStyle name="Normal 10 4 3 5 2" xfId="29242" xr:uid="{00000000-0005-0000-0000-00000A600000}"/>
    <cellStyle name="Normal 10 4 3 6" xfId="1775" xr:uid="{00000000-0005-0000-0000-00000B600000}"/>
    <cellStyle name="Normal 10 4 3 6 2" xfId="29243" xr:uid="{00000000-0005-0000-0000-00000B600000}"/>
    <cellStyle name="Normal 10 4 3 7" xfId="1776" xr:uid="{00000000-0005-0000-0000-00000C600000}"/>
    <cellStyle name="Normal 10 4 3 7 2" xfId="29244" xr:uid="{00000000-0005-0000-0000-00000C600000}"/>
    <cellStyle name="Normal 10 4 3 8" xfId="29229" xr:uid="{00000000-0005-0000-0000-0000FD5F0000}"/>
    <cellStyle name="Normal 10 4 4" xfId="1777" xr:uid="{00000000-0005-0000-0000-00000D600000}"/>
    <cellStyle name="Normal 10 4 4 2" xfId="1778" xr:uid="{00000000-0005-0000-0000-00000E600000}"/>
    <cellStyle name="Normal 10 4 4 2 2" xfId="1779" xr:uid="{00000000-0005-0000-0000-00000F600000}"/>
    <cellStyle name="Normal 10 4 4 2 2 2" xfId="29247" xr:uid="{00000000-0005-0000-0000-00000F600000}"/>
    <cellStyle name="Normal 10 4 4 2 3" xfId="29246" xr:uid="{00000000-0005-0000-0000-00000E600000}"/>
    <cellStyle name="Normal 10 4 4 3" xfId="1780" xr:uid="{00000000-0005-0000-0000-000010600000}"/>
    <cellStyle name="Normal 10 4 4 3 2" xfId="1781" xr:uid="{00000000-0005-0000-0000-000011600000}"/>
    <cellStyle name="Normal 10 4 4 3 2 2" xfId="29249" xr:uid="{00000000-0005-0000-0000-000011600000}"/>
    <cellStyle name="Normal 10 4 4 3 3" xfId="29248" xr:uid="{00000000-0005-0000-0000-000010600000}"/>
    <cellStyle name="Normal 10 4 4 4" xfId="1782" xr:uid="{00000000-0005-0000-0000-000012600000}"/>
    <cellStyle name="Normal 10 4 4 4 2" xfId="29250" xr:uid="{00000000-0005-0000-0000-000012600000}"/>
    <cellStyle name="Normal 10 4 4 5" xfId="1783" xr:uid="{00000000-0005-0000-0000-000013600000}"/>
    <cellStyle name="Normal 10 4 4 5 2" xfId="29251" xr:uid="{00000000-0005-0000-0000-000013600000}"/>
    <cellStyle name="Normal 10 4 4 6" xfId="1784" xr:uid="{00000000-0005-0000-0000-000014600000}"/>
    <cellStyle name="Normal 10 4 4 6 2" xfId="29252" xr:uid="{00000000-0005-0000-0000-000014600000}"/>
    <cellStyle name="Normal 10 4 4 7" xfId="29245" xr:uid="{00000000-0005-0000-0000-00000D600000}"/>
    <cellStyle name="Normal 10 4 5" xfId="1785" xr:uid="{00000000-0005-0000-0000-000015600000}"/>
    <cellStyle name="Normal 10 4 5 2" xfId="1786" xr:uid="{00000000-0005-0000-0000-000016600000}"/>
    <cellStyle name="Normal 10 4 5 2 2" xfId="29254" xr:uid="{00000000-0005-0000-0000-000016600000}"/>
    <cellStyle name="Normal 10 4 5 3" xfId="29253" xr:uid="{00000000-0005-0000-0000-000015600000}"/>
    <cellStyle name="Normal 10 4 6" xfId="1787" xr:uid="{00000000-0005-0000-0000-000017600000}"/>
    <cellStyle name="Normal 10 4 6 2" xfId="1788" xr:uid="{00000000-0005-0000-0000-000018600000}"/>
    <cellStyle name="Normal 10 4 6 2 2" xfId="29256" xr:uid="{00000000-0005-0000-0000-000018600000}"/>
    <cellStyle name="Normal 10 4 6 3" xfId="29255" xr:uid="{00000000-0005-0000-0000-000017600000}"/>
    <cellStyle name="Normal 10 4 7" xfId="1789" xr:uid="{00000000-0005-0000-0000-000019600000}"/>
    <cellStyle name="Normal 10 4 7 2" xfId="29257" xr:uid="{00000000-0005-0000-0000-000019600000}"/>
    <cellStyle name="Normal 10 4 8" xfId="1790" xr:uid="{00000000-0005-0000-0000-00001A600000}"/>
    <cellStyle name="Normal 10 4 8 2" xfId="29258" xr:uid="{00000000-0005-0000-0000-00001A600000}"/>
    <cellStyle name="Normal 10 4 9" xfId="1791" xr:uid="{00000000-0005-0000-0000-00001B600000}"/>
    <cellStyle name="Normal 10 4 9 2" xfId="29259" xr:uid="{00000000-0005-0000-0000-00001B600000}"/>
    <cellStyle name="Normal 10 5" xfId="1792" xr:uid="{00000000-0005-0000-0000-00001C600000}"/>
    <cellStyle name="Normal 10 5 10" xfId="29260" xr:uid="{00000000-0005-0000-0000-00001C600000}"/>
    <cellStyle name="Normal 10 5 2" xfId="1793" xr:uid="{00000000-0005-0000-0000-00001D600000}"/>
    <cellStyle name="Normal 10 5 2 2" xfId="1794" xr:uid="{00000000-0005-0000-0000-00001E600000}"/>
    <cellStyle name="Normal 10 5 2 2 2" xfId="1795" xr:uid="{00000000-0005-0000-0000-00001F600000}"/>
    <cellStyle name="Normal 10 5 2 2 2 2" xfId="1796" xr:uid="{00000000-0005-0000-0000-000020600000}"/>
    <cellStyle name="Normal 10 5 2 2 2 2 2" xfId="1797" xr:uid="{00000000-0005-0000-0000-000021600000}"/>
    <cellStyle name="Normal 10 5 2 2 2 2 2 2" xfId="29265" xr:uid="{00000000-0005-0000-0000-000021600000}"/>
    <cellStyle name="Normal 10 5 2 2 2 2 3" xfId="29264" xr:uid="{00000000-0005-0000-0000-000020600000}"/>
    <cellStyle name="Normal 10 5 2 2 2 3" xfId="1798" xr:uid="{00000000-0005-0000-0000-000022600000}"/>
    <cellStyle name="Normal 10 5 2 2 2 3 2" xfId="1799" xr:uid="{00000000-0005-0000-0000-000023600000}"/>
    <cellStyle name="Normal 10 5 2 2 2 3 2 2" xfId="29267" xr:uid="{00000000-0005-0000-0000-000023600000}"/>
    <cellStyle name="Normal 10 5 2 2 2 3 3" xfId="29266" xr:uid="{00000000-0005-0000-0000-000022600000}"/>
    <cellStyle name="Normal 10 5 2 2 2 4" xfId="1800" xr:uid="{00000000-0005-0000-0000-000024600000}"/>
    <cellStyle name="Normal 10 5 2 2 2 4 2" xfId="29268" xr:uid="{00000000-0005-0000-0000-000024600000}"/>
    <cellStyle name="Normal 10 5 2 2 2 5" xfId="1801" xr:uid="{00000000-0005-0000-0000-000025600000}"/>
    <cellStyle name="Normal 10 5 2 2 2 5 2" xfId="29269" xr:uid="{00000000-0005-0000-0000-000025600000}"/>
    <cellStyle name="Normal 10 5 2 2 2 6" xfId="1802" xr:uid="{00000000-0005-0000-0000-000026600000}"/>
    <cellStyle name="Normal 10 5 2 2 2 6 2" xfId="29270" xr:uid="{00000000-0005-0000-0000-000026600000}"/>
    <cellStyle name="Normal 10 5 2 2 2 7" xfId="29263" xr:uid="{00000000-0005-0000-0000-00001F600000}"/>
    <cellStyle name="Normal 10 5 2 2 3" xfId="1803" xr:uid="{00000000-0005-0000-0000-000027600000}"/>
    <cellStyle name="Normal 10 5 2 2 3 2" xfId="1804" xr:uid="{00000000-0005-0000-0000-000028600000}"/>
    <cellStyle name="Normal 10 5 2 2 3 2 2" xfId="29272" xr:uid="{00000000-0005-0000-0000-000028600000}"/>
    <cellStyle name="Normal 10 5 2 2 3 3" xfId="29271" xr:uid="{00000000-0005-0000-0000-000027600000}"/>
    <cellStyle name="Normal 10 5 2 2 4" xfId="1805" xr:uid="{00000000-0005-0000-0000-000029600000}"/>
    <cellStyle name="Normal 10 5 2 2 4 2" xfId="1806" xr:uid="{00000000-0005-0000-0000-00002A600000}"/>
    <cellStyle name="Normal 10 5 2 2 4 2 2" xfId="29274" xr:uid="{00000000-0005-0000-0000-00002A600000}"/>
    <cellStyle name="Normal 10 5 2 2 4 3" xfId="29273" xr:uid="{00000000-0005-0000-0000-000029600000}"/>
    <cellStyle name="Normal 10 5 2 2 5" xfId="1807" xr:uid="{00000000-0005-0000-0000-00002B600000}"/>
    <cellStyle name="Normal 10 5 2 2 5 2" xfId="29275" xr:uid="{00000000-0005-0000-0000-00002B600000}"/>
    <cellStyle name="Normal 10 5 2 2 6" xfId="1808" xr:uid="{00000000-0005-0000-0000-00002C600000}"/>
    <cellStyle name="Normal 10 5 2 2 6 2" xfId="29276" xr:uid="{00000000-0005-0000-0000-00002C600000}"/>
    <cellStyle name="Normal 10 5 2 2 7" xfId="1809" xr:uid="{00000000-0005-0000-0000-00002D600000}"/>
    <cellStyle name="Normal 10 5 2 2 7 2" xfId="29277" xr:uid="{00000000-0005-0000-0000-00002D600000}"/>
    <cellStyle name="Normal 10 5 2 2 8" xfId="29262" xr:uid="{00000000-0005-0000-0000-00001E600000}"/>
    <cellStyle name="Normal 10 5 2 3" xfId="1810" xr:uid="{00000000-0005-0000-0000-00002E600000}"/>
    <cellStyle name="Normal 10 5 2 3 2" xfId="1811" xr:uid="{00000000-0005-0000-0000-00002F600000}"/>
    <cellStyle name="Normal 10 5 2 3 2 2" xfId="1812" xr:uid="{00000000-0005-0000-0000-000030600000}"/>
    <cellStyle name="Normal 10 5 2 3 2 2 2" xfId="29280" xr:uid="{00000000-0005-0000-0000-000030600000}"/>
    <cellStyle name="Normal 10 5 2 3 2 3" xfId="29279" xr:uid="{00000000-0005-0000-0000-00002F600000}"/>
    <cellStyle name="Normal 10 5 2 3 3" xfId="1813" xr:uid="{00000000-0005-0000-0000-000031600000}"/>
    <cellStyle name="Normal 10 5 2 3 3 2" xfId="1814" xr:uid="{00000000-0005-0000-0000-000032600000}"/>
    <cellStyle name="Normal 10 5 2 3 3 2 2" xfId="29282" xr:uid="{00000000-0005-0000-0000-000032600000}"/>
    <cellStyle name="Normal 10 5 2 3 3 3" xfId="29281" xr:uid="{00000000-0005-0000-0000-000031600000}"/>
    <cellStyle name="Normal 10 5 2 3 4" xfId="1815" xr:uid="{00000000-0005-0000-0000-000033600000}"/>
    <cellStyle name="Normal 10 5 2 3 4 2" xfId="29283" xr:uid="{00000000-0005-0000-0000-000033600000}"/>
    <cellStyle name="Normal 10 5 2 3 5" xfId="1816" xr:uid="{00000000-0005-0000-0000-000034600000}"/>
    <cellStyle name="Normal 10 5 2 3 5 2" xfId="29284" xr:uid="{00000000-0005-0000-0000-000034600000}"/>
    <cellStyle name="Normal 10 5 2 3 6" xfId="1817" xr:uid="{00000000-0005-0000-0000-000035600000}"/>
    <cellStyle name="Normal 10 5 2 3 6 2" xfId="29285" xr:uid="{00000000-0005-0000-0000-000035600000}"/>
    <cellStyle name="Normal 10 5 2 3 7" xfId="29278" xr:uid="{00000000-0005-0000-0000-00002E600000}"/>
    <cellStyle name="Normal 10 5 2 4" xfId="1818" xr:uid="{00000000-0005-0000-0000-000036600000}"/>
    <cellStyle name="Normal 10 5 2 4 2" xfId="1819" xr:uid="{00000000-0005-0000-0000-000037600000}"/>
    <cellStyle name="Normal 10 5 2 4 2 2" xfId="29287" xr:uid="{00000000-0005-0000-0000-000037600000}"/>
    <cellStyle name="Normal 10 5 2 4 3" xfId="29286" xr:uid="{00000000-0005-0000-0000-000036600000}"/>
    <cellStyle name="Normal 10 5 2 5" xfId="1820" xr:uid="{00000000-0005-0000-0000-000038600000}"/>
    <cellStyle name="Normal 10 5 2 5 2" xfId="1821" xr:uid="{00000000-0005-0000-0000-000039600000}"/>
    <cellStyle name="Normal 10 5 2 5 2 2" xfId="29289" xr:uid="{00000000-0005-0000-0000-000039600000}"/>
    <cellStyle name="Normal 10 5 2 5 3" xfId="29288" xr:uid="{00000000-0005-0000-0000-000038600000}"/>
    <cellStyle name="Normal 10 5 2 6" xfId="1822" xr:uid="{00000000-0005-0000-0000-00003A600000}"/>
    <cellStyle name="Normal 10 5 2 6 2" xfId="29290" xr:uid="{00000000-0005-0000-0000-00003A600000}"/>
    <cellStyle name="Normal 10 5 2 7" xfId="1823" xr:uid="{00000000-0005-0000-0000-00003B600000}"/>
    <cellStyle name="Normal 10 5 2 7 2" xfId="29291" xr:uid="{00000000-0005-0000-0000-00003B600000}"/>
    <cellStyle name="Normal 10 5 2 8" xfId="1824" xr:uid="{00000000-0005-0000-0000-00003C600000}"/>
    <cellStyle name="Normal 10 5 2 8 2" xfId="29292" xr:uid="{00000000-0005-0000-0000-00003C600000}"/>
    <cellStyle name="Normal 10 5 2 9" xfId="29261" xr:uid="{00000000-0005-0000-0000-00001D600000}"/>
    <cellStyle name="Normal 10 5 3" xfId="1825" xr:uid="{00000000-0005-0000-0000-00003D600000}"/>
    <cellStyle name="Normal 10 5 3 2" xfId="1826" xr:uid="{00000000-0005-0000-0000-00003E600000}"/>
    <cellStyle name="Normal 10 5 3 2 2" xfId="1827" xr:uid="{00000000-0005-0000-0000-00003F600000}"/>
    <cellStyle name="Normal 10 5 3 2 2 2" xfId="1828" xr:uid="{00000000-0005-0000-0000-000040600000}"/>
    <cellStyle name="Normal 10 5 3 2 2 2 2" xfId="29296" xr:uid="{00000000-0005-0000-0000-000040600000}"/>
    <cellStyle name="Normal 10 5 3 2 2 3" xfId="29295" xr:uid="{00000000-0005-0000-0000-00003F600000}"/>
    <cellStyle name="Normal 10 5 3 2 3" xfId="1829" xr:uid="{00000000-0005-0000-0000-000041600000}"/>
    <cellStyle name="Normal 10 5 3 2 3 2" xfId="1830" xr:uid="{00000000-0005-0000-0000-000042600000}"/>
    <cellStyle name="Normal 10 5 3 2 3 2 2" xfId="29298" xr:uid="{00000000-0005-0000-0000-000042600000}"/>
    <cellStyle name="Normal 10 5 3 2 3 3" xfId="29297" xr:uid="{00000000-0005-0000-0000-000041600000}"/>
    <cellStyle name="Normal 10 5 3 2 4" xfId="1831" xr:uid="{00000000-0005-0000-0000-000043600000}"/>
    <cellStyle name="Normal 10 5 3 2 4 2" xfId="29299" xr:uid="{00000000-0005-0000-0000-000043600000}"/>
    <cellStyle name="Normal 10 5 3 2 5" xfId="1832" xr:uid="{00000000-0005-0000-0000-000044600000}"/>
    <cellStyle name="Normal 10 5 3 2 5 2" xfId="29300" xr:uid="{00000000-0005-0000-0000-000044600000}"/>
    <cellStyle name="Normal 10 5 3 2 6" xfId="1833" xr:uid="{00000000-0005-0000-0000-000045600000}"/>
    <cellStyle name="Normal 10 5 3 2 6 2" xfId="29301" xr:uid="{00000000-0005-0000-0000-000045600000}"/>
    <cellStyle name="Normal 10 5 3 2 7" xfId="29294" xr:uid="{00000000-0005-0000-0000-00003E600000}"/>
    <cellStyle name="Normal 10 5 3 3" xfId="1834" xr:uid="{00000000-0005-0000-0000-000046600000}"/>
    <cellStyle name="Normal 10 5 3 3 2" xfId="1835" xr:uid="{00000000-0005-0000-0000-000047600000}"/>
    <cellStyle name="Normal 10 5 3 3 2 2" xfId="29303" xr:uid="{00000000-0005-0000-0000-000047600000}"/>
    <cellStyle name="Normal 10 5 3 3 3" xfId="29302" xr:uid="{00000000-0005-0000-0000-000046600000}"/>
    <cellStyle name="Normal 10 5 3 4" xfId="1836" xr:uid="{00000000-0005-0000-0000-000048600000}"/>
    <cellStyle name="Normal 10 5 3 4 2" xfId="1837" xr:uid="{00000000-0005-0000-0000-000049600000}"/>
    <cellStyle name="Normal 10 5 3 4 2 2" xfId="29305" xr:uid="{00000000-0005-0000-0000-000049600000}"/>
    <cellStyle name="Normal 10 5 3 4 3" xfId="29304" xr:uid="{00000000-0005-0000-0000-000048600000}"/>
    <cellStyle name="Normal 10 5 3 5" xfId="1838" xr:uid="{00000000-0005-0000-0000-00004A600000}"/>
    <cellStyle name="Normal 10 5 3 5 2" xfId="29306" xr:uid="{00000000-0005-0000-0000-00004A600000}"/>
    <cellStyle name="Normal 10 5 3 6" xfId="1839" xr:uid="{00000000-0005-0000-0000-00004B600000}"/>
    <cellStyle name="Normal 10 5 3 6 2" xfId="29307" xr:uid="{00000000-0005-0000-0000-00004B600000}"/>
    <cellStyle name="Normal 10 5 3 7" xfId="1840" xr:uid="{00000000-0005-0000-0000-00004C600000}"/>
    <cellStyle name="Normal 10 5 3 7 2" xfId="29308" xr:uid="{00000000-0005-0000-0000-00004C600000}"/>
    <cellStyle name="Normal 10 5 3 8" xfId="29293" xr:uid="{00000000-0005-0000-0000-00003D600000}"/>
    <cellStyle name="Normal 10 5 4" xfId="1841" xr:uid="{00000000-0005-0000-0000-00004D600000}"/>
    <cellStyle name="Normal 10 5 4 2" xfId="1842" xr:uid="{00000000-0005-0000-0000-00004E600000}"/>
    <cellStyle name="Normal 10 5 4 2 2" xfId="1843" xr:uid="{00000000-0005-0000-0000-00004F600000}"/>
    <cellStyle name="Normal 10 5 4 2 2 2" xfId="29311" xr:uid="{00000000-0005-0000-0000-00004F600000}"/>
    <cellStyle name="Normal 10 5 4 2 3" xfId="29310" xr:uid="{00000000-0005-0000-0000-00004E600000}"/>
    <cellStyle name="Normal 10 5 4 3" xfId="1844" xr:uid="{00000000-0005-0000-0000-000050600000}"/>
    <cellStyle name="Normal 10 5 4 3 2" xfId="1845" xr:uid="{00000000-0005-0000-0000-000051600000}"/>
    <cellStyle name="Normal 10 5 4 3 2 2" xfId="29313" xr:uid="{00000000-0005-0000-0000-000051600000}"/>
    <cellStyle name="Normal 10 5 4 3 3" xfId="29312" xr:uid="{00000000-0005-0000-0000-000050600000}"/>
    <cellStyle name="Normal 10 5 4 4" xfId="1846" xr:uid="{00000000-0005-0000-0000-000052600000}"/>
    <cellStyle name="Normal 10 5 4 4 2" xfId="29314" xr:uid="{00000000-0005-0000-0000-000052600000}"/>
    <cellStyle name="Normal 10 5 4 5" xfId="1847" xr:uid="{00000000-0005-0000-0000-000053600000}"/>
    <cellStyle name="Normal 10 5 4 5 2" xfId="29315" xr:uid="{00000000-0005-0000-0000-000053600000}"/>
    <cellStyle name="Normal 10 5 4 6" xfId="1848" xr:uid="{00000000-0005-0000-0000-000054600000}"/>
    <cellStyle name="Normal 10 5 4 6 2" xfId="29316" xr:uid="{00000000-0005-0000-0000-000054600000}"/>
    <cellStyle name="Normal 10 5 4 7" xfId="29309" xr:uid="{00000000-0005-0000-0000-00004D600000}"/>
    <cellStyle name="Normal 10 5 5" xfId="1849" xr:uid="{00000000-0005-0000-0000-000055600000}"/>
    <cellStyle name="Normal 10 5 5 2" xfId="1850" xr:uid="{00000000-0005-0000-0000-000056600000}"/>
    <cellStyle name="Normal 10 5 5 2 2" xfId="29318" xr:uid="{00000000-0005-0000-0000-000056600000}"/>
    <cellStyle name="Normal 10 5 5 3" xfId="29317" xr:uid="{00000000-0005-0000-0000-000055600000}"/>
    <cellStyle name="Normal 10 5 6" xfId="1851" xr:uid="{00000000-0005-0000-0000-000057600000}"/>
    <cellStyle name="Normal 10 5 6 2" xfId="1852" xr:uid="{00000000-0005-0000-0000-000058600000}"/>
    <cellStyle name="Normal 10 5 6 2 2" xfId="29320" xr:uid="{00000000-0005-0000-0000-000058600000}"/>
    <cellStyle name="Normal 10 5 6 3" xfId="29319" xr:uid="{00000000-0005-0000-0000-000057600000}"/>
    <cellStyle name="Normal 10 5 7" xfId="1853" xr:uid="{00000000-0005-0000-0000-000059600000}"/>
    <cellStyle name="Normal 10 5 7 2" xfId="29321" xr:uid="{00000000-0005-0000-0000-000059600000}"/>
    <cellStyle name="Normal 10 5 8" xfId="1854" xr:uid="{00000000-0005-0000-0000-00005A600000}"/>
    <cellStyle name="Normal 10 5 8 2" xfId="29322" xr:uid="{00000000-0005-0000-0000-00005A600000}"/>
    <cellStyle name="Normal 10 5 9" xfId="1855" xr:uid="{00000000-0005-0000-0000-00005B600000}"/>
    <cellStyle name="Normal 10 5 9 2" xfId="29323" xr:uid="{00000000-0005-0000-0000-00005B600000}"/>
    <cellStyle name="Normal 10 6" xfId="1856" xr:uid="{00000000-0005-0000-0000-00005C600000}"/>
    <cellStyle name="Normal 10 6 2" xfId="1857" xr:uid="{00000000-0005-0000-0000-00005D600000}"/>
    <cellStyle name="Normal 10 6 2 2" xfId="1858" xr:uid="{00000000-0005-0000-0000-00005E600000}"/>
    <cellStyle name="Normal 10 6 2 2 2" xfId="1859" xr:uid="{00000000-0005-0000-0000-00005F600000}"/>
    <cellStyle name="Normal 10 6 2 2 2 2" xfId="1860" xr:uid="{00000000-0005-0000-0000-000060600000}"/>
    <cellStyle name="Normal 10 6 2 2 2 2 2" xfId="29328" xr:uid="{00000000-0005-0000-0000-000060600000}"/>
    <cellStyle name="Normal 10 6 2 2 2 3" xfId="29327" xr:uid="{00000000-0005-0000-0000-00005F600000}"/>
    <cellStyle name="Normal 10 6 2 2 3" xfId="1861" xr:uid="{00000000-0005-0000-0000-000061600000}"/>
    <cellStyle name="Normal 10 6 2 2 3 2" xfId="1862" xr:uid="{00000000-0005-0000-0000-000062600000}"/>
    <cellStyle name="Normal 10 6 2 2 3 2 2" xfId="29330" xr:uid="{00000000-0005-0000-0000-000062600000}"/>
    <cellStyle name="Normal 10 6 2 2 3 3" xfId="29329" xr:uid="{00000000-0005-0000-0000-000061600000}"/>
    <cellStyle name="Normal 10 6 2 2 4" xfId="1863" xr:uid="{00000000-0005-0000-0000-000063600000}"/>
    <cellStyle name="Normal 10 6 2 2 4 2" xfId="29331" xr:uid="{00000000-0005-0000-0000-000063600000}"/>
    <cellStyle name="Normal 10 6 2 2 5" xfId="1864" xr:uid="{00000000-0005-0000-0000-000064600000}"/>
    <cellStyle name="Normal 10 6 2 2 5 2" xfId="29332" xr:uid="{00000000-0005-0000-0000-000064600000}"/>
    <cellStyle name="Normal 10 6 2 2 6" xfId="1865" xr:uid="{00000000-0005-0000-0000-000065600000}"/>
    <cellStyle name="Normal 10 6 2 2 6 2" xfId="29333" xr:uid="{00000000-0005-0000-0000-000065600000}"/>
    <cellStyle name="Normal 10 6 2 2 7" xfId="29326" xr:uid="{00000000-0005-0000-0000-00005E600000}"/>
    <cellStyle name="Normal 10 6 2 3" xfId="1866" xr:uid="{00000000-0005-0000-0000-000066600000}"/>
    <cellStyle name="Normal 10 6 2 3 2" xfId="1867" xr:uid="{00000000-0005-0000-0000-000067600000}"/>
    <cellStyle name="Normal 10 6 2 3 2 2" xfId="29335" xr:uid="{00000000-0005-0000-0000-000067600000}"/>
    <cellStyle name="Normal 10 6 2 3 3" xfId="29334" xr:uid="{00000000-0005-0000-0000-000066600000}"/>
    <cellStyle name="Normal 10 6 2 4" xfId="1868" xr:uid="{00000000-0005-0000-0000-000068600000}"/>
    <cellStyle name="Normal 10 6 2 4 2" xfId="1869" xr:uid="{00000000-0005-0000-0000-000069600000}"/>
    <cellStyle name="Normal 10 6 2 4 2 2" xfId="29337" xr:uid="{00000000-0005-0000-0000-000069600000}"/>
    <cellStyle name="Normal 10 6 2 4 3" xfId="29336" xr:uid="{00000000-0005-0000-0000-000068600000}"/>
    <cellStyle name="Normal 10 6 2 5" xfId="1870" xr:uid="{00000000-0005-0000-0000-00006A600000}"/>
    <cellStyle name="Normal 10 6 2 5 2" xfId="29338" xr:uid="{00000000-0005-0000-0000-00006A600000}"/>
    <cellStyle name="Normal 10 6 2 6" xfId="1871" xr:uid="{00000000-0005-0000-0000-00006B600000}"/>
    <cellStyle name="Normal 10 6 2 6 2" xfId="29339" xr:uid="{00000000-0005-0000-0000-00006B600000}"/>
    <cellStyle name="Normal 10 6 2 7" xfId="1872" xr:uid="{00000000-0005-0000-0000-00006C600000}"/>
    <cellStyle name="Normal 10 6 2 7 2" xfId="29340" xr:uid="{00000000-0005-0000-0000-00006C600000}"/>
    <cellStyle name="Normal 10 6 2 8" xfId="29325" xr:uid="{00000000-0005-0000-0000-00005D600000}"/>
    <cellStyle name="Normal 10 6 3" xfId="1873" xr:uid="{00000000-0005-0000-0000-00006D600000}"/>
    <cellStyle name="Normal 10 6 3 2" xfId="1874" xr:uid="{00000000-0005-0000-0000-00006E600000}"/>
    <cellStyle name="Normal 10 6 3 2 2" xfId="1875" xr:uid="{00000000-0005-0000-0000-00006F600000}"/>
    <cellStyle name="Normal 10 6 3 2 2 2" xfId="29343" xr:uid="{00000000-0005-0000-0000-00006F600000}"/>
    <cellStyle name="Normal 10 6 3 2 3" xfId="29342" xr:uid="{00000000-0005-0000-0000-00006E600000}"/>
    <cellStyle name="Normal 10 6 3 3" xfId="1876" xr:uid="{00000000-0005-0000-0000-000070600000}"/>
    <cellStyle name="Normal 10 6 3 3 2" xfId="1877" xr:uid="{00000000-0005-0000-0000-000071600000}"/>
    <cellStyle name="Normal 10 6 3 3 2 2" xfId="29345" xr:uid="{00000000-0005-0000-0000-000071600000}"/>
    <cellStyle name="Normal 10 6 3 3 3" xfId="29344" xr:uid="{00000000-0005-0000-0000-000070600000}"/>
    <cellStyle name="Normal 10 6 3 4" xfId="1878" xr:uid="{00000000-0005-0000-0000-000072600000}"/>
    <cellStyle name="Normal 10 6 3 4 2" xfId="29346" xr:uid="{00000000-0005-0000-0000-000072600000}"/>
    <cellStyle name="Normal 10 6 3 5" xfId="1879" xr:uid="{00000000-0005-0000-0000-000073600000}"/>
    <cellStyle name="Normal 10 6 3 5 2" xfId="29347" xr:uid="{00000000-0005-0000-0000-000073600000}"/>
    <cellStyle name="Normal 10 6 3 6" xfId="1880" xr:uid="{00000000-0005-0000-0000-000074600000}"/>
    <cellStyle name="Normal 10 6 3 6 2" xfId="29348" xr:uid="{00000000-0005-0000-0000-000074600000}"/>
    <cellStyle name="Normal 10 6 3 7" xfId="29341" xr:uid="{00000000-0005-0000-0000-00006D600000}"/>
    <cellStyle name="Normal 10 6 4" xfId="1881" xr:uid="{00000000-0005-0000-0000-000075600000}"/>
    <cellStyle name="Normal 10 6 4 2" xfId="1882" xr:uid="{00000000-0005-0000-0000-000076600000}"/>
    <cellStyle name="Normal 10 6 4 2 2" xfId="29350" xr:uid="{00000000-0005-0000-0000-000076600000}"/>
    <cellStyle name="Normal 10 6 4 3" xfId="29349" xr:uid="{00000000-0005-0000-0000-000075600000}"/>
    <cellStyle name="Normal 10 6 5" xfId="1883" xr:uid="{00000000-0005-0000-0000-000077600000}"/>
    <cellStyle name="Normal 10 6 5 2" xfId="1884" xr:uid="{00000000-0005-0000-0000-000078600000}"/>
    <cellStyle name="Normal 10 6 5 2 2" xfId="29352" xr:uid="{00000000-0005-0000-0000-000078600000}"/>
    <cellStyle name="Normal 10 6 5 3" xfId="29351" xr:uid="{00000000-0005-0000-0000-000077600000}"/>
    <cellStyle name="Normal 10 6 6" xfId="1885" xr:uid="{00000000-0005-0000-0000-000079600000}"/>
    <cellStyle name="Normal 10 6 6 2" xfId="29353" xr:uid="{00000000-0005-0000-0000-000079600000}"/>
    <cellStyle name="Normal 10 6 7" xfId="1886" xr:uid="{00000000-0005-0000-0000-00007A600000}"/>
    <cellStyle name="Normal 10 6 7 2" xfId="29354" xr:uid="{00000000-0005-0000-0000-00007A600000}"/>
    <cellStyle name="Normal 10 6 8" xfId="1887" xr:uid="{00000000-0005-0000-0000-00007B600000}"/>
    <cellStyle name="Normal 10 6 8 2" xfId="29355" xr:uid="{00000000-0005-0000-0000-00007B600000}"/>
    <cellStyle name="Normal 10 6 9" xfId="29324" xr:uid="{00000000-0005-0000-0000-00005C600000}"/>
    <cellStyle name="Normal 10 7" xfId="1888" xr:uid="{00000000-0005-0000-0000-00007C600000}"/>
    <cellStyle name="Normal 10 7 2" xfId="1889" xr:uid="{00000000-0005-0000-0000-00007D600000}"/>
    <cellStyle name="Normal 10 7 2 2" xfId="1890" xr:uid="{00000000-0005-0000-0000-00007E600000}"/>
    <cellStyle name="Normal 10 7 2 2 2" xfId="1891" xr:uid="{00000000-0005-0000-0000-00007F600000}"/>
    <cellStyle name="Normal 10 7 2 2 2 2" xfId="29359" xr:uid="{00000000-0005-0000-0000-00007F600000}"/>
    <cellStyle name="Normal 10 7 2 2 3" xfId="29358" xr:uid="{00000000-0005-0000-0000-00007E600000}"/>
    <cellStyle name="Normal 10 7 2 3" xfId="1892" xr:uid="{00000000-0005-0000-0000-000080600000}"/>
    <cellStyle name="Normal 10 7 2 3 2" xfId="1893" xr:uid="{00000000-0005-0000-0000-000081600000}"/>
    <cellStyle name="Normal 10 7 2 3 2 2" xfId="29361" xr:uid="{00000000-0005-0000-0000-000081600000}"/>
    <cellStyle name="Normal 10 7 2 3 3" xfId="29360" xr:uid="{00000000-0005-0000-0000-000080600000}"/>
    <cellStyle name="Normal 10 7 2 4" xfId="1894" xr:uid="{00000000-0005-0000-0000-000082600000}"/>
    <cellStyle name="Normal 10 7 2 4 2" xfId="29362" xr:uid="{00000000-0005-0000-0000-000082600000}"/>
    <cellStyle name="Normal 10 7 2 5" xfId="1895" xr:uid="{00000000-0005-0000-0000-000083600000}"/>
    <cellStyle name="Normal 10 7 2 5 2" xfId="29363" xr:uid="{00000000-0005-0000-0000-000083600000}"/>
    <cellStyle name="Normal 10 7 2 6" xfId="1896" xr:uid="{00000000-0005-0000-0000-000084600000}"/>
    <cellStyle name="Normal 10 7 2 6 2" xfId="29364" xr:uid="{00000000-0005-0000-0000-000084600000}"/>
    <cellStyle name="Normal 10 7 2 7" xfId="29357" xr:uid="{00000000-0005-0000-0000-00007D600000}"/>
    <cellStyle name="Normal 10 7 3" xfId="1897" xr:uid="{00000000-0005-0000-0000-000085600000}"/>
    <cellStyle name="Normal 10 7 3 2" xfId="1898" xr:uid="{00000000-0005-0000-0000-000086600000}"/>
    <cellStyle name="Normal 10 7 3 2 2" xfId="29366" xr:uid="{00000000-0005-0000-0000-000086600000}"/>
    <cellStyle name="Normal 10 7 3 3" xfId="29365" xr:uid="{00000000-0005-0000-0000-000085600000}"/>
    <cellStyle name="Normal 10 7 4" xfId="1899" xr:uid="{00000000-0005-0000-0000-000087600000}"/>
    <cellStyle name="Normal 10 7 4 2" xfId="1900" xr:uid="{00000000-0005-0000-0000-000088600000}"/>
    <cellStyle name="Normal 10 7 4 2 2" xfId="29368" xr:uid="{00000000-0005-0000-0000-000088600000}"/>
    <cellStyle name="Normal 10 7 4 3" xfId="29367" xr:uid="{00000000-0005-0000-0000-000087600000}"/>
    <cellStyle name="Normal 10 7 5" xfId="1901" xr:uid="{00000000-0005-0000-0000-000089600000}"/>
    <cellStyle name="Normal 10 7 5 2" xfId="29369" xr:uid="{00000000-0005-0000-0000-000089600000}"/>
    <cellStyle name="Normal 10 7 6" xfId="1902" xr:uid="{00000000-0005-0000-0000-00008A600000}"/>
    <cellStyle name="Normal 10 7 6 2" xfId="29370" xr:uid="{00000000-0005-0000-0000-00008A600000}"/>
    <cellStyle name="Normal 10 7 7" xfId="1903" xr:uid="{00000000-0005-0000-0000-00008B600000}"/>
    <cellStyle name="Normal 10 7 7 2" xfId="29371" xr:uid="{00000000-0005-0000-0000-00008B600000}"/>
    <cellStyle name="Normal 10 7 8" xfId="29356" xr:uid="{00000000-0005-0000-0000-00007C600000}"/>
    <cellStyle name="Normal 10 8" xfId="1904" xr:uid="{00000000-0005-0000-0000-00008C600000}"/>
    <cellStyle name="Normal 10 8 2" xfId="1905" xr:uid="{00000000-0005-0000-0000-00008D600000}"/>
    <cellStyle name="Normal 10 8 2 2" xfId="1906" xr:uid="{00000000-0005-0000-0000-00008E600000}"/>
    <cellStyle name="Normal 10 8 2 2 2" xfId="29374" xr:uid="{00000000-0005-0000-0000-00008E600000}"/>
    <cellStyle name="Normal 10 8 2 3" xfId="29373" xr:uid="{00000000-0005-0000-0000-00008D600000}"/>
    <cellStyle name="Normal 10 8 3" xfId="1907" xr:uid="{00000000-0005-0000-0000-00008F600000}"/>
    <cellStyle name="Normal 10 8 3 2" xfId="1908" xr:uid="{00000000-0005-0000-0000-000090600000}"/>
    <cellStyle name="Normal 10 8 3 2 2" xfId="29376" xr:uid="{00000000-0005-0000-0000-000090600000}"/>
    <cellStyle name="Normal 10 8 3 3" xfId="29375" xr:uid="{00000000-0005-0000-0000-00008F600000}"/>
    <cellStyle name="Normal 10 8 4" xfId="1909" xr:uid="{00000000-0005-0000-0000-000091600000}"/>
    <cellStyle name="Normal 10 8 4 2" xfId="29377" xr:uid="{00000000-0005-0000-0000-000091600000}"/>
    <cellStyle name="Normal 10 8 5" xfId="1910" xr:uid="{00000000-0005-0000-0000-000092600000}"/>
    <cellStyle name="Normal 10 8 5 2" xfId="29378" xr:uid="{00000000-0005-0000-0000-000092600000}"/>
    <cellStyle name="Normal 10 8 6" xfId="1911" xr:uid="{00000000-0005-0000-0000-000093600000}"/>
    <cellStyle name="Normal 10 8 6 2" xfId="29379" xr:uid="{00000000-0005-0000-0000-000093600000}"/>
    <cellStyle name="Normal 10 8 7" xfId="29372" xr:uid="{00000000-0005-0000-0000-00008C600000}"/>
    <cellStyle name="Normal 10 9" xfId="1912" xr:uid="{00000000-0005-0000-0000-000094600000}"/>
    <cellStyle name="Normal 10 9 2" xfId="1913" xr:uid="{00000000-0005-0000-0000-000095600000}"/>
    <cellStyle name="Normal 10 9 2 2" xfId="29381" xr:uid="{00000000-0005-0000-0000-000095600000}"/>
    <cellStyle name="Normal 10 9 3" xfId="29380" xr:uid="{00000000-0005-0000-0000-000094600000}"/>
    <cellStyle name="Normal 10_Programa" xfId="1914" xr:uid="{00000000-0005-0000-0000-000096600000}"/>
    <cellStyle name="Normal 100" xfId="110" xr:uid="{00000000-0005-0000-0000-000097600000}"/>
    <cellStyle name="Normal 101" xfId="1915" xr:uid="{00000000-0005-0000-0000-000098600000}"/>
    <cellStyle name="Normal 101 2" xfId="10120" xr:uid="{00000000-0005-0000-0000-000099600000}"/>
    <cellStyle name="Normal 102" xfId="1916" xr:uid="{00000000-0005-0000-0000-00009A600000}"/>
    <cellStyle name="Normal 103" xfId="1917" xr:uid="{00000000-0005-0000-0000-00009B600000}"/>
    <cellStyle name="Normal 104" xfId="1918" xr:uid="{00000000-0005-0000-0000-00009C600000}"/>
    <cellStyle name="Normal 105" xfId="1919" xr:uid="{00000000-0005-0000-0000-00009D600000}"/>
    <cellStyle name="Normal 106" xfId="1920" xr:uid="{00000000-0005-0000-0000-00009E600000}"/>
    <cellStyle name="Normal 107" xfId="1921" xr:uid="{00000000-0005-0000-0000-00009F600000}"/>
    <cellStyle name="Normal 108" xfId="1922" xr:uid="{00000000-0005-0000-0000-0000A0600000}"/>
    <cellStyle name="Normal 109" xfId="1923" xr:uid="{00000000-0005-0000-0000-0000A1600000}"/>
    <cellStyle name="Normal 11" xfId="1924" xr:uid="{00000000-0005-0000-0000-0000A2600000}"/>
    <cellStyle name="Normal 11 2" xfId="1925" xr:uid="{00000000-0005-0000-0000-0000A3600000}"/>
    <cellStyle name="Normal 11 2 2" xfId="1926" xr:uid="{00000000-0005-0000-0000-0000A4600000}"/>
    <cellStyle name="Normal 11 2 3" xfId="1927" xr:uid="{00000000-0005-0000-0000-0000A5600000}"/>
    <cellStyle name="Normal 11 3" xfId="1928" xr:uid="{00000000-0005-0000-0000-0000A6600000}"/>
    <cellStyle name="Normal 11 4" xfId="1929" xr:uid="{00000000-0005-0000-0000-0000A7600000}"/>
    <cellStyle name="Normal 11_Programa" xfId="1930" xr:uid="{00000000-0005-0000-0000-0000A8600000}"/>
    <cellStyle name="Normal 110" xfId="1931" xr:uid="{00000000-0005-0000-0000-0000A9600000}"/>
    <cellStyle name="Normal 111" xfId="1932" xr:uid="{00000000-0005-0000-0000-0000AA600000}"/>
    <cellStyle name="Normal 112" xfId="1933" xr:uid="{00000000-0005-0000-0000-0000AB600000}"/>
    <cellStyle name="Normal 113" xfId="1934" xr:uid="{00000000-0005-0000-0000-0000AC600000}"/>
    <cellStyle name="Normal 114" xfId="1935" xr:uid="{00000000-0005-0000-0000-0000AD600000}"/>
    <cellStyle name="Normal 115" xfId="1936" xr:uid="{00000000-0005-0000-0000-0000AE600000}"/>
    <cellStyle name="Normal 116" xfId="1937" xr:uid="{00000000-0005-0000-0000-0000AF600000}"/>
    <cellStyle name="Normal 117" xfId="1938" xr:uid="{00000000-0005-0000-0000-0000B0600000}"/>
    <cellStyle name="Normal 118" xfId="1939" xr:uid="{00000000-0005-0000-0000-0000B1600000}"/>
    <cellStyle name="Normal 119" xfId="1940" xr:uid="{00000000-0005-0000-0000-0000B2600000}"/>
    <cellStyle name="Normal 12" xfId="487" xr:uid="{00000000-0005-0000-0000-0000B3600000}"/>
    <cellStyle name="Normal 12 2" xfId="1941" xr:uid="{00000000-0005-0000-0000-0000B4600000}"/>
    <cellStyle name="Normal 12 3" xfId="1942" xr:uid="{00000000-0005-0000-0000-0000B5600000}"/>
    <cellStyle name="Normal 12 3 2" xfId="1943" xr:uid="{00000000-0005-0000-0000-0000B6600000}"/>
    <cellStyle name="Normal 12 3 3" xfId="1944" xr:uid="{00000000-0005-0000-0000-0000B7600000}"/>
    <cellStyle name="Normal 120" xfId="1945" xr:uid="{00000000-0005-0000-0000-0000B8600000}"/>
    <cellStyle name="Normal 121" xfId="1946" xr:uid="{00000000-0005-0000-0000-0000B9600000}"/>
    <cellStyle name="Normal 122" xfId="1947" xr:uid="{00000000-0005-0000-0000-0000BA600000}"/>
    <cellStyle name="Normal 123" xfId="1948" xr:uid="{00000000-0005-0000-0000-0000BB600000}"/>
    <cellStyle name="Normal 124" xfId="1949" xr:uid="{00000000-0005-0000-0000-0000BC600000}"/>
    <cellStyle name="Normal 125" xfId="1950" xr:uid="{00000000-0005-0000-0000-0000BD600000}"/>
    <cellStyle name="Normal 126" xfId="1951" xr:uid="{00000000-0005-0000-0000-0000BE600000}"/>
    <cellStyle name="Normal 127" xfId="1952" xr:uid="{00000000-0005-0000-0000-0000BF600000}"/>
    <cellStyle name="Normal 128" xfId="1953" xr:uid="{00000000-0005-0000-0000-0000C0600000}"/>
    <cellStyle name="Normal 129" xfId="1954" xr:uid="{00000000-0005-0000-0000-0000C1600000}"/>
    <cellStyle name="Normal 13" xfId="488" xr:uid="{00000000-0005-0000-0000-0000C2600000}"/>
    <cellStyle name="Normal 13 2" xfId="1955" xr:uid="{00000000-0005-0000-0000-0000C3600000}"/>
    <cellStyle name="Normal 13 2 2" xfId="6031" xr:uid="{00000000-0005-0000-0000-0000C4600000}"/>
    <cellStyle name="Normal 13 2 2 2" xfId="6032" xr:uid="{00000000-0005-0000-0000-0000C5600000}"/>
    <cellStyle name="Normal 13 2 2 2 2" xfId="9118" xr:uid="{00000000-0005-0000-0000-0000C6600000}"/>
    <cellStyle name="Normal 13 2 2 2 2 2" xfId="35777" xr:uid="{00000000-0005-0000-0000-0000C6600000}"/>
    <cellStyle name="Normal 13 2 2 2 3" xfId="32721" xr:uid="{00000000-0005-0000-0000-0000C5600000}"/>
    <cellStyle name="Normal 13 2 2 3" xfId="9119" xr:uid="{00000000-0005-0000-0000-0000C7600000}"/>
    <cellStyle name="Normal 13 2 2 3 2" xfId="35778" xr:uid="{00000000-0005-0000-0000-0000C7600000}"/>
    <cellStyle name="Normal 13 2 2 4" xfId="32720" xr:uid="{00000000-0005-0000-0000-0000C4600000}"/>
    <cellStyle name="Normal 13 2 3" xfId="6033" xr:uid="{00000000-0005-0000-0000-0000C8600000}"/>
    <cellStyle name="Normal 13 2 3 2" xfId="9120" xr:uid="{00000000-0005-0000-0000-0000C9600000}"/>
    <cellStyle name="Normal 13 2 3 2 2" xfId="35779" xr:uid="{00000000-0005-0000-0000-0000C9600000}"/>
    <cellStyle name="Normal 13 2 3 3" xfId="32722" xr:uid="{00000000-0005-0000-0000-0000C8600000}"/>
    <cellStyle name="Normal 13 2 4" xfId="9121" xr:uid="{00000000-0005-0000-0000-0000CA600000}"/>
    <cellStyle name="Normal 13 2 4 2" xfId="35780" xr:uid="{00000000-0005-0000-0000-0000CA600000}"/>
    <cellStyle name="Normal 13 2 5" xfId="10001" xr:uid="{00000000-0005-0000-0000-0000CB600000}"/>
    <cellStyle name="Normal 13 2 5 2" xfId="36660" xr:uid="{00000000-0005-0000-0000-0000CB600000}"/>
    <cellStyle name="Normal 13 3" xfId="1956" xr:uid="{00000000-0005-0000-0000-0000CC600000}"/>
    <cellStyle name="Normal 13 4" xfId="1957" xr:uid="{00000000-0005-0000-0000-0000CD600000}"/>
    <cellStyle name="Normal 13 4 2" xfId="6034" xr:uid="{00000000-0005-0000-0000-0000CE600000}"/>
    <cellStyle name="Normal 13 4 2 2" xfId="9122" xr:uid="{00000000-0005-0000-0000-0000CF600000}"/>
    <cellStyle name="Normal 13 4 2 2 2" xfId="35781" xr:uid="{00000000-0005-0000-0000-0000CF600000}"/>
    <cellStyle name="Normal 13 4 2 3" xfId="32723" xr:uid="{00000000-0005-0000-0000-0000CE600000}"/>
    <cellStyle name="Normal 13 4 3" xfId="9123" xr:uid="{00000000-0005-0000-0000-0000D0600000}"/>
    <cellStyle name="Normal 13 4 3 2" xfId="35782" xr:uid="{00000000-0005-0000-0000-0000D0600000}"/>
    <cellStyle name="Normal 13 5" xfId="1958" xr:uid="{00000000-0005-0000-0000-0000D1600000}"/>
    <cellStyle name="Normal 13 5 2" xfId="9124" xr:uid="{00000000-0005-0000-0000-0000D2600000}"/>
    <cellStyle name="Normal 13 5 2 2" xfId="35783" xr:uid="{00000000-0005-0000-0000-0000D2600000}"/>
    <cellStyle name="Normal 13 6" xfId="9125" xr:uid="{00000000-0005-0000-0000-0000D3600000}"/>
    <cellStyle name="Normal 13 6 2" xfId="35784" xr:uid="{00000000-0005-0000-0000-0000D3600000}"/>
    <cellStyle name="Normal 13 7" xfId="28958" xr:uid="{00000000-0005-0000-0000-0000C2600000}"/>
    <cellStyle name="Normal 130" xfId="1959" xr:uid="{00000000-0005-0000-0000-0000D4600000}"/>
    <cellStyle name="Normal 131" xfId="1960" xr:uid="{00000000-0005-0000-0000-0000D5600000}"/>
    <cellStyle name="Normal 132" xfId="1961" xr:uid="{00000000-0005-0000-0000-0000D6600000}"/>
    <cellStyle name="Normal 133" xfId="1962" xr:uid="{00000000-0005-0000-0000-0000D7600000}"/>
    <cellStyle name="Normal 134" xfId="1963" xr:uid="{00000000-0005-0000-0000-0000D8600000}"/>
    <cellStyle name="Normal 135" xfId="1964" xr:uid="{00000000-0005-0000-0000-0000D9600000}"/>
    <cellStyle name="Normal 136" xfId="1965" xr:uid="{00000000-0005-0000-0000-0000DA600000}"/>
    <cellStyle name="Normal 137" xfId="1966" xr:uid="{00000000-0005-0000-0000-0000DB600000}"/>
    <cellStyle name="Normal 138" xfId="1967" xr:uid="{00000000-0005-0000-0000-0000DC600000}"/>
    <cellStyle name="Normal 139" xfId="1968" xr:uid="{00000000-0005-0000-0000-0000DD600000}"/>
    <cellStyle name="Normal 14" xfId="485" xr:uid="{00000000-0005-0000-0000-0000DE600000}"/>
    <cellStyle name="Normal 14 2" xfId="1969" xr:uid="{00000000-0005-0000-0000-0000DF600000}"/>
    <cellStyle name="Normal 14 2 2" xfId="6035" xr:uid="{00000000-0005-0000-0000-0000E0600000}"/>
    <cellStyle name="Normal 14 2 2 2" xfId="6036" xr:uid="{00000000-0005-0000-0000-0000E1600000}"/>
    <cellStyle name="Normal 14 2 2 2 2" xfId="9126" xr:uid="{00000000-0005-0000-0000-0000E2600000}"/>
    <cellStyle name="Normal 14 2 2 2 2 2" xfId="35785" xr:uid="{00000000-0005-0000-0000-0000E2600000}"/>
    <cellStyle name="Normal 14 2 2 2 3" xfId="32725" xr:uid="{00000000-0005-0000-0000-0000E1600000}"/>
    <cellStyle name="Normal 14 2 2 3" xfId="9127" xr:uid="{00000000-0005-0000-0000-0000E3600000}"/>
    <cellStyle name="Normal 14 2 2 3 2" xfId="35786" xr:uid="{00000000-0005-0000-0000-0000E3600000}"/>
    <cellStyle name="Normal 14 2 2 4" xfId="32724" xr:uid="{00000000-0005-0000-0000-0000E0600000}"/>
    <cellStyle name="Normal 14 2 3" xfId="6037" xr:uid="{00000000-0005-0000-0000-0000E4600000}"/>
    <cellStyle name="Normal 14 2 3 2" xfId="9128" xr:uid="{00000000-0005-0000-0000-0000E5600000}"/>
    <cellStyle name="Normal 14 2 3 2 2" xfId="35787" xr:uid="{00000000-0005-0000-0000-0000E5600000}"/>
    <cellStyle name="Normal 14 2 3 3" xfId="32726" xr:uid="{00000000-0005-0000-0000-0000E4600000}"/>
    <cellStyle name="Normal 14 2 4" xfId="9129" xr:uid="{00000000-0005-0000-0000-0000E6600000}"/>
    <cellStyle name="Normal 14 2 4 2" xfId="35788" xr:uid="{00000000-0005-0000-0000-0000E6600000}"/>
    <cellStyle name="Normal 14 2 5" xfId="10002" xr:uid="{00000000-0005-0000-0000-0000E7600000}"/>
    <cellStyle name="Normal 14 2 5 2" xfId="36661" xr:uid="{00000000-0005-0000-0000-0000E7600000}"/>
    <cellStyle name="Normal 14 3" xfId="6038" xr:uid="{00000000-0005-0000-0000-0000E8600000}"/>
    <cellStyle name="Normal 14 3 2" xfId="6039" xr:uid="{00000000-0005-0000-0000-0000E9600000}"/>
    <cellStyle name="Normal 14 3 2 2" xfId="9130" xr:uid="{00000000-0005-0000-0000-0000EA600000}"/>
    <cellStyle name="Normal 14 3 2 2 2" xfId="35789" xr:uid="{00000000-0005-0000-0000-0000EA600000}"/>
    <cellStyle name="Normal 14 3 2 3" xfId="32728" xr:uid="{00000000-0005-0000-0000-0000E9600000}"/>
    <cellStyle name="Normal 14 3 3" xfId="9131" xr:uid="{00000000-0005-0000-0000-0000EB600000}"/>
    <cellStyle name="Normal 14 3 3 2" xfId="35790" xr:uid="{00000000-0005-0000-0000-0000EB600000}"/>
    <cellStyle name="Normal 14 3 4" xfId="32727" xr:uid="{00000000-0005-0000-0000-0000E8600000}"/>
    <cellStyle name="Normal 140" xfId="1970" xr:uid="{00000000-0005-0000-0000-0000EC600000}"/>
    <cellStyle name="Normal 141" xfId="1971" xr:uid="{00000000-0005-0000-0000-0000ED600000}"/>
    <cellStyle name="Normal 142" xfId="1972" xr:uid="{00000000-0005-0000-0000-0000EE600000}"/>
    <cellStyle name="Normal 143" xfId="1973" xr:uid="{00000000-0005-0000-0000-0000EF600000}"/>
    <cellStyle name="Normal 144" xfId="1974" xr:uid="{00000000-0005-0000-0000-0000F0600000}"/>
    <cellStyle name="Normal 145" xfId="1975" xr:uid="{00000000-0005-0000-0000-0000F1600000}"/>
    <cellStyle name="Normal 146" xfId="1976" xr:uid="{00000000-0005-0000-0000-0000F2600000}"/>
    <cellStyle name="Normal 147" xfId="1977" xr:uid="{00000000-0005-0000-0000-0000F3600000}"/>
    <cellStyle name="Normal 148" xfId="1978" xr:uid="{00000000-0005-0000-0000-0000F4600000}"/>
    <cellStyle name="Normal 149" xfId="1979" xr:uid="{00000000-0005-0000-0000-0000F5600000}"/>
    <cellStyle name="Normal 15" xfId="486" xr:uid="{00000000-0005-0000-0000-0000F6600000}"/>
    <cellStyle name="Normal 15 2" xfId="1980" xr:uid="{00000000-0005-0000-0000-0000F7600000}"/>
    <cellStyle name="Normal 15 2 2" xfId="1981" xr:uid="{00000000-0005-0000-0000-0000F8600000}"/>
    <cellStyle name="Normal 15 3" xfId="1982" xr:uid="{00000000-0005-0000-0000-0000F9600000}"/>
    <cellStyle name="Normal 150" xfId="1983" xr:uid="{00000000-0005-0000-0000-0000FA600000}"/>
    <cellStyle name="Normal 151" xfId="1984" xr:uid="{00000000-0005-0000-0000-0000FB600000}"/>
    <cellStyle name="Normal 152" xfId="1985" xr:uid="{00000000-0005-0000-0000-0000FC600000}"/>
    <cellStyle name="Normal 153" xfId="1986" xr:uid="{00000000-0005-0000-0000-0000FD600000}"/>
    <cellStyle name="Normal 154" xfId="1987" xr:uid="{00000000-0005-0000-0000-0000FE600000}"/>
    <cellStyle name="Normal 155" xfId="1988" xr:uid="{00000000-0005-0000-0000-0000FF600000}"/>
    <cellStyle name="Normal 156" xfId="1989" xr:uid="{00000000-0005-0000-0000-000000610000}"/>
    <cellStyle name="Normal 157" xfId="1990" xr:uid="{00000000-0005-0000-0000-000001610000}"/>
    <cellStyle name="Normal 158" xfId="1991" xr:uid="{00000000-0005-0000-0000-000002610000}"/>
    <cellStyle name="Normal 159" xfId="1992" xr:uid="{00000000-0005-0000-0000-000003610000}"/>
    <cellStyle name="Normal 16" xfId="1993" xr:uid="{00000000-0005-0000-0000-000004610000}"/>
    <cellStyle name="Normal 160" xfId="1994" xr:uid="{00000000-0005-0000-0000-000005610000}"/>
    <cellStyle name="Normal 161" xfId="1995" xr:uid="{00000000-0005-0000-0000-000006610000}"/>
    <cellStyle name="Normal 162" xfId="1996" xr:uid="{00000000-0005-0000-0000-000007610000}"/>
    <cellStyle name="Normal 163" xfId="1997" xr:uid="{00000000-0005-0000-0000-000008610000}"/>
    <cellStyle name="Normal 164" xfId="1998" xr:uid="{00000000-0005-0000-0000-000009610000}"/>
    <cellStyle name="Normal 165" xfId="1999" xr:uid="{00000000-0005-0000-0000-00000A610000}"/>
    <cellStyle name="Normal 166" xfId="2000" xr:uid="{00000000-0005-0000-0000-00000B610000}"/>
    <cellStyle name="Normal 167" xfId="2001" xr:uid="{00000000-0005-0000-0000-00000C610000}"/>
    <cellStyle name="Normal 168" xfId="2002" xr:uid="{00000000-0005-0000-0000-00000D610000}"/>
    <cellStyle name="Normal 169" xfId="2003" xr:uid="{00000000-0005-0000-0000-00000E610000}"/>
    <cellStyle name="Normal 17" xfId="2004" xr:uid="{00000000-0005-0000-0000-00000F610000}"/>
    <cellStyle name="Normal 170" xfId="2005" xr:uid="{00000000-0005-0000-0000-000010610000}"/>
    <cellStyle name="Normal 171" xfId="2006" xr:uid="{00000000-0005-0000-0000-000011610000}"/>
    <cellStyle name="Normal 172" xfId="2007" xr:uid="{00000000-0005-0000-0000-000012610000}"/>
    <cellStyle name="Normal 173" xfId="2008" xr:uid="{00000000-0005-0000-0000-000013610000}"/>
    <cellStyle name="Normal 174" xfId="2009" xr:uid="{00000000-0005-0000-0000-000014610000}"/>
    <cellStyle name="Normal 175" xfId="2010" xr:uid="{00000000-0005-0000-0000-000015610000}"/>
    <cellStyle name="Normal 176" xfId="2011" xr:uid="{00000000-0005-0000-0000-000016610000}"/>
    <cellStyle name="Normal 177" xfId="2012" xr:uid="{00000000-0005-0000-0000-000017610000}"/>
    <cellStyle name="Normal 178" xfId="2013" xr:uid="{00000000-0005-0000-0000-000018610000}"/>
    <cellStyle name="Normal 179" xfId="2014" xr:uid="{00000000-0005-0000-0000-000019610000}"/>
    <cellStyle name="Normal 18" xfId="2015" xr:uid="{00000000-0005-0000-0000-00001A610000}"/>
    <cellStyle name="Normal 180" xfId="2016" xr:uid="{00000000-0005-0000-0000-00001B610000}"/>
    <cellStyle name="Normal 181" xfId="2017" xr:uid="{00000000-0005-0000-0000-00001C610000}"/>
    <cellStyle name="Normal 182" xfId="2018" xr:uid="{00000000-0005-0000-0000-00001D610000}"/>
    <cellStyle name="Normal 183" xfId="2019" xr:uid="{00000000-0005-0000-0000-00001E610000}"/>
    <cellStyle name="Normal 184" xfId="2020" xr:uid="{00000000-0005-0000-0000-00001F610000}"/>
    <cellStyle name="Normal 185" xfId="2021" xr:uid="{00000000-0005-0000-0000-000020610000}"/>
    <cellStyle name="Normal 186" xfId="2022" xr:uid="{00000000-0005-0000-0000-000021610000}"/>
    <cellStyle name="Normal 187" xfId="2023" xr:uid="{00000000-0005-0000-0000-000022610000}"/>
    <cellStyle name="Normal 188" xfId="2024" xr:uid="{00000000-0005-0000-0000-000023610000}"/>
    <cellStyle name="Normal 189" xfId="2025" xr:uid="{00000000-0005-0000-0000-000024610000}"/>
    <cellStyle name="Normal 19" xfId="2026" xr:uid="{00000000-0005-0000-0000-000025610000}"/>
    <cellStyle name="Normal 19 2" xfId="6040" xr:uid="{00000000-0005-0000-0000-000026610000}"/>
    <cellStyle name="Normal 19 2 2" xfId="9132" xr:uid="{00000000-0005-0000-0000-000027610000}"/>
    <cellStyle name="Normal 19 2 2 2" xfId="35791" xr:uid="{00000000-0005-0000-0000-000027610000}"/>
    <cellStyle name="Normal 19 2 3" xfId="32729" xr:uid="{00000000-0005-0000-0000-000026610000}"/>
    <cellStyle name="Normal 19 3" xfId="9133" xr:uid="{00000000-0005-0000-0000-000028610000}"/>
    <cellStyle name="Normal 19 3 2" xfId="35792" xr:uid="{00000000-0005-0000-0000-000028610000}"/>
    <cellStyle name="Normal 190" xfId="2027" xr:uid="{00000000-0005-0000-0000-000029610000}"/>
    <cellStyle name="Normal 191" xfId="2028" xr:uid="{00000000-0005-0000-0000-00002A610000}"/>
    <cellStyle name="Normal 192" xfId="2029" xr:uid="{00000000-0005-0000-0000-00002B610000}"/>
    <cellStyle name="Normal 193" xfId="2030" xr:uid="{00000000-0005-0000-0000-00002C610000}"/>
    <cellStyle name="Normal 194" xfId="2031" xr:uid="{00000000-0005-0000-0000-00002D610000}"/>
    <cellStyle name="Normal 195" xfId="2032" xr:uid="{00000000-0005-0000-0000-00002E610000}"/>
    <cellStyle name="Normal 196" xfId="2033" xr:uid="{00000000-0005-0000-0000-00002F610000}"/>
    <cellStyle name="Normal 197" xfId="2034" xr:uid="{00000000-0005-0000-0000-000030610000}"/>
    <cellStyle name="Normal 198" xfId="2035" xr:uid="{00000000-0005-0000-0000-000031610000}"/>
    <cellStyle name="Normal 199" xfId="2036" xr:uid="{00000000-0005-0000-0000-000032610000}"/>
    <cellStyle name="Normal 2" xfId="72" xr:uid="{00000000-0005-0000-0000-000033610000}"/>
    <cellStyle name="Normal 2 10" xfId="193" xr:uid="{00000000-0005-0000-0000-000034610000}"/>
    <cellStyle name="Normal 2 10 2" xfId="10176" xr:uid="{00000000-0005-0000-0000-000035610000}"/>
    <cellStyle name="Normal 2 10 3" xfId="6540" xr:uid="{00000000-0005-0000-0000-000036610000}"/>
    <cellStyle name="Normal 2 10 3 2" xfId="33199" xr:uid="{00000000-0005-0000-0000-000036610000}"/>
    <cellStyle name="Normal 2 11" xfId="9669" xr:uid="{00000000-0005-0000-0000-000037610000}"/>
    <cellStyle name="Normal 2 11 2" xfId="36328" xr:uid="{00000000-0005-0000-0000-000037610000}"/>
    <cellStyle name="Normal 2 12" xfId="10070" xr:uid="{00000000-0005-0000-0000-000038610000}"/>
    <cellStyle name="Normal 2 12 2" xfId="36727" xr:uid="{00000000-0005-0000-0000-000038610000}"/>
    <cellStyle name="Normal 2 13" xfId="10154" xr:uid="{00000000-0005-0000-0000-000039610000}"/>
    <cellStyle name="Normal 2 14" xfId="204" xr:uid="{00000000-0005-0000-0000-00003A610000}"/>
    <cellStyle name="Normal 2 15" xfId="10686" xr:uid="{00000000-0005-0000-0000-00003B610000}"/>
    <cellStyle name="Normal 2 16" xfId="15963" xr:uid="{00000000-0005-0000-0000-00003C610000}"/>
    <cellStyle name="Normal 2 17" xfId="28421" xr:uid="{00000000-0005-0000-0000-00003D610000}"/>
    <cellStyle name="Normal 2 18" xfId="162" xr:uid="{00000000-0005-0000-0000-00003E610000}"/>
    <cellStyle name="Normal 2 19" xfId="28660" xr:uid="{00000000-0005-0000-0000-000002000000}"/>
    <cellStyle name="Normal 2 2" xfId="73" xr:uid="{00000000-0005-0000-0000-00003F610000}"/>
    <cellStyle name="Normal 2 2 10" xfId="10115" xr:uid="{00000000-0005-0000-0000-000040610000}"/>
    <cellStyle name="Normal 2 2 10 2" xfId="36751" xr:uid="{00000000-0005-0000-0000-000040610000}"/>
    <cellStyle name="Normal 2 2 11" xfId="468" xr:uid="{00000000-0005-0000-0000-000041610000}"/>
    <cellStyle name="Normal 2 2 11 2" xfId="28942" xr:uid="{00000000-0005-0000-0000-000041610000}"/>
    <cellStyle name="Normal 2 2 12" xfId="10687" xr:uid="{00000000-0005-0000-0000-000042610000}"/>
    <cellStyle name="Normal 2 2 13" xfId="22059" xr:uid="{00000000-0005-0000-0000-000043610000}"/>
    <cellStyle name="Normal 2 2 2" xfId="493" xr:uid="{00000000-0005-0000-0000-000044610000}"/>
    <cellStyle name="Normal 2 2 2 2" xfId="2037" xr:uid="{00000000-0005-0000-0000-000045610000}"/>
    <cellStyle name="Normal 2 2 2 2 2" xfId="6041" xr:uid="{00000000-0005-0000-0000-000046610000}"/>
    <cellStyle name="Normal 2 2 2 2 2 2" xfId="6042" xr:uid="{00000000-0005-0000-0000-000047610000}"/>
    <cellStyle name="Normal 2 2 2 2 2 2 2" xfId="9134" xr:uid="{00000000-0005-0000-0000-000048610000}"/>
    <cellStyle name="Normal 2 2 2 2 2 2 2 2" xfId="35793" xr:uid="{00000000-0005-0000-0000-000048610000}"/>
    <cellStyle name="Normal 2 2 2 2 2 2 3" xfId="32731" xr:uid="{00000000-0005-0000-0000-000047610000}"/>
    <cellStyle name="Normal 2 2 2 2 2 3" xfId="9135" xr:uid="{00000000-0005-0000-0000-000049610000}"/>
    <cellStyle name="Normal 2 2 2 2 2 3 2" xfId="35794" xr:uid="{00000000-0005-0000-0000-000049610000}"/>
    <cellStyle name="Normal 2 2 2 2 2 4" xfId="32730" xr:uid="{00000000-0005-0000-0000-000046610000}"/>
    <cellStyle name="Normal 2 2 2 2 3" xfId="6043" xr:uid="{00000000-0005-0000-0000-00004A610000}"/>
    <cellStyle name="Normal 2 2 2 2 3 2" xfId="9136" xr:uid="{00000000-0005-0000-0000-00004B610000}"/>
    <cellStyle name="Normal 2 2 2 2 3 2 2" xfId="35795" xr:uid="{00000000-0005-0000-0000-00004B610000}"/>
    <cellStyle name="Normal 2 2 2 2 3 3" xfId="32732" xr:uid="{00000000-0005-0000-0000-00004A610000}"/>
    <cellStyle name="Normal 2 2 2 2 4" xfId="9137" xr:uid="{00000000-0005-0000-0000-00004C610000}"/>
    <cellStyle name="Normal 2 2 2 2 4 2" xfId="35796" xr:uid="{00000000-0005-0000-0000-00004C610000}"/>
    <cellStyle name="Normal 2 2 2 2 5" xfId="10003" xr:uid="{00000000-0005-0000-0000-00004D610000}"/>
    <cellStyle name="Normal 2 2 2 2 5 2" xfId="36662" xr:uid="{00000000-0005-0000-0000-00004D610000}"/>
    <cellStyle name="Normal 2 2 2 2 6" xfId="22681" xr:uid="{00000000-0005-0000-0000-00004E610000}"/>
    <cellStyle name="Normal 2 2 2 3" xfId="2038" xr:uid="{00000000-0005-0000-0000-00004F610000}"/>
    <cellStyle name="Normal 2 2 2 4" xfId="6044" xr:uid="{00000000-0005-0000-0000-000050610000}"/>
    <cellStyle name="Normal 2 2 2 4 2" xfId="6045" xr:uid="{00000000-0005-0000-0000-000051610000}"/>
    <cellStyle name="Normal 2 2 2 4 2 2" xfId="9138" xr:uid="{00000000-0005-0000-0000-000052610000}"/>
    <cellStyle name="Normal 2 2 2 4 2 2 2" xfId="35797" xr:uid="{00000000-0005-0000-0000-000052610000}"/>
    <cellStyle name="Normal 2 2 2 4 2 3" xfId="32734" xr:uid="{00000000-0005-0000-0000-000051610000}"/>
    <cellStyle name="Normal 2 2 2 4 3" xfId="9139" xr:uid="{00000000-0005-0000-0000-000053610000}"/>
    <cellStyle name="Normal 2 2 2 4 3 2" xfId="35798" xr:uid="{00000000-0005-0000-0000-000053610000}"/>
    <cellStyle name="Normal 2 2 2 4 4" xfId="32733" xr:uid="{00000000-0005-0000-0000-000050610000}"/>
    <cellStyle name="Normal 2 2 2 5" xfId="6046" xr:uid="{00000000-0005-0000-0000-000054610000}"/>
    <cellStyle name="Normal 2 2 2 5 2" xfId="9140" xr:uid="{00000000-0005-0000-0000-000055610000}"/>
    <cellStyle name="Normal 2 2 2 5 2 2" xfId="35799" xr:uid="{00000000-0005-0000-0000-000055610000}"/>
    <cellStyle name="Normal 2 2 2 5 3" xfId="32735" xr:uid="{00000000-0005-0000-0000-000054610000}"/>
    <cellStyle name="Normal 2 2 2 6" xfId="9141" xr:uid="{00000000-0005-0000-0000-000056610000}"/>
    <cellStyle name="Normal 2 2 2 6 2" xfId="35800" xr:uid="{00000000-0005-0000-0000-000056610000}"/>
    <cellStyle name="Normal 2 2 2 7" xfId="10688" xr:uid="{00000000-0005-0000-0000-000057610000}"/>
    <cellStyle name="Normal 2 2 2 8" xfId="28960" xr:uid="{00000000-0005-0000-0000-000044610000}"/>
    <cellStyle name="Normal 2 2 3" xfId="2039" xr:uid="{00000000-0005-0000-0000-000058610000}"/>
    <cellStyle name="Normal 2 2 3 2" xfId="6047" xr:uid="{00000000-0005-0000-0000-000059610000}"/>
    <cellStyle name="Normal 2 2 3 2 2" xfId="6048" xr:uid="{00000000-0005-0000-0000-00005A610000}"/>
    <cellStyle name="Normal 2 2 3 2 2 2" xfId="9142" xr:uid="{00000000-0005-0000-0000-00005B610000}"/>
    <cellStyle name="Normal 2 2 3 2 2 2 2" xfId="35801" xr:uid="{00000000-0005-0000-0000-00005B610000}"/>
    <cellStyle name="Normal 2 2 3 2 2 3" xfId="32737" xr:uid="{00000000-0005-0000-0000-00005A610000}"/>
    <cellStyle name="Normal 2 2 3 2 3" xfId="9143" xr:uid="{00000000-0005-0000-0000-00005C610000}"/>
    <cellStyle name="Normal 2 2 3 2 3 2" xfId="35802" xr:uid="{00000000-0005-0000-0000-00005C610000}"/>
    <cellStyle name="Normal 2 2 3 2 4" xfId="32736" xr:uid="{00000000-0005-0000-0000-000059610000}"/>
    <cellStyle name="Normal 2 2 3 3" xfId="6049" xr:uid="{00000000-0005-0000-0000-00005D610000}"/>
    <cellStyle name="Normal 2 2 3 3 2" xfId="9144" xr:uid="{00000000-0005-0000-0000-00005E610000}"/>
    <cellStyle name="Normal 2 2 3 3 2 2" xfId="35803" xr:uid="{00000000-0005-0000-0000-00005E610000}"/>
    <cellStyle name="Normal 2 2 3 3 3" xfId="32738" xr:uid="{00000000-0005-0000-0000-00005D610000}"/>
    <cellStyle name="Normal 2 2 3 4" xfId="9145" xr:uid="{00000000-0005-0000-0000-00005F610000}"/>
    <cellStyle name="Normal 2 2 3 4 2" xfId="35804" xr:uid="{00000000-0005-0000-0000-00005F610000}"/>
    <cellStyle name="Normal 2 2 3 5" xfId="10004" xr:uid="{00000000-0005-0000-0000-000060610000}"/>
    <cellStyle name="Normal 2 2 3 5 2" xfId="36663" xr:uid="{00000000-0005-0000-0000-000060610000}"/>
    <cellStyle name="Normal 2 2 3 6" xfId="10689" xr:uid="{00000000-0005-0000-0000-000061610000}"/>
    <cellStyle name="Normal 2 2 3 7" xfId="22682" xr:uid="{00000000-0005-0000-0000-000062610000}"/>
    <cellStyle name="Normal 2 2 4" xfId="2040" xr:uid="{00000000-0005-0000-0000-000063610000}"/>
    <cellStyle name="Normal 2 2 4 2" xfId="10690" xr:uid="{00000000-0005-0000-0000-000064610000}"/>
    <cellStyle name="Normal 2 2 4 3" xfId="22683" xr:uid="{00000000-0005-0000-0000-000065610000}"/>
    <cellStyle name="Normal 2 2 5" xfId="6050" xr:uid="{00000000-0005-0000-0000-000066610000}"/>
    <cellStyle name="Normal 2 2 5 2" xfId="6051" xr:uid="{00000000-0005-0000-0000-000067610000}"/>
    <cellStyle name="Normal 2 2 5 2 2" xfId="9146" xr:uid="{00000000-0005-0000-0000-000068610000}"/>
    <cellStyle name="Normal 2 2 5 2 2 2" xfId="35805" xr:uid="{00000000-0005-0000-0000-000068610000}"/>
    <cellStyle name="Normal 2 2 5 2 3" xfId="32740" xr:uid="{00000000-0005-0000-0000-000067610000}"/>
    <cellStyle name="Normal 2 2 5 3" xfId="9147" xr:uid="{00000000-0005-0000-0000-000069610000}"/>
    <cellStyle name="Normal 2 2 5 3 2" xfId="35806" xr:uid="{00000000-0005-0000-0000-000069610000}"/>
    <cellStyle name="Normal 2 2 5 4" xfId="10791" xr:uid="{00000000-0005-0000-0000-00006A610000}"/>
    <cellStyle name="Normal 2 2 5 4 2" xfId="36863" xr:uid="{00000000-0005-0000-0000-00006A610000}"/>
    <cellStyle name="Normal 2 2 5 5" xfId="22717" xr:uid="{00000000-0005-0000-0000-00006B610000}"/>
    <cellStyle name="Normal 2 2 5 5 2" xfId="38848" xr:uid="{00000000-0005-0000-0000-00006B610000}"/>
    <cellStyle name="Normal 2 2 5 6" xfId="32739" xr:uid="{00000000-0005-0000-0000-000066610000}"/>
    <cellStyle name="Normal 2 2 6" xfId="6052" xr:uid="{00000000-0005-0000-0000-00006C610000}"/>
    <cellStyle name="Normal 2 2 6 2" xfId="9148" xr:uid="{00000000-0005-0000-0000-00006D610000}"/>
    <cellStyle name="Normal 2 2 6 2 2" xfId="35807" xr:uid="{00000000-0005-0000-0000-00006D610000}"/>
    <cellStyle name="Normal 2 2 6 3" xfId="32741" xr:uid="{00000000-0005-0000-0000-00006C610000}"/>
    <cellStyle name="Normal 2 2 7" xfId="9149" xr:uid="{00000000-0005-0000-0000-00006E610000}"/>
    <cellStyle name="Normal 2 2 7 2" xfId="35808" xr:uid="{00000000-0005-0000-0000-00006E610000}"/>
    <cellStyle name="Normal 2 2 8" xfId="10109" xr:uid="{00000000-0005-0000-0000-00006F610000}"/>
    <cellStyle name="Normal 2 2 8 2" xfId="36745" xr:uid="{00000000-0005-0000-0000-00006F610000}"/>
    <cellStyle name="Normal 2 2 9" xfId="10114" xr:uid="{00000000-0005-0000-0000-000070610000}"/>
    <cellStyle name="Normal 2 2 9 2" xfId="36750" xr:uid="{00000000-0005-0000-0000-000070610000}"/>
    <cellStyle name="Normal 2 20" xfId="39793" xr:uid="{00000000-0005-0000-0000-00004B000000}"/>
    <cellStyle name="Normal 2 26" xfId="11882" xr:uid="{00000000-0005-0000-0000-000071610000}"/>
    <cellStyle name="Normal 2 3" xfId="191" xr:uid="{00000000-0005-0000-0000-000072610000}"/>
    <cellStyle name="Normal 2 3 10" xfId="448" xr:uid="{00000000-0005-0000-0000-000073610000}"/>
    <cellStyle name="Normal 2 3 10 2" xfId="28940" xr:uid="{00000000-0005-0000-0000-000073610000}"/>
    <cellStyle name="Normal 2 3 11" xfId="10691" xr:uid="{00000000-0005-0000-0000-000074610000}"/>
    <cellStyle name="Normal 2 3 12" xfId="28764" xr:uid="{00000000-0005-0000-0000-000072610000}"/>
    <cellStyle name="Normal 2 3 2" xfId="2041" xr:uid="{00000000-0005-0000-0000-000075610000}"/>
    <cellStyle name="Normal 2 3 2 2" xfId="6053" xr:uid="{00000000-0005-0000-0000-000076610000}"/>
    <cellStyle name="Normal 2 3 2 2 2" xfId="6054" xr:uid="{00000000-0005-0000-0000-000077610000}"/>
    <cellStyle name="Normal 2 3 2 2 2 2" xfId="9150" xr:uid="{00000000-0005-0000-0000-000078610000}"/>
    <cellStyle name="Normal 2 3 2 2 2 2 2" xfId="35809" xr:uid="{00000000-0005-0000-0000-000078610000}"/>
    <cellStyle name="Normal 2 3 2 2 2 3" xfId="32743" xr:uid="{00000000-0005-0000-0000-000077610000}"/>
    <cellStyle name="Normal 2 3 2 2 3" xfId="9151" xr:uid="{00000000-0005-0000-0000-000079610000}"/>
    <cellStyle name="Normal 2 3 2 2 3 2" xfId="35810" xr:uid="{00000000-0005-0000-0000-000079610000}"/>
    <cellStyle name="Normal 2 3 2 2 4" xfId="32742" xr:uid="{00000000-0005-0000-0000-000076610000}"/>
    <cellStyle name="Normal 2 3 2 3" xfId="6055" xr:uid="{00000000-0005-0000-0000-00007A610000}"/>
    <cellStyle name="Normal 2 3 2 3 2" xfId="6056" xr:uid="{00000000-0005-0000-0000-00007B610000}"/>
    <cellStyle name="Normal 2 3 2 3 2 2" xfId="9152" xr:uid="{00000000-0005-0000-0000-00007C610000}"/>
    <cellStyle name="Normal 2 3 2 3 2 2 2" xfId="35811" xr:uid="{00000000-0005-0000-0000-00007C610000}"/>
    <cellStyle name="Normal 2 3 2 3 2 3" xfId="32745" xr:uid="{00000000-0005-0000-0000-00007B610000}"/>
    <cellStyle name="Normal 2 3 2 3 3" xfId="9153" xr:uid="{00000000-0005-0000-0000-00007D610000}"/>
    <cellStyle name="Normal 2 3 2 3 3 2" xfId="35812" xr:uid="{00000000-0005-0000-0000-00007D610000}"/>
    <cellStyle name="Normal 2 3 2 3 4" xfId="32744" xr:uid="{00000000-0005-0000-0000-00007A610000}"/>
    <cellStyle name="Normal 2 3 2 4" xfId="6057" xr:uid="{00000000-0005-0000-0000-00007E610000}"/>
    <cellStyle name="Normal 2 3 2 4 2" xfId="6058" xr:uid="{00000000-0005-0000-0000-00007F610000}"/>
    <cellStyle name="Normal 2 3 2 4 2 2" xfId="9154" xr:uid="{00000000-0005-0000-0000-000080610000}"/>
    <cellStyle name="Normal 2 3 2 4 2 2 2" xfId="35813" xr:uid="{00000000-0005-0000-0000-000080610000}"/>
    <cellStyle name="Normal 2 3 2 4 2 3" xfId="32747" xr:uid="{00000000-0005-0000-0000-00007F610000}"/>
    <cellStyle name="Normal 2 3 2 4 3" xfId="9155" xr:uid="{00000000-0005-0000-0000-000081610000}"/>
    <cellStyle name="Normal 2 3 2 4 3 2" xfId="35814" xr:uid="{00000000-0005-0000-0000-000081610000}"/>
    <cellStyle name="Normal 2 3 2 4 4" xfId="32746" xr:uid="{00000000-0005-0000-0000-00007E610000}"/>
    <cellStyle name="Normal 2 3 2 5" xfId="6059" xr:uid="{00000000-0005-0000-0000-000082610000}"/>
    <cellStyle name="Normal 2 3 2 5 2" xfId="9156" xr:uid="{00000000-0005-0000-0000-000083610000}"/>
    <cellStyle name="Normal 2 3 2 5 2 2" xfId="35815" xr:uid="{00000000-0005-0000-0000-000083610000}"/>
    <cellStyle name="Normal 2 3 2 5 3" xfId="32748" xr:uid="{00000000-0005-0000-0000-000082610000}"/>
    <cellStyle name="Normal 2 3 2 6" xfId="9157" xr:uid="{00000000-0005-0000-0000-000084610000}"/>
    <cellStyle name="Normal 2 3 2 6 2" xfId="35816" xr:uid="{00000000-0005-0000-0000-000084610000}"/>
    <cellStyle name="Normal 2 3 2 7" xfId="10005" xr:uid="{00000000-0005-0000-0000-000085610000}"/>
    <cellStyle name="Normal 2 3 2 7 2" xfId="36664" xr:uid="{00000000-0005-0000-0000-000085610000}"/>
    <cellStyle name="Normal 2 3 2 8" xfId="22684" xr:uid="{00000000-0005-0000-0000-000086610000}"/>
    <cellStyle name="Normal 2 3 3" xfId="2042" xr:uid="{00000000-0005-0000-0000-000087610000}"/>
    <cellStyle name="Normal 2 3 3 2" xfId="6060" xr:uid="{00000000-0005-0000-0000-000088610000}"/>
    <cellStyle name="Normal 2 3 3 2 2" xfId="6061" xr:uid="{00000000-0005-0000-0000-000089610000}"/>
    <cellStyle name="Normal 2 3 3 2 2 2" xfId="9158" xr:uid="{00000000-0005-0000-0000-00008A610000}"/>
    <cellStyle name="Normal 2 3 3 2 2 2 2" xfId="35817" xr:uid="{00000000-0005-0000-0000-00008A610000}"/>
    <cellStyle name="Normal 2 3 3 2 2 3" xfId="32750" xr:uid="{00000000-0005-0000-0000-000089610000}"/>
    <cellStyle name="Normal 2 3 3 2 3" xfId="9159" xr:uid="{00000000-0005-0000-0000-00008B610000}"/>
    <cellStyle name="Normal 2 3 3 2 3 2" xfId="35818" xr:uid="{00000000-0005-0000-0000-00008B610000}"/>
    <cellStyle name="Normal 2 3 3 2 4" xfId="32749" xr:uid="{00000000-0005-0000-0000-000088610000}"/>
    <cellStyle name="Normal 2 3 3 3" xfId="6062" xr:uid="{00000000-0005-0000-0000-00008C610000}"/>
    <cellStyle name="Normal 2 3 3 3 2" xfId="9160" xr:uid="{00000000-0005-0000-0000-00008D610000}"/>
    <cellStyle name="Normal 2 3 3 3 2 2" xfId="35819" xr:uid="{00000000-0005-0000-0000-00008D610000}"/>
    <cellStyle name="Normal 2 3 3 3 3" xfId="32751" xr:uid="{00000000-0005-0000-0000-00008C610000}"/>
    <cellStyle name="Normal 2 3 3 4" xfId="9161" xr:uid="{00000000-0005-0000-0000-00008E610000}"/>
    <cellStyle name="Normal 2 3 3 4 2" xfId="35820" xr:uid="{00000000-0005-0000-0000-00008E610000}"/>
    <cellStyle name="Normal 2 3 3 5" xfId="10006" xr:uid="{00000000-0005-0000-0000-00008F610000}"/>
    <cellStyle name="Normal 2 3 3 5 2" xfId="36665" xr:uid="{00000000-0005-0000-0000-00008F610000}"/>
    <cellStyle name="Normal 2 3 4" xfId="6063" xr:uid="{00000000-0005-0000-0000-000090610000}"/>
    <cellStyle name="Normal 2 3 5" xfId="6064" xr:uid="{00000000-0005-0000-0000-000091610000}"/>
    <cellStyle name="Normal 2 3 5 2" xfId="6065" xr:uid="{00000000-0005-0000-0000-000092610000}"/>
    <cellStyle name="Normal 2 3 5 2 2" xfId="9162" xr:uid="{00000000-0005-0000-0000-000093610000}"/>
    <cellStyle name="Normal 2 3 5 2 2 2" xfId="35821" xr:uid="{00000000-0005-0000-0000-000093610000}"/>
    <cellStyle name="Normal 2 3 5 2 3" xfId="32753" xr:uid="{00000000-0005-0000-0000-000092610000}"/>
    <cellStyle name="Normal 2 3 5 3" xfId="9163" xr:uid="{00000000-0005-0000-0000-000094610000}"/>
    <cellStyle name="Normal 2 3 5 3 2" xfId="35822" xr:uid="{00000000-0005-0000-0000-000094610000}"/>
    <cellStyle name="Normal 2 3 5 4" xfId="32752" xr:uid="{00000000-0005-0000-0000-000091610000}"/>
    <cellStyle name="Normal 2 3 6" xfId="6066" xr:uid="{00000000-0005-0000-0000-000095610000}"/>
    <cellStyle name="Normal 2 3 6 2" xfId="9164" xr:uid="{00000000-0005-0000-0000-000096610000}"/>
    <cellStyle name="Normal 2 3 6 2 2" xfId="35823" xr:uid="{00000000-0005-0000-0000-000096610000}"/>
    <cellStyle name="Normal 2 3 6 3" xfId="32754" xr:uid="{00000000-0005-0000-0000-000095610000}"/>
    <cellStyle name="Normal 2 3 7" xfId="9165" xr:uid="{00000000-0005-0000-0000-000097610000}"/>
    <cellStyle name="Normal 2 3 7 2" xfId="35824" xr:uid="{00000000-0005-0000-0000-000097610000}"/>
    <cellStyle name="Normal 2 3 8" xfId="10144" xr:uid="{00000000-0005-0000-0000-000098610000}"/>
    <cellStyle name="Normal 2 3 8 2" xfId="36759" xr:uid="{00000000-0005-0000-0000-000098610000}"/>
    <cellStyle name="Normal 2 3 9" xfId="10174" xr:uid="{00000000-0005-0000-0000-000099610000}"/>
    <cellStyle name="Normal 2 3 9 2" xfId="36778" xr:uid="{00000000-0005-0000-0000-000099610000}"/>
    <cellStyle name="Normal 2 4" xfId="489" xr:uid="{00000000-0005-0000-0000-00009A610000}"/>
    <cellStyle name="Normal 2 4 2" xfId="10790" xr:uid="{00000000-0005-0000-0000-00009B610000}"/>
    <cellStyle name="Normal 2 4 2 2" xfId="36862" xr:uid="{00000000-0005-0000-0000-00009B610000}"/>
    <cellStyle name="Normal 2 4 3" xfId="10692" xr:uid="{00000000-0005-0000-0000-00009C610000}"/>
    <cellStyle name="Normal 2 4 4" xfId="28658" xr:uid="{00000000-0005-0000-0000-000003000000}"/>
    <cellStyle name="Normal 2 4 5" xfId="28959" xr:uid="{00000000-0005-0000-0000-00009A610000}"/>
    <cellStyle name="Normal 2 5" xfId="518" xr:uid="{00000000-0005-0000-0000-00009D610000}"/>
    <cellStyle name="Normal 2 5 2" xfId="2043" xr:uid="{00000000-0005-0000-0000-00009E610000}"/>
    <cellStyle name="Normal 2 5 3" xfId="2044" xr:uid="{00000000-0005-0000-0000-00009F610000}"/>
    <cellStyle name="Normal 2 5 4" xfId="28981" xr:uid="{00000000-0005-0000-0000-00009D610000}"/>
    <cellStyle name="Normal 2 6" xfId="2045" xr:uid="{00000000-0005-0000-0000-0000A0610000}"/>
    <cellStyle name="Normal 2 6 2" xfId="10747" xr:uid="{00000000-0005-0000-0000-0000A1610000}"/>
    <cellStyle name="Normal 2 6 3" xfId="22685" xr:uid="{00000000-0005-0000-0000-0000A2610000}"/>
    <cellStyle name="Normal 2 7" xfId="2046" xr:uid="{00000000-0005-0000-0000-0000A3610000}"/>
    <cellStyle name="Normal 2 7 2" xfId="22686" xr:uid="{00000000-0005-0000-0000-0000A4610000}"/>
    <cellStyle name="Normal 2 7 3" xfId="22057" xr:uid="{00000000-0005-0000-0000-0000A5610000}"/>
    <cellStyle name="Normal 2 8" xfId="6538" xr:uid="{00000000-0005-0000-0000-0000A6610000}"/>
    <cellStyle name="Normal 2 8 2" xfId="10693" xr:uid="{00000000-0005-0000-0000-0000A7610000}"/>
    <cellStyle name="Normal 2 8 3" xfId="22726" xr:uid="{00000000-0005-0000-0000-0000A8610000}"/>
    <cellStyle name="Normal 2 8 3 2" xfId="38850" xr:uid="{00000000-0005-0000-0000-0000A8610000}"/>
    <cellStyle name="Normal 2 8 4" xfId="33197" xr:uid="{00000000-0005-0000-0000-0000A6610000}"/>
    <cellStyle name="Normal 2 9" xfId="6539" xr:uid="{00000000-0005-0000-0000-0000A9610000}"/>
    <cellStyle name="Normal 2 9 2" xfId="33198" xr:uid="{00000000-0005-0000-0000-0000A9610000}"/>
    <cellStyle name="Normal 2_BITACORA" xfId="2047" xr:uid="{00000000-0005-0000-0000-0000AA610000}"/>
    <cellStyle name="Normal 20" xfId="503" xr:uid="{00000000-0005-0000-0000-0000AB610000}"/>
    <cellStyle name="Normal 20 2" xfId="6067" xr:uid="{00000000-0005-0000-0000-0000AC610000}"/>
    <cellStyle name="Normal 20 2 2" xfId="9166" xr:uid="{00000000-0005-0000-0000-0000AD610000}"/>
    <cellStyle name="Normal 20 2 2 2" xfId="35825" xr:uid="{00000000-0005-0000-0000-0000AD610000}"/>
    <cellStyle name="Normal 20 2 3" xfId="32755" xr:uid="{00000000-0005-0000-0000-0000AC610000}"/>
    <cellStyle name="Normal 20 3" xfId="9167" xr:uid="{00000000-0005-0000-0000-0000AE610000}"/>
    <cellStyle name="Normal 20 3 2" xfId="35826" xr:uid="{00000000-0005-0000-0000-0000AE610000}"/>
    <cellStyle name="Normal 20 4" xfId="10007" xr:uid="{00000000-0005-0000-0000-0000AF610000}"/>
    <cellStyle name="Normal 20 5" xfId="28966" xr:uid="{00000000-0005-0000-0000-0000AB610000}"/>
    <cellStyle name="Normal 200" xfId="2048" xr:uid="{00000000-0005-0000-0000-0000B0610000}"/>
    <cellStyle name="Normal 201" xfId="2049" xr:uid="{00000000-0005-0000-0000-0000B1610000}"/>
    <cellStyle name="Normal 202" xfId="2050" xr:uid="{00000000-0005-0000-0000-0000B2610000}"/>
    <cellStyle name="Normal 203" xfId="2051" xr:uid="{00000000-0005-0000-0000-0000B3610000}"/>
    <cellStyle name="Normal 204" xfId="2052" xr:uid="{00000000-0005-0000-0000-0000B4610000}"/>
    <cellStyle name="Normal 205" xfId="2053" xr:uid="{00000000-0005-0000-0000-0000B5610000}"/>
    <cellStyle name="Normal 206" xfId="2054" xr:uid="{00000000-0005-0000-0000-0000B6610000}"/>
    <cellStyle name="Normal 207" xfId="2055" xr:uid="{00000000-0005-0000-0000-0000B7610000}"/>
    <cellStyle name="Normal 208" xfId="2056" xr:uid="{00000000-0005-0000-0000-0000B8610000}"/>
    <cellStyle name="Normal 209" xfId="2057" xr:uid="{00000000-0005-0000-0000-0000B9610000}"/>
    <cellStyle name="Normal 21" xfId="501" xr:uid="{00000000-0005-0000-0000-0000BA610000}"/>
    <cellStyle name="Normal 21 2" xfId="6068" xr:uid="{00000000-0005-0000-0000-0000BB610000}"/>
    <cellStyle name="Normal 21 2 2" xfId="9168" xr:uid="{00000000-0005-0000-0000-0000BC610000}"/>
    <cellStyle name="Normal 21 2 2 2" xfId="35827" xr:uid="{00000000-0005-0000-0000-0000BC610000}"/>
    <cellStyle name="Normal 21 2 3" xfId="32756" xr:uid="{00000000-0005-0000-0000-0000BB610000}"/>
    <cellStyle name="Normal 21 3" xfId="9169" xr:uid="{00000000-0005-0000-0000-0000BD610000}"/>
    <cellStyle name="Normal 21 3 2" xfId="35828" xr:uid="{00000000-0005-0000-0000-0000BD610000}"/>
    <cellStyle name="Normal 21 4" xfId="28964" xr:uid="{00000000-0005-0000-0000-0000BA610000}"/>
    <cellStyle name="Normal 210" xfId="2058" xr:uid="{00000000-0005-0000-0000-0000BE610000}"/>
    <cellStyle name="Normal 211" xfId="2059" xr:uid="{00000000-0005-0000-0000-0000BF610000}"/>
    <cellStyle name="Normal 212" xfId="2060" xr:uid="{00000000-0005-0000-0000-0000C0610000}"/>
    <cellStyle name="Normal 213" xfId="2061" xr:uid="{00000000-0005-0000-0000-0000C1610000}"/>
    <cellStyle name="Normal 214" xfId="2062" xr:uid="{00000000-0005-0000-0000-0000C2610000}"/>
    <cellStyle name="Normal 215" xfId="2063" xr:uid="{00000000-0005-0000-0000-0000C3610000}"/>
    <cellStyle name="Normal 216" xfId="2064" xr:uid="{00000000-0005-0000-0000-0000C4610000}"/>
    <cellStyle name="Normal 217" xfId="2065" xr:uid="{00000000-0005-0000-0000-0000C5610000}"/>
    <cellStyle name="Normal 218" xfId="2066" xr:uid="{00000000-0005-0000-0000-0000C6610000}"/>
    <cellStyle name="Normal 219" xfId="2067" xr:uid="{00000000-0005-0000-0000-0000C7610000}"/>
    <cellStyle name="Normal 22" xfId="99" xr:uid="{00000000-0005-0000-0000-0000C8610000}"/>
    <cellStyle name="Normal 22 2" xfId="6069" xr:uid="{00000000-0005-0000-0000-0000C9610000}"/>
    <cellStyle name="Normal 22 2 2" xfId="9170" xr:uid="{00000000-0005-0000-0000-0000CA610000}"/>
    <cellStyle name="Normal 22 2 2 2" xfId="35829" xr:uid="{00000000-0005-0000-0000-0000CA610000}"/>
    <cellStyle name="Normal 22 2 3" xfId="32757" xr:uid="{00000000-0005-0000-0000-0000C9610000}"/>
    <cellStyle name="Normal 22 3" xfId="9171" xr:uid="{00000000-0005-0000-0000-0000CB610000}"/>
    <cellStyle name="Normal 22 3 2" xfId="35830" xr:uid="{00000000-0005-0000-0000-0000CB610000}"/>
    <cellStyle name="Normal 220" xfId="2068" xr:uid="{00000000-0005-0000-0000-0000CC610000}"/>
    <cellStyle name="Normal 221" xfId="2069" xr:uid="{00000000-0005-0000-0000-0000CD610000}"/>
    <cellStyle name="Normal 222" xfId="6537" xr:uid="{00000000-0005-0000-0000-0000CE610000}"/>
    <cellStyle name="Normal 223" xfId="10071" xr:uid="{00000000-0005-0000-0000-0000CF610000}"/>
    <cellStyle name="Normal 223 2" xfId="36728" xr:uid="{00000000-0005-0000-0000-0000CF610000}"/>
    <cellStyle name="Normal 224" xfId="10072" xr:uid="{00000000-0005-0000-0000-0000D0610000}"/>
    <cellStyle name="Normal 224 2" xfId="36729" xr:uid="{00000000-0005-0000-0000-0000D0610000}"/>
    <cellStyle name="Normal 225" xfId="10107" xr:uid="{00000000-0005-0000-0000-0000D1610000}"/>
    <cellStyle name="Normal 225 2" xfId="36743" xr:uid="{00000000-0005-0000-0000-0000D1610000}"/>
    <cellStyle name="Normal 226" xfId="10108" xr:uid="{00000000-0005-0000-0000-0000D2610000}"/>
    <cellStyle name="Normal 226 2" xfId="36744" xr:uid="{00000000-0005-0000-0000-0000D2610000}"/>
    <cellStyle name="Normal 227" xfId="10124" xr:uid="{00000000-0005-0000-0000-0000D3610000}"/>
    <cellStyle name="Normal 228" xfId="10125" xr:uid="{00000000-0005-0000-0000-0000D4610000}"/>
    <cellStyle name="Normal 229" xfId="102" xr:uid="{00000000-0005-0000-0000-0000D5610000}"/>
    <cellStyle name="Normal 229 2" xfId="114" xr:uid="{00000000-0005-0000-0000-0000D6610000}"/>
    <cellStyle name="Normal 229 2 2" xfId="28745" xr:uid="{00000000-0005-0000-0000-0000D6610000}"/>
    <cellStyle name="Normal 229 3" xfId="10126" xr:uid="{00000000-0005-0000-0000-0000D7610000}"/>
    <cellStyle name="Normal 229 3 2" xfId="36757" xr:uid="{00000000-0005-0000-0000-0000D7610000}"/>
    <cellStyle name="Normal 229 4" xfId="28737" xr:uid="{00000000-0005-0000-0000-0000D5610000}"/>
    <cellStyle name="Normal 229 5" xfId="39785" xr:uid="{7BF7118C-17A4-488C-BD63-80D11983D9D6}"/>
    <cellStyle name="Normal 229 6" xfId="39798" xr:uid="{7BF7118C-17A4-488C-BD63-80D11983D9D6}"/>
    <cellStyle name="Normal 229 7" xfId="39809" xr:uid="{DB1F2CF7-B40F-4011-979D-CD481A23F5C5}"/>
    <cellStyle name="Normal 23" xfId="500" xr:uid="{00000000-0005-0000-0000-0000D8610000}"/>
    <cellStyle name="Normal 23 2" xfId="6070" xr:uid="{00000000-0005-0000-0000-0000D9610000}"/>
    <cellStyle name="Normal 23 2 2" xfId="9172" xr:uid="{00000000-0005-0000-0000-0000DA610000}"/>
    <cellStyle name="Normal 23 2 2 2" xfId="35831" xr:uid="{00000000-0005-0000-0000-0000DA610000}"/>
    <cellStyle name="Normal 23 2 3" xfId="32758" xr:uid="{00000000-0005-0000-0000-0000D9610000}"/>
    <cellStyle name="Normal 23 3" xfId="9173" xr:uid="{00000000-0005-0000-0000-0000DB610000}"/>
    <cellStyle name="Normal 23 3 2" xfId="35832" xr:uid="{00000000-0005-0000-0000-0000DB610000}"/>
    <cellStyle name="Normal 23 4" xfId="9672" xr:uid="{00000000-0005-0000-0000-0000DC610000}"/>
    <cellStyle name="Normal 23 4 2" xfId="10112" xr:uid="{00000000-0005-0000-0000-0000DD610000}"/>
    <cellStyle name="Normal 23 4 2 2" xfId="10118" xr:uid="{00000000-0005-0000-0000-0000DE610000}"/>
    <cellStyle name="Normal 23 4 2 2 2" xfId="36754" xr:uid="{00000000-0005-0000-0000-0000DE610000}"/>
    <cellStyle name="Normal 23 4 2 3" xfId="36748" xr:uid="{00000000-0005-0000-0000-0000DD610000}"/>
    <cellStyle name="Normal 23 4 3" xfId="36331" xr:uid="{00000000-0005-0000-0000-0000DC610000}"/>
    <cellStyle name="Normal 23 5" xfId="28963" xr:uid="{00000000-0005-0000-0000-0000D8610000}"/>
    <cellStyle name="Normal 230" xfId="10129" xr:uid="{00000000-0005-0000-0000-0000DF610000}"/>
    <cellStyle name="Normal 231" xfId="10130" xr:uid="{00000000-0005-0000-0000-0000E0610000}"/>
    <cellStyle name="Normal 232" xfId="10131" xr:uid="{00000000-0005-0000-0000-0000E1610000}"/>
    <cellStyle name="Normal 233" xfId="10132" xr:uid="{00000000-0005-0000-0000-0000E2610000}"/>
    <cellStyle name="Normal 234" xfId="10133" xr:uid="{00000000-0005-0000-0000-0000E3610000}"/>
    <cellStyle name="Normal 235" xfId="10134" xr:uid="{00000000-0005-0000-0000-0000E4610000}"/>
    <cellStyle name="Normal 236" xfId="10135" xr:uid="{00000000-0005-0000-0000-0000E5610000}"/>
    <cellStyle name="Normal 237" xfId="10136" xr:uid="{00000000-0005-0000-0000-0000E6610000}"/>
    <cellStyle name="Normal 238" xfId="10137" xr:uid="{00000000-0005-0000-0000-0000E7610000}"/>
    <cellStyle name="Normal 239" xfId="10138" xr:uid="{00000000-0005-0000-0000-0000E8610000}"/>
    <cellStyle name="Normal 24" xfId="502" xr:uid="{00000000-0005-0000-0000-0000E9610000}"/>
    <cellStyle name="Normal 24 2" xfId="6071" xr:uid="{00000000-0005-0000-0000-0000EA610000}"/>
    <cellStyle name="Normal 24 2 2" xfId="9174" xr:uid="{00000000-0005-0000-0000-0000EB610000}"/>
    <cellStyle name="Normal 24 2 2 2" xfId="35833" xr:uid="{00000000-0005-0000-0000-0000EB610000}"/>
    <cellStyle name="Normal 24 2 3" xfId="32759" xr:uid="{00000000-0005-0000-0000-0000EA610000}"/>
    <cellStyle name="Normal 24 3" xfId="9175" xr:uid="{00000000-0005-0000-0000-0000EC610000}"/>
    <cellStyle name="Normal 24 3 2" xfId="35834" xr:uid="{00000000-0005-0000-0000-0000EC610000}"/>
    <cellStyle name="Normal 24 4" xfId="28965" xr:uid="{00000000-0005-0000-0000-0000E9610000}"/>
    <cellStyle name="Normal 240" xfId="10139" xr:uid="{00000000-0005-0000-0000-0000ED610000}"/>
    <cellStyle name="Normal 241" xfId="10140" xr:uid="{00000000-0005-0000-0000-0000EE610000}"/>
    <cellStyle name="Normal 242" xfId="10141" xr:uid="{00000000-0005-0000-0000-0000EF610000}"/>
    <cellStyle name="Normal 243" xfId="10142" xr:uid="{00000000-0005-0000-0000-0000F0610000}"/>
    <cellStyle name="Normal 244" xfId="10146" xr:uid="{00000000-0005-0000-0000-0000F1610000}"/>
    <cellStyle name="Normal 244 2" xfId="36760" xr:uid="{00000000-0005-0000-0000-0000F1610000}"/>
    <cellStyle name="Normal 245" xfId="10147" xr:uid="{00000000-0005-0000-0000-0000F2610000}"/>
    <cellStyle name="Normal 245 2" xfId="36761" xr:uid="{00000000-0005-0000-0000-0000F2610000}"/>
    <cellStyle name="Normal 245 3" xfId="39786" xr:uid="{2905418A-9DDA-402D-9D26-8B3BA063DA6C}"/>
    <cellStyle name="Normal 245 4" xfId="39799" xr:uid="{2905418A-9DDA-402D-9D26-8B3BA063DA6C}"/>
    <cellStyle name="Normal 245 5" xfId="39810" xr:uid="{7401B366-24EC-4379-9757-DBE89E8069BC}"/>
    <cellStyle name="Normal 246" xfId="10148" xr:uid="{00000000-0005-0000-0000-0000F3610000}"/>
    <cellStyle name="Normal 246 2" xfId="36762" xr:uid="{00000000-0005-0000-0000-0000F3610000}"/>
    <cellStyle name="Normal 247" xfId="10158" xr:uid="{00000000-0005-0000-0000-0000F4610000}"/>
    <cellStyle name="Normal 247 2" xfId="36765" xr:uid="{00000000-0005-0000-0000-0000F4610000}"/>
    <cellStyle name="Normal 248" xfId="103" xr:uid="{00000000-0005-0000-0000-0000F5610000}"/>
    <cellStyle name="Normal 249" xfId="10179" xr:uid="{00000000-0005-0000-0000-0000F6610000}"/>
    <cellStyle name="Normal 25" xfId="504" xr:uid="{00000000-0005-0000-0000-0000F7610000}"/>
    <cellStyle name="Normal 25 2" xfId="6072" xr:uid="{00000000-0005-0000-0000-0000F8610000}"/>
    <cellStyle name="Normal 25 2 2" xfId="9176" xr:uid="{00000000-0005-0000-0000-0000F9610000}"/>
    <cellStyle name="Normal 25 2 2 2" xfId="35835" xr:uid="{00000000-0005-0000-0000-0000F9610000}"/>
    <cellStyle name="Normal 25 2 3" xfId="32760" xr:uid="{00000000-0005-0000-0000-0000F8610000}"/>
    <cellStyle name="Normal 25 3" xfId="9177" xr:uid="{00000000-0005-0000-0000-0000FA610000}"/>
    <cellStyle name="Normal 25 3 2" xfId="35836" xr:uid="{00000000-0005-0000-0000-0000FA610000}"/>
    <cellStyle name="Normal 25 4" xfId="28967" xr:uid="{00000000-0005-0000-0000-0000F7610000}"/>
    <cellStyle name="Normal 250" xfId="10182" xr:uid="{00000000-0005-0000-0000-0000FB610000}"/>
    <cellStyle name="Normal 251" xfId="10181" xr:uid="{00000000-0005-0000-0000-0000FC610000}"/>
    <cellStyle name="Normal 252" xfId="10183" xr:uid="{00000000-0005-0000-0000-0000FD610000}"/>
    <cellStyle name="Normal 253" xfId="11884" xr:uid="{00000000-0005-0000-0000-0000FE610000}"/>
    <cellStyle name="Normal 253 2" xfId="11889" xr:uid="{00000000-0005-0000-0000-0000FF610000}"/>
    <cellStyle name="Normal 253 2 2" xfId="37033" xr:uid="{00000000-0005-0000-0000-0000FF610000}"/>
    <cellStyle name="Normal 253 2 3" xfId="39787" xr:uid="{8AC081D9-9972-4C2F-B254-0978173B275A}"/>
    <cellStyle name="Normal 253 2 4" xfId="39800" xr:uid="{8AC081D9-9972-4C2F-B254-0978173B275A}"/>
    <cellStyle name="Normal 253 2 5" xfId="39811" xr:uid="{6E934EF3-E302-4F85-A53A-B64E0876E069}"/>
    <cellStyle name="Normal 254" xfId="11887" xr:uid="{00000000-0005-0000-0000-000000620000}"/>
    <cellStyle name="Normal 255" xfId="11888" xr:uid="{00000000-0005-0000-0000-000001620000}"/>
    <cellStyle name="Normal 256" xfId="12902" xr:uid="{00000000-0005-0000-0000-000002620000}"/>
    <cellStyle name="Normal 257" xfId="12900" xr:uid="{00000000-0005-0000-0000-000003620000}"/>
    <cellStyle name="Normal 258" xfId="12901" xr:uid="{00000000-0005-0000-0000-000004620000}"/>
    <cellStyle name="Normal 259" xfId="12903" xr:uid="{00000000-0005-0000-0000-000005620000}"/>
    <cellStyle name="Normal 26" xfId="506" xr:uid="{00000000-0005-0000-0000-000006620000}"/>
    <cellStyle name="Normal 26 2" xfId="2070" xr:uid="{00000000-0005-0000-0000-000007620000}"/>
    <cellStyle name="Normal 26 2 2" xfId="2071" xr:uid="{00000000-0005-0000-0000-000008620000}"/>
    <cellStyle name="Normal 26 2 2 2" xfId="29383" xr:uid="{00000000-0005-0000-0000-000008620000}"/>
    <cellStyle name="Normal 26 2 3" xfId="29382" xr:uid="{00000000-0005-0000-0000-000007620000}"/>
    <cellStyle name="Normal 26 3" xfId="2072" xr:uid="{00000000-0005-0000-0000-000009620000}"/>
    <cellStyle name="Normal 26 3 2" xfId="2073" xr:uid="{00000000-0005-0000-0000-00000A620000}"/>
    <cellStyle name="Normal 26 3 2 2" xfId="29385" xr:uid="{00000000-0005-0000-0000-00000A620000}"/>
    <cellStyle name="Normal 26 3 3" xfId="29384" xr:uid="{00000000-0005-0000-0000-000009620000}"/>
    <cellStyle name="Normal 26 4" xfId="2074" xr:uid="{00000000-0005-0000-0000-00000B620000}"/>
    <cellStyle name="Normal 26 5" xfId="2075" xr:uid="{00000000-0005-0000-0000-00000C620000}"/>
    <cellStyle name="Normal 26 5 2" xfId="29386" xr:uid="{00000000-0005-0000-0000-00000C620000}"/>
    <cellStyle name="Normal 26 6" xfId="2076" xr:uid="{00000000-0005-0000-0000-00000D620000}"/>
    <cellStyle name="Normal 26 6 2" xfId="29387" xr:uid="{00000000-0005-0000-0000-00000D620000}"/>
    <cellStyle name="Normal 26 7" xfId="2077" xr:uid="{00000000-0005-0000-0000-00000E620000}"/>
    <cellStyle name="Normal 26 7 2" xfId="29388" xr:uid="{00000000-0005-0000-0000-00000E620000}"/>
    <cellStyle name="Normal 26 8" xfId="28969" xr:uid="{00000000-0005-0000-0000-000006620000}"/>
    <cellStyle name="Normal 260" xfId="12904" xr:uid="{00000000-0005-0000-0000-00000F620000}"/>
    <cellStyle name="Normal 261" xfId="13437" xr:uid="{00000000-0005-0000-0000-000010620000}"/>
    <cellStyle name="Normal 262" xfId="15950" xr:uid="{00000000-0005-0000-0000-000011620000}"/>
    <cellStyle name="Normal 262 2" xfId="22038" xr:uid="{00000000-0005-0000-0000-000012620000}"/>
    <cellStyle name="Normal 263" xfId="15951" xr:uid="{00000000-0005-0000-0000-000013620000}"/>
    <cellStyle name="Normal 263 2" xfId="22039" xr:uid="{00000000-0005-0000-0000-000014620000}"/>
    <cellStyle name="Normal 264" xfId="15952" xr:uid="{00000000-0005-0000-0000-000015620000}"/>
    <cellStyle name="Normal 264 2" xfId="22040" xr:uid="{00000000-0005-0000-0000-000016620000}"/>
    <cellStyle name="Normal 265" xfId="15953" xr:uid="{00000000-0005-0000-0000-000017620000}"/>
    <cellStyle name="Normal 265 2" xfId="22041" xr:uid="{00000000-0005-0000-0000-000018620000}"/>
    <cellStyle name="Normal 266" xfId="15954" xr:uid="{00000000-0005-0000-0000-000019620000}"/>
    <cellStyle name="Normal 266 2" xfId="22042" xr:uid="{00000000-0005-0000-0000-00001A620000}"/>
    <cellStyle name="Normal 267" xfId="17019" xr:uid="{00000000-0005-0000-0000-00001B620000}"/>
    <cellStyle name="Normal 268" xfId="22048" xr:uid="{00000000-0005-0000-0000-00001C620000}"/>
    <cellStyle name="Normal 268 2" xfId="28323" xr:uid="{00000000-0005-0000-0000-00001D620000}"/>
    <cellStyle name="Normal 269" xfId="106" xr:uid="{00000000-0005-0000-0000-00001E620000}"/>
    <cellStyle name="Normal 269 2" xfId="28410" xr:uid="{00000000-0005-0000-0000-00001F620000}"/>
    <cellStyle name="Normal 269 3" xfId="28739" xr:uid="{00000000-0005-0000-0000-00001E620000}"/>
    <cellStyle name="Normal 27" xfId="505" xr:uid="{00000000-0005-0000-0000-000020620000}"/>
    <cellStyle name="Normal 27 2" xfId="6073" xr:uid="{00000000-0005-0000-0000-000021620000}"/>
    <cellStyle name="Normal 27 2 2" xfId="9178" xr:uid="{00000000-0005-0000-0000-000022620000}"/>
    <cellStyle name="Normal 27 2 2 2" xfId="35837" xr:uid="{00000000-0005-0000-0000-000022620000}"/>
    <cellStyle name="Normal 27 2 3" xfId="32761" xr:uid="{00000000-0005-0000-0000-000021620000}"/>
    <cellStyle name="Normal 27 3" xfId="9179" xr:uid="{00000000-0005-0000-0000-000023620000}"/>
    <cellStyle name="Normal 27 3 2" xfId="35838" xr:uid="{00000000-0005-0000-0000-000023620000}"/>
    <cellStyle name="Normal 27 4" xfId="28968" xr:uid="{00000000-0005-0000-0000-000020620000}"/>
    <cellStyle name="Normal 270" xfId="28411" xr:uid="{00000000-0005-0000-0000-000024620000}"/>
    <cellStyle name="Normal 271" xfId="28412" xr:uid="{00000000-0005-0000-0000-000025620000}"/>
    <cellStyle name="Normal 272" xfId="28413" xr:uid="{00000000-0005-0000-0000-000026620000}"/>
    <cellStyle name="Normal 273" xfId="28414" xr:uid="{00000000-0005-0000-0000-000027620000}"/>
    <cellStyle name="Normal 274" xfId="28415" xr:uid="{00000000-0005-0000-0000-000028620000}"/>
    <cellStyle name="Normal 275" xfId="28416" xr:uid="{00000000-0005-0000-0000-000029620000}"/>
    <cellStyle name="Normal 276" xfId="28417" xr:uid="{00000000-0005-0000-0000-00002A620000}"/>
    <cellStyle name="Normal 276 2" xfId="28434" xr:uid="{00000000-0005-0000-0000-00002B620000}"/>
    <cellStyle name="Normal 277" xfId="28419" xr:uid="{00000000-0005-0000-0000-00002C620000}"/>
    <cellStyle name="Normal 277 2" xfId="28655" xr:uid="{00000000-0005-0000-0000-00002D620000}"/>
    <cellStyle name="Normal 278" xfId="28420" xr:uid="{00000000-0005-0000-0000-00002E620000}"/>
    <cellStyle name="Normal 278 2" xfId="28656" xr:uid="{00000000-0005-0000-0000-00002F620000}"/>
    <cellStyle name="Normal 279" xfId="120" xr:uid="{00000000-0005-0000-0000-000030620000}"/>
    <cellStyle name="Normal 279 2" xfId="28749" xr:uid="{00000000-0005-0000-0000-000030620000}"/>
    <cellStyle name="Normal 28" xfId="507" xr:uid="{00000000-0005-0000-0000-000031620000}"/>
    <cellStyle name="Normal 28 2" xfId="6074" xr:uid="{00000000-0005-0000-0000-000032620000}"/>
    <cellStyle name="Normal 28 2 2" xfId="9180" xr:uid="{00000000-0005-0000-0000-000033620000}"/>
    <cellStyle name="Normal 28 2 2 2" xfId="35839" xr:uid="{00000000-0005-0000-0000-000033620000}"/>
    <cellStyle name="Normal 28 2 3" xfId="32762" xr:uid="{00000000-0005-0000-0000-000032620000}"/>
    <cellStyle name="Normal 28 3" xfId="9181" xr:uid="{00000000-0005-0000-0000-000034620000}"/>
    <cellStyle name="Normal 28 3 2" xfId="35840" xr:uid="{00000000-0005-0000-0000-000034620000}"/>
    <cellStyle name="Normal 28 4" xfId="28970" xr:uid="{00000000-0005-0000-0000-000031620000}"/>
    <cellStyle name="Normal 280" xfId="28657" xr:uid="{00000000-0005-0000-0000-0000F76F0000}"/>
    <cellStyle name="Normal 280 2" xfId="39771" xr:uid="{00000000-0005-0000-0000-0000F76F0000}"/>
    <cellStyle name="Normal 281" xfId="28676" xr:uid="{00000000-0005-0000-0000-0000605F0000}"/>
    <cellStyle name="Normal 282" xfId="28662" xr:uid="{00000000-0005-0000-0000-000090900000}"/>
    <cellStyle name="Normal 283" xfId="39772" xr:uid="{00000000-0005-0000-0000-0000629B0000}"/>
    <cellStyle name="Normal 284" xfId="39773" xr:uid="{0520CE6F-FFEA-48CC-B7F6-6267AFA653EC}"/>
    <cellStyle name="Normal 285" xfId="39776" xr:uid="{80922F82-3104-4C56-B331-D3E8E410D249}"/>
    <cellStyle name="Normal 286" xfId="39777" xr:uid="{45CBA6C5-B712-44D7-9862-2D611E9B8ADF}"/>
    <cellStyle name="Normal 287" xfId="39778" xr:uid="{00000000-0005-0000-0000-0000679B0000}"/>
    <cellStyle name="Normal 288" xfId="39779" xr:uid="{CC21131A-5C0A-4D39-82C8-D74AB9014A02}"/>
    <cellStyle name="Normal 289" xfId="39780" xr:uid="{BF637217-DB78-4C5D-864E-2992DAF7C744}"/>
    <cellStyle name="Normal 29" xfId="508" xr:uid="{00000000-0005-0000-0000-000035620000}"/>
    <cellStyle name="Normal 29 2" xfId="6075" xr:uid="{00000000-0005-0000-0000-000036620000}"/>
    <cellStyle name="Normal 29 2 2" xfId="9182" xr:uid="{00000000-0005-0000-0000-000037620000}"/>
    <cellStyle name="Normal 29 2 2 2" xfId="35841" xr:uid="{00000000-0005-0000-0000-000037620000}"/>
    <cellStyle name="Normal 29 2 3" xfId="32763" xr:uid="{00000000-0005-0000-0000-000036620000}"/>
    <cellStyle name="Normal 29 3" xfId="9183" xr:uid="{00000000-0005-0000-0000-000038620000}"/>
    <cellStyle name="Normal 29 3 2" xfId="35842" xr:uid="{00000000-0005-0000-0000-000038620000}"/>
    <cellStyle name="Normal 29 4" xfId="10069" xr:uid="{00000000-0005-0000-0000-000039620000}"/>
    <cellStyle name="Normal 29 4 2" xfId="10113" xr:uid="{00000000-0005-0000-0000-00003A620000}"/>
    <cellStyle name="Normal 29 4 2 2" xfId="10119" xr:uid="{00000000-0005-0000-0000-00003B620000}"/>
    <cellStyle name="Normal 29 4 2 2 2" xfId="36755" xr:uid="{00000000-0005-0000-0000-00003B620000}"/>
    <cellStyle name="Normal 29 4 2 3" xfId="36749" xr:uid="{00000000-0005-0000-0000-00003A620000}"/>
    <cellStyle name="Normal 29 4 3" xfId="36726" xr:uid="{00000000-0005-0000-0000-000039620000}"/>
    <cellStyle name="Normal 29 5" xfId="28971" xr:uid="{00000000-0005-0000-0000-000035620000}"/>
    <cellStyle name="Normal 290" xfId="39781" xr:uid="{32864F4E-AC84-478D-8886-52F9C70A6179}"/>
    <cellStyle name="Normal 291" xfId="39782" xr:uid="{00000000-0005-0000-0000-00006E9B0000}"/>
    <cellStyle name="Normal 292" xfId="39795" xr:uid="{00000000-0005-0000-0000-00007B9B0000}"/>
    <cellStyle name="Normal 293" xfId="39804" xr:uid="{84789D2B-A7B9-4F38-A362-F30AAC329B5E}"/>
    <cellStyle name="Normal 294" xfId="39805" xr:uid="{5BF0A9E3-DB6A-4F53-92D0-EEAEBD52BFE3}"/>
    <cellStyle name="Normal 295" xfId="39806" xr:uid="{9224CAAA-29D4-4848-89F8-544904453927}"/>
    <cellStyle name="Normal 3" xfId="74" xr:uid="{00000000-0005-0000-0000-00003C620000}"/>
    <cellStyle name="Normal 3 10" xfId="2078" xr:uid="{00000000-0005-0000-0000-00003D620000}"/>
    <cellStyle name="Normal 3 10 10" xfId="29389" xr:uid="{00000000-0005-0000-0000-00003D620000}"/>
    <cellStyle name="Normal 3 10 2" xfId="2079" xr:uid="{00000000-0005-0000-0000-00003E620000}"/>
    <cellStyle name="Normal 3 10 2 2" xfId="2080" xr:uid="{00000000-0005-0000-0000-00003F620000}"/>
    <cellStyle name="Normal 3 10 2 2 2" xfId="2081" xr:uid="{00000000-0005-0000-0000-000040620000}"/>
    <cellStyle name="Normal 3 10 2 2 2 2" xfId="2082" xr:uid="{00000000-0005-0000-0000-000041620000}"/>
    <cellStyle name="Normal 3 10 2 2 2 2 2" xfId="2083" xr:uid="{00000000-0005-0000-0000-000042620000}"/>
    <cellStyle name="Normal 3 10 2 2 2 2 2 2" xfId="29394" xr:uid="{00000000-0005-0000-0000-000042620000}"/>
    <cellStyle name="Normal 3 10 2 2 2 2 3" xfId="29393" xr:uid="{00000000-0005-0000-0000-000041620000}"/>
    <cellStyle name="Normal 3 10 2 2 2 3" xfId="2084" xr:uid="{00000000-0005-0000-0000-000043620000}"/>
    <cellStyle name="Normal 3 10 2 2 2 3 2" xfId="2085" xr:uid="{00000000-0005-0000-0000-000044620000}"/>
    <cellStyle name="Normal 3 10 2 2 2 3 2 2" xfId="29396" xr:uid="{00000000-0005-0000-0000-000044620000}"/>
    <cellStyle name="Normal 3 10 2 2 2 3 3" xfId="29395" xr:uid="{00000000-0005-0000-0000-000043620000}"/>
    <cellStyle name="Normal 3 10 2 2 2 4" xfId="2086" xr:uid="{00000000-0005-0000-0000-000045620000}"/>
    <cellStyle name="Normal 3 10 2 2 2 4 2" xfId="29397" xr:uid="{00000000-0005-0000-0000-000045620000}"/>
    <cellStyle name="Normal 3 10 2 2 2 5" xfId="2087" xr:uid="{00000000-0005-0000-0000-000046620000}"/>
    <cellStyle name="Normal 3 10 2 2 2 5 2" xfId="29398" xr:uid="{00000000-0005-0000-0000-000046620000}"/>
    <cellStyle name="Normal 3 10 2 2 2 6" xfId="2088" xr:uid="{00000000-0005-0000-0000-000047620000}"/>
    <cellStyle name="Normal 3 10 2 2 2 6 2" xfId="29399" xr:uid="{00000000-0005-0000-0000-000047620000}"/>
    <cellStyle name="Normal 3 10 2 2 2 7" xfId="29392" xr:uid="{00000000-0005-0000-0000-000040620000}"/>
    <cellStyle name="Normal 3 10 2 2 3" xfId="2089" xr:uid="{00000000-0005-0000-0000-000048620000}"/>
    <cellStyle name="Normal 3 10 2 2 3 2" xfId="2090" xr:uid="{00000000-0005-0000-0000-000049620000}"/>
    <cellStyle name="Normal 3 10 2 2 3 2 2" xfId="29401" xr:uid="{00000000-0005-0000-0000-000049620000}"/>
    <cellStyle name="Normal 3 10 2 2 3 3" xfId="29400" xr:uid="{00000000-0005-0000-0000-000048620000}"/>
    <cellStyle name="Normal 3 10 2 2 4" xfId="2091" xr:uid="{00000000-0005-0000-0000-00004A620000}"/>
    <cellStyle name="Normal 3 10 2 2 4 2" xfId="2092" xr:uid="{00000000-0005-0000-0000-00004B620000}"/>
    <cellStyle name="Normal 3 10 2 2 4 2 2" xfId="29403" xr:uid="{00000000-0005-0000-0000-00004B620000}"/>
    <cellStyle name="Normal 3 10 2 2 4 3" xfId="29402" xr:uid="{00000000-0005-0000-0000-00004A620000}"/>
    <cellStyle name="Normal 3 10 2 2 5" xfId="2093" xr:uid="{00000000-0005-0000-0000-00004C620000}"/>
    <cellStyle name="Normal 3 10 2 2 5 2" xfId="29404" xr:uid="{00000000-0005-0000-0000-00004C620000}"/>
    <cellStyle name="Normal 3 10 2 2 6" xfId="2094" xr:uid="{00000000-0005-0000-0000-00004D620000}"/>
    <cellStyle name="Normal 3 10 2 2 6 2" xfId="29405" xr:uid="{00000000-0005-0000-0000-00004D620000}"/>
    <cellStyle name="Normal 3 10 2 2 7" xfId="2095" xr:uid="{00000000-0005-0000-0000-00004E620000}"/>
    <cellStyle name="Normal 3 10 2 2 7 2" xfId="29406" xr:uid="{00000000-0005-0000-0000-00004E620000}"/>
    <cellStyle name="Normal 3 10 2 2 8" xfId="29391" xr:uid="{00000000-0005-0000-0000-00003F620000}"/>
    <cellStyle name="Normal 3 10 2 3" xfId="2096" xr:uid="{00000000-0005-0000-0000-00004F620000}"/>
    <cellStyle name="Normal 3 10 2 3 2" xfId="2097" xr:uid="{00000000-0005-0000-0000-000050620000}"/>
    <cellStyle name="Normal 3 10 2 3 2 2" xfId="2098" xr:uid="{00000000-0005-0000-0000-000051620000}"/>
    <cellStyle name="Normal 3 10 2 3 2 2 2" xfId="29409" xr:uid="{00000000-0005-0000-0000-000051620000}"/>
    <cellStyle name="Normal 3 10 2 3 2 3" xfId="29408" xr:uid="{00000000-0005-0000-0000-000050620000}"/>
    <cellStyle name="Normal 3 10 2 3 3" xfId="2099" xr:uid="{00000000-0005-0000-0000-000052620000}"/>
    <cellStyle name="Normal 3 10 2 3 3 2" xfId="2100" xr:uid="{00000000-0005-0000-0000-000053620000}"/>
    <cellStyle name="Normal 3 10 2 3 3 2 2" xfId="29411" xr:uid="{00000000-0005-0000-0000-000053620000}"/>
    <cellStyle name="Normal 3 10 2 3 3 3" xfId="29410" xr:uid="{00000000-0005-0000-0000-000052620000}"/>
    <cellStyle name="Normal 3 10 2 3 4" xfId="2101" xr:uid="{00000000-0005-0000-0000-000054620000}"/>
    <cellStyle name="Normal 3 10 2 3 4 2" xfId="29412" xr:uid="{00000000-0005-0000-0000-000054620000}"/>
    <cellStyle name="Normal 3 10 2 3 5" xfId="2102" xr:uid="{00000000-0005-0000-0000-000055620000}"/>
    <cellStyle name="Normal 3 10 2 3 5 2" xfId="29413" xr:uid="{00000000-0005-0000-0000-000055620000}"/>
    <cellStyle name="Normal 3 10 2 3 6" xfId="2103" xr:uid="{00000000-0005-0000-0000-000056620000}"/>
    <cellStyle name="Normal 3 10 2 3 6 2" xfId="29414" xr:uid="{00000000-0005-0000-0000-000056620000}"/>
    <cellStyle name="Normal 3 10 2 3 7" xfId="29407" xr:uid="{00000000-0005-0000-0000-00004F620000}"/>
    <cellStyle name="Normal 3 10 2 4" xfId="2104" xr:uid="{00000000-0005-0000-0000-000057620000}"/>
    <cellStyle name="Normal 3 10 2 4 2" xfId="2105" xr:uid="{00000000-0005-0000-0000-000058620000}"/>
    <cellStyle name="Normal 3 10 2 4 2 2" xfId="29416" xr:uid="{00000000-0005-0000-0000-000058620000}"/>
    <cellStyle name="Normal 3 10 2 4 3" xfId="29415" xr:uid="{00000000-0005-0000-0000-000057620000}"/>
    <cellStyle name="Normal 3 10 2 5" xfId="2106" xr:uid="{00000000-0005-0000-0000-000059620000}"/>
    <cellStyle name="Normal 3 10 2 5 2" xfId="2107" xr:uid="{00000000-0005-0000-0000-00005A620000}"/>
    <cellStyle name="Normal 3 10 2 5 2 2" xfId="29418" xr:uid="{00000000-0005-0000-0000-00005A620000}"/>
    <cellStyle name="Normal 3 10 2 5 3" xfId="29417" xr:uid="{00000000-0005-0000-0000-000059620000}"/>
    <cellStyle name="Normal 3 10 2 6" xfId="2108" xr:uid="{00000000-0005-0000-0000-00005B620000}"/>
    <cellStyle name="Normal 3 10 2 6 2" xfId="29419" xr:uid="{00000000-0005-0000-0000-00005B620000}"/>
    <cellStyle name="Normal 3 10 2 7" xfId="2109" xr:uid="{00000000-0005-0000-0000-00005C620000}"/>
    <cellStyle name="Normal 3 10 2 7 2" xfId="29420" xr:uid="{00000000-0005-0000-0000-00005C620000}"/>
    <cellStyle name="Normal 3 10 2 8" xfId="2110" xr:uid="{00000000-0005-0000-0000-00005D620000}"/>
    <cellStyle name="Normal 3 10 2 8 2" xfId="29421" xr:uid="{00000000-0005-0000-0000-00005D620000}"/>
    <cellStyle name="Normal 3 10 2 9" xfId="29390" xr:uid="{00000000-0005-0000-0000-00003E620000}"/>
    <cellStyle name="Normal 3 10 3" xfId="2111" xr:uid="{00000000-0005-0000-0000-00005E620000}"/>
    <cellStyle name="Normal 3 10 3 2" xfId="2112" xr:uid="{00000000-0005-0000-0000-00005F620000}"/>
    <cellStyle name="Normal 3 10 3 2 2" xfId="2113" xr:uid="{00000000-0005-0000-0000-000060620000}"/>
    <cellStyle name="Normal 3 10 3 2 2 2" xfId="2114" xr:uid="{00000000-0005-0000-0000-000061620000}"/>
    <cellStyle name="Normal 3 10 3 2 2 2 2" xfId="29425" xr:uid="{00000000-0005-0000-0000-000061620000}"/>
    <cellStyle name="Normal 3 10 3 2 2 3" xfId="29424" xr:uid="{00000000-0005-0000-0000-000060620000}"/>
    <cellStyle name="Normal 3 10 3 2 3" xfId="2115" xr:uid="{00000000-0005-0000-0000-000062620000}"/>
    <cellStyle name="Normal 3 10 3 2 3 2" xfId="2116" xr:uid="{00000000-0005-0000-0000-000063620000}"/>
    <cellStyle name="Normal 3 10 3 2 3 2 2" xfId="29427" xr:uid="{00000000-0005-0000-0000-000063620000}"/>
    <cellStyle name="Normal 3 10 3 2 3 3" xfId="29426" xr:uid="{00000000-0005-0000-0000-000062620000}"/>
    <cellStyle name="Normal 3 10 3 2 4" xfId="2117" xr:uid="{00000000-0005-0000-0000-000064620000}"/>
    <cellStyle name="Normal 3 10 3 2 4 2" xfId="29428" xr:uid="{00000000-0005-0000-0000-000064620000}"/>
    <cellStyle name="Normal 3 10 3 2 5" xfId="2118" xr:uid="{00000000-0005-0000-0000-000065620000}"/>
    <cellStyle name="Normal 3 10 3 2 5 2" xfId="29429" xr:uid="{00000000-0005-0000-0000-000065620000}"/>
    <cellStyle name="Normal 3 10 3 2 6" xfId="2119" xr:uid="{00000000-0005-0000-0000-000066620000}"/>
    <cellStyle name="Normal 3 10 3 2 6 2" xfId="29430" xr:uid="{00000000-0005-0000-0000-000066620000}"/>
    <cellStyle name="Normal 3 10 3 2 7" xfId="29423" xr:uid="{00000000-0005-0000-0000-00005F620000}"/>
    <cellStyle name="Normal 3 10 3 3" xfId="2120" xr:uid="{00000000-0005-0000-0000-000067620000}"/>
    <cellStyle name="Normal 3 10 3 3 2" xfId="2121" xr:uid="{00000000-0005-0000-0000-000068620000}"/>
    <cellStyle name="Normal 3 10 3 3 2 2" xfId="29432" xr:uid="{00000000-0005-0000-0000-000068620000}"/>
    <cellStyle name="Normal 3 10 3 3 3" xfId="29431" xr:uid="{00000000-0005-0000-0000-000067620000}"/>
    <cellStyle name="Normal 3 10 3 4" xfId="2122" xr:uid="{00000000-0005-0000-0000-000069620000}"/>
    <cellStyle name="Normal 3 10 3 4 2" xfId="2123" xr:uid="{00000000-0005-0000-0000-00006A620000}"/>
    <cellStyle name="Normal 3 10 3 4 2 2" xfId="29434" xr:uid="{00000000-0005-0000-0000-00006A620000}"/>
    <cellStyle name="Normal 3 10 3 4 3" xfId="29433" xr:uid="{00000000-0005-0000-0000-000069620000}"/>
    <cellStyle name="Normal 3 10 3 5" xfId="2124" xr:uid="{00000000-0005-0000-0000-00006B620000}"/>
    <cellStyle name="Normal 3 10 3 5 2" xfId="29435" xr:uid="{00000000-0005-0000-0000-00006B620000}"/>
    <cellStyle name="Normal 3 10 3 6" xfId="2125" xr:uid="{00000000-0005-0000-0000-00006C620000}"/>
    <cellStyle name="Normal 3 10 3 6 2" xfId="29436" xr:uid="{00000000-0005-0000-0000-00006C620000}"/>
    <cellStyle name="Normal 3 10 3 7" xfId="2126" xr:uid="{00000000-0005-0000-0000-00006D620000}"/>
    <cellStyle name="Normal 3 10 3 7 2" xfId="29437" xr:uid="{00000000-0005-0000-0000-00006D620000}"/>
    <cellStyle name="Normal 3 10 3 8" xfId="29422" xr:uid="{00000000-0005-0000-0000-00005E620000}"/>
    <cellStyle name="Normal 3 10 4" xfId="2127" xr:uid="{00000000-0005-0000-0000-00006E620000}"/>
    <cellStyle name="Normal 3 10 4 2" xfId="2128" xr:uid="{00000000-0005-0000-0000-00006F620000}"/>
    <cellStyle name="Normal 3 10 4 2 2" xfId="2129" xr:uid="{00000000-0005-0000-0000-000070620000}"/>
    <cellStyle name="Normal 3 10 4 2 2 2" xfId="29440" xr:uid="{00000000-0005-0000-0000-000070620000}"/>
    <cellStyle name="Normal 3 10 4 2 3" xfId="29439" xr:uid="{00000000-0005-0000-0000-00006F620000}"/>
    <cellStyle name="Normal 3 10 4 3" xfId="2130" xr:uid="{00000000-0005-0000-0000-000071620000}"/>
    <cellStyle name="Normal 3 10 4 3 2" xfId="2131" xr:uid="{00000000-0005-0000-0000-000072620000}"/>
    <cellStyle name="Normal 3 10 4 3 2 2" xfId="29442" xr:uid="{00000000-0005-0000-0000-000072620000}"/>
    <cellStyle name="Normal 3 10 4 3 3" xfId="29441" xr:uid="{00000000-0005-0000-0000-000071620000}"/>
    <cellStyle name="Normal 3 10 4 4" xfId="2132" xr:uid="{00000000-0005-0000-0000-000073620000}"/>
    <cellStyle name="Normal 3 10 4 4 2" xfId="29443" xr:uid="{00000000-0005-0000-0000-000073620000}"/>
    <cellStyle name="Normal 3 10 4 5" xfId="2133" xr:uid="{00000000-0005-0000-0000-000074620000}"/>
    <cellStyle name="Normal 3 10 4 5 2" xfId="29444" xr:uid="{00000000-0005-0000-0000-000074620000}"/>
    <cellStyle name="Normal 3 10 4 6" xfId="2134" xr:uid="{00000000-0005-0000-0000-000075620000}"/>
    <cellStyle name="Normal 3 10 4 6 2" xfId="29445" xr:uid="{00000000-0005-0000-0000-000075620000}"/>
    <cellStyle name="Normal 3 10 4 7" xfId="29438" xr:uid="{00000000-0005-0000-0000-00006E620000}"/>
    <cellStyle name="Normal 3 10 5" xfId="2135" xr:uid="{00000000-0005-0000-0000-000076620000}"/>
    <cellStyle name="Normal 3 10 5 2" xfId="2136" xr:uid="{00000000-0005-0000-0000-000077620000}"/>
    <cellStyle name="Normal 3 10 5 2 2" xfId="29447" xr:uid="{00000000-0005-0000-0000-000077620000}"/>
    <cellStyle name="Normal 3 10 5 3" xfId="29446" xr:uid="{00000000-0005-0000-0000-000076620000}"/>
    <cellStyle name="Normal 3 10 6" xfId="2137" xr:uid="{00000000-0005-0000-0000-000078620000}"/>
    <cellStyle name="Normal 3 10 6 2" xfId="2138" xr:uid="{00000000-0005-0000-0000-000079620000}"/>
    <cellStyle name="Normal 3 10 6 2 2" xfId="29449" xr:uid="{00000000-0005-0000-0000-000079620000}"/>
    <cellStyle name="Normal 3 10 6 3" xfId="29448" xr:uid="{00000000-0005-0000-0000-000078620000}"/>
    <cellStyle name="Normal 3 10 7" xfId="2139" xr:uid="{00000000-0005-0000-0000-00007A620000}"/>
    <cellStyle name="Normal 3 10 7 2" xfId="29450" xr:uid="{00000000-0005-0000-0000-00007A620000}"/>
    <cellStyle name="Normal 3 10 8" xfId="2140" xr:uid="{00000000-0005-0000-0000-00007B620000}"/>
    <cellStyle name="Normal 3 10 8 2" xfId="29451" xr:uid="{00000000-0005-0000-0000-00007B620000}"/>
    <cellStyle name="Normal 3 10 9" xfId="2141" xr:uid="{00000000-0005-0000-0000-00007C620000}"/>
    <cellStyle name="Normal 3 10 9 2" xfId="29452" xr:uid="{00000000-0005-0000-0000-00007C620000}"/>
    <cellStyle name="Normal 3 11" xfId="2142" xr:uid="{00000000-0005-0000-0000-00007D620000}"/>
    <cellStyle name="Normal 3 11 2" xfId="2143" xr:uid="{00000000-0005-0000-0000-00007E620000}"/>
    <cellStyle name="Normal 3 11 2 2" xfId="2144" xr:uid="{00000000-0005-0000-0000-00007F620000}"/>
    <cellStyle name="Normal 3 11 2 2 2" xfId="2145" xr:uid="{00000000-0005-0000-0000-000080620000}"/>
    <cellStyle name="Normal 3 11 2 2 2 2" xfId="2146" xr:uid="{00000000-0005-0000-0000-000081620000}"/>
    <cellStyle name="Normal 3 11 2 2 2 2 2" xfId="29457" xr:uid="{00000000-0005-0000-0000-000081620000}"/>
    <cellStyle name="Normal 3 11 2 2 2 3" xfId="29456" xr:uid="{00000000-0005-0000-0000-000080620000}"/>
    <cellStyle name="Normal 3 11 2 2 3" xfId="2147" xr:uid="{00000000-0005-0000-0000-000082620000}"/>
    <cellStyle name="Normal 3 11 2 2 3 2" xfId="2148" xr:uid="{00000000-0005-0000-0000-000083620000}"/>
    <cellStyle name="Normal 3 11 2 2 3 2 2" xfId="29459" xr:uid="{00000000-0005-0000-0000-000083620000}"/>
    <cellStyle name="Normal 3 11 2 2 3 3" xfId="29458" xr:uid="{00000000-0005-0000-0000-000082620000}"/>
    <cellStyle name="Normal 3 11 2 2 4" xfId="2149" xr:uid="{00000000-0005-0000-0000-000084620000}"/>
    <cellStyle name="Normal 3 11 2 2 4 2" xfId="29460" xr:uid="{00000000-0005-0000-0000-000084620000}"/>
    <cellStyle name="Normal 3 11 2 2 5" xfId="2150" xr:uid="{00000000-0005-0000-0000-000085620000}"/>
    <cellStyle name="Normal 3 11 2 2 5 2" xfId="29461" xr:uid="{00000000-0005-0000-0000-000085620000}"/>
    <cellStyle name="Normal 3 11 2 2 6" xfId="2151" xr:uid="{00000000-0005-0000-0000-000086620000}"/>
    <cellStyle name="Normal 3 11 2 2 6 2" xfId="29462" xr:uid="{00000000-0005-0000-0000-000086620000}"/>
    <cellStyle name="Normal 3 11 2 2 7" xfId="29455" xr:uid="{00000000-0005-0000-0000-00007F620000}"/>
    <cellStyle name="Normal 3 11 2 3" xfId="2152" xr:uid="{00000000-0005-0000-0000-000087620000}"/>
    <cellStyle name="Normal 3 11 2 3 2" xfId="2153" xr:uid="{00000000-0005-0000-0000-000088620000}"/>
    <cellStyle name="Normal 3 11 2 3 2 2" xfId="29464" xr:uid="{00000000-0005-0000-0000-000088620000}"/>
    <cellStyle name="Normal 3 11 2 3 3" xfId="29463" xr:uid="{00000000-0005-0000-0000-000087620000}"/>
    <cellStyle name="Normal 3 11 2 4" xfId="2154" xr:uid="{00000000-0005-0000-0000-000089620000}"/>
    <cellStyle name="Normal 3 11 2 4 2" xfId="2155" xr:uid="{00000000-0005-0000-0000-00008A620000}"/>
    <cellStyle name="Normal 3 11 2 4 2 2" xfId="29466" xr:uid="{00000000-0005-0000-0000-00008A620000}"/>
    <cellStyle name="Normal 3 11 2 4 3" xfId="29465" xr:uid="{00000000-0005-0000-0000-000089620000}"/>
    <cellStyle name="Normal 3 11 2 5" xfId="2156" xr:uid="{00000000-0005-0000-0000-00008B620000}"/>
    <cellStyle name="Normal 3 11 2 5 2" xfId="29467" xr:uid="{00000000-0005-0000-0000-00008B620000}"/>
    <cellStyle name="Normal 3 11 2 6" xfId="2157" xr:uid="{00000000-0005-0000-0000-00008C620000}"/>
    <cellStyle name="Normal 3 11 2 6 2" xfId="29468" xr:uid="{00000000-0005-0000-0000-00008C620000}"/>
    <cellStyle name="Normal 3 11 2 7" xfId="2158" xr:uid="{00000000-0005-0000-0000-00008D620000}"/>
    <cellStyle name="Normal 3 11 2 7 2" xfId="29469" xr:uid="{00000000-0005-0000-0000-00008D620000}"/>
    <cellStyle name="Normal 3 11 2 8" xfId="29454" xr:uid="{00000000-0005-0000-0000-00007E620000}"/>
    <cellStyle name="Normal 3 11 3" xfId="2159" xr:uid="{00000000-0005-0000-0000-00008E620000}"/>
    <cellStyle name="Normal 3 11 3 2" xfId="2160" xr:uid="{00000000-0005-0000-0000-00008F620000}"/>
    <cellStyle name="Normal 3 11 3 2 2" xfId="2161" xr:uid="{00000000-0005-0000-0000-000090620000}"/>
    <cellStyle name="Normal 3 11 3 2 2 2" xfId="29472" xr:uid="{00000000-0005-0000-0000-000090620000}"/>
    <cellStyle name="Normal 3 11 3 2 3" xfId="29471" xr:uid="{00000000-0005-0000-0000-00008F620000}"/>
    <cellStyle name="Normal 3 11 3 3" xfId="2162" xr:uid="{00000000-0005-0000-0000-000091620000}"/>
    <cellStyle name="Normal 3 11 3 3 2" xfId="2163" xr:uid="{00000000-0005-0000-0000-000092620000}"/>
    <cellStyle name="Normal 3 11 3 3 2 2" xfId="29474" xr:uid="{00000000-0005-0000-0000-000092620000}"/>
    <cellStyle name="Normal 3 11 3 3 3" xfId="29473" xr:uid="{00000000-0005-0000-0000-000091620000}"/>
    <cellStyle name="Normal 3 11 3 4" xfId="2164" xr:uid="{00000000-0005-0000-0000-000093620000}"/>
    <cellStyle name="Normal 3 11 3 4 2" xfId="29475" xr:uid="{00000000-0005-0000-0000-000093620000}"/>
    <cellStyle name="Normal 3 11 3 5" xfId="2165" xr:uid="{00000000-0005-0000-0000-000094620000}"/>
    <cellStyle name="Normal 3 11 3 5 2" xfId="29476" xr:uid="{00000000-0005-0000-0000-000094620000}"/>
    <cellStyle name="Normal 3 11 3 6" xfId="2166" xr:uid="{00000000-0005-0000-0000-000095620000}"/>
    <cellStyle name="Normal 3 11 3 6 2" xfId="29477" xr:uid="{00000000-0005-0000-0000-000095620000}"/>
    <cellStyle name="Normal 3 11 3 7" xfId="29470" xr:uid="{00000000-0005-0000-0000-00008E620000}"/>
    <cellStyle name="Normal 3 11 4" xfId="2167" xr:uid="{00000000-0005-0000-0000-000096620000}"/>
    <cellStyle name="Normal 3 11 4 2" xfId="2168" xr:uid="{00000000-0005-0000-0000-000097620000}"/>
    <cellStyle name="Normal 3 11 4 2 2" xfId="29479" xr:uid="{00000000-0005-0000-0000-000097620000}"/>
    <cellStyle name="Normal 3 11 4 3" xfId="29478" xr:uid="{00000000-0005-0000-0000-000096620000}"/>
    <cellStyle name="Normal 3 11 5" xfId="2169" xr:uid="{00000000-0005-0000-0000-000098620000}"/>
    <cellStyle name="Normal 3 11 5 2" xfId="2170" xr:uid="{00000000-0005-0000-0000-000099620000}"/>
    <cellStyle name="Normal 3 11 5 2 2" xfId="29481" xr:uid="{00000000-0005-0000-0000-000099620000}"/>
    <cellStyle name="Normal 3 11 5 3" xfId="29480" xr:uid="{00000000-0005-0000-0000-000098620000}"/>
    <cellStyle name="Normal 3 11 6" xfId="2171" xr:uid="{00000000-0005-0000-0000-00009A620000}"/>
    <cellStyle name="Normal 3 11 6 2" xfId="29482" xr:uid="{00000000-0005-0000-0000-00009A620000}"/>
    <cellStyle name="Normal 3 11 7" xfId="2172" xr:uid="{00000000-0005-0000-0000-00009B620000}"/>
    <cellStyle name="Normal 3 11 7 2" xfId="29483" xr:uid="{00000000-0005-0000-0000-00009B620000}"/>
    <cellStyle name="Normal 3 11 8" xfId="2173" xr:uid="{00000000-0005-0000-0000-00009C620000}"/>
    <cellStyle name="Normal 3 11 8 2" xfId="29484" xr:uid="{00000000-0005-0000-0000-00009C620000}"/>
    <cellStyle name="Normal 3 11 9" xfId="29453" xr:uid="{00000000-0005-0000-0000-00007D620000}"/>
    <cellStyle name="Normal 3 12" xfId="2174" xr:uid="{00000000-0005-0000-0000-00009D620000}"/>
    <cellStyle name="Normal 3 12 2" xfId="2175" xr:uid="{00000000-0005-0000-0000-00009E620000}"/>
    <cellStyle name="Normal 3 12 2 2" xfId="2176" xr:uid="{00000000-0005-0000-0000-00009F620000}"/>
    <cellStyle name="Normal 3 12 2 2 2" xfId="2177" xr:uid="{00000000-0005-0000-0000-0000A0620000}"/>
    <cellStyle name="Normal 3 12 2 2 2 2" xfId="29488" xr:uid="{00000000-0005-0000-0000-0000A0620000}"/>
    <cellStyle name="Normal 3 12 2 2 3" xfId="29487" xr:uid="{00000000-0005-0000-0000-00009F620000}"/>
    <cellStyle name="Normal 3 12 2 3" xfId="2178" xr:uid="{00000000-0005-0000-0000-0000A1620000}"/>
    <cellStyle name="Normal 3 12 2 3 2" xfId="2179" xr:uid="{00000000-0005-0000-0000-0000A2620000}"/>
    <cellStyle name="Normal 3 12 2 3 2 2" xfId="29490" xr:uid="{00000000-0005-0000-0000-0000A2620000}"/>
    <cellStyle name="Normal 3 12 2 3 3" xfId="29489" xr:uid="{00000000-0005-0000-0000-0000A1620000}"/>
    <cellStyle name="Normal 3 12 2 4" xfId="2180" xr:uid="{00000000-0005-0000-0000-0000A3620000}"/>
    <cellStyle name="Normal 3 12 2 4 2" xfId="29491" xr:uid="{00000000-0005-0000-0000-0000A3620000}"/>
    <cellStyle name="Normal 3 12 2 5" xfId="2181" xr:uid="{00000000-0005-0000-0000-0000A4620000}"/>
    <cellStyle name="Normal 3 12 2 5 2" xfId="29492" xr:uid="{00000000-0005-0000-0000-0000A4620000}"/>
    <cellStyle name="Normal 3 12 2 6" xfId="2182" xr:uid="{00000000-0005-0000-0000-0000A5620000}"/>
    <cellStyle name="Normal 3 12 2 6 2" xfId="29493" xr:uid="{00000000-0005-0000-0000-0000A5620000}"/>
    <cellStyle name="Normal 3 12 2 7" xfId="29486" xr:uid="{00000000-0005-0000-0000-00009E620000}"/>
    <cellStyle name="Normal 3 12 3" xfId="2183" xr:uid="{00000000-0005-0000-0000-0000A6620000}"/>
    <cellStyle name="Normal 3 12 3 2" xfId="2184" xr:uid="{00000000-0005-0000-0000-0000A7620000}"/>
    <cellStyle name="Normal 3 12 3 2 2" xfId="29495" xr:uid="{00000000-0005-0000-0000-0000A7620000}"/>
    <cellStyle name="Normal 3 12 3 3" xfId="29494" xr:uid="{00000000-0005-0000-0000-0000A6620000}"/>
    <cellStyle name="Normal 3 12 4" xfId="2185" xr:uid="{00000000-0005-0000-0000-0000A8620000}"/>
    <cellStyle name="Normal 3 12 4 2" xfId="2186" xr:uid="{00000000-0005-0000-0000-0000A9620000}"/>
    <cellStyle name="Normal 3 12 4 2 2" xfId="29497" xr:uid="{00000000-0005-0000-0000-0000A9620000}"/>
    <cellStyle name="Normal 3 12 4 3" xfId="29496" xr:uid="{00000000-0005-0000-0000-0000A8620000}"/>
    <cellStyle name="Normal 3 12 5" xfId="2187" xr:uid="{00000000-0005-0000-0000-0000AA620000}"/>
    <cellStyle name="Normal 3 12 5 2" xfId="29498" xr:uid="{00000000-0005-0000-0000-0000AA620000}"/>
    <cellStyle name="Normal 3 12 6" xfId="2188" xr:uid="{00000000-0005-0000-0000-0000AB620000}"/>
    <cellStyle name="Normal 3 12 6 2" xfId="29499" xr:uid="{00000000-0005-0000-0000-0000AB620000}"/>
    <cellStyle name="Normal 3 12 7" xfId="2189" xr:uid="{00000000-0005-0000-0000-0000AC620000}"/>
    <cellStyle name="Normal 3 12 7 2" xfId="29500" xr:uid="{00000000-0005-0000-0000-0000AC620000}"/>
    <cellStyle name="Normal 3 12 8" xfId="29485" xr:uid="{00000000-0005-0000-0000-00009D620000}"/>
    <cellStyle name="Normal 3 13" xfId="2190" xr:uid="{00000000-0005-0000-0000-0000AD620000}"/>
    <cellStyle name="Normal 3 13 2" xfId="2191" xr:uid="{00000000-0005-0000-0000-0000AE620000}"/>
    <cellStyle name="Normal 3 13 2 2" xfId="2192" xr:uid="{00000000-0005-0000-0000-0000AF620000}"/>
    <cellStyle name="Normal 3 13 2 2 2" xfId="29503" xr:uid="{00000000-0005-0000-0000-0000AF620000}"/>
    <cellStyle name="Normal 3 13 2 3" xfId="29502" xr:uid="{00000000-0005-0000-0000-0000AE620000}"/>
    <cellStyle name="Normal 3 13 3" xfId="2193" xr:uid="{00000000-0005-0000-0000-0000B0620000}"/>
    <cellStyle name="Normal 3 13 3 2" xfId="2194" xr:uid="{00000000-0005-0000-0000-0000B1620000}"/>
    <cellStyle name="Normal 3 13 3 2 2" xfId="29505" xr:uid="{00000000-0005-0000-0000-0000B1620000}"/>
    <cellStyle name="Normal 3 13 3 3" xfId="29504" xr:uid="{00000000-0005-0000-0000-0000B0620000}"/>
    <cellStyle name="Normal 3 13 4" xfId="2195" xr:uid="{00000000-0005-0000-0000-0000B2620000}"/>
    <cellStyle name="Normal 3 13 4 2" xfId="29506" xr:uid="{00000000-0005-0000-0000-0000B2620000}"/>
    <cellStyle name="Normal 3 13 5" xfId="2196" xr:uid="{00000000-0005-0000-0000-0000B3620000}"/>
    <cellStyle name="Normal 3 13 5 2" xfId="29507" xr:uid="{00000000-0005-0000-0000-0000B3620000}"/>
    <cellStyle name="Normal 3 13 6" xfId="2197" xr:uid="{00000000-0005-0000-0000-0000B4620000}"/>
    <cellStyle name="Normal 3 13 6 2" xfId="29508" xr:uid="{00000000-0005-0000-0000-0000B4620000}"/>
    <cellStyle name="Normal 3 13 7" xfId="29501" xr:uid="{00000000-0005-0000-0000-0000AD620000}"/>
    <cellStyle name="Normal 3 14" xfId="2198" xr:uid="{00000000-0005-0000-0000-0000B5620000}"/>
    <cellStyle name="Normal 3 15" xfId="2199" xr:uid="{00000000-0005-0000-0000-0000B6620000}"/>
    <cellStyle name="Normal 3 15 2" xfId="2200" xr:uid="{00000000-0005-0000-0000-0000B7620000}"/>
    <cellStyle name="Normal 3 15 2 2" xfId="29510" xr:uid="{00000000-0005-0000-0000-0000B7620000}"/>
    <cellStyle name="Normal 3 15 3" xfId="29509" xr:uid="{00000000-0005-0000-0000-0000B6620000}"/>
    <cellStyle name="Normal 3 16" xfId="2201" xr:uid="{00000000-0005-0000-0000-0000B8620000}"/>
    <cellStyle name="Normal 3 16 2" xfId="2202" xr:uid="{00000000-0005-0000-0000-0000B9620000}"/>
    <cellStyle name="Normal 3 16 2 2" xfId="29512" xr:uid="{00000000-0005-0000-0000-0000B9620000}"/>
    <cellStyle name="Normal 3 16 3" xfId="29511" xr:uid="{00000000-0005-0000-0000-0000B8620000}"/>
    <cellStyle name="Normal 3 17" xfId="2203" xr:uid="{00000000-0005-0000-0000-0000BA620000}"/>
    <cellStyle name="Normal 3 17 2" xfId="29513" xr:uid="{00000000-0005-0000-0000-0000BA620000}"/>
    <cellStyle name="Normal 3 18" xfId="2204" xr:uid="{00000000-0005-0000-0000-0000BB620000}"/>
    <cellStyle name="Normal 3 18 2" xfId="29514" xr:uid="{00000000-0005-0000-0000-0000BB620000}"/>
    <cellStyle name="Normal 3 19" xfId="2205" xr:uid="{00000000-0005-0000-0000-0000BC620000}"/>
    <cellStyle name="Normal 3 19 2" xfId="29515" xr:uid="{00000000-0005-0000-0000-0000BC620000}"/>
    <cellStyle name="Normal 3 2" xfId="75" xr:uid="{00000000-0005-0000-0000-0000BD620000}"/>
    <cellStyle name="Normal 3 2 10" xfId="2206" xr:uid="{00000000-0005-0000-0000-0000BE620000}"/>
    <cellStyle name="Normal 3 2 10 2" xfId="2207" xr:uid="{00000000-0005-0000-0000-0000BF620000}"/>
    <cellStyle name="Normal 3 2 10 2 2" xfId="29517" xr:uid="{00000000-0005-0000-0000-0000BF620000}"/>
    <cellStyle name="Normal 3 2 10 3" xfId="29516" xr:uid="{00000000-0005-0000-0000-0000BE620000}"/>
    <cellStyle name="Normal 3 2 11" xfId="2208" xr:uid="{00000000-0005-0000-0000-0000C0620000}"/>
    <cellStyle name="Normal 3 2 11 2" xfId="2209" xr:uid="{00000000-0005-0000-0000-0000C1620000}"/>
    <cellStyle name="Normal 3 2 11 2 2" xfId="29519" xr:uid="{00000000-0005-0000-0000-0000C1620000}"/>
    <cellStyle name="Normal 3 2 11 3" xfId="29518" xr:uid="{00000000-0005-0000-0000-0000C0620000}"/>
    <cellStyle name="Normal 3 2 12" xfId="2210" xr:uid="{00000000-0005-0000-0000-0000C2620000}"/>
    <cellStyle name="Normal 3 2 12 2" xfId="29520" xr:uid="{00000000-0005-0000-0000-0000C2620000}"/>
    <cellStyle name="Normal 3 2 13" xfId="2211" xr:uid="{00000000-0005-0000-0000-0000C3620000}"/>
    <cellStyle name="Normal 3 2 13 2" xfId="29521" xr:uid="{00000000-0005-0000-0000-0000C3620000}"/>
    <cellStyle name="Normal 3 2 14" xfId="2212" xr:uid="{00000000-0005-0000-0000-0000C4620000}"/>
    <cellStyle name="Normal 3 2 14 2" xfId="29522" xr:uid="{00000000-0005-0000-0000-0000C4620000}"/>
    <cellStyle name="Normal 3 2 15" xfId="264" xr:uid="{00000000-0005-0000-0000-0000C5620000}"/>
    <cellStyle name="Normal 3 2 16" xfId="10694" xr:uid="{00000000-0005-0000-0000-0000C6620000}"/>
    <cellStyle name="Normal 3 2 17" xfId="16507" xr:uid="{00000000-0005-0000-0000-0000C7620000}"/>
    <cellStyle name="Normal 3 2 18" xfId="164" xr:uid="{00000000-0005-0000-0000-0000C8620000}"/>
    <cellStyle name="Normal 3 2 19" xfId="28721" xr:uid="{00000000-0005-0000-0000-0000BD620000}"/>
    <cellStyle name="Normal 3 2 2" xfId="76" xr:uid="{00000000-0005-0000-0000-0000C9620000}"/>
    <cellStyle name="Normal 3 2 2 2" xfId="2214" xr:uid="{00000000-0005-0000-0000-0000CA620000}"/>
    <cellStyle name="Normal 3 2 2 2 2" xfId="39816" xr:uid="{9DDA9D71-70C2-424E-B300-BBA003B3F69B}"/>
    <cellStyle name="Normal 3 2 2 3" xfId="10695" xr:uid="{00000000-0005-0000-0000-0000CB620000}"/>
    <cellStyle name="Normal 3 2 2 4" xfId="16456" xr:uid="{00000000-0005-0000-0000-0000CC620000}"/>
    <cellStyle name="Normal 3 2 2 5" xfId="15956" xr:uid="{00000000-0005-0000-0000-0000CD620000}"/>
    <cellStyle name="Normal 3 2 2 5 2" xfId="37680" xr:uid="{00000000-0005-0000-0000-0000CD620000}"/>
    <cellStyle name="Normal 3 2 2 6" xfId="2213" xr:uid="{00000000-0005-0000-0000-0000CE620000}"/>
    <cellStyle name="Normal 3 2 2 7" xfId="28722" xr:uid="{00000000-0005-0000-0000-0000C9620000}"/>
    <cellStyle name="Normal 3 2 3" xfId="2215" xr:uid="{00000000-0005-0000-0000-0000CF620000}"/>
    <cellStyle name="Normal 3 2 3 10" xfId="10792" xr:uid="{00000000-0005-0000-0000-0000D0620000}"/>
    <cellStyle name="Normal 3 2 3 11" xfId="22687" xr:uid="{00000000-0005-0000-0000-0000D1620000}"/>
    <cellStyle name="Normal 3 2 3 11 2" xfId="38847" xr:uid="{00000000-0005-0000-0000-0000D1620000}"/>
    <cellStyle name="Normal 3 2 3 12" xfId="29523" xr:uid="{00000000-0005-0000-0000-0000CF620000}"/>
    <cellStyle name="Normal 3 2 3 2" xfId="2216" xr:uid="{00000000-0005-0000-0000-0000D2620000}"/>
    <cellStyle name="Normal 3 2 3 2 2" xfId="2217" xr:uid="{00000000-0005-0000-0000-0000D3620000}"/>
    <cellStyle name="Normal 3 2 3 2 2 2" xfId="2218" xr:uid="{00000000-0005-0000-0000-0000D4620000}"/>
    <cellStyle name="Normal 3 2 3 2 2 2 2" xfId="2219" xr:uid="{00000000-0005-0000-0000-0000D5620000}"/>
    <cellStyle name="Normal 3 2 3 2 2 2 2 2" xfId="2220" xr:uid="{00000000-0005-0000-0000-0000D6620000}"/>
    <cellStyle name="Normal 3 2 3 2 2 2 2 2 2" xfId="29528" xr:uid="{00000000-0005-0000-0000-0000D6620000}"/>
    <cellStyle name="Normal 3 2 3 2 2 2 2 3" xfId="29527" xr:uid="{00000000-0005-0000-0000-0000D5620000}"/>
    <cellStyle name="Normal 3 2 3 2 2 2 3" xfId="2221" xr:uid="{00000000-0005-0000-0000-0000D7620000}"/>
    <cellStyle name="Normal 3 2 3 2 2 2 3 2" xfId="2222" xr:uid="{00000000-0005-0000-0000-0000D8620000}"/>
    <cellStyle name="Normal 3 2 3 2 2 2 3 2 2" xfId="29530" xr:uid="{00000000-0005-0000-0000-0000D8620000}"/>
    <cellStyle name="Normal 3 2 3 2 2 2 3 3" xfId="29529" xr:uid="{00000000-0005-0000-0000-0000D7620000}"/>
    <cellStyle name="Normal 3 2 3 2 2 2 4" xfId="2223" xr:uid="{00000000-0005-0000-0000-0000D9620000}"/>
    <cellStyle name="Normal 3 2 3 2 2 2 4 2" xfId="29531" xr:uid="{00000000-0005-0000-0000-0000D9620000}"/>
    <cellStyle name="Normal 3 2 3 2 2 2 5" xfId="2224" xr:uid="{00000000-0005-0000-0000-0000DA620000}"/>
    <cellStyle name="Normal 3 2 3 2 2 2 5 2" xfId="29532" xr:uid="{00000000-0005-0000-0000-0000DA620000}"/>
    <cellStyle name="Normal 3 2 3 2 2 2 6" xfId="2225" xr:uid="{00000000-0005-0000-0000-0000DB620000}"/>
    <cellStyle name="Normal 3 2 3 2 2 2 6 2" xfId="29533" xr:uid="{00000000-0005-0000-0000-0000DB620000}"/>
    <cellStyle name="Normal 3 2 3 2 2 2 7" xfId="29526" xr:uid="{00000000-0005-0000-0000-0000D4620000}"/>
    <cellStyle name="Normal 3 2 3 2 2 3" xfId="2226" xr:uid="{00000000-0005-0000-0000-0000DC620000}"/>
    <cellStyle name="Normal 3 2 3 2 2 3 2" xfId="2227" xr:uid="{00000000-0005-0000-0000-0000DD620000}"/>
    <cellStyle name="Normal 3 2 3 2 2 3 2 2" xfId="29535" xr:uid="{00000000-0005-0000-0000-0000DD620000}"/>
    <cellStyle name="Normal 3 2 3 2 2 3 3" xfId="29534" xr:uid="{00000000-0005-0000-0000-0000DC620000}"/>
    <cellStyle name="Normal 3 2 3 2 2 4" xfId="2228" xr:uid="{00000000-0005-0000-0000-0000DE620000}"/>
    <cellStyle name="Normal 3 2 3 2 2 4 2" xfId="2229" xr:uid="{00000000-0005-0000-0000-0000DF620000}"/>
    <cellStyle name="Normal 3 2 3 2 2 4 2 2" xfId="29537" xr:uid="{00000000-0005-0000-0000-0000DF620000}"/>
    <cellStyle name="Normal 3 2 3 2 2 4 3" xfId="29536" xr:uid="{00000000-0005-0000-0000-0000DE620000}"/>
    <cellStyle name="Normal 3 2 3 2 2 5" xfId="2230" xr:uid="{00000000-0005-0000-0000-0000E0620000}"/>
    <cellStyle name="Normal 3 2 3 2 2 5 2" xfId="29538" xr:uid="{00000000-0005-0000-0000-0000E0620000}"/>
    <cellStyle name="Normal 3 2 3 2 2 6" xfId="2231" xr:uid="{00000000-0005-0000-0000-0000E1620000}"/>
    <cellStyle name="Normal 3 2 3 2 2 6 2" xfId="29539" xr:uid="{00000000-0005-0000-0000-0000E1620000}"/>
    <cellStyle name="Normal 3 2 3 2 2 7" xfId="2232" xr:uid="{00000000-0005-0000-0000-0000E2620000}"/>
    <cellStyle name="Normal 3 2 3 2 2 7 2" xfId="29540" xr:uid="{00000000-0005-0000-0000-0000E2620000}"/>
    <cellStyle name="Normal 3 2 3 2 2 8" xfId="29525" xr:uid="{00000000-0005-0000-0000-0000D3620000}"/>
    <cellStyle name="Normal 3 2 3 2 3" xfId="2233" xr:uid="{00000000-0005-0000-0000-0000E3620000}"/>
    <cellStyle name="Normal 3 2 3 2 3 2" xfId="2234" xr:uid="{00000000-0005-0000-0000-0000E4620000}"/>
    <cellStyle name="Normal 3 2 3 2 3 2 2" xfId="2235" xr:uid="{00000000-0005-0000-0000-0000E5620000}"/>
    <cellStyle name="Normal 3 2 3 2 3 2 2 2" xfId="29543" xr:uid="{00000000-0005-0000-0000-0000E5620000}"/>
    <cellStyle name="Normal 3 2 3 2 3 2 3" xfId="29542" xr:uid="{00000000-0005-0000-0000-0000E4620000}"/>
    <cellStyle name="Normal 3 2 3 2 3 3" xfId="2236" xr:uid="{00000000-0005-0000-0000-0000E6620000}"/>
    <cellStyle name="Normal 3 2 3 2 3 3 2" xfId="2237" xr:uid="{00000000-0005-0000-0000-0000E7620000}"/>
    <cellStyle name="Normal 3 2 3 2 3 3 2 2" xfId="29545" xr:uid="{00000000-0005-0000-0000-0000E7620000}"/>
    <cellStyle name="Normal 3 2 3 2 3 3 3" xfId="29544" xr:uid="{00000000-0005-0000-0000-0000E6620000}"/>
    <cellStyle name="Normal 3 2 3 2 3 4" xfId="2238" xr:uid="{00000000-0005-0000-0000-0000E8620000}"/>
    <cellStyle name="Normal 3 2 3 2 3 4 2" xfId="29546" xr:uid="{00000000-0005-0000-0000-0000E8620000}"/>
    <cellStyle name="Normal 3 2 3 2 3 5" xfId="2239" xr:uid="{00000000-0005-0000-0000-0000E9620000}"/>
    <cellStyle name="Normal 3 2 3 2 3 5 2" xfId="29547" xr:uid="{00000000-0005-0000-0000-0000E9620000}"/>
    <cellStyle name="Normal 3 2 3 2 3 6" xfId="2240" xr:uid="{00000000-0005-0000-0000-0000EA620000}"/>
    <cellStyle name="Normal 3 2 3 2 3 6 2" xfId="29548" xr:uid="{00000000-0005-0000-0000-0000EA620000}"/>
    <cellStyle name="Normal 3 2 3 2 3 7" xfId="29541" xr:uid="{00000000-0005-0000-0000-0000E3620000}"/>
    <cellStyle name="Normal 3 2 3 2 4" xfId="2241" xr:uid="{00000000-0005-0000-0000-0000EB620000}"/>
    <cellStyle name="Normal 3 2 3 2 4 2" xfId="2242" xr:uid="{00000000-0005-0000-0000-0000EC620000}"/>
    <cellStyle name="Normal 3 2 3 2 4 2 2" xfId="29550" xr:uid="{00000000-0005-0000-0000-0000EC620000}"/>
    <cellStyle name="Normal 3 2 3 2 4 3" xfId="29549" xr:uid="{00000000-0005-0000-0000-0000EB620000}"/>
    <cellStyle name="Normal 3 2 3 2 5" xfId="2243" xr:uid="{00000000-0005-0000-0000-0000ED620000}"/>
    <cellStyle name="Normal 3 2 3 2 5 2" xfId="2244" xr:uid="{00000000-0005-0000-0000-0000EE620000}"/>
    <cellStyle name="Normal 3 2 3 2 5 2 2" xfId="29552" xr:uid="{00000000-0005-0000-0000-0000EE620000}"/>
    <cellStyle name="Normal 3 2 3 2 5 3" xfId="29551" xr:uid="{00000000-0005-0000-0000-0000ED620000}"/>
    <cellStyle name="Normal 3 2 3 2 6" xfId="2245" xr:uid="{00000000-0005-0000-0000-0000EF620000}"/>
    <cellStyle name="Normal 3 2 3 2 6 2" xfId="29553" xr:uid="{00000000-0005-0000-0000-0000EF620000}"/>
    <cellStyle name="Normal 3 2 3 2 7" xfId="2246" xr:uid="{00000000-0005-0000-0000-0000F0620000}"/>
    <cellStyle name="Normal 3 2 3 2 7 2" xfId="29554" xr:uid="{00000000-0005-0000-0000-0000F0620000}"/>
    <cellStyle name="Normal 3 2 3 2 8" xfId="2247" xr:uid="{00000000-0005-0000-0000-0000F1620000}"/>
    <cellStyle name="Normal 3 2 3 2 8 2" xfId="29555" xr:uid="{00000000-0005-0000-0000-0000F1620000}"/>
    <cellStyle name="Normal 3 2 3 2 9" xfId="29524" xr:uid="{00000000-0005-0000-0000-0000D2620000}"/>
    <cellStyle name="Normal 3 2 3 3" xfId="2248" xr:uid="{00000000-0005-0000-0000-0000F2620000}"/>
    <cellStyle name="Normal 3 2 3 3 2" xfId="2249" xr:uid="{00000000-0005-0000-0000-0000F3620000}"/>
    <cellStyle name="Normal 3 2 3 3 2 2" xfId="2250" xr:uid="{00000000-0005-0000-0000-0000F4620000}"/>
    <cellStyle name="Normal 3 2 3 3 2 2 2" xfId="2251" xr:uid="{00000000-0005-0000-0000-0000F5620000}"/>
    <cellStyle name="Normal 3 2 3 3 2 2 2 2" xfId="29559" xr:uid="{00000000-0005-0000-0000-0000F5620000}"/>
    <cellStyle name="Normal 3 2 3 3 2 2 3" xfId="29558" xr:uid="{00000000-0005-0000-0000-0000F4620000}"/>
    <cellStyle name="Normal 3 2 3 3 2 3" xfId="2252" xr:uid="{00000000-0005-0000-0000-0000F6620000}"/>
    <cellStyle name="Normal 3 2 3 3 2 3 2" xfId="2253" xr:uid="{00000000-0005-0000-0000-0000F7620000}"/>
    <cellStyle name="Normal 3 2 3 3 2 3 2 2" xfId="29561" xr:uid="{00000000-0005-0000-0000-0000F7620000}"/>
    <cellStyle name="Normal 3 2 3 3 2 3 3" xfId="29560" xr:uid="{00000000-0005-0000-0000-0000F6620000}"/>
    <cellStyle name="Normal 3 2 3 3 2 4" xfId="2254" xr:uid="{00000000-0005-0000-0000-0000F8620000}"/>
    <cellStyle name="Normal 3 2 3 3 2 4 2" xfId="29562" xr:uid="{00000000-0005-0000-0000-0000F8620000}"/>
    <cellStyle name="Normal 3 2 3 3 2 5" xfId="2255" xr:uid="{00000000-0005-0000-0000-0000F9620000}"/>
    <cellStyle name="Normal 3 2 3 3 2 5 2" xfId="29563" xr:uid="{00000000-0005-0000-0000-0000F9620000}"/>
    <cellStyle name="Normal 3 2 3 3 2 6" xfId="2256" xr:uid="{00000000-0005-0000-0000-0000FA620000}"/>
    <cellStyle name="Normal 3 2 3 3 2 6 2" xfId="29564" xr:uid="{00000000-0005-0000-0000-0000FA620000}"/>
    <cellStyle name="Normal 3 2 3 3 2 7" xfId="29557" xr:uid="{00000000-0005-0000-0000-0000F3620000}"/>
    <cellStyle name="Normal 3 2 3 3 3" xfId="2257" xr:uid="{00000000-0005-0000-0000-0000FB620000}"/>
    <cellStyle name="Normal 3 2 3 3 3 2" xfId="2258" xr:uid="{00000000-0005-0000-0000-0000FC620000}"/>
    <cellStyle name="Normal 3 2 3 3 3 2 2" xfId="29566" xr:uid="{00000000-0005-0000-0000-0000FC620000}"/>
    <cellStyle name="Normal 3 2 3 3 3 3" xfId="29565" xr:uid="{00000000-0005-0000-0000-0000FB620000}"/>
    <cellStyle name="Normal 3 2 3 3 4" xfId="2259" xr:uid="{00000000-0005-0000-0000-0000FD620000}"/>
    <cellStyle name="Normal 3 2 3 3 4 2" xfId="2260" xr:uid="{00000000-0005-0000-0000-0000FE620000}"/>
    <cellStyle name="Normal 3 2 3 3 4 2 2" xfId="29568" xr:uid="{00000000-0005-0000-0000-0000FE620000}"/>
    <cellStyle name="Normal 3 2 3 3 4 3" xfId="29567" xr:uid="{00000000-0005-0000-0000-0000FD620000}"/>
    <cellStyle name="Normal 3 2 3 3 5" xfId="2261" xr:uid="{00000000-0005-0000-0000-0000FF620000}"/>
    <cellStyle name="Normal 3 2 3 3 5 2" xfId="29569" xr:uid="{00000000-0005-0000-0000-0000FF620000}"/>
    <cellStyle name="Normal 3 2 3 3 6" xfId="2262" xr:uid="{00000000-0005-0000-0000-000000630000}"/>
    <cellStyle name="Normal 3 2 3 3 6 2" xfId="29570" xr:uid="{00000000-0005-0000-0000-000000630000}"/>
    <cellStyle name="Normal 3 2 3 3 7" xfId="2263" xr:uid="{00000000-0005-0000-0000-000001630000}"/>
    <cellStyle name="Normal 3 2 3 3 7 2" xfId="29571" xr:uid="{00000000-0005-0000-0000-000001630000}"/>
    <cellStyle name="Normal 3 2 3 3 8" xfId="29556" xr:uid="{00000000-0005-0000-0000-0000F2620000}"/>
    <cellStyle name="Normal 3 2 3 4" xfId="2264" xr:uid="{00000000-0005-0000-0000-000002630000}"/>
    <cellStyle name="Normal 3 2 3 4 2" xfId="2265" xr:uid="{00000000-0005-0000-0000-000003630000}"/>
    <cellStyle name="Normal 3 2 3 4 2 2" xfId="2266" xr:uid="{00000000-0005-0000-0000-000004630000}"/>
    <cellStyle name="Normal 3 2 3 4 2 2 2" xfId="29574" xr:uid="{00000000-0005-0000-0000-000004630000}"/>
    <cellStyle name="Normal 3 2 3 4 2 3" xfId="29573" xr:uid="{00000000-0005-0000-0000-000003630000}"/>
    <cellStyle name="Normal 3 2 3 4 3" xfId="2267" xr:uid="{00000000-0005-0000-0000-000005630000}"/>
    <cellStyle name="Normal 3 2 3 4 3 2" xfId="2268" xr:uid="{00000000-0005-0000-0000-000006630000}"/>
    <cellStyle name="Normal 3 2 3 4 3 2 2" xfId="29576" xr:uid="{00000000-0005-0000-0000-000006630000}"/>
    <cellStyle name="Normal 3 2 3 4 3 3" xfId="29575" xr:uid="{00000000-0005-0000-0000-000005630000}"/>
    <cellStyle name="Normal 3 2 3 4 4" xfId="2269" xr:uid="{00000000-0005-0000-0000-000007630000}"/>
    <cellStyle name="Normal 3 2 3 4 4 2" xfId="29577" xr:uid="{00000000-0005-0000-0000-000007630000}"/>
    <cellStyle name="Normal 3 2 3 4 5" xfId="2270" xr:uid="{00000000-0005-0000-0000-000008630000}"/>
    <cellStyle name="Normal 3 2 3 4 5 2" xfId="29578" xr:uid="{00000000-0005-0000-0000-000008630000}"/>
    <cellStyle name="Normal 3 2 3 4 6" xfId="2271" xr:uid="{00000000-0005-0000-0000-000009630000}"/>
    <cellStyle name="Normal 3 2 3 4 6 2" xfId="29579" xr:uid="{00000000-0005-0000-0000-000009630000}"/>
    <cellStyle name="Normal 3 2 3 4 7" xfId="29572" xr:uid="{00000000-0005-0000-0000-000002630000}"/>
    <cellStyle name="Normal 3 2 3 5" xfId="2272" xr:uid="{00000000-0005-0000-0000-00000A630000}"/>
    <cellStyle name="Normal 3 2 3 5 2" xfId="2273" xr:uid="{00000000-0005-0000-0000-00000B630000}"/>
    <cellStyle name="Normal 3 2 3 5 2 2" xfId="29581" xr:uid="{00000000-0005-0000-0000-00000B630000}"/>
    <cellStyle name="Normal 3 2 3 5 3" xfId="29580" xr:uid="{00000000-0005-0000-0000-00000A630000}"/>
    <cellStyle name="Normal 3 2 3 6" xfId="2274" xr:uid="{00000000-0005-0000-0000-00000C630000}"/>
    <cellStyle name="Normal 3 2 3 6 2" xfId="2275" xr:uid="{00000000-0005-0000-0000-00000D630000}"/>
    <cellStyle name="Normal 3 2 3 6 2 2" xfId="29583" xr:uid="{00000000-0005-0000-0000-00000D630000}"/>
    <cellStyle name="Normal 3 2 3 6 3" xfId="29582" xr:uid="{00000000-0005-0000-0000-00000C630000}"/>
    <cellStyle name="Normal 3 2 3 7" xfId="2276" xr:uid="{00000000-0005-0000-0000-00000E630000}"/>
    <cellStyle name="Normal 3 2 3 7 2" xfId="29584" xr:uid="{00000000-0005-0000-0000-00000E630000}"/>
    <cellStyle name="Normal 3 2 3 8" xfId="2277" xr:uid="{00000000-0005-0000-0000-00000F630000}"/>
    <cellStyle name="Normal 3 2 3 8 2" xfId="29585" xr:uid="{00000000-0005-0000-0000-00000F630000}"/>
    <cellStyle name="Normal 3 2 3 9" xfId="2278" xr:uid="{00000000-0005-0000-0000-000010630000}"/>
    <cellStyle name="Normal 3 2 3 9 2" xfId="29586" xr:uid="{00000000-0005-0000-0000-000010630000}"/>
    <cellStyle name="Normal 3 2 4" xfId="2279" xr:uid="{00000000-0005-0000-0000-000011630000}"/>
    <cellStyle name="Normal 3 2 4 10" xfId="29587" xr:uid="{00000000-0005-0000-0000-000011630000}"/>
    <cellStyle name="Normal 3 2 4 2" xfId="2280" xr:uid="{00000000-0005-0000-0000-000012630000}"/>
    <cellStyle name="Normal 3 2 4 2 2" xfId="2281" xr:uid="{00000000-0005-0000-0000-000013630000}"/>
    <cellStyle name="Normal 3 2 4 2 2 2" xfId="2282" xr:uid="{00000000-0005-0000-0000-000014630000}"/>
    <cellStyle name="Normal 3 2 4 2 2 2 2" xfId="2283" xr:uid="{00000000-0005-0000-0000-000015630000}"/>
    <cellStyle name="Normal 3 2 4 2 2 2 2 2" xfId="2284" xr:uid="{00000000-0005-0000-0000-000016630000}"/>
    <cellStyle name="Normal 3 2 4 2 2 2 2 2 2" xfId="29592" xr:uid="{00000000-0005-0000-0000-000016630000}"/>
    <cellStyle name="Normal 3 2 4 2 2 2 2 3" xfId="29591" xr:uid="{00000000-0005-0000-0000-000015630000}"/>
    <cellStyle name="Normal 3 2 4 2 2 2 3" xfId="2285" xr:uid="{00000000-0005-0000-0000-000017630000}"/>
    <cellStyle name="Normal 3 2 4 2 2 2 3 2" xfId="2286" xr:uid="{00000000-0005-0000-0000-000018630000}"/>
    <cellStyle name="Normal 3 2 4 2 2 2 3 2 2" xfId="29594" xr:uid="{00000000-0005-0000-0000-000018630000}"/>
    <cellStyle name="Normal 3 2 4 2 2 2 3 3" xfId="29593" xr:uid="{00000000-0005-0000-0000-000017630000}"/>
    <cellStyle name="Normal 3 2 4 2 2 2 4" xfId="2287" xr:uid="{00000000-0005-0000-0000-000019630000}"/>
    <cellStyle name="Normal 3 2 4 2 2 2 4 2" xfId="29595" xr:uid="{00000000-0005-0000-0000-000019630000}"/>
    <cellStyle name="Normal 3 2 4 2 2 2 5" xfId="2288" xr:uid="{00000000-0005-0000-0000-00001A630000}"/>
    <cellStyle name="Normal 3 2 4 2 2 2 5 2" xfId="29596" xr:uid="{00000000-0005-0000-0000-00001A630000}"/>
    <cellStyle name="Normal 3 2 4 2 2 2 6" xfId="2289" xr:uid="{00000000-0005-0000-0000-00001B630000}"/>
    <cellStyle name="Normal 3 2 4 2 2 2 6 2" xfId="29597" xr:uid="{00000000-0005-0000-0000-00001B630000}"/>
    <cellStyle name="Normal 3 2 4 2 2 2 7" xfId="29590" xr:uid="{00000000-0005-0000-0000-000014630000}"/>
    <cellStyle name="Normal 3 2 4 2 2 3" xfId="2290" xr:uid="{00000000-0005-0000-0000-00001C630000}"/>
    <cellStyle name="Normal 3 2 4 2 2 3 2" xfId="2291" xr:uid="{00000000-0005-0000-0000-00001D630000}"/>
    <cellStyle name="Normal 3 2 4 2 2 3 2 2" xfId="29599" xr:uid="{00000000-0005-0000-0000-00001D630000}"/>
    <cellStyle name="Normal 3 2 4 2 2 3 3" xfId="29598" xr:uid="{00000000-0005-0000-0000-00001C630000}"/>
    <cellStyle name="Normal 3 2 4 2 2 4" xfId="2292" xr:uid="{00000000-0005-0000-0000-00001E630000}"/>
    <cellStyle name="Normal 3 2 4 2 2 4 2" xfId="2293" xr:uid="{00000000-0005-0000-0000-00001F630000}"/>
    <cellStyle name="Normal 3 2 4 2 2 4 2 2" xfId="29601" xr:uid="{00000000-0005-0000-0000-00001F630000}"/>
    <cellStyle name="Normal 3 2 4 2 2 4 3" xfId="29600" xr:uid="{00000000-0005-0000-0000-00001E630000}"/>
    <cellStyle name="Normal 3 2 4 2 2 5" xfId="2294" xr:uid="{00000000-0005-0000-0000-000020630000}"/>
    <cellStyle name="Normal 3 2 4 2 2 5 2" xfId="29602" xr:uid="{00000000-0005-0000-0000-000020630000}"/>
    <cellStyle name="Normal 3 2 4 2 2 6" xfId="2295" xr:uid="{00000000-0005-0000-0000-000021630000}"/>
    <cellStyle name="Normal 3 2 4 2 2 6 2" xfId="29603" xr:uid="{00000000-0005-0000-0000-000021630000}"/>
    <cellStyle name="Normal 3 2 4 2 2 7" xfId="2296" xr:uid="{00000000-0005-0000-0000-000022630000}"/>
    <cellStyle name="Normal 3 2 4 2 2 7 2" xfId="29604" xr:uid="{00000000-0005-0000-0000-000022630000}"/>
    <cellStyle name="Normal 3 2 4 2 2 8" xfId="29589" xr:uid="{00000000-0005-0000-0000-000013630000}"/>
    <cellStyle name="Normal 3 2 4 2 3" xfId="2297" xr:uid="{00000000-0005-0000-0000-000023630000}"/>
    <cellStyle name="Normal 3 2 4 2 3 2" xfId="2298" xr:uid="{00000000-0005-0000-0000-000024630000}"/>
    <cellStyle name="Normal 3 2 4 2 3 2 2" xfId="2299" xr:uid="{00000000-0005-0000-0000-000025630000}"/>
    <cellStyle name="Normal 3 2 4 2 3 2 2 2" xfId="29607" xr:uid="{00000000-0005-0000-0000-000025630000}"/>
    <cellStyle name="Normal 3 2 4 2 3 2 3" xfId="29606" xr:uid="{00000000-0005-0000-0000-000024630000}"/>
    <cellStyle name="Normal 3 2 4 2 3 3" xfId="2300" xr:uid="{00000000-0005-0000-0000-000026630000}"/>
    <cellStyle name="Normal 3 2 4 2 3 3 2" xfId="2301" xr:uid="{00000000-0005-0000-0000-000027630000}"/>
    <cellStyle name="Normal 3 2 4 2 3 3 2 2" xfId="29609" xr:uid="{00000000-0005-0000-0000-000027630000}"/>
    <cellStyle name="Normal 3 2 4 2 3 3 3" xfId="29608" xr:uid="{00000000-0005-0000-0000-000026630000}"/>
    <cellStyle name="Normal 3 2 4 2 3 4" xfId="2302" xr:uid="{00000000-0005-0000-0000-000028630000}"/>
    <cellStyle name="Normal 3 2 4 2 3 4 2" xfId="29610" xr:uid="{00000000-0005-0000-0000-000028630000}"/>
    <cellStyle name="Normal 3 2 4 2 3 5" xfId="2303" xr:uid="{00000000-0005-0000-0000-000029630000}"/>
    <cellStyle name="Normal 3 2 4 2 3 5 2" xfId="29611" xr:uid="{00000000-0005-0000-0000-000029630000}"/>
    <cellStyle name="Normal 3 2 4 2 3 6" xfId="2304" xr:uid="{00000000-0005-0000-0000-00002A630000}"/>
    <cellStyle name="Normal 3 2 4 2 3 6 2" xfId="29612" xr:uid="{00000000-0005-0000-0000-00002A630000}"/>
    <cellStyle name="Normal 3 2 4 2 3 7" xfId="29605" xr:uid="{00000000-0005-0000-0000-000023630000}"/>
    <cellStyle name="Normal 3 2 4 2 4" xfId="2305" xr:uid="{00000000-0005-0000-0000-00002B630000}"/>
    <cellStyle name="Normal 3 2 4 2 4 2" xfId="2306" xr:uid="{00000000-0005-0000-0000-00002C630000}"/>
    <cellStyle name="Normal 3 2 4 2 4 2 2" xfId="29614" xr:uid="{00000000-0005-0000-0000-00002C630000}"/>
    <cellStyle name="Normal 3 2 4 2 4 3" xfId="29613" xr:uid="{00000000-0005-0000-0000-00002B630000}"/>
    <cellStyle name="Normal 3 2 4 2 5" xfId="2307" xr:uid="{00000000-0005-0000-0000-00002D630000}"/>
    <cellStyle name="Normal 3 2 4 2 5 2" xfId="2308" xr:uid="{00000000-0005-0000-0000-00002E630000}"/>
    <cellStyle name="Normal 3 2 4 2 5 2 2" xfId="29616" xr:uid="{00000000-0005-0000-0000-00002E630000}"/>
    <cellStyle name="Normal 3 2 4 2 5 3" xfId="29615" xr:uid="{00000000-0005-0000-0000-00002D630000}"/>
    <cellStyle name="Normal 3 2 4 2 6" xfId="2309" xr:uid="{00000000-0005-0000-0000-00002F630000}"/>
    <cellStyle name="Normal 3 2 4 2 6 2" xfId="29617" xr:uid="{00000000-0005-0000-0000-00002F630000}"/>
    <cellStyle name="Normal 3 2 4 2 7" xfId="2310" xr:uid="{00000000-0005-0000-0000-000030630000}"/>
    <cellStyle name="Normal 3 2 4 2 7 2" xfId="29618" xr:uid="{00000000-0005-0000-0000-000030630000}"/>
    <cellStyle name="Normal 3 2 4 2 8" xfId="2311" xr:uid="{00000000-0005-0000-0000-000031630000}"/>
    <cellStyle name="Normal 3 2 4 2 8 2" xfId="29619" xr:uid="{00000000-0005-0000-0000-000031630000}"/>
    <cellStyle name="Normal 3 2 4 2 9" xfId="29588" xr:uid="{00000000-0005-0000-0000-000012630000}"/>
    <cellStyle name="Normal 3 2 4 3" xfId="2312" xr:uid="{00000000-0005-0000-0000-000032630000}"/>
    <cellStyle name="Normal 3 2 4 3 2" xfId="2313" xr:uid="{00000000-0005-0000-0000-000033630000}"/>
    <cellStyle name="Normal 3 2 4 3 2 2" xfId="2314" xr:uid="{00000000-0005-0000-0000-000034630000}"/>
    <cellStyle name="Normal 3 2 4 3 2 2 2" xfId="2315" xr:uid="{00000000-0005-0000-0000-000035630000}"/>
    <cellStyle name="Normal 3 2 4 3 2 2 2 2" xfId="29623" xr:uid="{00000000-0005-0000-0000-000035630000}"/>
    <cellStyle name="Normal 3 2 4 3 2 2 3" xfId="29622" xr:uid="{00000000-0005-0000-0000-000034630000}"/>
    <cellStyle name="Normal 3 2 4 3 2 3" xfId="2316" xr:uid="{00000000-0005-0000-0000-000036630000}"/>
    <cellStyle name="Normal 3 2 4 3 2 3 2" xfId="2317" xr:uid="{00000000-0005-0000-0000-000037630000}"/>
    <cellStyle name="Normal 3 2 4 3 2 3 2 2" xfId="29625" xr:uid="{00000000-0005-0000-0000-000037630000}"/>
    <cellStyle name="Normal 3 2 4 3 2 3 3" xfId="29624" xr:uid="{00000000-0005-0000-0000-000036630000}"/>
    <cellStyle name="Normal 3 2 4 3 2 4" xfId="2318" xr:uid="{00000000-0005-0000-0000-000038630000}"/>
    <cellStyle name="Normal 3 2 4 3 2 4 2" xfId="29626" xr:uid="{00000000-0005-0000-0000-000038630000}"/>
    <cellStyle name="Normal 3 2 4 3 2 5" xfId="2319" xr:uid="{00000000-0005-0000-0000-000039630000}"/>
    <cellStyle name="Normal 3 2 4 3 2 5 2" xfId="29627" xr:uid="{00000000-0005-0000-0000-000039630000}"/>
    <cellStyle name="Normal 3 2 4 3 2 6" xfId="2320" xr:uid="{00000000-0005-0000-0000-00003A630000}"/>
    <cellStyle name="Normal 3 2 4 3 2 6 2" xfId="29628" xr:uid="{00000000-0005-0000-0000-00003A630000}"/>
    <cellStyle name="Normal 3 2 4 3 2 7" xfId="29621" xr:uid="{00000000-0005-0000-0000-000033630000}"/>
    <cellStyle name="Normal 3 2 4 3 3" xfId="2321" xr:uid="{00000000-0005-0000-0000-00003B630000}"/>
    <cellStyle name="Normal 3 2 4 3 3 2" xfId="2322" xr:uid="{00000000-0005-0000-0000-00003C630000}"/>
    <cellStyle name="Normal 3 2 4 3 3 2 2" xfId="29630" xr:uid="{00000000-0005-0000-0000-00003C630000}"/>
    <cellStyle name="Normal 3 2 4 3 3 3" xfId="29629" xr:uid="{00000000-0005-0000-0000-00003B630000}"/>
    <cellStyle name="Normal 3 2 4 3 4" xfId="2323" xr:uid="{00000000-0005-0000-0000-00003D630000}"/>
    <cellStyle name="Normal 3 2 4 3 4 2" xfId="2324" xr:uid="{00000000-0005-0000-0000-00003E630000}"/>
    <cellStyle name="Normal 3 2 4 3 4 2 2" xfId="29632" xr:uid="{00000000-0005-0000-0000-00003E630000}"/>
    <cellStyle name="Normal 3 2 4 3 4 3" xfId="29631" xr:uid="{00000000-0005-0000-0000-00003D630000}"/>
    <cellStyle name="Normal 3 2 4 3 5" xfId="2325" xr:uid="{00000000-0005-0000-0000-00003F630000}"/>
    <cellStyle name="Normal 3 2 4 3 5 2" xfId="29633" xr:uid="{00000000-0005-0000-0000-00003F630000}"/>
    <cellStyle name="Normal 3 2 4 3 6" xfId="2326" xr:uid="{00000000-0005-0000-0000-000040630000}"/>
    <cellStyle name="Normal 3 2 4 3 6 2" xfId="29634" xr:uid="{00000000-0005-0000-0000-000040630000}"/>
    <cellStyle name="Normal 3 2 4 3 7" xfId="2327" xr:uid="{00000000-0005-0000-0000-000041630000}"/>
    <cellStyle name="Normal 3 2 4 3 7 2" xfId="29635" xr:uid="{00000000-0005-0000-0000-000041630000}"/>
    <cellStyle name="Normal 3 2 4 3 8" xfId="29620" xr:uid="{00000000-0005-0000-0000-000032630000}"/>
    <cellStyle name="Normal 3 2 4 4" xfId="2328" xr:uid="{00000000-0005-0000-0000-000042630000}"/>
    <cellStyle name="Normal 3 2 4 4 2" xfId="2329" xr:uid="{00000000-0005-0000-0000-000043630000}"/>
    <cellStyle name="Normal 3 2 4 4 2 2" xfId="2330" xr:uid="{00000000-0005-0000-0000-000044630000}"/>
    <cellStyle name="Normal 3 2 4 4 2 2 2" xfId="29638" xr:uid="{00000000-0005-0000-0000-000044630000}"/>
    <cellStyle name="Normal 3 2 4 4 2 3" xfId="29637" xr:uid="{00000000-0005-0000-0000-000043630000}"/>
    <cellStyle name="Normal 3 2 4 4 3" xfId="2331" xr:uid="{00000000-0005-0000-0000-000045630000}"/>
    <cellStyle name="Normal 3 2 4 4 3 2" xfId="2332" xr:uid="{00000000-0005-0000-0000-000046630000}"/>
    <cellStyle name="Normal 3 2 4 4 3 2 2" xfId="29640" xr:uid="{00000000-0005-0000-0000-000046630000}"/>
    <cellStyle name="Normal 3 2 4 4 3 3" xfId="29639" xr:uid="{00000000-0005-0000-0000-000045630000}"/>
    <cellStyle name="Normal 3 2 4 4 4" xfId="2333" xr:uid="{00000000-0005-0000-0000-000047630000}"/>
    <cellStyle name="Normal 3 2 4 4 4 2" xfId="29641" xr:uid="{00000000-0005-0000-0000-000047630000}"/>
    <cellStyle name="Normal 3 2 4 4 5" xfId="2334" xr:uid="{00000000-0005-0000-0000-000048630000}"/>
    <cellStyle name="Normal 3 2 4 4 5 2" xfId="29642" xr:uid="{00000000-0005-0000-0000-000048630000}"/>
    <cellStyle name="Normal 3 2 4 4 6" xfId="2335" xr:uid="{00000000-0005-0000-0000-000049630000}"/>
    <cellStyle name="Normal 3 2 4 4 6 2" xfId="29643" xr:uid="{00000000-0005-0000-0000-000049630000}"/>
    <cellStyle name="Normal 3 2 4 4 7" xfId="29636" xr:uid="{00000000-0005-0000-0000-000042630000}"/>
    <cellStyle name="Normal 3 2 4 5" xfId="2336" xr:uid="{00000000-0005-0000-0000-00004A630000}"/>
    <cellStyle name="Normal 3 2 4 5 2" xfId="2337" xr:uid="{00000000-0005-0000-0000-00004B630000}"/>
    <cellStyle name="Normal 3 2 4 5 2 2" xfId="29645" xr:uid="{00000000-0005-0000-0000-00004B630000}"/>
    <cellStyle name="Normal 3 2 4 5 3" xfId="29644" xr:uid="{00000000-0005-0000-0000-00004A630000}"/>
    <cellStyle name="Normal 3 2 4 6" xfId="2338" xr:uid="{00000000-0005-0000-0000-00004C630000}"/>
    <cellStyle name="Normal 3 2 4 6 2" xfId="2339" xr:uid="{00000000-0005-0000-0000-00004D630000}"/>
    <cellStyle name="Normal 3 2 4 6 2 2" xfId="29647" xr:uid="{00000000-0005-0000-0000-00004D630000}"/>
    <cellStyle name="Normal 3 2 4 6 3" xfId="29646" xr:uid="{00000000-0005-0000-0000-00004C630000}"/>
    <cellStyle name="Normal 3 2 4 7" xfId="2340" xr:uid="{00000000-0005-0000-0000-00004E630000}"/>
    <cellStyle name="Normal 3 2 4 7 2" xfId="29648" xr:uid="{00000000-0005-0000-0000-00004E630000}"/>
    <cellStyle name="Normal 3 2 4 8" xfId="2341" xr:uid="{00000000-0005-0000-0000-00004F630000}"/>
    <cellStyle name="Normal 3 2 4 8 2" xfId="29649" xr:uid="{00000000-0005-0000-0000-00004F630000}"/>
    <cellStyle name="Normal 3 2 4 9" xfId="2342" xr:uid="{00000000-0005-0000-0000-000050630000}"/>
    <cellStyle name="Normal 3 2 4 9 2" xfId="29650" xr:uid="{00000000-0005-0000-0000-000050630000}"/>
    <cellStyle name="Normal 3 2 5" xfId="2343" xr:uid="{00000000-0005-0000-0000-000051630000}"/>
    <cellStyle name="Normal 3 2 5 10" xfId="2344" xr:uid="{00000000-0005-0000-0000-000052630000}"/>
    <cellStyle name="Normal 3 2 5 10 2" xfId="29652" xr:uid="{00000000-0005-0000-0000-000052630000}"/>
    <cellStyle name="Normal 3 2 5 11" xfId="29651" xr:uid="{00000000-0005-0000-0000-000051630000}"/>
    <cellStyle name="Normal 3 2 5 2" xfId="2345" xr:uid="{00000000-0005-0000-0000-000053630000}"/>
    <cellStyle name="Normal 3 2 5 2 10" xfId="29653" xr:uid="{00000000-0005-0000-0000-000053630000}"/>
    <cellStyle name="Normal 3 2 5 2 2" xfId="2346" xr:uid="{00000000-0005-0000-0000-000054630000}"/>
    <cellStyle name="Normal 3 2 5 2 2 2" xfId="2347" xr:uid="{00000000-0005-0000-0000-000055630000}"/>
    <cellStyle name="Normal 3 2 5 2 2 2 2" xfId="2348" xr:uid="{00000000-0005-0000-0000-000056630000}"/>
    <cellStyle name="Normal 3 2 5 2 2 2 2 2" xfId="2349" xr:uid="{00000000-0005-0000-0000-000057630000}"/>
    <cellStyle name="Normal 3 2 5 2 2 2 2 2 2" xfId="2350" xr:uid="{00000000-0005-0000-0000-000058630000}"/>
    <cellStyle name="Normal 3 2 5 2 2 2 2 2 2 2" xfId="29658" xr:uid="{00000000-0005-0000-0000-000058630000}"/>
    <cellStyle name="Normal 3 2 5 2 2 2 2 2 3" xfId="29657" xr:uid="{00000000-0005-0000-0000-000057630000}"/>
    <cellStyle name="Normal 3 2 5 2 2 2 2 3" xfId="2351" xr:uid="{00000000-0005-0000-0000-000059630000}"/>
    <cellStyle name="Normal 3 2 5 2 2 2 2 3 2" xfId="2352" xr:uid="{00000000-0005-0000-0000-00005A630000}"/>
    <cellStyle name="Normal 3 2 5 2 2 2 2 3 2 2" xfId="29660" xr:uid="{00000000-0005-0000-0000-00005A630000}"/>
    <cellStyle name="Normal 3 2 5 2 2 2 2 3 3" xfId="29659" xr:uid="{00000000-0005-0000-0000-000059630000}"/>
    <cellStyle name="Normal 3 2 5 2 2 2 2 4" xfId="2353" xr:uid="{00000000-0005-0000-0000-00005B630000}"/>
    <cellStyle name="Normal 3 2 5 2 2 2 2 4 2" xfId="29661" xr:uid="{00000000-0005-0000-0000-00005B630000}"/>
    <cellStyle name="Normal 3 2 5 2 2 2 2 5" xfId="2354" xr:uid="{00000000-0005-0000-0000-00005C630000}"/>
    <cellStyle name="Normal 3 2 5 2 2 2 2 5 2" xfId="29662" xr:uid="{00000000-0005-0000-0000-00005C630000}"/>
    <cellStyle name="Normal 3 2 5 2 2 2 2 6" xfId="2355" xr:uid="{00000000-0005-0000-0000-00005D630000}"/>
    <cellStyle name="Normal 3 2 5 2 2 2 2 6 2" xfId="29663" xr:uid="{00000000-0005-0000-0000-00005D630000}"/>
    <cellStyle name="Normal 3 2 5 2 2 2 2 7" xfId="29656" xr:uid="{00000000-0005-0000-0000-000056630000}"/>
    <cellStyle name="Normal 3 2 5 2 2 2 3" xfId="2356" xr:uid="{00000000-0005-0000-0000-00005E630000}"/>
    <cellStyle name="Normal 3 2 5 2 2 2 3 2" xfId="2357" xr:uid="{00000000-0005-0000-0000-00005F630000}"/>
    <cellStyle name="Normal 3 2 5 2 2 2 3 2 2" xfId="29665" xr:uid="{00000000-0005-0000-0000-00005F630000}"/>
    <cellStyle name="Normal 3 2 5 2 2 2 3 3" xfId="29664" xr:uid="{00000000-0005-0000-0000-00005E630000}"/>
    <cellStyle name="Normal 3 2 5 2 2 2 4" xfId="2358" xr:uid="{00000000-0005-0000-0000-000060630000}"/>
    <cellStyle name="Normal 3 2 5 2 2 2 4 2" xfId="2359" xr:uid="{00000000-0005-0000-0000-000061630000}"/>
    <cellStyle name="Normal 3 2 5 2 2 2 4 2 2" xfId="29667" xr:uid="{00000000-0005-0000-0000-000061630000}"/>
    <cellStyle name="Normal 3 2 5 2 2 2 4 3" xfId="29666" xr:uid="{00000000-0005-0000-0000-000060630000}"/>
    <cellStyle name="Normal 3 2 5 2 2 2 5" xfId="2360" xr:uid="{00000000-0005-0000-0000-000062630000}"/>
    <cellStyle name="Normal 3 2 5 2 2 2 5 2" xfId="29668" xr:uid="{00000000-0005-0000-0000-000062630000}"/>
    <cellStyle name="Normal 3 2 5 2 2 2 6" xfId="2361" xr:uid="{00000000-0005-0000-0000-000063630000}"/>
    <cellStyle name="Normal 3 2 5 2 2 2 6 2" xfId="29669" xr:uid="{00000000-0005-0000-0000-000063630000}"/>
    <cellStyle name="Normal 3 2 5 2 2 2 7" xfId="2362" xr:uid="{00000000-0005-0000-0000-000064630000}"/>
    <cellStyle name="Normal 3 2 5 2 2 2 7 2" xfId="29670" xr:uid="{00000000-0005-0000-0000-000064630000}"/>
    <cellStyle name="Normal 3 2 5 2 2 2 8" xfId="29655" xr:uid="{00000000-0005-0000-0000-000055630000}"/>
    <cellStyle name="Normal 3 2 5 2 2 3" xfId="2363" xr:uid="{00000000-0005-0000-0000-000065630000}"/>
    <cellStyle name="Normal 3 2 5 2 2 3 2" xfId="2364" xr:uid="{00000000-0005-0000-0000-000066630000}"/>
    <cellStyle name="Normal 3 2 5 2 2 3 2 2" xfId="2365" xr:uid="{00000000-0005-0000-0000-000067630000}"/>
    <cellStyle name="Normal 3 2 5 2 2 3 2 2 2" xfId="29673" xr:uid="{00000000-0005-0000-0000-000067630000}"/>
    <cellStyle name="Normal 3 2 5 2 2 3 2 3" xfId="29672" xr:uid="{00000000-0005-0000-0000-000066630000}"/>
    <cellStyle name="Normal 3 2 5 2 2 3 3" xfId="2366" xr:uid="{00000000-0005-0000-0000-000068630000}"/>
    <cellStyle name="Normal 3 2 5 2 2 3 3 2" xfId="2367" xr:uid="{00000000-0005-0000-0000-000069630000}"/>
    <cellStyle name="Normal 3 2 5 2 2 3 3 2 2" xfId="29675" xr:uid="{00000000-0005-0000-0000-000069630000}"/>
    <cellStyle name="Normal 3 2 5 2 2 3 3 3" xfId="29674" xr:uid="{00000000-0005-0000-0000-000068630000}"/>
    <cellStyle name="Normal 3 2 5 2 2 3 4" xfId="2368" xr:uid="{00000000-0005-0000-0000-00006A630000}"/>
    <cellStyle name="Normal 3 2 5 2 2 3 4 2" xfId="29676" xr:uid="{00000000-0005-0000-0000-00006A630000}"/>
    <cellStyle name="Normal 3 2 5 2 2 3 5" xfId="2369" xr:uid="{00000000-0005-0000-0000-00006B630000}"/>
    <cellStyle name="Normal 3 2 5 2 2 3 5 2" xfId="29677" xr:uid="{00000000-0005-0000-0000-00006B630000}"/>
    <cellStyle name="Normal 3 2 5 2 2 3 6" xfId="2370" xr:uid="{00000000-0005-0000-0000-00006C630000}"/>
    <cellStyle name="Normal 3 2 5 2 2 3 6 2" xfId="29678" xr:uid="{00000000-0005-0000-0000-00006C630000}"/>
    <cellStyle name="Normal 3 2 5 2 2 3 7" xfId="29671" xr:uid="{00000000-0005-0000-0000-000065630000}"/>
    <cellStyle name="Normal 3 2 5 2 2 4" xfId="2371" xr:uid="{00000000-0005-0000-0000-00006D630000}"/>
    <cellStyle name="Normal 3 2 5 2 2 4 2" xfId="2372" xr:uid="{00000000-0005-0000-0000-00006E630000}"/>
    <cellStyle name="Normal 3 2 5 2 2 4 2 2" xfId="29680" xr:uid="{00000000-0005-0000-0000-00006E630000}"/>
    <cellStyle name="Normal 3 2 5 2 2 4 3" xfId="29679" xr:uid="{00000000-0005-0000-0000-00006D630000}"/>
    <cellStyle name="Normal 3 2 5 2 2 5" xfId="2373" xr:uid="{00000000-0005-0000-0000-00006F630000}"/>
    <cellStyle name="Normal 3 2 5 2 2 5 2" xfId="2374" xr:uid="{00000000-0005-0000-0000-000070630000}"/>
    <cellStyle name="Normal 3 2 5 2 2 5 2 2" xfId="29682" xr:uid="{00000000-0005-0000-0000-000070630000}"/>
    <cellStyle name="Normal 3 2 5 2 2 5 3" xfId="29681" xr:uid="{00000000-0005-0000-0000-00006F630000}"/>
    <cellStyle name="Normal 3 2 5 2 2 6" xfId="2375" xr:uid="{00000000-0005-0000-0000-000071630000}"/>
    <cellStyle name="Normal 3 2 5 2 2 6 2" xfId="29683" xr:uid="{00000000-0005-0000-0000-000071630000}"/>
    <cellStyle name="Normal 3 2 5 2 2 7" xfId="2376" xr:uid="{00000000-0005-0000-0000-000072630000}"/>
    <cellStyle name="Normal 3 2 5 2 2 7 2" xfId="29684" xr:uid="{00000000-0005-0000-0000-000072630000}"/>
    <cellStyle name="Normal 3 2 5 2 2 8" xfId="2377" xr:uid="{00000000-0005-0000-0000-000073630000}"/>
    <cellStyle name="Normal 3 2 5 2 2 8 2" xfId="29685" xr:uid="{00000000-0005-0000-0000-000073630000}"/>
    <cellStyle name="Normal 3 2 5 2 2 9" xfId="29654" xr:uid="{00000000-0005-0000-0000-000054630000}"/>
    <cellStyle name="Normal 3 2 5 2 3" xfId="2378" xr:uid="{00000000-0005-0000-0000-000074630000}"/>
    <cellStyle name="Normal 3 2 5 2 3 2" xfId="2379" xr:uid="{00000000-0005-0000-0000-000075630000}"/>
    <cellStyle name="Normal 3 2 5 2 3 2 2" xfId="2380" xr:uid="{00000000-0005-0000-0000-000076630000}"/>
    <cellStyle name="Normal 3 2 5 2 3 2 2 2" xfId="2381" xr:uid="{00000000-0005-0000-0000-000077630000}"/>
    <cellStyle name="Normal 3 2 5 2 3 2 2 2 2" xfId="29689" xr:uid="{00000000-0005-0000-0000-000077630000}"/>
    <cellStyle name="Normal 3 2 5 2 3 2 2 3" xfId="29688" xr:uid="{00000000-0005-0000-0000-000076630000}"/>
    <cellStyle name="Normal 3 2 5 2 3 2 3" xfId="2382" xr:uid="{00000000-0005-0000-0000-000078630000}"/>
    <cellStyle name="Normal 3 2 5 2 3 2 3 2" xfId="2383" xr:uid="{00000000-0005-0000-0000-000079630000}"/>
    <cellStyle name="Normal 3 2 5 2 3 2 3 2 2" xfId="29691" xr:uid="{00000000-0005-0000-0000-000079630000}"/>
    <cellStyle name="Normal 3 2 5 2 3 2 3 3" xfId="29690" xr:uid="{00000000-0005-0000-0000-000078630000}"/>
    <cellStyle name="Normal 3 2 5 2 3 2 4" xfId="2384" xr:uid="{00000000-0005-0000-0000-00007A630000}"/>
    <cellStyle name="Normal 3 2 5 2 3 2 4 2" xfId="29692" xr:uid="{00000000-0005-0000-0000-00007A630000}"/>
    <cellStyle name="Normal 3 2 5 2 3 2 5" xfId="2385" xr:uid="{00000000-0005-0000-0000-00007B630000}"/>
    <cellStyle name="Normal 3 2 5 2 3 2 5 2" xfId="29693" xr:uid="{00000000-0005-0000-0000-00007B630000}"/>
    <cellStyle name="Normal 3 2 5 2 3 2 6" xfId="2386" xr:uid="{00000000-0005-0000-0000-00007C630000}"/>
    <cellStyle name="Normal 3 2 5 2 3 2 6 2" xfId="29694" xr:uid="{00000000-0005-0000-0000-00007C630000}"/>
    <cellStyle name="Normal 3 2 5 2 3 2 7" xfId="29687" xr:uid="{00000000-0005-0000-0000-000075630000}"/>
    <cellStyle name="Normal 3 2 5 2 3 3" xfId="2387" xr:uid="{00000000-0005-0000-0000-00007D630000}"/>
    <cellStyle name="Normal 3 2 5 2 3 3 2" xfId="2388" xr:uid="{00000000-0005-0000-0000-00007E630000}"/>
    <cellStyle name="Normal 3 2 5 2 3 3 2 2" xfId="29696" xr:uid="{00000000-0005-0000-0000-00007E630000}"/>
    <cellStyle name="Normal 3 2 5 2 3 3 3" xfId="29695" xr:uid="{00000000-0005-0000-0000-00007D630000}"/>
    <cellStyle name="Normal 3 2 5 2 3 4" xfId="2389" xr:uid="{00000000-0005-0000-0000-00007F630000}"/>
    <cellStyle name="Normal 3 2 5 2 3 4 2" xfId="2390" xr:uid="{00000000-0005-0000-0000-000080630000}"/>
    <cellStyle name="Normal 3 2 5 2 3 4 2 2" xfId="29698" xr:uid="{00000000-0005-0000-0000-000080630000}"/>
    <cellStyle name="Normal 3 2 5 2 3 4 3" xfId="29697" xr:uid="{00000000-0005-0000-0000-00007F630000}"/>
    <cellStyle name="Normal 3 2 5 2 3 5" xfId="2391" xr:uid="{00000000-0005-0000-0000-000081630000}"/>
    <cellStyle name="Normal 3 2 5 2 3 5 2" xfId="29699" xr:uid="{00000000-0005-0000-0000-000081630000}"/>
    <cellStyle name="Normal 3 2 5 2 3 6" xfId="2392" xr:uid="{00000000-0005-0000-0000-000082630000}"/>
    <cellStyle name="Normal 3 2 5 2 3 6 2" xfId="29700" xr:uid="{00000000-0005-0000-0000-000082630000}"/>
    <cellStyle name="Normal 3 2 5 2 3 7" xfId="2393" xr:uid="{00000000-0005-0000-0000-000083630000}"/>
    <cellStyle name="Normal 3 2 5 2 3 7 2" xfId="29701" xr:uid="{00000000-0005-0000-0000-000083630000}"/>
    <cellStyle name="Normal 3 2 5 2 3 8" xfId="29686" xr:uid="{00000000-0005-0000-0000-000074630000}"/>
    <cellStyle name="Normal 3 2 5 2 4" xfId="2394" xr:uid="{00000000-0005-0000-0000-000084630000}"/>
    <cellStyle name="Normal 3 2 5 2 4 2" xfId="2395" xr:uid="{00000000-0005-0000-0000-000085630000}"/>
    <cellStyle name="Normal 3 2 5 2 4 2 2" xfId="2396" xr:uid="{00000000-0005-0000-0000-000086630000}"/>
    <cellStyle name="Normal 3 2 5 2 4 2 2 2" xfId="29704" xr:uid="{00000000-0005-0000-0000-000086630000}"/>
    <cellStyle name="Normal 3 2 5 2 4 2 3" xfId="29703" xr:uid="{00000000-0005-0000-0000-000085630000}"/>
    <cellStyle name="Normal 3 2 5 2 4 3" xfId="2397" xr:uid="{00000000-0005-0000-0000-000087630000}"/>
    <cellStyle name="Normal 3 2 5 2 4 3 2" xfId="2398" xr:uid="{00000000-0005-0000-0000-000088630000}"/>
    <cellStyle name="Normal 3 2 5 2 4 3 2 2" xfId="29706" xr:uid="{00000000-0005-0000-0000-000088630000}"/>
    <cellStyle name="Normal 3 2 5 2 4 3 3" xfId="29705" xr:uid="{00000000-0005-0000-0000-000087630000}"/>
    <cellStyle name="Normal 3 2 5 2 4 4" xfId="2399" xr:uid="{00000000-0005-0000-0000-000089630000}"/>
    <cellStyle name="Normal 3 2 5 2 4 4 2" xfId="29707" xr:uid="{00000000-0005-0000-0000-000089630000}"/>
    <cellStyle name="Normal 3 2 5 2 4 5" xfId="2400" xr:uid="{00000000-0005-0000-0000-00008A630000}"/>
    <cellStyle name="Normal 3 2 5 2 4 5 2" xfId="29708" xr:uid="{00000000-0005-0000-0000-00008A630000}"/>
    <cellStyle name="Normal 3 2 5 2 4 6" xfId="2401" xr:uid="{00000000-0005-0000-0000-00008B630000}"/>
    <cellStyle name="Normal 3 2 5 2 4 6 2" xfId="29709" xr:uid="{00000000-0005-0000-0000-00008B630000}"/>
    <cellStyle name="Normal 3 2 5 2 4 7" xfId="29702" xr:uid="{00000000-0005-0000-0000-000084630000}"/>
    <cellStyle name="Normal 3 2 5 2 5" xfId="2402" xr:uid="{00000000-0005-0000-0000-00008C630000}"/>
    <cellStyle name="Normal 3 2 5 2 5 2" xfId="2403" xr:uid="{00000000-0005-0000-0000-00008D630000}"/>
    <cellStyle name="Normal 3 2 5 2 5 2 2" xfId="29711" xr:uid="{00000000-0005-0000-0000-00008D630000}"/>
    <cellStyle name="Normal 3 2 5 2 5 3" xfId="29710" xr:uid="{00000000-0005-0000-0000-00008C630000}"/>
    <cellStyle name="Normal 3 2 5 2 6" xfId="2404" xr:uid="{00000000-0005-0000-0000-00008E630000}"/>
    <cellStyle name="Normal 3 2 5 2 6 2" xfId="2405" xr:uid="{00000000-0005-0000-0000-00008F630000}"/>
    <cellStyle name="Normal 3 2 5 2 6 2 2" xfId="29713" xr:uid="{00000000-0005-0000-0000-00008F630000}"/>
    <cellStyle name="Normal 3 2 5 2 6 3" xfId="29712" xr:uid="{00000000-0005-0000-0000-00008E630000}"/>
    <cellStyle name="Normal 3 2 5 2 7" xfId="2406" xr:uid="{00000000-0005-0000-0000-000090630000}"/>
    <cellStyle name="Normal 3 2 5 2 7 2" xfId="29714" xr:uid="{00000000-0005-0000-0000-000090630000}"/>
    <cellStyle name="Normal 3 2 5 2 8" xfId="2407" xr:uid="{00000000-0005-0000-0000-000091630000}"/>
    <cellStyle name="Normal 3 2 5 2 8 2" xfId="29715" xr:uid="{00000000-0005-0000-0000-000091630000}"/>
    <cellStyle name="Normal 3 2 5 2 9" xfId="2408" xr:uid="{00000000-0005-0000-0000-000092630000}"/>
    <cellStyle name="Normal 3 2 5 2 9 2" xfId="29716" xr:uid="{00000000-0005-0000-0000-000092630000}"/>
    <cellStyle name="Normal 3 2 5 3" xfId="2409" xr:uid="{00000000-0005-0000-0000-000093630000}"/>
    <cellStyle name="Normal 3 2 5 3 2" xfId="2410" xr:uid="{00000000-0005-0000-0000-000094630000}"/>
    <cellStyle name="Normal 3 2 5 3 2 2" xfId="2411" xr:uid="{00000000-0005-0000-0000-000095630000}"/>
    <cellStyle name="Normal 3 2 5 3 2 2 2" xfId="2412" xr:uid="{00000000-0005-0000-0000-000096630000}"/>
    <cellStyle name="Normal 3 2 5 3 2 2 2 2" xfId="2413" xr:uid="{00000000-0005-0000-0000-000097630000}"/>
    <cellStyle name="Normal 3 2 5 3 2 2 2 2 2" xfId="29721" xr:uid="{00000000-0005-0000-0000-000097630000}"/>
    <cellStyle name="Normal 3 2 5 3 2 2 2 3" xfId="29720" xr:uid="{00000000-0005-0000-0000-000096630000}"/>
    <cellStyle name="Normal 3 2 5 3 2 2 3" xfId="2414" xr:uid="{00000000-0005-0000-0000-000098630000}"/>
    <cellStyle name="Normal 3 2 5 3 2 2 3 2" xfId="2415" xr:uid="{00000000-0005-0000-0000-000099630000}"/>
    <cellStyle name="Normal 3 2 5 3 2 2 3 2 2" xfId="29723" xr:uid="{00000000-0005-0000-0000-000099630000}"/>
    <cellStyle name="Normal 3 2 5 3 2 2 3 3" xfId="29722" xr:uid="{00000000-0005-0000-0000-000098630000}"/>
    <cellStyle name="Normal 3 2 5 3 2 2 4" xfId="2416" xr:uid="{00000000-0005-0000-0000-00009A630000}"/>
    <cellStyle name="Normal 3 2 5 3 2 2 4 2" xfId="29724" xr:uid="{00000000-0005-0000-0000-00009A630000}"/>
    <cellStyle name="Normal 3 2 5 3 2 2 5" xfId="2417" xr:uid="{00000000-0005-0000-0000-00009B630000}"/>
    <cellStyle name="Normal 3 2 5 3 2 2 5 2" xfId="29725" xr:uid="{00000000-0005-0000-0000-00009B630000}"/>
    <cellStyle name="Normal 3 2 5 3 2 2 6" xfId="2418" xr:uid="{00000000-0005-0000-0000-00009C630000}"/>
    <cellStyle name="Normal 3 2 5 3 2 2 6 2" xfId="29726" xr:uid="{00000000-0005-0000-0000-00009C630000}"/>
    <cellStyle name="Normal 3 2 5 3 2 2 7" xfId="29719" xr:uid="{00000000-0005-0000-0000-000095630000}"/>
    <cellStyle name="Normal 3 2 5 3 2 3" xfId="2419" xr:uid="{00000000-0005-0000-0000-00009D630000}"/>
    <cellStyle name="Normal 3 2 5 3 2 3 2" xfId="2420" xr:uid="{00000000-0005-0000-0000-00009E630000}"/>
    <cellStyle name="Normal 3 2 5 3 2 3 2 2" xfId="29728" xr:uid="{00000000-0005-0000-0000-00009E630000}"/>
    <cellStyle name="Normal 3 2 5 3 2 3 3" xfId="29727" xr:uid="{00000000-0005-0000-0000-00009D630000}"/>
    <cellStyle name="Normal 3 2 5 3 2 4" xfId="2421" xr:uid="{00000000-0005-0000-0000-00009F630000}"/>
    <cellStyle name="Normal 3 2 5 3 2 4 2" xfId="2422" xr:uid="{00000000-0005-0000-0000-0000A0630000}"/>
    <cellStyle name="Normal 3 2 5 3 2 4 2 2" xfId="29730" xr:uid="{00000000-0005-0000-0000-0000A0630000}"/>
    <cellStyle name="Normal 3 2 5 3 2 4 3" xfId="29729" xr:uid="{00000000-0005-0000-0000-00009F630000}"/>
    <cellStyle name="Normal 3 2 5 3 2 5" xfId="2423" xr:uid="{00000000-0005-0000-0000-0000A1630000}"/>
    <cellStyle name="Normal 3 2 5 3 2 5 2" xfId="29731" xr:uid="{00000000-0005-0000-0000-0000A1630000}"/>
    <cellStyle name="Normal 3 2 5 3 2 6" xfId="2424" xr:uid="{00000000-0005-0000-0000-0000A2630000}"/>
    <cellStyle name="Normal 3 2 5 3 2 6 2" xfId="29732" xr:uid="{00000000-0005-0000-0000-0000A2630000}"/>
    <cellStyle name="Normal 3 2 5 3 2 7" xfId="2425" xr:uid="{00000000-0005-0000-0000-0000A3630000}"/>
    <cellStyle name="Normal 3 2 5 3 2 7 2" xfId="29733" xr:uid="{00000000-0005-0000-0000-0000A3630000}"/>
    <cellStyle name="Normal 3 2 5 3 2 8" xfId="29718" xr:uid="{00000000-0005-0000-0000-000094630000}"/>
    <cellStyle name="Normal 3 2 5 3 3" xfId="2426" xr:uid="{00000000-0005-0000-0000-0000A4630000}"/>
    <cellStyle name="Normal 3 2 5 3 3 2" xfId="2427" xr:uid="{00000000-0005-0000-0000-0000A5630000}"/>
    <cellStyle name="Normal 3 2 5 3 3 2 2" xfId="2428" xr:uid="{00000000-0005-0000-0000-0000A6630000}"/>
    <cellStyle name="Normal 3 2 5 3 3 2 2 2" xfId="29736" xr:uid="{00000000-0005-0000-0000-0000A6630000}"/>
    <cellStyle name="Normal 3 2 5 3 3 2 3" xfId="29735" xr:uid="{00000000-0005-0000-0000-0000A5630000}"/>
    <cellStyle name="Normal 3 2 5 3 3 3" xfId="2429" xr:uid="{00000000-0005-0000-0000-0000A7630000}"/>
    <cellStyle name="Normal 3 2 5 3 3 3 2" xfId="2430" xr:uid="{00000000-0005-0000-0000-0000A8630000}"/>
    <cellStyle name="Normal 3 2 5 3 3 3 2 2" xfId="29738" xr:uid="{00000000-0005-0000-0000-0000A8630000}"/>
    <cellStyle name="Normal 3 2 5 3 3 3 3" xfId="29737" xr:uid="{00000000-0005-0000-0000-0000A7630000}"/>
    <cellStyle name="Normal 3 2 5 3 3 4" xfId="2431" xr:uid="{00000000-0005-0000-0000-0000A9630000}"/>
    <cellStyle name="Normal 3 2 5 3 3 4 2" xfId="29739" xr:uid="{00000000-0005-0000-0000-0000A9630000}"/>
    <cellStyle name="Normal 3 2 5 3 3 5" xfId="2432" xr:uid="{00000000-0005-0000-0000-0000AA630000}"/>
    <cellStyle name="Normal 3 2 5 3 3 5 2" xfId="29740" xr:uid="{00000000-0005-0000-0000-0000AA630000}"/>
    <cellStyle name="Normal 3 2 5 3 3 6" xfId="2433" xr:uid="{00000000-0005-0000-0000-0000AB630000}"/>
    <cellStyle name="Normal 3 2 5 3 3 6 2" xfId="29741" xr:uid="{00000000-0005-0000-0000-0000AB630000}"/>
    <cellStyle name="Normal 3 2 5 3 3 7" xfId="29734" xr:uid="{00000000-0005-0000-0000-0000A4630000}"/>
    <cellStyle name="Normal 3 2 5 3 4" xfId="2434" xr:uid="{00000000-0005-0000-0000-0000AC630000}"/>
    <cellStyle name="Normal 3 2 5 3 4 2" xfId="2435" xr:uid="{00000000-0005-0000-0000-0000AD630000}"/>
    <cellStyle name="Normal 3 2 5 3 4 2 2" xfId="29743" xr:uid="{00000000-0005-0000-0000-0000AD630000}"/>
    <cellStyle name="Normal 3 2 5 3 4 3" xfId="29742" xr:uid="{00000000-0005-0000-0000-0000AC630000}"/>
    <cellStyle name="Normal 3 2 5 3 5" xfId="2436" xr:uid="{00000000-0005-0000-0000-0000AE630000}"/>
    <cellStyle name="Normal 3 2 5 3 5 2" xfId="2437" xr:uid="{00000000-0005-0000-0000-0000AF630000}"/>
    <cellStyle name="Normal 3 2 5 3 5 2 2" xfId="29745" xr:uid="{00000000-0005-0000-0000-0000AF630000}"/>
    <cellStyle name="Normal 3 2 5 3 5 3" xfId="29744" xr:uid="{00000000-0005-0000-0000-0000AE630000}"/>
    <cellStyle name="Normal 3 2 5 3 6" xfId="2438" xr:uid="{00000000-0005-0000-0000-0000B0630000}"/>
    <cellStyle name="Normal 3 2 5 3 6 2" xfId="29746" xr:uid="{00000000-0005-0000-0000-0000B0630000}"/>
    <cellStyle name="Normal 3 2 5 3 7" xfId="2439" xr:uid="{00000000-0005-0000-0000-0000B1630000}"/>
    <cellStyle name="Normal 3 2 5 3 7 2" xfId="29747" xr:uid="{00000000-0005-0000-0000-0000B1630000}"/>
    <cellStyle name="Normal 3 2 5 3 8" xfId="2440" xr:uid="{00000000-0005-0000-0000-0000B2630000}"/>
    <cellStyle name="Normal 3 2 5 3 8 2" xfId="29748" xr:uid="{00000000-0005-0000-0000-0000B2630000}"/>
    <cellStyle name="Normal 3 2 5 3 9" xfId="29717" xr:uid="{00000000-0005-0000-0000-000093630000}"/>
    <cellStyle name="Normal 3 2 5 4" xfId="2441" xr:uid="{00000000-0005-0000-0000-0000B3630000}"/>
    <cellStyle name="Normal 3 2 5 4 2" xfId="2442" xr:uid="{00000000-0005-0000-0000-0000B4630000}"/>
    <cellStyle name="Normal 3 2 5 4 2 2" xfId="2443" xr:uid="{00000000-0005-0000-0000-0000B5630000}"/>
    <cellStyle name="Normal 3 2 5 4 2 2 2" xfId="2444" xr:uid="{00000000-0005-0000-0000-0000B6630000}"/>
    <cellStyle name="Normal 3 2 5 4 2 2 2 2" xfId="29752" xr:uid="{00000000-0005-0000-0000-0000B6630000}"/>
    <cellStyle name="Normal 3 2 5 4 2 2 3" xfId="29751" xr:uid="{00000000-0005-0000-0000-0000B5630000}"/>
    <cellStyle name="Normal 3 2 5 4 2 3" xfId="2445" xr:uid="{00000000-0005-0000-0000-0000B7630000}"/>
    <cellStyle name="Normal 3 2 5 4 2 3 2" xfId="2446" xr:uid="{00000000-0005-0000-0000-0000B8630000}"/>
    <cellStyle name="Normal 3 2 5 4 2 3 2 2" xfId="29754" xr:uid="{00000000-0005-0000-0000-0000B8630000}"/>
    <cellStyle name="Normal 3 2 5 4 2 3 3" xfId="29753" xr:uid="{00000000-0005-0000-0000-0000B7630000}"/>
    <cellStyle name="Normal 3 2 5 4 2 4" xfId="2447" xr:uid="{00000000-0005-0000-0000-0000B9630000}"/>
    <cellStyle name="Normal 3 2 5 4 2 4 2" xfId="29755" xr:uid="{00000000-0005-0000-0000-0000B9630000}"/>
    <cellStyle name="Normal 3 2 5 4 2 5" xfId="2448" xr:uid="{00000000-0005-0000-0000-0000BA630000}"/>
    <cellStyle name="Normal 3 2 5 4 2 5 2" xfId="29756" xr:uid="{00000000-0005-0000-0000-0000BA630000}"/>
    <cellStyle name="Normal 3 2 5 4 2 6" xfId="2449" xr:uid="{00000000-0005-0000-0000-0000BB630000}"/>
    <cellStyle name="Normal 3 2 5 4 2 6 2" xfId="29757" xr:uid="{00000000-0005-0000-0000-0000BB630000}"/>
    <cellStyle name="Normal 3 2 5 4 2 7" xfId="29750" xr:uid="{00000000-0005-0000-0000-0000B4630000}"/>
    <cellStyle name="Normal 3 2 5 4 3" xfId="2450" xr:uid="{00000000-0005-0000-0000-0000BC630000}"/>
    <cellStyle name="Normal 3 2 5 4 3 2" xfId="2451" xr:uid="{00000000-0005-0000-0000-0000BD630000}"/>
    <cellStyle name="Normal 3 2 5 4 3 2 2" xfId="29759" xr:uid="{00000000-0005-0000-0000-0000BD630000}"/>
    <cellStyle name="Normal 3 2 5 4 3 3" xfId="29758" xr:uid="{00000000-0005-0000-0000-0000BC630000}"/>
    <cellStyle name="Normal 3 2 5 4 4" xfId="2452" xr:uid="{00000000-0005-0000-0000-0000BE630000}"/>
    <cellStyle name="Normal 3 2 5 4 4 2" xfId="2453" xr:uid="{00000000-0005-0000-0000-0000BF630000}"/>
    <cellStyle name="Normal 3 2 5 4 4 2 2" xfId="29761" xr:uid="{00000000-0005-0000-0000-0000BF630000}"/>
    <cellStyle name="Normal 3 2 5 4 4 3" xfId="29760" xr:uid="{00000000-0005-0000-0000-0000BE630000}"/>
    <cellStyle name="Normal 3 2 5 4 5" xfId="2454" xr:uid="{00000000-0005-0000-0000-0000C0630000}"/>
    <cellStyle name="Normal 3 2 5 4 5 2" xfId="29762" xr:uid="{00000000-0005-0000-0000-0000C0630000}"/>
    <cellStyle name="Normal 3 2 5 4 6" xfId="2455" xr:uid="{00000000-0005-0000-0000-0000C1630000}"/>
    <cellStyle name="Normal 3 2 5 4 6 2" xfId="29763" xr:uid="{00000000-0005-0000-0000-0000C1630000}"/>
    <cellStyle name="Normal 3 2 5 4 7" xfId="2456" xr:uid="{00000000-0005-0000-0000-0000C2630000}"/>
    <cellStyle name="Normal 3 2 5 4 7 2" xfId="29764" xr:uid="{00000000-0005-0000-0000-0000C2630000}"/>
    <cellStyle name="Normal 3 2 5 4 8" xfId="29749" xr:uid="{00000000-0005-0000-0000-0000B3630000}"/>
    <cellStyle name="Normal 3 2 5 5" xfId="2457" xr:uid="{00000000-0005-0000-0000-0000C3630000}"/>
    <cellStyle name="Normal 3 2 5 5 2" xfId="2458" xr:uid="{00000000-0005-0000-0000-0000C4630000}"/>
    <cellStyle name="Normal 3 2 5 5 2 2" xfId="2459" xr:uid="{00000000-0005-0000-0000-0000C5630000}"/>
    <cellStyle name="Normal 3 2 5 5 2 2 2" xfId="29767" xr:uid="{00000000-0005-0000-0000-0000C5630000}"/>
    <cellStyle name="Normal 3 2 5 5 2 3" xfId="29766" xr:uid="{00000000-0005-0000-0000-0000C4630000}"/>
    <cellStyle name="Normal 3 2 5 5 3" xfId="2460" xr:uid="{00000000-0005-0000-0000-0000C6630000}"/>
    <cellStyle name="Normal 3 2 5 5 3 2" xfId="2461" xr:uid="{00000000-0005-0000-0000-0000C7630000}"/>
    <cellStyle name="Normal 3 2 5 5 3 2 2" xfId="29769" xr:uid="{00000000-0005-0000-0000-0000C7630000}"/>
    <cellStyle name="Normal 3 2 5 5 3 3" xfId="29768" xr:uid="{00000000-0005-0000-0000-0000C6630000}"/>
    <cellStyle name="Normal 3 2 5 5 4" xfId="2462" xr:uid="{00000000-0005-0000-0000-0000C8630000}"/>
    <cellStyle name="Normal 3 2 5 5 4 2" xfId="29770" xr:uid="{00000000-0005-0000-0000-0000C8630000}"/>
    <cellStyle name="Normal 3 2 5 5 5" xfId="2463" xr:uid="{00000000-0005-0000-0000-0000C9630000}"/>
    <cellStyle name="Normal 3 2 5 5 5 2" xfId="29771" xr:uid="{00000000-0005-0000-0000-0000C9630000}"/>
    <cellStyle name="Normal 3 2 5 5 6" xfId="2464" xr:uid="{00000000-0005-0000-0000-0000CA630000}"/>
    <cellStyle name="Normal 3 2 5 5 6 2" xfId="29772" xr:uid="{00000000-0005-0000-0000-0000CA630000}"/>
    <cellStyle name="Normal 3 2 5 5 7" xfId="29765" xr:uid="{00000000-0005-0000-0000-0000C3630000}"/>
    <cellStyle name="Normal 3 2 5 6" xfId="2465" xr:uid="{00000000-0005-0000-0000-0000CB630000}"/>
    <cellStyle name="Normal 3 2 5 6 2" xfId="2466" xr:uid="{00000000-0005-0000-0000-0000CC630000}"/>
    <cellStyle name="Normal 3 2 5 6 2 2" xfId="29774" xr:uid="{00000000-0005-0000-0000-0000CC630000}"/>
    <cellStyle name="Normal 3 2 5 6 3" xfId="29773" xr:uid="{00000000-0005-0000-0000-0000CB630000}"/>
    <cellStyle name="Normal 3 2 5 7" xfId="2467" xr:uid="{00000000-0005-0000-0000-0000CD630000}"/>
    <cellStyle name="Normal 3 2 5 7 2" xfId="2468" xr:uid="{00000000-0005-0000-0000-0000CE630000}"/>
    <cellStyle name="Normal 3 2 5 7 2 2" xfId="29776" xr:uid="{00000000-0005-0000-0000-0000CE630000}"/>
    <cellStyle name="Normal 3 2 5 7 3" xfId="29775" xr:uid="{00000000-0005-0000-0000-0000CD630000}"/>
    <cellStyle name="Normal 3 2 5 8" xfId="2469" xr:uid="{00000000-0005-0000-0000-0000CF630000}"/>
    <cellStyle name="Normal 3 2 5 8 2" xfId="29777" xr:uid="{00000000-0005-0000-0000-0000CF630000}"/>
    <cellStyle name="Normal 3 2 5 9" xfId="2470" xr:uid="{00000000-0005-0000-0000-0000D0630000}"/>
    <cellStyle name="Normal 3 2 5 9 2" xfId="29778" xr:uid="{00000000-0005-0000-0000-0000D0630000}"/>
    <cellStyle name="Normal 3 2 6" xfId="2471" xr:uid="{00000000-0005-0000-0000-0000D1630000}"/>
    <cellStyle name="Normal 3 2 6 10" xfId="29779" xr:uid="{00000000-0005-0000-0000-0000D1630000}"/>
    <cellStyle name="Normal 3 2 6 2" xfId="2472" xr:uid="{00000000-0005-0000-0000-0000D2630000}"/>
    <cellStyle name="Normal 3 2 6 2 2" xfId="2473" xr:uid="{00000000-0005-0000-0000-0000D3630000}"/>
    <cellStyle name="Normal 3 2 6 2 2 2" xfId="2474" xr:uid="{00000000-0005-0000-0000-0000D4630000}"/>
    <cellStyle name="Normal 3 2 6 2 2 2 2" xfId="2475" xr:uid="{00000000-0005-0000-0000-0000D5630000}"/>
    <cellStyle name="Normal 3 2 6 2 2 2 2 2" xfId="2476" xr:uid="{00000000-0005-0000-0000-0000D6630000}"/>
    <cellStyle name="Normal 3 2 6 2 2 2 2 2 2" xfId="29784" xr:uid="{00000000-0005-0000-0000-0000D6630000}"/>
    <cellStyle name="Normal 3 2 6 2 2 2 2 3" xfId="29783" xr:uid="{00000000-0005-0000-0000-0000D5630000}"/>
    <cellStyle name="Normal 3 2 6 2 2 2 3" xfId="2477" xr:uid="{00000000-0005-0000-0000-0000D7630000}"/>
    <cellStyle name="Normal 3 2 6 2 2 2 3 2" xfId="2478" xr:uid="{00000000-0005-0000-0000-0000D8630000}"/>
    <cellStyle name="Normal 3 2 6 2 2 2 3 2 2" xfId="29786" xr:uid="{00000000-0005-0000-0000-0000D8630000}"/>
    <cellStyle name="Normal 3 2 6 2 2 2 3 3" xfId="29785" xr:uid="{00000000-0005-0000-0000-0000D7630000}"/>
    <cellStyle name="Normal 3 2 6 2 2 2 4" xfId="2479" xr:uid="{00000000-0005-0000-0000-0000D9630000}"/>
    <cellStyle name="Normal 3 2 6 2 2 2 4 2" xfId="29787" xr:uid="{00000000-0005-0000-0000-0000D9630000}"/>
    <cellStyle name="Normal 3 2 6 2 2 2 5" xfId="2480" xr:uid="{00000000-0005-0000-0000-0000DA630000}"/>
    <cellStyle name="Normal 3 2 6 2 2 2 5 2" xfId="29788" xr:uid="{00000000-0005-0000-0000-0000DA630000}"/>
    <cellStyle name="Normal 3 2 6 2 2 2 6" xfId="2481" xr:uid="{00000000-0005-0000-0000-0000DB630000}"/>
    <cellStyle name="Normal 3 2 6 2 2 2 6 2" xfId="29789" xr:uid="{00000000-0005-0000-0000-0000DB630000}"/>
    <cellStyle name="Normal 3 2 6 2 2 2 7" xfId="29782" xr:uid="{00000000-0005-0000-0000-0000D4630000}"/>
    <cellStyle name="Normal 3 2 6 2 2 3" xfId="2482" xr:uid="{00000000-0005-0000-0000-0000DC630000}"/>
    <cellStyle name="Normal 3 2 6 2 2 3 2" xfId="2483" xr:uid="{00000000-0005-0000-0000-0000DD630000}"/>
    <cellStyle name="Normal 3 2 6 2 2 3 2 2" xfId="29791" xr:uid="{00000000-0005-0000-0000-0000DD630000}"/>
    <cellStyle name="Normal 3 2 6 2 2 3 3" xfId="29790" xr:uid="{00000000-0005-0000-0000-0000DC630000}"/>
    <cellStyle name="Normal 3 2 6 2 2 4" xfId="2484" xr:uid="{00000000-0005-0000-0000-0000DE630000}"/>
    <cellStyle name="Normal 3 2 6 2 2 4 2" xfId="2485" xr:uid="{00000000-0005-0000-0000-0000DF630000}"/>
    <cellStyle name="Normal 3 2 6 2 2 4 2 2" xfId="29793" xr:uid="{00000000-0005-0000-0000-0000DF630000}"/>
    <cellStyle name="Normal 3 2 6 2 2 4 3" xfId="29792" xr:uid="{00000000-0005-0000-0000-0000DE630000}"/>
    <cellStyle name="Normal 3 2 6 2 2 5" xfId="2486" xr:uid="{00000000-0005-0000-0000-0000E0630000}"/>
    <cellStyle name="Normal 3 2 6 2 2 5 2" xfId="29794" xr:uid="{00000000-0005-0000-0000-0000E0630000}"/>
    <cellStyle name="Normal 3 2 6 2 2 6" xfId="2487" xr:uid="{00000000-0005-0000-0000-0000E1630000}"/>
    <cellStyle name="Normal 3 2 6 2 2 6 2" xfId="29795" xr:uid="{00000000-0005-0000-0000-0000E1630000}"/>
    <cellStyle name="Normal 3 2 6 2 2 7" xfId="2488" xr:uid="{00000000-0005-0000-0000-0000E2630000}"/>
    <cellStyle name="Normal 3 2 6 2 2 7 2" xfId="29796" xr:uid="{00000000-0005-0000-0000-0000E2630000}"/>
    <cellStyle name="Normal 3 2 6 2 2 8" xfId="29781" xr:uid="{00000000-0005-0000-0000-0000D3630000}"/>
    <cellStyle name="Normal 3 2 6 2 3" xfId="2489" xr:uid="{00000000-0005-0000-0000-0000E3630000}"/>
    <cellStyle name="Normal 3 2 6 2 3 2" xfId="2490" xr:uid="{00000000-0005-0000-0000-0000E4630000}"/>
    <cellStyle name="Normal 3 2 6 2 3 2 2" xfId="2491" xr:uid="{00000000-0005-0000-0000-0000E5630000}"/>
    <cellStyle name="Normal 3 2 6 2 3 2 2 2" xfId="29799" xr:uid="{00000000-0005-0000-0000-0000E5630000}"/>
    <cellStyle name="Normal 3 2 6 2 3 2 3" xfId="29798" xr:uid="{00000000-0005-0000-0000-0000E4630000}"/>
    <cellStyle name="Normal 3 2 6 2 3 3" xfId="2492" xr:uid="{00000000-0005-0000-0000-0000E6630000}"/>
    <cellStyle name="Normal 3 2 6 2 3 3 2" xfId="2493" xr:uid="{00000000-0005-0000-0000-0000E7630000}"/>
    <cellStyle name="Normal 3 2 6 2 3 3 2 2" xfId="29801" xr:uid="{00000000-0005-0000-0000-0000E7630000}"/>
    <cellStyle name="Normal 3 2 6 2 3 3 3" xfId="29800" xr:uid="{00000000-0005-0000-0000-0000E6630000}"/>
    <cellStyle name="Normal 3 2 6 2 3 4" xfId="2494" xr:uid="{00000000-0005-0000-0000-0000E8630000}"/>
    <cellStyle name="Normal 3 2 6 2 3 4 2" xfId="29802" xr:uid="{00000000-0005-0000-0000-0000E8630000}"/>
    <cellStyle name="Normal 3 2 6 2 3 5" xfId="2495" xr:uid="{00000000-0005-0000-0000-0000E9630000}"/>
    <cellStyle name="Normal 3 2 6 2 3 5 2" xfId="29803" xr:uid="{00000000-0005-0000-0000-0000E9630000}"/>
    <cellStyle name="Normal 3 2 6 2 3 6" xfId="2496" xr:uid="{00000000-0005-0000-0000-0000EA630000}"/>
    <cellStyle name="Normal 3 2 6 2 3 6 2" xfId="29804" xr:uid="{00000000-0005-0000-0000-0000EA630000}"/>
    <cellStyle name="Normal 3 2 6 2 3 7" xfId="29797" xr:uid="{00000000-0005-0000-0000-0000E3630000}"/>
    <cellStyle name="Normal 3 2 6 2 4" xfId="2497" xr:uid="{00000000-0005-0000-0000-0000EB630000}"/>
    <cellStyle name="Normal 3 2 6 2 4 2" xfId="2498" xr:uid="{00000000-0005-0000-0000-0000EC630000}"/>
    <cellStyle name="Normal 3 2 6 2 4 2 2" xfId="29806" xr:uid="{00000000-0005-0000-0000-0000EC630000}"/>
    <cellStyle name="Normal 3 2 6 2 4 3" xfId="29805" xr:uid="{00000000-0005-0000-0000-0000EB630000}"/>
    <cellStyle name="Normal 3 2 6 2 5" xfId="2499" xr:uid="{00000000-0005-0000-0000-0000ED630000}"/>
    <cellStyle name="Normal 3 2 6 2 5 2" xfId="2500" xr:uid="{00000000-0005-0000-0000-0000EE630000}"/>
    <cellStyle name="Normal 3 2 6 2 5 2 2" xfId="29808" xr:uid="{00000000-0005-0000-0000-0000EE630000}"/>
    <cellStyle name="Normal 3 2 6 2 5 3" xfId="29807" xr:uid="{00000000-0005-0000-0000-0000ED630000}"/>
    <cellStyle name="Normal 3 2 6 2 6" xfId="2501" xr:uid="{00000000-0005-0000-0000-0000EF630000}"/>
    <cellStyle name="Normal 3 2 6 2 6 2" xfId="29809" xr:uid="{00000000-0005-0000-0000-0000EF630000}"/>
    <cellStyle name="Normal 3 2 6 2 7" xfId="2502" xr:uid="{00000000-0005-0000-0000-0000F0630000}"/>
    <cellStyle name="Normal 3 2 6 2 7 2" xfId="29810" xr:uid="{00000000-0005-0000-0000-0000F0630000}"/>
    <cellStyle name="Normal 3 2 6 2 8" xfId="2503" xr:uid="{00000000-0005-0000-0000-0000F1630000}"/>
    <cellStyle name="Normal 3 2 6 2 8 2" xfId="29811" xr:uid="{00000000-0005-0000-0000-0000F1630000}"/>
    <cellStyle name="Normal 3 2 6 2 9" xfId="29780" xr:uid="{00000000-0005-0000-0000-0000D2630000}"/>
    <cellStyle name="Normal 3 2 6 3" xfId="2504" xr:uid="{00000000-0005-0000-0000-0000F2630000}"/>
    <cellStyle name="Normal 3 2 6 3 2" xfId="2505" xr:uid="{00000000-0005-0000-0000-0000F3630000}"/>
    <cellStyle name="Normal 3 2 6 3 2 2" xfId="2506" xr:uid="{00000000-0005-0000-0000-0000F4630000}"/>
    <cellStyle name="Normal 3 2 6 3 2 2 2" xfId="2507" xr:uid="{00000000-0005-0000-0000-0000F5630000}"/>
    <cellStyle name="Normal 3 2 6 3 2 2 2 2" xfId="29815" xr:uid="{00000000-0005-0000-0000-0000F5630000}"/>
    <cellStyle name="Normal 3 2 6 3 2 2 3" xfId="29814" xr:uid="{00000000-0005-0000-0000-0000F4630000}"/>
    <cellStyle name="Normal 3 2 6 3 2 3" xfId="2508" xr:uid="{00000000-0005-0000-0000-0000F6630000}"/>
    <cellStyle name="Normal 3 2 6 3 2 3 2" xfId="2509" xr:uid="{00000000-0005-0000-0000-0000F7630000}"/>
    <cellStyle name="Normal 3 2 6 3 2 3 2 2" xfId="29817" xr:uid="{00000000-0005-0000-0000-0000F7630000}"/>
    <cellStyle name="Normal 3 2 6 3 2 3 3" xfId="29816" xr:uid="{00000000-0005-0000-0000-0000F6630000}"/>
    <cellStyle name="Normal 3 2 6 3 2 4" xfId="2510" xr:uid="{00000000-0005-0000-0000-0000F8630000}"/>
    <cellStyle name="Normal 3 2 6 3 2 4 2" xfId="29818" xr:uid="{00000000-0005-0000-0000-0000F8630000}"/>
    <cellStyle name="Normal 3 2 6 3 2 5" xfId="2511" xr:uid="{00000000-0005-0000-0000-0000F9630000}"/>
    <cellStyle name="Normal 3 2 6 3 2 5 2" xfId="29819" xr:uid="{00000000-0005-0000-0000-0000F9630000}"/>
    <cellStyle name="Normal 3 2 6 3 2 6" xfId="2512" xr:uid="{00000000-0005-0000-0000-0000FA630000}"/>
    <cellStyle name="Normal 3 2 6 3 2 6 2" xfId="29820" xr:uid="{00000000-0005-0000-0000-0000FA630000}"/>
    <cellStyle name="Normal 3 2 6 3 2 7" xfId="29813" xr:uid="{00000000-0005-0000-0000-0000F3630000}"/>
    <cellStyle name="Normal 3 2 6 3 3" xfId="2513" xr:uid="{00000000-0005-0000-0000-0000FB630000}"/>
    <cellStyle name="Normal 3 2 6 3 3 2" xfId="2514" xr:uid="{00000000-0005-0000-0000-0000FC630000}"/>
    <cellStyle name="Normal 3 2 6 3 3 2 2" xfId="29822" xr:uid="{00000000-0005-0000-0000-0000FC630000}"/>
    <cellStyle name="Normal 3 2 6 3 3 3" xfId="29821" xr:uid="{00000000-0005-0000-0000-0000FB630000}"/>
    <cellStyle name="Normal 3 2 6 3 4" xfId="2515" xr:uid="{00000000-0005-0000-0000-0000FD630000}"/>
    <cellStyle name="Normal 3 2 6 3 4 2" xfId="2516" xr:uid="{00000000-0005-0000-0000-0000FE630000}"/>
    <cellStyle name="Normal 3 2 6 3 4 2 2" xfId="29824" xr:uid="{00000000-0005-0000-0000-0000FE630000}"/>
    <cellStyle name="Normal 3 2 6 3 4 3" xfId="29823" xr:uid="{00000000-0005-0000-0000-0000FD630000}"/>
    <cellStyle name="Normal 3 2 6 3 5" xfId="2517" xr:uid="{00000000-0005-0000-0000-0000FF630000}"/>
    <cellStyle name="Normal 3 2 6 3 5 2" xfId="29825" xr:uid="{00000000-0005-0000-0000-0000FF630000}"/>
    <cellStyle name="Normal 3 2 6 3 6" xfId="2518" xr:uid="{00000000-0005-0000-0000-000000640000}"/>
    <cellStyle name="Normal 3 2 6 3 6 2" xfId="29826" xr:uid="{00000000-0005-0000-0000-000000640000}"/>
    <cellStyle name="Normal 3 2 6 3 7" xfId="2519" xr:uid="{00000000-0005-0000-0000-000001640000}"/>
    <cellStyle name="Normal 3 2 6 3 7 2" xfId="29827" xr:uid="{00000000-0005-0000-0000-000001640000}"/>
    <cellStyle name="Normal 3 2 6 3 8" xfId="29812" xr:uid="{00000000-0005-0000-0000-0000F2630000}"/>
    <cellStyle name="Normal 3 2 6 4" xfId="2520" xr:uid="{00000000-0005-0000-0000-000002640000}"/>
    <cellStyle name="Normal 3 2 6 4 2" xfId="2521" xr:uid="{00000000-0005-0000-0000-000003640000}"/>
    <cellStyle name="Normal 3 2 6 4 2 2" xfId="2522" xr:uid="{00000000-0005-0000-0000-000004640000}"/>
    <cellStyle name="Normal 3 2 6 4 2 2 2" xfId="29830" xr:uid="{00000000-0005-0000-0000-000004640000}"/>
    <cellStyle name="Normal 3 2 6 4 2 3" xfId="29829" xr:uid="{00000000-0005-0000-0000-000003640000}"/>
    <cellStyle name="Normal 3 2 6 4 3" xfId="2523" xr:uid="{00000000-0005-0000-0000-000005640000}"/>
    <cellStyle name="Normal 3 2 6 4 3 2" xfId="2524" xr:uid="{00000000-0005-0000-0000-000006640000}"/>
    <cellStyle name="Normal 3 2 6 4 3 2 2" xfId="29832" xr:uid="{00000000-0005-0000-0000-000006640000}"/>
    <cellStyle name="Normal 3 2 6 4 3 3" xfId="29831" xr:uid="{00000000-0005-0000-0000-000005640000}"/>
    <cellStyle name="Normal 3 2 6 4 4" xfId="2525" xr:uid="{00000000-0005-0000-0000-000007640000}"/>
    <cellStyle name="Normal 3 2 6 4 4 2" xfId="29833" xr:uid="{00000000-0005-0000-0000-000007640000}"/>
    <cellStyle name="Normal 3 2 6 4 5" xfId="2526" xr:uid="{00000000-0005-0000-0000-000008640000}"/>
    <cellStyle name="Normal 3 2 6 4 5 2" xfId="29834" xr:uid="{00000000-0005-0000-0000-000008640000}"/>
    <cellStyle name="Normal 3 2 6 4 6" xfId="2527" xr:uid="{00000000-0005-0000-0000-000009640000}"/>
    <cellStyle name="Normal 3 2 6 4 6 2" xfId="29835" xr:uid="{00000000-0005-0000-0000-000009640000}"/>
    <cellStyle name="Normal 3 2 6 4 7" xfId="29828" xr:uid="{00000000-0005-0000-0000-000002640000}"/>
    <cellStyle name="Normal 3 2 6 5" xfId="2528" xr:uid="{00000000-0005-0000-0000-00000A640000}"/>
    <cellStyle name="Normal 3 2 6 5 2" xfId="2529" xr:uid="{00000000-0005-0000-0000-00000B640000}"/>
    <cellStyle name="Normal 3 2 6 5 2 2" xfId="29837" xr:uid="{00000000-0005-0000-0000-00000B640000}"/>
    <cellStyle name="Normal 3 2 6 5 3" xfId="29836" xr:uid="{00000000-0005-0000-0000-00000A640000}"/>
    <cellStyle name="Normal 3 2 6 6" xfId="2530" xr:uid="{00000000-0005-0000-0000-00000C640000}"/>
    <cellStyle name="Normal 3 2 6 6 2" xfId="2531" xr:uid="{00000000-0005-0000-0000-00000D640000}"/>
    <cellStyle name="Normal 3 2 6 6 2 2" xfId="29839" xr:uid="{00000000-0005-0000-0000-00000D640000}"/>
    <cellStyle name="Normal 3 2 6 6 3" xfId="29838" xr:uid="{00000000-0005-0000-0000-00000C640000}"/>
    <cellStyle name="Normal 3 2 6 7" xfId="2532" xr:uid="{00000000-0005-0000-0000-00000E640000}"/>
    <cellStyle name="Normal 3 2 6 7 2" xfId="29840" xr:uid="{00000000-0005-0000-0000-00000E640000}"/>
    <cellStyle name="Normal 3 2 6 8" xfId="2533" xr:uid="{00000000-0005-0000-0000-00000F640000}"/>
    <cellStyle name="Normal 3 2 6 8 2" xfId="29841" xr:uid="{00000000-0005-0000-0000-00000F640000}"/>
    <cellStyle name="Normal 3 2 6 9" xfId="2534" xr:uid="{00000000-0005-0000-0000-000010640000}"/>
    <cellStyle name="Normal 3 2 6 9 2" xfId="29842" xr:uid="{00000000-0005-0000-0000-000010640000}"/>
    <cellStyle name="Normal 3 2 7" xfId="2535" xr:uid="{00000000-0005-0000-0000-000011640000}"/>
    <cellStyle name="Normal 3 2 7 2" xfId="2536" xr:uid="{00000000-0005-0000-0000-000012640000}"/>
    <cellStyle name="Normal 3 2 7 2 2" xfId="2537" xr:uid="{00000000-0005-0000-0000-000013640000}"/>
    <cellStyle name="Normal 3 2 7 2 2 2" xfId="2538" xr:uid="{00000000-0005-0000-0000-000014640000}"/>
    <cellStyle name="Normal 3 2 7 2 2 2 2" xfId="2539" xr:uid="{00000000-0005-0000-0000-000015640000}"/>
    <cellStyle name="Normal 3 2 7 2 2 2 2 2" xfId="29847" xr:uid="{00000000-0005-0000-0000-000015640000}"/>
    <cellStyle name="Normal 3 2 7 2 2 2 3" xfId="29846" xr:uid="{00000000-0005-0000-0000-000014640000}"/>
    <cellStyle name="Normal 3 2 7 2 2 3" xfId="2540" xr:uid="{00000000-0005-0000-0000-000016640000}"/>
    <cellStyle name="Normal 3 2 7 2 2 3 2" xfId="2541" xr:uid="{00000000-0005-0000-0000-000017640000}"/>
    <cellStyle name="Normal 3 2 7 2 2 3 2 2" xfId="29849" xr:uid="{00000000-0005-0000-0000-000017640000}"/>
    <cellStyle name="Normal 3 2 7 2 2 3 3" xfId="29848" xr:uid="{00000000-0005-0000-0000-000016640000}"/>
    <cellStyle name="Normal 3 2 7 2 2 4" xfId="2542" xr:uid="{00000000-0005-0000-0000-000018640000}"/>
    <cellStyle name="Normal 3 2 7 2 2 4 2" xfId="29850" xr:uid="{00000000-0005-0000-0000-000018640000}"/>
    <cellStyle name="Normal 3 2 7 2 2 5" xfId="2543" xr:uid="{00000000-0005-0000-0000-000019640000}"/>
    <cellStyle name="Normal 3 2 7 2 2 5 2" xfId="29851" xr:uid="{00000000-0005-0000-0000-000019640000}"/>
    <cellStyle name="Normal 3 2 7 2 2 6" xfId="2544" xr:uid="{00000000-0005-0000-0000-00001A640000}"/>
    <cellStyle name="Normal 3 2 7 2 2 6 2" xfId="29852" xr:uid="{00000000-0005-0000-0000-00001A640000}"/>
    <cellStyle name="Normal 3 2 7 2 2 7" xfId="29845" xr:uid="{00000000-0005-0000-0000-000013640000}"/>
    <cellStyle name="Normal 3 2 7 2 3" xfId="2545" xr:uid="{00000000-0005-0000-0000-00001B640000}"/>
    <cellStyle name="Normal 3 2 7 2 3 2" xfId="2546" xr:uid="{00000000-0005-0000-0000-00001C640000}"/>
    <cellStyle name="Normal 3 2 7 2 3 2 2" xfId="29854" xr:uid="{00000000-0005-0000-0000-00001C640000}"/>
    <cellStyle name="Normal 3 2 7 2 3 3" xfId="29853" xr:uid="{00000000-0005-0000-0000-00001B640000}"/>
    <cellStyle name="Normal 3 2 7 2 4" xfId="2547" xr:uid="{00000000-0005-0000-0000-00001D640000}"/>
    <cellStyle name="Normal 3 2 7 2 4 2" xfId="2548" xr:uid="{00000000-0005-0000-0000-00001E640000}"/>
    <cellStyle name="Normal 3 2 7 2 4 2 2" xfId="29856" xr:uid="{00000000-0005-0000-0000-00001E640000}"/>
    <cellStyle name="Normal 3 2 7 2 4 3" xfId="29855" xr:uid="{00000000-0005-0000-0000-00001D640000}"/>
    <cellStyle name="Normal 3 2 7 2 5" xfId="2549" xr:uid="{00000000-0005-0000-0000-00001F640000}"/>
    <cellStyle name="Normal 3 2 7 2 5 2" xfId="29857" xr:uid="{00000000-0005-0000-0000-00001F640000}"/>
    <cellStyle name="Normal 3 2 7 2 6" xfId="2550" xr:uid="{00000000-0005-0000-0000-000020640000}"/>
    <cellStyle name="Normal 3 2 7 2 6 2" xfId="29858" xr:uid="{00000000-0005-0000-0000-000020640000}"/>
    <cellStyle name="Normal 3 2 7 2 7" xfId="2551" xr:uid="{00000000-0005-0000-0000-000021640000}"/>
    <cellStyle name="Normal 3 2 7 2 7 2" xfId="29859" xr:uid="{00000000-0005-0000-0000-000021640000}"/>
    <cellStyle name="Normal 3 2 7 2 8" xfId="29844" xr:uid="{00000000-0005-0000-0000-000012640000}"/>
    <cellStyle name="Normal 3 2 7 3" xfId="2552" xr:uid="{00000000-0005-0000-0000-000022640000}"/>
    <cellStyle name="Normal 3 2 7 3 2" xfId="2553" xr:uid="{00000000-0005-0000-0000-000023640000}"/>
    <cellStyle name="Normal 3 2 7 3 2 2" xfId="2554" xr:uid="{00000000-0005-0000-0000-000024640000}"/>
    <cellStyle name="Normal 3 2 7 3 2 2 2" xfId="29862" xr:uid="{00000000-0005-0000-0000-000024640000}"/>
    <cellStyle name="Normal 3 2 7 3 2 3" xfId="29861" xr:uid="{00000000-0005-0000-0000-000023640000}"/>
    <cellStyle name="Normal 3 2 7 3 3" xfId="2555" xr:uid="{00000000-0005-0000-0000-000025640000}"/>
    <cellStyle name="Normal 3 2 7 3 3 2" xfId="2556" xr:uid="{00000000-0005-0000-0000-000026640000}"/>
    <cellStyle name="Normal 3 2 7 3 3 2 2" xfId="29864" xr:uid="{00000000-0005-0000-0000-000026640000}"/>
    <cellStyle name="Normal 3 2 7 3 3 3" xfId="29863" xr:uid="{00000000-0005-0000-0000-000025640000}"/>
    <cellStyle name="Normal 3 2 7 3 4" xfId="2557" xr:uid="{00000000-0005-0000-0000-000027640000}"/>
    <cellStyle name="Normal 3 2 7 3 4 2" xfId="29865" xr:uid="{00000000-0005-0000-0000-000027640000}"/>
    <cellStyle name="Normal 3 2 7 3 5" xfId="2558" xr:uid="{00000000-0005-0000-0000-000028640000}"/>
    <cellStyle name="Normal 3 2 7 3 5 2" xfId="29866" xr:uid="{00000000-0005-0000-0000-000028640000}"/>
    <cellStyle name="Normal 3 2 7 3 6" xfId="2559" xr:uid="{00000000-0005-0000-0000-000029640000}"/>
    <cellStyle name="Normal 3 2 7 3 6 2" xfId="29867" xr:uid="{00000000-0005-0000-0000-000029640000}"/>
    <cellStyle name="Normal 3 2 7 3 7" xfId="29860" xr:uid="{00000000-0005-0000-0000-000022640000}"/>
    <cellStyle name="Normal 3 2 7 4" xfId="2560" xr:uid="{00000000-0005-0000-0000-00002A640000}"/>
    <cellStyle name="Normal 3 2 7 4 2" xfId="2561" xr:uid="{00000000-0005-0000-0000-00002B640000}"/>
    <cellStyle name="Normal 3 2 7 4 2 2" xfId="29869" xr:uid="{00000000-0005-0000-0000-00002B640000}"/>
    <cellStyle name="Normal 3 2 7 4 3" xfId="29868" xr:uid="{00000000-0005-0000-0000-00002A640000}"/>
    <cellStyle name="Normal 3 2 7 5" xfId="2562" xr:uid="{00000000-0005-0000-0000-00002C640000}"/>
    <cellStyle name="Normal 3 2 7 5 2" xfId="2563" xr:uid="{00000000-0005-0000-0000-00002D640000}"/>
    <cellStyle name="Normal 3 2 7 5 2 2" xfId="29871" xr:uid="{00000000-0005-0000-0000-00002D640000}"/>
    <cellStyle name="Normal 3 2 7 5 3" xfId="29870" xr:uid="{00000000-0005-0000-0000-00002C640000}"/>
    <cellStyle name="Normal 3 2 7 6" xfId="2564" xr:uid="{00000000-0005-0000-0000-00002E640000}"/>
    <cellStyle name="Normal 3 2 7 6 2" xfId="29872" xr:uid="{00000000-0005-0000-0000-00002E640000}"/>
    <cellStyle name="Normal 3 2 7 7" xfId="2565" xr:uid="{00000000-0005-0000-0000-00002F640000}"/>
    <cellStyle name="Normal 3 2 7 7 2" xfId="29873" xr:uid="{00000000-0005-0000-0000-00002F640000}"/>
    <cellStyle name="Normal 3 2 7 8" xfId="2566" xr:uid="{00000000-0005-0000-0000-000030640000}"/>
    <cellStyle name="Normal 3 2 7 8 2" xfId="29874" xr:uid="{00000000-0005-0000-0000-000030640000}"/>
    <cellStyle name="Normal 3 2 7 9" xfId="29843" xr:uid="{00000000-0005-0000-0000-000011640000}"/>
    <cellStyle name="Normal 3 2 8" xfId="2567" xr:uid="{00000000-0005-0000-0000-000031640000}"/>
    <cellStyle name="Normal 3 2 8 2" xfId="2568" xr:uid="{00000000-0005-0000-0000-000032640000}"/>
    <cellStyle name="Normal 3 2 8 2 2" xfId="2569" xr:uid="{00000000-0005-0000-0000-000033640000}"/>
    <cellStyle name="Normal 3 2 8 2 2 2" xfId="2570" xr:uid="{00000000-0005-0000-0000-000034640000}"/>
    <cellStyle name="Normal 3 2 8 2 2 2 2" xfId="29878" xr:uid="{00000000-0005-0000-0000-000034640000}"/>
    <cellStyle name="Normal 3 2 8 2 2 3" xfId="29877" xr:uid="{00000000-0005-0000-0000-000033640000}"/>
    <cellStyle name="Normal 3 2 8 2 3" xfId="2571" xr:uid="{00000000-0005-0000-0000-000035640000}"/>
    <cellStyle name="Normal 3 2 8 2 3 2" xfId="2572" xr:uid="{00000000-0005-0000-0000-000036640000}"/>
    <cellStyle name="Normal 3 2 8 2 3 2 2" xfId="29880" xr:uid="{00000000-0005-0000-0000-000036640000}"/>
    <cellStyle name="Normal 3 2 8 2 3 3" xfId="29879" xr:uid="{00000000-0005-0000-0000-000035640000}"/>
    <cellStyle name="Normal 3 2 8 2 4" xfId="2573" xr:uid="{00000000-0005-0000-0000-000037640000}"/>
    <cellStyle name="Normal 3 2 8 2 4 2" xfId="29881" xr:uid="{00000000-0005-0000-0000-000037640000}"/>
    <cellStyle name="Normal 3 2 8 2 5" xfId="2574" xr:uid="{00000000-0005-0000-0000-000038640000}"/>
    <cellStyle name="Normal 3 2 8 2 5 2" xfId="29882" xr:uid="{00000000-0005-0000-0000-000038640000}"/>
    <cellStyle name="Normal 3 2 8 2 6" xfId="2575" xr:uid="{00000000-0005-0000-0000-000039640000}"/>
    <cellStyle name="Normal 3 2 8 2 6 2" xfId="29883" xr:uid="{00000000-0005-0000-0000-000039640000}"/>
    <cellStyle name="Normal 3 2 8 2 7" xfId="29876" xr:uid="{00000000-0005-0000-0000-000032640000}"/>
    <cellStyle name="Normal 3 2 8 3" xfId="2576" xr:uid="{00000000-0005-0000-0000-00003A640000}"/>
    <cellStyle name="Normal 3 2 8 3 2" xfId="2577" xr:uid="{00000000-0005-0000-0000-00003B640000}"/>
    <cellStyle name="Normal 3 2 8 3 2 2" xfId="29885" xr:uid="{00000000-0005-0000-0000-00003B640000}"/>
    <cellStyle name="Normal 3 2 8 3 3" xfId="29884" xr:uid="{00000000-0005-0000-0000-00003A640000}"/>
    <cellStyle name="Normal 3 2 8 4" xfId="2578" xr:uid="{00000000-0005-0000-0000-00003C640000}"/>
    <cellStyle name="Normal 3 2 8 4 2" xfId="2579" xr:uid="{00000000-0005-0000-0000-00003D640000}"/>
    <cellStyle name="Normal 3 2 8 4 2 2" xfId="29887" xr:uid="{00000000-0005-0000-0000-00003D640000}"/>
    <cellStyle name="Normal 3 2 8 4 3" xfId="29886" xr:uid="{00000000-0005-0000-0000-00003C640000}"/>
    <cellStyle name="Normal 3 2 8 5" xfId="2580" xr:uid="{00000000-0005-0000-0000-00003E640000}"/>
    <cellStyle name="Normal 3 2 8 5 2" xfId="29888" xr:uid="{00000000-0005-0000-0000-00003E640000}"/>
    <cellStyle name="Normal 3 2 8 6" xfId="2581" xr:uid="{00000000-0005-0000-0000-00003F640000}"/>
    <cellStyle name="Normal 3 2 8 6 2" xfId="29889" xr:uid="{00000000-0005-0000-0000-00003F640000}"/>
    <cellStyle name="Normal 3 2 8 7" xfId="2582" xr:uid="{00000000-0005-0000-0000-000040640000}"/>
    <cellStyle name="Normal 3 2 8 7 2" xfId="29890" xr:uid="{00000000-0005-0000-0000-000040640000}"/>
    <cellStyle name="Normal 3 2 8 8" xfId="29875" xr:uid="{00000000-0005-0000-0000-000031640000}"/>
    <cellStyle name="Normal 3 2 9" xfId="2583" xr:uid="{00000000-0005-0000-0000-000041640000}"/>
    <cellStyle name="Normal 3 2 9 2" xfId="2584" xr:uid="{00000000-0005-0000-0000-000042640000}"/>
    <cellStyle name="Normal 3 2 9 2 2" xfId="2585" xr:uid="{00000000-0005-0000-0000-000043640000}"/>
    <cellStyle name="Normal 3 2 9 2 2 2" xfId="29893" xr:uid="{00000000-0005-0000-0000-000043640000}"/>
    <cellStyle name="Normal 3 2 9 2 3" xfId="29892" xr:uid="{00000000-0005-0000-0000-000042640000}"/>
    <cellStyle name="Normal 3 2 9 3" xfId="2586" xr:uid="{00000000-0005-0000-0000-000044640000}"/>
    <cellStyle name="Normal 3 2 9 3 2" xfId="2587" xr:uid="{00000000-0005-0000-0000-000045640000}"/>
    <cellStyle name="Normal 3 2 9 3 2 2" xfId="29895" xr:uid="{00000000-0005-0000-0000-000045640000}"/>
    <cellStyle name="Normal 3 2 9 3 3" xfId="29894" xr:uid="{00000000-0005-0000-0000-000044640000}"/>
    <cellStyle name="Normal 3 2 9 4" xfId="2588" xr:uid="{00000000-0005-0000-0000-000046640000}"/>
    <cellStyle name="Normal 3 2 9 4 2" xfId="29896" xr:uid="{00000000-0005-0000-0000-000046640000}"/>
    <cellStyle name="Normal 3 2 9 5" xfId="2589" xr:uid="{00000000-0005-0000-0000-000047640000}"/>
    <cellStyle name="Normal 3 2 9 5 2" xfId="29897" xr:uid="{00000000-0005-0000-0000-000047640000}"/>
    <cellStyle name="Normal 3 2 9 6" xfId="2590" xr:uid="{00000000-0005-0000-0000-000048640000}"/>
    <cellStyle name="Normal 3 2 9 6 2" xfId="29898" xr:uid="{00000000-0005-0000-0000-000048640000}"/>
    <cellStyle name="Normal 3 2 9 7" xfId="29891" xr:uid="{00000000-0005-0000-0000-000041640000}"/>
    <cellStyle name="Normal 3 2_Programa" xfId="2591" xr:uid="{00000000-0005-0000-0000-000049640000}"/>
    <cellStyle name="Normal 3 20" xfId="10155" xr:uid="{00000000-0005-0000-0000-00004A640000}"/>
    <cellStyle name="Normal 3 21" xfId="10160" xr:uid="{00000000-0005-0000-0000-00004B640000}"/>
    <cellStyle name="Normal 3 22" xfId="206" xr:uid="{00000000-0005-0000-0000-00004C640000}"/>
    <cellStyle name="Normal 3 23" xfId="17014" xr:uid="{00000000-0005-0000-0000-00004D640000}"/>
    <cellStyle name="Normal 3 24" xfId="22046" xr:uid="{00000000-0005-0000-0000-00004E640000}"/>
    <cellStyle name="Normal 3 25" xfId="163" xr:uid="{00000000-0005-0000-0000-00004F640000}"/>
    <cellStyle name="Normal 3 26" xfId="28433" xr:uid="{00000000-0005-0000-0000-000050640000}"/>
    <cellStyle name="Normal 3 27" xfId="28638" xr:uid="{00000000-0005-0000-0000-000051640000}"/>
    <cellStyle name="Normal 3 28" xfId="28456" xr:uid="{00000000-0005-0000-0000-000052640000}"/>
    <cellStyle name="Normal 3 29" xfId="28720" xr:uid="{00000000-0005-0000-0000-00003C620000}"/>
    <cellStyle name="Normal 3 3" xfId="77" xr:uid="{00000000-0005-0000-0000-000053640000}"/>
    <cellStyle name="Normal 3 3 2" xfId="2592" xr:uid="{00000000-0005-0000-0000-000054640000}"/>
    <cellStyle name="Normal 3 3 2 2" xfId="2593" xr:uid="{00000000-0005-0000-0000-000055640000}"/>
    <cellStyle name="Normal 3 3 2 2 2" xfId="2594" xr:uid="{00000000-0005-0000-0000-000056640000}"/>
    <cellStyle name="Normal 3 3 2 3" xfId="2595" xr:uid="{00000000-0005-0000-0000-000057640000}"/>
    <cellStyle name="Normal 3 3 2 4" xfId="10844" xr:uid="{00000000-0005-0000-0000-000058640000}"/>
    <cellStyle name="Normal 3 3 2 4 2" xfId="36864" xr:uid="{00000000-0005-0000-0000-000058640000}"/>
    <cellStyle name="Normal 3 3 2 5" xfId="22688" xr:uid="{00000000-0005-0000-0000-000059640000}"/>
    <cellStyle name="Normal 3 3 3" xfId="2596" xr:uid="{00000000-0005-0000-0000-00005A640000}"/>
    <cellStyle name="Normal 3 3 3 2" xfId="2597" xr:uid="{00000000-0005-0000-0000-00005B640000}"/>
    <cellStyle name="Normal 3 3 4" xfId="2598" xr:uid="{00000000-0005-0000-0000-00005C640000}"/>
    <cellStyle name="Normal 3 3 4 2" xfId="2599" xr:uid="{00000000-0005-0000-0000-00005D640000}"/>
    <cellStyle name="Normal 3 3 5" xfId="2600" xr:uid="{00000000-0005-0000-0000-00005E640000}"/>
    <cellStyle name="Normal 3 3 6" xfId="10696" xr:uid="{00000000-0005-0000-0000-00005F640000}"/>
    <cellStyle name="Normal 3 3 7" xfId="16457" xr:uid="{00000000-0005-0000-0000-000060640000}"/>
    <cellStyle name="Normal 3 3 8" xfId="492" xr:uid="{00000000-0005-0000-0000-000061640000}"/>
    <cellStyle name="Normal 3 3 9" xfId="28723" xr:uid="{00000000-0005-0000-0000-000053640000}"/>
    <cellStyle name="Normal 3 4" xfId="2601" xr:uid="{00000000-0005-0000-0000-000062640000}"/>
    <cellStyle name="Normal 3 4 2" xfId="2602" xr:uid="{00000000-0005-0000-0000-000063640000}"/>
    <cellStyle name="Normal 3 4 2 2" xfId="2603" xr:uid="{00000000-0005-0000-0000-000064640000}"/>
    <cellStyle name="Normal 3 4 2 2 2" xfId="2604" xr:uid="{00000000-0005-0000-0000-000065640000}"/>
    <cellStyle name="Normal 3 4 2 3" xfId="2605" xr:uid="{00000000-0005-0000-0000-000066640000}"/>
    <cellStyle name="Normal 3 4 3" xfId="2606" xr:uid="{00000000-0005-0000-0000-000067640000}"/>
    <cellStyle name="Normal 3 4 3 2" xfId="2607" xr:uid="{00000000-0005-0000-0000-000068640000}"/>
    <cellStyle name="Normal 3 4 4" xfId="2608" xr:uid="{00000000-0005-0000-0000-000069640000}"/>
    <cellStyle name="Normal 3 4 4 2" xfId="2609" xr:uid="{00000000-0005-0000-0000-00006A640000}"/>
    <cellStyle name="Normal 3 4 5" xfId="2610" xr:uid="{00000000-0005-0000-0000-00006B640000}"/>
    <cellStyle name="Normal 3 4 6" xfId="10697" xr:uid="{00000000-0005-0000-0000-00006C640000}"/>
    <cellStyle name="Normal 3 4 7" xfId="22689" xr:uid="{00000000-0005-0000-0000-00006D640000}"/>
    <cellStyle name="Normal 3 5" xfId="2611" xr:uid="{00000000-0005-0000-0000-00006E640000}"/>
    <cellStyle name="Normal 3 5 2" xfId="2612" xr:uid="{00000000-0005-0000-0000-00006F640000}"/>
    <cellStyle name="Normal 3 5 2 2" xfId="2613" xr:uid="{00000000-0005-0000-0000-000070640000}"/>
    <cellStyle name="Normal 3 5 2 2 2" xfId="2614" xr:uid="{00000000-0005-0000-0000-000071640000}"/>
    <cellStyle name="Normal 3 5 2 3" xfId="2615" xr:uid="{00000000-0005-0000-0000-000072640000}"/>
    <cellStyle name="Normal 3 5 3" xfId="2616" xr:uid="{00000000-0005-0000-0000-000073640000}"/>
    <cellStyle name="Normal 3 5 3 2" xfId="2617" xr:uid="{00000000-0005-0000-0000-000074640000}"/>
    <cellStyle name="Normal 3 5 4" xfId="2618" xr:uid="{00000000-0005-0000-0000-000075640000}"/>
    <cellStyle name="Normal 3 5 4 2" xfId="2619" xr:uid="{00000000-0005-0000-0000-000076640000}"/>
    <cellStyle name="Normal 3 5 5" xfId="2620" xr:uid="{00000000-0005-0000-0000-000077640000}"/>
    <cellStyle name="Normal 3 5 6" xfId="10698" xr:uid="{00000000-0005-0000-0000-000078640000}"/>
    <cellStyle name="Normal 3 5 6 2" xfId="36861" xr:uid="{00000000-0005-0000-0000-000078640000}"/>
    <cellStyle name="Normal 3 5 7" xfId="22690" xr:uid="{00000000-0005-0000-0000-000079640000}"/>
    <cellStyle name="Normal 3 6" xfId="2621" xr:uid="{00000000-0005-0000-0000-00007A640000}"/>
    <cellStyle name="Normal 3 6 10" xfId="29899" xr:uid="{00000000-0005-0000-0000-00007A640000}"/>
    <cellStyle name="Normal 3 6 2" xfId="2622" xr:uid="{00000000-0005-0000-0000-00007B640000}"/>
    <cellStyle name="Normal 3 6 2 2" xfId="2623" xr:uid="{00000000-0005-0000-0000-00007C640000}"/>
    <cellStyle name="Normal 3 6 2 2 2" xfId="2624" xr:uid="{00000000-0005-0000-0000-00007D640000}"/>
    <cellStyle name="Normal 3 6 2 2 2 2" xfId="2625" xr:uid="{00000000-0005-0000-0000-00007E640000}"/>
    <cellStyle name="Normal 3 6 2 2 2 2 2" xfId="2626" xr:uid="{00000000-0005-0000-0000-00007F640000}"/>
    <cellStyle name="Normal 3 6 2 2 2 2 2 2" xfId="29904" xr:uid="{00000000-0005-0000-0000-00007F640000}"/>
    <cellStyle name="Normal 3 6 2 2 2 2 3" xfId="29903" xr:uid="{00000000-0005-0000-0000-00007E640000}"/>
    <cellStyle name="Normal 3 6 2 2 2 3" xfId="2627" xr:uid="{00000000-0005-0000-0000-000080640000}"/>
    <cellStyle name="Normal 3 6 2 2 2 3 2" xfId="2628" xr:uid="{00000000-0005-0000-0000-000081640000}"/>
    <cellStyle name="Normal 3 6 2 2 2 3 2 2" xfId="29906" xr:uid="{00000000-0005-0000-0000-000081640000}"/>
    <cellStyle name="Normal 3 6 2 2 2 3 3" xfId="29905" xr:uid="{00000000-0005-0000-0000-000080640000}"/>
    <cellStyle name="Normal 3 6 2 2 2 4" xfId="2629" xr:uid="{00000000-0005-0000-0000-000082640000}"/>
    <cellStyle name="Normal 3 6 2 2 2 4 2" xfId="29907" xr:uid="{00000000-0005-0000-0000-000082640000}"/>
    <cellStyle name="Normal 3 6 2 2 2 5" xfId="2630" xr:uid="{00000000-0005-0000-0000-000083640000}"/>
    <cellStyle name="Normal 3 6 2 2 2 5 2" xfId="29908" xr:uid="{00000000-0005-0000-0000-000083640000}"/>
    <cellStyle name="Normal 3 6 2 2 2 6" xfId="2631" xr:uid="{00000000-0005-0000-0000-000084640000}"/>
    <cellStyle name="Normal 3 6 2 2 2 6 2" xfId="29909" xr:uid="{00000000-0005-0000-0000-000084640000}"/>
    <cellStyle name="Normal 3 6 2 2 2 7" xfId="29902" xr:uid="{00000000-0005-0000-0000-00007D640000}"/>
    <cellStyle name="Normal 3 6 2 2 3" xfId="2632" xr:uid="{00000000-0005-0000-0000-000085640000}"/>
    <cellStyle name="Normal 3 6 2 2 3 2" xfId="2633" xr:uid="{00000000-0005-0000-0000-000086640000}"/>
    <cellStyle name="Normal 3 6 2 2 3 2 2" xfId="29911" xr:uid="{00000000-0005-0000-0000-000086640000}"/>
    <cellStyle name="Normal 3 6 2 2 3 3" xfId="29910" xr:uid="{00000000-0005-0000-0000-000085640000}"/>
    <cellStyle name="Normal 3 6 2 2 4" xfId="2634" xr:uid="{00000000-0005-0000-0000-000087640000}"/>
    <cellStyle name="Normal 3 6 2 2 4 2" xfId="2635" xr:uid="{00000000-0005-0000-0000-000088640000}"/>
    <cellStyle name="Normal 3 6 2 2 4 2 2" xfId="29913" xr:uid="{00000000-0005-0000-0000-000088640000}"/>
    <cellStyle name="Normal 3 6 2 2 4 3" xfId="29912" xr:uid="{00000000-0005-0000-0000-000087640000}"/>
    <cellStyle name="Normal 3 6 2 2 5" xfId="2636" xr:uid="{00000000-0005-0000-0000-000089640000}"/>
    <cellStyle name="Normal 3 6 2 2 5 2" xfId="29914" xr:uid="{00000000-0005-0000-0000-000089640000}"/>
    <cellStyle name="Normal 3 6 2 2 6" xfId="2637" xr:uid="{00000000-0005-0000-0000-00008A640000}"/>
    <cellStyle name="Normal 3 6 2 2 6 2" xfId="29915" xr:uid="{00000000-0005-0000-0000-00008A640000}"/>
    <cellStyle name="Normal 3 6 2 2 7" xfId="2638" xr:uid="{00000000-0005-0000-0000-00008B640000}"/>
    <cellStyle name="Normal 3 6 2 2 7 2" xfId="29916" xr:uid="{00000000-0005-0000-0000-00008B640000}"/>
    <cellStyle name="Normal 3 6 2 2 8" xfId="29901" xr:uid="{00000000-0005-0000-0000-00007C640000}"/>
    <cellStyle name="Normal 3 6 2 3" xfId="2639" xr:uid="{00000000-0005-0000-0000-00008C640000}"/>
    <cellStyle name="Normal 3 6 2 3 2" xfId="2640" xr:uid="{00000000-0005-0000-0000-00008D640000}"/>
    <cellStyle name="Normal 3 6 2 3 2 2" xfId="2641" xr:uid="{00000000-0005-0000-0000-00008E640000}"/>
    <cellStyle name="Normal 3 6 2 3 2 2 2" xfId="29919" xr:uid="{00000000-0005-0000-0000-00008E640000}"/>
    <cellStyle name="Normal 3 6 2 3 2 3" xfId="29918" xr:uid="{00000000-0005-0000-0000-00008D640000}"/>
    <cellStyle name="Normal 3 6 2 3 3" xfId="2642" xr:uid="{00000000-0005-0000-0000-00008F640000}"/>
    <cellStyle name="Normal 3 6 2 3 3 2" xfId="2643" xr:uid="{00000000-0005-0000-0000-000090640000}"/>
    <cellStyle name="Normal 3 6 2 3 3 2 2" xfId="29921" xr:uid="{00000000-0005-0000-0000-000090640000}"/>
    <cellStyle name="Normal 3 6 2 3 3 3" xfId="29920" xr:uid="{00000000-0005-0000-0000-00008F640000}"/>
    <cellStyle name="Normal 3 6 2 3 4" xfId="2644" xr:uid="{00000000-0005-0000-0000-000091640000}"/>
    <cellStyle name="Normal 3 6 2 3 4 2" xfId="29922" xr:uid="{00000000-0005-0000-0000-000091640000}"/>
    <cellStyle name="Normal 3 6 2 3 5" xfId="2645" xr:uid="{00000000-0005-0000-0000-000092640000}"/>
    <cellStyle name="Normal 3 6 2 3 5 2" xfId="29923" xr:uid="{00000000-0005-0000-0000-000092640000}"/>
    <cellStyle name="Normal 3 6 2 3 6" xfId="2646" xr:uid="{00000000-0005-0000-0000-000093640000}"/>
    <cellStyle name="Normal 3 6 2 3 6 2" xfId="29924" xr:uid="{00000000-0005-0000-0000-000093640000}"/>
    <cellStyle name="Normal 3 6 2 3 7" xfId="29917" xr:uid="{00000000-0005-0000-0000-00008C640000}"/>
    <cellStyle name="Normal 3 6 2 4" xfId="2647" xr:uid="{00000000-0005-0000-0000-000094640000}"/>
    <cellStyle name="Normal 3 6 2 4 2" xfId="2648" xr:uid="{00000000-0005-0000-0000-000095640000}"/>
    <cellStyle name="Normal 3 6 2 4 2 2" xfId="29926" xr:uid="{00000000-0005-0000-0000-000095640000}"/>
    <cellStyle name="Normal 3 6 2 4 3" xfId="29925" xr:uid="{00000000-0005-0000-0000-000094640000}"/>
    <cellStyle name="Normal 3 6 2 5" xfId="2649" xr:uid="{00000000-0005-0000-0000-000096640000}"/>
    <cellStyle name="Normal 3 6 2 5 2" xfId="2650" xr:uid="{00000000-0005-0000-0000-000097640000}"/>
    <cellStyle name="Normal 3 6 2 5 2 2" xfId="29928" xr:uid="{00000000-0005-0000-0000-000097640000}"/>
    <cellStyle name="Normal 3 6 2 5 3" xfId="29927" xr:uid="{00000000-0005-0000-0000-000096640000}"/>
    <cellStyle name="Normal 3 6 2 6" xfId="2651" xr:uid="{00000000-0005-0000-0000-000098640000}"/>
    <cellStyle name="Normal 3 6 2 6 2" xfId="29929" xr:uid="{00000000-0005-0000-0000-000098640000}"/>
    <cellStyle name="Normal 3 6 2 7" xfId="2652" xr:uid="{00000000-0005-0000-0000-000099640000}"/>
    <cellStyle name="Normal 3 6 2 7 2" xfId="29930" xr:uid="{00000000-0005-0000-0000-000099640000}"/>
    <cellStyle name="Normal 3 6 2 8" xfId="2653" xr:uid="{00000000-0005-0000-0000-00009A640000}"/>
    <cellStyle name="Normal 3 6 2 8 2" xfId="29931" xr:uid="{00000000-0005-0000-0000-00009A640000}"/>
    <cellStyle name="Normal 3 6 2 9" xfId="29900" xr:uid="{00000000-0005-0000-0000-00007B640000}"/>
    <cellStyle name="Normal 3 6 3" xfId="2654" xr:uid="{00000000-0005-0000-0000-00009B640000}"/>
    <cellStyle name="Normal 3 6 3 2" xfId="2655" xr:uid="{00000000-0005-0000-0000-00009C640000}"/>
    <cellStyle name="Normal 3 6 3 2 2" xfId="2656" xr:uid="{00000000-0005-0000-0000-00009D640000}"/>
    <cellStyle name="Normal 3 6 3 2 2 2" xfId="2657" xr:uid="{00000000-0005-0000-0000-00009E640000}"/>
    <cellStyle name="Normal 3 6 3 2 2 2 2" xfId="29935" xr:uid="{00000000-0005-0000-0000-00009E640000}"/>
    <cellStyle name="Normal 3 6 3 2 2 3" xfId="29934" xr:uid="{00000000-0005-0000-0000-00009D640000}"/>
    <cellStyle name="Normal 3 6 3 2 3" xfId="2658" xr:uid="{00000000-0005-0000-0000-00009F640000}"/>
    <cellStyle name="Normal 3 6 3 2 3 2" xfId="2659" xr:uid="{00000000-0005-0000-0000-0000A0640000}"/>
    <cellStyle name="Normal 3 6 3 2 3 2 2" xfId="29937" xr:uid="{00000000-0005-0000-0000-0000A0640000}"/>
    <cellStyle name="Normal 3 6 3 2 3 3" xfId="29936" xr:uid="{00000000-0005-0000-0000-00009F640000}"/>
    <cellStyle name="Normal 3 6 3 2 4" xfId="2660" xr:uid="{00000000-0005-0000-0000-0000A1640000}"/>
    <cellStyle name="Normal 3 6 3 2 4 2" xfId="29938" xr:uid="{00000000-0005-0000-0000-0000A1640000}"/>
    <cellStyle name="Normal 3 6 3 2 5" xfId="2661" xr:uid="{00000000-0005-0000-0000-0000A2640000}"/>
    <cellStyle name="Normal 3 6 3 2 5 2" xfId="29939" xr:uid="{00000000-0005-0000-0000-0000A2640000}"/>
    <cellStyle name="Normal 3 6 3 2 6" xfId="2662" xr:uid="{00000000-0005-0000-0000-0000A3640000}"/>
    <cellStyle name="Normal 3 6 3 2 6 2" xfId="29940" xr:uid="{00000000-0005-0000-0000-0000A3640000}"/>
    <cellStyle name="Normal 3 6 3 2 7" xfId="29933" xr:uid="{00000000-0005-0000-0000-00009C640000}"/>
    <cellStyle name="Normal 3 6 3 3" xfId="2663" xr:uid="{00000000-0005-0000-0000-0000A4640000}"/>
    <cellStyle name="Normal 3 6 3 3 2" xfId="2664" xr:uid="{00000000-0005-0000-0000-0000A5640000}"/>
    <cellStyle name="Normal 3 6 3 3 2 2" xfId="29942" xr:uid="{00000000-0005-0000-0000-0000A5640000}"/>
    <cellStyle name="Normal 3 6 3 3 3" xfId="29941" xr:uid="{00000000-0005-0000-0000-0000A4640000}"/>
    <cellStyle name="Normal 3 6 3 4" xfId="2665" xr:uid="{00000000-0005-0000-0000-0000A6640000}"/>
    <cellStyle name="Normal 3 6 3 4 2" xfId="2666" xr:uid="{00000000-0005-0000-0000-0000A7640000}"/>
    <cellStyle name="Normal 3 6 3 4 2 2" xfId="29944" xr:uid="{00000000-0005-0000-0000-0000A7640000}"/>
    <cellStyle name="Normal 3 6 3 4 3" xfId="29943" xr:uid="{00000000-0005-0000-0000-0000A6640000}"/>
    <cellStyle name="Normal 3 6 3 5" xfId="2667" xr:uid="{00000000-0005-0000-0000-0000A8640000}"/>
    <cellStyle name="Normal 3 6 3 5 2" xfId="29945" xr:uid="{00000000-0005-0000-0000-0000A8640000}"/>
    <cellStyle name="Normal 3 6 3 6" xfId="2668" xr:uid="{00000000-0005-0000-0000-0000A9640000}"/>
    <cellStyle name="Normal 3 6 3 6 2" xfId="29946" xr:uid="{00000000-0005-0000-0000-0000A9640000}"/>
    <cellStyle name="Normal 3 6 3 7" xfId="2669" xr:uid="{00000000-0005-0000-0000-0000AA640000}"/>
    <cellStyle name="Normal 3 6 3 7 2" xfId="29947" xr:uid="{00000000-0005-0000-0000-0000AA640000}"/>
    <cellStyle name="Normal 3 6 3 8" xfId="29932" xr:uid="{00000000-0005-0000-0000-00009B640000}"/>
    <cellStyle name="Normal 3 6 4" xfId="2670" xr:uid="{00000000-0005-0000-0000-0000AB640000}"/>
    <cellStyle name="Normal 3 6 4 2" xfId="2671" xr:uid="{00000000-0005-0000-0000-0000AC640000}"/>
    <cellStyle name="Normal 3 6 4 2 2" xfId="2672" xr:uid="{00000000-0005-0000-0000-0000AD640000}"/>
    <cellStyle name="Normal 3 6 4 2 2 2" xfId="29950" xr:uid="{00000000-0005-0000-0000-0000AD640000}"/>
    <cellStyle name="Normal 3 6 4 2 3" xfId="29949" xr:uid="{00000000-0005-0000-0000-0000AC640000}"/>
    <cellStyle name="Normal 3 6 4 3" xfId="2673" xr:uid="{00000000-0005-0000-0000-0000AE640000}"/>
    <cellStyle name="Normal 3 6 4 3 2" xfId="2674" xr:uid="{00000000-0005-0000-0000-0000AF640000}"/>
    <cellStyle name="Normal 3 6 4 3 2 2" xfId="29952" xr:uid="{00000000-0005-0000-0000-0000AF640000}"/>
    <cellStyle name="Normal 3 6 4 3 3" xfId="29951" xr:uid="{00000000-0005-0000-0000-0000AE640000}"/>
    <cellStyle name="Normal 3 6 4 4" xfId="2675" xr:uid="{00000000-0005-0000-0000-0000B0640000}"/>
    <cellStyle name="Normal 3 6 4 4 2" xfId="29953" xr:uid="{00000000-0005-0000-0000-0000B0640000}"/>
    <cellStyle name="Normal 3 6 4 5" xfId="2676" xr:uid="{00000000-0005-0000-0000-0000B1640000}"/>
    <cellStyle name="Normal 3 6 4 5 2" xfId="29954" xr:uid="{00000000-0005-0000-0000-0000B1640000}"/>
    <cellStyle name="Normal 3 6 4 6" xfId="2677" xr:uid="{00000000-0005-0000-0000-0000B2640000}"/>
    <cellStyle name="Normal 3 6 4 6 2" xfId="29955" xr:uid="{00000000-0005-0000-0000-0000B2640000}"/>
    <cellStyle name="Normal 3 6 4 7" xfId="29948" xr:uid="{00000000-0005-0000-0000-0000AB640000}"/>
    <cellStyle name="Normal 3 6 5" xfId="2678" xr:uid="{00000000-0005-0000-0000-0000B3640000}"/>
    <cellStyle name="Normal 3 6 5 2" xfId="2679" xr:uid="{00000000-0005-0000-0000-0000B4640000}"/>
    <cellStyle name="Normal 3 6 5 2 2" xfId="29957" xr:uid="{00000000-0005-0000-0000-0000B4640000}"/>
    <cellStyle name="Normal 3 6 5 3" xfId="29956" xr:uid="{00000000-0005-0000-0000-0000B3640000}"/>
    <cellStyle name="Normal 3 6 6" xfId="2680" xr:uid="{00000000-0005-0000-0000-0000B5640000}"/>
    <cellStyle name="Normal 3 6 6 2" xfId="2681" xr:uid="{00000000-0005-0000-0000-0000B6640000}"/>
    <cellStyle name="Normal 3 6 6 2 2" xfId="29959" xr:uid="{00000000-0005-0000-0000-0000B6640000}"/>
    <cellStyle name="Normal 3 6 6 3" xfId="29958" xr:uid="{00000000-0005-0000-0000-0000B5640000}"/>
    <cellStyle name="Normal 3 6 7" xfId="2682" xr:uid="{00000000-0005-0000-0000-0000B7640000}"/>
    <cellStyle name="Normal 3 6 7 2" xfId="29960" xr:uid="{00000000-0005-0000-0000-0000B7640000}"/>
    <cellStyle name="Normal 3 6 8" xfId="2683" xr:uid="{00000000-0005-0000-0000-0000B8640000}"/>
    <cellStyle name="Normal 3 6 8 2" xfId="29961" xr:uid="{00000000-0005-0000-0000-0000B8640000}"/>
    <cellStyle name="Normal 3 6 9" xfId="2684" xr:uid="{00000000-0005-0000-0000-0000B9640000}"/>
    <cellStyle name="Normal 3 6 9 2" xfId="29962" xr:uid="{00000000-0005-0000-0000-0000B9640000}"/>
    <cellStyle name="Normal 3 7" xfId="2685" xr:uid="{00000000-0005-0000-0000-0000BA640000}"/>
    <cellStyle name="Normal 3 7 10" xfId="29963" xr:uid="{00000000-0005-0000-0000-0000BA640000}"/>
    <cellStyle name="Normal 3 7 2" xfId="2686" xr:uid="{00000000-0005-0000-0000-0000BB640000}"/>
    <cellStyle name="Normal 3 7 2 2" xfId="2687" xr:uid="{00000000-0005-0000-0000-0000BC640000}"/>
    <cellStyle name="Normal 3 7 2 2 2" xfId="2688" xr:uid="{00000000-0005-0000-0000-0000BD640000}"/>
    <cellStyle name="Normal 3 7 2 2 2 2" xfId="2689" xr:uid="{00000000-0005-0000-0000-0000BE640000}"/>
    <cellStyle name="Normal 3 7 2 2 2 2 2" xfId="2690" xr:uid="{00000000-0005-0000-0000-0000BF640000}"/>
    <cellStyle name="Normal 3 7 2 2 2 2 2 2" xfId="29968" xr:uid="{00000000-0005-0000-0000-0000BF640000}"/>
    <cellStyle name="Normal 3 7 2 2 2 2 3" xfId="29967" xr:uid="{00000000-0005-0000-0000-0000BE640000}"/>
    <cellStyle name="Normal 3 7 2 2 2 3" xfId="2691" xr:uid="{00000000-0005-0000-0000-0000C0640000}"/>
    <cellStyle name="Normal 3 7 2 2 2 3 2" xfId="2692" xr:uid="{00000000-0005-0000-0000-0000C1640000}"/>
    <cellStyle name="Normal 3 7 2 2 2 3 2 2" xfId="29970" xr:uid="{00000000-0005-0000-0000-0000C1640000}"/>
    <cellStyle name="Normal 3 7 2 2 2 3 3" xfId="29969" xr:uid="{00000000-0005-0000-0000-0000C0640000}"/>
    <cellStyle name="Normal 3 7 2 2 2 4" xfId="2693" xr:uid="{00000000-0005-0000-0000-0000C2640000}"/>
    <cellStyle name="Normal 3 7 2 2 2 4 2" xfId="29971" xr:uid="{00000000-0005-0000-0000-0000C2640000}"/>
    <cellStyle name="Normal 3 7 2 2 2 5" xfId="2694" xr:uid="{00000000-0005-0000-0000-0000C3640000}"/>
    <cellStyle name="Normal 3 7 2 2 2 5 2" xfId="29972" xr:uid="{00000000-0005-0000-0000-0000C3640000}"/>
    <cellStyle name="Normal 3 7 2 2 2 6" xfId="2695" xr:uid="{00000000-0005-0000-0000-0000C4640000}"/>
    <cellStyle name="Normal 3 7 2 2 2 6 2" xfId="29973" xr:uid="{00000000-0005-0000-0000-0000C4640000}"/>
    <cellStyle name="Normal 3 7 2 2 2 7" xfId="29966" xr:uid="{00000000-0005-0000-0000-0000BD640000}"/>
    <cellStyle name="Normal 3 7 2 2 3" xfId="2696" xr:uid="{00000000-0005-0000-0000-0000C5640000}"/>
    <cellStyle name="Normal 3 7 2 2 3 2" xfId="2697" xr:uid="{00000000-0005-0000-0000-0000C6640000}"/>
    <cellStyle name="Normal 3 7 2 2 3 2 2" xfId="29975" xr:uid="{00000000-0005-0000-0000-0000C6640000}"/>
    <cellStyle name="Normal 3 7 2 2 3 3" xfId="29974" xr:uid="{00000000-0005-0000-0000-0000C5640000}"/>
    <cellStyle name="Normal 3 7 2 2 4" xfId="2698" xr:uid="{00000000-0005-0000-0000-0000C7640000}"/>
    <cellStyle name="Normal 3 7 2 2 4 2" xfId="2699" xr:uid="{00000000-0005-0000-0000-0000C8640000}"/>
    <cellStyle name="Normal 3 7 2 2 4 2 2" xfId="29977" xr:uid="{00000000-0005-0000-0000-0000C8640000}"/>
    <cellStyle name="Normal 3 7 2 2 4 3" xfId="29976" xr:uid="{00000000-0005-0000-0000-0000C7640000}"/>
    <cellStyle name="Normal 3 7 2 2 5" xfId="2700" xr:uid="{00000000-0005-0000-0000-0000C9640000}"/>
    <cellStyle name="Normal 3 7 2 2 5 2" xfId="29978" xr:uid="{00000000-0005-0000-0000-0000C9640000}"/>
    <cellStyle name="Normal 3 7 2 2 6" xfId="2701" xr:uid="{00000000-0005-0000-0000-0000CA640000}"/>
    <cellStyle name="Normal 3 7 2 2 6 2" xfId="29979" xr:uid="{00000000-0005-0000-0000-0000CA640000}"/>
    <cellStyle name="Normal 3 7 2 2 7" xfId="2702" xr:uid="{00000000-0005-0000-0000-0000CB640000}"/>
    <cellStyle name="Normal 3 7 2 2 7 2" xfId="29980" xr:uid="{00000000-0005-0000-0000-0000CB640000}"/>
    <cellStyle name="Normal 3 7 2 2 8" xfId="29965" xr:uid="{00000000-0005-0000-0000-0000BC640000}"/>
    <cellStyle name="Normal 3 7 2 3" xfId="2703" xr:uid="{00000000-0005-0000-0000-0000CC640000}"/>
    <cellStyle name="Normal 3 7 2 3 2" xfId="2704" xr:uid="{00000000-0005-0000-0000-0000CD640000}"/>
    <cellStyle name="Normal 3 7 2 3 2 2" xfId="2705" xr:uid="{00000000-0005-0000-0000-0000CE640000}"/>
    <cellStyle name="Normal 3 7 2 3 2 2 2" xfId="29983" xr:uid="{00000000-0005-0000-0000-0000CE640000}"/>
    <cellStyle name="Normal 3 7 2 3 2 3" xfId="29982" xr:uid="{00000000-0005-0000-0000-0000CD640000}"/>
    <cellStyle name="Normal 3 7 2 3 3" xfId="2706" xr:uid="{00000000-0005-0000-0000-0000CF640000}"/>
    <cellStyle name="Normal 3 7 2 3 3 2" xfId="2707" xr:uid="{00000000-0005-0000-0000-0000D0640000}"/>
    <cellStyle name="Normal 3 7 2 3 3 2 2" xfId="29985" xr:uid="{00000000-0005-0000-0000-0000D0640000}"/>
    <cellStyle name="Normal 3 7 2 3 3 3" xfId="29984" xr:uid="{00000000-0005-0000-0000-0000CF640000}"/>
    <cellStyle name="Normal 3 7 2 3 4" xfId="2708" xr:uid="{00000000-0005-0000-0000-0000D1640000}"/>
    <cellStyle name="Normal 3 7 2 3 4 2" xfId="29986" xr:uid="{00000000-0005-0000-0000-0000D1640000}"/>
    <cellStyle name="Normal 3 7 2 3 5" xfId="2709" xr:uid="{00000000-0005-0000-0000-0000D2640000}"/>
    <cellStyle name="Normal 3 7 2 3 5 2" xfId="29987" xr:uid="{00000000-0005-0000-0000-0000D2640000}"/>
    <cellStyle name="Normal 3 7 2 3 6" xfId="2710" xr:uid="{00000000-0005-0000-0000-0000D3640000}"/>
    <cellStyle name="Normal 3 7 2 3 6 2" xfId="29988" xr:uid="{00000000-0005-0000-0000-0000D3640000}"/>
    <cellStyle name="Normal 3 7 2 3 7" xfId="29981" xr:uid="{00000000-0005-0000-0000-0000CC640000}"/>
    <cellStyle name="Normal 3 7 2 4" xfId="2711" xr:uid="{00000000-0005-0000-0000-0000D4640000}"/>
    <cellStyle name="Normal 3 7 2 4 2" xfId="2712" xr:uid="{00000000-0005-0000-0000-0000D5640000}"/>
    <cellStyle name="Normal 3 7 2 4 2 2" xfId="29990" xr:uid="{00000000-0005-0000-0000-0000D5640000}"/>
    <cellStyle name="Normal 3 7 2 4 3" xfId="29989" xr:uid="{00000000-0005-0000-0000-0000D4640000}"/>
    <cellStyle name="Normal 3 7 2 5" xfId="2713" xr:uid="{00000000-0005-0000-0000-0000D6640000}"/>
    <cellStyle name="Normal 3 7 2 5 2" xfId="2714" xr:uid="{00000000-0005-0000-0000-0000D7640000}"/>
    <cellStyle name="Normal 3 7 2 5 2 2" xfId="29992" xr:uid="{00000000-0005-0000-0000-0000D7640000}"/>
    <cellStyle name="Normal 3 7 2 5 3" xfId="29991" xr:uid="{00000000-0005-0000-0000-0000D6640000}"/>
    <cellStyle name="Normal 3 7 2 6" xfId="2715" xr:uid="{00000000-0005-0000-0000-0000D8640000}"/>
    <cellStyle name="Normal 3 7 2 6 2" xfId="29993" xr:uid="{00000000-0005-0000-0000-0000D8640000}"/>
    <cellStyle name="Normal 3 7 2 7" xfId="2716" xr:uid="{00000000-0005-0000-0000-0000D9640000}"/>
    <cellStyle name="Normal 3 7 2 7 2" xfId="29994" xr:uid="{00000000-0005-0000-0000-0000D9640000}"/>
    <cellStyle name="Normal 3 7 2 8" xfId="2717" xr:uid="{00000000-0005-0000-0000-0000DA640000}"/>
    <cellStyle name="Normal 3 7 2 8 2" xfId="29995" xr:uid="{00000000-0005-0000-0000-0000DA640000}"/>
    <cellStyle name="Normal 3 7 2 9" xfId="29964" xr:uid="{00000000-0005-0000-0000-0000BB640000}"/>
    <cellStyle name="Normal 3 7 3" xfId="2718" xr:uid="{00000000-0005-0000-0000-0000DB640000}"/>
    <cellStyle name="Normal 3 7 3 2" xfId="2719" xr:uid="{00000000-0005-0000-0000-0000DC640000}"/>
    <cellStyle name="Normal 3 7 3 2 2" xfId="2720" xr:uid="{00000000-0005-0000-0000-0000DD640000}"/>
    <cellStyle name="Normal 3 7 3 2 2 2" xfId="2721" xr:uid="{00000000-0005-0000-0000-0000DE640000}"/>
    <cellStyle name="Normal 3 7 3 2 2 2 2" xfId="29999" xr:uid="{00000000-0005-0000-0000-0000DE640000}"/>
    <cellStyle name="Normal 3 7 3 2 2 3" xfId="29998" xr:uid="{00000000-0005-0000-0000-0000DD640000}"/>
    <cellStyle name="Normal 3 7 3 2 3" xfId="2722" xr:uid="{00000000-0005-0000-0000-0000DF640000}"/>
    <cellStyle name="Normal 3 7 3 2 3 2" xfId="2723" xr:uid="{00000000-0005-0000-0000-0000E0640000}"/>
    <cellStyle name="Normal 3 7 3 2 3 2 2" xfId="30001" xr:uid="{00000000-0005-0000-0000-0000E0640000}"/>
    <cellStyle name="Normal 3 7 3 2 3 3" xfId="30000" xr:uid="{00000000-0005-0000-0000-0000DF640000}"/>
    <cellStyle name="Normal 3 7 3 2 4" xfId="2724" xr:uid="{00000000-0005-0000-0000-0000E1640000}"/>
    <cellStyle name="Normal 3 7 3 2 4 2" xfId="30002" xr:uid="{00000000-0005-0000-0000-0000E1640000}"/>
    <cellStyle name="Normal 3 7 3 2 5" xfId="2725" xr:uid="{00000000-0005-0000-0000-0000E2640000}"/>
    <cellStyle name="Normal 3 7 3 2 5 2" xfId="30003" xr:uid="{00000000-0005-0000-0000-0000E2640000}"/>
    <cellStyle name="Normal 3 7 3 2 6" xfId="2726" xr:uid="{00000000-0005-0000-0000-0000E3640000}"/>
    <cellStyle name="Normal 3 7 3 2 6 2" xfId="30004" xr:uid="{00000000-0005-0000-0000-0000E3640000}"/>
    <cellStyle name="Normal 3 7 3 2 7" xfId="29997" xr:uid="{00000000-0005-0000-0000-0000DC640000}"/>
    <cellStyle name="Normal 3 7 3 3" xfId="2727" xr:uid="{00000000-0005-0000-0000-0000E4640000}"/>
    <cellStyle name="Normal 3 7 3 3 2" xfId="2728" xr:uid="{00000000-0005-0000-0000-0000E5640000}"/>
    <cellStyle name="Normal 3 7 3 3 2 2" xfId="30006" xr:uid="{00000000-0005-0000-0000-0000E5640000}"/>
    <cellStyle name="Normal 3 7 3 3 3" xfId="30005" xr:uid="{00000000-0005-0000-0000-0000E4640000}"/>
    <cellStyle name="Normal 3 7 3 4" xfId="2729" xr:uid="{00000000-0005-0000-0000-0000E6640000}"/>
    <cellStyle name="Normal 3 7 3 4 2" xfId="2730" xr:uid="{00000000-0005-0000-0000-0000E7640000}"/>
    <cellStyle name="Normal 3 7 3 4 2 2" xfId="30008" xr:uid="{00000000-0005-0000-0000-0000E7640000}"/>
    <cellStyle name="Normal 3 7 3 4 3" xfId="30007" xr:uid="{00000000-0005-0000-0000-0000E6640000}"/>
    <cellStyle name="Normal 3 7 3 5" xfId="2731" xr:uid="{00000000-0005-0000-0000-0000E8640000}"/>
    <cellStyle name="Normal 3 7 3 5 2" xfId="30009" xr:uid="{00000000-0005-0000-0000-0000E8640000}"/>
    <cellStyle name="Normal 3 7 3 6" xfId="2732" xr:uid="{00000000-0005-0000-0000-0000E9640000}"/>
    <cellStyle name="Normal 3 7 3 6 2" xfId="30010" xr:uid="{00000000-0005-0000-0000-0000E9640000}"/>
    <cellStyle name="Normal 3 7 3 7" xfId="2733" xr:uid="{00000000-0005-0000-0000-0000EA640000}"/>
    <cellStyle name="Normal 3 7 3 7 2" xfId="30011" xr:uid="{00000000-0005-0000-0000-0000EA640000}"/>
    <cellStyle name="Normal 3 7 3 8" xfId="29996" xr:uid="{00000000-0005-0000-0000-0000DB640000}"/>
    <cellStyle name="Normal 3 7 4" xfId="2734" xr:uid="{00000000-0005-0000-0000-0000EB640000}"/>
    <cellStyle name="Normal 3 7 4 2" xfId="2735" xr:uid="{00000000-0005-0000-0000-0000EC640000}"/>
    <cellStyle name="Normal 3 7 4 2 2" xfId="2736" xr:uid="{00000000-0005-0000-0000-0000ED640000}"/>
    <cellStyle name="Normal 3 7 4 2 2 2" xfId="30014" xr:uid="{00000000-0005-0000-0000-0000ED640000}"/>
    <cellStyle name="Normal 3 7 4 2 3" xfId="30013" xr:uid="{00000000-0005-0000-0000-0000EC640000}"/>
    <cellStyle name="Normal 3 7 4 3" xfId="2737" xr:uid="{00000000-0005-0000-0000-0000EE640000}"/>
    <cellStyle name="Normal 3 7 4 3 2" xfId="2738" xr:uid="{00000000-0005-0000-0000-0000EF640000}"/>
    <cellStyle name="Normal 3 7 4 3 2 2" xfId="30016" xr:uid="{00000000-0005-0000-0000-0000EF640000}"/>
    <cellStyle name="Normal 3 7 4 3 3" xfId="30015" xr:uid="{00000000-0005-0000-0000-0000EE640000}"/>
    <cellStyle name="Normal 3 7 4 4" xfId="2739" xr:uid="{00000000-0005-0000-0000-0000F0640000}"/>
    <cellStyle name="Normal 3 7 4 4 2" xfId="30017" xr:uid="{00000000-0005-0000-0000-0000F0640000}"/>
    <cellStyle name="Normal 3 7 4 5" xfId="2740" xr:uid="{00000000-0005-0000-0000-0000F1640000}"/>
    <cellStyle name="Normal 3 7 4 5 2" xfId="30018" xr:uid="{00000000-0005-0000-0000-0000F1640000}"/>
    <cellStyle name="Normal 3 7 4 6" xfId="2741" xr:uid="{00000000-0005-0000-0000-0000F2640000}"/>
    <cellStyle name="Normal 3 7 4 6 2" xfId="30019" xr:uid="{00000000-0005-0000-0000-0000F2640000}"/>
    <cellStyle name="Normal 3 7 4 7" xfId="30012" xr:uid="{00000000-0005-0000-0000-0000EB640000}"/>
    <cellStyle name="Normal 3 7 5" xfId="2742" xr:uid="{00000000-0005-0000-0000-0000F3640000}"/>
    <cellStyle name="Normal 3 7 5 2" xfId="2743" xr:uid="{00000000-0005-0000-0000-0000F4640000}"/>
    <cellStyle name="Normal 3 7 5 2 2" xfId="30021" xr:uid="{00000000-0005-0000-0000-0000F4640000}"/>
    <cellStyle name="Normal 3 7 5 3" xfId="30020" xr:uid="{00000000-0005-0000-0000-0000F3640000}"/>
    <cellStyle name="Normal 3 7 6" xfId="2744" xr:uid="{00000000-0005-0000-0000-0000F5640000}"/>
    <cellStyle name="Normal 3 7 6 2" xfId="2745" xr:uid="{00000000-0005-0000-0000-0000F6640000}"/>
    <cellStyle name="Normal 3 7 6 2 2" xfId="30023" xr:uid="{00000000-0005-0000-0000-0000F6640000}"/>
    <cellStyle name="Normal 3 7 6 3" xfId="30022" xr:uid="{00000000-0005-0000-0000-0000F5640000}"/>
    <cellStyle name="Normal 3 7 7" xfId="2746" xr:uid="{00000000-0005-0000-0000-0000F7640000}"/>
    <cellStyle name="Normal 3 7 7 2" xfId="30024" xr:uid="{00000000-0005-0000-0000-0000F7640000}"/>
    <cellStyle name="Normal 3 7 8" xfId="2747" xr:uid="{00000000-0005-0000-0000-0000F8640000}"/>
    <cellStyle name="Normal 3 7 8 2" xfId="30025" xr:uid="{00000000-0005-0000-0000-0000F8640000}"/>
    <cellStyle name="Normal 3 7 9" xfId="2748" xr:uid="{00000000-0005-0000-0000-0000F9640000}"/>
    <cellStyle name="Normal 3 7 9 2" xfId="30026" xr:uid="{00000000-0005-0000-0000-0000F9640000}"/>
    <cellStyle name="Normal 3 8" xfId="2749" xr:uid="{00000000-0005-0000-0000-0000FA640000}"/>
    <cellStyle name="Normal 3 8 10" xfId="30027" xr:uid="{00000000-0005-0000-0000-0000FA640000}"/>
    <cellStyle name="Normal 3 8 2" xfId="2750" xr:uid="{00000000-0005-0000-0000-0000FB640000}"/>
    <cellStyle name="Normal 3 8 2 2" xfId="2751" xr:uid="{00000000-0005-0000-0000-0000FC640000}"/>
    <cellStyle name="Normal 3 8 2 2 2" xfId="2752" xr:uid="{00000000-0005-0000-0000-0000FD640000}"/>
    <cellStyle name="Normal 3 8 2 2 2 2" xfId="2753" xr:uid="{00000000-0005-0000-0000-0000FE640000}"/>
    <cellStyle name="Normal 3 8 2 2 2 2 2" xfId="2754" xr:uid="{00000000-0005-0000-0000-0000FF640000}"/>
    <cellStyle name="Normal 3 8 2 2 2 2 2 2" xfId="30032" xr:uid="{00000000-0005-0000-0000-0000FF640000}"/>
    <cellStyle name="Normal 3 8 2 2 2 2 3" xfId="30031" xr:uid="{00000000-0005-0000-0000-0000FE640000}"/>
    <cellStyle name="Normal 3 8 2 2 2 3" xfId="2755" xr:uid="{00000000-0005-0000-0000-000000650000}"/>
    <cellStyle name="Normal 3 8 2 2 2 3 2" xfId="2756" xr:uid="{00000000-0005-0000-0000-000001650000}"/>
    <cellStyle name="Normal 3 8 2 2 2 3 2 2" xfId="30034" xr:uid="{00000000-0005-0000-0000-000001650000}"/>
    <cellStyle name="Normal 3 8 2 2 2 3 3" xfId="30033" xr:uid="{00000000-0005-0000-0000-000000650000}"/>
    <cellStyle name="Normal 3 8 2 2 2 4" xfId="2757" xr:uid="{00000000-0005-0000-0000-000002650000}"/>
    <cellStyle name="Normal 3 8 2 2 2 4 2" xfId="30035" xr:uid="{00000000-0005-0000-0000-000002650000}"/>
    <cellStyle name="Normal 3 8 2 2 2 5" xfId="2758" xr:uid="{00000000-0005-0000-0000-000003650000}"/>
    <cellStyle name="Normal 3 8 2 2 2 5 2" xfId="30036" xr:uid="{00000000-0005-0000-0000-000003650000}"/>
    <cellStyle name="Normal 3 8 2 2 2 6" xfId="2759" xr:uid="{00000000-0005-0000-0000-000004650000}"/>
    <cellStyle name="Normal 3 8 2 2 2 6 2" xfId="30037" xr:uid="{00000000-0005-0000-0000-000004650000}"/>
    <cellStyle name="Normal 3 8 2 2 2 7" xfId="30030" xr:uid="{00000000-0005-0000-0000-0000FD640000}"/>
    <cellStyle name="Normal 3 8 2 2 3" xfId="2760" xr:uid="{00000000-0005-0000-0000-000005650000}"/>
    <cellStyle name="Normal 3 8 2 2 3 2" xfId="2761" xr:uid="{00000000-0005-0000-0000-000006650000}"/>
    <cellStyle name="Normal 3 8 2 2 3 2 2" xfId="30039" xr:uid="{00000000-0005-0000-0000-000006650000}"/>
    <cellStyle name="Normal 3 8 2 2 3 3" xfId="30038" xr:uid="{00000000-0005-0000-0000-000005650000}"/>
    <cellStyle name="Normal 3 8 2 2 4" xfId="2762" xr:uid="{00000000-0005-0000-0000-000007650000}"/>
    <cellStyle name="Normal 3 8 2 2 4 2" xfId="2763" xr:uid="{00000000-0005-0000-0000-000008650000}"/>
    <cellStyle name="Normal 3 8 2 2 4 2 2" xfId="30041" xr:uid="{00000000-0005-0000-0000-000008650000}"/>
    <cellStyle name="Normal 3 8 2 2 4 3" xfId="30040" xr:uid="{00000000-0005-0000-0000-000007650000}"/>
    <cellStyle name="Normal 3 8 2 2 5" xfId="2764" xr:uid="{00000000-0005-0000-0000-000009650000}"/>
    <cellStyle name="Normal 3 8 2 2 5 2" xfId="30042" xr:uid="{00000000-0005-0000-0000-000009650000}"/>
    <cellStyle name="Normal 3 8 2 2 6" xfId="2765" xr:uid="{00000000-0005-0000-0000-00000A650000}"/>
    <cellStyle name="Normal 3 8 2 2 6 2" xfId="30043" xr:uid="{00000000-0005-0000-0000-00000A650000}"/>
    <cellStyle name="Normal 3 8 2 2 7" xfId="2766" xr:uid="{00000000-0005-0000-0000-00000B650000}"/>
    <cellStyle name="Normal 3 8 2 2 7 2" xfId="30044" xr:uid="{00000000-0005-0000-0000-00000B650000}"/>
    <cellStyle name="Normal 3 8 2 2 8" xfId="30029" xr:uid="{00000000-0005-0000-0000-0000FC640000}"/>
    <cellStyle name="Normal 3 8 2 3" xfId="2767" xr:uid="{00000000-0005-0000-0000-00000C650000}"/>
    <cellStyle name="Normal 3 8 2 3 2" xfId="2768" xr:uid="{00000000-0005-0000-0000-00000D650000}"/>
    <cellStyle name="Normal 3 8 2 3 2 2" xfId="2769" xr:uid="{00000000-0005-0000-0000-00000E650000}"/>
    <cellStyle name="Normal 3 8 2 3 2 2 2" xfId="30047" xr:uid="{00000000-0005-0000-0000-00000E650000}"/>
    <cellStyle name="Normal 3 8 2 3 2 3" xfId="30046" xr:uid="{00000000-0005-0000-0000-00000D650000}"/>
    <cellStyle name="Normal 3 8 2 3 3" xfId="2770" xr:uid="{00000000-0005-0000-0000-00000F650000}"/>
    <cellStyle name="Normal 3 8 2 3 3 2" xfId="2771" xr:uid="{00000000-0005-0000-0000-000010650000}"/>
    <cellStyle name="Normal 3 8 2 3 3 2 2" xfId="30049" xr:uid="{00000000-0005-0000-0000-000010650000}"/>
    <cellStyle name="Normal 3 8 2 3 3 3" xfId="30048" xr:uid="{00000000-0005-0000-0000-00000F650000}"/>
    <cellStyle name="Normal 3 8 2 3 4" xfId="2772" xr:uid="{00000000-0005-0000-0000-000011650000}"/>
    <cellStyle name="Normal 3 8 2 3 4 2" xfId="30050" xr:uid="{00000000-0005-0000-0000-000011650000}"/>
    <cellStyle name="Normal 3 8 2 3 5" xfId="2773" xr:uid="{00000000-0005-0000-0000-000012650000}"/>
    <cellStyle name="Normal 3 8 2 3 5 2" xfId="30051" xr:uid="{00000000-0005-0000-0000-000012650000}"/>
    <cellStyle name="Normal 3 8 2 3 6" xfId="2774" xr:uid="{00000000-0005-0000-0000-000013650000}"/>
    <cellStyle name="Normal 3 8 2 3 6 2" xfId="30052" xr:uid="{00000000-0005-0000-0000-000013650000}"/>
    <cellStyle name="Normal 3 8 2 3 7" xfId="30045" xr:uid="{00000000-0005-0000-0000-00000C650000}"/>
    <cellStyle name="Normal 3 8 2 4" xfId="2775" xr:uid="{00000000-0005-0000-0000-000014650000}"/>
    <cellStyle name="Normal 3 8 2 4 2" xfId="2776" xr:uid="{00000000-0005-0000-0000-000015650000}"/>
    <cellStyle name="Normal 3 8 2 4 2 2" xfId="30054" xr:uid="{00000000-0005-0000-0000-000015650000}"/>
    <cellStyle name="Normal 3 8 2 4 3" xfId="30053" xr:uid="{00000000-0005-0000-0000-000014650000}"/>
    <cellStyle name="Normal 3 8 2 5" xfId="2777" xr:uid="{00000000-0005-0000-0000-000016650000}"/>
    <cellStyle name="Normal 3 8 2 5 2" xfId="2778" xr:uid="{00000000-0005-0000-0000-000017650000}"/>
    <cellStyle name="Normal 3 8 2 5 2 2" xfId="30056" xr:uid="{00000000-0005-0000-0000-000017650000}"/>
    <cellStyle name="Normal 3 8 2 5 3" xfId="30055" xr:uid="{00000000-0005-0000-0000-000016650000}"/>
    <cellStyle name="Normal 3 8 2 6" xfId="2779" xr:uid="{00000000-0005-0000-0000-000018650000}"/>
    <cellStyle name="Normal 3 8 2 6 2" xfId="30057" xr:uid="{00000000-0005-0000-0000-000018650000}"/>
    <cellStyle name="Normal 3 8 2 7" xfId="2780" xr:uid="{00000000-0005-0000-0000-000019650000}"/>
    <cellStyle name="Normal 3 8 2 7 2" xfId="30058" xr:uid="{00000000-0005-0000-0000-000019650000}"/>
    <cellStyle name="Normal 3 8 2 8" xfId="2781" xr:uid="{00000000-0005-0000-0000-00001A650000}"/>
    <cellStyle name="Normal 3 8 2 8 2" xfId="30059" xr:uid="{00000000-0005-0000-0000-00001A650000}"/>
    <cellStyle name="Normal 3 8 2 9" xfId="30028" xr:uid="{00000000-0005-0000-0000-0000FB640000}"/>
    <cellStyle name="Normal 3 8 3" xfId="2782" xr:uid="{00000000-0005-0000-0000-00001B650000}"/>
    <cellStyle name="Normal 3 8 3 2" xfId="2783" xr:uid="{00000000-0005-0000-0000-00001C650000}"/>
    <cellStyle name="Normal 3 8 3 2 2" xfId="2784" xr:uid="{00000000-0005-0000-0000-00001D650000}"/>
    <cellStyle name="Normal 3 8 3 2 2 2" xfId="2785" xr:uid="{00000000-0005-0000-0000-00001E650000}"/>
    <cellStyle name="Normal 3 8 3 2 2 2 2" xfId="30063" xr:uid="{00000000-0005-0000-0000-00001E650000}"/>
    <cellStyle name="Normal 3 8 3 2 2 3" xfId="30062" xr:uid="{00000000-0005-0000-0000-00001D650000}"/>
    <cellStyle name="Normal 3 8 3 2 3" xfId="2786" xr:uid="{00000000-0005-0000-0000-00001F650000}"/>
    <cellStyle name="Normal 3 8 3 2 3 2" xfId="2787" xr:uid="{00000000-0005-0000-0000-000020650000}"/>
    <cellStyle name="Normal 3 8 3 2 3 2 2" xfId="30065" xr:uid="{00000000-0005-0000-0000-000020650000}"/>
    <cellStyle name="Normal 3 8 3 2 3 3" xfId="30064" xr:uid="{00000000-0005-0000-0000-00001F650000}"/>
    <cellStyle name="Normal 3 8 3 2 4" xfId="2788" xr:uid="{00000000-0005-0000-0000-000021650000}"/>
    <cellStyle name="Normal 3 8 3 2 4 2" xfId="30066" xr:uid="{00000000-0005-0000-0000-000021650000}"/>
    <cellStyle name="Normal 3 8 3 2 5" xfId="2789" xr:uid="{00000000-0005-0000-0000-000022650000}"/>
    <cellStyle name="Normal 3 8 3 2 5 2" xfId="30067" xr:uid="{00000000-0005-0000-0000-000022650000}"/>
    <cellStyle name="Normal 3 8 3 2 6" xfId="2790" xr:uid="{00000000-0005-0000-0000-000023650000}"/>
    <cellStyle name="Normal 3 8 3 2 6 2" xfId="30068" xr:uid="{00000000-0005-0000-0000-000023650000}"/>
    <cellStyle name="Normal 3 8 3 2 7" xfId="30061" xr:uid="{00000000-0005-0000-0000-00001C650000}"/>
    <cellStyle name="Normal 3 8 3 3" xfId="2791" xr:uid="{00000000-0005-0000-0000-000024650000}"/>
    <cellStyle name="Normal 3 8 3 3 2" xfId="2792" xr:uid="{00000000-0005-0000-0000-000025650000}"/>
    <cellStyle name="Normal 3 8 3 3 2 2" xfId="30070" xr:uid="{00000000-0005-0000-0000-000025650000}"/>
    <cellStyle name="Normal 3 8 3 3 3" xfId="30069" xr:uid="{00000000-0005-0000-0000-000024650000}"/>
    <cellStyle name="Normal 3 8 3 4" xfId="2793" xr:uid="{00000000-0005-0000-0000-000026650000}"/>
    <cellStyle name="Normal 3 8 3 4 2" xfId="2794" xr:uid="{00000000-0005-0000-0000-000027650000}"/>
    <cellStyle name="Normal 3 8 3 4 2 2" xfId="30072" xr:uid="{00000000-0005-0000-0000-000027650000}"/>
    <cellStyle name="Normal 3 8 3 4 3" xfId="30071" xr:uid="{00000000-0005-0000-0000-000026650000}"/>
    <cellStyle name="Normal 3 8 3 5" xfId="2795" xr:uid="{00000000-0005-0000-0000-000028650000}"/>
    <cellStyle name="Normal 3 8 3 5 2" xfId="30073" xr:uid="{00000000-0005-0000-0000-000028650000}"/>
    <cellStyle name="Normal 3 8 3 6" xfId="2796" xr:uid="{00000000-0005-0000-0000-000029650000}"/>
    <cellStyle name="Normal 3 8 3 6 2" xfId="30074" xr:uid="{00000000-0005-0000-0000-000029650000}"/>
    <cellStyle name="Normal 3 8 3 7" xfId="2797" xr:uid="{00000000-0005-0000-0000-00002A650000}"/>
    <cellStyle name="Normal 3 8 3 7 2" xfId="30075" xr:uid="{00000000-0005-0000-0000-00002A650000}"/>
    <cellStyle name="Normal 3 8 3 8" xfId="30060" xr:uid="{00000000-0005-0000-0000-00001B650000}"/>
    <cellStyle name="Normal 3 8 4" xfId="2798" xr:uid="{00000000-0005-0000-0000-00002B650000}"/>
    <cellStyle name="Normal 3 8 4 2" xfId="2799" xr:uid="{00000000-0005-0000-0000-00002C650000}"/>
    <cellStyle name="Normal 3 8 4 2 2" xfId="2800" xr:uid="{00000000-0005-0000-0000-00002D650000}"/>
    <cellStyle name="Normal 3 8 4 2 2 2" xfId="30078" xr:uid="{00000000-0005-0000-0000-00002D650000}"/>
    <cellStyle name="Normal 3 8 4 2 3" xfId="30077" xr:uid="{00000000-0005-0000-0000-00002C650000}"/>
    <cellStyle name="Normal 3 8 4 3" xfId="2801" xr:uid="{00000000-0005-0000-0000-00002E650000}"/>
    <cellStyle name="Normal 3 8 4 3 2" xfId="2802" xr:uid="{00000000-0005-0000-0000-00002F650000}"/>
    <cellStyle name="Normal 3 8 4 3 2 2" xfId="30080" xr:uid="{00000000-0005-0000-0000-00002F650000}"/>
    <cellStyle name="Normal 3 8 4 3 3" xfId="30079" xr:uid="{00000000-0005-0000-0000-00002E650000}"/>
    <cellStyle name="Normal 3 8 4 4" xfId="2803" xr:uid="{00000000-0005-0000-0000-000030650000}"/>
    <cellStyle name="Normal 3 8 4 4 2" xfId="30081" xr:uid="{00000000-0005-0000-0000-000030650000}"/>
    <cellStyle name="Normal 3 8 4 5" xfId="2804" xr:uid="{00000000-0005-0000-0000-000031650000}"/>
    <cellStyle name="Normal 3 8 4 5 2" xfId="30082" xr:uid="{00000000-0005-0000-0000-000031650000}"/>
    <cellStyle name="Normal 3 8 4 6" xfId="2805" xr:uid="{00000000-0005-0000-0000-000032650000}"/>
    <cellStyle name="Normal 3 8 4 6 2" xfId="30083" xr:uid="{00000000-0005-0000-0000-000032650000}"/>
    <cellStyle name="Normal 3 8 4 7" xfId="30076" xr:uid="{00000000-0005-0000-0000-00002B650000}"/>
    <cellStyle name="Normal 3 8 5" xfId="2806" xr:uid="{00000000-0005-0000-0000-000033650000}"/>
    <cellStyle name="Normal 3 8 5 2" xfId="2807" xr:uid="{00000000-0005-0000-0000-000034650000}"/>
    <cellStyle name="Normal 3 8 5 2 2" xfId="30085" xr:uid="{00000000-0005-0000-0000-000034650000}"/>
    <cellStyle name="Normal 3 8 5 3" xfId="30084" xr:uid="{00000000-0005-0000-0000-000033650000}"/>
    <cellStyle name="Normal 3 8 6" xfId="2808" xr:uid="{00000000-0005-0000-0000-000035650000}"/>
    <cellStyle name="Normal 3 8 6 2" xfId="2809" xr:uid="{00000000-0005-0000-0000-000036650000}"/>
    <cellStyle name="Normal 3 8 6 2 2" xfId="30087" xr:uid="{00000000-0005-0000-0000-000036650000}"/>
    <cellStyle name="Normal 3 8 6 3" xfId="30086" xr:uid="{00000000-0005-0000-0000-000035650000}"/>
    <cellStyle name="Normal 3 8 7" xfId="2810" xr:uid="{00000000-0005-0000-0000-000037650000}"/>
    <cellStyle name="Normal 3 8 7 2" xfId="30088" xr:uid="{00000000-0005-0000-0000-000037650000}"/>
    <cellStyle name="Normal 3 8 8" xfId="2811" xr:uid="{00000000-0005-0000-0000-000038650000}"/>
    <cellStyle name="Normal 3 8 8 2" xfId="30089" xr:uid="{00000000-0005-0000-0000-000038650000}"/>
    <cellStyle name="Normal 3 8 9" xfId="2812" xr:uid="{00000000-0005-0000-0000-000039650000}"/>
    <cellStyle name="Normal 3 8 9 2" xfId="30090" xr:uid="{00000000-0005-0000-0000-000039650000}"/>
    <cellStyle name="Normal 3 9" xfId="2813" xr:uid="{00000000-0005-0000-0000-00003A650000}"/>
    <cellStyle name="Normal 3 9 10" xfId="30091" xr:uid="{00000000-0005-0000-0000-00003A650000}"/>
    <cellStyle name="Normal 3 9 2" xfId="2814" xr:uid="{00000000-0005-0000-0000-00003B650000}"/>
    <cellStyle name="Normal 3 9 2 2" xfId="2815" xr:uid="{00000000-0005-0000-0000-00003C650000}"/>
    <cellStyle name="Normal 3 9 2 2 2" xfId="2816" xr:uid="{00000000-0005-0000-0000-00003D650000}"/>
    <cellStyle name="Normal 3 9 2 2 2 2" xfId="2817" xr:uid="{00000000-0005-0000-0000-00003E650000}"/>
    <cellStyle name="Normal 3 9 2 2 2 2 2" xfId="2818" xr:uid="{00000000-0005-0000-0000-00003F650000}"/>
    <cellStyle name="Normal 3 9 2 2 2 2 2 2" xfId="30096" xr:uid="{00000000-0005-0000-0000-00003F650000}"/>
    <cellStyle name="Normal 3 9 2 2 2 2 3" xfId="30095" xr:uid="{00000000-0005-0000-0000-00003E650000}"/>
    <cellStyle name="Normal 3 9 2 2 2 3" xfId="2819" xr:uid="{00000000-0005-0000-0000-000040650000}"/>
    <cellStyle name="Normal 3 9 2 2 2 3 2" xfId="2820" xr:uid="{00000000-0005-0000-0000-000041650000}"/>
    <cellStyle name="Normal 3 9 2 2 2 3 2 2" xfId="30098" xr:uid="{00000000-0005-0000-0000-000041650000}"/>
    <cellStyle name="Normal 3 9 2 2 2 3 3" xfId="30097" xr:uid="{00000000-0005-0000-0000-000040650000}"/>
    <cellStyle name="Normal 3 9 2 2 2 4" xfId="2821" xr:uid="{00000000-0005-0000-0000-000042650000}"/>
    <cellStyle name="Normal 3 9 2 2 2 4 2" xfId="30099" xr:uid="{00000000-0005-0000-0000-000042650000}"/>
    <cellStyle name="Normal 3 9 2 2 2 5" xfId="2822" xr:uid="{00000000-0005-0000-0000-000043650000}"/>
    <cellStyle name="Normal 3 9 2 2 2 5 2" xfId="30100" xr:uid="{00000000-0005-0000-0000-000043650000}"/>
    <cellStyle name="Normal 3 9 2 2 2 6" xfId="2823" xr:uid="{00000000-0005-0000-0000-000044650000}"/>
    <cellStyle name="Normal 3 9 2 2 2 6 2" xfId="30101" xr:uid="{00000000-0005-0000-0000-000044650000}"/>
    <cellStyle name="Normal 3 9 2 2 2 7" xfId="30094" xr:uid="{00000000-0005-0000-0000-00003D650000}"/>
    <cellStyle name="Normal 3 9 2 2 3" xfId="2824" xr:uid="{00000000-0005-0000-0000-000045650000}"/>
    <cellStyle name="Normal 3 9 2 2 3 2" xfId="2825" xr:uid="{00000000-0005-0000-0000-000046650000}"/>
    <cellStyle name="Normal 3 9 2 2 3 2 2" xfId="30103" xr:uid="{00000000-0005-0000-0000-000046650000}"/>
    <cellStyle name="Normal 3 9 2 2 3 3" xfId="30102" xr:uid="{00000000-0005-0000-0000-000045650000}"/>
    <cellStyle name="Normal 3 9 2 2 4" xfId="2826" xr:uid="{00000000-0005-0000-0000-000047650000}"/>
    <cellStyle name="Normal 3 9 2 2 4 2" xfId="2827" xr:uid="{00000000-0005-0000-0000-000048650000}"/>
    <cellStyle name="Normal 3 9 2 2 4 2 2" xfId="30105" xr:uid="{00000000-0005-0000-0000-000048650000}"/>
    <cellStyle name="Normal 3 9 2 2 4 3" xfId="30104" xr:uid="{00000000-0005-0000-0000-000047650000}"/>
    <cellStyle name="Normal 3 9 2 2 5" xfId="2828" xr:uid="{00000000-0005-0000-0000-000049650000}"/>
    <cellStyle name="Normal 3 9 2 2 5 2" xfId="30106" xr:uid="{00000000-0005-0000-0000-000049650000}"/>
    <cellStyle name="Normal 3 9 2 2 6" xfId="2829" xr:uid="{00000000-0005-0000-0000-00004A650000}"/>
    <cellStyle name="Normal 3 9 2 2 6 2" xfId="30107" xr:uid="{00000000-0005-0000-0000-00004A650000}"/>
    <cellStyle name="Normal 3 9 2 2 7" xfId="2830" xr:uid="{00000000-0005-0000-0000-00004B650000}"/>
    <cellStyle name="Normal 3 9 2 2 7 2" xfId="30108" xr:uid="{00000000-0005-0000-0000-00004B650000}"/>
    <cellStyle name="Normal 3 9 2 2 8" xfId="30093" xr:uid="{00000000-0005-0000-0000-00003C650000}"/>
    <cellStyle name="Normal 3 9 2 3" xfId="2831" xr:uid="{00000000-0005-0000-0000-00004C650000}"/>
    <cellStyle name="Normal 3 9 2 3 2" xfId="2832" xr:uid="{00000000-0005-0000-0000-00004D650000}"/>
    <cellStyle name="Normal 3 9 2 3 2 2" xfId="2833" xr:uid="{00000000-0005-0000-0000-00004E650000}"/>
    <cellStyle name="Normal 3 9 2 3 2 2 2" xfId="30111" xr:uid="{00000000-0005-0000-0000-00004E650000}"/>
    <cellStyle name="Normal 3 9 2 3 2 3" xfId="30110" xr:uid="{00000000-0005-0000-0000-00004D650000}"/>
    <cellStyle name="Normal 3 9 2 3 3" xfId="2834" xr:uid="{00000000-0005-0000-0000-00004F650000}"/>
    <cellStyle name="Normal 3 9 2 3 3 2" xfId="2835" xr:uid="{00000000-0005-0000-0000-000050650000}"/>
    <cellStyle name="Normal 3 9 2 3 3 2 2" xfId="30113" xr:uid="{00000000-0005-0000-0000-000050650000}"/>
    <cellStyle name="Normal 3 9 2 3 3 3" xfId="30112" xr:uid="{00000000-0005-0000-0000-00004F650000}"/>
    <cellStyle name="Normal 3 9 2 3 4" xfId="2836" xr:uid="{00000000-0005-0000-0000-000051650000}"/>
    <cellStyle name="Normal 3 9 2 3 4 2" xfId="30114" xr:uid="{00000000-0005-0000-0000-000051650000}"/>
    <cellStyle name="Normal 3 9 2 3 5" xfId="2837" xr:uid="{00000000-0005-0000-0000-000052650000}"/>
    <cellStyle name="Normal 3 9 2 3 5 2" xfId="30115" xr:uid="{00000000-0005-0000-0000-000052650000}"/>
    <cellStyle name="Normal 3 9 2 3 6" xfId="2838" xr:uid="{00000000-0005-0000-0000-000053650000}"/>
    <cellStyle name="Normal 3 9 2 3 6 2" xfId="30116" xr:uid="{00000000-0005-0000-0000-000053650000}"/>
    <cellStyle name="Normal 3 9 2 3 7" xfId="30109" xr:uid="{00000000-0005-0000-0000-00004C650000}"/>
    <cellStyle name="Normal 3 9 2 4" xfId="2839" xr:uid="{00000000-0005-0000-0000-000054650000}"/>
    <cellStyle name="Normal 3 9 2 4 2" xfId="2840" xr:uid="{00000000-0005-0000-0000-000055650000}"/>
    <cellStyle name="Normal 3 9 2 4 2 2" xfId="30118" xr:uid="{00000000-0005-0000-0000-000055650000}"/>
    <cellStyle name="Normal 3 9 2 4 3" xfId="30117" xr:uid="{00000000-0005-0000-0000-000054650000}"/>
    <cellStyle name="Normal 3 9 2 5" xfId="2841" xr:uid="{00000000-0005-0000-0000-000056650000}"/>
    <cellStyle name="Normal 3 9 2 5 2" xfId="2842" xr:uid="{00000000-0005-0000-0000-000057650000}"/>
    <cellStyle name="Normal 3 9 2 5 2 2" xfId="30120" xr:uid="{00000000-0005-0000-0000-000057650000}"/>
    <cellStyle name="Normal 3 9 2 5 3" xfId="30119" xr:uid="{00000000-0005-0000-0000-000056650000}"/>
    <cellStyle name="Normal 3 9 2 6" xfId="2843" xr:uid="{00000000-0005-0000-0000-000058650000}"/>
    <cellStyle name="Normal 3 9 2 6 2" xfId="30121" xr:uid="{00000000-0005-0000-0000-000058650000}"/>
    <cellStyle name="Normal 3 9 2 7" xfId="2844" xr:uid="{00000000-0005-0000-0000-000059650000}"/>
    <cellStyle name="Normal 3 9 2 7 2" xfId="30122" xr:uid="{00000000-0005-0000-0000-000059650000}"/>
    <cellStyle name="Normal 3 9 2 8" xfId="2845" xr:uid="{00000000-0005-0000-0000-00005A650000}"/>
    <cellStyle name="Normal 3 9 2 8 2" xfId="30123" xr:uid="{00000000-0005-0000-0000-00005A650000}"/>
    <cellStyle name="Normal 3 9 2 9" xfId="30092" xr:uid="{00000000-0005-0000-0000-00003B650000}"/>
    <cellStyle name="Normal 3 9 3" xfId="2846" xr:uid="{00000000-0005-0000-0000-00005B650000}"/>
    <cellStyle name="Normal 3 9 3 2" xfId="2847" xr:uid="{00000000-0005-0000-0000-00005C650000}"/>
    <cellStyle name="Normal 3 9 3 2 2" xfId="2848" xr:uid="{00000000-0005-0000-0000-00005D650000}"/>
    <cellStyle name="Normal 3 9 3 2 2 2" xfId="2849" xr:uid="{00000000-0005-0000-0000-00005E650000}"/>
    <cellStyle name="Normal 3 9 3 2 2 2 2" xfId="30127" xr:uid="{00000000-0005-0000-0000-00005E650000}"/>
    <cellStyle name="Normal 3 9 3 2 2 3" xfId="30126" xr:uid="{00000000-0005-0000-0000-00005D650000}"/>
    <cellStyle name="Normal 3 9 3 2 3" xfId="2850" xr:uid="{00000000-0005-0000-0000-00005F650000}"/>
    <cellStyle name="Normal 3 9 3 2 3 2" xfId="2851" xr:uid="{00000000-0005-0000-0000-000060650000}"/>
    <cellStyle name="Normal 3 9 3 2 3 2 2" xfId="30129" xr:uid="{00000000-0005-0000-0000-000060650000}"/>
    <cellStyle name="Normal 3 9 3 2 3 3" xfId="30128" xr:uid="{00000000-0005-0000-0000-00005F650000}"/>
    <cellStyle name="Normal 3 9 3 2 4" xfId="2852" xr:uid="{00000000-0005-0000-0000-000061650000}"/>
    <cellStyle name="Normal 3 9 3 2 4 2" xfId="30130" xr:uid="{00000000-0005-0000-0000-000061650000}"/>
    <cellStyle name="Normal 3 9 3 2 5" xfId="2853" xr:uid="{00000000-0005-0000-0000-000062650000}"/>
    <cellStyle name="Normal 3 9 3 2 5 2" xfId="30131" xr:uid="{00000000-0005-0000-0000-000062650000}"/>
    <cellStyle name="Normal 3 9 3 2 6" xfId="2854" xr:uid="{00000000-0005-0000-0000-000063650000}"/>
    <cellStyle name="Normal 3 9 3 2 6 2" xfId="30132" xr:uid="{00000000-0005-0000-0000-000063650000}"/>
    <cellStyle name="Normal 3 9 3 2 7" xfId="30125" xr:uid="{00000000-0005-0000-0000-00005C650000}"/>
    <cellStyle name="Normal 3 9 3 3" xfId="2855" xr:uid="{00000000-0005-0000-0000-000064650000}"/>
    <cellStyle name="Normal 3 9 3 3 2" xfId="2856" xr:uid="{00000000-0005-0000-0000-000065650000}"/>
    <cellStyle name="Normal 3 9 3 3 2 2" xfId="30134" xr:uid="{00000000-0005-0000-0000-000065650000}"/>
    <cellStyle name="Normal 3 9 3 3 3" xfId="30133" xr:uid="{00000000-0005-0000-0000-000064650000}"/>
    <cellStyle name="Normal 3 9 3 4" xfId="2857" xr:uid="{00000000-0005-0000-0000-000066650000}"/>
    <cellStyle name="Normal 3 9 3 4 2" xfId="2858" xr:uid="{00000000-0005-0000-0000-000067650000}"/>
    <cellStyle name="Normal 3 9 3 4 2 2" xfId="30136" xr:uid="{00000000-0005-0000-0000-000067650000}"/>
    <cellStyle name="Normal 3 9 3 4 3" xfId="30135" xr:uid="{00000000-0005-0000-0000-000066650000}"/>
    <cellStyle name="Normal 3 9 3 5" xfId="2859" xr:uid="{00000000-0005-0000-0000-000068650000}"/>
    <cellStyle name="Normal 3 9 3 5 2" xfId="30137" xr:uid="{00000000-0005-0000-0000-000068650000}"/>
    <cellStyle name="Normal 3 9 3 6" xfId="2860" xr:uid="{00000000-0005-0000-0000-000069650000}"/>
    <cellStyle name="Normal 3 9 3 6 2" xfId="30138" xr:uid="{00000000-0005-0000-0000-000069650000}"/>
    <cellStyle name="Normal 3 9 3 7" xfId="2861" xr:uid="{00000000-0005-0000-0000-00006A650000}"/>
    <cellStyle name="Normal 3 9 3 7 2" xfId="30139" xr:uid="{00000000-0005-0000-0000-00006A650000}"/>
    <cellStyle name="Normal 3 9 3 8" xfId="30124" xr:uid="{00000000-0005-0000-0000-00005B650000}"/>
    <cellStyle name="Normal 3 9 4" xfId="2862" xr:uid="{00000000-0005-0000-0000-00006B650000}"/>
    <cellStyle name="Normal 3 9 4 2" xfId="2863" xr:uid="{00000000-0005-0000-0000-00006C650000}"/>
    <cellStyle name="Normal 3 9 4 2 2" xfId="2864" xr:uid="{00000000-0005-0000-0000-00006D650000}"/>
    <cellStyle name="Normal 3 9 4 2 2 2" xfId="30142" xr:uid="{00000000-0005-0000-0000-00006D650000}"/>
    <cellStyle name="Normal 3 9 4 2 3" xfId="30141" xr:uid="{00000000-0005-0000-0000-00006C650000}"/>
    <cellStyle name="Normal 3 9 4 3" xfId="2865" xr:uid="{00000000-0005-0000-0000-00006E650000}"/>
    <cellStyle name="Normal 3 9 4 3 2" xfId="2866" xr:uid="{00000000-0005-0000-0000-00006F650000}"/>
    <cellStyle name="Normal 3 9 4 3 2 2" xfId="30144" xr:uid="{00000000-0005-0000-0000-00006F650000}"/>
    <cellStyle name="Normal 3 9 4 3 3" xfId="30143" xr:uid="{00000000-0005-0000-0000-00006E650000}"/>
    <cellStyle name="Normal 3 9 4 4" xfId="2867" xr:uid="{00000000-0005-0000-0000-000070650000}"/>
    <cellStyle name="Normal 3 9 4 4 2" xfId="30145" xr:uid="{00000000-0005-0000-0000-000070650000}"/>
    <cellStyle name="Normal 3 9 4 5" xfId="2868" xr:uid="{00000000-0005-0000-0000-000071650000}"/>
    <cellStyle name="Normal 3 9 4 5 2" xfId="30146" xr:uid="{00000000-0005-0000-0000-000071650000}"/>
    <cellStyle name="Normal 3 9 4 6" xfId="2869" xr:uid="{00000000-0005-0000-0000-000072650000}"/>
    <cellStyle name="Normal 3 9 4 6 2" xfId="30147" xr:uid="{00000000-0005-0000-0000-000072650000}"/>
    <cellStyle name="Normal 3 9 4 7" xfId="30140" xr:uid="{00000000-0005-0000-0000-00006B650000}"/>
    <cellStyle name="Normal 3 9 5" xfId="2870" xr:uid="{00000000-0005-0000-0000-000073650000}"/>
    <cellStyle name="Normal 3 9 5 2" xfId="2871" xr:uid="{00000000-0005-0000-0000-000074650000}"/>
    <cellStyle name="Normal 3 9 5 2 2" xfId="30149" xr:uid="{00000000-0005-0000-0000-000074650000}"/>
    <cellStyle name="Normal 3 9 5 3" xfId="30148" xr:uid="{00000000-0005-0000-0000-000073650000}"/>
    <cellStyle name="Normal 3 9 6" xfId="2872" xr:uid="{00000000-0005-0000-0000-000075650000}"/>
    <cellStyle name="Normal 3 9 6 2" xfId="2873" xr:uid="{00000000-0005-0000-0000-000076650000}"/>
    <cellStyle name="Normal 3 9 6 2 2" xfId="30151" xr:uid="{00000000-0005-0000-0000-000076650000}"/>
    <cellStyle name="Normal 3 9 6 3" xfId="30150" xr:uid="{00000000-0005-0000-0000-000075650000}"/>
    <cellStyle name="Normal 3 9 7" xfId="2874" xr:uid="{00000000-0005-0000-0000-000077650000}"/>
    <cellStyle name="Normal 3 9 7 2" xfId="30152" xr:uid="{00000000-0005-0000-0000-000077650000}"/>
    <cellStyle name="Normal 3 9 8" xfId="2875" xr:uid="{00000000-0005-0000-0000-000078650000}"/>
    <cellStyle name="Normal 3 9 8 2" xfId="30153" xr:uid="{00000000-0005-0000-0000-000078650000}"/>
    <cellStyle name="Normal 3 9 9" xfId="2876" xr:uid="{00000000-0005-0000-0000-000079650000}"/>
    <cellStyle name="Normal 3 9 9 2" xfId="30154" xr:uid="{00000000-0005-0000-0000-000079650000}"/>
    <cellStyle name="Normal 3_Programa" xfId="2877" xr:uid="{00000000-0005-0000-0000-00007A650000}"/>
    <cellStyle name="Normal 30" xfId="509" xr:uid="{00000000-0005-0000-0000-00007B650000}"/>
    <cellStyle name="Normal 30 2" xfId="6076" xr:uid="{00000000-0005-0000-0000-00007C650000}"/>
    <cellStyle name="Normal 30 2 2" xfId="9184" xr:uid="{00000000-0005-0000-0000-00007D650000}"/>
    <cellStyle name="Normal 30 2 2 2" xfId="35843" xr:uid="{00000000-0005-0000-0000-00007D650000}"/>
    <cellStyle name="Normal 30 2 3" xfId="32764" xr:uid="{00000000-0005-0000-0000-00007C650000}"/>
    <cellStyle name="Normal 30 3" xfId="9185" xr:uid="{00000000-0005-0000-0000-00007E650000}"/>
    <cellStyle name="Normal 30 3 2" xfId="35844" xr:uid="{00000000-0005-0000-0000-00007E650000}"/>
    <cellStyle name="Normal 30 4" xfId="11886" xr:uid="{00000000-0005-0000-0000-00007F650000}"/>
    <cellStyle name="Normal 30 5" xfId="28972" xr:uid="{00000000-0005-0000-0000-00007B650000}"/>
    <cellStyle name="Normal 31" xfId="511" xr:uid="{00000000-0005-0000-0000-000080650000}"/>
    <cellStyle name="Normal 31 2" xfId="6077" xr:uid="{00000000-0005-0000-0000-000081650000}"/>
    <cellStyle name="Normal 31 2 2" xfId="9186" xr:uid="{00000000-0005-0000-0000-000082650000}"/>
    <cellStyle name="Normal 31 2 2 2" xfId="35845" xr:uid="{00000000-0005-0000-0000-000082650000}"/>
    <cellStyle name="Normal 31 2 3" xfId="32765" xr:uid="{00000000-0005-0000-0000-000081650000}"/>
    <cellStyle name="Normal 31 3" xfId="9187" xr:uid="{00000000-0005-0000-0000-000083650000}"/>
    <cellStyle name="Normal 31 3 2" xfId="35846" xr:uid="{00000000-0005-0000-0000-000083650000}"/>
    <cellStyle name="Normal 31 4" xfId="28661" xr:uid="{57F2EE1B-DDE2-4486-B73F-9FB6177020A4}"/>
    <cellStyle name="Normal 31 5" xfId="28974" xr:uid="{00000000-0005-0000-0000-000080650000}"/>
    <cellStyle name="Normal 32" xfId="510" xr:uid="{00000000-0005-0000-0000-000084650000}"/>
    <cellStyle name="Normal 32 2" xfId="6078" xr:uid="{00000000-0005-0000-0000-000085650000}"/>
    <cellStyle name="Normal 32 2 2" xfId="9188" xr:uid="{00000000-0005-0000-0000-000086650000}"/>
    <cellStyle name="Normal 32 2 2 2" xfId="35847" xr:uid="{00000000-0005-0000-0000-000086650000}"/>
    <cellStyle name="Normal 32 2 3" xfId="32766" xr:uid="{00000000-0005-0000-0000-000085650000}"/>
    <cellStyle name="Normal 32 3" xfId="9189" xr:uid="{00000000-0005-0000-0000-000087650000}"/>
    <cellStyle name="Normal 32 3 2" xfId="35848" xr:uid="{00000000-0005-0000-0000-000087650000}"/>
    <cellStyle name="Normal 32 4" xfId="28973" xr:uid="{00000000-0005-0000-0000-000084650000}"/>
    <cellStyle name="Normal 329" xfId="39790" xr:uid="{8F1D3D67-0D94-467F-9B33-5D98C7891F2C}"/>
    <cellStyle name="Normal 329 2" xfId="39792" xr:uid="{8F1D3D67-0D94-467F-9B33-5D98C7891F2C}"/>
    <cellStyle name="Normal 33" xfId="512" xr:uid="{00000000-0005-0000-0000-000088650000}"/>
    <cellStyle name="Normal 33 2" xfId="6079" xr:uid="{00000000-0005-0000-0000-000089650000}"/>
    <cellStyle name="Normal 33 2 2" xfId="9190" xr:uid="{00000000-0005-0000-0000-00008A650000}"/>
    <cellStyle name="Normal 33 2 2 2" xfId="35849" xr:uid="{00000000-0005-0000-0000-00008A650000}"/>
    <cellStyle name="Normal 33 2 3" xfId="32767" xr:uid="{00000000-0005-0000-0000-000089650000}"/>
    <cellStyle name="Normal 33 3" xfId="9191" xr:uid="{00000000-0005-0000-0000-00008B650000}"/>
    <cellStyle name="Normal 33 3 2" xfId="35850" xr:uid="{00000000-0005-0000-0000-00008B650000}"/>
    <cellStyle name="Normal 33 4" xfId="28975" xr:uid="{00000000-0005-0000-0000-000088650000}"/>
    <cellStyle name="Normal 34" xfId="513" xr:uid="{00000000-0005-0000-0000-00008C650000}"/>
    <cellStyle name="Normal 34 2" xfId="6080" xr:uid="{00000000-0005-0000-0000-00008D650000}"/>
    <cellStyle name="Normal 34 2 2" xfId="9192" xr:uid="{00000000-0005-0000-0000-00008E650000}"/>
    <cellStyle name="Normal 34 2 2 2" xfId="35851" xr:uid="{00000000-0005-0000-0000-00008E650000}"/>
    <cellStyle name="Normal 34 2 3" xfId="32768" xr:uid="{00000000-0005-0000-0000-00008D650000}"/>
    <cellStyle name="Normal 34 3" xfId="9193" xr:uid="{00000000-0005-0000-0000-00008F650000}"/>
    <cellStyle name="Normal 34 3 2" xfId="35852" xr:uid="{00000000-0005-0000-0000-00008F650000}"/>
    <cellStyle name="Normal 34 4" xfId="28976" xr:uid="{00000000-0005-0000-0000-00008C650000}"/>
    <cellStyle name="Normal 35" xfId="514" xr:uid="{00000000-0005-0000-0000-000090650000}"/>
    <cellStyle name="Normal 35 2" xfId="6081" xr:uid="{00000000-0005-0000-0000-000091650000}"/>
    <cellStyle name="Normal 35 2 2" xfId="9194" xr:uid="{00000000-0005-0000-0000-000092650000}"/>
    <cellStyle name="Normal 35 2 2 2" xfId="35853" xr:uid="{00000000-0005-0000-0000-000092650000}"/>
    <cellStyle name="Normal 35 2 3" xfId="32769" xr:uid="{00000000-0005-0000-0000-000091650000}"/>
    <cellStyle name="Normal 35 3" xfId="9195" xr:uid="{00000000-0005-0000-0000-000093650000}"/>
    <cellStyle name="Normal 35 3 2" xfId="35854" xr:uid="{00000000-0005-0000-0000-000093650000}"/>
    <cellStyle name="Normal 35 4" xfId="28977" xr:uid="{00000000-0005-0000-0000-000090650000}"/>
    <cellStyle name="Normal 36" xfId="515" xr:uid="{00000000-0005-0000-0000-000094650000}"/>
    <cellStyle name="Normal 36 2" xfId="6082" xr:uid="{00000000-0005-0000-0000-000095650000}"/>
    <cellStyle name="Normal 36 2 2" xfId="9196" xr:uid="{00000000-0005-0000-0000-000096650000}"/>
    <cellStyle name="Normal 36 2 2 2" xfId="35855" xr:uid="{00000000-0005-0000-0000-000096650000}"/>
    <cellStyle name="Normal 36 2 3" xfId="32770" xr:uid="{00000000-0005-0000-0000-000095650000}"/>
    <cellStyle name="Normal 36 3" xfId="9197" xr:uid="{00000000-0005-0000-0000-000097650000}"/>
    <cellStyle name="Normal 36 3 2" xfId="35856" xr:uid="{00000000-0005-0000-0000-000097650000}"/>
    <cellStyle name="Normal 36 4" xfId="28978" xr:uid="{00000000-0005-0000-0000-000094650000}"/>
    <cellStyle name="Normal 37" xfId="516" xr:uid="{00000000-0005-0000-0000-000098650000}"/>
    <cellStyle name="Normal 37 2" xfId="6083" xr:uid="{00000000-0005-0000-0000-000099650000}"/>
    <cellStyle name="Normal 37 2 2" xfId="9198" xr:uid="{00000000-0005-0000-0000-00009A650000}"/>
    <cellStyle name="Normal 37 2 2 2" xfId="35857" xr:uid="{00000000-0005-0000-0000-00009A650000}"/>
    <cellStyle name="Normal 37 2 3" xfId="32771" xr:uid="{00000000-0005-0000-0000-000099650000}"/>
    <cellStyle name="Normal 37 3" xfId="9199" xr:uid="{00000000-0005-0000-0000-00009B650000}"/>
    <cellStyle name="Normal 37 3 2" xfId="35858" xr:uid="{00000000-0005-0000-0000-00009B650000}"/>
    <cellStyle name="Normal 37 4" xfId="28979" xr:uid="{00000000-0005-0000-0000-000098650000}"/>
    <cellStyle name="Normal 38" xfId="517" xr:uid="{00000000-0005-0000-0000-00009C650000}"/>
    <cellStyle name="Normal 38 2" xfId="6084" xr:uid="{00000000-0005-0000-0000-00009D650000}"/>
    <cellStyle name="Normal 38 2 2" xfId="9200" xr:uid="{00000000-0005-0000-0000-00009E650000}"/>
    <cellStyle name="Normal 38 2 2 2" xfId="35859" xr:uid="{00000000-0005-0000-0000-00009E650000}"/>
    <cellStyle name="Normal 38 2 3" xfId="32772" xr:uid="{00000000-0005-0000-0000-00009D650000}"/>
    <cellStyle name="Normal 38 3" xfId="9201" xr:uid="{00000000-0005-0000-0000-00009F650000}"/>
    <cellStyle name="Normal 38 3 2" xfId="35860" xr:uid="{00000000-0005-0000-0000-00009F650000}"/>
    <cellStyle name="Normal 38 4" xfId="10008" xr:uid="{00000000-0005-0000-0000-0000A0650000}"/>
    <cellStyle name="Normal 38 5" xfId="28980" xr:uid="{00000000-0005-0000-0000-00009C650000}"/>
    <cellStyle name="Normal 39" xfId="2878" xr:uid="{00000000-0005-0000-0000-0000A1650000}"/>
    <cellStyle name="Normal 39 2" xfId="6085" xr:uid="{00000000-0005-0000-0000-0000A2650000}"/>
    <cellStyle name="Normal 39 2 2" xfId="9202" xr:uid="{00000000-0005-0000-0000-0000A3650000}"/>
    <cellStyle name="Normal 39 2 2 2" xfId="35861" xr:uid="{00000000-0005-0000-0000-0000A3650000}"/>
    <cellStyle name="Normal 39 2 3" xfId="32773" xr:uid="{00000000-0005-0000-0000-0000A2650000}"/>
    <cellStyle name="Normal 39 3" xfId="9203" xr:uid="{00000000-0005-0000-0000-0000A4650000}"/>
    <cellStyle name="Normal 39 3 2" xfId="35862" xr:uid="{00000000-0005-0000-0000-0000A4650000}"/>
    <cellStyle name="Normal 4" xfId="78" xr:uid="{00000000-0005-0000-0000-0000A5650000}"/>
    <cellStyle name="Normal 4 10" xfId="9204" xr:uid="{00000000-0005-0000-0000-0000A6650000}"/>
    <cellStyle name="Normal 4 10 2" xfId="35863" xr:uid="{00000000-0005-0000-0000-0000A6650000}"/>
    <cellStyle name="Normal 4 11" xfId="10156" xr:uid="{00000000-0005-0000-0000-0000A7650000}"/>
    <cellStyle name="Normal 4 11 2" xfId="36764" xr:uid="{00000000-0005-0000-0000-0000A7650000}"/>
    <cellStyle name="Normal 4 12" xfId="247" xr:uid="{00000000-0005-0000-0000-0000A8650000}"/>
    <cellStyle name="Normal 4 12 2" xfId="28779" xr:uid="{00000000-0005-0000-0000-0000A8650000}"/>
    <cellStyle name="Normal 4 13" xfId="16488" xr:uid="{00000000-0005-0000-0000-0000A9650000}"/>
    <cellStyle name="Normal 4 13 2" xfId="37791" xr:uid="{00000000-0005-0000-0000-0000A9650000}"/>
    <cellStyle name="Normal 4 14" xfId="165" xr:uid="{00000000-0005-0000-0000-0000AA650000}"/>
    <cellStyle name="Normal 4 14 2" xfId="28751" xr:uid="{00000000-0005-0000-0000-0000AA650000}"/>
    <cellStyle name="Normal 4 15" xfId="28724" xr:uid="{00000000-0005-0000-0000-0000A5650000}"/>
    <cellStyle name="Normal 4 2" xfId="79" xr:uid="{00000000-0005-0000-0000-0000AB650000}"/>
    <cellStyle name="Normal 4 2 10" xfId="28725" xr:uid="{00000000-0005-0000-0000-0000AB650000}"/>
    <cellStyle name="Normal 4 2 2" xfId="80" xr:uid="{00000000-0005-0000-0000-0000AC650000}"/>
    <cellStyle name="Normal 4 2 2 10" xfId="28726" xr:uid="{00000000-0005-0000-0000-0000AC650000}"/>
    <cellStyle name="Normal 4 2 2 2" xfId="6086" xr:uid="{00000000-0005-0000-0000-0000AD650000}"/>
    <cellStyle name="Normal 4 2 2 2 2" xfId="6087" xr:uid="{00000000-0005-0000-0000-0000AE650000}"/>
    <cellStyle name="Normal 4 2 2 2 2 2" xfId="9205" xr:uid="{00000000-0005-0000-0000-0000AF650000}"/>
    <cellStyle name="Normal 4 2 2 2 2 2 2" xfId="35864" xr:uid="{00000000-0005-0000-0000-0000AF650000}"/>
    <cellStyle name="Normal 4 2 2 2 2 3" xfId="32775" xr:uid="{00000000-0005-0000-0000-0000AE650000}"/>
    <cellStyle name="Normal 4 2 2 2 3" xfId="9206" xr:uid="{00000000-0005-0000-0000-0000B0650000}"/>
    <cellStyle name="Normal 4 2 2 2 3 2" xfId="35865" xr:uid="{00000000-0005-0000-0000-0000B0650000}"/>
    <cellStyle name="Normal 4 2 2 2 4" xfId="32774" xr:uid="{00000000-0005-0000-0000-0000AD650000}"/>
    <cellStyle name="Normal 4 2 2 3" xfId="6088" xr:uid="{00000000-0005-0000-0000-0000B1650000}"/>
    <cellStyle name="Normal 4 2 2 3 2" xfId="6089" xr:uid="{00000000-0005-0000-0000-0000B2650000}"/>
    <cellStyle name="Normal 4 2 2 3 2 2" xfId="9207" xr:uid="{00000000-0005-0000-0000-0000B3650000}"/>
    <cellStyle name="Normal 4 2 2 3 2 2 2" xfId="35866" xr:uid="{00000000-0005-0000-0000-0000B3650000}"/>
    <cellStyle name="Normal 4 2 2 3 2 3" xfId="32777" xr:uid="{00000000-0005-0000-0000-0000B2650000}"/>
    <cellStyle name="Normal 4 2 2 3 3" xfId="9208" xr:uid="{00000000-0005-0000-0000-0000B4650000}"/>
    <cellStyle name="Normal 4 2 2 3 3 2" xfId="35867" xr:uid="{00000000-0005-0000-0000-0000B4650000}"/>
    <cellStyle name="Normal 4 2 2 3 4" xfId="32776" xr:uid="{00000000-0005-0000-0000-0000B1650000}"/>
    <cellStyle name="Normal 4 2 2 4" xfId="6090" xr:uid="{00000000-0005-0000-0000-0000B5650000}"/>
    <cellStyle name="Normal 4 2 2 4 2" xfId="6091" xr:uid="{00000000-0005-0000-0000-0000B6650000}"/>
    <cellStyle name="Normal 4 2 2 4 2 2" xfId="9209" xr:uid="{00000000-0005-0000-0000-0000B7650000}"/>
    <cellStyle name="Normal 4 2 2 4 2 2 2" xfId="35868" xr:uid="{00000000-0005-0000-0000-0000B7650000}"/>
    <cellStyle name="Normal 4 2 2 4 2 3" xfId="32779" xr:uid="{00000000-0005-0000-0000-0000B6650000}"/>
    <cellStyle name="Normal 4 2 2 4 3" xfId="9210" xr:uid="{00000000-0005-0000-0000-0000B8650000}"/>
    <cellStyle name="Normal 4 2 2 4 3 2" xfId="35869" xr:uid="{00000000-0005-0000-0000-0000B8650000}"/>
    <cellStyle name="Normal 4 2 2 4 4" xfId="32778" xr:uid="{00000000-0005-0000-0000-0000B5650000}"/>
    <cellStyle name="Normal 4 2 2 5" xfId="6092" xr:uid="{00000000-0005-0000-0000-0000B9650000}"/>
    <cellStyle name="Normal 4 2 2 5 2" xfId="9211" xr:uid="{00000000-0005-0000-0000-0000BA650000}"/>
    <cellStyle name="Normal 4 2 2 5 2 2" xfId="35870" xr:uid="{00000000-0005-0000-0000-0000BA650000}"/>
    <cellStyle name="Normal 4 2 2 5 3" xfId="32780" xr:uid="{00000000-0005-0000-0000-0000B9650000}"/>
    <cellStyle name="Normal 4 2 2 6" xfId="9212" xr:uid="{00000000-0005-0000-0000-0000BB650000}"/>
    <cellStyle name="Normal 4 2 2 6 2" xfId="35871" xr:uid="{00000000-0005-0000-0000-0000BB650000}"/>
    <cellStyle name="Normal 4 2 2 7" xfId="10009" xr:uid="{00000000-0005-0000-0000-0000BC650000}"/>
    <cellStyle name="Normal 4 2 2 7 2" xfId="36666" xr:uid="{00000000-0005-0000-0000-0000BC650000}"/>
    <cellStyle name="Normal 4 2 2 8" xfId="16455" xr:uid="{00000000-0005-0000-0000-0000BD650000}"/>
    <cellStyle name="Normal 4 2 2 9" xfId="2879" xr:uid="{00000000-0005-0000-0000-0000BE650000}"/>
    <cellStyle name="Normal 4 2 3" xfId="2880" xr:uid="{00000000-0005-0000-0000-0000BF650000}"/>
    <cellStyle name="Normal 4 2 3 2" xfId="6093" xr:uid="{00000000-0005-0000-0000-0000C0650000}"/>
    <cellStyle name="Normal 4 2 3 2 2" xfId="6094" xr:uid="{00000000-0005-0000-0000-0000C1650000}"/>
    <cellStyle name="Normal 4 2 3 2 2 2" xfId="9213" xr:uid="{00000000-0005-0000-0000-0000C2650000}"/>
    <cellStyle name="Normal 4 2 3 2 2 2 2" xfId="35872" xr:uid="{00000000-0005-0000-0000-0000C2650000}"/>
    <cellStyle name="Normal 4 2 3 2 2 3" xfId="32782" xr:uid="{00000000-0005-0000-0000-0000C1650000}"/>
    <cellStyle name="Normal 4 2 3 2 3" xfId="9214" xr:uid="{00000000-0005-0000-0000-0000C3650000}"/>
    <cellStyle name="Normal 4 2 3 2 3 2" xfId="35873" xr:uid="{00000000-0005-0000-0000-0000C3650000}"/>
    <cellStyle name="Normal 4 2 3 2 4" xfId="32781" xr:uid="{00000000-0005-0000-0000-0000C0650000}"/>
    <cellStyle name="Normal 4 2 3 3" xfId="6095" xr:uid="{00000000-0005-0000-0000-0000C4650000}"/>
    <cellStyle name="Normal 4 2 3 3 2" xfId="9215" xr:uid="{00000000-0005-0000-0000-0000C5650000}"/>
    <cellStyle name="Normal 4 2 3 3 2 2" xfId="35874" xr:uid="{00000000-0005-0000-0000-0000C5650000}"/>
    <cellStyle name="Normal 4 2 3 3 3" xfId="32783" xr:uid="{00000000-0005-0000-0000-0000C4650000}"/>
    <cellStyle name="Normal 4 2 3 4" xfId="9216" xr:uid="{00000000-0005-0000-0000-0000C6650000}"/>
    <cellStyle name="Normal 4 2 3 4 2" xfId="35875" xr:uid="{00000000-0005-0000-0000-0000C6650000}"/>
    <cellStyle name="Normal 4 2 3 5" xfId="10010" xr:uid="{00000000-0005-0000-0000-0000C7650000}"/>
    <cellStyle name="Normal 4 2 3 5 2" xfId="36667" xr:uid="{00000000-0005-0000-0000-0000C7650000}"/>
    <cellStyle name="Normal 4 2 4" xfId="6096" xr:uid="{00000000-0005-0000-0000-0000C8650000}"/>
    <cellStyle name="Normal 4 2 5" xfId="6097" xr:uid="{00000000-0005-0000-0000-0000C9650000}"/>
    <cellStyle name="Normal 4 2 5 2" xfId="6098" xr:uid="{00000000-0005-0000-0000-0000CA650000}"/>
    <cellStyle name="Normal 4 2 5 2 2" xfId="9217" xr:uid="{00000000-0005-0000-0000-0000CB650000}"/>
    <cellStyle name="Normal 4 2 5 2 2 2" xfId="35876" xr:uid="{00000000-0005-0000-0000-0000CB650000}"/>
    <cellStyle name="Normal 4 2 5 2 3" xfId="32785" xr:uid="{00000000-0005-0000-0000-0000CA650000}"/>
    <cellStyle name="Normal 4 2 5 3" xfId="9218" xr:uid="{00000000-0005-0000-0000-0000CC650000}"/>
    <cellStyle name="Normal 4 2 5 3 2" xfId="35877" xr:uid="{00000000-0005-0000-0000-0000CC650000}"/>
    <cellStyle name="Normal 4 2 5 4" xfId="32784" xr:uid="{00000000-0005-0000-0000-0000C9650000}"/>
    <cellStyle name="Normal 4 2 6" xfId="6099" xr:uid="{00000000-0005-0000-0000-0000CD650000}"/>
    <cellStyle name="Normal 4 2 6 2" xfId="9219" xr:uid="{00000000-0005-0000-0000-0000CE650000}"/>
    <cellStyle name="Normal 4 2 6 2 2" xfId="35878" xr:uid="{00000000-0005-0000-0000-0000CE650000}"/>
    <cellStyle name="Normal 4 2 6 3" xfId="32786" xr:uid="{00000000-0005-0000-0000-0000CD650000}"/>
    <cellStyle name="Normal 4 2 7" xfId="9220" xr:uid="{00000000-0005-0000-0000-0000CF650000}"/>
    <cellStyle name="Normal 4 2 7 2" xfId="35879" xr:uid="{00000000-0005-0000-0000-0000CF650000}"/>
    <cellStyle name="Normal 4 2 8" xfId="16487" xr:uid="{00000000-0005-0000-0000-0000D0650000}"/>
    <cellStyle name="Normal 4 2 8 2" xfId="37790" xr:uid="{00000000-0005-0000-0000-0000D0650000}"/>
    <cellStyle name="Normal 4 2 9" xfId="277" xr:uid="{00000000-0005-0000-0000-0000D1650000}"/>
    <cellStyle name="Normal 4 2 9 2" xfId="28807" xr:uid="{00000000-0005-0000-0000-0000D1650000}"/>
    <cellStyle name="Normal 4 3" xfId="81" xr:uid="{00000000-0005-0000-0000-0000D2650000}"/>
    <cellStyle name="Normal 4 3 10" xfId="16461" xr:uid="{00000000-0005-0000-0000-0000D3650000}"/>
    <cellStyle name="Normal 4 3 10 2" xfId="37764" xr:uid="{00000000-0005-0000-0000-0000D3650000}"/>
    <cellStyle name="Normal 4 3 11" xfId="335" xr:uid="{00000000-0005-0000-0000-0000D4650000}"/>
    <cellStyle name="Normal 4 3 11 2" xfId="28864" xr:uid="{00000000-0005-0000-0000-0000D4650000}"/>
    <cellStyle name="Normal 4 3 12" xfId="28727" xr:uid="{00000000-0005-0000-0000-0000D2650000}"/>
    <cellStyle name="Normal 4 3 2" xfId="6100" xr:uid="{00000000-0005-0000-0000-0000D5650000}"/>
    <cellStyle name="Normal 4 3 2 2" xfId="6101" xr:uid="{00000000-0005-0000-0000-0000D6650000}"/>
    <cellStyle name="Normal 4 3 2 2 2" xfId="6102" xr:uid="{00000000-0005-0000-0000-0000D7650000}"/>
    <cellStyle name="Normal 4 3 2 2 2 2" xfId="9221" xr:uid="{00000000-0005-0000-0000-0000D8650000}"/>
    <cellStyle name="Normal 4 3 2 2 2 2 2" xfId="35880" xr:uid="{00000000-0005-0000-0000-0000D8650000}"/>
    <cellStyle name="Normal 4 3 2 2 2 3" xfId="32789" xr:uid="{00000000-0005-0000-0000-0000D7650000}"/>
    <cellStyle name="Normal 4 3 2 2 3" xfId="9222" xr:uid="{00000000-0005-0000-0000-0000D9650000}"/>
    <cellStyle name="Normal 4 3 2 2 3 2" xfId="35881" xr:uid="{00000000-0005-0000-0000-0000D9650000}"/>
    <cellStyle name="Normal 4 3 2 2 4" xfId="32788" xr:uid="{00000000-0005-0000-0000-0000D6650000}"/>
    <cellStyle name="Normal 4 3 2 3" xfId="6103" xr:uid="{00000000-0005-0000-0000-0000DA650000}"/>
    <cellStyle name="Normal 4 3 2 3 2" xfId="6104" xr:uid="{00000000-0005-0000-0000-0000DB650000}"/>
    <cellStyle name="Normal 4 3 2 3 2 2" xfId="9223" xr:uid="{00000000-0005-0000-0000-0000DC650000}"/>
    <cellStyle name="Normal 4 3 2 3 2 2 2" xfId="35882" xr:uid="{00000000-0005-0000-0000-0000DC650000}"/>
    <cellStyle name="Normal 4 3 2 3 2 3" xfId="32791" xr:uid="{00000000-0005-0000-0000-0000DB650000}"/>
    <cellStyle name="Normal 4 3 2 3 3" xfId="9224" xr:uid="{00000000-0005-0000-0000-0000DD650000}"/>
    <cellStyle name="Normal 4 3 2 3 3 2" xfId="35883" xr:uid="{00000000-0005-0000-0000-0000DD650000}"/>
    <cellStyle name="Normal 4 3 2 3 4" xfId="32790" xr:uid="{00000000-0005-0000-0000-0000DA650000}"/>
    <cellStyle name="Normal 4 3 2 4" xfId="6105" xr:uid="{00000000-0005-0000-0000-0000DE650000}"/>
    <cellStyle name="Normal 4 3 2 4 2" xfId="6106" xr:uid="{00000000-0005-0000-0000-0000DF650000}"/>
    <cellStyle name="Normal 4 3 2 4 2 2" xfId="9225" xr:uid="{00000000-0005-0000-0000-0000E0650000}"/>
    <cellStyle name="Normal 4 3 2 4 2 2 2" xfId="35884" xr:uid="{00000000-0005-0000-0000-0000E0650000}"/>
    <cellStyle name="Normal 4 3 2 4 2 3" xfId="32793" xr:uid="{00000000-0005-0000-0000-0000DF650000}"/>
    <cellStyle name="Normal 4 3 2 4 3" xfId="9226" xr:uid="{00000000-0005-0000-0000-0000E1650000}"/>
    <cellStyle name="Normal 4 3 2 4 3 2" xfId="35885" xr:uid="{00000000-0005-0000-0000-0000E1650000}"/>
    <cellStyle name="Normal 4 3 2 4 4" xfId="32792" xr:uid="{00000000-0005-0000-0000-0000DE650000}"/>
    <cellStyle name="Normal 4 3 2 5" xfId="6107" xr:uid="{00000000-0005-0000-0000-0000E2650000}"/>
    <cellStyle name="Normal 4 3 2 5 2" xfId="9227" xr:uid="{00000000-0005-0000-0000-0000E3650000}"/>
    <cellStyle name="Normal 4 3 2 5 2 2" xfId="35886" xr:uid="{00000000-0005-0000-0000-0000E3650000}"/>
    <cellStyle name="Normal 4 3 2 5 3" xfId="32794" xr:uid="{00000000-0005-0000-0000-0000E2650000}"/>
    <cellStyle name="Normal 4 3 2 6" xfId="9228" xr:uid="{00000000-0005-0000-0000-0000E4650000}"/>
    <cellStyle name="Normal 4 3 2 6 2" xfId="35887" xr:uid="{00000000-0005-0000-0000-0000E4650000}"/>
    <cellStyle name="Normal 4 3 2 7" xfId="10011" xr:uid="{00000000-0005-0000-0000-0000E5650000}"/>
    <cellStyle name="Normal 4 3 2 7 2" xfId="36668" xr:uid="{00000000-0005-0000-0000-0000E5650000}"/>
    <cellStyle name="Normal 4 3 2 8" xfId="32787" xr:uid="{00000000-0005-0000-0000-0000D5650000}"/>
    <cellStyle name="Normal 4 3 3" xfId="6108" xr:uid="{00000000-0005-0000-0000-0000E6650000}"/>
    <cellStyle name="Normal 4 3 3 2" xfId="6109" xr:uid="{00000000-0005-0000-0000-0000E7650000}"/>
    <cellStyle name="Normal 4 3 3 2 2" xfId="9229" xr:uid="{00000000-0005-0000-0000-0000E8650000}"/>
    <cellStyle name="Normal 4 3 3 2 2 2" xfId="35888" xr:uid="{00000000-0005-0000-0000-0000E8650000}"/>
    <cellStyle name="Normal 4 3 3 2 3" xfId="32796" xr:uid="{00000000-0005-0000-0000-0000E7650000}"/>
    <cellStyle name="Normal 4 3 3 3" xfId="9230" xr:uid="{00000000-0005-0000-0000-0000E9650000}"/>
    <cellStyle name="Normal 4 3 3 3 2" xfId="35889" xr:uid="{00000000-0005-0000-0000-0000E9650000}"/>
    <cellStyle name="Normal 4 3 3 4" xfId="32795" xr:uid="{00000000-0005-0000-0000-0000E6650000}"/>
    <cellStyle name="Normal 4 3 4" xfId="6110" xr:uid="{00000000-0005-0000-0000-0000EA650000}"/>
    <cellStyle name="Normal 4 3 4 2" xfId="6111" xr:uid="{00000000-0005-0000-0000-0000EB650000}"/>
    <cellStyle name="Normal 4 3 4 2 2" xfId="9231" xr:uid="{00000000-0005-0000-0000-0000EC650000}"/>
    <cellStyle name="Normal 4 3 4 2 2 2" xfId="35890" xr:uid="{00000000-0005-0000-0000-0000EC650000}"/>
    <cellStyle name="Normal 4 3 4 2 3" xfId="32798" xr:uid="{00000000-0005-0000-0000-0000EB650000}"/>
    <cellStyle name="Normal 4 3 4 3" xfId="9232" xr:uid="{00000000-0005-0000-0000-0000ED650000}"/>
    <cellStyle name="Normal 4 3 4 3 2" xfId="35891" xr:uid="{00000000-0005-0000-0000-0000ED650000}"/>
    <cellStyle name="Normal 4 3 4 4" xfId="32797" xr:uid="{00000000-0005-0000-0000-0000EA650000}"/>
    <cellStyle name="Normal 4 3 5" xfId="6112" xr:uid="{00000000-0005-0000-0000-0000EE650000}"/>
    <cellStyle name="Normal 4 3 5 2" xfId="6113" xr:uid="{00000000-0005-0000-0000-0000EF650000}"/>
    <cellStyle name="Normal 4 3 5 2 2" xfId="9233" xr:uid="{00000000-0005-0000-0000-0000F0650000}"/>
    <cellStyle name="Normal 4 3 5 2 2 2" xfId="35892" xr:uid="{00000000-0005-0000-0000-0000F0650000}"/>
    <cellStyle name="Normal 4 3 5 2 3" xfId="32800" xr:uid="{00000000-0005-0000-0000-0000EF650000}"/>
    <cellStyle name="Normal 4 3 5 3" xfId="9234" xr:uid="{00000000-0005-0000-0000-0000F1650000}"/>
    <cellStyle name="Normal 4 3 5 3 2" xfId="35893" xr:uid="{00000000-0005-0000-0000-0000F1650000}"/>
    <cellStyle name="Normal 4 3 5 4" xfId="32799" xr:uid="{00000000-0005-0000-0000-0000EE650000}"/>
    <cellStyle name="Normal 4 3 6" xfId="6114" xr:uid="{00000000-0005-0000-0000-0000F2650000}"/>
    <cellStyle name="Normal 4 3 6 2" xfId="9235" xr:uid="{00000000-0005-0000-0000-0000F3650000}"/>
    <cellStyle name="Normal 4 3 6 2 2" xfId="35894" xr:uid="{00000000-0005-0000-0000-0000F3650000}"/>
    <cellStyle name="Normal 4 3 6 3" xfId="32801" xr:uid="{00000000-0005-0000-0000-0000F2650000}"/>
    <cellStyle name="Normal 4 3 7" xfId="9236" xr:uid="{00000000-0005-0000-0000-0000F4650000}"/>
    <cellStyle name="Normal 4 3 7 2" xfId="35895" xr:uid="{00000000-0005-0000-0000-0000F4650000}"/>
    <cellStyle name="Normal 4 3 8" xfId="10012" xr:uid="{00000000-0005-0000-0000-0000F5650000}"/>
    <cellStyle name="Normal 4 3 8 2" xfId="36669" xr:uid="{00000000-0005-0000-0000-0000F5650000}"/>
    <cellStyle name="Normal 4 3 9" xfId="10773" xr:uid="{00000000-0005-0000-0000-0000F6650000}"/>
    <cellStyle name="Normal 4 4" xfId="396" xr:uid="{00000000-0005-0000-0000-0000F7650000}"/>
    <cellStyle name="Normal 4 4 2" xfId="6115" xr:uid="{00000000-0005-0000-0000-0000F8650000}"/>
    <cellStyle name="Normal 4 4 2 2" xfId="6116" xr:uid="{00000000-0005-0000-0000-0000F9650000}"/>
    <cellStyle name="Normal 4 4 2 2 2" xfId="6117" xr:uid="{00000000-0005-0000-0000-0000FA650000}"/>
    <cellStyle name="Normal 4 4 2 2 2 2" xfId="9237" xr:uid="{00000000-0005-0000-0000-0000FB650000}"/>
    <cellStyle name="Normal 4 4 2 2 2 2 2" xfId="35896" xr:uid="{00000000-0005-0000-0000-0000FB650000}"/>
    <cellStyle name="Normal 4 4 2 2 2 3" xfId="32804" xr:uid="{00000000-0005-0000-0000-0000FA650000}"/>
    <cellStyle name="Normal 4 4 2 2 3" xfId="9238" xr:uid="{00000000-0005-0000-0000-0000FC650000}"/>
    <cellStyle name="Normal 4 4 2 2 3 2" xfId="35897" xr:uid="{00000000-0005-0000-0000-0000FC650000}"/>
    <cellStyle name="Normal 4 4 2 2 4" xfId="32803" xr:uid="{00000000-0005-0000-0000-0000F9650000}"/>
    <cellStyle name="Normal 4 4 2 3" xfId="6118" xr:uid="{00000000-0005-0000-0000-0000FD650000}"/>
    <cellStyle name="Normal 4 4 2 3 2" xfId="6119" xr:uid="{00000000-0005-0000-0000-0000FE650000}"/>
    <cellStyle name="Normal 4 4 2 3 2 2" xfId="9239" xr:uid="{00000000-0005-0000-0000-0000FF650000}"/>
    <cellStyle name="Normal 4 4 2 3 2 2 2" xfId="35898" xr:uid="{00000000-0005-0000-0000-0000FF650000}"/>
    <cellStyle name="Normal 4 4 2 3 2 3" xfId="32806" xr:uid="{00000000-0005-0000-0000-0000FE650000}"/>
    <cellStyle name="Normal 4 4 2 3 3" xfId="9240" xr:uid="{00000000-0005-0000-0000-000000660000}"/>
    <cellStyle name="Normal 4 4 2 3 3 2" xfId="35899" xr:uid="{00000000-0005-0000-0000-000000660000}"/>
    <cellStyle name="Normal 4 4 2 3 4" xfId="32805" xr:uid="{00000000-0005-0000-0000-0000FD650000}"/>
    <cellStyle name="Normal 4 4 2 4" xfId="6120" xr:uid="{00000000-0005-0000-0000-000001660000}"/>
    <cellStyle name="Normal 4 4 2 4 2" xfId="6121" xr:uid="{00000000-0005-0000-0000-000002660000}"/>
    <cellStyle name="Normal 4 4 2 4 2 2" xfId="9241" xr:uid="{00000000-0005-0000-0000-000003660000}"/>
    <cellStyle name="Normal 4 4 2 4 2 2 2" xfId="35900" xr:uid="{00000000-0005-0000-0000-000003660000}"/>
    <cellStyle name="Normal 4 4 2 4 2 3" xfId="32808" xr:uid="{00000000-0005-0000-0000-000002660000}"/>
    <cellStyle name="Normal 4 4 2 4 3" xfId="9242" xr:uid="{00000000-0005-0000-0000-000004660000}"/>
    <cellStyle name="Normal 4 4 2 4 3 2" xfId="35901" xr:uid="{00000000-0005-0000-0000-000004660000}"/>
    <cellStyle name="Normal 4 4 2 4 4" xfId="32807" xr:uid="{00000000-0005-0000-0000-000001660000}"/>
    <cellStyle name="Normal 4 4 2 5" xfId="6122" xr:uid="{00000000-0005-0000-0000-000005660000}"/>
    <cellStyle name="Normal 4 4 2 5 2" xfId="9243" xr:uid="{00000000-0005-0000-0000-000006660000}"/>
    <cellStyle name="Normal 4 4 2 5 2 2" xfId="35902" xr:uid="{00000000-0005-0000-0000-000006660000}"/>
    <cellStyle name="Normal 4 4 2 5 3" xfId="32809" xr:uid="{00000000-0005-0000-0000-000005660000}"/>
    <cellStyle name="Normal 4 4 2 6" xfId="9244" xr:uid="{00000000-0005-0000-0000-000007660000}"/>
    <cellStyle name="Normal 4 4 2 6 2" xfId="35903" xr:uid="{00000000-0005-0000-0000-000007660000}"/>
    <cellStyle name="Normal 4 4 2 7" xfId="10013" xr:uid="{00000000-0005-0000-0000-000008660000}"/>
    <cellStyle name="Normal 4 4 2 7 2" xfId="36670" xr:uid="{00000000-0005-0000-0000-000008660000}"/>
    <cellStyle name="Normal 4 4 2 8" xfId="32802" xr:uid="{00000000-0005-0000-0000-0000F8650000}"/>
    <cellStyle name="Normal 4 4 3" xfId="6123" xr:uid="{00000000-0005-0000-0000-000009660000}"/>
    <cellStyle name="Normal 4 4 3 2" xfId="6124" xr:uid="{00000000-0005-0000-0000-00000A660000}"/>
    <cellStyle name="Normal 4 4 3 2 2" xfId="9245" xr:uid="{00000000-0005-0000-0000-00000B660000}"/>
    <cellStyle name="Normal 4 4 3 2 2 2" xfId="35904" xr:uid="{00000000-0005-0000-0000-00000B660000}"/>
    <cellStyle name="Normal 4 4 3 2 3" xfId="32811" xr:uid="{00000000-0005-0000-0000-00000A660000}"/>
    <cellStyle name="Normal 4 4 3 3" xfId="9246" xr:uid="{00000000-0005-0000-0000-00000C660000}"/>
    <cellStyle name="Normal 4 4 3 3 2" xfId="35905" xr:uid="{00000000-0005-0000-0000-00000C660000}"/>
    <cellStyle name="Normal 4 4 3 4" xfId="32810" xr:uid="{00000000-0005-0000-0000-000009660000}"/>
    <cellStyle name="Normal 4 4 4" xfId="6125" xr:uid="{00000000-0005-0000-0000-00000D660000}"/>
    <cellStyle name="Normal 4 4 4 2" xfId="6126" xr:uid="{00000000-0005-0000-0000-00000E660000}"/>
    <cellStyle name="Normal 4 4 4 2 2" xfId="9247" xr:uid="{00000000-0005-0000-0000-00000F660000}"/>
    <cellStyle name="Normal 4 4 4 2 2 2" xfId="35906" xr:uid="{00000000-0005-0000-0000-00000F660000}"/>
    <cellStyle name="Normal 4 4 4 2 3" xfId="32813" xr:uid="{00000000-0005-0000-0000-00000E660000}"/>
    <cellStyle name="Normal 4 4 4 3" xfId="9248" xr:uid="{00000000-0005-0000-0000-000010660000}"/>
    <cellStyle name="Normal 4 4 4 3 2" xfId="35907" xr:uid="{00000000-0005-0000-0000-000010660000}"/>
    <cellStyle name="Normal 4 4 4 4" xfId="32812" xr:uid="{00000000-0005-0000-0000-00000D660000}"/>
    <cellStyle name="Normal 4 4 5" xfId="6127" xr:uid="{00000000-0005-0000-0000-000011660000}"/>
    <cellStyle name="Normal 4 4 5 2" xfId="6128" xr:uid="{00000000-0005-0000-0000-000012660000}"/>
    <cellStyle name="Normal 4 4 5 2 2" xfId="9249" xr:uid="{00000000-0005-0000-0000-000013660000}"/>
    <cellStyle name="Normal 4 4 5 2 2 2" xfId="35908" xr:uid="{00000000-0005-0000-0000-000013660000}"/>
    <cellStyle name="Normal 4 4 5 2 3" xfId="32815" xr:uid="{00000000-0005-0000-0000-000012660000}"/>
    <cellStyle name="Normal 4 4 5 3" xfId="9250" xr:uid="{00000000-0005-0000-0000-000014660000}"/>
    <cellStyle name="Normal 4 4 5 3 2" xfId="35909" xr:uid="{00000000-0005-0000-0000-000014660000}"/>
    <cellStyle name="Normal 4 4 5 4" xfId="32814" xr:uid="{00000000-0005-0000-0000-000011660000}"/>
    <cellStyle name="Normal 4 4 6" xfId="6129" xr:uid="{00000000-0005-0000-0000-000015660000}"/>
    <cellStyle name="Normal 4 4 6 2" xfId="9251" xr:uid="{00000000-0005-0000-0000-000016660000}"/>
    <cellStyle name="Normal 4 4 6 2 2" xfId="35910" xr:uid="{00000000-0005-0000-0000-000016660000}"/>
    <cellStyle name="Normal 4 4 6 3" xfId="32816" xr:uid="{00000000-0005-0000-0000-000015660000}"/>
    <cellStyle name="Normal 4 4 7" xfId="9252" xr:uid="{00000000-0005-0000-0000-000017660000}"/>
    <cellStyle name="Normal 4 4 7 2" xfId="35911" xr:uid="{00000000-0005-0000-0000-000017660000}"/>
    <cellStyle name="Normal 4 4 8" xfId="10014" xr:uid="{00000000-0005-0000-0000-000018660000}"/>
    <cellStyle name="Normal 4 4 8 2" xfId="36671" xr:uid="{00000000-0005-0000-0000-000018660000}"/>
    <cellStyle name="Normal 4 4 9" xfId="28923" xr:uid="{00000000-0005-0000-0000-0000F7650000}"/>
    <cellStyle name="Normal 4 5" xfId="490" xr:uid="{00000000-0005-0000-0000-000019660000}"/>
    <cellStyle name="Normal 4 5 2" xfId="6130" xr:uid="{00000000-0005-0000-0000-00001A660000}"/>
    <cellStyle name="Normal 4 5 2 2" xfId="6131" xr:uid="{00000000-0005-0000-0000-00001B660000}"/>
    <cellStyle name="Normal 4 5 2 2 2" xfId="9253" xr:uid="{00000000-0005-0000-0000-00001C660000}"/>
    <cellStyle name="Normal 4 5 2 2 2 2" xfId="35912" xr:uid="{00000000-0005-0000-0000-00001C660000}"/>
    <cellStyle name="Normal 4 5 2 2 3" xfId="32818" xr:uid="{00000000-0005-0000-0000-00001B660000}"/>
    <cellStyle name="Normal 4 5 2 3" xfId="9254" xr:uid="{00000000-0005-0000-0000-00001D660000}"/>
    <cellStyle name="Normal 4 5 2 3 2" xfId="35913" xr:uid="{00000000-0005-0000-0000-00001D660000}"/>
    <cellStyle name="Normal 4 5 2 4" xfId="32817" xr:uid="{00000000-0005-0000-0000-00001A660000}"/>
    <cellStyle name="Normal 4 5 3" xfId="6132" xr:uid="{00000000-0005-0000-0000-00001E660000}"/>
    <cellStyle name="Normal 4 5 3 2" xfId="6133" xr:uid="{00000000-0005-0000-0000-00001F660000}"/>
    <cellStyle name="Normal 4 5 3 2 2" xfId="9255" xr:uid="{00000000-0005-0000-0000-000020660000}"/>
    <cellStyle name="Normal 4 5 3 2 2 2" xfId="35914" xr:uid="{00000000-0005-0000-0000-000020660000}"/>
    <cellStyle name="Normal 4 5 3 2 3" xfId="32820" xr:uid="{00000000-0005-0000-0000-00001F660000}"/>
    <cellStyle name="Normal 4 5 3 3" xfId="9256" xr:uid="{00000000-0005-0000-0000-000021660000}"/>
    <cellStyle name="Normal 4 5 3 3 2" xfId="35915" xr:uid="{00000000-0005-0000-0000-000021660000}"/>
    <cellStyle name="Normal 4 5 3 4" xfId="32819" xr:uid="{00000000-0005-0000-0000-00001E660000}"/>
    <cellStyle name="Normal 4 5 4" xfId="6134" xr:uid="{00000000-0005-0000-0000-000022660000}"/>
    <cellStyle name="Normal 4 5 4 2" xfId="6135" xr:uid="{00000000-0005-0000-0000-000023660000}"/>
    <cellStyle name="Normal 4 5 4 2 2" xfId="9257" xr:uid="{00000000-0005-0000-0000-000024660000}"/>
    <cellStyle name="Normal 4 5 4 2 2 2" xfId="35916" xr:uid="{00000000-0005-0000-0000-000024660000}"/>
    <cellStyle name="Normal 4 5 4 2 3" xfId="32822" xr:uid="{00000000-0005-0000-0000-000023660000}"/>
    <cellStyle name="Normal 4 5 4 3" xfId="9258" xr:uid="{00000000-0005-0000-0000-000025660000}"/>
    <cellStyle name="Normal 4 5 4 3 2" xfId="35917" xr:uid="{00000000-0005-0000-0000-000025660000}"/>
    <cellStyle name="Normal 4 5 4 4" xfId="32821" xr:uid="{00000000-0005-0000-0000-000022660000}"/>
    <cellStyle name="Normal 4 5 5" xfId="6136" xr:uid="{00000000-0005-0000-0000-000026660000}"/>
    <cellStyle name="Normal 4 5 5 2" xfId="9259" xr:uid="{00000000-0005-0000-0000-000027660000}"/>
    <cellStyle name="Normal 4 5 5 2 2" xfId="35918" xr:uid="{00000000-0005-0000-0000-000027660000}"/>
    <cellStyle name="Normal 4 5 5 3" xfId="32823" xr:uid="{00000000-0005-0000-0000-000026660000}"/>
    <cellStyle name="Normal 4 5 6" xfId="9260" xr:uid="{00000000-0005-0000-0000-000028660000}"/>
    <cellStyle name="Normal 4 5 6 2" xfId="35919" xr:uid="{00000000-0005-0000-0000-000028660000}"/>
    <cellStyle name="Normal 4 5 7" xfId="10015" xr:uid="{00000000-0005-0000-0000-000029660000}"/>
    <cellStyle name="Normal 4 5 7 2" xfId="36672" xr:uid="{00000000-0005-0000-0000-000029660000}"/>
    <cellStyle name="Normal 4 6" xfId="6137" xr:uid="{00000000-0005-0000-0000-00002A660000}"/>
    <cellStyle name="Normal 4 6 2" xfId="6138" xr:uid="{00000000-0005-0000-0000-00002B660000}"/>
    <cellStyle name="Normal 4 6 2 2" xfId="6139" xr:uid="{00000000-0005-0000-0000-00002C660000}"/>
    <cellStyle name="Normal 4 6 2 2 2" xfId="9261" xr:uid="{00000000-0005-0000-0000-00002D660000}"/>
    <cellStyle name="Normal 4 6 2 2 2 2" xfId="35920" xr:uid="{00000000-0005-0000-0000-00002D660000}"/>
    <cellStyle name="Normal 4 6 2 2 3" xfId="32826" xr:uid="{00000000-0005-0000-0000-00002C660000}"/>
    <cellStyle name="Normal 4 6 2 3" xfId="9262" xr:uid="{00000000-0005-0000-0000-00002E660000}"/>
    <cellStyle name="Normal 4 6 2 3 2" xfId="35921" xr:uid="{00000000-0005-0000-0000-00002E660000}"/>
    <cellStyle name="Normal 4 6 2 4" xfId="32825" xr:uid="{00000000-0005-0000-0000-00002B660000}"/>
    <cellStyle name="Normal 4 6 3" xfId="6140" xr:uid="{00000000-0005-0000-0000-00002F660000}"/>
    <cellStyle name="Normal 4 6 3 2" xfId="9263" xr:uid="{00000000-0005-0000-0000-000030660000}"/>
    <cellStyle name="Normal 4 6 3 2 2" xfId="35922" xr:uid="{00000000-0005-0000-0000-000030660000}"/>
    <cellStyle name="Normal 4 6 3 3" xfId="32827" xr:uid="{00000000-0005-0000-0000-00002F660000}"/>
    <cellStyle name="Normal 4 6 4" xfId="9264" xr:uid="{00000000-0005-0000-0000-000031660000}"/>
    <cellStyle name="Normal 4 6 4 2" xfId="35923" xr:uid="{00000000-0005-0000-0000-000031660000}"/>
    <cellStyle name="Normal 4 6 5" xfId="10016" xr:uid="{00000000-0005-0000-0000-000032660000}"/>
    <cellStyle name="Normal 4 6 5 2" xfId="36673" xr:uid="{00000000-0005-0000-0000-000032660000}"/>
    <cellStyle name="Normal 4 6 6" xfId="32824" xr:uid="{00000000-0005-0000-0000-00002A660000}"/>
    <cellStyle name="Normal 4 7" xfId="6141" xr:uid="{00000000-0005-0000-0000-000033660000}"/>
    <cellStyle name="Normal 4 8" xfId="6142" xr:uid="{00000000-0005-0000-0000-000034660000}"/>
    <cellStyle name="Normal 4 8 2" xfId="6143" xr:uid="{00000000-0005-0000-0000-000035660000}"/>
    <cellStyle name="Normal 4 8 2 2" xfId="9265" xr:uid="{00000000-0005-0000-0000-000036660000}"/>
    <cellStyle name="Normal 4 8 2 2 2" xfId="35924" xr:uid="{00000000-0005-0000-0000-000036660000}"/>
    <cellStyle name="Normal 4 8 2 3" xfId="32829" xr:uid="{00000000-0005-0000-0000-000035660000}"/>
    <cellStyle name="Normal 4 8 3" xfId="9266" xr:uid="{00000000-0005-0000-0000-000037660000}"/>
    <cellStyle name="Normal 4 8 3 2" xfId="35925" xr:uid="{00000000-0005-0000-0000-000037660000}"/>
    <cellStyle name="Normal 4 8 4" xfId="32828" xr:uid="{00000000-0005-0000-0000-000034660000}"/>
    <cellStyle name="Normal 4 9" xfId="6144" xr:uid="{00000000-0005-0000-0000-000038660000}"/>
    <cellStyle name="Normal 4 9 2" xfId="9267" xr:uid="{00000000-0005-0000-0000-000039660000}"/>
    <cellStyle name="Normal 4 9 2 2" xfId="35926" xr:uid="{00000000-0005-0000-0000-000039660000}"/>
    <cellStyle name="Normal 4 9 3" xfId="32830" xr:uid="{00000000-0005-0000-0000-000038660000}"/>
    <cellStyle name="Normal 40" xfId="498" xr:uid="{00000000-0005-0000-0000-00003A660000}"/>
    <cellStyle name="Normal 40 2" xfId="6145" xr:uid="{00000000-0005-0000-0000-00003B660000}"/>
    <cellStyle name="Normal 40 2 2" xfId="9268" xr:uid="{00000000-0005-0000-0000-00003C660000}"/>
    <cellStyle name="Normal 40 2 2 2" xfId="35927" xr:uid="{00000000-0005-0000-0000-00003C660000}"/>
    <cellStyle name="Normal 40 2 3" xfId="32831" xr:uid="{00000000-0005-0000-0000-00003B660000}"/>
    <cellStyle name="Normal 40 3" xfId="9269" xr:uid="{00000000-0005-0000-0000-00003D660000}"/>
    <cellStyle name="Normal 40 3 2" xfId="35928" xr:uid="{00000000-0005-0000-0000-00003D660000}"/>
    <cellStyle name="Normal 40 4" xfId="28961" xr:uid="{00000000-0005-0000-0000-00003A660000}"/>
    <cellStyle name="Normal 41" xfId="2881" xr:uid="{00000000-0005-0000-0000-00003E660000}"/>
    <cellStyle name="Normal 42" xfId="2882" xr:uid="{00000000-0005-0000-0000-00003F660000}"/>
    <cellStyle name="Normal 43" xfId="2883" xr:uid="{00000000-0005-0000-0000-000040660000}"/>
    <cellStyle name="Normal 44" xfId="2884" xr:uid="{00000000-0005-0000-0000-000041660000}"/>
    <cellStyle name="Normal 45" xfId="2885" xr:uid="{00000000-0005-0000-0000-000042660000}"/>
    <cellStyle name="Normal 46" xfId="2886" xr:uid="{00000000-0005-0000-0000-000043660000}"/>
    <cellStyle name="Normal 47" xfId="2887" xr:uid="{00000000-0005-0000-0000-000044660000}"/>
    <cellStyle name="Normal 48" xfId="2888" xr:uid="{00000000-0005-0000-0000-000045660000}"/>
    <cellStyle name="Normal 49" xfId="2889" xr:uid="{00000000-0005-0000-0000-000046660000}"/>
    <cellStyle name="Normal 5" xfId="82" xr:uid="{00000000-0005-0000-0000-000047660000}"/>
    <cellStyle name="Normal 5 10" xfId="9270" xr:uid="{00000000-0005-0000-0000-000048660000}"/>
    <cellStyle name="Normal 5 10 2" xfId="35929" xr:uid="{00000000-0005-0000-0000-000048660000}"/>
    <cellStyle name="Normal 5 11" xfId="10128" xr:uid="{00000000-0005-0000-0000-000049660000}"/>
    <cellStyle name="Normal 5 12" xfId="250" xr:uid="{00000000-0005-0000-0000-00004A660000}"/>
    <cellStyle name="Normal 5 12 2" xfId="28781" xr:uid="{00000000-0005-0000-0000-00004A660000}"/>
    <cellStyle name="Normal 5 13" xfId="10674" xr:uid="{00000000-0005-0000-0000-00004B660000}"/>
    <cellStyle name="Normal 5 2" xfId="196" xr:uid="{00000000-0005-0000-0000-00004C660000}"/>
    <cellStyle name="Normal 5 2 10" xfId="280" xr:uid="{00000000-0005-0000-0000-00004D660000}"/>
    <cellStyle name="Normal 5 2 10 2" xfId="28809" xr:uid="{00000000-0005-0000-0000-00004D660000}"/>
    <cellStyle name="Normal 5 2 2" xfId="6146" xr:uid="{00000000-0005-0000-0000-00004E660000}"/>
    <cellStyle name="Normal 5 2 2 2" xfId="6147" xr:uid="{00000000-0005-0000-0000-00004F660000}"/>
    <cellStyle name="Normal 5 2 2 2 2" xfId="6148" xr:uid="{00000000-0005-0000-0000-000050660000}"/>
    <cellStyle name="Normal 5 2 2 2 2 2" xfId="9271" xr:uid="{00000000-0005-0000-0000-000051660000}"/>
    <cellStyle name="Normal 5 2 2 2 2 2 2" xfId="35930" xr:uid="{00000000-0005-0000-0000-000051660000}"/>
    <cellStyle name="Normal 5 2 2 2 2 3" xfId="32834" xr:uid="{00000000-0005-0000-0000-000050660000}"/>
    <cellStyle name="Normal 5 2 2 2 3" xfId="9272" xr:uid="{00000000-0005-0000-0000-000052660000}"/>
    <cellStyle name="Normal 5 2 2 2 3 2" xfId="35931" xr:uid="{00000000-0005-0000-0000-000052660000}"/>
    <cellStyle name="Normal 5 2 2 2 4" xfId="32833" xr:uid="{00000000-0005-0000-0000-00004F660000}"/>
    <cellStyle name="Normal 5 2 2 3" xfId="6149" xr:uid="{00000000-0005-0000-0000-000053660000}"/>
    <cellStyle name="Normal 5 2 2 3 2" xfId="6150" xr:uid="{00000000-0005-0000-0000-000054660000}"/>
    <cellStyle name="Normal 5 2 2 3 2 2" xfId="9273" xr:uid="{00000000-0005-0000-0000-000055660000}"/>
    <cellStyle name="Normal 5 2 2 3 2 2 2" xfId="35932" xr:uid="{00000000-0005-0000-0000-000055660000}"/>
    <cellStyle name="Normal 5 2 2 3 2 3" xfId="32836" xr:uid="{00000000-0005-0000-0000-000054660000}"/>
    <cellStyle name="Normal 5 2 2 3 3" xfId="9274" xr:uid="{00000000-0005-0000-0000-000056660000}"/>
    <cellStyle name="Normal 5 2 2 3 3 2" xfId="35933" xr:uid="{00000000-0005-0000-0000-000056660000}"/>
    <cellStyle name="Normal 5 2 2 3 4" xfId="32835" xr:uid="{00000000-0005-0000-0000-000053660000}"/>
    <cellStyle name="Normal 5 2 2 4" xfId="6151" xr:uid="{00000000-0005-0000-0000-000057660000}"/>
    <cellStyle name="Normal 5 2 2 4 2" xfId="6152" xr:uid="{00000000-0005-0000-0000-000058660000}"/>
    <cellStyle name="Normal 5 2 2 4 2 2" xfId="9275" xr:uid="{00000000-0005-0000-0000-000059660000}"/>
    <cellStyle name="Normal 5 2 2 4 2 2 2" xfId="35934" xr:uid="{00000000-0005-0000-0000-000059660000}"/>
    <cellStyle name="Normal 5 2 2 4 2 3" xfId="32838" xr:uid="{00000000-0005-0000-0000-000058660000}"/>
    <cellStyle name="Normal 5 2 2 4 3" xfId="9276" xr:uid="{00000000-0005-0000-0000-00005A660000}"/>
    <cellStyle name="Normal 5 2 2 4 3 2" xfId="35935" xr:uid="{00000000-0005-0000-0000-00005A660000}"/>
    <cellStyle name="Normal 5 2 2 4 4" xfId="32837" xr:uid="{00000000-0005-0000-0000-000057660000}"/>
    <cellStyle name="Normal 5 2 2 5" xfId="6153" xr:uid="{00000000-0005-0000-0000-00005B660000}"/>
    <cellStyle name="Normal 5 2 2 5 2" xfId="9277" xr:uid="{00000000-0005-0000-0000-00005C660000}"/>
    <cellStyle name="Normal 5 2 2 5 2 2" xfId="35936" xr:uid="{00000000-0005-0000-0000-00005C660000}"/>
    <cellStyle name="Normal 5 2 2 5 3" xfId="32839" xr:uid="{00000000-0005-0000-0000-00005B660000}"/>
    <cellStyle name="Normal 5 2 2 6" xfId="9278" xr:uid="{00000000-0005-0000-0000-00005D660000}"/>
    <cellStyle name="Normal 5 2 2 6 2" xfId="35937" xr:uid="{00000000-0005-0000-0000-00005D660000}"/>
    <cellStyle name="Normal 5 2 2 7" xfId="10017" xr:uid="{00000000-0005-0000-0000-00005E660000}"/>
    <cellStyle name="Normal 5 2 2 7 2" xfId="36674" xr:uid="{00000000-0005-0000-0000-00005E660000}"/>
    <cellStyle name="Normal 5 2 2 8" xfId="32832" xr:uid="{00000000-0005-0000-0000-00004E660000}"/>
    <cellStyle name="Normal 5 2 3" xfId="6154" xr:uid="{00000000-0005-0000-0000-00005F660000}"/>
    <cellStyle name="Normal 5 2 3 2" xfId="6155" xr:uid="{00000000-0005-0000-0000-000060660000}"/>
    <cellStyle name="Normal 5 2 3 2 2" xfId="9279" xr:uid="{00000000-0005-0000-0000-000061660000}"/>
    <cellStyle name="Normal 5 2 3 2 2 2" xfId="35938" xr:uid="{00000000-0005-0000-0000-000061660000}"/>
    <cellStyle name="Normal 5 2 3 2 3" xfId="32841" xr:uid="{00000000-0005-0000-0000-000060660000}"/>
    <cellStyle name="Normal 5 2 3 3" xfId="9280" xr:uid="{00000000-0005-0000-0000-000062660000}"/>
    <cellStyle name="Normal 5 2 3 3 2" xfId="35939" xr:uid="{00000000-0005-0000-0000-000062660000}"/>
    <cellStyle name="Normal 5 2 3 4" xfId="32840" xr:uid="{00000000-0005-0000-0000-00005F660000}"/>
    <cellStyle name="Normal 5 2 4" xfId="6156" xr:uid="{00000000-0005-0000-0000-000063660000}"/>
    <cellStyle name="Normal 5 2 4 2" xfId="6157" xr:uid="{00000000-0005-0000-0000-000064660000}"/>
    <cellStyle name="Normal 5 2 4 2 2" xfId="9281" xr:uid="{00000000-0005-0000-0000-000065660000}"/>
    <cellStyle name="Normal 5 2 4 2 2 2" xfId="35940" xr:uid="{00000000-0005-0000-0000-000065660000}"/>
    <cellStyle name="Normal 5 2 4 2 3" xfId="32843" xr:uid="{00000000-0005-0000-0000-000064660000}"/>
    <cellStyle name="Normal 5 2 4 3" xfId="9282" xr:uid="{00000000-0005-0000-0000-000066660000}"/>
    <cellStyle name="Normal 5 2 4 3 2" xfId="35941" xr:uid="{00000000-0005-0000-0000-000066660000}"/>
    <cellStyle name="Normal 5 2 4 4" xfId="32842" xr:uid="{00000000-0005-0000-0000-000063660000}"/>
    <cellStyle name="Normal 5 2 5" xfId="6158" xr:uid="{00000000-0005-0000-0000-000067660000}"/>
    <cellStyle name="Normal 5 2 5 2" xfId="6159" xr:uid="{00000000-0005-0000-0000-000068660000}"/>
    <cellStyle name="Normal 5 2 5 2 2" xfId="9283" xr:uid="{00000000-0005-0000-0000-000069660000}"/>
    <cellStyle name="Normal 5 2 5 2 2 2" xfId="35942" xr:uid="{00000000-0005-0000-0000-000069660000}"/>
    <cellStyle name="Normal 5 2 5 2 3" xfId="32845" xr:uid="{00000000-0005-0000-0000-000068660000}"/>
    <cellStyle name="Normal 5 2 5 3" xfId="9284" xr:uid="{00000000-0005-0000-0000-00006A660000}"/>
    <cellStyle name="Normal 5 2 5 3 2" xfId="35943" xr:uid="{00000000-0005-0000-0000-00006A660000}"/>
    <cellStyle name="Normal 5 2 5 4" xfId="32844" xr:uid="{00000000-0005-0000-0000-000067660000}"/>
    <cellStyle name="Normal 5 2 6" xfId="6160" xr:uid="{00000000-0005-0000-0000-00006B660000}"/>
    <cellStyle name="Normal 5 2 6 2" xfId="9285" xr:uid="{00000000-0005-0000-0000-00006C660000}"/>
    <cellStyle name="Normal 5 2 6 2 2" xfId="35944" xr:uid="{00000000-0005-0000-0000-00006C660000}"/>
    <cellStyle name="Normal 5 2 6 3" xfId="32846" xr:uid="{00000000-0005-0000-0000-00006B660000}"/>
    <cellStyle name="Normal 5 2 7" xfId="9286" xr:uid="{00000000-0005-0000-0000-00006D660000}"/>
    <cellStyle name="Normal 5 2 7 2" xfId="35945" xr:uid="{00000000-0005-0000-0000-00006D660000}"/>
    <cellStyle name="Normal 5 2 8" xfId="10018" xr:uid="{00000000-0005-0000-0000-00006E660000}"/>
    <cellStyle name="Normal 5 2 8 2" xfId="36675" xr:uid="{00000000-0005-0000-0000-00006E660000}"/>
    <cellStyle name="Normal 5 2 9" xfId="10177" xr:uid="{00000000-0005-0000-0000-00006F660000}"/>
    <cellStyle name="Normal 5 3" xfId="337" xr:uid="{00000000-0005-0000-0000-000070660000}"/>
    <cellStyle name="Normal 5 3 2" xfId="6161" xr:uid="{00000000-0005-0000-0000-000071660000}"/>
    <cellStyle name="Normal 5 3 2 2" xfId="6162" xr:uid="{00000000-0005-0000-0000-000072660000}"/>
    <cellStyle name="Normal 5 3 2 2 2" xfId="6163" xr:uid="{00000000-0005-0000-0000-000073660000}"/>
    <cellStyle name="Normal 5 3 2 2 2 2" xfId="9287" xr:uid="{00000000-0005-0000-0000-000074660000}"/>
    <cellStyle name="Normal 5 3 2 2 2 2 2" xfId="35946" xr:uid="{00000000-0005-0000-0000-000074660000}"/>
    <cellStyle name="Normal 5 3 2 2 2 3" xfId="32849" xr:uid="{00000000-0005-0000-0000-000073660000}"/>
    <cellStyle name="Normal 5 3 2 2 3" xfId="9288" xr:uid="{00000000-0005-0000-0000-000075660000}"/>
    <cellStyle name="Normal 5 3 2 2 3 2" xfId="35947" xr:uid="{00000000-0005-0000-0000-000075660000}"/>
    <cellStyle name="Normal 5 3 2 2 4" xfId="32848" xr:uid="{00000000-0005-0000-0000-000072660000}"/>
    <cellStyle name="Normal 5 3 2 3" xfId="6164" xr:uid="{00000000-0005-0000-0000-000076660000}"/>
    <cellStyle name="Normal 5 3 2 3 2" xfId="6165" xr:uid="{00000000-0005-0000-0000-000077660000}"/>
    <cellStyle name="Normal 5 3 2 3 2 2" xfId="9289" xr:uid="{00000000-0005-0000-0000-000078660000}"/>
    <cellStyle name="Normal 5 3 2 3 2 2 2" xfId="35948" xr:uid="{00000000-0005-0000-0000-000078660000}"/>
    <cellStyle name="Normal 5 3 2 3 2 3" xfId="32851" xr:uid="{00000000-0005-0000-0000-000077660000}"/>
    <cellStyle name="Normal 5 3 2 3 3" xfId="9290" xr:uid="{00000000-0005-0000-0000-000079660000}"/>
    <cellStyle name="Normal 5 3 2 3 3 2" xfId="35949" xr:uid="{00000000-0005-0000-0000-000079660000}"/>
    <cellStyle name="Normal 5 3 2 3 4" xfId="32850" xr:uid="{00000000-0005-0000-0000-000076660000}"/>
    <cellStyle name="Normal 5 3 2 4" xfId="6166" xr:uid="{00000000-0005-0000-0000-00007A660000}"/>
    <cellStyle name="Normal 5 3 2 4 2" xfId="6167" xr:uid="{00000000-0005-0000-0000-00007B660000}"/>
    <cellStyle name="Normal 5 3 2 4 2 2" xfId="9291" xr:uid="{00000000-0005-0000-0000-00007C660000}"/>
    <cellStyle name="Normal 5 3 2 4 2 2 2" xfId="35950" xr:uid="{00000000-0005-0000-0000-00007C660000}"/>
    <cellStyle name="Normal 5 3 2 4 2 3" xfId="32853" xr:uid="{00000000-0005-0000-0000-00007B660000}"/>
    <cellStyle name="Normal 5 3 2 4 3" xfId="9292" xr:uid="{00000000-0005-0000-0000-00007D660000}"/>
    <cellStyle name="Normal 5 3 2 4 3 2" xfId="35951" xr:uid="{00000000-0005-0000-0000-00007D660000}"/>
    <cellStyle name="Normal 5 3 2 4 4" xfId="32852" xr:uid="{00000000-0005-0000-0000-00007A660000}"/>
    <cellStyle name="Normal 5 3 2 5" xfId="6168" xr:uid="{00000000-0005-0000-0000-00007E660000}"/>
    <cellStyle name="Normal 5 3 2 5 2" xfId="9293" xr:uid="{00000000-0005-0000-0000-00007F660000}"/>
    <cellStyle name="Normal 5 3 2 5 2 2" xfId="35952" xr:uid="{00000000-0005-0000-0000-00007F660000}"/>
    <cellStyle name="Normal 5 3 2 5 3" xfId="32854" xr:uid="{00000000-0005-0000-0000-00007E660000}"/>
    <cellStyle name="Normal 5 3 2 6" xfId="9294" xr:uid="{00000000-0005-0000-0000-000080660000}"/>
    <cellStyle name="Normal 5 3 2 6 2" xfId="35953" xr:uid="{00000000-0005-0000-0000-000080660000}"/>
    <cellStyle name="Normal 5 3 2 7" xfId="10019" xr:uid="{00000000-0005-0000-0000-000081660000}"/>
    <cellStyle name="Normal 5 3 2 7 2" xfId="36676" xr:uid="{00000000-0005-0000-0000-000081660000}"/>
    <cellStyle name="Normal 5 3 2 8" xfId="32847" xr:uid="{00000000-0005-0000-0000-000071660000}"/>
    <cellStyle name="Normal 5 3 3" xfId="6169" xr:uid="{00000000-0005-0000-0000-000082660000}"/>
    <cellStyle name="Normal 5 3 3 2" xfId="6170" xr:uid="{00000000-0005-0000-0000-000083660000}"/>
    <cellStyle name="Normal 5 3 3 2 2" xfId="9295" xr:uid="{00000000-0005-0000-0000-000084660000}"/>
    <cellStyle name="Normal 5 3 3 2 2 2" xfId="35954" xr:uid="{00000000-0005-0000-0000-000084660000}"/>
    <cellStyle name="Normal 5 3 3 2 3" xfId="32856" xr:uid="{00000000-0005-0000-0000-000083660000}"/>
    <cellStyle name="Normal 5 3 3 3" xfId="9296" xr:uid="{00000000-0005-0000-0000-000085660000}"/>
    <cellStyle name="Normal 5 3 3 3 2" xfId="35955" xr:uid="{00000000-0005-0000-0000-000085660000}"/>
    <cellStyle name="Normal 5 3 3 4" xfId="32855" xr:uid="{00000000-0005-0000-0000-000082660000}"/>
    <cellStyle name="Normal 5 3 4" xfId="6171" xr:uid="{00000000-0005-0000-0000-000086660000}"/>
    <cellStyle name="Normal 5 3 4 2" xfId="6172" xr:uid="{00000000-0005-0000-0000-000087660000}"/>
    <cellStyle name="Normal 5 3 4 2 2" xfId="9297" xr:uid="{00000000-0005-0000-0000-000088660000}"/>
    <cellStyle name="Normal 5 3 4 2 2 2" xfId="35956" xr:uid="{00000000-0005-0000-0000-000088660000}"/>
    <cellStyle name="Normal 5 3 4 2 3" xfId="32858" xr:uid="{00000000-0005-0000-0000-000087660000}"/>
    <cellStyle name="Normal 5 3 4 3" xfId="9298" xr:uid="{00000000-0005-0000-0000-000089660000}"/>
    <cellStyle name="Normal 5 3 4 3 2" xfId="35957" xr:uid="{00000000-0005-0000-0000-000089660000}"/>
    <cellStyle name="Normal 5 3 4 4" xfId="32857" xr:uid="{00000000-0005-0000-0000-000086660000}"/>
    <cellStyle name="Normal 5 3 5" xfId="6173" xr:uid="{00000000-0005-0000-0000-00008A660000}"/>
    <cellStyle name="Normal 5 3 5 2" xfId="6174" xr:uid="{00000000-0005-0000-0000-00008B660000}"/>
    <cellStyle name="Normal 5 3 5 2 2" xfId="9299" xr:uid="{00000000-0005-0000-0000-00008C660000}"/>
    <cellStyle name="Normal 5 3 5 2 2 2" xfId="35958" xr:uid="{00000000-0005-0000-0000-00008C660000}"/>
    <cellStyle name="Normal 5 3 5 2 3" xfId="32860" xr:uid="{00000000-0005-0000-0000-00008B660000}"/>
    <cellStyle name="Normal 5 3 5 3" xfId="9300" xr:uid="{00000000-0005-0000-0000-00008D660000}"/>
    <cellStyle name="Normal 5 3 5 3 2" xfId="35959" xr:uid="{00000000-0005-0000-0000-00008D660000}"/>
    <cellStyle name="Normal 5 3 5 4" xfId="32859" xr:uid="{00000000-0005-0000-0000-00008A660000}"/>
    <cellStyle name="Normal 5 3 6" xfId="6175" xr:uid="{00000000-0005-0000-0000-00008E660000}"/>
    <cellStyle name="Normal 5 3 6 2" xfId="9301" xr:uid="{00000000-0005-0000-0000-00008F660000}"/>
    <cellStyle name="Normal 5 3 6 2 2" xfId="35960" xr:uid="{00000000-0005-0000-0000-00008F660000}"/>
    <cellStyle name="Normal 5 3 6 3" xfId="32861" xr:uid="{00000000-0005-0000-0000-00008E660000}"/>
    <cellStyle name="Normal 5 3 7" xfId="9302" xr:uid="{00000000-0005-0000-0000-000090660000}"/>
    <cellStyle name="Normal 5 3 7 2" xfId="35961" xr:uid="{00000000-0005-0000-0000-000090660000}"/>
    <cellStyle name="Normal 5 3 8" xfId="10020" xr:uid="{00000000-0005-0000-0000-000091660000}"/>
    <cellStyle name="Normal 5 3 8 2" xfId="36677" xr:uid="{00000000-0005-0000-0000-000091660000}"/>
    <cellStyle name="Normal 5 3 9" xfId="28866" xr:uid="{00000000-0005-0000-0000-000070660000}"/>
    <cellStyle name="Normal 5 4" xfId="399" xr:uid="{00000000-0005-0000-0000-000092660000}"/>
    <cellStyle name="Normal 5 4 2" xfId="6176" xr:uid="{00000000-0005-0000-0000-000093660000}"/>
    <cellStyle name="Normal 5 4 2 2" xfId="6177" xr:uid="{00000000-0005-0000-0000-000094660000}"/>
    <cellStyle name="Normal 5 4 2 2 2" xfId="6178" xr:uid="{00000000-0005-0000-0000-000095660000}"/>
    <cellStyle name="Normal 5 4 2 2 2 2" xfId="9303" xr:uid="{00000000-0005-0000-0000-000096660000}"/>
    <cellStyle name="Normal 5 4 2 2 2 2 2" xfId="35962" xr:uid="{00000000-0005-0000-0000-000096660000}"/>
    <cellStyle name="Normal 5 4 2 2 2 3" xfId="32864" xr:uid="{00000000-0005-0000-0000-000095660000}"/>
    <cellStyle name="Normal 5 4 2 2 3" xfId="9304" xr:uid="{00000000-0005-0000-0000-000097660000}"/>
    <cellStyle name="Normal 5 4 2 2 3 2" xfId="35963" xr:uid="{00000000-0005-0000-0000-000097660000}"/>
    <cellStyle name="Normal 5 4 2 2 4" xfId="32863" xr:uid="{00000000-0005-0000-0000-000094660000}"/>
    <cellStyle name="Normal 5 4 2 3" xfId="6179" xr:uid="{00000000-0005-0000-0000-000098660000}"/>
    <cellStyle name="Normal 5 4 2 3 2" xfId="6180" xr:uid="{00000000-0005-0000-0000-000099660000}"/>
    <cellStyle name="Normal 5 4 2 3 2 2" xfId="9305" xr:uid="{00000000-0005-0000-0000-00009A660000}"/>
    <cellStyle name="Normal 5 4 2 3 2 2 2" xfId="35964" xr:uid="{00000000-0005-0000-0000-00009A660000}"/>
    <cellStyle name="Normal 5 4 2 3 2 3" xfId="32866" xr:uid="{00000000-0005-0000-0000-000099660000}"/>
    <cellStyle name="Normal 5 4 2 3 3" xfId="9306" xr:uid="{00000000-0005-0000-0000-00009B660000}"/>
    <cellStyle name="Normal 5 4 2 3 3 2" xfId="35965" xr:uid="{00000000-0005-0000-0000-00009B660000}"/>
    <cellStyle name="Normal 5 4 2 3 4" xfId="32865" xr:uid="{00000000-0005-0000-0000-000098660000}"/>
    <cellStyle name="Normal 5 4 2 4" xfId="6181" xr:uid="{00000000-0005-0000-0000-00009C660000}"/>
    <cellStyle name="Normal 5 4 2 4 2" xfId="6182" xr:uid="{00000000-0005-0000-0000-00009D660000}"/>
    <cellStyle name="Normal 5 4 2 4 2 2" xfId="9307" xr:uid="{00000000-0005-0000-0000-00009E660000}"/>
    <cellStyle name="Normal 5 4 2 4 2 2 2" xfId="35966" xr:uid="{00000000-0005-0000-0000-00009E660000}"/>
    <cellStyle name="Normal 5 4 2 4 2 3" xfId="32868" xr:uid="{00000000-0005-0000-0000-00009D660000}"/>
    <cellStyle name="Normal 5 4 2 4 3" xfId="9308" xr:uid="{00000000-0005-0000-0000-00009F660000}"/>
    <cellStyle name="Normal 5 4 2 4 3 2" xfId="35967" xr:uid="{00000000-0005-0000-0000-00009F660000}"/>
    <cellStyle name="Normal 5 4 2 4 4" xfId="32867" xr:uid="{00000000-0005-0000-0000-00009C660000}"/>
    <cellStyle name="Normal 5 4 2 5" xfId="6183" xr:uid="{00000000-0005-0000-0000-0000A0660000}"/>
    <cellStyle name="Normal 5 4 2 5 2" xfId="9309" xr:uid="{00000000-0005-0000-0000-0000A1660000}"/>
    <cellStyle name="Normal 5 4 2 5 2 2" xfId="35968" xr:uid="{00000000-0005-0000-0000-0000A1660000}"/>
    <cellStyle name="Normal 5 4 2 5 3" xfId="32869" xr:uid="{00000000-0005-0000-0000-0000A0660000}"/>
    <cellStyle name="Normal 5 4 2 6" xfId="9310" xr:uid="{00000000-0005-0000-0000-0000A2660000}"/>
    <cellStyle name="Normal 5 4 2 6 2" xfId="35969" xr:uid="{00000000-0005-0000-0000-0000A2660000}"/>
    <cellStyle name="Normal 5 4 2 7" xfId="10021" xr:uid="{00000000-0005-0000-0000-0000A3660000}"/>
    <cellStyle name="Normal 5 4 2 7 2" xfId="36678" xr:uid="{00000000-0005-0000-0000-0000A3660000}"/>
    <cellStyle name="Normal 5 4 2 8" xfId="32862" xr:uid="{00000000-0005-0000-0000-000093660000}"/>
    <cellStyle name="Normal 5 4 3" xfId="6184" xr:uid="{00000000-0005-0000-0000-0000A4660000}"/>
    <cellStyle name="Normal 5 4 3 2" xfId="6185" xr:uid="{00000000-0005-0000-0000-0000A5660000}"/>
    <cellStyle name="Normal 5 4 3 2 2" xfId="9311" xr:uid="{00000000-0005-0000-0000-0000A6660000}"/>
    <cellStyle name="Normal 5 4 3 2 2 2" xfId="35970" xr:uid="{00000000-0005-0000-0000-0000A6660000}"/>
    <cellStyle name="Normal 5 4 3 2 3" xfId="32871" xr:uid="{00000000-0005-0000-0000-0000A5660000}"/>
    <cellStyle name="Normal 5 4 3 3" xfId="9312" xr:uid="{00000000-0005-0000-0000-0000A7660000}"/>
    <cellStyle name="Normal 5 4 3 3 2" xfId="35971" xr:uid="{00000000-0005-0000-0000-0000A7660000}"/>
    <cellStyle name="Normal 5 4 3 4" xfId="32870" xr:uid="{00000000-0005-0000-0000-0000A4660000}"/>
    <cellStyle name="Normal 5 4 4" xfId="6186" xr:uid="{00000000-0005-0000-0000-0000A8660000}"/>
    <cellStyle name="Normal 5 4 4 2" xfId="6187" xr:uid="{00000000-0005-0000-0000-0000A9660000}"/>
    <cellStyle name="Normal 5 4 4 2 2" xfId="9313" xr:uid="{00000000-0005-0000-0000-0000AA660000}"/>
    <cellStyle name="Normal 5 4 4 2 2 2" xfId="35972" xr:uid="{00000000-0005-0000-0000-0000AA660000}"/>
    <cellStyle name="Normal 5 4 4 2 3" xfId="32873" xr:uid="{00000000-0005-0000-0000-0000A9660000}"/>
    <cellStyle name="Normal 5 4 4 3" xfId="9314" xr:uid="{00000000-0005-0000-0000-0000AB660000}"/>
    <cellStyle name="Normal 5 4 4 3 2" xfId="35973" xr:uid="{00000000-0005-0000-0000-0000AB660000}"/>
    <cellStyle name="Normal 5 4 4 4" xfId="32872" xr:uid="{00000000-0005-0000-0000-0000A8660000}"/>
    <cellStyle name="Normal 5 4 5" xfId="6188" xr:uid="{00000000-0005-0000-0000-0000AC660000}"/>
    <cellStyle name="Normal 5 4 5 2" xfId="6189" xr:uid="{00000000-0005-0000-0000-0000AD660000}"/>
    <cellStyle name="Normal 5 4 5 2 2" xfId="9315" xr:uid="{00000000-0005-0000-0000-0000AE660000}"/>
    <cellStyle name="Normal 5 4 5 2 2 2" xfId="35974" xr:uid="{00000000-0005-0000-0000-0000AE660000}"/>
    <cellStyle name="Normal 5 4 5 2 3" xfId="32875" xr:uid="{00000000-0005-0000-0000-0000AD660000}"/>
    <cellStyle name="Normal 5 4 5 3" xfId="9316" xr:uid="{00000000-0005-0000-0000-0000AF660000}"/>
    <cellStyle name="Normal 5 4 5 3 2" xfId="35975" xr:uid="{00000000-0005-0000-0000-0000AF660000}"/>
    <cellStyle name="Normal 5 4 5 4" xfId="32874" xr:uid="{00000000-0005-0000-0000-0000AC660000}"/>
    <cellStyle name="Normal 5 4 6" xfId="6190" xr:uid="{00000000-0005-0000-0000-0000B0660000}"/>
    <cellStyle name="Normal 5 4 6 2" xfId="9317" xr:uid="{00000000-0005-0000-0000-0000B1660000}"/>
    <cellStyle name="Normal 5 4 6 2 2" xfId="35976" xr:uid="{00000000-0005-0000-0000-0000B1660000}"/>
    <cellStyle name="Normal 5 4 6 3" xfId="32876" xr:uid="{00000000-0005-0000-0000-0000B0660000}"/>
    <cellStyle name="Normal 5 4 7" xfId="9318" xr:uid="{00000000-0005-0000-0000-0000B2660000}"/>
    <cellStyle name="Normal 5 4 7 2" xfId="35977" xr:uid="{00000000-0005-0000-0000-0000B2660000}"/>
    <cellStyle name="Normal 5 4 8" xfId="10022" xr:uid="{00000000-0005-0000-0000-0000B3660000}"/>
    <cellStyle name="Normal 5 4 8 2" xfId="36679" xr:uid="{00000000-0005-0000-0000-0000B3660000}"/>
    <cellStyle name="Normal 5 4 9" xfId="28925" xr:uid="{00000000-0005-0000-0000-000092660000}"/>
    <cellStyle name="Normal 5 5" xfId="491" xr:uid="{00000000-0005-0000-0000-0000B4660000}"/>
    <cellStyle name="Normal 5 5 2" xfId="6191" xr:uid="{00000000-0005-0000-0000-0000B5660000}"/>
    <cellStyle name="Normal 5 5 2 2" xfId="6192" xr:uid="{00000000-0005-0000-0000-0000B6660000}"/>
    <cellStyle name="Normal 5 5 2 2 2" xfId="9319" xr:uid="{00000000-0005-0000-0000-0000B7660000}"/>
    <cellStyle name="Normal 5 5 2 2 2 2" xfId="35978" xr:uid="{00000000-0005-0000-0000-0000B7660000}"/>
    <cellStyle name="Normal 5 5 2 2 3" xfId="32878" xr:uid="{00000000-0005-0000-0000-0000B6660000}"/>
    <cellStyle name="Normal 5 5 2 3" xfId="9320" xr:uid="{00000000-0005-0000-0000-0000B8660000}"/>
    <cellStyle name="Normal 5 5 2 3 2" xfId="35979" xr:uid="{00000000-0005-0000-0000-0000B8660000}"/>
    <cellStyle name="Normal 5 5 2 4" xfId="32877" xr:uid="{00000000-0005-0000-0000-0000B5660000}"/>
    <cellStyle name="Normal 5 5 3" xfId="6193" xr:uid="{00000000-0005-0000-0000-0000B9660000}"/>
    <cellStyle name="Normal 5 5 3 2" xfId="6194" xr:uid="{00000000-0005-0000-0000-0000BA660000}"/>
    <cellStyle name="Normal 5 5 3 2 2" xfId="9321" xr:uid="{00000000-0005-0000-0000-0000BB660000}"/>
    <cellStyle name="Normal 5 5 3 2 2 2" xfId="35980" xr:uid="{00000000-0005-0000-0000-0000BB660000}"/>
    <cellStyle name="Normal 5 5 3 2 3" xfId="32880" xr:uid="{00000000-0005-0000-0000-0000BA660000}"/>
    <cellStyle name="Normal 5 5 3 3" xfId="9322" xr:uid="{00000000-0005-0000-0000-0000BC660000}"/>
    <cellStyle name="Normal 5 5 3 3 2" xfId="35981" xr:uid="{00000000-0005-0000-0000-0000BC660000}"/>
    <cellStyle name="Normal 5 5 3 4" xfId="32879" xr:uid="{00000000-0005-0000-0000-0000B9660000}"/>
    <cellStyle name="Normal 5 5 4" xfId="6195" xr:uid="{00000000-0005-0000-0000-0000BD660000}"/>
    <cellStyle name="Normal 5 5 4 2" xfId="6196" xr:uid="{00000000-0005-0000-0000-0000BE660000}"/>
    <cellStyle name="Normal 5 5 4 2 2" xfId="9323" xr:uid="{00000000-0005-0000-0000-0000BF660000}"/>
    <cellStyle name="Normal 5 5 4 2 2 2" xfId="35982" xr:uid="{00000000-0005-0000-0000-0000BF660000}"/>
    <cellStyle name="Normal 5 5 4 2 3" xfId="32882" xr:uid="{00000000-0005-0000-0000-0000BE660000}"/>
    <cellStyle name="Normal 5 5 4 3" xfId="9324" xr:uid="{00000000-0005-0000-0000-0000C0660000}"/>
    <cellStyle name="Normal 5 5 4 3 2" xfId="35983" xr:uid="{00000000-0005-0000-0000-0000C0660000}"/>
    <cellStyle name="Normal 5 5 4 4" xfId="32881" xr:uid="{00000000-0005-0000-0000-0000BD660000}"/>
    <cellStyle name="Normal 5 5 5" xfId="6197" xr:uid="{00000000-0005-0000-0000-0000C1660000}"/>
    <cellStyle name="Normal 5 5 5 2" xfId="9325" xr:uid="{00000000-0005-0000-0000-0000C2660000}"/>
    <cellStyle name="Normal 5 5 5 2 2" xfId="35984" xr:uid="{00000000-0005-0000-0000-0000C2660000}"/>
    <cellStyle name="Normal 5 5 5 3" xfId="32883" xr:uid="{00000000-0005-0000-0000-0000C1660000}"/>
    <cellStyle name="Normal 5 5 6" xfId="9326" xr:uid="{00000000-0005-0000-0000-0000C3660000}"/>
    <cellStyle name="Normal 5 5 6 2" xfId="35985" xr:uid="{00000000-0005-0000-0000-0000C3660000}"/>
    <cellStyle name="Normal 5 5 7" xfId="10023" xr:uid="{00000000-0005-0000-0000-0000C4660000}"/>
    <cellStyle name="Normal 5 5 7 2" xfId="36680" xr:uid="{00000000-0005-0000-0000-0000C4660000}"/>
    <cellStyle name="Normal 5 6" xfId="6198" xr:uid="{00000000-0005-0000-0000-0000C5660000}"/>
    <cellStyle name="Normal 5 6 2" xfId="6199" xr:uid="{00000000-0005-0000-0000-0000C6660000}"/>
    <cellStyle name="Normal 5 6 2 2" xfId="6200" xr:uid="{00000000-0005-0000-0000-0000C7660000}"/>
    <cellStyle name="Normal 5 6 2 2 2" xfId="9327" xr:uid="{00000000-0005-0000-0000-0000C8660000}"/>
    <cellStyle name="Normal 5 6 2 2 2 2" xfId="35986" xr:uid="{00000000-0005-0000-0000-0000C8660000}"/>
    <cellStyle name="Normal 5 6 2 2 3" xfId="32886" xr:uid="{00000000-0005-0000-0000-0000C7660000}"/>
    <cellStyle name="Normal 5 6 2 3" xfId="9328" xr:uid="{00000000-0005-0000-0000-0000C9660000}"/>
    <cellStyle name="Normal 5 6 2 3 2" xfId="35987" xr:uid="{00000000-0005-0000-0000-0000C9660000}"/>
    <cellStyle name="Normal 5 6 2 4" xfId="32885" xr:uid="{00000000-0005-0000-0000-0000C6660000}"/>
    <cellStyle name="Normal 5 6 3" xfId="6201" xr:uid="{00000000-0005-0000-0000-0000CA660000}"/>
    <cellStyle name="Normal 5 6 3 2" xfId="9329" xr:uid="{00000000-0005-0000-0000-0000CB660000}"/>
    <cellStyle name="Normal 5 6 3 2 2" xfId="35988" xr:uid="{00000000-0005-0000-0000-0000CB660000}"/>
    <cellStyle name="Normal 5 6 3 3" xfId="32887" xr:uid="{00000000-0005-0000-0000-0000CA660000}"/>
    <cellStyle name="Normal 5 6 4" xfId="9330" xr:uid="{00000000-0005-0000-0000-0000CC660000}"/>
    <cellStyle name="Normal 5 6 4 2" xfId="35989" xr:uid="{00000000-0005-0000-0000-0000CC660000}"/>
    <cellStyle name="Normal 5 6 5" xfId="10024" xr:uid="{00000000-0005-0000-0000-0000CD660000}"/>
    <cellStyle name="Normal 5 6 5 2" xfId="36681" xr:uid="{00000000-0005-0000-0000-0000CD660000}"/>
    <cellStyle name="Normal 5 6 6" xfId="32884" xr:uid="{00000000-0005-0000-0000-0000C5660000}"/>
    <cellStyle name="Normal 5 7" xfId="6202" xr:uid="{00000000-0005-0000-0000-0000CE660000}"/>
    <cellStyle name="Normal 5 8" xfId="6203" xr:uid="{00000000-0005-0000-0000-0000CF660000}"/>
    <cellStyle name="Normal 5 8 2" xfId="6204" xr:uid="{00000000-0005-0000-0000-0000D0660000}"/>
    <cellStyle name="Normal 5 8 2 2" xfId="9331" xr:uid="{00000000-0005-0000-0000-0000D1660000}"/>
    <cellStyle name="Normal 5 8 2 2 2" xfId="35990" xr:uid="{00000000-0005-0000-0000-0000D1660000}"/>
    <cellStyle name="Normal 5 8 2 3" xfId="32889" xr:uid="{00000000-0005-0000-0000-0000D0660000}"/>
    <cellStyle name="Normal 5 8 3" xfId="9332" xr:uid="{00000000-0005-0000-0000-0000D2660000}"/>
    <cellStyle name="Normal 5 8 3 2" xfId="35991" xr:uid="{00000000-0005-0000-0000-0000D2660000}"/>
    <cellStyle name="Normal 5 8 4" xfId="32888" xr:uid="{00000000-0005-0000-0000-0000CF660000}"/>
    <cellStyle name="Normal 5 9" xfId="6205" xr:uid="{00000000-0005-0000-0000-0000D3660000}"/>
    <cellStyle name="Normal 5 9 2" xfId="9333" xr:uid="{00000000-0005-0000-0000-0000D4660000}"/>
    <cellStyle name="Normal 5 9 2 2" xfId="35992" xr:uid="{00000000-0005-0000-0000-0000D4660000}"/>
    <cellStyle name="Normal 5 9 3" xfId="32890" xr:uid="{00000000-0005-0000-0000-0000D3660000}"/>
    <cellStyle name="Normal 50" xfId="2890" xr:uid="{00000000-0005-0000-0000-0000D5660000}"/>
    <cellStyle name="Normal 51" xfId="2891" xr:uid="{00000000-0005-0000-0000-0000D6660000}"/>
    <cellStyle name="Normal 52" xfId="2892" xr:uid="{00000000-0005-0000-0000-0000D7660000}"/>
    <cellStyle name="Normal 53" xfId="2893" xr:uid="{00000000-0005-0000-0000-0000D8660000}"/>
    <cellStyle name="Normal 54" xfId="2894" xr:uid="{00000000-0005-0000-0000-0000D9660000}"/>
    <cellStyle name="Normal 55" xfId="2895" xr:uid="{00000000-0005-0000-0000-0000DA660000}"/>
    <cellStyle name="Normal 55 2" xfId="2896" xr:uid="{00000000-0005-0000-0000-0000DB660000}"/>
    <cellStyle name="Normal 56" xfId="2897" xr:uid="{00000000-0005-0000-0000-0000DC660000}"/>
    <cellStyle name="Normal 57" xfId="2898" xr:uid="{00000000-0005-0000-0000-0000DD660000}"/>
    <cellStyle name="Normal 58" xfId="2899" xr:uid="{00000000-0005-0000-0000-0000DE660000}"/>
    <cellStyle name="Normal 59" xfId="2900" xr:uid="{00000000-0005-0000-0000-0000DF660000}"/>
    <cellStyle name="Normal 6" xfId="83" xr:uid="{00000000-0005-0000-0000-0000E0660000}"/>
    <cellStyle name="Normal 6 10" xfId="16509" xr:uid="{00000000-0005-0000-0000-0000E1660000}"/>
    <cellStyle name="Normal 6 11" xfId="197" xr:uid="{00000000-0005-0000-0000-0000E2660000}"/>
    <cellStyle name="Normal 6 12" xfId="28728" xr:uid="{00000000-0005-0000-0000-0000E0660000}"/>
    <cellStyle name="Normal 6 2" xfId="84" xr:uid="{00000000-0005-0000-0000-0000E3660000}"/>
    <cellStyle name="Normal 6 2 10" xfId="16459" xr:uid="{00000000-0005-0000-0000-0000E4660000}"/>
    <cellStyle name="Normal 6 2 10 2" xfId="37762" xr:uid="{00000000-0005-0000-0000-0000E4660000}"/>
    <cellStyle name="Normal 6 2 11" xfId="351" xr:uid="{00000000-0005-0000-0000-0000E5660000}"/>
    <cellStyle name="Normal 6 2 11 2" xfId="28880" xr:uid="{00000000-0005-0000-0000-0000E5660000}"/>
    <cellStyle name="Normal 6 2 12" xfId="28729" xr:uid="{00000000-0005-0000-0000-0000E3660000}"/>
    <cellStyle name="Normal 6 2 2" xfId="6206" xr:uid="{00000000-0005-0000-0000-0000E6660000}"/>
    <cellStyle name="Normal 6 2 2 2" xfId="6207" xr:uid="{00000000-0005-0000-0000-0000E7660000}"/>
    <cellStyle name="Normal 6 2 2 2 2" xfId="6208" xr:uid="{00000000-0005-0000-0000-0000E8660000}"/>
    <cellStyle name="Normal 6 2 2 2 2 2" xfId="9334" xr:uid="{00000000-0005-0000-0000-0000E9660000}"/>
    <cellStyle name="Normal 6 2 2 2 2 2 2" xfId="35993" xr:uid="{00000000-0005-0000-0000-0000E9660000}"/>
    <cellStyle name="Normal 6 2 2 2 2 3" xfId="32893" xr:uid="{00000000-0005-0000-0000-0000E8660000}"/>
    <cellStyle name="Normal 6 2 2 2 3" xfId="9335" xr:uid="{00000000-0005-0000-0000-0000EA660000}"/>
    <cellStyle name="Normal 6 2 2 2 3 2" xfId="35994" xr:uid="{00000000-0005-0000-0000-0000EA660000}"/>
    <cellStyle name="Normal 6 2 2 2 4" xfId="32892" xr:uid="{00000000-0005-0000-0000-0000E7660000}"/>
    <cellStyle name="Normal 6 2 2 3" xfId="6209" xr:uid="{00000000-0005-0000-0000-0000EB660000}"/>
    <cellStyle name="Normal 6 2 2 3 2" xfId="6210" xr:uid="{00000000-0005-0000-0000-0000EC660000}"/>
    <cellStyle name="Normal 6 2 2 3 2 2" xfId="9336" xr:uid="{00000000-0005-0000-0000-0000ED660000}"/>
    <cellStyle name="Normal 6 2 2 3 2 2 2" xfId="35995" xr:uid="{00000000-0005-0000-0000-0000ED660000}"/>
    <cellStyle name="Normal 6 2 2 3 2 3" xfId="32895" xr:uid="{00000000-0005-0000-0000-0000EC660000}"/>
    <cellStyle name="Normal 6 2 2 3 3" xfId="9337" xr:uid="{00000000-0005-0000-0000-0000EE660000}"/>
    <cellStyle name="Normal 6 2 2 3 3 2" xfId="35996" xr:uid="{00000000-0005-0000-0000-0000EE660000}"/>
    <cellStyle name="Normal 6 2 2 3 4" xfId="32894" xr:uid="{00000000-0005-0000-0000-0000EB660000}"/>
    <cellStyle name="Normal 6 2 2 4" xfId="6211" xr:uid="{00000000-0005-0000-0000-0000EF660000}"/>
    <cellStyle name="Normal 6 2 2 4 2" xfId="6212" xr:uid="{00000000-0005-0000-0000-0000F0660000}"/>
    <cellStyle name="Normal 6 2 2 4 2 2" xfId="9338" xr:uid="{00000000-0005-0000-0000-0000F1660000}"/>
    <cellStyle name="Normal 6 2 2 4 2 2 2" xfId="35997" xr:uid="{00000000-0005-0000-0000-0000F1660000}"/>
    <cellStyle name="Normal 6 2 2 4 2 3" xfId="32897" xr:uid="{00000000-0005-0000-0000-0000F0660000}"/>
    <cellStyle name="Normal 6 2 2 4 3" xfId="9339" xr:uid="{00000000-0005-0000-0000-0000F2660000}"/>
    <cellStyle name="Normal 6 2 2 4 3 2" xfId="35998" xr:uid="{00000000-0005-0000-0000-0000F2660000}"/>
    <cellStyle name="Normal 6 2 2 4 4" xfId="32896" xr:uid="{00000000-0005-0000-0000-0000EF660000}"/>
    <cellStyle name="Normal 6 2 2 5" xfId="6213" xr:uid="{00000000-0005-0000-0000-0000F3660000}"/>
    <cellStyle name="Normal 6 2 2 5 2" xfId="9340" xr:uid="{00000000-0005-0000-0000-0000F4660000}"/>
    <cellStyle name="Normal 6 2 2 5 2 2" xfId="35999" xr:uid="{00000000-0005-0000-0000-0000F4660000}"/>
    <cellStyle name="Normal 6 2 2 5 3" xfId="32898" xr:uid="{00000000-0005-0000-0000-0000F3660000}"/>
    <cellStyle name="Normal 6 2 2 6" xfId="9341" xr:uid="{00000000-0005-0000-0000-0000F5660000}"/>
    <cellStyle name="Normal 6 2 2 6 2" xfId="36000" xr:uid="{00000000-0005-0000-0000-0000F5660000}"/>
    <cellStyle name="Normal 6 2 2 7" xfId="10025" xr:uid="{00000000-0005-0000-0000-0000F6660000}"/>
    <cellStyle name="Normal 6 2 2 7 2" xfId="36682" xr:uid="{00000000-0005-0000-0000-0000F6660000}"/>
    <cellStyle name="Normal 6 2 2 8" xfId="32891" xr:uid="{00000000-0005-0000-0000-0000E6660000}"/>
    <cellStyle name="Normal 6 2 3" xfId="6214" xr:uid="{00000000-0005-0000-0000-0000F7660000}"/>
    <cellStyle name="Normal 6 2 3 2" xfId="6215" xr:uid="{00000000-0005-0000-0000-0000F8660000}"/>
    <cellStyle name="Normal 6 2 3 2 2" xfId="9342" xr:uid="{00000000-0005-0000-0000-0000F9660000}"/>
    <cellStyle name="Normal 6 2 3 2 2 2" xfId="36001" xr:uid="{00000000-0005-0000-0000-0000F9660000}"/>
    <cellStyle name="Normal 6 2 3 2 3" xfId="32900" xr:uid="{00000000-0005-0000-0000-0000F8660000}"/>
    <cellStyle name="Normal 6 2 3 3" xfId="9343" xr:uid="{00000000-0005-0000-0000-0000FA660000}"/>
    <cellStyle name="Normal 6 2 3 3 2" xfId="36002" xr:uid="{00000000-0005-0000-0000-0000FA660000}"/>
    <cellStyle name="Normal 6 2 3 4" xfId="32899" xr:uid="{00000000-0005-0000-0000-0000F7660000}"/>
    <cellStyle name="Normal 6 2 4" xfId="6216" xr:uid="{00000000-0005-0000-0000-0000FB660000}"/>
    <cellStyle name="Normal 6 2 4 2" xfId="6217" xr:uid="{00000000-0005-0000-0000-0000FC660000}"/>
    <cellStyle name="Normal 6 2 4 2 2" xfId="9344" xr:uid="{00000000-0005-0000-0000-0000FD660000}"/>
    <cellStyle name="Normal 6 2 4 2 2 2" xfId="36003" xr:uid="{00000000-0005-0000-0000-0000FD660000}"/>
    <cellStyle name="Normal 6 2 4 2 3" xfId="32902" xr:uid="{00000000-0005-0000-0000-0000FC660000}"/>
    <cellStyle name="Normal 6 2 4 3" xfId="9345" xr:uid="{00000000-0005-0000-0000-0000FE660000}"/>
    <cellStyle name="Normal 6 2 4 3 2" xfId="36004" xr:uid="{00000000-0005-0000-0000-0000FE660000}"/>
    <cellStyle name="Normal 6 2 4 4" xfId="32901" xr:uid="{00000000-0005-0000-0000-0000FB660000}"/>
    <cellStyle name="Normal 6 2 5" xfId="6218" xr:uid="{00000000-0005-0000-0000-0000FF660000}"/>
    <cellStyle name="Normal 6 2 5 2" xfId="6219" xr:uid="{00000000-0005-0000-0000-000000670000}"/>
    <cellStyle name="Normal 6 2 5 2 2" xfId="9346" xr:uid="{00000000-0005-0000-0000-000001670000}"/>
    <cellStyle name="Normal 6 2 5 2 2 2" xfId="36005" xr:uid="{00000000-0005-0000-0000-000001670000}"/>
    <cellStyle name="Normal 6 2 5 2 3" xfId="32904" xr:uid="{00000000-0005-0000-0000-000000670000}"/>
    <cellStyle name="Normal 6 2 5 3" xfId="9347" xr:uid="{00000000-0005-0000-0000-000002670000}"/>
    <cellStyle name="Normal 6 2 5 3 2" xfId="36006" xr:uid="{00000000-0005-0000-0000-000002670000}"/>
    <cellStyle name="Normal 6 2 5 4" xfId="32903" xr:uid="{00000000-0005-0000-0000-0000FF660000}"/>
    <cellStyle name="Normal 6 2 6" xfId="6220" xr:uid="{00000000-0005-0000-0000-000003670000}"/>
    <cellStyle name="Normal 6 2 6 2" xfId="9348" xr:uid="{00000000-0005-0000-0000-000004670000}"/>
    <cellStyle name="Normal 6 2 6 2 2" xfId="36007" xr:uid="{00000000-0005-0000-0000-000004670000}"/>
    <cellStyle name="Normal 6 2 6 3" xfId="32905" xr:uid="{00000000-0005-0000-0000-000003670000}"/>
    <cellStyle name="Normal 6 2 7" xfId="9349" xr:uid="{00000000-0005-0000-0000-000005670000}"/>
    <cellStyle name="Normal 6 2 7 2" xfId="36008" xr:uid="{00000000-0005-0000-0000-000005670000}"/>
    <cellStyle name="Normal 6 2 8" xfId="10026" xr:uid="{00000000-0005-0000-0000-000006670000}"/>
    <cellStyle name="Normal 6 2 8 2" xfId="36683" xr:uid="{00000000-0005-0000-0000-000006670000}"/>
    <cellStyle name="Normal 6 2 9" xfId="10845" xr:uid="{00000000-0005-0000-0000-000007670000}"/>
    <cellStyle name="Normal 6 3" xfId="2901" xr:uid="{00000000-0005-0000-0000-000008670000}"/>
    <cellStyle name="Normal 6 3 2" xfId="6221" xr:uid="{00000000-0005-0000-0000-000009670000}"/>
    <cellStyle name="Normal 6 3 2 2" xfId="6222" xr:uid="{00000000-0005-0000-0000-00000A670000}"/>
    <cellStyle name="Normal 6 3 2 2 2" xfId="9350" xr:uid="{00000000-0005-0000-0000-00000B670000}"/>
    <cellStyle name="Normal 6 3 2 2 2 2" xfId="36009" xr:uid="{00000000-0005-0000-0000-00000B670000}"/>
    <cellStyle name="Normal 6 3 2 2 3" xfId="32907" xr:uid="{00000000-0005-0000-0000-00000A670000}"/>
    <cellStyle name="Normal 6 3 2 3" xfId="9351" xr:uid="{00000000-0005-0000-0000-00000C670000}"/>
    <cellStyle name="Normal 6 3 2 3 2" xfId="36010" xr:uid="{00000000-0005-0000-0000-00000C670000}"/>
    <cellStyle name="Normal 6 3 2 4" xfId="32906" xr:uid="{00000000-0005-0000-0000-000009670000}"/>
    <cellStyle name="Normal 6 3 3" xfId="6223" xr:uid="{00000000-0005-0000-0000-00000D670000}"/>
    <cellStyle name="Normal 6 3 3 2" xfId="6224" xr:uid="{00000000-0005-0000-0000-00000E670000}"/>
    <cellStyle name="Normal 6 3 3 2 2" xfId="9352" xr:uid="{00000000-0005-0000-0000-00000F670000}"/>
    <cellStyle name="Normal 6 3 3 2 2 2" xfId="36011" xr:uid="{00000000-0005-0000-0000-00000F670000}"/>
    <cellStyle name="Normal 6 3 3 2 3" xfId="32909" xr:uid="{00000000-0005-0000-0000-00000E670000}"/>
    <cellStyle name="Normal 6 3 3 3" xfId="9353" xr:uid="{00000000-0005-0000-0000-000010670000}"/>
    <cellStyle name="Normal 6 3 3 3 2" xfId="36012" xr:uid="{00000000-0005-0000-0000-000010670000}"/>
    <cellStyle name="Normal 6 3 3 4" xfId="32908" xr:uid="{00000000-0005-0000-0000-00000D670000}"/>
    <cellStyle name="Normal 6 3 4" xfId="6225" xr:uid="{00000000-0005-0000-0000-000011670000}"/>
    <cellStyle name="Normal 6 3 4 2" xfId="6226" xr:uid="{00000000-0005-0000-0000-000012670000}"/>
    <cellStyle name="Normal 6 3 4 2 2" xfId="9354" xr:uid="{00000000-0005-0000-0000-000013670000}"/>
    <cellStyle name="Normal 6 3 4 2 2 2" xfId="36013" xr:uid="{00000000-0005-0000-0000-000013670000}"/>
    <cellStyle name="Normal 6 3 4 2 3" xfId="32911" xr:uid="{00000000-0005-0000-0000-000012670000}"/>
    <cellStyle name="Normal 6 3 4 3" xfId="9355" xr:uid="{00000000-0005-0000-0000-000014670000}"/>
    <cellStyle name="Normal 6 3 4 3 2" xfId="36014" xr:uid="{00000000-0005-0000-0000-000014670000}"/>
    <cellStyle name="Normal 6 3 4 4" xfId="32910" xr:uid="{00000000-0005-0000-0000-000011670000}"/>
    <cellStyle name="Normal 6 3 5" xfId="6227" xr:uid="{00000000-0005-0000-0000-000015670000}"/>
    <cellStyle name="Normal 6 3 5 2" xfId="9356" xr:uid="{00000000-0005-0000-0000-000016670000}"/>
    <cellStyle name="Normal 6 3 5 2 2" xfId="36015" xr:uid="{00000000-0005-0000-0000-000016670000}"/>
    <cellStyle name="Normal 6 3 5 3" xfId="32912" xr:uid="{00000000-0005-0000-0000-000015670000}"/>
    <cellStyle name="Normal 6 3 6" xfId="9357" xr:uid="{00000000-0005-0000-0000-000017670000}"/>
    <cellStyle name="Normal 6 3 6 2" xfId="36016" xr:uid="{00000000-0005-0000-0000-000017670000}"/>
    <cellStyle name="Normal 6 3 7" xfId="10027" xr:uid="{00000000-0005-0000-0000-000018670000}"/>
    <cellStyle name="Normal 6 3 7 2" xfId="36684" xr:uid="{00000000-0005-0000-0000-000018670000}"/>
    <cellStyle name="Normal 6 4" xfId="6228" xr:uid="{00000000-0005-0000-0000-000019670000}"/>
    <cellStyle name="Normal 6 4 2" xfId="6229" xr:uid="{00000000-0005-0000-0000-00001A670000}"/>
    <cellStyle name="Normal 6 4 2 2" xfId="6230" xr:uid="{00000000-0005-0000-0000-00001B670000}"/>
    <cellStyle name="Normal 6 4 2 2 2" xfId="9358" xr:uid="{00000000-0005-0000-0000-00001C670000}"/>
    <cellStyle name="Normal 6 4 2 2 2 2" xfId="36017" xr:uid="{00000000-0005-0000-0000-00001C670000}"/>
    <cellStyle name="Normal 6 4 2 2 3" xfId="32915" xr:uid="{00000000-0005-0000-0000-00001B670000}"/>
    <cellStyle name="Normal 6 4 2 3" xfId="9359" xr:uid="{00000000-0005-0000-0000-00001D670000}"/>
    <cellStyle name="Normal 6 4 2 3 2" xfId="36018" xr:uid="{00000000-0005-0000-0000-00001D670000}"/>
    <cellStyle name="Normal 6 4 2 4" xfId="32914" xr:uid="{00000000-0005-0000-0000-00001A670000}"/>
    <cellStyle name="Normal 6 4 3" xfId="6231" xr:uid="{00000000-0005-0000-0000-00001E670000}"/>
    <cellStyle name="Normal 6 4 3 2" xfId="9360" xr:uid="{00000000-0005-0000-0000-00001F670000}"/>
    <cellStyle name="Normal 6 4 3 2 2" xfId="36019" xr:uid="{00000000-0005-0000-0000-00001F670000}"/>
    <cellStyle name="Normal 6 4 3 3" xfId="32916" xr:uid="{00000000-0005-0000-0000-00001E670000}"/>
    <cellStyle name="Normal 6 4 4" xfId="9361" xr:uid="{00000000-0005-0000-0000-000020670000}"/>
    <cellStyle name="Normal 6 4 4 2" xfId="36020" xr:uid="{00000000-0005-0000-0000-000020670000}"/>
    <cellStyle name="Normal 6 4 5" xfId="10028" xr:uid="{00000000-0005-0000-0000-000021670000}"/>
    <cellStyle name="Normal 6 4 5 2" xfId="36685" xr:uid="{00000000-0005-0000-0000-000021670000}"/>
    <cellStyle name="Normal 6 4 6" xfId="32913" xr:uid="{00000000-0005-0000-0000-000019670000}"/>
    <cellStyle name="Normal 6 5" xfId="6232" xr:uid="{00000000-0005-0000-0000-000022670000}"/>
    <cellStyle name="Normal 6 6" xfId="6233" xr:uid="{00000000-0005-0000-0000-000023670000}"/>
    <cellStyle name="Normal 6 6 2" xfId="6234" xr:uid="{00000000-0005-0000-0000-000024670000}"/>
    <cellStyle name="Normal 6 6 2 2" xfId="9362" xr:uid="{00000000-0005-0000-0000-000025670000}"/>
    <cellStyle name="Normal 6 6 2 2 2" xfId="36021" xr:uid="{00000000-0005-0000-0000-000025670000}"/>
    <cellStyle name="Normal 6 6 2 3" xfId="32918" xr:uid="{00000000-0005-0000-0000-000024670000}"/>
    <cellStyle name="Normal 6 6 3" xfId="9363" xr:uid="{00000000-0005-0000-0000-000026670000}"/>
    <cellStyle name="Normal 6 6 3 2" xfId="36022" xr:uid="{00000000-0005-0000-0000-000026670000}"/>
    <cellStyle name="Normal 6 6 4" xfId="32917" xr:uid="{00000000-0005-0000-0000-000023670000}"/>
    <cellStyle name="Normal 6 7" xfId="6235" xr:uid="{00000000-0005-0000-0000-000027670000}"/>
    <cellStyle name="Normal 6 7 2" xfId="9364" xr:uid="{00000000-0005-0000-0000-000028670000}"/>
    <cellStyle name="Normal 6 7 2 2" xfId="36023" xr:uid="{00000000-0005-0000-0000-000028670000}"/>
    <cellStyle name="Normal 6 7 3" xfId="32919" xr:uid="{00000000-0005-0000-0000-000027670000}"/>
    <cellStyle name="Normal 6 8" xfId="9365" xr:uid="{00000000-0005-0000-0000-000029670000}"/>
    <cellStyle name="Normal 6 8 2" xfId="36024" xr:uid="{00000000-0005-0000-0000-000029670000}"/>
    <cellStyle name="Normal 6 9" xfId="294" xr:uid="{00000000-0005-0000-0000-00002A670000}"/>
    <cellStyle name="Normal 6 9 2" xfId="28823" xr:uid="{00000000-0005-0000-0000-00002A670000}"/>
    <cellStyle name="Normal 60" xfId="2902" xr:uid="{00000000-0005-0000-0000-00002B670000}"/>
    <cellStyle name="Normal 61" xfId="2903" xr:uid="{00000000-0005-0000-0000-00002C670000}"/>
    <cellStyle name="Normal 62" xfId="2904" xr:uid="{00000000-0005-0000-0000-00002D670000}"/>
    <cellStyle name="Normal 63" xfId="2905" xr:uid="{00000000-0005-0000-0000-00002E670000}"/>
    <cellStyle name="Normal 64" xfId="2906" xr:uid="{00000000-0005-0000-0000-00002F670000}"/>
    <cellStyle name="Normal 65" xfId="2907" xr:uid="{00000000-0005-0000-0000-000030670000}"/>
    <cellStyle name="Normal 66" xfId="2908" xr:uid="{00000000-0005-0000-0000-000031670000}"/>
    <cellStyle name="Normal 67" xfId="2909" xr:uid="{00000000-0005-0000-0000-000032670000}"/>
    <cellStyle name="Normal 68" xfId="2910" xr:uid="{00000000-0005-0000-0000-000033670000}"/>
    <cellStyle name="Normal 69" xfId="2911" xr:uid="{00000000-0005-0000-0000-000034670000}"/>
    <cellStyle name="Normal 7" xfId="200" xr:uid="{00000000-0005-0000-0000-000035670000}"/>
    <cellStyle name="Normal 7 10" xfId="16501" xr:uid="{00000000-0005-0000-0000-000036670000}"/>
    <cellStyle name="Normal 7 11" xfId="39815" xr:uid="{0FD73D8B-091E-49C1-8010-03E9B070A4C9}"/>
    <cellStyle name="Normal 7 2" xfId="202" xr:uid="{00000000-0005-0000-0000-000037670000}"/>
    <cellStyle name="Normal 7 2 10" xfId="365" xr:uid="{00000000-0005-0000-0000-000038670000}"/>
    <cellStyle name="Normal 7 2 10 2" xfId="28894" xr:uid="{00000000-0005-0000-0000-000038670000}"/>
    <cellStyle name="Normal 7 2 11" xfId="10807" xr:uid="{00000000-0005-0000-0000-000039670000}"/>
    <cellStyle name="Normal 7 2 12" xfId="22094" xr:uid="{00000000-0005-0000-0000-00003A670000}"/>
    <cellStyle name="Normal 7 2 2" xfId="107" xr:uid="{00000000-0005-0000-0000-00003B670000}"/>
    <cellStyle name="Normal 7 2 2 2" xfId="6237" xr:uid="{00000000-0005-0000-0000-00003C670000}"/>
    <cellStyle name="Normal 7 2 2 2 2" xfId="6238" xr:uid="{00000000-0005-0000-0000-00003D670000}"/>
    <cellStyle name="Normal 7 2 2 2 2 2" xfId="9366" xr:uid="{00000000-0005-0000-0000-00003E670000}"/>
    <cellStyle name="Normal 7 2 2 2 2 2 2" xfId="36025" xr:uid="{00000000-0005-0000-0000-00003E670000}"/>
    <cellStyle name="Normal 7 2 2 2 2 3" xfId="32922" xr:uid="{00000000-0005-0000-0000-00003D670000}"/>
    <cellStyle name="Normal 7 2 2 2 3" xfId="9367" xr:uid="{00000000-0005-0000-0000-00003F670000}"/>
    <cellStyle name="Normal 7 2 2 2 3 2" xfId="36026" xr:uid="{00000000-0005-0000-0000-00003F670000}"/>
    <cellStyle name="Normal 7 2 2 2 4" xfId="32921" xr:uid="{00000000-0005-0000-0000-00003C670000}"/>
    <cellStyle name="Normal 7 2 2 3" xfId="6239" xr:uid="{00000000-0005-0000-0000-000040670000}"/>
    <cellStyle name="Normal 7 2 2 3 2" xfId="6240" xr:uid="{00000000-0005-0000-0000-000041670000}"/>
    <cellStyle name="Normal 7 2 2 3 2 2" xfId="9368" xr:uid="{00000000-0005-0000-0000-000042670000}"/>
    <cellStyle name="Normal 7 2 2 3 2 2 2" xfId="36027" xr:uid="{00000000-0005-0000-0000-000042670000}"/>
    <cellStyle name="Normal 7 2 2 3 2 3" xfId="32924" xr:uid="{00000000-0005-0000-0000-000041670000}"/>
    <cellStyle name="Normal 7 2 2 3 3" xfId="9369" xr:uid="{00000000-0005-0000-0000-000043670000}"/>
    <cellStyle name="Normal 7 2 2 3 3 2" xfId="36028" xr:uid="{00000000-0005-0000-0000-000043670000}"/>
    <cellStyle name="Normal 7 2 2 3 4" xfId="32923" xr:uid="{00000000-0005-0000-0000-000040670000}"/>
    <cellStyle name="Normal 7 2 2 4" xfId="6241" xr:uid="{00000000-0005-0000-0000-000044670000}"/>
    <cellStyle name="Normal 7 2 2 4 2" xfId="6242" xr:uid="{00000000-0005-0000-0000-000045670000}"/>
    <cellStyle name="Normal 7 2 2 4 2 2" xfId="9370" xr:uid="{00000000-0005-0000-0000-000046670000}"/>
    <cellStyle name="Normal 7 2 2 4 2 2 2" xfId="36029" xr:uid="{00000000-0005-0000-0000-000046670000}"/>
    <cellStyle name="Normal 7 2 2 4 2 3" xfId="32926" xr:uid="{00000000-0005-0000-0000-000045670000}"/>
    <cellStyle name="Normal 7 2 2 4 3" xfId="9371" xr:uid="{00000000-0005-0000-0000-000047670000}"/>
    <cellStyle name="Normal 7 2 2 4 3 2" xfId="36030" xr:uid="{00000000-0005-0000-0000-000047670000}"/>
    <cellStyle name="Normal 7 2 2 4 4" xfId="32925" xr:uid="{00000000-0005-0000-0000-000044670000}"/>
    <cellStyle name="Normal 7 2 2 5" xfId="6243" xr:uid="{00000000-0005-0000-0000-000048670000}"/>
    <cellStyle name="Normal 7 2 2 5 2" xfId="9372" xr:uid="{00000000-0005-0000-0000-000049670000}"/>
    <cellStyle name="Normal 7 2 2 5 2 2" xfId="36031" xr:uid="{00000000-0005-0000-0000-000049670000}"/>
    <cellStyle name="Normal 7 2 2 5 3" xfId="32927" xr:uid="{00000000-0005-0000-0000-000048670000}"/>
    <cellStyle name="Normal 7 2 2 6" xfId="9373" xr:uid="{00000000-0005-0000-0000-00004A670000}"/>
    <cellStyle name="Normal 7 2 2 6 2" xfId="36032" xr:uid="{00000000-0005-0000-0000-00004A670000}"/>
    <cellStyle name="Normal 7 2 2 7" xfId="10029" xr:uid="{00000000-0005-0000-0000-00004B670000}"/>
    <cellStyle name="Normal 7 2 2 7 2" xfId="36686" xr:uid="{00000000-0005-0000-0000-00004B670000}"/>
    <cellStyle name="Normal 7 2 2 8" xfId="6236" xr:uid="{00000000-0005-0000-0000-00004C670000}"/>
    <cellStyle name="Normal 7 2 2 8 2" xfId="32920" xr:uid="{00000000-0005-0000-0000-00004C670000}"/>
    <cellStyle name="Normal 7 2 2 9" xfId="28740" xr:uid="{00000000-0005-0000-0000-00003B670000}"/>
    <cellStyle name="Normal 7 2 3" xfId="6244" xr:uid="{00000000-0005-0000-0000-00004D670000}"/>
    <cellStyle name="Normal 7 2 3 2" xfId="6245" xr:uid="{00000000-0005-0000-0000-00004E670000}"/>
    <cellStyle name="Normal 7 2 3 2 2" xfId="9374" xr:uid="{00000000-0005-0000-0000-00004F670000}"/>
    <cellStyle name="Normal 7 2 3 2 2 2" xfId="36033" xr:uid="{00000000-0005-0000-0000-00004F670000}"/>
    <cellStyle name="Normal 7 2 3 2 3" xfId="32929" xr:uid="{00000000-0005-0000-0000-00004E670000}"/>
    <cellStyle name="Normal 7 2 3 3" xfId="9375" xr:uid="{00000000-0005-0000-0000-000050670000}"/>
    <cellStyle name="Normal 7 2 3 3 2" xfId="36034" xr:uid="{00000000-0005-0000-0000-000050670000}"/>
    <cellStyle name="Normal 7 2 3 4" xfId="32928" xr:uid="{00000000-0005-0000-0000-00004D670000}"/>
    <cellStyle name="Normal 7 2 4" xfId="6246" xr:uid="{00000000-0005-0000-0000-000051670000}"/>
    <cellStyle name="Normal 7 2 4 2" xfId="6247" xr:uid="{00000000-0005-0000-0000-000052670000}"/>
    <cellStyle name="Normal 7 2 4 2 2" xfId="9376" xr:uid="{00000000-0005-0000-0000-000053670000}"/>
    <cellStyle name="Normal 7 2 4 2 2 2" xfId="36035" xr:uid="{00000000-0005-0000-0000-000053670000}"/>
    <cellStyle name="Normal 7 2 4 2 3" xfId="32931" xr:uid="{00000000-0005-0000-0000-000052670000}"/>
    <cellStyle name="Normal 7 2 4 3" xfId="9377" xr:uid="{00000000-0005-0000-0000-000054670000}"/>
    <cellStyle name="Normal 7 2 4 3 2" xfId="36036" xr:uid="{00000000-0005-0000-0000-000054670000}"/>
    <cellStyle name="Normal 7 2 4 4" xfId="32930" xr:uid="{00000000-0005-0000-0000-000051670000}"/>
    <cellStyle name="Normal 7 2 5" xfId="6248" xr:uid="{00000000-0005-0000-0000-000055670000}"/>
    <cellStyle name="Normal 7 2 5 2" xfId="6249" xr:uid="{00000000-0005-0000-0000-000056670000}"/>
    <cellStyle name="Normal 7 2 5 2 2" xfId="9378" xr:uid="{00000000-0005-0000-0000-000057670000}"/>
    <cellStyle name="Normal 7 2 5 2 2 2" xfId="36037" xr:uid="{00000000-0005-0000-0000-000057670000}"/>
    <cellStyle name="Normal 7 2 5 2 3" xfId="32933" xr:uid="{00000000-0005-0000-0000-000056670000}"/>
    <cellStyle name="Normal 7 2 5 3" xfId="9379" xr:uid="{00000000-0005-0000-0000-000058670000}"/>
    <cellStyle name="Normal 7 2 5 3 2" xfId="36038" xr:uid="{00000000-0005-0000-0000-000058670000}"/>
    <cellStyle name="Normal 7 2 5 4" xfId="32932" xr:uid="{00000000-0005-0000-0000-000055670000}"/>
    <cellStyle name="Normal 7 2 6" xfId="6250" xr:uid="{00000000-0005-0000-0000-000059670000}"/>
    <cellStyle name="Normal 7 2 6 2" xfId="9380" xr:uid="{00000000-0005-0000-0000-00005A670000}"/>
    <cellStyle name="Normal 7 2 6 2 2" xfId="36039" xr:uid="{00000000-0005-0000-0000-00005A670000}"/>
    <cellStyle name="Normal 7 2 6 3" xfId="32934" xr:uid="{00000000-0005-0000-0000-000059670000}"/>
    <cellStyle name="Normal 7 2 7" xfId="9381" xr:uid="{00000000-0005-0000-0000-00005B670000}"/>
    <cellStyle name="Normal 7 2 7 2" xfId="36040" xr:uid="{00000000-0005-0000-0000-00005B670000}"/>
    <cellStyle name="Normal 7 2 8" xfId="10030" xr:uid="{00000000-0005-0000-0000-00005C670000}"/>
    <cellStyle name="Normal 7 2 8 2" xfId="36687" xr:uid="{00000000-0005-0000-0000-00005C670000}"/>
    <cellStyle name="Normal 7 2 9" xfId="10180" xr:uid="{00000000-0005-0000-0000-00005D670000}"/>
    <cellStyle name="Normal 7 3" xfId="2912" xr:uid="{00000000-0005-0000-0000-00005E670000}"/>
    <cellStyle name="Normal 7 3 2" xfId="6251" xr:uid="{00000000-0005-0000-0000-00005F670000}"/>
    <cellStyle name="Normal 7 3 2 2" xfId="6252" xr:uid="{00000000-0005-0000-0000-000060670000}"/>
    <cellStyle name="Normal 7 3 2 2 2" xfId="9382" xr:uid="{00000000-0005-0000-0000-000061670000}"/>
    <cellStyle name="Normal 7 3 2 2 2 2" xfId="36041" xr:uid="{00000000-0005-0000-0000-000061670000}"/>
    <cellStyle name="Normal 7 3 2 2 3" xfId="32936" xr:uid="{00000000-0005-0000-0000-000060670000}"/>
    <cellStyle name="Normal 7 3 2 3" xfId="9383" xr:uid="{00000000-0005-0000-0000-000062670000}"/>
    <cellStyle name="Normal 7 3 2 3 2" xfId="36042" xr:uid="{00000000-0005-0000-0000-000062670000}"/>
    <cellStyle name="Normal 7 3 2 4" xfId="32935" xr:uid="{00000000-0005-0000-0000-00005F670000}"/>
    <cellStyle name="Normal 7 3 3" xfId="6253" xr:uid="{00000000-0005-0000-0000-000063670000}"/>
    <cellStyle name="Normal 7 3 3 2" xfId="6254" xr:uid="{00000000-0005-0000-0000-000064670000}"/>
    <cellStyle name="Normal 7 3 3 2 2" xfId="9384" xr:uid="{00000000-0005-0000-0000-000065670000}"/>
    <cellStyle name="Normal 7 3 3 2 2 2" xfId="36043" xr:uid="{00000000-0005-0000-0000-000065670000}"/>
    <cellStyle name="Normal 7 3 3 2 3" xfId="32938" xr:uid="{00000000-0005-0000-0000-000064670000}"/>
    <cellStyle name="Normal 7 3 3 3" xfId="9385" xr:uid="{00000000-0005-0000-0000-000066670000}"/>
    <cellStyle name="Normal 7 3 3 3 2" xfId="36044" xr:uid="{00000000-0005-0000-0000-000066670000}"/>
    <cellStyle name="Normal 7 3 3 4" xfId="32937" xr:uid="{00000000-0005-0000-0000-000063670000}"/>
    <cellStyle name="Normal 7 3 4" xfId="6255" xr:uid="{00000000-0005-0000-0000-000067670000}"/>
    <cellStyle name="Normal 7 3 4 2" xfId="6256" xr:uid="{00000000-0005-0000-0000-000068670000}"/>
    <cellStyle name="Normal 7 3 4 2 2" xfId="9386" xr:uid="{00000000-0005-0000-0000-000069670000}"/>
    <cellStyle name="Normal 7 3 4 2 2 2" xfId="36045" xr:uid="{00000000-0005-0000-0000-000069670000}"/>
    <cellStyle name="Normal 7 3 4 2 3" xfId="32940" xr:uid="{00000000-0005-0000-0000-000068670000}"/>
    <cellStyle name="Normal 7 3 4 3" xfId="9387" xr:uid="{00000000-0005-0000-0000-00006A670000}"/>
    <cellStyle name="Normal 7 3 4 3 2" xfId="36046" xr:uid="{00000000-0005-0000-0000-00006A670000}"/>
    <cellStyle name="Normal 7 3 4 4" xfId="32939" xr:uid="{00000000-0005-0000-0000-000067670000}"/>
    <cellStyle name="Normal 7 3 5" xfId="6257" xr:uid="{00000000-0005-0000-0000-00006B670000}"/>
    <cellStyle name="Normal 7 3 5 2" xfId="9388" xr:uid="{00000000-0005-0000-0000-00006C670000}"/>
    <cellStyle name="Normal 7 3 5 2 2" xfId="36047" xr:uid="{00000000-0005-0000-0000-00006C670000}"/>
    <cellStyle name="Normal 7 3 5 3" xfId="32941" xr:uid="{00000000-0005-0000-0000-00006B670000}"/>
    <cellStyle name="Normal 7 3 6" xfId="9389" xr:uid="{00000000-0005-0000-0000-00006D670000}"/>
    <cellStyle name="Normal 7 3 6 2" xfId="36048" xr:uid="{00000000-0005-0000-0000-00006D670000}"/>
    <cellStyle name="Normal 7 3 7" xfId="10031" xr:uid="{00000000-0005-0000-0000-00006E670000}"/>
    <cellStyle name="Normal 7 3 7 2" xfId="36688" xr:uid="{00000000-0005-0000-0000-00006E670000}"/>
    <cellStyle name="Normal 7 4" xfId="6258" xr:uid="{00000000-0005-0000-0000-00006F670000}"/>
    <cellStyle name="Normal 7 4 2" xfId="6259" xr:uid="{00000000-0005-0000-0000-000070670000}"/>
    <cellStyle name="Normal 7 4 2 2" xfId="6260" xr:uid="{00000000-0005-0000-0000-000071670000}"/>
    <cellStyle name="Normal 7 4 2 2 2" xfId="9390" xr:uid="{00000000-0005-0000-0000-000072670000}"/>
    <cellStyle name="Normal 7 4 2 2 2 2" xfId="36049" xr:uid="{00000000-0005-0000-0000-000072670000}"/>
    <cellStyle name="Normal 7 4 2 2 3" xfId="32944" xr:uid="{00000000-0005-0000-0000-000071670000}"/>
    <cellStyle name="Normal 7 4 2 3" xfId="9391" xr:uid="{00000000-0005-0000-0000-000073670000}"/>
    <cellStyle name="Normal 7 4 2 3 2" xfId="36050" xr:uid="{00000000-0005-0000-0000-000073670000}"/>
    <cellStyle name="Normal 7 4 2 4" xfId="32943" xr:uid="{00000000-0005-0000-0000-000070670000}"/>
    <cellStyle name="Normal 7 4 3" xfId="6261" xr:uid="{00000000-0005-0000-0000-000074670000}"/>
    <cellStyle name="Normal 7 4 3 2" xfId="9392" xr:uid="{00000000-0005-0000-0000-000075670000}"/>
    <cellStyle name="Normal 7 4 3 2 2" xfId="36051" xr:uid="{00000000-0005-0000-0000-000075670000}"/>
    <cellStyle name="Normal 7 4 3 3" xfId="32945" xr:uid="{00000000-0005-0000-0000-000074670000}"/>
    <cellStyle name="Normal 7 4 4" xfId="9393" xr:uid="{00000000-0005-0000-0000-000076670000}"/>
    <cellStyle name="Normal 7 4 4 2" xfId="36052" xr:uid="{00000000-0005-0000-0000-000076670000}"/>
    <cellStyle name="Normal 7 4 5" xfId="10032" xr:uid="{00000000-0005-0000-0000-000077670000}"/>
    <cellStyle name="Normal 7 4 5 2" xfId="36689" xr:uid="{00000000-0005-0000-0000-000077670000}"/>
    <cellStyle name="Normal 7 4 6" xfId="32942" xr:uid="{00000000-0005-0000-0000-00006F670000}"/>
    <cellStyle name="Normal 7 5" xfId="6262" xr:uid="{00000000-0005-0000-0000-000078670000}"/>
    <cellStyle name="Normal 7 6" xfId="6263" xr:uid="{00000000-0005-0000-0000-000079670000}"/>
    <cellStyle name="Normal 7 6 2" xfId="6264" xr:uid="{00000000-0005-0000-0000-00007A670000}"/>
    <cellStyle name="Normal 7 6 2 2" xfId="9394" xr:uid="{00000000-0005-0000-0000-00007B670000}"/>
    <cellStyle name="Normal 7 6 2 2 2" xfId="36053" xr:uid="{00000000-0005-0000-0000-00007B670000}"/>
    <cellStyle name="Normal 7 6 2 3" xfId="32947" xr:uid="{00000000-0005-0000-0000-00007A670000}"/>
    <cellStyle name="Normal 7 6 3" xfId="9395" xr:uid="{00000000-0005-0000-0000-00007C670000}"/>
    <cellStyle name="Normal 7 6 3 2" xfId="36054" xr:uid="{00000000-0005-0000-0000-00007C670000}"/>
    <cellStyle name="Normal 7 6 4" xfId="32946" xr:uid="{00000000-0005-0000-0000-000079670000}"/>
    <cellStyle name="Normal 7 7" xfId="6265" xr:uid="{00000000-0005-0000-0000-00007D670000}"/>
    <cellStyle name="Normal 7 7 2" xfId="9396" xr:uid="{00000000-0005-0000-0000-00007E670000}"/>
    <cellStyle name="Normal 7 7 2 2" xfId="36055" xr:uid="{00000000-0005-0000-0000-00007E670000}"/>
    <cellStyle name="Normal 7 7 3" xfId="32948" xr:uid="{00000000-0005-0000-0000-00007D670000}"/>
    <cellStyle name="Normal 7 8" xfId="9397" xr:uid="{00000000-0005-0000-0000-00007F670000}"/>
    <cellStyle name="Normal 7 8 2" xfId="36056" xr:uid="{00000000-0005-0000-0000-00007F670000}"/>
    <cellStyle name="Normal 7 9" xfId="308" xr:uid="{00000000-0005-0000-0000-000080670000}"/>
    <cellStyle name="Normal 7 9 2" xfId="28837" xr:uid="{00000000-0005-0000-0000-000080670000}"/>
    <cellStyle name="Normal 70" xfId="2913" xr:uid="{00000000-0005-0000-0000-000081670000}"/>
    <cellStyle name="Normal 71" xfId="2914" xr:uid="{00000000-0005-0000-0000-000082670000}"/>
    <cellStyle name="Normal 72" xfId="2915" xr:uid="{00000000-0005-0000-0000-000083670000}"/>
    <cellStyle name="Normal 73" xfId="2916" xr:uid="{00000000-0005-0000-0000-000084670000}"/>
    <cellStyle name="Normal 74" xfId="2917" xr:uid="{00000000-0005-0000-0000-000085670000}"/>
    <cellStyle name="Normal 75" xfId="2918" xr:uid="{00000000-0005-0000-0000-000086670000}"/>
    <cellStyle name="Normal 76" xfId="2919" xr:uid="{00000000-0005-0000-0000-000087670000}"/>
    <cellStyle name="Normal 77" xfId="2920" xr:uid="{00000000-0005-0000-0000-000088670000}"/>
    <cellStyle name="Normal 78" xfId="2921" xr:uid="{00000000-0005-0000-0000-000089670000}"/>
    <cellStyle name="Normal 79" xfId="2922" xr:uid="{00000000-0005-0000-0000-00008A670000}"/>
    <cellStyle name="Normal 8" xfId="309" xr:uid="{00000000-0005-0000-0000-00008B670000}"/>
    <cellStyle name="Normal 8 10" xfId="16462" xr:uid="{00000000-0005-0000-0000-00008C670000}"/>
    <cellStyle name="Normal 8 10 2" xfId="37765" xr:uid="{00000000-0005-0000-0000-00008C670000}"/>
    <cellStyle name="Normal 8 11" xfId="28838" xr:uid="{00000000-0005-0000-0000-00008B670000}"/>
    <cellStyle name="Normal 8 2" xfId="366" xr:uid="{00000000-0005-0000-0000-00008D670000}"/>
    <cellStyle name="Normal 8 2 10" xfId="22150" xr:uid="{00000000-0005-0000-0000-00008E670000}"/>
    <cellStyle name="Normal 8 2 10 2" xfId="38749" xr:uid="{00000000-0005-0000-0000-00008E670000}"/>
    <cellStyle name="Normal 8 2 11" xfId="28895" xr:uid="{00000000-0005-0000-0000-00008D670000}"/>
    <cellStyle name="Normal 8 2 2" xfId="109" xr:uid="{00000000-0005-0000-0000-00008F670000}"/>
    <cellStyle name="Normal 8 2 2 2" xfId="6267" xr:uid="{00000000-0005-0000-0000-000090670000}"/>
    <cellStyle name="Normal 8 2 2 2 2" xfId="6268" xr:uid="{00000000-0005-0000-0000-000091670000}"/>
    <cellStyle name="Normal 8 2 2 2 2 2" xfId="9398" xr:uid="{00000000-0005-0000-0000-000092670000}"/>
    <cellStyle name="Normal 8 2 2 2 2 2 2" xfId="36057" xr:uid="{00000000-0005-0000-0000-000092670000}"/>
    <cellStyle name="Normal 8 2 2 2 2 3" xfId="32951" xr:uid="{00000000-0005-0000-0000-000091670000}"/>
    <cellStyle name="Normal 8 2 2 2 3" xfId="9399" xr:uid="{00000000-0005-0000-0000-000093670000}"/>
    <cellStyle name="Normal 8 2 2 2 3 2" xfId="36058" xr:uid="{00000000-0005-0000-0000-000093670000}"/>
    <cellStyle name="Normal 8 2 2 2 4" xfId="32950" xr:uid="{00000000-0005-0000-0000-000090670000}"/>
    <cellStyle name="Normal 8 2 2 3" xfId="6269" xr:uid="{00000000-0005-0000-0000-000094670000}"/>
    <cellStyle name="Normal 8 2 2 3 2" xfId="6270" xr:uid="{00000000-0005-0000-0000-000095670000}"/>
    <cellStyle name="Normal 8 2 2 3 2 2" xfId="9400" xr:uid="{00000000-0005-0000-0000-000096670000}"/>
    <cellStyle name="Normal 8 2 2 3 2 2 2" xfId="36059" xr:uid="{00000000-0005-0000-0000-000096670000}"/>
    <cellStyle name="Normal 8 2 2 3 2 3" xfId="32953" xr:uid="{00000000-0005-0000-0000-000095670000}"/>
    <cellStyle name="Normal 8 2 2 3 3" xfId="9401" xr:uid="{00000000-0005-0000-0000-000097670000}"/>
    <cellStyle name="Normal 8 2 2 3 3 2" xfId="36060" xr:uid="{00000000-0005-0000-0000-000097670000}"/>
    <cellStyle name="Normal 8 2 2 3 4" xfId="32952" xr:uid="{00000000-0005-0000-0000-000094670000}"/>
    <cellStyle name="Normal 8 2 2 4" xfId="6271" xr:uid="{00000000-0005-0000-0000-000098670000}"/>
    <cellStyle name="Normal 8 2 2 4 2" xfId="6272" xr:uid="{00000000-0005-0000-0000-000099670000}"/>
    <cellStyle name="Normal 8 2 2 4 2 2" xfId="9402" xr:uid="{00000000-0005-0000-0000-00009A670000}"/>
    <cellStyle name="Normal 8 2 2 4 2 2 2" xfId="36061" xr:uid="{00000000-0005-0000-0000-00009A670000}"/>
    <cellStyle name="Normal 8 2 2 4 2 3" xfId="32955" xr:uid="{00000000-0005-0000-0000-000099670000}"/>
    <cellStyle name="Normal 8 2 2 4 3" xfId="9403" xr:uid="{00000000-0005-0000-0000-00009B670000}"/>
    <cellStyle name="Normal 8 2 2 4 3 2" xfId="36062" xr:uid="{00000000-0005-0000-0000-00009B670000}"/>
    <cellStyle name="Normal 8 2 2 4 4" xfId="32954" xr:uid="{00000000-0005-0000-0000-000098670000}"/>
    <cellStyle name="Normal 8 2 2 5" xfId="6273" xr:uid="{00000000-0005-0000-0000-00009C670000}"/>
    <cellStyle name="Normal 8 2 2 5 2" xfId="9404" xr:uid="{00000000-0005-0000-0000-00009D670000}"/>
    <cellStyle name="Normal 8 2 2 5 2 2" xfId="36063" xr:uid="{00000000-0005-0000-0000-00009D670000}"/>
    <cellStyle name="Normal 8 2 2 5 3" xfId="32956" xr:uid="{00000000-0005-0000-0000-00009C670000}"/>
    <cellStyle name="Normal 8 2 2 6" xfId="9405" xr:uid="{00000000-0005-0000-0000-00009E670000}"/>
    <cellStyle name="Normal 8 2 2 6 2" xfId="36064" xr:uid="{00000000-0005-0000-0000-00009E670000}"/>
    <cellStyle name="Normal 8 2 2 7" xfId="10033" xr:uid="{00000000-0005-0000-0000-00009F670000}"/>
    <cellStyle name="Normal 8 2 2 7 2" xfId="36690" xr:uid="{00000000-0005-0000-0000-00009F670000}"/>
    <cellStyle name="Normal 8 2 2 8" xfId="6266" xr:uid="{00000000-0005-0000-0000-0000A0670000}"/>
    <cellStyle name="Normal 8 2 2 8 2" xfId="32949" xr:uid="{00000000-0005-0000-0000-0000A0670000}"/>
    <cellStyle name="Normal 8 2 2 9" xfId="28742" xr:uid="{00000000-0005-0000-0000-00008F670000}"/>
    <cellStyle name="Normal 8 2 3" xfId="6274" xr:uid="{00000000-0005-0000-0000-0000A1670000}"/>
    <cellStyle name="Normal 8 2 3 2" xfId="6275" xr:uid="{00000000-0005-0000-0000-0000A2670000}"/>
    <cellStyle name="Normal 8 2 3 2 2" xfId="9406" xr:uid="{00000000-0005-0000-0000-0000A3670000}"/>
    <cellStyle name="Normal 8 2 3 2 2 2" xfId="36065" xr:uid="{00000000-0005-0000-0000-0000A3670000}"/>
    <cellStyle name="Normal 8 2 3 2 3" xfId="32958" xr:uid="{00000000-0005-0000-0000-0000A2670000}"/>
    <cellStyle name="Normal 8 2 3 3" xfId="9407" xr:uid="{00000000-0005-0000-0000-0000A4670000}"/>
    <cellStyle name="Normal 8 2 3 3 2" xfId="36066" xr:uid="{00000000-0005-0000-0000-0000A4670000}"/>
    <cellStyle name="Normal 8 2 3 4" xfId="32957" xr:uid="{00000000-0005-0000-0000-0000A1670000}"/>
    <cellStyle name="Normal 8 2 4" xfId="6276" xr:uid="{00000000-0005-0000-0000-0000A5670000}"/>
    <cellStyle name="Normal 8 2 4 2" xfId="6277" xr:uid="{00000000-0005-0000-0000-0000A6670000}"/>
    <cellStyle name="Normal 8 2 4 2 2" xfId="9408" xr:uid="{00000000-0005-0000-0000-0000A7670000}"/>
    <cellStyle name="Normal 8 2 4 2 2 2" xfId="36067" xr:uid="{00000000-0005-0000-0000-0000A7670000}"/>
    <cellStyle name="Normal 8 2 4 2 3" xfId="32960" xr:uid="{00000000-0005-0000-0000-0000A6670000}"/>
    <cellStyle name="Normal 8 2 4 3" xfId="9409" xr:uid="{00000000-0005-0000-0000-0000A8670000}"/>
    <cellStyle name="Normal 8 2 4 3 2" xfId="36068" xr:uid="{00000000-0005-0000-0000-0000A8670000}"/>
    <cellStyle name="Normal 8 2 4 4" xfId="32959" xr:uid="{00000000-0005-0000-0000-0000A5670000}"/>
    <cellStyle name="Normal 8 2 5" xfId="6278" xr:uid="{00000000-0005-0000-0000-0000A9670000}"/>
    <cellStyle name="Normal 8 2 5 2" xfId="6279" xr:uid="{00000000-0005-0000-0000-0000AA670000}"/>
    <cellStyle name="Normal 8 2 5 2 2" xfId="9410" xr:uid="{00000000-0005-0000-0000-0000AB670000}"/>
    <cellStyle name="Normal 8 2 5 2 2 2" xfId="36069" xr:uid="{00000000-0005-0000-0000-0000AB670000}"/>
    <cellStyle name="Normal 8 2 5 2 3" xfId="32962" xr:uid="{00000000-0005-0000-0000-0000AA670000}"/>
    <cellStyle name="Normal 8 2 5 3" xfId="9411" xr:uid="{00000000-0005-0000-0000-0000AC670000}"/>
    <cellStyle name="Normal 8 2 5 3 2" xfId="36070" xr:uid="{00000000-0005-0000-0000-0000AC670000}"/>
    <cellStyle name="Normal 8 2 5 4" xfId="32961" xr:uid="{00000000-0005-0000-0000-0000A9670000}"/>
    <cellStyle name="Normal 8 2 6" xfId="6280" xr:uid="{00000000-0005-0000-0000-0000AD670000}"/>
    <cellStyle name="Normal 8 2 6 2" xfId="9412" xr:uid="{00000000-0005-0000-0000-0000AE670000}"/>
    <cellStyle name="Normal 8 2 6 2 2" xfId="36071" xr:uid="{00000000-0005-0000-0000-0000AE670000}"/>
    <cellStyle name="Normal 8 2 6 3" xfId="32963" xr:uid="{00000000-0005-0000-0000-0000AD670000}"/>
    <cellStyle name="Normal 8 2 7" xfId="9413" xr:uid="{00000000-0005-0000-0000-0000AF670000}"/>
    <cellStyle name="Normal 8 2 7 2" xfId="36072" xr:uid="{00000000-0005-0000-0000-0000AF670000}"/>
    <cellStyle name="Normal 8 2 8" xfId="10034" xr:uid="{00000000-0005-0000-0000-0000B0670000}"/>
    <cellStyle name="Normal 8 2 8 2" xfId="36691" xr:uid="{00000000-0005-0000-0000-0000B0670000}"/>
    <cellStyle name="Normal 8 2 9" xfId="10846" xr:uid="{00000000-0005-0000-0000-0000B1670000}"/>
    <cellStyle name="Normal 8 3" xfId="2923" xr:uid="{00000000-0005-0000-0000-0000B2670000}"/>
    <cellStyle name="Normal 8 3 2" xfId="6281" xr:uid="{00000000-0005-0000-0000-0000B3670000}"/>
    <cellStyle name="Normal 8 3 2 2" xfId="6282" xr:uid="{00000000-0005-0000-0000-0000B4670000}"/>
    <cellStyle name="Normal 8 3 2 2 2" xfId="9414" xr:uid="{00000000-0005-0000-0000-0000B5670000}"/>
    <cellStyle name="Normal 8 3 2 2 2 2" xfId="36073" xr:uid="{00000000-0005-0000-0000-0000B5670000}"/>
    <cellStyle name="Normal 8 3 2 2 3" xfId="32965" xr:uid="{00000000-0005-0000-0000-0000B4670000}"/>
    <cellStyle name="Normal 8 3 2 3" xfId="9415" xr:uid="{00000000-0005-0000-0000-0000B6670000}"/>
    <cellStyle name="Normal 8 3 2 3 2" xfId="36074" xr:uid="{00000000-0005-0000-0000-0000B6670000}"/>
    <cellStyle name="Normal 8 3 2 4" xfId="32964" xr:uid="{00000000-0005-0000-0000-0000B3670000}"/>
    <cellStyle name="Normal 8 3 3" xfId="6283" xr:uid="{00000000-0005-0000-0000-0000B7670000}"/>
    <cellStyle name="Normal 8 3 3 2" xfId="6284" xr:uid="{00000000-0005-0000-0000-0000B8670000}"/>
    <cellStyle name="Normal 8 3 3 2 2" xfId="9416" xr:uid="{00000000-0005-0000-0000-0000B9670000}"/>
    <cellStyle name="Normal 8 3 3 2 2 2" xfId="36075" xr:uid="{00000000-0005-0000-0000-0000B9670000}"/>
    <cellStyle name="Normal 8 3 3 2 3" xfId="32967" xr:uid="{00000000-0005-0000-0000-0000B8670000}"/>
    <cellStyle name="Normal 8 3 3 3" xfId="9417" xr:uid="{00000000-0005-0000-0000-0000BA670000}"/>
    <cellStyle name="Normal 8 3 3 3 2" xfId="36076" xr:uid="{00000000-0005-0000-0000-0000BA670000}"/>
    <cellStyle name="Normal 8 3 3 4" xfId="32966" xr:uid="{00000000-0005-0000-0000-0000B7670000}"/>
    <cellStyle name="Normal 8 3 4" xfId="6285" xr:uid="{00000000-0005-0000-0000-0000BB670000}"/>
    <cellStyle name="Normal 8 3 4 2" xfId="6286" xr:uid="{00000000-0005-0000-0000-0000BC670000}"/>
    <cellStyle name="Normal 8 3 4 2 2" xfId="9418" xr:uid="{00000000-0005-0000-0000-0000BD670000}"/>
    <cellStyle name="Normal 8 3 4 2 2 2" xfId="36077" xr:uid="{00000000-0005-0000-0000-0000BD670000}"/>
    <cellStyle name="Normal 8 3 4 2 3" xfId="32969" xr:uid="{00000000-0005-0000-0000-0000BC670000}"/>
    <cellStyle name="Normal 8 3 4 3" xfId="9419" xr:uid="{00000000-0005-0000-0000-0000BE670000}"/>
    <cellStyle name="Normal 8 3 4 3 2" xfId="36078" xr:uid="{00000000-0005-0000-0000-0000BE670000}"/>
    <cellStyle name="Normal 8 3 4 4" xfId="32968" xr:uid="{00000000-0005-0000-0000-0000BB670000}"/>
    <cellStyle name="Normal 8 3 5" xfId="6287" xr:uid="{00000000-0005-0000-0000-0000BF670000}"/>
    <cellStyle name="Normal 8 3 5 2" xfId="9420" xr:uid="{00000000-0005-0000-0000-0000C0670000}"/>
    <cellStyle name="Normal 8 3 5 2 2" xfId="36079" xr:uid="{00000000-0005-0000-0000-0000C0670000}"/>
    <cellStyle name="Normal 8 3 5 3" xfId="32970" xr:uid="{00000000-0005-0000-0000-0000BF670000}"/>
    <cellStyle name="Normal 8 3 6" xfId="9421" xr:uid="{00000000-0005-0000-0000-0000C1670000}"/>
    <cellStyle name="Normal 8 3 6 2" xfId="36080" xr:uid="{00000000-0005-0000-0000-0000C1670000}"/>
    <cellStyle name="Normal 8 3 7" xfId="10035" xr:uid="{00000000-0005-0000-0000-0000C2670000}"/>
    <cellStyle name="Normal 8 3 7 2" xfId="36692" xr:uid="{00000000-0005-0000-0000-0000C2670000}"/>
    <cellStyle name="Normal 8 4" xfId="6288" xr:uid="{00000000-0005-0000-0000-0000C3670000}"/>
    <cellStyle name="Normal 8 4 2" xfId="6289" xr:uid="{00000000-0005-0000-0000-0000C4670000}"/>
    <cellStyle name="Normal 8 4 2 2" xfId="6290" xr:uid="{00000000-0005-0000-0000-0000C5670000}"/>
    <cellStyle name="Normal 8 4 2 2 2" xfId="9422" xr:uid="{00000000-0005-0000-0000-0000C6670000}"/>
    <cellStyle name="Normal 8 4 2 2 2 2" xfId="36081" xr:uid="{00000000-0005-0000-0000-0000C6670000}"/>
    <cellStyle name="Normal 8 4 2 2 3" xfId="32973" xr:uid="{00000000-0005-0000-0000-0000C5670000}"/>
    <cellStyle name="Normal 8 4 2 3" xfId="9423" xr:uid="{00000000-0005-0000-0000-0000C7670000}"/>
    <cellStyle name="Normal 8 4 2 3 2" xfId="36082" xr:uid="{00000000-0005-0000-0000-0000C7670000}"/>
    <cellStyle name="Normal 8 4 2 4" xfId="32972" xr:uid="{00000000-0005-0000-0000-0000C4670000}"/>
    <cellStyle name="Normal 8 4 3" xfId="6291" xr:uid="{00000000-0005-0000-0000-0000C8670000}"/>
    <cellStyle name="Normal 8 4 3 2" xfId="9424" xr:uid="{00000000-0005-0000-0000-0000C9670000}"/>
    <cellStyle name="Normal 8 4 3 2 2" xfId="36083" xr:uid="{00000000-0005-0000-0000-0000C9670000}"/>
    <cellStyle name="Normal 8 4 3 3" xfId="32974" xr:uid="{00000000-0005-0000-0000-0000C8670000}"/>
    <cellStyle name="Normal 8 4 4" xfId="9425" xr:uid="{00000000-0005-0000-0000-0000CA670000}"/>
    <cellStyle name="Normal 8 4 4 2" xfId="36084" xr:uid="{00000000-0005-0000-0000-0000CA670000}"/>
    <cellStyle name="Normal 8 4 5" xfId="10036" xr:uid="{00000000-0005-0000-0000-0000CB670000}"/>
    <cellStyle name="Normal 8 4 5 2" xfId="36693" xr:uid="{00000000-0005-0000-0000-0000CB670000}"/>
    <cellStyle name="Normal 8 4 6" xfId="32971" xr:uid="{00000000-0005-0000-0000-0000C3670000}"/>
    <cellStyle name="Normal 8 5" xfId="6292" xr:uid="{00000000-0005-0000-0000-0000CC670000}"/>
    <cellStyle name="Normal 8 6" xfId="6293" xr:uid="{00000000-0005-0000-0000-0000CD670000}"/>
    <cellStyle name="Normal 8 6 2" xfId="6294" xr:uid="{00000000-0005-0000-0000-0000CE670000}"/>
    <cellStyle name="Normal 8 6 2 2" xfId="9426" xr:uid="{00000000-0005-0000-0000-0000CF670000}"/>
    <cellStyle name="Normal 8 6 2 2 2" xfId="36085" xr:uid="{00000000-0005-0000-0000-0000CF670000}"/>
    <cellStyle name="Normal 8 6 2 3" xfId="32976" xr:uid="{00000000-0005-0000-0000-0000CE670000}"/>
    <cellStyle name="Normal 8 6 3" xfId="9427" xr:uid="{00000000-0005-0000-0000-0000D0670000}"/>
    <cellStyle name="Normal 8 6 3 2" xfId="36086" xr:uid="{00000000-0005-0000-0000-0000D0670000}"/>
    <cellStyle name="Normal 8 6 4" xfId="32975" xr:uid="{00000000-0005-0000-0000-0000CD670000}"/>
    <cellStyle name="Normal 8 7" xfId="6295" xr:uid="{00000000-0005-0000-0000-0000D1670000}"/>
    <cellStyle name="Normal 8 7 2" xfId="9428" xr:uid="{00000000-0005-0000-0000-0000D2670000}"/>
    <cellStyle name="Normal 8 7 2 2" xfId="36087" xr:uid="{00000000-0005-0000-0000-0000D2670000}"/>
    <cellStyle name="Normal 8 7 3" xfId="32977" xr:uid="{00000000-0005-0000-0000-0000D1670000}"/>
    <cellStyle name="Normal 8 8" xfId="9429" xr:uid="{00000000-0005-0000-0000-0000D3670000}"/>
    <cellStyle name="Normal 8 8 2" xfId="36088" xr:uid="{00000000-0005-0000-0000-0000D3670000}"/>
    <cellStyle name="Normal 8 9" xfId="10699" xr:uid="{00000000-0005-0000-0000-0000D4670000}"/>
    <cellStyle name="Normal 80" xfId="2924" xr:uid="{00000000-0005-0000-0000-0000D5670000}"/>
    <cellStyle name="Normal 81" xfId="2925" xr:uid="{00000000-0005-0000-0000-0000D6670000}"/>
    <cellStyle name="Normal 82" xfId="2926" xr:uid="{00000000-0005-0000-0000-0000D7670000}"/>
    <cellStyle name="Normal 83" xfId="2927" xr:uid="{00000000-0005-0000-0000-0000D8670000}"/>
    <cellStyle name="Normal 84" xfId="2928" xr:uid="{00000000-0005-0000-0000-0000D9670000}"/>
    <cellStyle name="Normal 85" xfId="2929" xr:uid="{00000000-0005-0000-0000-0000DA670000}"/>
    <cellStyle name="Normal 86" xfId="2930" xr:uid="{00000000-0005-0000-0000-0000DB670000}"/>
    <cellStyle name="Normal 87" xfId="2931" xr:uid="{00000000-0005-0000-0000-0000DC670000}"/>
    <cellStyle name="Normal 88" xfId="2932" xr:uid="{00000000-0005-0000-0000-0000DD670000}"/>
    <cellStyle name="Normal 89" xfId="2933" xr:uid="{00000000-0005-0000-0000-0000DE670000}"/>
    <cellStyle name="Normal 9" xfId="100" xr:uid="{00000000-0005-0000-0000-0000DF670000}"/>
    <cellStyle name="Normal 9 10" xfId="2934" xr:uid="{00000000-0005-0000-0000-0000E0670000}"/>
    <cellStyle name="Normal 9 10 2" xfId="2935" xr:uid="{00000000-0005-0000-0000-0000E1670000}"/>
    <cellStyle name="Normal 9 10 2 2" xfId="30156" xr:uid="{00000000-0005-0000-0000-0000E1670000}"/>
    <cellStyle name="Normal 9 10 3" xfId="30155" xr:uid="{00000000-0005-0000-0000-0000E0670000}"/>
    <cellStyle name="Normal 9 11" xfId="2936" xr:uid="{00000000-0005-0000-0000-0000E2670000}"/>
    <cellStyle name="Normal 9 11 2" xfId="30157" xr:uid="{00000000-0005-0000-0000-0000E2670000}"/>
    <cellStyle name="Normal 9 12" xfId="2937" xr:uid="{00000000-0005-0000-0000-0000E3670000}"/>
    <cellStyle name="Normal 9 12 2" xfId="30158" xr:uid="{00000000-0005-0000-0000-0000E3670000}"/>
    <cellStyle name="Normal 9 13" xfId="2938" xr:uid="{00000000-0005-0000-0000-0000E4670000}"/>
    <cellStyle name="Normal 9 13 2" xfId="30159" xr:uid="{00000000-0005-0000-0000-0000E4670000}"/>
    <cellStyle name="Normal 9 14" xfId="9668" xr:uid="{00000000-0005-0000-0000-0000E5670000}"/>
    <cellStyle name="Normal 9 14 2" xfId="36327" xr:uid="{00000000-0005-0000-0000-0000E5670000}"/>
    <cellStyle name="Normal 9 15" xfId="9670" xr:uid="{00000000-0005-0000-0000-0000E6670000}"/>
    <cellStyle name="Normal 9 15 2" xfId="10110" xr:uid="{00000000-0005-0000-0000-0000E7670000}"/>
    <cellStyle name="Normal 9 15 2 2" xfId="10116" xr:uid="{00000000-0005-0000-0000-0000E8670000}"/>
    <cellStyle name="Normal 9 15 2 2 2" xfId="36752" xr:uid="{00000000-0005-0000-0000-0000E8670000}"/>
    <cellStyle name="Normal 9 15 2 3" xfId="36746" xr:uid="{00000000-0005-0000-0000-0000E7670000}"/>
    <cellStyle name="Normal 9 15 3" xfId="36329" xr:uid="{00000000-0005-0000-0000-0000E6670000}"/>
    <cellStyle name="Normal 9 16" xfId="10726" xr:uid="{00000000-0005-0000-0000-0000E9670000}"/>
    <cellStyle name="Normal 9 17" xfId="12912" xr:uid="{00000000-0005-0000-0000-0000EA670000}"/>
    <cellStyle name="Normal 9 18" xfId="16458" xr:uid="{00000000-0005-0000-0000-0000EB670000}"/>
    <cellStyle name="Normal 9 18 2" xfId="37761" xr:uid="{00000000-0005-0000-0000-0000EB670000}"/>
    <cellStyle name="Normal 9 19" xfId="380" xr:uid="{00000000-0005-0000-0000-0000EC670000}"/>
    <cellStyle name="Normal 9 19 2" xfId="28909" xr:uid="{00000000-0005-0000-0000-0000EC670000}"/>
    <cellStyle name="Normal 9 2" xfId="115" xr:uid="{00000000-0005-0000-0000-0000ED670000}"/>
    <cellStyle name="Normal 9 2 10" xfId="2939" xr:uid="{00000000-0005-0000-0000-0000EE670000}"/>
    <cellStyle name="Normal 9 2 10 2" xfId="30160" xr:uid="{00000000-0005-0000-0000-0000EE670000}"/>
    <cellStyle name="Normal 9 2 11" xfId="28746" xr:uid="{00000000-0005-0000-0000-0000ED670000}"/>
    <cellStyle name="Normal 9 2 2" xfId="2940" xr:uid="{00000000-0005-0000-0000-0000EF670000}"/>
    <cellStyle name="Normal 9 2 2 2" xfId="2941" xr:uid="{00000000-0005-0000-0000-0000F0670000}"/>
    <cellStyle name="Normal 9 2 2 2 2" xfId="2942" xr:uid="{00000000-0005-0000-0000-0000F1670000}"/>
    <cellStyle name="Normal 9 2 2 2 2 2" xfId="2943" xr:uid="{00000000-0005-0000-0000-0000F2670000}"/>
    <cellStyle name="Normal 9 2 2 2 2 2 2" xfId="2944" xr:uid="{00000000-0005-0000-0000-0000F3670000}"/>
    <cellStyle name="Normal 9 2 2 2 2 2 2 2" xfId="30165" xr:uid="{00000000-0005-0000-0000-0000F3670000}"/>
    <cellStyle name="Normal 9 2 2 2 2 2 3" xfId="30164" xr:uid="{00000000-0005-0000-0000-0000F2670000}"/>
    <cellStyle name="Normal 9 2 2 2 2 3" xfId="2945" xr:uid="{00000000-0005-0000-0000-0000F4670000}"/>
    <cellStyle name="Normal 9 2 2 2 2 3 2" xfId="2946" xr:uid="{00000000-0005-0000-0000-0000F5670000}"/>
    <cellStyle name="Normal 9 2 2 2 2 3 2 2" xfId="30167" xr:uid="{00000000-0005-0000-0000-0000F5670000}"/>
    <cellStyle name="Normal 9 2 2 2 2 3 3" xfId="30166" xr:uid="{00000000-0005-0000-0000-0000F4670000}"/>
    <cellStyle name="Normal 9 2 2 2 2 4" xfId="2947" xr:uid="{00000000-0005-0000-0000-0000F6670000}"/>
    <cellStyle name="Normal 9 2 2 2 2 4 2" xfId="30168" xr:uid="{00000000-0005-0000-0000-0000F6670000}"/>
    <cellStyle name="Normal 9 2 2 2 2 5" xfId="2948" xr:uid="{00000000-0005-0000-0000-0000F7670000}"/>
    <cellStyle name="Normal 9 2 2 2 2 5 2" xfId="30169" xr:uid="{00000000-0005-0000-0000-0000F7670000}"/>
    <cellStyle name="Normal 9 2 2 2 2 6" xfId="2949" xr:uid="{00000000-0005-0000-0000-0000F8670000}"/>
    <cellStyle name="Normal 9 2 2 2 2 6 2" xfId="30170" xr:uid="{00000000-0005-0000-0000-0000F8670000}"/>
    <cellStyle name="Normal 9 2 2 2 2 7" xfId="30163" xr:uid="{00000000-0005-0000-0000-0000F1670000}"/>
    <cellStyle name="Normal 9 2 2 2 3" xfId="2950" xr:uid="{00000000-0005-0000-0000-0000F9670000}"/>
    <cellStyle name="Normal 9 2 2 2 3 2" xfId="2951" xr:uid="{00000000-0005-0000-0000-0000FA670000}"/>
    <cellStyle name="Normal 9 2 2 2 3 2 2" xfId="30172" xr:uid="{00000000-0005-0000-0000-0000FA670000}"/>
    <cellStyle name="Normal 9 2 2 2 3 3" xfId="30171" xr:uid="{00000000-0005-0000-0000-0000F9670000}"/>
    <cellStyle name="Normal 9 2 2 2 4" xfId="2952" xr:uid="{00000000-0005-0000-0000-0000FB670000}"/>
    <cellStyle name="Normal 9 2 2 2 4 2" xfId="2953" xr:uid="{00000000-0005-0000-0000-0000FC670000}"/>
    <cellStyle name="Normal 9 2 2 2 4 2 2" xfId="30174" xr:uid="{00000000-0005-0000-0000-0000FC670000}"/>
    <cellStyle name="Normal 9 2 2 2 4 3" xfId="30173" xr:uid="{00000000-0005-0000-0000-0000FB670000}"/>
    <cellStyle name="Normal 9 2 2 2 5" xfId="2954" xr:uid="{00000000-0005-0000-0000-0000FD670000}"/>
    <cellStyle name="Normal 9 2 2 2 5 2" xfId="30175" xr:uid="{00000000-0005-0000-0000-0000FD670000}"/>
    <cellStyle name="Normal 9 2 2 2 6" xfId="2955" xr:uid="{00000000-0005-0000-0000-0000FE670000}"/>
    <cellStyle name="Normal 9 2 2 2 6 2" xfId="30176" xr:uid="{00000000-0005-0000-0000-0000FE670000}"/>
    <cellStyle name="Normal 9 2 2 2 7" xfId="2956" xr:uid="{00000000-0005-0000-0000-0000FF670000}"/>
    <cellStyle name="Normal 9 2 2 2 7 2" xfId="30177" xr:uid="{00000000-0005-0000-0000-0000FF670000}"/>
    <cellStyle name="Normal 9 2 2 2 8" xfId="30162" xr:uid="{00000000-0005-0000-0000-0000F0670000}"/>
    <cellStyle name="Normal 9 2 2 3" xfId="2957" xr:uid="{00000000-0005-0000-0000-000000680000}"/>
    <cellStyle name="Normal 9 2 2 3 2" xfId="2958" xr:uid="{00000000-0005-0000-0000-000001680000}"/>
    <cellStyle name="Normal 9 2 2 3 2 2" xfId="2959" xr:uid="{00000000-0005-0000-0000-000002680000}"/>
    <cellStyle name="Normal 9 2 2 3 2 2 2" xfId="30180" xr:uid="{00000000-0005-0000-0000-000002680000}"/>
    <cellStyle name="Normal 9 2 2 3 2 3" xfId="30179" xr:uid="{00000000-0005-0000-0000-000001680000}"/>
    <cellStyle name="Normal 9 2 2 3 3" xfId="2960" xr:uid="{00000000-0005-0000-0000-000003680000}"/>
    <cellStyle name="Normal 9 2 2 3 3 2" xfId="2961" xr:uid="{00000000-0005-0000-0000-000004680000}"/>
    <cellStyle name="Normal 9 2 2 3 3 2 2" xfId="30182" xr:uid="{00000000-0005-0000-0000-000004680000}"/>
    <cellStyle name="Normal 9 2 2 3 3 3" xfId="30181" xr:uid="{00000000-0005-0000-0000-000003680000}"/>
    <cellStyle name="Normal 9 2 2 3 4" xfId="2962" xr:uid="{00000000-0005-0000-0000-000005680000}"/>
    <cellStyle name="Normal 9 2 2 3 4 2" xfId="30183" xr:uid="{00000000-0005-0000-0000-000005680000}"/>
    <cellStyle name="Normal 9 2 2 3 5" xfId="2963" xr:uid="{00000000-0005-0000-0000-000006680000}"/>
    <cellStyle name="Normal 9 2 2 3 5 2" xfId="30184" xr:uid="{00000000-0005-0000-0000-000006680000}"/>
    <cellStyle name="Normal 9 2 2 3 6" xfId="2964" xr:uid="{00000000-0005-0000-0000-000007680000}"/>
    <cellStyle name="Normal 9 2 2 3 6 2" xfId="30185" xr:uid="{00000000-0005-0000-0000-000007680000}"/>
    <cellStyle name="Normal 9 2 2 3 7" xfId="30178" xr:uid="{00000000-0005-0000-0000-000000680000}"/>
    <cellStyle name="Normal 9 2 2 4" xfId="2965" xr:uid="{00000000-0005-0000-0000-000008680000}"/>
    <cellStyle name="Normal 9 2 2 4 2" xfId="2966" xr:uid="{00000000-0005-0000-0000-000009680000}"/>
    <cellStyle name="Normal 9 2 2 4 2 2" xfId="30187" xr:uid="{00000000-0005-0000-0000-000009680000}"/>
    <cellStyle name="Normal 9 2 2 4 3" xfId="30186" xr:uid="{00000000-0005-0000-0000-000008680000}"/>
    <cellStyle name="Normal 9 2 2 5" xfId="2967" xr:uid="{00000000-0005-0000-0000-00000A680000}"/>
    <cellStyle name="Normal 9 2 2 5 2" xfId="2968" xr:uid="{00000000-0005-0000-0000-00000B680000}"/>
    <cellStyle name="Normal 9 2 2 5 2 2" xfId="30189" xr:uid="{00000000-0005-0000-0000-00000B680000}"/>
    <cellStyle name="Normal 9 2 2 5 3" xfId="30188" xr:uid="{00000000-0005-0000-0000-00000A680000}"/>
    <cellStyle name="Normal 9 2 2 6" xfId="2969" xr:uid="{00000000-0005-0000-0000-00000C680000}"/>
    <cellStyle name="Normal 9 2 2 6 2" xfId="30190" xr:uid="{00000000-0005-0000-0000-00000C680000}"/>
    <cellStyle name="Normal 9 2 2 7" xfId="2970" xr:uid="{00000000-0005-0000-0000-00000D680000}"/>
    <cellStyle name="Normal 9 2 2 7 2" xfId="30191" xr:uid="{00000000-0005-0000-0000-00000D680000}"/>
    <cellStyle name="Normal 9 2 2 8" xfId="2971" xr:uid="{00000000-0005-0000-0000-00000E680000}"/>
    <cellStyle name="Normal 9 2 2 8 2" xfId="30192" xr:uid="{00000000-0005-0000-0000-00000E680000}"/>
    <cellStyle name="Normal 9 2 2 9" xfId="30161" xr:uid="{00000000-0005-0000-0000-0000EF670000}"/>
    <cellStyle name="Normal 9 2 3" xfId="2972" xr:uid="{00000000-0005-0000-0000-00000F680000}"/>
    <cellStyle name="Normal 9 2 3 2" xfId="2973" xr:uid="{00000000-0005-0000-0000-000010680000}"/>
    <cellStyle name="Normal 9 2 3 2 2" xfId="2974" xr:uid="{00000000-0005-0000-0000-000011680000}"/>
    <cellStyle name="Normal 9 2 3 2 2 2" xfId="2975" xr:uid="{00000000-0005-0000-0000-000012680000}"/>
    <cellStyle name="Normal 9 2 3 2 2 2 2" xfId="30196" xr:uid="{00000000-0005-0000-0000-000012680000}"/>
    <cellStyle name="Normal 9 2 3 2 2 3" xfId="30195" xr:uid="{00000000-0005-0000-0000-000011680000}"/>
    <cellStyle name="Normal 9 2 3 2 3" xfId="2976" xr:uid="{00000000-0005-0000-0000-000013680000}"/>
    <cellStyle name="Normal 9 2 3 2 3 2" xfId="2977" xr:uid="{00000000-0005-0000-0000-000014680000}"/>
    <cellStyle name="Normal 9 2 3 2 3 2 2" xfId="30198" xr:uid="{00000000-0005-0000-0000-000014680000}"/>
    <cellStyle name="Normal 9 2 3 2 3 3" xfId="30197" xr:uid="{00000000-0005-0000-0000-000013680000}"/>
    <cellStyle name="Normal 9 2 3 2 4" xfId="2978" xr:uid="{00000000-0005-0000-0000-000015680000}"/>
    <cellStyle name="Normal 9 2 3 2 4 2" xfId="30199" xr:uid="{00000000-0005-0000-0000-000015680000}"/>
    <cellStyle name="Normal 9 2 3 2 5" xfId="2979" xr:uid="{00000000-0005-0000-0000-000016680000}"/>
    <cellStyle name="Normal 9 2 3 2 5 2" xfId="30200" xr:uid="{00000000-0005-0000-0000-000016680000}"/>
    <cellStyle name="Normal 9 2 3 2 6" xfId="2980" xr:uid="{00000000-0005-0000-0000-000017680000}"/>
    <cellStyle name="Normal 9 2 3 2 6 2" xfId="30201" xr:uid="{00000000-0005-0000-0000-000017680000}"/>
    <cellStyle name="Normal 9 2 3 2 7" xfId="30194" xr:uid="{00000000-0005-0000-0000-000010680000}"/>
    <cellStyle name="Normal 9 2 3 3" xfId="2981" xr:uid="{00000000-0005-0000-0000-000018680000}"/>
    <cellStyle name="Normal 9 2 3 3 2" xfId="2982" xr:uid="{00000000-0005-0000-0000-000019680000}"/>
    <cellStyle name="Normal 9 2 3 3 2 2" xfId="30203" xr:uid="{00000000-0005-0000-0000-000019680000}"/>
    <cellStyle name="Normal 9 2 3 3 3" xfId="30202" xr:uid="{00000000-0005-0000-0000-000018680000}"/>
    <cellStyle name="Normal 9 2 3 4" xfId="2983" xr:uid="{00000000-0005-0000-0000-00001A680000}"/>
    <cellStyle name="Normal 9 2 3 4 2" xfId="2984" xr:uid="{00000000-0005-0000-0000-00001B680000}"/>
    <cellStyle name="Normal 9 2 3 4 2 2" xfId="30205" xr:uid="{00000000-0005-0000-0000-00001B680000}"/>
    <cellStyle name="Normal 9 2 3 4 3" xfId="30204" xr:uid="{00000000-0005-0000-0000-00001A680000}"/>
    <cellStyle name="Normal 9 2 3 5" xfId="2985" xr:uid="{00000000-0005-0000-0000-00001C680000}"/>
    <cellStyle name="Normal 9 2 3 5 2" xfId="30206" xr:uid="{00000000-0005-0000-0000-00001C680000}"/>
    <cellStyle name="Normal 9 2 3 6" xfId="2986" xr:uid="{00000000-0005-0000-0000-00001D680000}"/>
    <cellStyle name="Normal 9 2 3 6 2" xfId="30207" xr:uid="{00000000-0005-0000-0000-00001D680000}"/>
    <cellStyle name="Normal 9 2 3 7" xfId="2987" xr:uid="{00000000-0005-0000-0000-00001E680000}"/>
    <cellStyle name="Normal 9 2 3 7 2" xfId="30208" xr:uid="{00000000-0005-0000-0000-00001E680000}"/>
    <cellStyle name="Normal 9 2 3 8" xfId="30193" xr:uid="{00000000-0005-0000-0000-00000F680000}"/>
    <cellStyle name="Normal 9 2 4" xfId="2988" xr:uid="{00000000-0005-0000-0000-00001F680000}"/>
    <cellStyle name="Normal 9 2 4 2" xfId="2989" xr:uid="{00000000-0005-0000-0000-000020680000}"/>
    <cellStyle name="Normal 9 2 4 2 2" xfId="2990" xr:uid="{00000000-0005-0000-0000-000021680000}"/>
    <cellStyle name="Normal 9 2 4 2 2 2" xfId="30211" xr:uid="{00000000-0005-0000-0000-000021680000}"/>
    <cellStyle name="Normal 9 2 4 2 3" xfId="30210" xr:uid="{00000000-0005-0000-0000-000020680000}"/>
    <cellStyle name="Normal 9 2 4 3" xfId="2991" xr:uid="{00000000-0005-0000-0000-000022680000}"/>
    <cellStyle name="Normal 9 2 4 3 2" xfId="2992" xr:uid="{00000000-0005-0000-0000-000023680000}"/>
    <cellStyle name="Normal 9 2 4 3 2 2" xfId="30213" xr:uid="{00000000-0005-0000-0000-000023680000}"/>
    <cellStyle name="Normal 9 2 4 3 3" xfId="30212" xr:uid="{00000000-0005-0000-0000-000022680000}"/>
    <cellStyle name="Normal 9 2 4 4" xfId="2993" xr:uid="{00000000-0005-0000-0000-000024680000}"/>
    <cellStyle name="Normal 9 2 4 4 2" xfId="30214" xr:uid="{00000000-0005-0000-0000-000024680000}"/>
    <cellStyle name="Normal 9 2 4 5" xfId="2994" xr:uid="{00000000-0005-0000-0000-000025680000}"/>
    <cellStyle name="Normal 9 2 4 5 2" xfId="30215" xr:uid="{00000000-0005-0000-0000-000025680000}"/>
    <cellStyle name="Normal 9 2 4 6" xfId="2995" xr:uid="{00000000-0005-0000-0000-000026680000}"/>
    <cellStyle name="Normal 9 2 4 6 2" xfId="30216" xr:uid="{00000000-0005-0000-0000-000026680000}"/>
    <cellStyle name="Normal 9 2 4 7" xfId="30209" xr:uid="{00000000-0005-0000-0000-00001F680000}"/>
    <cellStyle name="Normal 9 2 5" xfId="2996" xr:uid="{00000000-0005-0000-0000-000027680000}"/>
    <cellStyle name="Normal 9 2 5 2" xfId="2997" xr:uid="{00000000-0005-0000-0000-000028680000}"/>
    <cellStyle name="Normal 9 2 5 2 2" xfId="30218" xr:uid="{00000000-0005-0000-0000-000028680000}"/>
    <cellStyle name="Normal 9 2 5 3" xfId="30217" xr:uid="{00000000-0005-0000-0000-000027680000}"/>
    <cellStyle name="Normal 9 2 6" xfId="2998" xr:uid="{00000000-0005-0000-0000-000029680000}"/>
    <cellStyle name="Normal 9 2 6 2" xfId="2999" xr:uid="{00000000-0005-0000-0000-00002A680000}"/>
    <cellStyle name="Normal 9 2 6 2 2" xfId="30220" xr:uid="{00000000-0005-0000-0000-00002A680000}"/>
    <cellStyle name="Normal 9 2 6 3" xfId="30219" xr:uid="{00000000-0005-0000-0000-000029680000}"/>
    <cellStyle name="Normal 9 2 7" xfId="3000" xr:uid="{00000000-0005-0000-0000-00002B680000}"/>
    <cellStyle name="Normal 9 2 7 2" xfId="30221" xr:uid="{00000000-0005-0000-0000-00002B680000}"/>
    <cellStyle name="Normal 9 2 8" xfId="3001" xr:uid="{00000000-0005-0000-0000-00002C680000}"/>
    <cellStyle name="Normal 9 2 8 2" xfId="30222" xr:uid="{00000000-0005-0000-0000-00002C680000}"/>
    <cellStyle name="Normal 9 2 9" xfId="3002" xr:uid="{00000000-0005-0000-0000-00002D680000}"/>
    <cellStyle name="Normal 9 2 9 2" xfId="30223" xr:uid="{00000000-0005-0000-0000-00002D680000}"/>
    <cellStyle name="Normal 9 20" xfId="28735" xr:uid="{00000000-0005-0000-0000-0000DF670000}"/>
    <cellStyle name="Normal 9 3" xfId="3003" xr:uid="{00000000-0005-0000-0000-00002E680000}"/>
    <cellStyle name="Normal 9 3 10" xfId="30224" xr:uid="{00000000-0005-0000-0000-00002E680000}"/>
    <cellStyle name="Normal 9 3 2" xfId="3004" xr:uid="{00000000-0005-0000-0000-00002F680000}"/>
    <cellStyle name="Normal 9 3 2 2" xfId="3005" xr:uid="{00000000-0005-0000-0000-000030680000}"/>
    <cellStyle name="Normal 9 3 2 2 2" xfId="3006" xr:uid="{00000000-0005-0000-0000-000031680000}"/>
    <cellStyle name="Normal 9 3 2 2 2 2" xfId="3007" xr:uid="{00000000-0005-0000-0000-000032680000}"/>
    <cellStyle name="Normal 9 3 2 2 2 2 2" xfId="3008" xr:uid="{00000000-0005-0000-0000-000033680000}"/>
    <cellStyle name="Normal 9 3 2 2 2 2 2 2" xfId="30229" xr:uid="{00000000-0005-0000-0000-000033680000}"/>
    <cellStyle name="Normal 9 3 2 2 2 2 3" xfId="30228" xr:uid="{00000000-0005-0000-0000-000032680000}"/>
    <cellStyle name="Normal 9 3 2 2 2 3" xfId="3009" xr:uid="{00000000-0005-0000-0000-000034680000}"/>
    <cellStyle name="Normal 9 3 2 2 2 3 2" xfId="3010" xr:uid="{00000000-0005-0000-0000-000035680000}"/>
    <cellStyle name="Normal 9 3 2 2 2 3 2 2" xfId="30231" xr:uid="{00000000-0005-0000-0000-000035680000}"/>
    <cellStyle name="Normal 9 3 2 2 2 3 3" xfId="30230" xr:uid="{00000000-0005-0000-0000-000034680000}"/>
    <cellStyle name="Normal 9 3 2 2 2 4" xfId="3011" xr:uid="{00000000-0005-0000-0000-000036680000}"/>
    <cellStyle name="Normal 9 3 2 2 2 4 2" xfId="30232" xr:uid="{00000000-0005-0000-0000-000036680000}"/>
    <cellStyle name="Normal 9 3 2 2 2 5" xfId="3012" xr:uid="{00000000-0005-0000-0000-000037680000}"/>
    <cellStyle name="Normal 9 3 2 2 2 5 2" xfId="30233" xr:uid="{00000000-0005-0000-0000-000037680000}"/>
    <cellStyle name="Normal 9 3 2 2 2 6" xfId="3013" xr:uid="{00000000-0005-0000-0000-000038680000}"/>
    <cellStyle name="Normal 9 3 2 2 2 6 2" xfId="30234" xr:uid="{00000000-0005-0000-0000-000038680000}"/>
    <cellStyle name="Normal 9 3 2 2 2 7" xfId="30227" xr:uid="{00000000-0005-0000-0000-000031680000}"/>
    <cellStyle name="Normal 9 3 2 2 3" xfId="3014" xr:uid="{00000000-0005-0000-0000-000039680000}"/>
    <cellStyle name="Normal 9 3 2 2 3 2" xfId="3015" xr:uid="{00000000-0005-0000-0000-00003A680000}"/>
    <cellStyle name="Normal 9 3 2 2 3 2 2" xfId="30236" xr:uid="{00000000-0005-0000-0000-00003A680000}"/>
    <cellStyle name="Normal 9 3 2 2 3 3" xfId="30235" xr:uid="{00000000-0005-0000-0000-000039680000}"/>
    <cellStyle name="Normal 9 3 2 2 4" xfId="3016" xr:uid="{00000000-0005-0000-0000-00003B680000}"/>
    <cellStyle name="Normal 9 3 2 2 4 2" xfId="3017" xr:uid="{00000000-0005-0000-0000-00003C680000}"/>
    <cellStyle name="Normal 9 3 2 2 4 2 2" xfId="30238" xr:uid="{00000000-0005-0000-0000-00003C680000}"/>
    <cellStyle name="Normal 9 3 2 2 4 3" xfId="30237" xr:uid="{00000000-0005-0000-0000-00003B680000}"/>
    <cellStyle name="Normal 9 3 2 2 5" xfId="3018" xr:uid="{00000000-0005-0000-0000-00003D680000}"/>
    <cellStyle name="Normal 9 3 2 2 5 2" xfId="30239" xr:uid="{00000000-0005-0000-0000-00003D680000}"/>
    <cellStyle name="Normal 9 3 2 2 6" xfId="3019" xr:uid="{00000000-0005-0000-0000-00003E680000}"/>
    <cellStyle name="Normal 9 3 2 2 6 2" xfId="30240" xr:uid="{00000000-0005-0000-0000-00003E680000}"/>
    <cellStyle name="Normal 9 3 2 2 7" xfId="3020" xr:uid="{00000000-0005-0000-0000-00003F680000}"/>
    <cellStyle name="Normal 9 3 2 2 7 2" xfId="30241" xr:uid="{00000000-0005-0000-0000-00003F680000}"/>
    <cellStyle name="Normal 9 3 2 2 8" xfId="30226" xr:uid="{00000000-0005-0000-0000-000030680000}"/>
    <cellStyle name="Normal 9 3 2 3" xfId="3021" xr:uid="{00000000-0005-0000-0000-000040680000}"/>
    <cellStyle name="Normal 9 3 2 3 2" xfId="3022" xr:uid="{00000000-0005-0000-0000-000041680000}"/>
    <cellStyle name="Normal 9 3 2 3 2 2" xfId="3023" xr:uid="{00000000-0005-0000-0000-000042680000}"/>
    <cellStyle name="Normal 9 3 2 3 2 2 2" xfId="30244" xr:uid="{00000000-0005-0000-0000-000042680000}"/>
    <cellStyle name="Normal 9 3 2 3 2 3" xfId="30243" xr:uid="{00000000-0005-0000-0000-000041680000}"/>
    <cellStyle name="Normal 9 3 2 3 3" xfId="3024" xr:uid="{00000000-0005-0000-0000-000043680000}"/>
    <cellStyle name="Normal 9 3 2 3 3 2" xfId="3025" xr:uid="{00000000-0005-0000-0000-000044680000}"/>
    <cellStyle name="Normal 9 3 2 3 3 2 2" xfId="30246" xr:uid="{00000000-0005-0000-0000-000044680000}"/>
    <cellStyle name="Normal 9 3 2 3 3 3" xfId="30245" xr:uid="{00000000-0005-0000-0000-000043680000}"/>
    <cellStyle name="Normal 9 3 2 3 4" xfId="3026" xr:uid="{00000000-0005-0000-0000-000045680000}"/>
    <cellStyle name="Normal 9 3 2 3 4 2" xfId="30247" xr:uid="{00000000-0005-0000-0000-000045680000}"/>
    <cellStyle name="Normal 9 3 2 3 5" xfId="3027" xr:uid="{00000000-0005-0000-0000-000046680000}"/>
    <cellStyle name="Normal 9 3 2 3 5 2" xfId="30248" xr:uid="{00000000-0005-0000-0000-000046680000}"/>
    <cellStyle name="Normal 9 3 2 3 6" xfId="3028" xr:uid="{00000000-0005-0000-0000-000047680000}"/>
    <cellStyle name="Normal 9 3 2 3 6 2" xfId="30249" xr:uid="{00000000-0005-0000-0000-000047680000}"/>
    <cellStyle name="Normal 9 3 2 3 7" xfId="30242" xr:uid="{00000000-0005-0000-0000-000040680000}"/>
    <cellStyle name="Normal 9 3 2 4" xfId="3029" xr:uid="{00000000-0005-0000-0000-000048680000}"/>
    <cellStyle name="Normal 9 3 2 4 2" xfId="3030" xr:uid="{00000000-0005-0000-0000-000049680000}"/>
    <cellStyle name="Normal 9 3 2 4 2 2" xfId="30251" xr:uid="{00000000-0005-0000-0000-000049680000}"/>
    <cellStyle name="Normal 9 3 2 4 3" xfId="30250" xr:uid="{00000000-0005-0000-0000-000048680000}"/>
    <cellStyle name="Normal 9 3 2 5" xfId="3031" xr:uid="{00000000-0005-0000-0000-00004A680000}"/>
    <cellStyle name="Normal 9 3 2 5 2" xfId="3032" xr:uid="{00000000-0005-0000-0000-00004B680000}"/>
    <cellStyle name="Normal 9 3 2 5 2 2" xfId="30253" xr:uid="{00000000-0005-0000-0000-00004B680000}"/>
    <cellStyle name="Normal 9 3 2 5 3" xfId="30252" xr:uid="{00000000-0005-0000-0000-00004A680000}"/>
    <cellStyle name="Normal 9 3 2 6" xfId="3033" xr:uid="{00000000-0005-0000-0000-00004C680000}"/>
    <cellStyle name="Normal 9 3 2 6 2" xfId="30254" xr:uid="{00000000-0005-0000-0000-00004C680000}"/>
    <cellStyle name="Normal 9 3 2 7" xfId="3034" xr:uid="{00000000-0005-0000-0000-00004D680000}"/>
    <cellStyle name="Normal 9 3 2 7 2" xfId="30255" xr:uid="{00000000-0005-0000-0000-00004D680000}"/>
    <cellStyle name="Normal 9 3 2 8" xfId="3035" xr:uid="{00000000-0005-0000-0000-00004E680000}"/>
    <cellStyle name="Normal 9 3 2 8 2" xfId="30256" xr:uid="{00000000-0005-0000-0000-00004E680000}"/>
    <cellStyle name="Normal 9 3 2 9" xfId="30225" xr:uid="{00000000-0005-0000-0000-00002F680000}"/>
    <cellStyle name="Normal 9 3 3" xfId="3036" xr:uid="{00000000-0005-0000-0000-00004F680000}"/>
    <cellStyle name="Normal 9 3 3 2" xfId="3037" xr:uid="{00000000-0005-0000-0000-000050680000}"/>
    <cellStyle name="Normal 9 3 3 2 2" xfId="3038" xr:uid="{00000000-0005-0000-0000-000051680000}"/>
    <cellStyle name="Normal 9 3 3 2 2 2" xfId="3039" xr:uid="{00000000-0005-0000-0000-000052680000}"/>
    <cellStyle name="Normal 9 3 3 2 2 2 2" xfId="30260" xr:uid="{00000000-0005-0000-0000-000052680000}"/>
    <cellStyle name="Normal 9 3 3 2 2 3" xfId="30259" xr:uid="{00000000-0005-0000-0000-000051680000}"/>
    <cellStyle name="Normal 9 3 3 2 3" xfId="3040" xr:uid="{00000000-0005-0000-0000-000053680000}"/>
    <cellStyle name="Normal 9 3 3 2 3 2" xfId="3041" xr:uid="{00000000-0005-0000-0000-000054680000}"/>
    <cellStyle name="Normal 9 3 3 2 3 2 2" xfId="30262" xr:uid="{00000000-0005-0000-0000-000054680000}"/>
    <cellStyle name="Normal 9 3 3 2 3 3" xfId="30261" xr:uid="{00000000-0005-0000-0000-000053680000}"/>
    <cellStyle name="Normal 9 3 3 2 4" xfId="3042" xr:uid="{00000000-0005-0000-0000-000055680000}"/>
    <cellStyle name="Normal 9 3 3 2 4 2" xfId="30263" xr:uid="{00000000-0005-0000-0000-000055680000}"/>
    <cellStyle name="Normal 9 3 3 2 5" xfId="3043" xr:uid="{00000000-0005-0000-0000-000056680000}"/>
    <cellStyle name="Normal 9 3 3 2 5 2" xfId="30264" xr:uid="{00000000-0005-0000-0000-000056680000}"/>
    <cellStyle name="Normal 9 3 3 2 6" xfId="3044" xr:uid="{00000000-0005-0000-0000-000057680000}"/>
    <cellStyle name="Normal 9 3 3 2 6 2" xfId="30265" xr:uid="{00000000-0005-0000-0000-000057680000}"/>
    <cellStyle name="Normal 9 3 3 2 7" xfId="30258" xr:uid="{00000000-0005-0000-0000-000050680000}"/>
    <cellStyle name="Normal 9 3 3 3" xfId="3045" xr:uid="{00000000-0005-0000-0000-000058680000}"/>
    <cellStyle name="Normal 9 3 3 3 2" xfId="3046" xr:uid="{00000000-0005-0000-0000-000059680000}"/>
    <cellStyle name="Normal 9 3 3 3 2 2" xfId="30267" xr:uid="{00000000-0005-0000-0000-000059680000}"/>
    <cellStyle name="Normal 9 3 3 3 3" xfId="30266" xr:uid="{00000000-0005-0000-0000-000058680000}"/>
    <cellStyle name="Normal 9 3 3 4" xfId="3047" xr:uid="{00000000-0005-0000-0000-00005A680000}"/>
    <cellStyle name="Normal 9 3 3 4 2" xfId="3048" xr:uid="{00000000-0005-0000-0000-00005B680000}"/>
    <cellStyle name="Normal 9 3 3 4 2 2" xfId="30269" xr:uid="{00000000-0005-0000-0000-00005B680000}"/>
    <cellStyle name="Normal 9 3 3 4 3" xfId="30268" xr:uid="{00000000-0005-0000-0000-00005A680000}"/>
    <cellStyle name="Normal 9 3 3 5" xfId="3049" xr:uid="{00000000-0005-0000-0000-00005C680000}"/>
    <cellStyle name="Normal 9 3 3 5 2" xfId="30270" xr:uid="{00000000-0005-0000-0000-00005C680000}"/>
    <cellStyle name="Normal 9 3 3 6" xfId="3050" xr:uid="{00000000-0005-0000-0000-00005D680000}"/>
    <cellStyle name="Normal 9 3 3 6 2" xfId="30271" xr:uid="{00000000-0005-0000-0000-00005D680000}"/>
    <cellStyle name="Normal 9 3 3 7" xfId="3051" xr:uid="{00000000-0005-0000-0000-00005E680000}"/>
    <cellStyle name="Normal 9 3 3 7 2" xfId="30272" xr:uid="{00000000-0005-0000-0000-00005E680000}"/>
    <cellStyle name="Normal 9 3 3 8" xfId="30257" xr:uid="{00000000-0005-0000-0000-00004F680000}"/>
    <cellStyle name="Normal 9 3 4" xfId="3052" xr:uid="{00000000-0005-0000-0000-00005F680000}"/>
    <cellStyle name="Normal 9 3 4 2" xfId="3053" xr:uid="{00000000-0005-0000-0000-000060680000}"/>
    <cellStyle name="Normal 9 3 4 2 2" xfId="3054" xr:uid="{00000000-0005-0000-0000-000061680000}"/>
    <cellStyle name="Normal 9 3 4 2 2 2" xfId="30275" xr:uid="{00000000-0005-0000-0000-000061680000}"/>
    <cellStyle name="Normal 9 3 4 2 3" xfId="30274" xr:uid="{00000000-0005-0000-0000-000060680000}"/>
    <cellStyle name="Normal 9 3 4 3" xfId="3055" xr:uid="{00000000-0005-0000-0000-000062680000}"/>
    <cellStyle name="Normal 9 3 4 3 2" xfId="3056" xr:uid="{00000000-0005-0000-0000-000063680000}"/>
    <cellStyle name="Normal 9 3 4 3 2 2" xfId="30277" xr:uid="{00000000-0005-0000-0000-000063680000}"/>
    <cellStyle name="Normal 9 3 4 3 3" xfId="30276" xr:uid="{00000000-0005-0000-0000-000062680000}"/>
    <cellStyle name="Normal 9 3 4 4" xfId="3057" xr:uid="{00000000-0005-0000-0000-000064680000}"/>
    <cellStyle name="Normal 9 3 4 4 2" xfId="30278" xr:uid="{00000000-0005-0000-0000-000064680000}"/>
    <cellStyle name="Normal 9 3 4 5" xfId="3058" xr:uid="{00000000-0005-0000-0000-000065680000}"/>
    <cellStyle name="Normal 9 3 4 5 2" xfId="30279" xr:uid="{00000000-0005-0000-0000-000065680000}"/>
    <cellStyle name="Normal 9 3 4 6" xfId="3059" xr:uid="{00000000-0005-0000-0000-000066680000}"/>
    <cellStyle name="Normal 9 3 4 6 2" xfId="30280" xr:uid="{00000000-0005-0000-0000-000066680000}"/>
    <cellStyle name="Normal 9 3 4 7" xfId="30273" xr:uid="{00000000-0005-0000-0000-00005F680000}"/>
    <cellStyle name="Normal 9 3 5" xfId="3060" xr:uid="{00000000-0005-0000-0000-000067680000}"/>
    <cellStyle name="Normal 9 3 5 2" xfId="3061" xr:uid="{00000000-0005-0000-0000-000068680000}"/>
    <cellStyle name="Normal 9 3 5 2 2" xfId="30282" xr:uid="{00000000-0005-0000-0000-000068680000}"/>
    <cellStyle name="Normal 9 3 5 3" xfId="30281" xr:uid="{00000000-0005-0000-0000-000067680000}"/>
    <cellStyle name="Normal 9 3 6" xfId="3062" xr:uid="{00000000-0005-0000-0000-000069680000}"/>
    <cellStyle name="Normal 9 3 6 2" xfId="3063" xr:uid="{00000000-0005-0000-0000-00006A680000}"/>
    <cellStyle name="Normal 9 3 6 2 2" xfId="30284" xr:uid="{00000000-0005-0000-0000-00006A680000}"/>
    <cellStyle name="Normal 9 3 6 3" xfId="30283" xr:uid="{00000000-0005-0000-0000-000069680000}"/>
    <cellStyle name="Normal 9 3 7" xfId="3064" xr:uid="{00000000-0005-0000-0000-00006B680000}"/>
    <cellStyle name="Normal 9 3 7 2" xfId="30285" xr:uid="{00000000-0005-0000-0000-00006B680000}"/>
    <cellStyle name="Normal 9 3 8" xfId="3065" xr:uid="{00000000-0005-0000-0000-00006C680000}"/>
    <cellStyle name="Normal 9 3 8 2" xfId="30286" xr:uid="{00000000-0005-0000-0000-00006C680000}"/>
    <cellStyle name="Normal 9 3 9" xfId="3066" xr:uid="{00000000-0005-0000-0000-00006D680000}"/>
    <cellStyle name="Normal 9 3 9 2" xfId="30287" xr:uid="{00000000-0005-0000-0000-00006D680000}"/>
    <cellStyle name="Normal 9 4" xfId="3067" xr:uid="{00000000-0005-0000-0000-00006E680000}"/>
    <cellStyle name="Normal 9 4 10" xfId="30288" xr:uid="{00000000-0005-0000-0000-00006E680000}"/>
    <cellStyle name="Normal 9 4 2" xfId="3068" xr:uid="{00000000-0005-0000-0000-00006F680000}"/>
    <cellStyle name="Normal 9 4 2 2" xfId="3069" xr:uid="{00000000-0005-0000-0000-000070680000}"/>
    <cellStyle name="Normal 9 4 2 2 2" xfId="3070" xr:uid="{00000000-0005-0000-0000-000071680000}"/>
    <cellStyle name="Normal 9 4 2 2 2 2" xfId="3071" xr:uid="{00000000-0005-0000-0000-000072680000}"/>
    <cellStyle name="Normal 9 4 2 2 2 2 2" xfId="3072" xr:uid="{00000000-0005-0000-0000-000073680000}"/>
    <cellStyle name="Normal 9 4 2 2 2 2 2 2" xfId="30293" xr:uid="{00000000-0005-0000-0000-000073680000}"/>
    <cellStyle name="Normal 9 4 2 2 2 2 3" xfId="30292" xr:uid="{00000000-0005-0000-0000-000072680000}"/>
    <cellStyle name="Normal 9 4 2 2 2 3" xfId="3073" xr:uid="{00000000-0005-0000-0000-000074680000}"/>
    <cellStyle name="Normal 9 4 2 2 2 3 2" xfId="3074" xr:uid="{00000000-0005-0000-0000-000075680000}"/>
    <cellStyle name="Normal 9 4 2 2 2 3 2 2" xfId="30295" xr:uid="{00000000-0005-0000-0000-000075680000}"/>
    <cellStyle name="Normal 9 4 2 2 2 3 3" xfId="30294" xr:uid="{00000000-0005-0000-0000-000074680000}"/>
    <cellStyle name="Normal 9 4 2 2 2 4" xfId="3075" xr:uid="{00000000-0005-0000-0000-000076680000}"/>
    <cellStyle name="Normal 9 4 2 2 2 4 2" xfId="30296" xr:uid="{00000000-0005-0000-0000-000076680000}"/>
    <cellStyle name="Normal 9 4 2 2 2 5" xfId="3076" xr:uid="{00000000-0005-0000-0000-000077680000}"/>
    <cellStyle name="Normal 9 4 2 2 2 5 2" xfId="30297" xr:uid="{00000000-0005-0000-0000-000077680000}"/>
    <cellStyle name="Normal 9 4 2 2 2 6" xfId="3077" xr:uid="{00000000-0005-0000-0000-000078680000}"/>
    <cellStyle name="Normal 9 4 2 2 2 6 2" xfId="30298" xr:uid="{00000000-0005-0000-0000-000078680000}"/>
    <cellStyle name="Normal 9 4 2 2 2 7" xfId="30291" xr:uid="{00000000-0005-0000-0000-000071680000}"/>
    <cellStyle name="Normal 9 4 2 2 3" xfId="3078" xr:uid="{00000000-0005-0000-0000-000079680000}"/>
    <cellStyle name="Normal 9 4 2 2 3 2" xfId="3079" xr:uid="{00000000-0005-0000-0000-00007A680000}"/>
    <cellStyle name="Normal 9 4 2 2 3 2 2" xfId="30300" xr:uid="{00000000-0005-0000-0000-00007A680000}"/>
    <cellStyle name="Normal 9 4 2 2 3 3" xfId="30299" xr:uid="{00000000-0005-0000-0000-000079680000}"/>
    <cellStyle name="Normal 9 4 2 2 4" xfId="3080" xr:uid="{00000000-0005-0000-0000-00007B680000}"/>
    <cellStyle name="Normal 9 4 2 2 4 2" xfId="3081" xr:uid="{00000000-0005-0000-0000-00007C680000}"/>
    <cellStyle name="Normal 9 4 2 2 4 2 2" xfId="30302" xr:uid="{00000000-0005-0000-0000-00007C680000}"/>
    <cellStyle name="Normal 9 4 2 2 4 3" xfId="30301" xr:uid="{00000000-0005-0000-0000-00007B680000}"/>
    <cellStyle name="Normal 9 4 2 2 5" xfId="3082" xr:uid="{00000000-0005-0000-0000-00007D680000}"/>
    <cellStyle name="Normal 9 4 2 2 5 2" xfId="30303" xr:uid="{00000000-0005-0000-0000-00007D680000}"/>
    <cellStyle name="Normal 9 4 2 2 6" xfId="3083" xr:uid="{00000000-0005-0000-0000-00007E680000}"/>
    <cellStyle name="Normal 9 4 2 2 6 2" xfId="30304" xr:uid="{00000000-0005-0000-0000-00007E680000}"/>
    <cellStyle name="Normal 9 4 2 2 7" xfId="3084" xr:uid="{00000000-0005-0000-0000-00007F680000}"/>
    <cellStyle name="Normal 9 4 2 2 7 2" xfId="30305" xr:uid="{00000000-0005-0000-0000-00007F680000}"/>
    <cellStyle name="Normal 9 4 2 2 8" xfId="30290" xr:uid="{00000000-0005-0000-0000-000070680000}"/>
    <cellStyle name="Normal 9 4 2 3" xfId="3085" xr:uid="{00000000-0005-0000-0000-000080680000}"/>
    <cellStyle name="Normal 9 4 2 3 2" xfId="3086" xr:uid="{00000000-0005-0000-0000-000081680000}"/>
    <cellStyle name="Normal 9 4 2 3 2 2" xfId="3087" xr:uid="{00000000-0005-0000-0000-000082680000}"/>
    <cellStyle name="Normal 9 4 2 3 2 2 2" xfId="30308" xr:uid="{00000000-0005-0000-0000-000082680000}"/>
    <cellStyle name="Normal 9 4 2 3 2 3" xfId="30307" xr:uid="{00000000-0005-0000-0000-000081680000}"/>
    <cellStyle name="Normal 9 4 2 3 3" xfId="3088" xr:uid="{00000000-0005-0000-0000-000083680000}"/>
    <cellStyle name="Normal 9 4 2 3 3 2" xfId="3089" xr:uid="{00000000-0005-0000-0000-000084680000}"/>
    <cellStyle name="Normal 9 4 2 3 3 2 2" xfId="30310" xr:uid="{00000000-0005-0000-0000-000084680000}"/>
    <cellStyle name="Normal 9 4 2 3 3 3" xfId="30309" xr:uid="{00000000-0005-0000-0000-000083680000}"/>
    <cellStyle name="Normal 9 4 2 3 4" xfId="3090" xr:uid="{00000000-0005-0000-0000-000085680000}"/>
    <cellStyle name="Normal 9 4 2 3 4 2" xfId="30311" xr:uid="{00000000-0005-0000-0000-000085680000}"/>
    <cellStyle name="Normal 9 4 2 3 5" xfId="3091" xr:uid="{00000000-0005-0000-0000-000086680000}"/>
    <cellStyle name="Normal 9 4 2 3 5 2" xfId="30312" xr:uid="{00000000-0005-0000-0000-000086680000}"/>
    <cellStyle name="Normal 9 4 2 3 6" xfId="3092" xr:uid="{00000000-0005-0000-0000-000087680000}"/>
    <cellStyle name="Normal 9 4 2 3 6 2" xfId="30313" xr:uid="{00000000-0005-0000-0000-000087680000}"/>
    <cellStyle name="Normal 9 4 2 3 7" xfId="30306" xr:uid="{00000000-0005-0000-0000-000080680000}"/>
    <cellStyle name="Normal 9 4 2 4" xfId="3093" xr:uid="{00000000-0005-0000-0000-000088680000}"/>
    <cellStyle name="Normal 9 4 2 4 2" xfId="3094" xr:uid="{00000000-0005-0000-0000-000089680000}"/>
    <cellStyle name="Normal 9 4 2 4 2 2" xfId="30315" xr:uid="{00000000-0005-0000-0000-000089680000}"/>
    <cellStyle name="Normal 9 4 2 4 3" xfId="30314" xr:uid="{00000000-0005-0000-0000-000088680000}"/>
    <cellStyle name="Normal 9 4 2 5" xfId="3095" xr:uid="{00000000-0005-0000-0000-00008A680000}"/>
    <cellStyle name="Normal 9 4 2 5 2" xfId="3096" xr:uid="{00000000-0005-0000-0000-00008B680000}"/>
    <cellStyle name="Normal 9 4 2 5 2 2" xfId="30317" xr:uid="{00000000-0005-0000-0000-00008B680000}"/>
    <cellStyle name="Normal 9 4 2 5 3" xfId="30316" xr:uid="{00000000-0005-0000-0000-00008A680000}"/>
    <cellStyle name="Normal 9 4 2 6" xfId="3097" xr:uid="{00000000-0005-0000-0000-00008C680000}"/>
    <cellStyle name="Normal 9 4 2 6 2" xfId="30318" xr:uid="{00000000-0005-0000-0000-00008C680000}"/>
    <cellStyle name="Normal 9 4 2 7" xfId="3098" xr:uid="{00000000-0005-0000-0000-00008D680000}"/>
    <cellStyle name="Normal 9 4 2 7 2" xfId="30319" xr:uid="{00000000-0005-0000-0000-00008D680000}"/>
    <cellStyle name="Normal 9 4 2 8" xfId="3099" xr:uid="{00000000-0005-0000-0000-00008E680000}"/>
    <cellStyle name="Normal 9 4 2 8 2" xfId="30320" xr:uid="{00000000-0005-0000-0000-00008E680000}"/>
    <cellStyle name="Normal 9 4 2 9" xfId="30289" xr:uid="{00000000-0005-0000-0000-00006F680000}"/>
    <cellStyle name="Normal 9 4 3" xfId="3100" xr:uid="{00000000-0005-0000-0000-00008F680000}"/>
    <cellStyle name="Normal 9 4 3 2" xfId="3101" xr:uid="{00000000-0005-0000-0000-000090680000}"/>
    <cellStyle name="Normal 9 4 3 2 2" xfId="3102" xr:uid="{00000000-0005-0000-0000-000091680000}"/>
    <cellStyle name="Normal 9 4 3 2 2 2" xfId="3103" xr:uid="{00000000-0005-0000-0000-000092680000}"/>
    <cellStyle name="Normal 9 4 3 2 2 2 2" xfId="30324" xr:uid="{00000000-0005-0000-0000-000092680000}"/>
    <cellStyle name="Normal 9 4 3 2 2 3" xfId="30323" xr:uid="{00000000-0005-0000-0000-000091680000}"/>
    <cellStyle name="Normal 9 4 3 2 3" xfId="3104" xr:uid="{00000000-0005-0000-0000-000093680000}"/>
    <cellStyle name="Normal 9 4 3 2 3 2" xfId="3105" xr:uid="{00000000-0005-0000-0000-000094680000}"/>
    <cellStyle name="Normal 9 4 3 2 3 2 2" xfId="30326" xr:uid="{00000000-0005-0000-0000-000094680000}"/>
    <cellStyle name="Normal 9 4 3 2 3 3" xfId="30325" xr:uid="{00000000-0005-0000-0000-000093680000}"/>
    <cellStyle name="Normal 9 4 3 2 4" xfId="3106" xr:uid="{00000000-0005-0000-0000-000095680000}"/>
    <cellStyle name="Normal 9 4 3 2 4 2" xfId="30327" xr:uid="{00000000-0005-0000-0000-000095680000}"/>
    <cellStyle name="Normal 9 4 3 2 5" xfId="3107" xr:uid="{00000000-0005-0000-0000-000096680000}"/>
    <cellStyle name="Normal 9 4 3 2 5 2" xfId="30328" xr:uid="{00000000-0005-0000-0000-000096680000}"/>
    <cellStyle name="Normal 9 4 3 2 6" xfId="3108" xr:uid="{00000000-0005-0000-0000-000097680000}"/>
    <cellStyle name="Normal 9 4 3 2 6 2" xfId="30329" xr:uid="{00000000-0005-0000-0000-000097680000}"/>
    <cellStyle name="Normal 9 4 3 2 7" xfId="30322" xr:uid="{00000000-0005-0000-0000-000090680000}"/>
    <cellStyle name="Normal 9 4 3 3" xfId="3109" xr:uid="{00000000-0005-0000-0000-000098680000}"/>
    <cellStyle name="Normal 9 4 3 3 2" xfId="3110" xr:uid="{00000000-0005-0000-0000-000099680000}"/>
    <cellStyle name="Normal 9 4 3 3 2 2" xfId="30331" xr:uid="{00000000-0005-0000-0000-000099680000}"/>
    <cellStyle name="Normal 9 4 3 3 3" xfId="30330" xr:uid="{00000000-0005-0000-0000-000098680000}"/>
    <cellStyle name="Normal 9 4 3 4" xfId="3111" xr:uid="{00000000-0005-0000-0000-00009A680000}"/>
    <cellStyle name="Normal 9 4 3 4 2" xfId="3112" xr:uid="{00000000-0005-0000-0000-00009B680000}"/>
    <cellStyle name="Normal 9 4 3 4 2 2" xfId="30333" xr:uid="{00000000-0005-0000-0000-00009B680000}"/>
    <cellStyle name="Normal 9 4 3 4 3" xfId="30332" xr:uid="{00000000-0005-0000-0000-00009A680000}"/>
    <cellStyle name="Normal 9 4 3 5" xfId="3113" xr:uid="{00000000-0005-0000-0000-00009C680000}"/>
    <cellStyle name="Normal 9 4 3 5 2" xfId="30334" xr:uid="{00000000-0005-0000-0000-00009C680000}"/>
    <cellStyle name="Normal 9 4 3 6" xfId="3114" xr:uid="{00000000-0005-0000-0000-00009D680000}"/>
    <cellStyle name="Normal 9 4 3 6 2" xfId="30335" xr:uid="{00000000-0005-0000-0000-00009D680000}"/>
    <cellStyle name="Normal 9 4 3 7" xfId="3115" xr:uid="{00000000-0005-0000-0000-00009E680000}"/>
    <cellStyle name="Normal 9 4 3 7 2" xfId="30336" xr:uid="{00000000-0005-0000-0000-00009E680000}"/>
    <cellStyle name="Normal 9 4 3 8" xfId="30321" xr:uid="{00000000-0005-0000-0000-00008F680000}"/>
    <cellStyle name="Normal 9 4 4" xfId="3116" xr:uid="{00000000-0005-0000-0000-00009F680000}"/>
    <cellStyle name="Normal 9 4 4 2" xfId="3117" xr:uid="{00000000-0005-0000-0000-0000A0680000}"/>
    <cellStyle name="Normal 9 4 4 2 2" xfId="3118" xr:uid="{00000000-0005-0000-0000-0000A1680000}"/>
    <cellStyle name="Normal 9 4 4 2 2 2" xfId="30339" xr:uid="{00000000-0005-0000-0000-0000A1680000}"/>
    <cellStyle name="Normal 9 4 4 2 3" xfId="30338" xr:uid="{00000000-0005-0000-0000-0000A0680000}"/>
    <cellStyle name="Normal 9 4 4 3" xfId="3119" xr:uid="{00000000-0005-0000-0000-0000A2680000}"/>
    <cellStyle name="Normal 9 4 4 3 2" xfId="3120" xr:uid="{00000000-0005-0000-0000-0000A3680000}"/>
    <cellStyle name="Normal 9 4 4 3 2 2" xfId="30341" xr:uid="{00000000-0005-0000-0000-0000A3680000}"/>
    <cellStyle name="Normal 9 4 4 3 3" xfId="30340" xr:uid="{00000000-0005-0000-0000-0000A2680000}"/>
    <cellStyle name="Normal 9 4 4 4" xfId="3121" xr:uid="{00000000-0005-0000-0000-0000A4680000}"/>
    <cellStyle name="Normal 9 4 4 4 2" xfId="30342" xr:uid="{00000000-0005-0000-0000-0000A4680000}"/>
    <cellStyle name="Normal 9 4 4 5" xfId="3122" xr:uid="{00000000-0005-0000-0000-0000A5680000}"/>
    <cellStyle name="Normal 9 4 4 5 2" xfId="30343" xr:uid="{00000000-0005-0000-0000-0000A5680000}"/>
    <cellStyle name="Normal 9 4 4 6" xfId="3123" xr:uid="{00000000-0005-0000-0000-0000A6680000}"/>
    <cellStyle name="Normal 9 4 4 6 2" xfId="30344" xr:uid="{00000000-0005-0000-0000-0000A6680000}"/>
    <cellStyle name="Normal 9 4 4 7" xfId="30337" xr:uid="{00000000-0005-0000-0000-00009F680000}"/>
    <cellStyle name="Normal 9 4 5" xfId="3124" xr:uid="{00000000-0005-0000-0000-0000A7680000}"/>
    <cellStyle name="Normal 9 4 5 2" xfId="3125" xr:uid="{00000000-0005-0000-0000-0000A8680000}"/>
    <cellStyle name="Normal 9 4 5 2 2" xfId="30346" xr:uid="{00000000-0005-0000-0000-0000A8680000}"/>
    <cellStyle name="Normal 9 4 5 3" xfId="30345" xr:uid="{00000000-0005-0000-0000-0000A7680000}"/>
    <cellStyle name="Normal 9 4 6" xfId="3126" xr:uid="{00000000-0005-0000-0000-0000A9680000}"/>
    <cellStyle name="Normal 9 4 6 2" xfId="3127" xr:uid="{00000000-0005-0000-0000-0000AA680000}"/>
    <cellStyle name="Normal 9 4 6 2 2" xfId="30348" xr:uid="{00000000-0005-0000-0000-0000AA680000}"/>
    <cellStyle name="Normal 9 4 6 3" xfId="30347" xr:uid="{00000000-0005-0000-0000-0000A9680000}"/>
    <cellStyle name="Normal 9 4 7" xfId="3128" xr:uid="{00000000-0005-0000-0000-0000AB680000}"/>
    <cellStyle name="Normal 9 4 7 2" xfId="30349" xr:uid="{00000000-0005-0000-0000-0000AB680000}"/>
    <cellStyle name="Normal 9 4 8" xfId="3129" xr:uid="{00000000-0005-0000-0000-0000AC680000}"/>
    <cellStyle name="Normal 9 4 8 2" xfId="30350" xr:uid="{00000000-0005-0000-0000-0000AC680000}"/>
    <cellStyle name="Normal 9 4 9" xfId="3130" xr:uid="{00000000-0005-0000-0000-0000AD680000}"/>
    <cellStyle name="Normal 9 4 9 2" xfId="30351" xr:uid="{00000000-0005-0000-0000-0000AD680000}"/>
    <cellStyle name="Normal 9 5" xfId="3131" xr:uid="{00000000-0005-0000-0000-0000AE680000}"/>
    <cellStyle name="Normal 9 5 10" xfId="30352" xr:uid="{00000000-0005-0000-0000-0000AE680000}"/>
    <cellStyle name="Normal 9 5 2" xfId="3132" xr:uid="{00000000-0005-0000-0000-0000AF680000}"/>
    <cellStyle name="Normal 9 5 2 2" xfId="3133" xr:uid="{00000000-0005-0000-0000-0000B0680000}"/>
    <cellStyle name="Normal 9 5 2 2 2" xfId="3134" xr:uid="{00000000-0005-0000-0000-0000B1680000}"/>
    <cellStyle name="Normal 9 5 2 2 2 2" xfId="3135" xr:uid="{00000000-0005-0000-0000-0000B2680000}"/>
    <cellStyle name="Normal 9 5 2 2 2 2 2" xfId="3136" xr:uid="{00000000-0005-0000-0000-0000B3680000}"/>
    <cellStyle name="Normal 9 5 2 2 2 2 2 2" xfId="30357" xr:uid="{00000000-0005-0000-0000-0000B3680000}"/>
    <cellStyle name="Normal 9 5 2 2 2 2 3" xfId="30356" xr:uid="{00000000-0005-0000-0000-0000B2680000}"/>
    <cellStyle name="Normal 9 5 2 2 2 3" xfId="3137" xr:uid="{00000000-0005-0000-0000-0000B4680000}"/>
    <cellStyle name="Normal 9 5 2 2 2 3 2" xfId="3138" xr:uid="{00000000-0005-0000-0000-0000B5680000}"/>
    <cellStyle name="Normal 9 5 2 2 2 3 2 2" xfId="30359" xr:uid="{00000000-0005-0000-0000-0000B5680000}"/>
    <cellStyle name="Normal 9 5 2 2 2 3 3" xfId="30358" xr:uid="{00000000-0005-0000-0000-0000B4680000}"/>
    <cellStyle name="Normal 9 5 2 2 2 4" xfId="3139" xr:uid="{00000000-0005-0000-0000-0000B6680000}"/>
    <cellStyle name="Normal 9 5 2 2 2 4 2" xfId="30360" xr:uid="{00000000-0005-0000-0000-0000B6680000}"/>
    <cellStyle name="Normal 9 5 2 2 2 5" xfId="3140" xr:uid="{00000000-0005-0000-0000-0000B7680000}"/>
    <cellStyle name="Normal 9 5 2 2 2 5 2" xfId="30361" xr:uid="{00000000-0005-0000-0000-0000B7680000}"/>
    <cellStyle name="Normal 9 5 2 2 2 6" xfId="3141" xr:uid="{00000000-0005-0000-0000-0000B8680000}"/>
    <cellStyle name="Normal 9 5 2 2 2 6 2" xfId="30362" xr:uid="{00000000-0005-0000-0000-0000B8680000}"/>
    <cellStyle name="Normal 9 5 2 2 2 7" xfId="30355" xr:uid="{00000000-0005-0000-0000-0000B1680000}"/>
    <cellStyle name="Normal 9 5 2 2 3" xfId="3142" xr:uid="{00000000-0005-0000-0000-0000B9680000}"/>
    <cellStyle name="Normal 9 5 2 2 3 2" xfId="3143" xr:uid="{00000000-0005-0000-0000-0000BA680000}"/>
    <cellStyle name="Normal 9 5 2 2 3 2 2" xfId="30364" xr:uid="{00000000-0005-0000-0000-0000BA680000}"/>
    <cellStyle name="Normal 9 5 2 2 3 3" xfId="30363" xr:uid="{00000000-0005-0000-0000-0000B9680000}"/>
    <cellStyle name="Normal 9 5 2 2 4" xfId="3144" xr:uid="{00000000-0005-0000-0000-0000BB680000}"/>
    <cellStyle name="Normal 9 5 2 2 4 2" xfId="3145" xr:uid="{00000000-0005-0000-0000-0000BC680000}"/>
    <cellStyle name="Normal 9 5 2 2 4 2 2" xfId="30366" xr:uid="{00000000-0005-0000-0000-0000BC680000}"/>
    <cellStyle name="Normal 9 5 2 2 4 3" xfId="30365" xr:uid="{00000000-0005-0000-0000-0000BB680000}"/>
    <cellStyle name="Normal 9 5 2 2 5" xfId="3146" xr:uid="{00000000-0005-0000-0000-0000BD680000}"/>
    <cellStyle name="Normal 9 5 2 2 5 2" xfId="30367" xr:uid="{00000000-0005-0000-0000-0000BD680000}"/>
    <cellStyle name="Normal 9 5 2 2 6" xfId="3147" xr:uid="{00000000-0005-0000-0000-0000BE680000}"/>
    <cellStyle name="Normal 9 5 2 2 6 2" xfId="30368" xr:uid="{00000000-0005-0000-0000-0000BE680000}"/>
    <cellStyle name="Normal 9 5 2 2 7" xfId="3148" xr:uid="{00000000-0005-0000-0000-0000BF680000}"/>
    <cellStyle name="Normal 9 5 2 2 7 2" xfId="30369" xr:uid="{00000000-0005-0000-0000-0000BF680000}"/>
    <cellStyle name="Normal 9 5 2 2 8" xfId="30354" xr:uid="{00000000-0005-0000-0000-0000B0680000}"/>
    <cellStyle name="Normal 9 5 2 3" xfId="3149" xr:uid="{00000000-0005-0000-0000-0000C0680000}"/>
    <cellStyle name="Normal 9 5 2 3 2" xfId="3150" xr:uid="{00000000-0005-0000-0000-0000C1680000}"/>
    <cellStyle name="Normal 9 5 2 3 2 2" xfId="3151" xr:uid="{00000000-0005-0000-0000-0000C2680000}"/>
    <cellStyle name="Normal 9 5 2 3 2 2 2" xfId="30372" xr:uid="{00000000-0005-0000-0000-0000C2680000}"/>
    <cellStyle name="Normal 9 5 2 3 2 3" xfId="30371" xr:uid="{00000000-0005-0000-0000-0000C1680000}"/>
    <cellStyle name="Normal 9 5 2 3 3" xfId="3152" xr:uid="{00000000-0005-0000-0000-0000C3680000}"/>
    <cellStyle name="Normal 9 5 2 3 3 2" xfId="3153" xr:uid="{00000000-0005-0000-0000-0000C4680000}"/>
    <cellStyle name="Normal 9 5 2 3 3 2 2" xfId="30374" xr:uid="{00000000-0005-0000-0000-0000C4680000}"/>
    <cellStyle name="Normal 9 5 2 3 3 3" xfId="30373" xr:uid="{00000000-0005-0000-0000-0000C3680000}"/>
    <cellStyle name="Normal 9 5 2 3 4" xfId="3154" xr:uid="{00000000-0005-0000-0000-0000C5680000}"/>
    <cellStyle name="Normal 9 5 2 3 4 2" xfId="30375" xr:uid="{00000000-0005-0000-0000-0000C5680000}"/>
    <cellStyle name="Normal 9 5 2 3 5" xfId="3155" xr:uid="{00000000-0005-0000-0000-0000C6680000}"/>
    <cellStyle name="Normal 9 5 2 3 5 2" xfId="30376" xr:uid="{00000000-0005-0000-0000-0000C6680000}"/>
    <cellStyle name="Normal 9 5 2 3 6" xfId="3156" xr:uid="{00000000-0005-0000-0000-0000C7680000}"/>
    <cellStyle name="Normal 9 5 2 3 6 2" xfId="30377" xr:uid="{00000000-0005-0000-0000-0000C7680000}"/>
    <cellStyle name="Normal 9 5 2 3 7" xfId="30370" xr:uid="{00000000-0005-0000-0000-0000C0680000}"/>
    <cellStyle name="Normal 9 5 2 4" xfId="3157" xr:uid="{00000000-0005-0000-0000-0000C8680000}"/>
    <cellStyle name="Normal 9 5 2 4 2" xfId="3158" xr:uid="{00000000-0005-0000-0000-0000C9680000}"/>
    <cellStyle name="Normal 9 5 2 4 2 2" xfId="30379" xr:uid="{00000000-0005-0000-0000-0000C9680000}"/>
    <cellStyle name="Normal 9 5 2 4 3" xfId="30378" xr:uid="{00000000-0005-0000-0000-0000C8680000}"/>
    <cellStyle name="Normal 9 5 2 5" xfId="3159" xr:uid="{00000000-0005-0000-0000-0000CA680000}"/>
    <cellStyle name="Normal 9 5 2 5 2" xfId="3160" xr:uid="{00000000-0005-0000-0000-0000CB680000}"/>
    <cellStyle name="Normal 9 5 2 5 2 2" xfId="30381" xr:uid="{00000000-0005-0000-0000-0000CB680000}"/>
    <cellStyle name="Normal 9 5 2 5 3" xfId="30380" xr:uid="{00000000-0005-0000-0000-0000CA680000}"/>
    <cellStyle name="Normal 9 5 2 6" xfId="3161" xr:uid="{00000000-0005-0000-0000-0000CC680000}"/>
    <cellStyle name="Normal 9 5 2 6 2" xfId="30382" xr:uid="{00000000-0005-0000-0000-0000CC680000}"/>
    <cellStyle name="Normal 9 5 2 7" xfId="3162" xr:uid="{00000000-0005-0000-0000-0000CD680000}"/>
    <cellStyle name="Normal 9 5 2 7 2" xfId="30383" xr:uid="{00000000-0005-0000-0000-0000CD680000}"/>
    <cellStyle name="Normal 9 5 2 8" xfId="3163" xr:uid="{00000000-0005-0000-0000-0000CE680000}"/>
    <cellStyle name="Normal 9 5 2 8 2" xfId="30384" xr:uid="{00000000-0005-0000-0000-0000CE680000}"/>
    <cellStyle name="Normal 9 5 2 9" xfId="30353" xr:uid="{00000000-0005-0000-0000-0000AF680000}"/>
    <cellStyle name="Normal 9 5 3" xfId="3164" xr:uid="{00000000-0005-0000-0000-0000CF680000}"/>
    <cellStyle name="Normal 9 5 3 2" xfId="3165" xr:uid="{00000000-0005-0000-0000-0000D0680000}"/>
    <cellStyle name="Normal 9 5 3 2 2" xfId="3166" xr:uid="{00000000-0005-0000-0000-0000D1680000}"/>
    <cellStyle name="Normal 9 5 3 2 2 2" xfId="3167" xr:uid="{00000000-0005-0000-0000-0000D2680000}"/>
    <cellStyle name="Normal 9 5 3 2 2 2 2" xfId="30388" xr:uid="{00000000-0005-0000-0000-0000D2680000}"/>
    <cellStyle name="Normal 9 5 3 2 2 3" xfId="30387" xr:uid="{00000000-0005-0000-0000-0000D1680000}"/>
    <cellStyle name="Normal 9 5 3 2 3" xfId="3168" xr:uid="{00000000-0005-0000-0000-0000D3680000}"/>
    <cellStyle name="Normal 9 5 3 2 3 2" xfId="3169" xr:uid="{00000000-0005-0000-0000-0000D4680000}"/>
    <cellStyle name="Normal 9 5 3 2 3 2 2" xfId="30390" xr:uid="{00000000-0005-0000-0000-0000D4680000}"/>
    <cellStyle name="Normal 9 5 3 2 3 3" xfId="30389" xr:uid="{00000000-0005-0000-0000-0000D3680000}"/>
    <cellStyle name="Normal 9 5 3 2 4" xfId="3170" xr:uid="{00000000-0005-0000-0000-0000D5680000}"/>
    <cellStyle name="Normal 9 5 3 2 4 2" xfId="30391" xr:uid="{00000000-0005-0000-0000-0000D5680000}"/>
    <cellStyle name="Normal 9 5 3 2 5" xfId="3171" xr:uid="{00000000-0005-0000-0000-0000D6680000}"/>
    <cellStyle name="Normal 9 5 3 2 5 2" xfId="30392" xr:uid="{00000000-0005-0000-0000-0000D6680000}"/>
    <cellStyle name="Normal 9 5 3 2 6" xfId="3172" xr:uid="{00000000-0005-0000-0000-0000D7680000}"/>
    <cellStyle name="Normal 9 5 3 2 6 2" xfId="30393" xr:uid="{00000000-0005-0000-0000-0000D7680000}"/>
    <cellStyle name="Normal 9 5 3 2 7" xfId="30386" xr:uid="{00000000-0005-0000-0000-0000D0680000}"/>
    <cellStyle name="Normal 9 5 3 3" xfId="3173" xr:uid="{00000000-0005-0000-0000-0000D8680000}"/>
    <cellStyle name="Normal 9 5 3 3 2" xfId="3174" xr:uid="{00000000-0005-0000-0000-0000D9680000}"/>
    <cellStyle name="Normal 9 5 3 3 2 2" xfId="30395" xr:uid="{00000000-0005-0000-0000-0000D9680000}"/>
    <cellStyle name="Normal 9 5 3 3 3" xfId="30394" xr:uid="{00000000-0005-0000-0000-0000D8680000}"/>
    <cellStyle name="Normal 9 5 3 4" xfId="3175" xr:uid="{00000000-0005-0000-0000-0000DA680000}"/>
    <cellStyle name="Normal 9 5 3 4 2" xfId="3176" xr:uid="{00000000-0005-0000-0000-0000DB680000}"/>
    <cellStyle name="Normal 9 5 3 4 2 2" xfId="30397" xr:uid="{00000000-0005-0000-0000-0000DB680000}"/>
    <cellStyle name="Normal 9 5 3 4 3" xfId="30396" xr:uid="{00000000-0005-0000-0000-0000DA680000}"/>
    <cellStyle name="Normal 9 5 3 5" xfId="3177" xr:uid="{00000000-0005-0000-0000-0000DC680000}"/>
    <cellStyle name="Normal 9 5 3 5 2" xfId="30398" xr:uid="{00000000-0005-0000-0000-0000DC680000}"/>
    <cellStyle name="Normal 9 5 3 6" xfId="3178" xr:uid="{00000000-0005-0000-0000-0000DD680000}"/>
    <cellStyle name="Normal 9 5 3 6 2" xfId="30399" xr:uid="{00000000-0005-0000-0000-0000DD680000}"/>
    <cellStyle name="Normal 9 5 3 7" xfId="3179" xr:uid="{00000000-0005-0000-0000-0000DE680000}"/>
    <cellStyle name="Normal 9 5 3 7 2" xfId="30400" xr:uid="{00000000-0005-0000-0000-0000DE680000}"/>
    <cellStyle name="Normal 9 5 3 8" xfId="30385" xr:uid="{00000000-0005-0000-0000-0000CF680000}"/>
    <cellStyle name="Normal 9 5 4" xfId="3180" xr:uid="{00000000-0005-0000-0000-0000DF680000}"/>
    <cellStyle name="Normal 9 5 4 2" xfId="3181" xr:uid="{00000000-0005-0000-0000-0000E0680000}"/>
    <cellStyle name="Normal 9 5 4 2 2" xfId="3182" xr:uid="{00000000-0005-0000-0000-0000E1680000}"/>
    <cellStyle name="Normal 9 5 4 2 2 2" xfId="30403" xr:uid="{00000000-0005-0000-0000-0000E1680000}"/>
    <cellStyle name="Normal 9 5 4 2 3" xfId="30402" xr:uid="{00000000-0005-0000-0000-0000E0680000}"/>
    <cellStyle name="Normal 9 5 4 3" xfId="3183" xr:uid="{00000000-0005-0000-0000-0000E2680000}"/>
    <cellStyle name="Normal 9 5 4 3 2" xfId="3184" xr:uid="{00000000-0005-0000-0000-0000E3680000}"/>
    <cellStyle name="Normal 9 5 4 3 2 2" xfId="30405" xr:uid="{00000000-0005-0000-0000-0000E3680000}"/>
    <cellStyle name="Normal 9 5 4 3 3" xfId="30404" xr:uid="{00000000-0005-0000-0000-0000E2680000}"/>
    <cellStyle name="Normal 9 5 4 4" xfId="3185" xr:uid="{00000000-0005-0000-0000-0000E4680000}"/>
    <cellStyle name="Normal 9 5 4 4 2" xfId="30406" xr:uid="{00000000-0005-0000-0000-0000E4680000}"/>
    <cellStyle name="Normal 9 5 4 5" xfId="3186" xr:uid="{00000000-0005-0000-0000-0000E5680000}"/>
    <cellStyle name="Normal 9 5 4 5 2" xfId="30407" xr:uid="{00000000-0005-0000-0000-0000E5680000}"/>
    <cellStyle name="Normal 9 5 4 6" xfId="3187" xr:uid="{00000000-0005-0000-0000-0000E6680000}"/>
    <cellStyle name="Normal 9 5 4 6 2" xfId="30408" xr:uid="{00000000-0005-0000-0000-0000E6680000}"/>
    <cellStyle name="Normal 9 5 4 7" xfId="30401" xr:uid="{00000000-0005-0000-0000-0000DF680000}"/>
    <cellStyle name="Normal 9 5 5" xfId="3188" xr:uid="{00000000-0005-0000-0000-0000E7680000}"/>
    <cellStyle name="Normal 9 5 5 2" xfId="3189" xr:uid="{00000000-0005-0000-0000-0000E8680000}"/>
    <cellStyle name="Normal 9 5 5 2 2" xfId="30410" xr:uid="{00000000-0005-0000-0000-0000E8680000}"/>
    <cellStyle name="Normal 9 5 5 3" xfId="30409" xr:uid="{00000000-0005-0000-0000-0000E7680000}"/>
    <cellStyle name="Normal 9 5 6" xfId="3190" xr:uid="{00000000-0005-0000-0000-0000E9680000}"/>
    <cellStyle name="Normal 9 5 6 2" xfId="3191" xr:uid="{00000000-0005-0000-0000-0000EA680000}"/>
    <cellStyle name="Normal 9 5 6 2 2" xfId="30412" xr:uid="{00000000-0005-0000-0000-0000EA680000}"/>
    <cellStyle name="Normal 9 5 6 3" xfId="30411" xr:uid="{00000000-0005-0000-0000-0000E9680000}"/>
    <cellStyle name="Normal 9 5 7" xfId="3192" xr:uid="{00000000-0005-0000-0000-0000EB680000}"/>
    <cellStyle name="Normal 9 5 7 2" xfId="30413" xr:uid="{00000000-0005-0000-0000-0000EB680000}"/>
    <cellStyle name="Normal 9 5 8" xfId="3193" xr:uid="{00000000-0005-0000-0000-0000EC680000}"/>
    <cellStyle name="Normal 9 5 8 2" xfId="30414" xr:uid="{00000000-0005-0000-0000-0000EC680000}"/>
    <cellStyle name="Normal 9 5 9" xfId="3194" xr:uid="{00000000-0005-0000-0000-0000ED680000}"/>
    <cellStyle name="Normal 9 5 9 2" xfId="30415" xr:uid="{00000000-0005-0000-0000-0000ED680000}"/>
    <cellStyle name="Normal 9 6" xfId="3195" xr:uid="{00000000-0005-0000-0000-0000EE680000}"/>
    <cellStyle name="Normal 9 6 2" xfId="3196" xr:uid="{00000000-0005-0000-0000-0000EF680000}"/>
    <cellStyle name="Normal 9 6 2 2" xfId="3197" xr:uid="{00000000-0005-0000-0000-0000F0680000}"/>
    <cellStyle name="Normal 9 6 2 2 2" xfId="3198" xr:uid="{00000000-0005-0000-0000-0000F1680000}"/>
    <cellStyle name="Normal 9 6 2 2 2 2" xfId="3199" xr:uid="{00000000-0005-0000-0000-0000F2680000}"/>
    <cellStyle name="Normal 9 6 2 2 2 2 2" xfId="30420" xr:uid="{00000000-0005-0000-0000-0000F2680000}"/>
    <cellStyle name="Normal 9 6 2 2 2 3" xfId="30419" xr:uid="{00000000-0005-0000-0000-0000F1680000}"/>
    <cellStyle name="Normal 9 6 2 2 3" xfId="3200" xr:uid="{00000000-0005-0000-0000-0000F3680000}"/>
    <cellStyle name="Normal 9 6 2 2 3 2" xfId="3201" xr:uid="{00000000-0005-0000-0000-0000F4680000}"/>
    <cellStyle name="Normal 9 6 2 2 3 2 2" xfId="30422" xr:uid="{00000000-0005-0000-0000-0000F4680000}"/>
    <cellStyle name="Normal 9 6 2 2 3 3" xfId="30421" xr:uid="{00000000-0005-0000-0000-0000F3680000}"/>
    <cellStyle name="Normal 9 6 2 2 4" xfId="3202" xr:uid="{00000000-0005-0000-0000-0000F5680000}"/>
    <cellStyle name="Normal 9 6 2 2 4 2" xfId="30423" xr:uid="{00000000-0005-0000-0000-0000F5680000}"/>
    <cellStyle name="Normal 9 6 2 2 5" xfId="3203" xr:uid="{00000000-0005-0000-0000-0000F6680000}"/>
    <cellStyle name="Normal 9 6 2 2 5 2" xfId="30424" xr:uid="{00000000-0005-0000-0000-0000F6680000}"/>
    <cellStyle name="Normal 9 6 2 2 6" xfId="3204" xr:uid="{00000000-0005-0000-0000-0000F7680000}"/>
    <cellStyle name="Normal 9 6 2 2 6 2" xfId="30425" xr:uid="{00000000-0005-0000-0000-0000F7680000}"/>
    <cellStyle name="Normal 9 6 2 2 7" xfId="30418" xr:uid="{00000000-0005-0000-0000-0000F0680000}"/>
    <cellStyle name="Normal 9 6 2 3" xfId="3205" xr:uid="{00000000-0005-0000-0000-0000F8680000}"/>
    <cellStyle name="Normal 9 6 2 3 2" xfId="3206" xr:uid="{00000000-0005-0000-0000-0000F9680000}"/>
    <cellStyle name="Normal 9 6 2 3 2 2" xfId="30427" xr:uid="{00000000-0005-0000-0000-0000F9680000}"/>
    <cellStyle name="Normal 9 6 2 3 3" xfId="30426" xr:uid="{00000000-0005-0000-0000-0000F8680000}"/>
    <cellStyle name="Normal 9 6 2 4" xfId="3207" xr:uid="{00000000-0005-0000-0000-0000FA680000}"/>
    <cellStyle name="Normal 9 6 2 4 2" xfId="3208" xr:uid="{00000000-0005-0000-0000-0000FB680000}"/>
    <cellStyle name="Normal 9 6 2 4 2 2" xfId="30429" xr:uid="{00000000-0005-0000-0000-0000FB680000}"/>
    <cellStyle name="Normal 9 6 2 4 3" xfId="30428" xr:uid="{00000000-0005-0000-0000-0000FA680000}"/>
    <cellStyle name="Normal 9 6 2 5" xfId="3209" xr:uid="{00000000-0005-0000-0000-0000FC680000}"/>
    <cellStyle name="Normal 9 6 2 5 2" xfId="30430" xr:uid="{00000000-0005-0000-0000-0000FC680000}"/>
    <cellStyle name="Normal 9 6 2 6" xfId="3210" xr:uid="{00000000-0005-0000-0000-0000FD680000}"/>
    <cellStyle name="Normal 9 6 2 6 2" xfId="30431" xr:uid="{00000000-0005-0000-0000-0000FD680000}"/>
    <cellStyle name="Normal 9 6 2 7" xfId="3211" xr:uid="{00000000-0005-0000-0000-0000FE680000}"/>
    <cellStyle name="Normal 9 6 2 7 2" xfId="30432" xr:uid="{00000000-0005-0000-0000-0000FE680000}"/>
    <cellStyle name="Normal 9 6 2 8" xfId="30417" xr:uid="{00000000-0005-0000-0000-0000EF680000}"/>
    <cellStyle name="Normal 9 6 3" xfId="3212" xr:uid="{00000000-0005-0000-0000-0000FF680000}"/>
    <cellStyle name="Normal 9 6 3 2" xfId="3213" xr:uid="{00000000-0005-0000-0000-000000690000}"/>
    <cellStyle name="Normal 9 6 3 2 2" xfId="3214" xr:uid="{00000000-0005-0000-0000-000001690000}"/>
    <cellStyle name="Normal 9 6 3 2 2 2" xfId="30435" xr:uid="{00000000-0005-0000-0000-000001690000}"/>
    <cellStyle name="Normal 9 6 3 2 3" xfId="30434" xr:uid="{00000000-0005-0000-0000-000000690000}"/>
    <cellStyle name="Normal 9 6 3 3" xfId="3215" xr:uid="{00000000-0005-0000-0000-000002690000}"/>
    <cellStyle name="Normal 9 6 3 3 2" xfId="3216" xr:uid="{00000000-0005-0000-0000-000003690000}"/>
    <cellStyle name="Normal 9 6 3 3 2 2" xfId="30437" xr:uid="{00000000-0005-0000-0000-000003690000}"/>
    <cellStyle name="Normal 9 6 3 3 3" xfId="30436" xr:uid="{00000000-0005-0000-0000-000002690000}"/>
    <cellStyle name="Normal 9 6 3 4" xfId="3217" xr:uid="{00000000-0005-0000-0000-000004690000}"/>
    <cellStyle name="Normal 9 6 3 4 2" xfId="30438" xr:uid="{00000000-0005-0000-0000-000004690000}"/>
    <cellStyle name="Normal 9 6 3 5" xfId="3218" xr:uid="{00000000-0005-0000-0000-000005690000}"/>
    <cellStyle name="Normal 9 6 3 5 2" xfId="30439" xr:uid="{00000000-0005-0000-0000-000005690000}"/>
    <cellStyle name="Normal 9 6 3 6" xfId="3219" xr:uid="{00000000-0005-0000-0000-000006690000}"/>
    <cellStyle name="Normal 9 6 3 6 2" xfId="30440" xr:uid="{00000000-0005-0000-0000-000006690000}"/>
    <cellStyle name="Normal 9 6 3 7" xfId="30433" xr:uid="{00000000-0005-0000-0000-0000FF680000}"/>
    <cellStyle name="Normal 9 6 4" xfId="3220" xr:uid="{00000000-0005-0000-0000-000007690000}"/>
    <cellStyle name="Normal 9 6 4 2" xfId="3221" xr:uid="{00000000-0005-0000-0000-000008690000}"/>
    <cellStyle name="Normal 9 6 4 2 2" xfId="30442" xr:uid="{00000000-0005-0000-0000-000008690000}"/>
    <cellStyle name="Normal 9 6 4 3" xfId="30441" xr:uid="{00000000-0005-0000-0000-000007690000}"/>
    <cellStyle name="Normal 9 6 5" xfId="3222" xr:uid="{00000000-0005-0000-0000-000009690000}"/>
    <cellStyle name="Normal 9 6 5 2" xfId="3223" xr:uid="{00000000-0005-0000-0000-00000A690000}"/>
    <cellStyle name="Normal 9 6 5 2 2" xfId="30444" xr:uid="{00000000-0005-0000-0000-00000A690000}"/>
    <cellStyle name="Normal 9 6 5 3" xfId="30443" xr:uid="{00000000-0005-0000-0000-000009690000}"/>
    <cellStyle name="Normal 9 6 6" xfId="3224" xr:uid="{00000000-0005-0000-0000-00000B690000}"/>
    <cellStyle name="Normal 9 6 6 2" xfId="30445" xr:uid="{00000000-0005-0000-0000-00000B690000}"/>
    <cellStyle name="Normal 9 6 7" xfId="3225" xr:uid="{00000000-0005-0000-0000-00000C690000}"/>
    <cellStyle name="Normal 9 6 7 2" xfId="30446" xr:uid="{00000000-0005-0000-0000-00000C690000}"/>
    <cellStyle name="Normal 9 6 8" xfId="3226" xr:uid="{00000000-0005-0000-0000-00000D690000}"/>
    <cellStyle name="Normal 9 6 8 2" xfId="30447" xr:uid="{00000000-0005-0000-0000-00000D690000}"/>
    <cellStyle name="Normal 9 6 9" xfId="30416" xr:uid="{00000000-0005-0000-0000-0000EE680000}"/>
    <cellStyle name="Normal 9 7" xfId="3227" xr:uid="{00000000-0005-0000-0000-00000E690000}"/>
    <cellStyle name="Normal 9 7 2" xfId="3228" xr:uid="{00000000-0005-0000-0000-00000F690000}"/>
    <cellStyle name="Normal 9 7 2 2" xfId="3229" xr:uid="{00000000-0005-0000-0000-000010690000}"/>
    <cellStyle name="Normal 9 7 2 2 2" xfId="3230" xr:uid="{00000000-0005-0000-0000-000011690000}"/>
    <cellStyle name="Normal 9 7 2 2 2 2" xfId="30451" xr:uid="{00000000-0005-0000-0000-000011690000}"/>
    <cellStyle name="Normal 9 7 2 2 3" xfId="30450" xr:uid="{00000000-0005-0000-0000-000010690000}"/>
    <cellStyle name="Normal 9 7 2 3" xfId="3231" xr:uid="{00000000-0005-0000-0000-000012690000}"/>
    <cellStyle name="Normal 9 7 2 3 2" xfId="3232" xr:uid="{00000000-0005-0000-0000-000013690000}"/>
    <cellStyle name="Normal 9 7 2 3 2 2" xfId="30453" xr:uid="{00000000-0005-0000-0000-000013690000}"/>
    <cellStyle name="Normal 9 7 2 3 3" xfId="30452" xr:uid="{00000000-0005-0000-0000-000012690000}"/>
    <cellStyle name="Normal 9 7 2 4" xfId="3233" xr:uid="{00000000-0005-0000-0000-000014690000}"/>
    <cellStyle name="Normal 9 7 2 4 2" xfId="30454" xr:uid="{00000000-0005-0000-0000-000014690000}"/>
    <cellStyle name="Normal 9 7 2 5" xfId="3234" xr:uid="{00000000-0005-0000-0000-000015690000}"/>
    <cellStyle name="Normal 9 7 2 5 2" xfId="30455" xr:uid="{00000000-0005-0000-0000-000015690000}"/>
    <cellStyle name="Normal 9 7 2 6" xfId="3235" xr:uid="{00000000-0005-0000-0000-000016690000}"/>
    <cellStyle name="Normal 9 7 2 6 2" xfId="30456" xr:uid="{00000000-0005-0000-0000-000016690000}"/>
    <cellStyle name="Normal 9 7 2 7" xfId="30449" xr:uid="{00000000-0005-0000-0000-00000F690000}"/>
    <cellStyle name="Normal 9 7 3" xfId="3236" xr:uid="{00000000-0005-0000-0000-000017690000}"/>
    <cellStyle name="Normal 9 7 3 2" xfId="3237" xr:uid="{00000000-0005-0000-0000-000018690000}"/>
    <cellStyle name="Normal 9 7 3 2 2" xfId="30458" xr:uid="{00000000-0005-0000-0000-000018690000}"/>
    <cellStyle name="Normal 9 7 3 3" xfId="30457" xr:uid="{00000000-0005-0000-0000-000017690000}"/>
    <cellStyle name="Normal 9 7 4" xfId="3238" xr:uid="{00000000-0005-0000-0000-000019690000}"/>
    <cellStyle name="Normal 9 7 4 2" xfId="3239" xr:uid="{00000000-0005-0000-0000-00001A690000}"/>
    <cellStyle name="Normal 9 7 4 2 2" xfId="30460" xr:uid="{00000000-0005-0000-0000-00001A690000}"/>
    <cellStyle name="Normal 9 7 4 3" xfId="30459" xr:uid="{00000000-0005-0000-0000-000019690000}"/>
    <cellStyle name="Normal 9 7 5" xfId="3240" xr:uid="{00000000-0005-0000-0000-00001B690000}"/>
    <cellStyle name="Normal 9 7 5 2" xfId="30461" xr:uid="{00000000-0005-0000-0000-00001B690000}"/>
    <cellStyle name="Normal 9 7 6" xfId="3241" xr:uid="{00000000-0005-0000-0000-00001C690000}"/>
    <cellStyle name="Normal 9 7 6 2" xfId="30462" xr:uid="{00000000-0005-0000-0000-00001C690000}"/>
    <cellStyle name="Normal 9 7 7" xfId="3242" xr:uid="{00000000-0005-0000-0000-00001D690000}"/>
    <cellStyle name="Normal 9 7 7 2" xfId="30463" xr:uid="{00000000-0005-0000-0000-00001D690000}"/>
    <cellStyle name="Normal 9 7 8" xfId="30448" xr:uid="{00000000-0005-0000-0000-00000E690000}"/>
    <cellStyle name="Normal 9 8" xfId="3243" xr:uid="{00000000-0005-0000-0000-00001E690000}"/>
    <cellStyle name="Normal 9 8 2" xfId="3244" xr:uid="{00000000-0005-0000-0000-00001F690000}"/>
    <cellStyle name="Normal 9 8 2 2" xfId="3245" xr:uid="{00000000-0005-0000-0000-000020690000}"/>
    <cellStyle name="Normal 9 8 2 2 2" xfId="30466" xr:uid="{00000000-0005-0000-0000-000020690000}"/>
    <cellStyle name="Normal 9 8 2 3" xfId="30465" xr:uid="{00000000-0005-0000-0000-00001F690000}"/>
    <cellStyle name="Normal 9 8 3" xfId="3246" xr:uid="{00000000-0005-0000-0000-000021690000}"/>
    <cellStyle name="Normal 9 8 3 2" xfId="3247" xr:uid="{00000000-0005-0000-0000-000022690000}"/>
    <cellStyle name="Normal 9 8 3 2 2" xfId="30468" xr:uid="{00000000-0005-0000-0000-000022690000}"/>
    <cellStyle name="Normal 9 8 3 3" xfId="30467" xr:uid="{00000000-0005-0000-0000-000021690000}"/>
    <cellStyle name="Normal 9 8 4" xfId="3248" xr:uid="{00000000-0005-0000-0000-000023690000}"/>
    <cellStyle name="Normal 9 8 4 2" xfId="30469" xr:uid="{00000000-0005-0000-0000-000023690000}"/>
    <cellStyle name="Normal 9 8 5" xfId="3249" xr:uid="{00000000-0005-0000-0000-000024690000}"/>
    <cellStyle name="Normal 9 8 5 2" xfId="30470" xr:uid="{00000000-0005-0000-0000-000024690000}"/>
    <cellStyle name="Normal 9 8 6" xfId="3250" xr:uid="{00000000-0005-0000-0000-000025690000}"/>
    <cellStyle name="Normal 9 8 6 2" xfId="30471" xr:uid="{00000000-0005-0000-0000-000025690000}"/>
    <cellStyle name="Normal 9 8 7" xfId="30464" xr:uid="{00000000-0005-0000-0000-00001E690000}"/>
    <cellStyle name="Normal 9 9" xfId="3251" xr:uid="{00000000-0005-0000-0000-000026690000}"/>
    <cellStyle name="Normal 9 9 2" xfId="3252" xr:uid="{00000000-0005-0000-0000-000027690000}"/>
    <cellStyle name="Normal 9 9 2 2" xfId="30473" xr:uid="{00000000-0005-0000-0000-000027690000}"/>
    <cellStyle name="Normal 9 9 3" xfId="30472" xr:uid="{00000000-0005-0000-0000-000026690000}"/>
    <cellStyle name="Normal 9_Programa" xfId="3253" xr:uid="{00000000-0005-0000-0000-000028690000}"/>
    <cellStyle name="Normal 90" xfId="3254" xr:uid="{00000000-0005-0000-0000-000029690000}"/>
    <cellStyle name="Normal 91" xfId="3255" xr:uid="{00000000-0005-0000-0000-00002A690000}"/>
    <cellStyle name="Normal 92" xfId="3256" xr:uid="{00000000-0005-0000-0000-00002B690000}"/>
    <cellStyle name="Normal 93" xfId="3257" xr:uid="{00000000-0005-0000-0000-00002C690000}"/>
    <cellStyle name="Normal 94" xfId="3258" xr:uid="{00000000-0005-0000-0000-00002D690000}"/>
    <cellStyle name="Normal 95" xfId="3259" xr:uid="{00000000-0005-0000-0000-00002E690000}"/>
    <cellStyle name="Normal 96" xfId="3260" xr:uid="{00000000-0005-0000-0000-00002F690000}"/>
    <cellStyle name="Normal 97" xfId="3261" xr:uid="{00000000-0005-0000-0000-000030690000}"/>
    <cellStyle name="Normal 98" xfId="3262" xr:uid="{00000000-0005-0000-0000-000031690000}"/>
    <cellStyle name="Normal 99" xfId="3263" xr:uid="{00000000-0005-0000-0000-000032690000}"/>
    <cellStyle name="Notas 10" xfId="10037" xr:uid="{00000000-0005-0000-0000-000033690000}"/>
    <cellStyle name="Notas 10 2" xfId="36694" xr:uid="{00000000-0005-0000-0000-000033690000}"/>
    <cellStyle name="Notas 11" xfId="10082" xr:uid="{00000000-0005-0000-0000-000034690000}"/>
    <cellStyle name="Notas 11 2" xfId="36730" xr:uid="{00000000-0005-0000-0000-000034690000}"/>
    <cellStyle name="Notas 12" xfId="22045" xr:uid="{00000000-0005-0000-0000-000035690000}"/>
    <cellStyle name="Notas 12 2" xfId="38693" xr:uid="{00000000-0005-0000-0000-000035690000}"/>
    <cellStyle name="Notas 13" xfId="10849" xr:uid="{00000000-0005-0000-0000-000036690000}"/>
    <cellStyle name="Notas 13 2" xfId="36865" xr:uid="{00000000-0005-0000-0000-000036690000}"/>
    <cellStyle name="Notas 2" xfId="85" xr:uid="{00000000-0005-0000-0000-000037690000}"/>
    <cellStyle name="Notas 2 10" xfId="6296" xr:uid="{00000000-0005-0000-0000-000038690000}"/>
    <cellStyle name="Notas 2 10 2" xfId="9430" xr:uid="{00000000-0005-0000-0000-000039690000}"/>
    <cellStyle name="Notas 2 10 2 2" xfId="36089" xr:uid="{00000000-0005-0000-0000-000039690000}"/>
    <cellStyle name="Notas 2 10 3" xfId="32978" xr:uid="{00000000-0005-0000-0000-000038690000}"/>
    <cellStyle name="Notas 2 11" xfId="9431" xr:uid="{00000000-0005-0000-0000-00003A690000}"/>
    <cellStyle name="Notas 2 11 2" xfId="36090" xr:uid="{00000000-0005-0000-0000-00003A690000}"/>
    <cellStyle name="Notas 2 12" xfId="248" xr:uid="{00000000-0005-0000-0000-00003B690000}"/>
    <cellStyle name="Notas 2 12 2" xfId="28780" xr:uid="{00000000-0005-0000-0000-00003B690000}"/>
    <cellStyle name="Notas 2 13" xfId="10748" xr:uid="{00000000-0005-0000-0000-00003C690000}"/>
    <cellStyle name="Notas 2 14" xfId="12915" xr:uid="{00000000-0005-0000-0000-00003D690000}"/>
    <cellStyle name="Notas 2 15" xfId="15962" xr:uid="{00000000-0005-0000-0000-00003E690000}"/>
    <cellStyle name="Notas 2 16" xfId="166" xr:uid="{00000000-0005-0000-0000-00003F690000}"/>
    <cellStyle name="Notas 2 17" xfId="28730" xr:uid="{00000000-0005-0000-0000-000037690000}"/>
    <cellStyle name="Notas 2 18" xfId="39794" xr:uid="{00000000-0005-0000-0000-00004D000000}"/>
    <cellStyle name="Notas 2 2" xfId="86" xr:uid="{00000000-0005-0000-0000-000040690000}"/>
    <cellStyle name="Notas 2 2 10" xfId="10805" xr:uid="{00000000-0005-0000-0000-000041690000}"/>
    <cellStyle name="Notas 2 2 11" xfId="16502" xr:uid="{00000000-0005-0000-0000-000042690000}"/>
    <cellStyle name="Notas 2 2 11 2" xfId="37793" xr:uid="{00000000-0005-0000-0000-000042690000}"/>
    <cellStyle name="Notas 2 2 12" xfId="192" xr:uid="{00000000-0005-0000-0000-000043690000}"/>
    <cellStyle name="Notas 2 2 12 2" xfId="28765" xr:uid="{00000000-0005-0000-0000-000043690000}"/>
    <cellStyle name="Notas 2 2 13" xfId="28731" xr:uid="{00000000-0005-0000-0000-000040690000}"/>
    <cellStyle name="Notas 2 2 2" xfId="87" xr:uid="{00000000-0005-0000-0000-000044690000}"/>
    <cellStyle name="Notas 2 2 2 10" xfId="3264" xr:uid="{00000000-0005-0000-0000-000045690000}"/>
    <cellStyle name="Notas 2 2 2 11" xfId="28732" xr:uid="{00000000-0005-0000-0000-000044690000}"/>
    <cellStyle name="Notas 2 2 2 2" xfId="6297" xr:uid="{00000000-0005-0000-0000-000046690000}"/>
    <cellStyle name="Notas 2 2 2 2 2" xfId="6298" xr:uid="{00000000-0005-0000-0000-000047690000}"/>
    <cellStyle name="Notas 2 2 2 2 2 2" xfId="9432" xr:uid="{00000000-0005-0000-0000-000048690000}"/>
    <cellStyle name="Notas 2 2 2 2 2 2 2" xfId="36091" xr:uid="{00000000-0005-0000-0000-000048690000}"/>
    <cellStyle name="Notas 2 2 2 2 2 3" xfId="32980" xr:uid="{00000000-0005-0000-0000-000047690000}"/>
    <cellStyle name="Notas 2 2 2 2 3" xfId="9433" xr:uid="{00000000-0005-0000-0000-000049690000}"/>
    <cellStyle name="Notas 2 2 2 2 3 2" xfId="36092" xr:uid="{00000000-0005-0000-0000-000049690000}"/>
    <cellStyle name="Notas 2 2 2 2 4" xfId="32979" xr:uid="{00000000-0005-0000-0000-000046690000}"/>
    <cellStyle name="Notas 2 2 2 3" xfId="6299" xr:uid="{00000000-0005-0000-0000-00004A690000}"/>
    <cellStyle name="Notas 2 2 2 3 2" xfId="6300" xr:uid="{00000000-0005-0000-0000-00004B690000}"/>
    <cellStyle name="Notas 2 2 2 3 2 2" xfId="9434" xr:uid="{00000000-0005-0000-0000-00004C690000}"/>
    <cellStyle name="Notas 2 2 2 3 2 2 2" xfId="36093" xr:uid="{00000000-0005-0000-0000-00004C690000}"/>
    <cellStyle name="Notas 2 2 2 3 2 3" xfId="32982" xr:uid="{00000000-0005-0000-0000-00004B690000}"/>
    <cellStyle name="Notas 2 2 2 3 3" xfId="9435" xr:uid="{00000000-0005-0000-0000-00004D690000}"/>
    <cellStyle name="Notas 2 2 2 3 3 2" xfId="36094" xr:uid="{00000000-0005-0000-0000-00004D690000}"/>
    <cellStyle name="Notas 2 2 2 3 4" xfId="32981" xr:uid="{00000000-0005-0000-0000-00004A690000}"/>
    <cellStyle name="Notas 2 2 2 4" xfId="6301" xr:uid="{00000000-0005-0000-0000-00004E690000}"/>
    <cellStyle name="Notas 2 2 2 4 2" xfId="6302" xr:uid="{00000000-0005-0000-0000-00004F690000}"/>
    <cellStyle name="Notas 2 2 2 4 2 2" xfId="9436" xr:uid="{00000000-0005-0000-0000-000050690000}"/>
    <cellStyle name="Notas 2 2 2 4 2 2 2" xfId="36095" xr:uid="{00000000-0005-0000-0000-000050690000}"/>
    <cellStyle name="Notas 2 2 2 4 2 3" xfId="32984" xr:uid="{00000000-0005-0000-0000-00004F690000}"/>
    <cellStyle name="Notas 2 2 2 4 3" xfId="9437" xr:uid="{00000000-0005-0000-0000-000051690000}"/>
    <cellStyle name="Notas 2 2 2 4 3 2" xfId="36096" xr:uid="{00000000-0005-0000-0000-000051690000}"/>
    <cellStyle name="Notas 2 2 2 4 4" xfId="32983" xr:uid="{00000000-0005-0000-0000-00004E690000}"/>
    <cellStyle name="Notas 2 2 2 5" xfId="6303" xr:uid="{00000000-0005-0000-0000-000052690000}"/>
    <cellStyle name="Notas 2 2 2 5 2" xfId="9438" xr:uid="{00000000-0005-0000-0000-000053690000}"/>
    <cellStyle name="Notas 2 2 2 5 2 2" xfId="36097" xr:uid="{00000000-0005-0000-0000-000053690000}"/>
    <cellStyle name="Notas 2 2 2 5 3" xfId="32985" xr:uid="{00000000-0005-0000-0000-000052690000}"/>
    <cellStyle name="Notas 2 2 2 6" xfId="9439" xr:uid="{00000000-0005-0000-0000-000054690000}"/>
    <cellStyle name="Notas 2 2 2 6 2" xfId="36098" xr:uid="{00000000-0005-0000-0000-000054690000}"/>
    <cellStyle name="Notas 2 2 2 7" xfId="10038" xr:uid="{00000000-0005-0000-0000-000055690000}"/>
    <cellStyle name="Notas 2 2 2 7 2" xfId="36695" xr:uid="{00000000-0005-0000-0000-000055690000}"/>
    <cellStyle name="Notas 2 2 2 8" xfId="13432" xr:uid="{00000000-0005-0000-0000-000056690000}"/>
    <cellStyle name="Notas 2 2 2 9" xfId="16508" xr:uid="{00000000-0005-0000-0000-000057690000}"/>
    <cellStyle name="Notas 2 2 3" xfId="3265" xr:uid="{00000000-0005-0000-0000-000058690000}"/>
    <cellStyle name="Notas 2 2 3 2" xfId="6304" xr:uid="{00000000-0005-0000-0000-000059690000}"/>
    <cellStyle name="Notas 2 2 3 2 2" xfId="6305" xr:uid="{00000000-0005-0000-0000-00005A690000}"/>
    <cellStyle name="Notas 2 2 3 2 2 2" xfId="9440" xr:uid="{00000000-0005-0000-0000-00005B690000}"/>
    <cellStyle name="Notas 2 2 3 2 2 2 2" xfId="36099" xr:uid="{00000000-0005-0000-0000-00005B690000}"/>
    <cellStyle name="Notas 2 2 3 2 2 3" xfId="32987" xr:uid="{00000000-0005-0000-0000-00005A690000}"/>
    <cellStyle name="Notas 2 2 3 2 3" xfId="9441" xr:uid="{00000000-0005-0000-0000-00005C690000}"/>
    <cellStyle name="Notas 2 2 3 2 3 2" xfId="36100" xr:uid="{00000000-0005-0000-0000-00005C690000}"/>
    <cellStyle name="Notas 2 2 3 2 4" xfId="32986" xr:uid="{00000000-0005-0000-0000-000059690000}"/>
    <cellStyle name="Notas 2 2 3 3" xfId="6306" xr:uid="{00000000-0005-0000-0000-00005D690000}"/>
    <cellStyle name="Notas 2 2 3 3 2" xfId="9442" xr:uid="{00000000-0005-0000-0000-00005E690000}"/>
    <cellStyle name="Notas 2 2 3 3 2 2" xfId="36101" xr:uid="{00000000-0005-0000-0000-00005E690000}"/>
    <cellStyle name="Notas 2 2 3 3 3" xfId="32988" xr:uid="{00000000-0005-0000-0000-00005D690000}"/>
    <cellStyle name="Notas 2 2 3 4" xfId="9443" xr:uid="{00000000-0005-0000-0000-00005F690000}"/>
    <cellStyle name="Notas 2 2 3 4 2" xfId="36102" xr:uid="{00000000-0005-0000-0000-00005F690000}"/>
    <cellStyle name="Notas 2 2 3 5" xfId="10039" xr:uid="{00000000-0005-0000-0000-000060690000}"/>
    <cellStyle name="Notas 2 2 3 5 2" xfId="36696" xr:uid="{00000000-0005-0000-0000-000060690000}"/>
    <cellStyle name="Notas 2 2 3 6" xfId="13433" xr:uid="{00000000-0005-0000-0000-000061690000}"/>
    <cellStyle name="Notas 2 2 4" xfId="6307" xr:uid="{00000000-0005-0000-0000-000062690000}"/>
    <cellStyle name="Notas 2 2 4 2" xfId="13441" xr:uid="{00000000-0005-0000-0000-000063690000}"/>
    <cellStyle name="Notas 2 2 5" xfId="6308" xr:uid="{00000000-0005-0000-0000-000064690000}"/>
    <cellStyle name="Notas 2 2 5 2" xfId="6309" xr:uid="{00000000-0005-0000-0000-000065690000}"/>
    <cellStyle name="Notas 2 2 5 2 2" xfId="9444" xr:uid="{00000000-0005-0000-0000-000066690000}"/>
    <cellStyle name="Notas 2 2 5 2 2 2" xfId="36103" xr:uid="{00000000-0005-0000-0000-000066690000}"/>
    <cellStyle name="Notas 2 2 5 2 3" xfId="32990" xr:uid="{00000000-0005-0000-0000-000065690000}"/>
    <cellStyle name="Notas 2 2 5 3" xfId="9445" xr:uid="{00000000-0005-0000-0000-000067690000}"/>
    <cellStyle name="Notas 2 2 5 3 2" xfId="36104" xr:uid="{00000000-0005-0000-0000-000067690000}"/>
    <cellStyle name="Notas 2 2 5 4" xfId="32989" xr:uid="{00000000-0005-0000-0000-000064690000}"/>
    <cellStyle name="Notas 2 2 6" xfId="6310" xr:uid="{00000000-0005-0000-0000-000068690000}"/>
    <cellStyle name="Notas 2 2 6 2" xfId="9446" xr:uid="{00000000-0005-0000-0000-000069690000}"/>
    <cellStyle name="Notas 2 2 6 2 2" xfId="36105" xr:uid="{00000000-0005-0000-0000-000069690000}"/>
    <cellStyle name="Notas 2 2 6 3" xfId="32991" xr:uid="{00000000-0005-0000-0000-000068690000}"/>
    <cellStyle name="Notas 2 2 7" xfId="9447" xr:uid="{00000000-0005-0000-0000-00006A690000}"/>
    <cellStyle name="Notas 2 2 7 2" xfId="36106" xr:uid="{00000000-0005-0000-0000-00006A690000}"/>
    <cellStyle name="Notas 2 2 8" xfId="10175" xr:uid="{00000000-0005-0000-0000-00006B690000}"/>
    <cellStyle name="Notas 2 2 8 2" xfId="36779" xr:uid="{00000000-0005-0000-0000-00006B690000}"/>
    <cellStyle name="Notas 2 2 9" xfId="278" xr:uid="{00000000-0005-0000-0000-00006C690000}"/>
    <cellStyle name="Notas 2 2 9 2" xfId="28808" xr:uid="{00000000-0005-0000-0000-00006C690000}"/>
    <cellStyle name="Notas 2 3" xfId="88" xr:uid="{00000000-0005-0000-0000-00006D690000}"/>
    <cellStyle name="Notas 2 3 10" xfId="16460" xr:uid="{00000000-0005-0000-0000-00006E690000}"/>
    <cellStyle name="Notas 2 3 10 2" xfId="37763" xr:uid="{00000000-0005-0000-0000-00006E690000}"/>
    <cellStyle name="Notas 2 3 11" xfId="336" xr:uid="{00000000-0005-0000-0000-00006F690000}"/>
    <cellStyle name="Notas 2 3 11 2" xfId="28865" xr:uid="{00000000-0005-0000-0000-00006F690000}"/>
    <cellStyle name="Notas 2 3 12" xfId="28733" xr:uid="{00000000-0005-0000-0000-00006D690000}"/>
    <cellStyle name="Notas 2 3 2" xfId="6311" xr:uid="{00000000-0005-0000-0000-000070690000}"/>
    <cellStyle name="Notas 2 3 2 2" xfId="6312" xr:uid="{00000000-0005-0000-0000-000071690000}"/>
    <cellStyle name="Notas 2 3 2 2 2" xfId="6313" xr:uid="{00000000-0005-0000-0000-000072690000}"/>
    <cellStyle name="Notas 2 3 2 2 2 2" xfId="9448" xr:uid="{00000000-0005-0000-0000-000073690000}"/>
    <cellStyle name="Notas 2 3 2 2 2 2 2" xfId="36107" xr:uid="{00000000-0005-0000-0000-000073690000}"/>
    <cellStyle name="Notas 2 3 2 2 2 3" xfId="32994" xr:uid="{00000000-0005-0000-0000-000072690000}"/>
    <cellStyle name="Notas 2 3 2 2 3" xfId="9449" xr:uid="{00000000-0005-0000-0000-000074690000}"/>
    <cellStyle name="Notas 2 3 2 2 3 2" xfId="36108" xr:uid="{00000000-0005-0000-0000-000074690000}"/>
    <cellStyle name="Notas 2 3 2 2 4" xfId="32993" xr:uid="{00000000-0005-0000-0000-000071690000}"/>
    <cellStyle name="Notas 2 3 2 3" xfId="6314" xr:uid="{00000000-0005-0000-0000-000075690000}"/>
    <cellStyle name="Notas 2 3 2 3 2" xfId="6315" xr:uid="{00000000-0005-0000-0000-000076690000}"/>
    <cellStyle name="Notas 2 3 2 3 2 2" xfId="9450" xr:uid="{00000000-0005-0000-0000-000077690000}"/>
    <cellStyle name="Notas 2 3 2 3 2 2 2" xfId="36109" xr:uid="{00000000-0005-0000-0000-000077690000}"/>
    <cellStyle name="Notas 2 3 2 3 2 3" xfId="32996" xr:uid="{00000000-0005-0000-0000-000076690000}"/>
    <cellStyle name="Notas 2 3 2 3 3" xfId="9451" xr:uid="{00000000-0005-0000-0000-000078690000}"/>
    <cellStyle name="Notas 2 3 2 3 3 2" xfId="36110" xr:uid="{00000000-0005-0000-0000-000078690000}"/>
    <cellStyle name="Notas 2 3 2 3 4" xfId="32995" xr:uid="{00000000-0005-0000-0000-000075690000}"/>
    <cellStyle name="Notas 2 3 2 4" xfId="6316" xr:uid="{00000000-0005-0000-0000-000079690000}"/>
    <cellStyle name="Notas 2 3 2 4 2" xfId="6317" xr:uid="{00000000-0005-0000-0000-00007A690000}"/>
    <cellStyle name="Notas 2 3 2 4 2 2" xfId="9452" xr:uid="{00000000-0005-0000-0000-00007B690000}"/>
    <cellStyle name="Notas 2 3 2 4 2 2 2" xfId="36111" xr:uid="{00000000-0005-0000-0000-00007B690000}"/>
    <cellStyle name="Notas 2 3 2 4 2 3" xfId="32998" xr:uid="{00000000-0005-0000-0000-00007A690000}"/>
    <cellStyle name="Notas 2 3 2 4 3" xfId="9453" xr:uid="{00000000-0005-0000-0000-00007C690000}"/>
    <cellStyle name="Notas 2 3 2 4 3 2" xfId="36112" xr:uid="{00000000-0005-0000-0000-00007C690000}"/>
    <cellStyle name="Notas 2 3 2 4 4" xfId="32997" xr:uid="{00000000-0005-0000-0000-000079690000}"/>
    <cellStyle name="Notas 2 3 2 5" xfId="6318" xr:uid="{00000000-0005-0000-0000-00007D690000}"/>
    <cellStyle name="Notas 2 3 2 5 2" xfId="9454" xr:uid="{00000000-0005-0000-0000-00007E690000}"/>
    <cellStyle name="Notas 2 3 2 5 2 2" xfId="36113" xr:uid="{00000000-0005-0000-0000-00007E690000}"/>
    <cellStyle name="Notas 2 3 2 5 3" xfId="32999" xr:uid="{00000000-0005-0000-0000-00007D690000}"/>
    <cellStyle name="Notas 2 3 2 6" xfId="9455" xr:uid="{00000000-0005-0000-0000-00007F690000}"/>
    <cellStyle name="Notas 2 3 2 6 2" xfId="36114" xr:uid="{00000000-0005-0000-0000-00007F690000}"/>
    <cellStyle name="Notas 2 3 2 7" xfId="10040" xr:uid="{00000000-0005-0000-0000-000080690000}"/>
    <cellStyle name="Notas 2 3 2 7 2" xfId="36697" xr:uid="{00000000-0005-0000-0000-000080690000}"/>
    <cellStyle name="Notas 2 3 2 8" xfId="32992" xr:uid="{00000000-0005-0000-0000-000070690000}"/>
    <cellStyle name="Notas 2 3 3" xfId="6319" xr:uid="{00000000-0005-0000-0000-000081690000}"/>
    <cellStyle name="Notas 2 3 3 2" xfId="6320" xr:uid="{00000000-0005-0000-0000-000082690000}"/>
    <cellStyle name="Notas 2 3 3 2 2" xfId="9456" xr:uid="{00000000-0005-0000-0000-000083690000}"/>
    <cellStyle name="Notas 2 3 3 2 2 2" xfId="36115" xr:uid="{00000000-0005-0000-0000-000083690000}"/>
    <cellStyle name="Notas 2 3 3 2 3" xfId="33001" xr:uid="{00000000-0005-0000-0000-000082690000}"/>
    <cellStyle name="Notas 2 3 3 3" xfId="9457" xr:uid="{00000000-0005-0000-0000-000084690000}"/>
    <cellStyle name="Notas 2 3 3 3 2" xfId="36116" xr:uid="{00000000-0005-0000-0000-000084690000}"/>
    <cellStyle name="Notas 2 3 3 4" xfId="33000" xr:uid="{00000000-0005-0000-0000-000081690000}"/>
    <cellStyle name="Notas 2 3 4" xfId="6321" xr:uid="{00000000-0005-0000-0000-000085690000}"/>
    <cellStyle name="Notas 2 3 4 2" xfId="6322" xr:uid="{00000000-0005-0000-0000-000086690000}"/>
    <cellStyle name="Notas 2 3 4 2 2" xfId="9458" xr:uid="{00000000-0005-0000-0000-000087690000}"/>
    <cellStyle name="Notas 2 3 4 2 2 2" xfId="36117" xr:uid="{00000000-0005-0000-0000-000087690000}"/>
    <cellStyle name="Notas 2 3 4 2 3" xfId="33003" xr:uid="{00000000-0005-0000-0000-000086690000}"/>
    <cellStyle name="Notas 2 3 4 3" xfId="9459" xr:uid="{00000000-0005-0000-0000-000088690000}"/>
    <cellStyle name="Notas 2 3 4 3 2" xfId="36118" xr:uid="{00000000-0005-0000-0000-000088690000}"/>
    <cellStyle name="Notas 2 3 4 4" xfId="33002" xr:uid="{00000000-0005-0000-0000-000085690000}"/>
    <cellStyle name="Notas 2 3 5" xfId="6323" xr:uid="{00000000-0005-0000-0000-000089690000}"/>
    <cellStyle name="Notas 2 3 5 2" xfId="6324" xr:uid="{00000000-0005-0000-0000-00008A690000}"/>
    <cellStyle name="Notas 2 3 5 2 2" xfId="9460" xr:uid="{00000000-0005-0000-0000-00008B690000}"/>
    <cellStyle name="Notas 2 3 5 2 2 2" xfId="36119" xr:uid="{00000000-0005-0000-0000-00008B690000}"/>
    <cellStyle name="Notas 2 3 5 2 3" xfId="33005" xr:uid="{00000000-0005-0000-0000-00008A690000}"/>
    <cellStyle name="Notas 2 3 5 3" xfId="9461" xr:uid="{00000000-0005-0000-0000-00008C690000}"/>
    <cellStyle name="Notas 2 3 5 3 2" xfId="36120" xr:uid="{00000000-0005-0000-0000-00008C690000}"/>
    <cellStyle name="Notas 2 3 5 4" xfId="33004" xr:uid="{00000000-0005-0000-0000-000089690000}"/>
    <cellStyle name="Notas 2 3 6" xfId="6325" xr:uid="{00000000-0005-0000-0000-00008D690000}"/>
    <cellStyle name="Notas 2 3 6 2" xfId="9462" xr:uid="{00000000-0005-0000-0000-00008E690000}"/>
    <cellStyle name="Notas 2 3 6 2 2" xfId="36121" xr:uid="{00000000-0005-0000-0000-00008E690000}"/>
    <cellStyle name="Notas 2 3 6 3" xfId="33006" xr:uid="{00000000-0005-0000-0000-00008D690000}"/>
    <cellStyle name="Notas 2 3 7" xfId="9463" xr:uid="{00000000-0005-0000-0000-00008F690000}"/>
    <cellStyle name="Notas 2 3 7 2" xfId="36122" xr:uid="{00000000-0005-0000-0000-00008F690000}"/>
    <cellStyle name="Notas 2 3 8" xfId="10041" xr:uid="{00000000-0005-0000-0000-000090690000}"/>
    <cellStyle name="Notas 2 3 8 2" xfId="36698" xr:uid="{00000000-0005-0000-0000-000090690000}"/>
    <cellStyle name="Notas 2 3 9" xfId="10794" xr:uid="{00000000-0005-0000-0000-000091690000}"/>
    <cellStyle name="Notas 2 4" xfId="397" xr:uid="{00000000-0005-0000-0000-000092690000}"/>
    <cellStyle name="Notas 2 4 10" xfId="28924" xr:uid="{00000000-0005-0000-0000-000092690000}"/>
    <cellStyle name="Notas 2 4 2" xfId="6326" xr:uid="{00000000-0005-0000-0000-000093690000}"/>
    <cellStyle name="Notas 2 4 2 2" xfId="6327" xr:uid="{00000000-0005-0000-0000-000094690000}"/>
    <cellStyle name="Notas 2 4 2 2 2" xfId="6328" xr:uid="{00000000-0005-0000-0000-000095690000}"/>
    <cellStyle name="Notas 2 4 2 2 2 2" xfId="9464" xr:uid="{00000000-0005-0000-0000-000096690000}"/>
    <cellStyle name="Notas 2 4 2 2 2 2 2" xfId="36123" xr:uid="{00000000-0005-0000-0000-000096690000}"/>
    <cellStyle name="Notas 2 4 2 2 2 3" xfId="33009" xr:uid="{00000000-0005-0000-0000-000095690000}"/>
    <cellStyle name="Notas 2 4 2 2 3" xfId="9465" xr:uid="{00000000-0005-0000-0000-000097690000}"/>
    <cellStyle name="Notas 2 4 2 2 3 2" xfId="36124" xr:uid="{00000000-0005-0000-0000-000097690000}"/>
    <cellStyle name="Notas 2 4 2 2 4" xfId="33008" xr:uid="{00000000-0005-0000-0000-000094690000}"/>
    <cellStyle name="Notas 2 4 2 3" xfId="6329" xr:uid="{00000000-0005-0000-0000-000098690000}"/>
    <cellStyle name="Notas 2 4 2 3 2" xfId="6330" xr:uid="{00000000-0005-0000-0000-000099690000}"/>
    <cellStyle name="Notas 2 4 2 3 2 2" xfId="9466" xr:uid="{00000000-0005-0000-0000-00009A690000}"/>
    <cellStyle name="Notas 2 4 2 3 2 2 2" xfId="36125" xr:uid="{00000000-0005-0000-0000-00009A690000}"/>
    <cellStyle name="Notas 2 4 2 3 2 3" xfId="33011" xr:uid="{00000000-0005-0000-0000-000099690000}"/>
    <cellStyle name="Notas 2 4 2 3 3" xfId="9467" xr:uid="{00000000-0005-0000-0000-00009B690000}"/>
    <cellStyle name="Notas 2 4 2 3 3 2" xfId="36126" xr:uid="{00000000-0005-0000-0000-00009B690000}"/>
    <cellStyle name="Notas 2 4 2 3 4" xfId="33010" xr:uid="{00000000-0005-0000-0000-000098690000}"/>
    <cellStyle name="Notas 2 4 2 4" xfId="6331" xr:uid="{00000000-0005-0000-0000-00009C690000}"/>
    <cellStyle name="Notas 2 4 2 4 2" xfId="6332" xr:uid="{00000000-0005-0000-0000-00009D690000}"/>
    <cellStyle name="Notas 2 4 2 4 2 2" xfId="9468" xr:uid="{00000000-0005-0000-0000-00009E690000}"/>
    <cellStyle name="Notas 2 4 2 4 2 2 2" xfId="36127" xr:uid="{00000000-0005-0000-0000-00009E690000}"/>
    <cellStyle name="Notas 2 4 2 4 2 3" xfId="33013" xr:uid="{00000000-0005-0000-0000-00009D690000}"/>
    <cellStyle name="Notas 2 4 2 4 3" xfId="9469" xr:uid="{00000000-0005-0000-0000-00009F690000}"/>
    <cellStyle name="Notas 2 4 2 4 3 2" xfId="36128" xr:uid="{00000000-0005-0000-0000-00009F690000}"/>
    <cellStyle name="Notas 2 4 2 4 4" xfId="33012" xr:uid="{00000000-0005-0000-0000-00009C690000}"/>
    <cellStyle name="Notas 2 4 2 5" xfId="6333" xr:uid="{00000000-0005-0000-0000-0000A0690000}"/>
    <cellStyle name="Notas 2 4 2 5 2" xfId="9470" xr:uid="{00000000-0005-0000-0000-0000A1690000}"/>
    <cellStyle name="Notas 2 4 2 5 2 2" xfId="36129" xr:uid="{00000000-0005-0000-0000-0000A1690000}"/>
    <cellStyle name="Notas 2 4 2 5 3" xfId="33014" xr:uid="{00000000-0005-0000-0000-0000A0690000}"/>
    <cellStyle name="Notas 2 4 2 6" xfId="9471" xr:uid="{00000000-0005-0000-0000-0000A2690000}"/>
    <cellStyle name="Notas 2 4 2 6 2" xfId="36130" xr:uid="{00000000-0005-0000-0000-0000A2690000}"/>
    <cellStyle name="Notas 2 4 2 7" xfId="10042" xr:uid="{00000000-0005-0000-0000-0000A3690000}"/>
    <cellStyle name="Notas 2 4 2 7 2" xfId="36699" xr:uid="{00000000-0005-0000-0000-0000A3690000}"/>
    <cellStyle name="Notas 2 4 2 8" xfId="33007" xr:uid="{00000000-0005-0000-0000-000093690000}"/>
    <cellStyle name="Notas 2 4 3" xfId="6334" xr:uid="{00000000-0005-0000-0000-0000A4690000}"/>
    <cellStyle name="Notas 2 4 3 2" xfId="6335" xr:uid="{00000000-0005-0000-0000-0000A5690000}"/>
    <cellStyle name="Notas 2 4 3 2 2" xfId="9472" xr:uid="{00000000-0005-0000-0000-0000A6690000}"/>
    <cellStyle name="Notas 2 4 3 2 2 2" xfId="36131" xr:uid="{00000000-0005-0000-0000-0000A6690000}"/>
    <cellStyle name="Notas 2 4 3 2 3" xfId="33016" xr:uid="{00000000-0005-0000-0000-0000A5690000}"/>
    <cellStyle name="Notas 2 4 3 3" xfId="9473" xr:uid="{00000000-0005-0000-0000-0000A7690000}"/>
    <cellStyle name="Notas 2 4 3 3 2" xfId="36132" xr:uid="{00000000-0005-0000-0000-0000A7690000}"/>
    <cellStyle name="Notas 2 4 3 4" xfId="33015" xr:uid="{00000000-0005-0000-0000-0000A4690000}"/>
    <cellStyle name="Notas 2 4 4" xfId="6336" xr:uid="{00000000-0005-0000-0000-0000A8690000}"/>
    <cellStyle name="Notas 2 4 4 2" xfId="6337" xr:uid="{00000000-0005-0000-0000-0000A9690000}"/>
    <cellStyle name="Notas 2 4 4 2 2" xfId="9474" xr:uid="{00000000-0005-0000-0000-0000AA690000}"/>
    <cellStyle name="Notas 2 4 4 2 2 2" xfId="36133" xr:uid="{00000000-0005-0000-0000-0000AA690000}"/>
    <cellStyle name="Notas 2 4 4 2 3" xfId="33018" xr:uid="{00000000-0005-0000-0000-0000A9690000}"/>
    <cellStyle name="Notas 2 4 4 3" xfId="9475" xr:uid="{00000000-0005-0000-0000-0000AB690000}"/>
    <cellStyle name="Notas 2 4 4 3 2" xfId="36134" xr:uid="{00000000-0005-0000-0000-0000AB690000}"/>
    <cellStyle name="Notas 2 4 4 4" xfId="33017" xr:uid="{00000000-0005-0000-0000-0000A8690000}"/>
    <cellStyle name="Notas 2 4 5" xfId="6338" xr:uid="{00000000-0005-0000-0000-0000AC690000}"/>
    <cellStyle name="Notas 2 4 5 2" xfId="6339" xr:uid="{00000000-0005-0000-0000-0000AD690000}"/>
    <cellStyle name="Notas 2 4 5 2 2" xfId="9476" xr:uid="{00000000-0005-0000-0000-0000AE690000}"/>
    <cellStyle name="Notas 2 4 5 2 2 2" xfId="36135" xr:uid="{00000000-0005-0000-0000-0000AE690000}"/>
    <cellStyle name="Notas 2 4 5 2 3" xfId="33020" xr:uid="{00000000-0005-0000-0000-0000AD690000}"/>
    <cellStyle name="Notas 2 4 5 3" xfId="9477" xr:uid="{00000000-0005-0000-0000-0000AF690000}"/>
    <cellStyle name="Notas 2 4 5 3 2" xfId="36136" xr:uid="{00000000-0005-0000-0000-0000AF690000}"/>
    <cellStyle name="Notas 2 4 5 4" xfId="33019" xr:uid="{00000000-0005-0000-0000-0000AC690000}"/>
    <cellStyle name="Notas 2 4 6" xfId="6340" xr:uid="{00000000-0005-0000-0000-0000B0690000}"/>
    <cellStyle name="Notas 2 4 6 2" xfId="9478" xr:uid="{00000000-0005-0000-0000-0000B1690000}"/>
    <cellStyle name="Notas 2 4 6 2 2" xfId="36137" xr:uid="{00000000-0005-0000-0000-0000B1690000}"/>
    <cellStyle name="Notas 2 4 6 3" xfId="33021" xr:uid="{00000000-0005-0000-0000-0000B0690000}"/>
    <cellStyle name="Notas 2 4 7" xfId="9479" xr:uid="{00000000-0005-0000-0000-0000B2690000}"/>
    <cellStyle name="Notas 2 4 7 2" xfId="36138" xr:uid="{00000000-0005-0000-0000-0000B2690000}"/>
    <cellStyle name="Notas 2 4 8" xfId="10043" xr:uid="{00000000-0005-0000-0000-0000B3690000}"/>
    <cellStyle name="Notas 2 4 8 2" xfId="36700" xr:uid="{00000000-0005-0000-0000-0000B3690000}"/>
    <cellStyle name="Notas 2 4 9" xfId="22164" xr:uid="{00000000-0005-0000-0000-0000B4690000}"/>
    <cellStyle name="Notas 2 4 9 2" xfId="38763" xr:uid="{00000000-0005-0000-0000-0000B4690000}"/>
    <cellStyle name="Notas 2 5" xfId="450" xr:uid="{00000000-0005-0000-0000-0000B5690000}"/>
    <cellStyle name="Notas 2 5 2" xfId="6341" xr:uid="{00000000-0005-0000-0000-0000B6690000}"/>
    <cellStyle name="Notas 2 6" xfId="6342" xr:uid="{00000000-0005-0000-0000-0000B7690000}"/>
    <cellStyle name="Notas 2 6 2" xfId="6343" xr:uid="{00000000-0005-0000-0000-0000B8690000}"/>
    <cellStyle name="Notas 2 6 2 2" xfId="6344" xr:uid="{00000000-0005-0000-0000-0000B9690000}"/>
    <cellStyle name="Notas 2 6 2 2 2" xfId="9480" xr:uid="{00000000-0005-0000-0000-0000BA690000}"/>
    <cellStyle name="Notas 2 6 2 2 2 2" xfId="36139" xr:uid="{00000000-0005-0000-0000-0000BA690000}"/>
    <cellStyle name="Notas 2 6 2 2 3" xfId="33024" xr:uid="{00000000-0005-0000-0000-0000B9690000}"/>
    <cellStyle name="Notas 2 6 2 3" xfId="9481" xr:uid="{00000000-0005-0000-0000-0000BB690000}"/>
    <cellStyle name="Notas 2 6 2 3 2" xfId="36140" xr:uid="{00000000-0005-0000-0000-0000BB690000}"/>
    <cellStyle name="Notas 2 6 2 4" xfId="33023" xr:uid="{00000000-0005-0000-0000-0000B8690000}"/>
    <cellStyle name="Notas 2 6 3" xfId="6345" xr:uid="{00000000-0005-0000-0000-0000BC690000}"/>
    <cellStyle name="Notas 2 6 3 2" xfId="6346" xr:uid="{00000000-0005-0000-0000-0000BD690000}"/>
    <cellStyle name="Notas 2 6 3 2 2" xfId="9482" xr:uid="{00000000-0005-0000-0000-0000BE690000}"/>
    <cellStyle name="Notas 2 6 3 2 2 2" xfId="36141" xr:uid="{00000000-0005-0000-0000-0000BE690000}"/>
    <cellStyle name="Notas 2 6 3 2 3" xfId="33026" xr:uid="{00000000-0005-0000-0000-0000BD690000}"/>
    <cellStyle name="Notas 2 6 3 3" xfId="9483" xr:uid="{00000000-0005-0000-0000-0000BF690000}"/>
    <cellStyle name="Notas 2 6 3 3 2" xfId="36142" xr:uid="{00000000-0005-0000-0000-0000BF690000}"/>
    <cellStyle name="Notas 2 6 3 4" xfId="33025" xr:uid="{00000000-0005-0000-0000-0000BC690000}"/>
    <cellStyle name="Notas 2 6 4" xfId="6347" xr:uid="{00000000-0005-0000-0000-0000C0690000}"/>
    <cellStyle name="Notas 2 6 4 2" xfId="6348" xr:uid="{00000000-0005-0000-0000-0000C1690000}"/>
    <cellStyle name="Notas 2 6 4 2 2" xfId="9484" xr:uid="{00000000-0005-0000-0000-0000C2690000}"/>
    <cellStyle name="Notas 2 6 4 2 2 2" xfId="36143" xr:uid="{00000000-0005-0000-0000-0000C2690000}"/>
    <cellStyle name="Notas 2 6 4 2 3" xfId="33028" xr:uid="{00000000-0005-0000-0000-0000C1690000}"/>
    <cellStyle name="Notas 2 6 4 3" xfId="9485" xr:uid="{00000000-0005-0000-0000-0000C3690000}"/>
    <cellStyle name="Notas 2 6 4 3 2" xfId="36144" xr:uid="{00000000-0005-0000-0000-0000C3690000}"/>
    <cellStyle name="Notas 2 6 4 4" xfId="33027" xr:uid="{00000000-0005-0000-0000-0000C0690000}"/>
    <cellStyle name="Notas 2 6 5" xfId="6349" xr:uid="{00000000-0005-0000-0000-0000C4690000}"/>
    <cellStyle name="Notas 2 6 5 2" xfId="9486" xr:uid="{00000000-0005-0000-0000-0000C5690000}"/>
    <cellStyle name="Notas 2 6 5 2 2" xfId="36145" xr:uid="{00000000-0005-0000-0000-0000C5690000}"/>
    <cellStyle name="Notas 2 6 5 3" xfId="33029" xr:uid="{00000000-0005-0000-0000-0000C4690000}"/>
    <cellStyle name="Notas 2 6 6" xfId="9487" xr:uid="{00000000-0005-0000-0000-0000C6690000}"/>
    <cellStyle name="Notas 2 6 6 2" xfId="36146" xr:uid="{00000000-0005-0000-0000-0000C6690000}"/>
    <cellStyle name="Notas 2 6 7" xfId="10044" xr:uid="{00000000-0005-0000-0000-0000C7690000}"/>
    <cellStyle name="Notas 2 6 7 2" xfId="36701" xr:uid="{00000000-0005-0000-0000-0000C7690000}"/>
    <cellStyle name="Notas 2 6 8" xfId="33022" xr:uid="{00000000-0005-0000-0000-0000B7690000}"/>
    <cellStyle name="Notas 2 7" xfId="6350" xr:uid="{00000000-0005-0000-0000-0000C8690000}"/>
    <cellStyle name="Notas 2 7 2" xfId="6351" xr:uid="{00000000-0005-0000-0000-0000C9690000}"/>
    <cellStyle name="Notas 2 7 2 2" xfId="6352" xr:uid="{00000000-0005-0000-0000-0000CA690000}"/>
    <cellStyle name="Notas 2 7 2 2 2" xfId="9488" xr:uid="{00000000-0005-0000-0000-0000CB690000}"/>
    <cellStyle name="Notas 2 7 2 2 2 2" xfId="36147" xr:uid="{00000000-0005-0000-0000-0000CB690000}"/>
    <cellStyle name="Notas 2 7 2 2 3" xfId="33032" xr:uid="{00000000-0005-0000-0000-0000CA690000}"/>
    <cellStyle name="Notas 2 7 2 3" xfId="9489" xr:uid="{00000000-0005-0000-0000-0000CC690000}"/>
    <cellStyle name="Notas 2 7 2 3 2" xfId="36148" xr:uid="{00000000-0005-0000-0000-0000CC690000}"/>
    <cellStyle name="Notas 2 7 2 4" xfId="33031" xr:uid="{00000000-0005-0000-0000-0000C9690000}"/>
    <cellStyle name="Notas 2 7 3" xfId="6353" xr:uid="{00000000-0005-0000-0000-0000CD690000}"/>
    <cellStyle name="Notas 2 7 3 2" xfId="9490" xr:uid="{00000000-0005-0000-0000-0000CE690000}"/>
    <cellStyle name="Notas 2 7 3 2 2" xfId="36149" xr:uid="{00000000-0005-0000-0000-0000CE690000}"/>
    <cellStyle name="Notas 2 7 3 3" xfId="33033" xr:uid="{00000000-0005-0000-0000-0000CD690000}"/>
    <cellStyle name="Notas 2 7 4" xfId="9491" xr:uid="{00000000-0005-0000-0000-0000CF690000}"/>
    <cellStyle name="Notas 2 7 4 2" xfId="36150" xr:uid="{00000000-0005-0000-0000-0000CF690000}"/>
    <cellStyle name="Notas 2 7 5" xfId="10045" xr:uid="{00000000-0005-0000-0000-0000D0690000}"/>
    <cellStyle name="Notas 2 7 5 2" xfId="36702" xr:uid="{00000000-0005-0000-0000-0000D0690000}"/>
    <cellStyle name="Notas 2 7 6" xfId="33030" xr:uid="{00000000-0005-0000-0000-0000C8690000}"/>
    <cellStyle name="Notas 2 8" xfId="6354" xr:uid="{00000000-0005-0000-0000-0000D1690000}"/>
    <cellStyle name="Notas 2 8 2" xfId="13442" xr:uid="{00000000-0005-0000-0000-0000D2690000}"/>
    <cellStyle name="Notas 2 9" xfId="6355" xr:uid="{00000000-0005-0000-0000-0000D3690000}"/>
    <cellStyle name="Notas 2 9 2" xfId="6356" xr:uid="{00000000-0005-0000-0000-0000D4690000}"/>
    <cellStyle name="Notas 2 9 2 2" xfId="9492" xr:uid="{00000000-0005-0000-0000-0000D5690000}"/>
    <cellStyle name="Notas 2 9 2 2 2" xfId="36151" xr:uid="{00000000-0005-0000-0000-0000D5690000}"/>
    <cellStyle name="Notas 2 9 2 3" xfId="33035" xr:uid="{00000000-0005-0000-0000-0000D4690000}"/>
    <cellStyle name="Notas 2 9 3" xfId="9493" xr:uid="{00000000-0005-0000-0000-0000D6690000}"/>
    <cellStyle name="Notas 2 9 3 2" xfId="36152" xr:uid="{00000000-0005-0000-0000-0000D6690000}"/>
    <cellStyle name="Notas 2 9 4" xfId="33034" xr:uid="{00000000-0005-0000-0000-0000D3690000}"/>
    <cellStyle name="Notas 3" xfId="251" xr:uid="{00000000-0005-0000-0000-0000D7690000}"/>
    <cellStyle name="Notas 3 10" xfId="9494" xr:uid="{00000000-0005-0000-0000-0000D8690000}"/>
    <cellStyle name="Notas 3 10 2" xfId="36153" xr:uid="{00000000-0005-0000-0000-0000D8690000}"/>
    <cellStyle name="Notas 3 11" xfId="22096" xr:uid="{00000000-0005-0000-0000-0000D9690000}"/>
    <cellStyle name="Notas 3 11 2" xfId="38695" xr:uid="{00000000-0005-0000-0000-0000D9690000}"/>
    <cellStyle name="Notas 3 12" xfId="28782" xr:uid="{00000000-0005-0000-0000-0000D7690000}"/>
    <cellStyle name="Notas 3 2" xfId="281" xr:uid="{00000000-0005-0000-0000-0000DA690000}"/>
    <cellStyle name="Notas 3 2 2" xfId="3266" xr:uid="{00000000-0005-0000-0000-0000DB690000}"/>
    <cellStyle name="Notas 3 2 2 2" xfId="6357" xr:uid="{00000000-0005-0000-0000-0000DC690000}"/>
    <cellStyle name="Notas 3 2 2 2 2" xfId="6358" xr:uid="{00000000-0005-0000-0000-0000DD690000}"/>
    <cellStyle name="Notas 3 2 2 2 2 2" xfId="9495" xr:uid="{00000000-0005-0000-0000-0000DE690000}"/>
    <cellStyle name="Notas 3 2 2 2 2 2 2" xfId="36154" xr:uid="{00000000-0005-0000-0000-0000DE690000}"/>
    <cellStyle name="Notas 3 2 2 2 2 3" xfId="33037" xr:uid="{00000000-0005-0000-0000-0000DD690000}"/>
    <cellStyle name="Notas 3 2 2 2 3" xfId="9496" xr:uid="{00000000-0005-0000-0000-0000DF690000}"/>
    <cellStyle name="Notas 3 2 2 2 3 2" xfId="36155" xr:uid="{00000000-0005-0000-0000-0000DF690000}"/>
    <cellStyle name="Notas 3 2 2 2 4" xfId="33036" xr:uid="{00000000-0005-0000-0000-0000DC690000}"/>
    <cellStyle name="Notas 3 2 2 3" xfId="6359" xr:uid="{00000000-0005-0000-0000-0000E0690000}"/>
    <cellStyle name="Notas 3 2 2 3 2" xfId="6360" xr:uid="{00000000-0005-0000-0000-0000E1690000}"/>
    <cellStyle name="Notas 3 2 2 3 2 2" xfId="9497" xr:uid="{00000000-0005-0000-0000-0000E2690000}"/>
    <cellStyle name="Notas 3 2 2 3 2 2 2" xfId="36156" xr:uid="{00000000-0005-0000-0000-0000E2690000}"/>
    <cellStyle name="Notas 3 2 2 3 2 3" xfId="33039" xr:uid="{00000000-0005-0000-0000-0000E1690000}"/>
    <cellStyle name="Notas 3 2 2 3 3" xfId="9498" xr:uid="{00000000-0005-0000-0000-0000E3690000}"/>
    <cellStyle name="Notas 3 2 2 3 3 2" xfId="36157" xr:uid="{00000000-0005-0000-0000-0000E3690000}"/>
    <cellStyle name="Notas 3 2 2 3 4" xfId="33038" xr:uid="{00000000-0005-0000-0000-0000E0690000}"/>
    <cellStyle name="Notas 3 2 2 4" xfId="6361" xr:uid="{00000000-0005-0000-0000-0000E4690000}"/>
    <cellStyle name="Notas 3 2 2 4 2" xfId="6362" xr:uid="{00000000-0005-0000-0000-0000E5690000}"/>
    <cellStyle name="Notas 3 2 2 4 2 2" xfId="9499" xr:uid="{00000000-0005-0000-0000-0000E6690000}"/>
    <cellStyle name="Notas 3 2 2 4 2 2 2" xfId="36158" xr:uid="{00000000-0005-0000-0000-0000E6690000}"/>
    <cellStyle name="Notas 3 2 2 4 2 3" xfId="33041" xr:uid="{00000000-0005-0000-0000-0000E5690000}"/>
    <cellStyle name="Notas 3 2 2 4 3" xfId="9500" xr:uid="{00000000-0005-0000-0000-0000E7690000}"/>
    <cellStyle name="Notas 3 2 2 4 3 2" xfId="36159" xr:uid="{00000000-0005-0000-0000-0000E7690000}"/>
    <cellStyle name="Notas 3 2 2 4 4" xfId="33040" xr:uid="{00000000-0005-0000-0000-0000E4690000}"/>
    <cellStyle name="Notas 3 2 2 5" xfId="6363" xr:uid="{00000000-0005-0000-0000-0000E8690000}"/>
    <cellStyle name="Notas 3 2 2 5 2" xfId="9501" xr:uid="{00000000-0005-0000-0000-0000E9690000}"/>
    <cellStyle name="Notas 3 2 2 5 2 2" xfId="36160" xr:uid="{00000000-0005-0000-0000-0000E9690000}"/>
    <cellStyle name="Notas 3 2 2 5 3" xfId="33042" xr:uid="{00000000-0005-0000-0000-0000E8690000}"/>
    <cellStyle name="Notas 3 2 2 6" xfId="9502" xr:uid="{00000000-0005-0000-0000-0000EA690000}"/>
    <cellStyle name="Notas 3 2 2 6 2" xfId="36161" xr:uid="{00000000-0005-0000-0000-0000EA690000}"/>
    <cellStyle name="Notas 3 2 2 7" xfId="10046" xr:uid="{00000000-0005-0000-0000-0000EB690000}"/>
    <cellStyle name="Notas 3 2 2 7 2" xfId="36703" xr:uid="{00000000-0005-0000-0000-0000EB690000}"/>
    <cellStyle name="Notas 3 2 2 8" xfId="13434" xr:uid="{00000000-0005-0000-0000-0000EC690000}"/>
    <cellStyle name="Notas 3 2 3" xfId="3267" xr:uid="{00000000-0005-0000-0000-0000ED690000}"/>
    <cellStyle name="Notas 3 2 3 2" xfId="6364" xr:uid="{00000000-0005-0000-0000-0000EE690000}"/>
    <cellStyle name="Notas 3 2 3 2 2" xfId="6365" xr:uid="{00000000-0005-0000-0000-0000EF690000}"/>
    <cellStyle name="Notas 3 2 3 2 2 2" xfId="9503" xr:uid="{00000000-0005-0000-0000-0000F0690000}"/>
    <cellStyle name="Notas 3 2 3 2 2 2 2" xfId="36162" xr:uid="{00000000-0005-0000-0000-0000F0690000}"/>
    <cellStyle name="Notas 3 2 3 2 2 3" xfId="33044" xr:uid="{00000000-0005-0000-0000-0000EF690000}"/>
    <cellStyle name="Notas 3 2 3 2 3" xfId="9504" xr:uid="{00000000-0005-0000-0000-0000F1690000}"/>
    <cellStyle name="Notas 3 2 3 2 3 2" xfId="36163" xr:uid="{00000000-0005-0000-0000-0000F1690000}"/>
    <cellStyle name="Notas 3 2 3 2 4" xfId="33043" xr:uid="{00000000-0005-0000-0000-0000EE690000}"/>
    <cellStyle name="Notas 3 2 3 3" xfId="6366" xr:uid="{00000000-0005-0000-0000-0000F2690000}"/>
    <cellStyle name="Notas 3 2 3 3 2" xfId="9505" xr:uid="{00000000-0005-0000-0000-0000F3690000}"/>
    <cellStyle name="Notas 3 2 3 3 2 2" xfId="36164" xr:uid="{00000000-0005-0000-0000-0000F3690000}"/>
    <cellStyle name="Notas 3 2 3 3 3" xfId="33045" xr:uid="{00000000-0005-0000-0000-0000F2690000}"/>
    <cellStyle name="Notas 3 2 3 4" xfId="9506" xr:uid="{00000000-0005-0000-0000-0000F4690000}"/>
    <cellStyle name="Notas 3 2 3 4 2" xfId="36165" xr:uid="{00000000-0005-0000-0000-0000F4690000}"/>
    <cellStyle name="Notas 3 2 3 5" xfId="10047" xr:uid="{00000000-0005-0000-0000-0000F5690000}"/>
    <cellStyle name="Notas 3 2 3 5 2" xfId="36704" xr:uid="{00000000-0005-0000-0000-0000F5690000}"/>
    <cellStyle name="Notas 3 2 3 6" xfId="13435" xr:uid="{00000000-0005-0000-0000-0000F6690000}"/>
    <cellStyle name="Notas 3 2 4" xfId="6367" xr:uid="{00000000-0005-0000-0000-0000F7690000}"/>
    <cellStyle name="Notas 3 2 4 2" xfId="13443" xr:uid="{00000000-0005-0000-0000-0000F8690000}"/>
    <cellStyle name="Notas 3 2 5" xfId="6368" xr:uid="{00000000-0005-0000-0000-0000F9690000}"/>
    <cellStyle name="Notas 3 2 5 2" xfId="6369" xr:uid="{00000000-0005-0000-0000-0000FA690000}"/>
    <cellStyle name="Notas 3 2 5 2 2" xfId="9507" xr:uid="{00000000-0005-0000-0000-0000FB690000}"/>
    <cellStyle name="Notas 3 2 5 2 2 2" xfId="36166" xr:uid="{00000000-0005-0000-0000-0000FB690000}"/>
    <cellStyle name="Notas 3 2 5 2 3" xfId="33047" xr:uid="{00000000-0005-0000-0000-0000FA690000}"/>
    <cellStyle name="Notas 3 2 5 3" xfId="9508" xr:uid="{00000000-0005-0000-0000-0000FC690000}"/>
    <cellStyle name="Notas 3 2 5 3 2" xfId="36167" xr:uid="{00000000-0005-0000-0000-0000FC690000}"/>
    <cellStyle name="Notas 3 2 5 4" xfId="33046" xr:uid="{00000000-0005-0000-0000-0000F9690000}"/>
    <cellStyle name="Notas 3 2 6" xfId="6370" xr:uid="{00000000-0005-0000-0000-0000FD690000}"/>
    <cellStyle name="Notas 3 2 6 2" xfId="9509" xr:uid="{00000000-0005-0000-0000-0000FE690000}"/>
    <cellStyle name="Notas 3 2 6 2 2" xfId="36168" xr:uid="{00000000-0005-0000-0000-0000FE690000}"/>
    <cellStyle name="Notas 3 2 6 3" xfId="33048" xr:uid="{00000000-0005-0000-0000-0000FD690000}"/>
    <cellStyle name="Notas 3 2 7" xfId="9510" xr:uid="{00000000-0005-0000-0000-0000FF690000}"/>
    <cellStyle name="Notas 3 2 7 2" xfId="36169" xr:uid="{00000000-0005-0000-0000-0000FF690000}"/>
    <cellStyle name="Notas 3 2 8" xfId="22109" xr:uid="{00000000-0005-0000-0000-0000006A0000}"/>
    <cellStyle name="Notas 3 2 8 2" xfId="38708" xr:uid="{00000000-0005-0000-0000-0000006A0000}"/>
    <cellStyle name="Notas 3 2 9" xfId="28810" xr:uid="{00000000-0005-0000-0000-0000DA690000}"/>
    <cellStyle name="Notas 3 3" xfId="338" xr:uid="{00000000-0005-0000-0000-0000016A0000}"/>
    <cellStyle name="Notas 3 3 2" xfId="6371" xr:uid="{00000000-0005-0000-0000-0000026A0000}"/>
    <cellStyle name="Notas 3 3 2 2" xfId="6372" xr:uid="{00000000-0005-0000-0000-0000036A0000}"/>
    <cellStyle name="Notas 3 3 2 2 2" xfId="6373" xr:uid="{00000000-0005-0000-0000-0000046A0000}"/>
    <cellStyle name="Notas 3 3 2 2 2 2" xfId="9511" xr:uid="{00000000-0005-0000-0000-0000056A0000}"/>
    <cellStyle name="Notas 3 3 2 2 2 2 2" xfId="36170" xr:uid="{00000000-0005-0000-0000-0000056A0000}"/>
    <cellStyle name="Notas 3 3 2 2 2 3" xfId="33051" xr:uid="{00000000-0005-0000-0000-0000046A0000}"/>
    <cellStyle name="Notas 3 3 2 2 3" xfId="9512" xr:uid="{00000000-0005-0000-0000-0000066A0000}"/>
    <cellStyle name="Notas 3 3 2 2 3 2" xfId="36171" xr:uid="{00000000-0005-0000-0000-0000066A0000}"/>
    <cellStyle name="Notas 3 3 2 2 4" xfId="33050" xr:uid="{00000000-0005-0000-0000-0000036A0000}"/>
    <cellStyle name="Notas 3 3 2 3" xfId="6374" xr:uid="{00000000-0005-0000-0000-0000076A0000}"/>
    <cellStyle name="Notas 3 3 2 3 2" xfId="6375" xr:uid="{00000000-0005-0000-0000-0000086A0000}"/>
    <cellStyle name="Notas 3 3 2 3 2 2" xfId="9513" xr:uid="{00000000-0005-0000-0000-0000096A0000}"/>
    <cellStyle name="Notas 3 3 2 3 2 2 2" xfId="36172" xr:uid="{00000000-0005-0000-0000-0000096A0000}"/>
    <cellStyle name="Notas 3 3 2 3 2 3" xfId="33053" xr:uid="{00000000-0005-0000-0000-0000086A0000}"/>
    <cellStyle name="Notas 3 3 2 3 3" xfId="9514" xr:uid="{00000000-0005-0000-0000-00000A6A0000}"/>
    <cellStyle name="Notas 3 3 2 3 3 2" xfId="36173" xr:uid="{00000000-0005-0000-0000-00000A6A0000}"/>
    <cellStyle name="Notas 3 3 2 3 4" xfId="33052" xr:uid="{00000000-0005-0000-0000-0000076A0000}"/>
    <cellStyle name="Notas 3 3 2 4" xfId="6376" xr:uid="{00000000-0005-0000-0000-00000B6A0000}"/>
    <cellStyle name="Notas 3 3 2 4 2" xfId="6377" xr:uid="{00000000-0005-0000-0000-00000C6A0000}"/>
    <cellStyle name="Notas 3 3 2 4 2 2" xfId="9515" xr:uid="{00000000-0005-0000-0000-00000D6A0000}"/>
    <cellStyle name="Notas 3 3 2 4 2 2 2" xfId="36174" xr:uid="{00000000-0005-0000-0000-00000D6A0000}"/>
    <cellStyle name="Notas 3 3 2 4 2 3" xfId="33055" xr:uid="{00000000-0005-0000-0000-00000C6A0000}"/>
    <cellStyle name="Notas 3 3 2 4 3" xfId="9516" xr:uid="{00000000-0005-0000-0000-00000E6A0000}"/>
    <cellStyle name="Notas 3 3 2 4 3 2" xfId="36175" xr:uid="{00000000-0005-0000-0000-00000E6A0000}"/>
    <cellStyle name="Notas 3 3 2 4 4" xfId="33054" xr:uid="{00000000-0005-0000-0000-00000B6A0000}"/>
    <cellStyle name="Notas 3 3 2 5" xfId="6378" xr:uid="{00000000-0005-0000-0000-00000F6A0000}"/>
    <cellStyle name="Notas 3 3 2 5 2" xfId="9517" xr:uid="{00000000-0005-0000-0000-0000106A0000}"/>
    <cellStyle name="Notas 3 3 2 5 2 2" xfId="36176" xr:uid="{00000000-0005-0000-0000-0000106A0000}"/>
    <cellStyle name="Notas 3 3 2 5 3" xfId="33056" xr:uid="{00000000-0005-0000-0000-00000F6A0000}"/>
    <cellStyle name="Notas 3 3 2 6" xfId="9518" xr:uid="{00000000-0005-0000-0000-0000116A0000}"/>
    <cellStyle name="Notas 3 3 2 6 2" xfId="36177" xr:uid="{00000000-0005-0000-0000-0000116A0000}"/>
    <cellStyle name="Notas 3 3 2 7" xfId="10048" xr:uid="{00000000-0005-0000-0000-0000126A0000}"/>
    <cellStyle name="Notas 3 3 2 7 2" xfId="36705" xr:uid="{00000000-0005-0000-0000-0000126A0000}"/>
    <cellStyle name="Notas 3 3 2 8" xfId="33049" xr:uid="{00000000-0005-0000-0000-0000026A0000}"/>
    <cellStyle name="Notas 3 3 3" xfId="6379" xr:uid="{00000000-0005-0000-0000-0000136A0000}"/>
    <cellStyle name="Notas 3 3 3 2" xfId="6380" xr:uid="{00000000-0005-0000-0000-0000146A0000}"/>
    <cellStyle name="Notas 3 3 3 2 2" xfId="9519" xr:uid="{00000000-0005-0000-0000-0000156A0000}"/>
    <cellStyle name="Notas 3 3 3 2 2 2" xfId="36178" xr:uid="{00000000-0005-0000-0000-0000156A0000}"/>
    <cellStyle name="Notas 3 3 3 2 3" xfId="33058" xr:uid="{00000000-0005-0000-0000-0000146A0000}"/>
    <cellStyle name="Notas 3 3 3 3" xfId="9520" xr:uid="{00000000-0005-0000-0000-0000166A0000}"/>
    <cellStyle name="Notas 3 3 3 3 2" xfId="36179" xr:uid="{00000000-0005-0000-0000-0000166A0000}"/>
    <cellStyle name="Notas 3 3 3 4" xfId="33057" xr:uid="{00000000-0005-0000-0000-0000136A0000}"/>
    <cellStyle name="Notas 3 3 4" xfId="6381" xr:uid="{00000000-0005-0000-0000-0000176A0000}"/>
    <cellStyle name="Notas 3 3 4 2" xfId="6382" xr:uid="{00000000-0005-0000-0000-0000186A0000}"/>
    <cellStyle name="Notas 3 3 4 2 2" xfId="9521" xr:uid="{00000000-0005-0000-0000-0000196A0000}"/>
    <cellStyle name="Notas 3 3 4 2 2 2" xfId="36180" xr:uid="{00000000-0005-0000-0000-0000196A0000}"/>
    <cellStyle name="Notas 3 3 4 2 3" xfId="33060" xr:uid="{00000000-0005-0000-0000-0000186A0000}"/>
    <cellStyle name="Notas 3 3 4 3" xfId="9522" xr:uid="{00000000-0005-0000-0000-00001A6A0000}"/>
    <cellStyle name="Notas 3 3 4 3 2" xfId="36181" xr:uid="{00000000-0005-0000-0000-00001A6A0000}"/>
    <cellStyle name="Notas 3 3 4 4" xfId="33059" xr:uid="{00000000-0005-0000-0000-0000176A0000}"/>
    <cellStyle name="Notas 3 3 5" xfId="6383" xr:uid="{00000000-0005-0000-0000-00001B6A0000}"/>
    <cellStyle name="Notas 3 3 5 2" xfId="6384" xr:uid="{00000000-0005-0000-0000-00001C6A0000}"/>
    <cellStyle name="Notas 3 3 5 2 2" xfId="9523" xr:uid="{00000000-0005-0000-0000-00001D6A0000}"/>
    <cellStyle name="Notas 3 3 5 2 2 2" xfId="36182" xr:uid="{00000000-0005-0000-0000-00001D6A0000}"/>
    <cellStyle name="Notas 3 3 5 2 3" xfId="33062" xr:uid="{00000000-0005-0000-0000-00001C6A0000}"/>
    <cellStyle name="Notas 3 3 5 3" xfId="9524" xr:uid="{00000000-0005-0000-0000-00001E6A0000}"/>
    <cellStyle name="Notas 3 3 5 3 2" xfId="36183" xr:uid="{00000000-0005-0000-0000-00001E6A0000}"/>
    <cellStyle name="Notas 3 3 5 4" xfId="33061" xr:uid="{00000000-0005-0000-0000-00001B6A0000}"/>
    <cellStyle name="Notas 3 3 6" xfId="6385" xr:uid="{00000000-0005-0000-0000-00001F6A0000}"/>
    <cellStyle name="Notas 3 3 6 2" xfId="9525" xr:uid="{00000000-0005-0000-0000-0000206A0000}"/>
    <cellStyle name="Notas 3 3 6 2 2" xfId="36184" xr:uid="{00000000-0005-0000-0000-0000206A0000}"/>
    <cellStyle name="Notas 3 3 6 3" xfId="33063" xr:uid="{00000000-0005-0000-0000-00001F6A0000}"/>
    <cellStyle name="Notas 3 3 7" xfId="9526" xr:uid="{00000000-0005-0000-0000-0000216A0000}"/>
    <cellStyle name="Notas 3 3 7 2" xfId="36185" xr:uid="{00000000-0005-0000-0000-0000216A0000}"/>
    <cellStyle name="Notas 3 3 8" xfId="10049" xr:uid="{00000000-0005-0000-0000-0000226A0000}"/>
    <cellStyle name="Notas 3 3 8 2" xfId="36706" xr:uid="{00000000-0005-0000-0000-0000226A0000}"/>
    <cellStyle name="Notas 3 3 9" xfId="28867" xr:uid="{00000000-0005-0000-0000-0000016A0000}"/>
    <cellStyle name="Notas 3 4" xfId="400" xr:uid="{00000000-0005-0000-0000-0000236A0000}"/>
    <cellStyle name="Notas 3 4 2" xfId="6386" xr:uid="{00000000-0005-0000-0000-0000246A0000}"/>
    <cellStyle name="Notas 3 4 2 2" xfId="6387" xr:uid="{00000000-0005-0000-0000-0000256A0000}"/>
    <cellStyle name="Notas 3 4 2 2 2" xfId="6388" xr:uid="{00000000-0005-0000-0000-0000266A0000}"/>
    <cellStyle name="Notas 3 4 2 2 2 2" xfId="9527" xr:uid="{00000000-0005-0000-0000-0000276A0000}"/>
    <cellStyle name="Notas 3 4 2 2 2 2 2" xfId="36186" xr:uid="{00000000-0005-0000-0000-0000276A0000}"/>
    <cellStyle name="Notas 3 4 2 2 2 3" xfId="33066" xr:uid="{00000000-0005-0000-0000-0000266A0000}"/>
    <cellStyle name="Notas 3 4 2 2 3" xfId="9528" xr:uid="{00000000-0005-0000-0000-0000286A0000}"/>
    <cellStyle name="Notas 3 4 2 2 3 2" xfId="36187" xr:uid="{00000000-0005-0000-0000-0000286A0000}"/>
    <cellStyle name="Notas 3 4 2 2 4" xfId="33065" xr:uid="{00000000-0005-0000-0000-0000256A0000}"/>
    <cellStyle name="Notas 3 4 2 3" xfId="6389" xr:uid="{00000000-0005-0000-0000-0000296A0000}"/>
    <cellStyle name="Notas 3 4 2 3 2" xfId="6390" xr:uid="{00000000-0005-0000-0000-00002A6A0000}"/>
    <cellStyle name="Notas 3 4 2 3 2 2" xfId="9529" xr:uid="{00000000-0005-0000-0000-00002B6A0000}"/>
    <cellStyle name="Notas 3 4 2 3 2 2 2" xfId="36188" xr:uid="{00000000-0005-0000-0000-00002B6A0000}"/>
    <cellStyle name="Notas 3 4 2 3 2 3" xfId="33068" xr:uid="{00000000-0005-0000-0000-00002A6A0000}"/>
    <cellStyle name="Notas 3 4 2 3 3" xfId="9530" xr:uid="{00000000-0005-0000-0000-00002C6A0000}"/>
    <cellStyle name="Notas 3 4 2 3 3 2" xfId="36189" xr:uid="{00000000-0005-0000-0000-00002C6A0000}"/>
    <cellStyle name="Notas 3 4 2 3 4" xfId="33067" xr:uid="{00000000-0005-0000-0000-0000296A0000}"/>
    <cellStyle name="Notas 3 4 2 4" xfId="6391" xr:uid="{00000000-0005-0000-0000-00002D6A0000}"/>
    <cellStyle name="Notas 3 4 2 4 2" xfId="6392" xr:uid="{00000000-0005-0000-0000-00002E6A0000}"/>
    <cellStyle name="Notas 3 4 2 4 2 2" xfId="9531" xr:uid="{00000000-0005-0000-0000-00002F6A0000}"/>
    <cellStyle name="Notas 3 4 2 4 2 2 2" xfId="36190" xr:uid="{00000000-0005-0000-0000-00002F6A0000}"/>
    <cellStyle name="Notas 3 4 2 4 2 3" xfId="33070" xr:uid="{00000000-0005-0000-0000-00002E6A0000}"/>
    <cellStyle name="Notas 3 4 2 4 3" xfId="9532" xr:uid="{00000000-0005-0000-0000-0000306A0000}"/>
    <cellStyle name="Notas 3 4 2 4 3 2" xfId="36191" xr:uid="{00000000-0005-0000-0000-0000306A0000}"/>
    <cellStyle name="Notas 3 4 2 4 4" xfId="33069" xr:uid="{00000000-0005-0000-0000-00002D6A0000}"/>
    <cellStyle name="Notas 3 4 2 5" xfId="6393" xr:uid="{00000000-0005-0000-0000-0000316A0000}"/>
    <cellStyle name="Notas 3 4 2 5 2" xfId="9533" xr:uid="{00000000-0005-0000-0000-0000326A0000}"/>
    <cellStyle name="Notas 3 4 2 5 2 2" xfId="36192" xr:uid="{00000000-0005-0000-0000-0000326A0000}"/>
    <cellStyle name="Notas 3 4 2 5 3" xfId="33071" xr:uid="{00000000-0005-0000-0000-0000316A0000}"/>
    <cellStyle name="Notas 3 4 2 6" xfId="9534" xr:uid="{00000000-0005-0000-0000-0000336A0000}"/>
    <cellStyle name="Notas 3 4 2 6 2" xfId="36193" xr:uid="{00000000-0005-0000-0000-0000336A0000}"/>
    <cellStyle name="Notas 3 4 2 7" xfId="10050" xr:uid="{00000000-0005-0000-0000-0000346A0000}"/>
    <cellStyle name="Notas 3 4 2 7 2" xfId="36707" xr:uid="{00000000-0005-0000-0000-0000346A0000}"/>
    <cellStyle name="Notas 3 4 2 8" xfId="33064" xr:uid="{00000000-0005-0000-0000-0000246A0000}"/>
    <cellStyle name="Notas 3 4 3" xfId="6394" xr:uid="{00000000-0005-0000-0000-0000356A0000}"/>
    <cellStyle name="Notas 3 4 3 2" xfId="6395" xr:uid="{00000000-0005-0000-0000-0000366A0000}"/>
    <cellStyle name="Notas 3 4 3 2 2" xfId="9535" xr:uid="{00000000-0005-0000-0000-0000376A0000}"/>
    <cellStyle name="Notas 3 4 3 2 2 2" xfId="36194" xr:uid="{00000000-0005-0000-0000-0000376A0000}"/>
    <cellStyle name="Notas 3 4 3 2 3" xfId="33073" xr:uid="{00000000-0005-0000-0000-0000366A0000}"/>
    <cellStyle name="Notas 3 4 3 3" xfId="9536" xr:uid="{00000000-0005-0000-0000-0000386A0000}"/>
    <cellStyle name="Notas 3 4 3 3 2" xfId="36195" xr:uid="{00000000-0005-0000-0000-0000386A0000}"/>
    <cellStyle name="Notas 3 4 3 4" xfId="33072" xr:uid="{00000000-0005-0000-0000-0000356A0000}"/>
    <cellStyle name="Notas 3 4 4" xfId="6396" xr:uid="{00000000-0005-0000-0000-0000396A0000}"/>
    <cellStyle name="Notas 3 4 4 2" xfId="6397" xr:uid="{00000000-0005-0000-0000-00003A6A0000}"/>
    <cellStyle name="Notas 3 4 4 2 2" xfId="9537" xr:uid="{00000000-0005-0000-0000-00003B6A0000}"/>
    <cellStyle name="Notas 3 4 4 2 2 2" xfId="36196" xr:uid="{00000000-0005-0000-0000-00003B6A0000}"/>
    <cellStyle name="Notas 3 4 4 2 3" xfId="33075" xr:uid="{00000000-0005-0000-0000-00003A6A0000}"/>
    <cellStyle name="Notas 3 4 4 3" xfId="9538" xr:uid="{00000000-0005-0000-0000-00003C6A0000}"/>
    <cellStyle name="Notas 3 4 4 3 2" xfId="36197" xr:uid="{00000000-0005-0000-0000-00003C6A0000}"/>
    <cellStyle name="Notas 3 4 4 4" xfId="33074" xr:uid="{00000000-0005-0000-0000-0000396A0000}"/>
    <cellStyle name="Notas 3 4 5" xfId="6398" xr:uid="{00000000-0005-0000-0000-00003D6A0000}"/>
    <cellStyle name="Notas 3 4 5 2" xfId="6399" xr:uid="{00000000-0005-0000-0000-00003E6A0000}"/>
    <cellStyle name="Notas 3 4 5 2 2" xfId="9539" xr:uid="{00000000-0005-0000-0000-00003F6A0000}"/>
    <cellStyle name="Notas 3 4 5 2 2 2" xfId="36198" xr:uid="{00000000-0005-0000-0000-00003F6A0000}"/>
    <cellStyle name="Notas 3 4 5 2 3" xfId="33077" xr:uid="{00000000-0005-0000-0000-00003E6A0000}"/>
    <cellStyle name="Notas 3 4 5 3" xfId="9540" xr:uid="{00000000-0005-0000-0000-0000406A0000}"/>
    <cellStyle name="Notas 3 4 5 3 2" xfId="36199" xr:uid="{00000000-0005-0000-0000-0000406A0000}"/>
    <cellStyle name="Notas 3 4 5 4" xfId="33076" xr:uid="{00000000-0005-0000-0000-00003D6A0000}"/>
    <cellStyle name="Notas 3 4 6" xfId="6400" xr:uid="{00000000-0005-0000-0000-0000416A0000}"/>
    <cellStyle name="Notas 3 4 6 2" xfId="9541" xr:uid="{00000000-0005-0000-0000-0000426A0000}"/>
    <cellStyle name="Notas 3 4 6 2 2" xfId="36200" xr:uid="{00000000-0005-0000-0000-0000426A0000}"/>
    <cellStyle name="Notas 3 4 6 3" xfId="33078" xr:uid="{00000000-0005-0000-0000-0000416A0000}"/>
    <cellStyle name="Notas 3 4 7" xfId="9542" xr:uid="{00000000-0005-0000-0000-0000436A0000}"/>
    <cellStyle name="Notas 3 4 7 2" xfId="36201" xr:uid="{00000000-0005-0000-0000-0000436A0000}"/>
    <cellStyle name="Notas 3 4 8" xfId="10051" xr:uid="{00000000-0005-0000-0000-0000446A0000}"/>
    <cellStyle name="Notas 3 4 8 2" xfId="36708" xr:uid="{00000000-0005-0000-0000-0000446A0000}"/>
    <cellStyle name="Notas 3 4 9" xfId="28926" xr:uid="{00000000-0005-0000-0000-0000236A0000}"/>
    <cellStyle name="Notas 3 5" xfId="6401" xr:uid="{00000000-0005-0000-0000-0000456A0000}"/>
    <cellStyle name="Notas 3 5 2" xfId="6402" xr:uid="{00000000-0005-0000-0000-0000466A0000}"/>
    <cellStyle name="Notas 3 5 2 2" xfId="6403" xr:uid="{00000000-0005-0000-0000-0000476A0000}"/>
    <cellStyle name="Notas 3 5 2 2 2" xfId="9543" xr:uid="{00000000-0005-0000-0000-0000486A0000}"/>
    <cellStyle name="Notas 3 5 2 2 2 2" xfId="36202" xr:uid="{00000000-0005-0000-0000-0000486A0000}"/>
    <cellStyle name="Notas 3 5 2 2 3" xfId="33081" xr:uid="{00000000-0005-0000-0000-0000476A0000}"/>
    <cellStyle name="Notas 3 5 2 3" xfId="9544" xr:uid="{00000000-0005-0000-0000-0000496A0000}"/>
    <cellStyle name="Notas 3 5 2 3 2" xfId="36203" xr:uid="{00000000-0005-0000-0000-0000496A0000}"/>
    <cellStyle name="Notas 3 5 2 4" xfId="33080" xr:uid="{00000000-0005-0000-0000-0000466A0000}"/>
    <cellStyle name="Notas 3 5 3" xfId="6404" xr:uid="{00000000-0005-0000-0000-00004A6A0000}"/>
    <cellStyle name="Notas 3 5 3 2" xfId="6405" xr:uid="{00000000-0005-0000-0000-00004B6A0000}"/>
    <cellStyle name="Notas 3 5 3 2 2" xfId="9545" xr:uid="{00000000-0005-0000-0000-00004C6A0000}"/>
    <cellStyle name="Notas 3 5 3 2 2 2" xfId="36204" xr:uid="{00000000-0005-0000-0000-00004C6A0000}"/>
    <cellStyle name="Notas 3 5 3 2 3" xfId="33083" xr:uid="{00000000-0005-0000-0000-00004B6A0000}"/>
    <cellStyle name="Notas 3 5 3 3" xfId="9546" xr:uid="{00000000-0005-0000-0000-00004D6A0000}"/>
    <cellStyle name="Notas 3 5 3 3 2" xfId="36205" xr:uid="{00000000-0005-0000-0000-00004D6A0000}"/>
    <cellStyle name="Notas 3 5 3 4" xfId="33082" xr:uid="{00000000-0005-0000-0000-00004A6A0000}"/>
    <cellStyle name="Notas 3 5 4" xfId="6406" xr:uid="{00000000-0005-0000-0000-00004E6A0000}"/>
    <cellStyle name="Notas 3 5 4 2" xfId="6407" xr:uid="{00000000-0005-0000-0000-00004F6A0000}"/>
    <cellStyle name="Notas 3 5 4 2 2" xfId="9547" xr:uid="{00000000-0005-0000-0000-0000506A0000}"/>
    <cellStyle name="Notas 3 5 4 2 2 2" xfId="36206" xr:uid="{00000000-0005-0000-0000-0000506A0000}"/>
    <cellStyle name="Notas 3 5 4 2 3" xfId="33085" xr:uid="{00000000-0005-0000-0000-00004F6A0000}"/>
    <cellStyle name="Notas 3 5 4 3" xfId="9548" xr:uid="{00000000-0005-0000-0000-0000516A0000}"/>
    <cellStyle name="Notas 3 5 4 3 2" xfId="36207" xr:uid="{00000000-0005-0000-0000-0000516A0000}"/>
    <cellStyle name="Notas 3 5 4 4" xfId="33084" xr:uid="{00000000-0005-0000-0000-00004E6A0000}"/>
    <cellStyle name="Notas 3 5 5" xfId="6408" xr:uid="{00000000-0005-0000-0000-0000526A0000}"/>
    <cellStyle name="Notas 3 5 5 2" xfId="9549" xr:uid="{00000000-0005-0000-0000-0000536A0000}"/>
    <cellStyle name="Notas 3 5 5 2 2" xfId="36208" xr:uid="{00000000-0005-0000-0000-0000536A0000}"/>
    <cellStyle name="Notas 3 5 5 3" xfId="33086" xr:uid="{00000000-0005-0000-0000-0000526A0000}"/>
    <cellStyle name="Notas 3 5 6" xfId="9550" xr:uid="{00000000-0005-0000-0000-0000546A0000}"/>
    <cellStyle name="Notas 3 5 6 2" xfId="36209" xr:uid="{00000000-0005-0000-0000-0000546A0000}"/>
    <cellStyle name="Notas 3 5 7" xfId="10052" xr:uid="{00000000-0005-0000-0000-0000556A0000}"/>
    <cellStyle name="Notas 3 5 7 2" xfId="36709" xr:uid="{00000000-0005-0000-0000-0000556A0000}"/>
    <cellStyle name="Notas 3 5 8" xfId="33079" xr:uid="{00000000-0005-0000-0000-0000456A0000}"/>
    <cellStyle name="Notas 3 6" xfId="6409" xr:uid="{00000000-0005-0000-0000-0000566A0000}"/>
    <cellStyle name="Notas 3 6 2" xfId="6410" xr:uid="{00000000-0005-0000-0000-0000576A0000}"/>
    <cellStyle name="Notas 3 6 2 2" xfId="6411" xr:uid="{00000000-0005-0000-0000-0000586A0000}"/>
    <cellStyle name="Notas 3 6 2 2 2" xfId="9551" xr:uid="{00000000-0005-0000-0000-0000596A0000}"/>
    <cellStyle name="Notas 3 6 2 2 2 2" xfId="36210" xr:uid="{00000000-0005-0000-0000-0000596A0000}"/>
    <cellStyle name="Notas 3 6 2 2 3" xfId="33089" xr:uid="{00000000-0005-0000-0000-0000586A0000}"/>
    <cellStyle name="Notas 3 6 2 3" xfId="9552" xr:uid="{00000000-0005-0000-0000-00005A6A0000}"/>
    <cellStyle name="Notas 3 6 2 3 2" xfId="36211" xr:uid="{00000000-0005-0000-0000-00005A6A0000}"/>
    <cellStyle name="Notas 3 6 2 4" xfId="33088" xr:uid="{00000000-0005-0000-0000-0000576A0000}"/>
    <cellStyle name="Notas 3 6 3" xfId="6412" xr:uid="{00000000-0005-0000-0000-00005B6A0000}"/>
    <cellStyle name="Notas 3 6 3 2" xfId="9553" xr:uid="{00000000-0005-0000-0000-00005C6A0000}"/>
    <cellStyle name="Notas 3 6 3 2 2" xfId="36212" xr:uid="{00000000-0005-0000-0000-00005C6A0000}"/>
    <cellStyle name="Notas 3 6 3 3" xfId="33090" xr:uid="{00000000-0005-0000-0000-00005B6A0000}"/>
    <cellStyle name="Notas 3 6 4" xfId="9554" xr:uid="{00000000-0005-0000-0000-00005D6A0000}"/>
    <cellStyle name="Notas 3 6 4 2" xfId="36213" xr:uid="{00000000-0005-0000-0000-00005D6A0000}"/>
    <cellStyle name="Notas 3 6 5" xfId="10053" xr:uid="{00000000-0005-0000-0000-00005E6A0000}"/>
    <cellStyle name="Notas 3 6 5 2" xfId="36710" xr:uid="{00000000-0005-0000-0000-00005E6A0000}"/>
    <cellStyle name="Notas 3 6 6" xfId="33087" xr:uid="{00000000-0005-0000-0000-0000566A0000}"/>
    <cellStyle name="Notas 3 7" xfId="6413" xr:uid="{00000000-0005-0000-0000-00005F6A0000}"/>
    <cellStyle name="Notas 3 7 2" xfId="13444" xr:uid="{00000000-0005-0000-0000-0000606A0000}"/>
    <cellStyle name="Notas 3 8" xfId="6414" xr:uid="{00000000-0005-0000-0000-0000616A0000}"/>
    <cellStyle name="Notas 3 8 2" xfId="6415" xr:uid="{00000000-0005-0000-0000-0000626A0000}"/>
    <cellStyle name="Notas 3 8 2 2" xfId="9555" xr:uid="{00000000-0005-0000-0000-0000636A0000}"/>
    <cellStyle name="Notas 3 8 2 2 2" xfId="36214" xr:uid="{00000000-0005-0000-0000-0000636A0000}"/>
    <cellStyle name="Notas 3 8 2 3" xfId="33092" xr:uid="{00000000-0005-0000-0000-0000626A0000}"/>
    <cellStyle name="Notas 3 8 3" xfId="9556" xr:uid="{00000000-0005-0000-0000-0000646A0000}"/>
    <cellStyle name="Notas 3 8 3 2" xfId="36215" xr:uid="{00000000-0005-0000-0000-0000646A0000}"/>
    <cellStyle name="Notas 3 8 4" xfId="33091" xr:uid="{00000000-0005-0000-0000-0000616A0000}"/>
    <cellStyle name="Notas 3 9" xfId="6416" xr:uid="{00000000-0005-0000-0000-0000656A0000}"/>
    <cellStyle name="Notas 3 9 2" xfId="9557" xr:uid="{00000000-0005-0000-0000-0000666A0000}"/>
    <cellStyle name="Notas 3 9 2 2" xfId="36216" xr:uid="{00000000-0005-0000-0000-0000666A0000}"/>
    <cellStyle name="Notas 3 9 3" xfId="33093" xr:uid="{00000000-0005-0000-0000-0000656A0000}"/>
    <cellStyle name="Notas 4" xfId="295" xr:uid="{00000000-0005-0000-0000-0000676A0000}"/>
    <cellStyle name="Notas 4 10" xfId="28824" xr:uid="{00000000-0005-0000-0000-0000676A0000}"/>
    <cellStyle name="Notas 4 2" xfId="352" xr:uid="{00000000-0005-0000-0000-0000686A0000}"/>
    <cellStyle name="Notas 4 2 10" xfId="22137" xr:uid="{00000000-0005-0000-0000-0000696A0000}"/>
    <cellStyle name="Notas 4 2 10 2" xfId="38736" xr:uid="{00000000-0005-0000-0000-0000696A0000}"/>
    <cellStyle name="Notas 4 2 11" xfId="28881" xr:uid="{00000000-0005-0000-0000-0000686A0000}"/>
    <cellStyle name="Notas 4 2 2" xfId="6417" xr:uid="{00000000-0005-0000-0000-00006A6A0000}"/>
    <cellStyle name="Notas 4 2 2 2" xfId="6418" xr:uid="{00000000-0005-0000-0000-00006B6A0000}"/>
    <cellStyle name="Notas 4 2 2 2 2" xfId="6419" xr:uid="{00000000-0005-0000-0000-00006C6A0000}"/>
    <cellStyle name="Notas 4 2 2 2 2 2" xfId="9558" xr:uid="{00000000-0005-0000-0000-00006D6A0000}"/>
    <cellStyle name="Notas 4 2 2 2 2 2 2" xfId="36217" xr:uid="{00000000-0005-0000-0000-00006D6A0000}"/>
    <cellStyle name="Notas 4 2 2 2 2 3" xfId="33096" xr:uid="{00000000-0005-0000-0000-00006C6A0000}"/>
    <cellStyle name="Notas 4 2 2 2 3" xfId="9559" xr:uid="{00000000-0005-0000-0000-00006E6A0000}"/>
    <cellStyle name="Notas 4 2 2 2 3 2" xfId="36218" xr:uid="{00000000-0005-0000-0000-00006E6A0000}"/>
    <cellStyle name="Notas 4 2 2 2 4" xfId="33095" xr:uid="{00000000-0005-0000-0000-00006B6A0000}"/>
    <cellStyle name="Notas 4 2 2 3" xfId="6420" xr:uid="{00000000-0005-0000-0000-00006F6A0000}"/>
    <cellStyle name="Notas 4 2 2 3 2" xfId="6421" xr:uid="{00000000-0005-0000-0000-0000706A0000}"/>
    <cellStyle name="Notas 4 2 2 3 2 2" xfId="9560" xr:uid="{00000000-0005-0000-0000-0000716A0000}"/>
    <cellStyle name="Notas 4 2 2 3 2 2 2" xfId="36219" xr:uid="{00000000-0005-0000-0000-0000716A0000}"/>
    <cellStyle name="Notas 4 2 2 3 2 3" xfId="33098" xr:uid="{00000000-0005-0000-0000-0000706A0000}"/>
    <cellStyle name="Notas 4 2 2 3 3" xfId="9561" xr:uid="{00000000-0005-0000-0000-0000726A0000}"/>
    <cellStyle name="Notas 4 2 2 3 3 2" xfId="36220" xr:uid="{00000000-0005-0000-0000-0000726A0000}"/>
    <cellStyle name="Notas 4 2 2 3 4" xfId="33097" xr:uid="{00000000-0005-0000-0000-00006F6A0000}"/>
    <cellStyle name="Notas 4 2 2 4" xfId="6422" xr:uid="{00000000-0005-0000-0000-0000736A0000}"/>
    <cellStyle name="Notas 4 2 2 4 2" xfId="6423" xr:uid="{00000000-0005-0000-0000-0000746A0000}"/>
    <cellStyle name="Notas 4 2 2 4 2 2" xfId="9562" xr:uid="{00000000-0005-0000-0000-0000756A0000}"/>
    <cellStyle name="Notas 4 2 2 4 2 2 2" xfId="36221" xr:uid="{00000000-0005-0000-0000-0000756A0000}"/>
    <cellStyle name="Notas 4 2 2 4 2 3" xfId="33100" xr:uid="{00000000-0005-0000-0000-0000746A0000}"/>
    <cellStyle name="Notas 4 2 2 4 3" xfId="9563" xr:uid="{00000000-0005-0000-0000-0000766A0000}"/>
    <cellStyle name="Notas 4 2 2 4 3 2" xfId="36222" xr:uid="{00000000-0005-0000-0000-0000766A0000}"/>
    <cellStyle name="Notas 4 2 2 4 4" xfId="33099" xr:uid="{00000000-0005-0000-0000-0000736A0000}"/>
    <cellStyle name="Notas 4 2 2 5" xfId="6424" xr:uid="{00000000-0005-0000-0000-0000776A0000}"/>
    <cellStyle name="Notas 4 2 2 5 2" xfId="9564" xr:uid="{00000000-0005-0000-0000-0000786A0000}"/>
    <cellStyle name="Notas 4 2 2 5 2 2" xfId="36223" xr:uid="{00000000-0005-0000-0000-0000786A0000}"/>
    <cellStyle name="Notas 4 2 2 5 3" xfId="33101" xr:uid="{00000000-0005-0000-0000-0000776A0000}"/>
    <cellStyle name="Notas 4 2 2 6" xfId="9565" xr:uid="{00000000-0005-0000-0000-0000796A0000}"/>
    <cellStyle name="Notas 4 2 2 6 2" xfId="36224" xr:uid="{00000000-0005-0000-0000-0000796A0000}"/>
    <cellStyle name="Notas 4 2 2 7" xfId="10054" xr:uid="{00000000-0005-0000-0000-00007A6A0000}"/>
    <cellStyle name="Notas 4 2 2 7 2" xfId="36711" xr:uid="{00000000-0005-0000-0000-00007A6A0000}"/>
    <cellStyle name="Notas 4 2 2 8" xfId="33094" xr:uid="{00000000-0005-0000-0000-00006A6A0000}"/>
    <cellStyle name="Notas 4 2 3" xfId="6425" xr:uid="{00000000-0005-0000-0000-00007B6A0000}"/>
    <cellStyle name="Notas 4 2 3 2" xfId="6426" xr:uid="{00000000-0005-0000-0000-00007C6A0000}"/>
    <cellStyle name="Notas 4 2 3 2 2" xfId="9566" xr:uid="{00000000-0005-0000-0000-00007D6A0000}"/>
    <cellStyle name="Notas 4 2 3 2 2 2" xfId="36225" xr:uid="{00000000-0005-0000-0000-00007D6A0000}"/>
    <cellStyle name="Notas 4 2 3 2 3" xfId="33103" xr:uid="{00000000-0005-0000-0000-00007C6A0000}"/>
    <cellStyle name="Notas 4 2 3 3" xfId="9567" xr:uid="{00000000-0005-0000-0000-00007E6A0000}"/>
    <cellStyle name="Notas 4 2 3 3 2" xfId="36226" xr:uid="{00000000-0005-0000-0000-00007E6A0000}"/>
    <cellStyle name="Notas 4 2 3 4" xfId="33102" xr:uid="{00000000-0005-0000-0000-00007B6A0000}"/>
    <cellStyle name="Notas 4 2 4" xfId="6427" xr:uid="{00000000-0005-0000-0000-00007F6A0000}"/>
    <cellStyle name="Notas 4 2 4 2" xfId="6428" xr:uid="{00000000-0005-0000-0000-0000806A0000}"/>
    <cellStyle name="Notas 4 2 4 2 2" xfId="9568" xr:uid="{00000000-0005-0000-0000-0000816A0000}"/>
    <cellStyle name="Notas 4 2 4 2 2 2" xfId="36227" xr:uid="{00000000-0005-0000-0000-0000816A0000}"/>
    <cellStyle name="Notas 4 2 4 2 3" xfId="33105" xr:uid="{00000000-0005-0000-0000-0000806A0000}"/>
    <cellStyle name="Notas 4 2 4 3" xfId="9569" xr:uid="{00000000-0005-0000-0000-0000826A0000}"/>
    <cellStyle name="Notas 4 2 4 3 2" xfId="36228" xr:uid="{00000000-0005-0000-0000-0000826A0000}"/>
    <cellStyle name="Notas 4 2 4 4" xfId="33104" xr:uid="{00000000-0005-0000-0000-00007F6A0000}"/>
    <cellStyle name="Notas 4 2 5" xfId="6429" xr:uid="{00000000-0005-0000-0000-0000836A0000}"/>
    <cellStyle name="Notas 4 2 5 2" xfId="6430" xr:uid="{00000000-0005-0000-0000-0000846A0000}"/>
    <cellStyle name="Notas 4 2 5 2 2" xfId="9570" xr:uid="{00000000-0005-0000-0000-0000856A0000}"/>
    <cellStyle name="Notas 4 2 5 2 2 2" xfId="36229" xr:uid="{00000000-0005-0000-0000-0000856A0000}"/>
    <cellStyle name="Notas 4 2 5 2 3" xfId="33107" xr:uid="{00000000-0005-0000-0000-0000846A0000}"/>
    <cellStyle name="Notas 4 2 5 3" xfId="9571" xr:uid="{00000000-0005-0000-0000-0000866A0000}"/>
    <cellStyle name="Notas 4 2 5 3 2" xfId="36230" xr:uid="{00000000-0005-0000-0000-0000866A0000}"/>
    <cellStyle name="Notas 4 2 5 4" xfId="33106" xr:uid="{00000000-0005-0000-0000-0000836A0000}"/>
    <cellStyle name="Notas 4 2 6" xfId="6431" xr:uid="{00000000-0005-0000-0000-0000876A0000}"/>
    <cellStyle name="Notas 4 2 6 2" xfId="9572" xr:uid="{00000000-0005-0000-0000-0000886A0000}"/>
    <cellStyle name="Notas 4 2 6 2 2" xfId="36231" xr:uid="{00000000-0005-0000-0000-0000886A0000}"/>
    <cellStyle name="Notas 4 2 6 3" xfId="33108" xr:uid="{00000000-0005-0000-0000-0000876A0000}"/>
    <cellStyle name="Notas 4 2 7" xfId="9573" xr:uid="{00000000-0005-0000-0000-0000896A0000}"/>
    <cellStyle name="Notas 4 2 7 2" xfId="36232" xr:uid="{00000000-0005-0000-0000-0000896A0000}"/>
    <cellStyle name="Notas 4 2 8" xfId="10055" xr:uid="{00000000-0005-0000-0000-00008A6A0000}"/>
    <cellStyle name="Notas 4 2 8 2" xfId="36712" xr:uid="{00000000-0005-0000-0000-00008A6A0000}"/>
    <cellStyle name="Notas 4 2 9" xfId="10804" xr:uid="{00000000-0005-0000-0000-00008B6A0000}"/>
    <cellStyle name="Notas 4 2 9 2" xfId="13945" xr:uid="{00000000-0005-0000-0000-00008C6A0000}"/>
    <cellStyle name="Notas 4 3" xfId="3268" xr:uid="{00000000-0005-0000-0000-00008D6A0000}"/>
    <cellStyle name="Notas 4 3 2" xfId="6432" xr:uid="{00000000-0005-0000-0000-00008E6A0000}"/>
    <cellStyle name="Notas 4 3 2 2" xfId="6433" xr:uid="{00000000-0005-0000-0000-00008F6A0000}"/>
    <cellStyle name="Notas 4 3 2 2 2" xfId="9574" xr:uid="{00000000-0005-0000-0000-0000906A0000}"/>
    <cellStyle name="Notas 4 3 2 2 2 2" xfId="36233" xr:uid="{00000000-0005-0000-0000-0000906A0000}"/>
    <cellStyle name="Notas 4 3 2 2 3" xfId="33110" xr:uid="{00000000-0005-0000-0000-00008F6A0000}"/>
    <cellStyle name="Notas 4 3 2 3" xfId="9575" xr:uid="{00000000-0005-0000-0000-0000916A0000}"/>
    <cellStyle name="Notas 4 3 2 3 2" xfId="36234" xr:uid="{00000000-0005-0000-0000-0000916A0000}"/>
    <cellStyle name="Notas 4 3 2 4" xfId="33109" xr:uid="{00000000-0005-0000-0000-00008E6A0000}"/>
    <cellStyle name="Notas 4 3 3" xfId="6434" xr:uid="{00000000-0005-0000-0000-0000926A0000}"/>
    <cellStyle name="Notas 4 3 3 2" xfId="6435" xr:uid="{00000000-0005-0000-0000-0000936A0000}"/>
    <cellStyle name="Notas 4 3 3 2 2" xfId="9576" xr:uid="{00000000-0005-0000-0000-0000946A0000}"/>
    <cellStyle name="Notas 4 3 3 2 2 2" xfId="36235" xr:uid="{00000000-0005-0000-0000-0000946A0000}"/>
    <cellStyle name="Notas 4 3 3 2 3" xfId="33112" xr:uid="{00000000-0005-0000-0000-0000936A0000}"/>
    <cellStyle name="Notas 4 3 3 3" xfId="9577" xr:uid="{00000000-0005-0000-0000-0000956A0000}"/>
    <cellStyle name="Notas 4 3 3 3 2" xfId="36236" xr:uid="{00000000-0005-0000-0000-0000956A0000}"/>
    <cellStyle name="Notas 4 3 3 4" xfId="33111" xr:uid="{00000000-0005-0000-0000-0000926A0000}"/>
    <cellStyle name="Notas 4 3 4" xfId="6436" xr:uid="{00000000-0005-0000-0000-0000966A0000}"/>
    <cellStyle name="Notas 4 3 4 2" xfId="6437" xr:uid="{00000000-0005-0000-0000-0000976A0000}"/>
    <cellStyle name="Notas 4 3 4 2 2" xfId="9578" xr:uid="{00000000-0005-0000-0000-0000986A0000}"/>
    <cellStyle name="Notas 4 3 4 2 2 2" xfId="36237" xr:uid="{00000000-0005-0000-0000-0000986A0000}"/>
    <cellStyle name="Notas 4 3 4 2 3" xfId="33114" xr:uid="{00000000-0005-0000-0000-0000976A0000}"/>
    <cellStyle name="Notas 4 3 4 3" xfId="9579" xr:uid="{00000000-0005-0000-0000-0000996A0000}"/>
    <cellStyle name="Notas 4 3 4 3 2" xfId="36238" xr:uid="{00000000-0005-0000-0000-0000996A0000}"/>
    <cellStyle name="Notas 4 3 4 4" xfId="33113" xr:uid="{00000000-0005-0000-0000-0000966A0000}"/>
    <cellStyle name="Notas 4 3 5" xfId="6438" xr:uid="{00000000-0005-0000-0000-00009A6A0000}"/>
    <cellStyle name="Notas 4 3 5 2" xfId="9580" xr:uid="{00000000-0005-0000-0000-00009B6A0000}"/>
    <cellStyle name="Notas 4 3 5 2 2" xfId="36239" xr:uid="{00000000-0005-0000-0000-00009B6A0000}"/>
    <cellStyle name="Notas 4 3 5 3" xfId="33115" xr:uid="{00000000-0005-0000-0000-00009A6A0000}"/>
    <cellStyle name="Notas 4 3 6" xfId="9581" xr:uid="{00000000-0005-0000-0000-00009C6A0000}"/>
    <cellStyle name="Notas 4 3 6 2" xfId="36240" xr:uid="{00000000-0005-0000-0000-00009C6A0000}"/>
    <cellStyle name="Notas 4 3 7" xfId="10056" xr:uid="{00000000-0005-0000-0000-00009D6A0000}"/>
    <cellStyle name="Notas 4 3 7 2" xfId="36713" xr:uid="{00000000-0005-0000-0000-00009D6A0000}"/>
    <cellStyle name="Notas 4 3 8" xfId="13436" xr:uid="{00000000-0005-0000-0000-00009E6A0000}"/>
    <cellStyle name="Notas 4 3 9" xfId="22691" xr:uid="{00000000-0005-0000-0000-00009F6A0000}"/>
    <cellStyle name="Notas 4 4" xfId="6439" xr:uid="{00000000-0005-0000-0000-0000A06A0000}"/>
    <cellStyle name="Notas 4 4 2" xfId="6440" xr:uid="{00000000-0005-0000-0000-0000A16A0000}"/>
    <cellStyle name="Notas 4 4 2 2" xfId="6441" xr:uid="{00000000-0005-0000-0000-0000A26A0000}"/>
    <cellStyle name="Notas 4 4 2 2 2" xfId="9582" xr:uid="{00000000-0005-0000-0000-0000A36A0000}"/>
    <cellStyle name="Notas 4 4 2 2 2 2" xfId="36241" xr:uid="{00000000-0005-0000-0000-0000A36A0000}"/>
    <cellStyle name="Notas 4 4 2 2 3" xfId="33118" xr:uid="{00000000-0005-0000-0000-0000A26A0000}"/>
    <cellStyle name="Notas 4 4 2 3" xfId="9583" xr:uid="{00000000-0005-0000-0000-0000A46A0000}"/>
    <cellStyle name="Notas 4 4 2 3 2" xfId="36242" xr:uid="{00000000-0005-0000-0000-0000A46A0000}"/>
    <cellStyle name="Notas 4 4 2 4" xfId="33117" xr:uid="{00000000-0005-0000-0000-0000A16A0000}"/>
    <cellStyle name="Notas 4 4 3" xfId="6442" xr:uid="{00000000-0005-0000-0000-0000A56A0000}"/>
    <cellStyle name="Notas 4 4 3 2" xfId="9584" xr:uid="{00000000-0005-0000-0000-0000A66A0000}"/>
    <cellStyle name="Notas 4 4 3 2 2" xfId="36243" xr:uid="{00000000-0005-0000-0000-0000A66A0000}"/>
    <cellStyle name="Notas 4 4 3 3" xfId="33119" xr:uid="{00000000-0005-0000-0000-0000A56A0000}"/>
    <cellStyle name="Notas 4 4 4" xfId="9585" xr:uid="{00000000-0005-0000-0000-0000A76A0000}"/>
    <cellStyle name="Notas 4 4 4 2" xfId="36244" xr:uid="{00000000-0005-0000-0000-0000A76A0000}"/>
    <cellStyle name="Notas 4 4 5" xfId="10057" xr:uid="{00000000-0005-0000-0000-0000A86A0000}"/>
    <cellStyle name="Notas 4 4 5 2" xfId="36714" xr:uid="{00000000-0005-0000-0000-0000A86A0000}"/>
    <cellStyle name="Notas 4 4 6" xfId="33116" xr:uid="{00000000-0005-0000-0000-0000A06A0000}"/>
    <cellStyle name="Notas 4 5" xfId="6443" xr:uid="{00000000-0005-0000-0000-0000A96A0000}"/>
    <cellStyle name="Notas 4 5 2" xfId="13445" xr:uid="{00000000-0005-0000-0000-0000AA6A0000}"/>
    <cellStyle name="Notas 4 6" xfId="6444" xr:uid="{00000000-0005-0000-0000-0000AB6A0000}"/>
    <cellStyle name="Notas 4 6 2" xfId="6445" xr:uid="{00000000-0005-0000-0000-0000AC6A0000}"/>
    <cellStyle name="Notas 4 6 2 2" xfId="9586" xr:uid="{00000000-0005-0000-0000-0000AD6A0000}"/>
    <cellStyle name="Notas 4 6 2 2 2" xfId="36245" xr:uid="{00000000-0005-0000-0000-0000AD6A0000}"/>
    <cellStyle name="Notas 4 6 2 3" xfId="33121" xr:uid="{00000000-0005-0000-0000-0000AC6A0000}"/>
    <cellStyle name="Notas 4 6 3" xfId="9587" xr:uid="{00000000-0005-0000-0000-0000AE6A0000}"/>
    <cellStyle name="Notas 4 6 3 2" xfId="36246" xr:uid="{00000000-0005-0000-0000-0000AE6A0000}"/>
    <cellStyle name="Notas 4 6 4" xfId="33120" xr:uid="{00000000-0005-0000-0000-0000AB6A0000}"/>
    <cellStyle name="Notas 4 7" xfId="6446" xr:uid="{00000000-0005-0000-0000-0000AF6A0000}"/>
    <cellStyle name="Notas 4 7 2" xfId="9588" xr:uid="{00000000-0005-0000-0000-0000B06A0000}"/>
    <cellStyle name="Notas 4 7 2 2" xfId="36247" xr:uid="{00000000-0005-0000-0000-0000B06A0000}"/>
    <cellStyle name="Notas 4 7 3" xfId="33122" xr:uid="{00000000-0005-0000-0000-0000AF6A0000}"/>
    <cellStyle name="Notas 4 8" xfId="9589" xr:uid="{00000000-0005-0000-0000-0000B16A0000}"/>
    <cellStyle name="Notas 4 8 2" xfId="36248" xr:uid="{00000000-0005-0000-0000-0000B16A0000}"/>
    <cellStyle name="Notas 4 9" xfId="22110" xr:uid="{00000000-0005-0000-0000-0000B26A0000}"/>
    <cellStyle name="Notas 4 9 2" xfId="38709" xr:uid="{00000000-0005-0000-0000-0000B26A0000}"/>
    <cellStyle name="Notas 5" xfId="310" xr:uid="{00000000-0005-0000-0000-0000B36A0000}"/>
    <cellStyle name="Notas 5 10" xfId="10793" xr:uid="{00000000-0005-0000-0000-0000B46A0000}"/>
    <cellStyle name="Notas 5 10 2" xfId="13943" xr:uid="{00000000-0005-0000-0000-0000B56A0000}"/>
    <cellStyle name="Notas 5 11" xfId="22111" xr:uid="{00000000-0005-0000-0000-0000B66A0000}"/>
    <cellStyle name="Notas 5 11 2" xfId="38710" xr:uid="{00000000-0005-0000-0000-0000B66A0000}"/>
    <cellStyle name="Notas 5 12" xfId="28839" xr:uid="{00000000-0005-0000-0000-0000B36A0000}"/>
    <cellStyle name="Notas 5 2" xfId="367" xr:uid="{00000000-0005-0000-0000-0000B76A0000}"/>
    <cellStyle name="Notas 5 2 2" xfId="6447" xr:uid="{00000000-0005-0000-0000-0000B86A0000}"/>
    <cellStyle name="Notas 5 2 2 2" xfId="6448" xr:uid="{00000000-0005-0000-0000-0000B96A0000}"/>
    <cellStyle name="Notas 5 2 2 2 2" xfId="6449" xr:uid="{00000000-0005-0000-0000-0000BA6A0000}"/>
    <cellStyle name="Notas 5 2 2 2 2 2" xfId="9590" xr:uid="{00000000-0005-0000-0000-0000BB6A0000}"/>
    <cellStyle name="Notas 5 2 2 2 2 2 2" xfId="36249" xr:uid="{00000000-0005-0000-0000-0000BB6A0000}"/>
    <cellStyle name="Notas 5 2 2 2 2 3" xfId="33125" xr:uid="{00000000-0005-0000-0000-0000BA6A0000}"/>
    <cellStyle name="Notas 5 2 2 2 3" xfId="9591" xr:uid="{00000000-0005-0000-0000-0000BC6A0000}"/>
    <cellStyle name="Notas 5 2 2 2 3 2" xfId="36250" xr:uid="{00000000-0005-0000-0000-0000BC6A0000}"/>
    <cellStyle name="Notas 5 2 2 2 4" xfId="33124" xr:uid="{00000000-0005-0000-0000-0000B96A0000}"/>
    <cellStyle name="Notas 5 2 2 3" xfId="6450" xr:uid="{00000000-0005-0000-0000-0000BD6A0000}"/>
    <cellStyle name="Notas 5 2 2 3 2" xfId="6451" xr:uid="{00000000-0005-0000-0000-0000BE6A0000}"/>
    <cellStyle name="Notas 5 2 2 3 2 2" xfId="9592" xr:uid="{00000000-0005-0000-0000-0000BF6A0000}"/>
    <cellStyle name="Notas 5 2 2 3 2 2 2" xfId="36251" xr:uid="{00000000-0005-0000-0000-0000BF6A0000}"/>
    <cellStyle name="Notas 5 2 2 3 2 3" xfId="33127" xr:uid="{00000000-0005-0000-0000-0000BE6A0000}"/>
    <cellStyle name="Notas 5 2 2 3 3" xfId="9593" xr:uid="{00000000-0005-0000-0000-0000C06A0000}"/>
    <cellStyle name="Notas 5 2 2 3 3 2" xfId="36252" xr:uid="{00000000-0005-0000-0000-0000C06A0000}"/>
    <cellStyle name="Notas 5 2 2 3 4" xfId="33126" xr:uid="{00000000-0005-0000-0000-0000BD6A0000}"/>
    <cellStyle name="Notas 5 2 2 4" xfId="6452" xr:uid="{00000000-0005-0000-0000-0000C16A0000}"/>
    <cellStyle name="Notas 5 2 2 4 2" xfId="6453" xr:uid="{00000000-0005-0000-0000-0000C26A0000}"/>
    <cellStyle name="Notas 5 2 2 4 2 2" xfId="9594" xr:uid="{00000000-0005-0000-0000-0000C36A0000}"/>
    <cellStyle name="Notas 5 2 2 4 2 2 2" xfId="36253" xr:uid="{00000000-0005-0000-0000-0000C36A0000}"/>
    <cellStyle name="Notas 5 2 2 4 2 3" xfId="33129" xr:uid="{00000000-0005-0000-0000-0000C26A0000}"/>
    <cellStyle name="Notas 5 2 2 4 3" xfId="9595" xr:uid="{00000000-0005-0000-0000-0000C46A0000}"/>
    <cellStyle name="Notas 5 2 2 4 3 2" xfId="36254" xr:uid="{00000000-0005-0000-0000-0000C46A0000}"/>
    <cellStyle name="Notas 5 2 2 4 4" xfId="33128" xr:uid="{00000000-0005-0000-0000-0000C16A0000}"/>
    <cellStyle name="Notas 5 2 2 5" xfId="6454" xr:uid="{00000000-0005-0000-0000-0000C56A0000}"/>
    <cellStyle name="Notas 5 2 2 5 2" xfId="9596" xr:uid="{00000000-0005-0000-0000-0000C66A0000}"/>
    <cellStyle name="Notas 5 2 2 5 2 2" xfId="36255" xr:uid="{00000000-0005-0000-0000-0000C66A0000}"/>
    <cellStyle name="Notas 5 2 2 5 3" xfId="33130" xr:uid="{00000000-0005-0000-0000-0000C56A0000}"/>
    <cellStyle name="Notas 5 2 2 6" xfId="9597" xr:uid="{00000000-0005-0000-0000-0000C76A0000}"/>
    <cellStyle name="Notas 5 2 2 6 2" xfId="36256" xr:uid="{00000000-0005-0000-0000-0000C76A0000}"/>
    <cellStyle name="Notas 5 2 2 7" xfId="10058" xr:uid="{00000000-0005-0000-0000-0000C86A0000}"/>
    <cellStyle name="Notas 5 2 2 7 2" xfId="36715" xr:uid="{00000000-0005-0000-0000-0000C86A0000}"/>
    <cellStyle name="Notas 5 2 2 8" xfId="33123" xr:uid="{00000000-0005-0000-0000-0000B86A0000}"/>
    <cellStyle name="Notas 5 2 3" xfId="6455" xr:uid="{00000000-0005-0000-0000-0000C96A0000}"/>
    <cellStyle name="Notas 5 2 3 2" xfId="6456" xr:uid="{00000000-0005-0000-0000-0000CA6A0000}"/>
    <cellStyle name="Notas 5 2 3 2 2" xfId="9598" xr:uid="{00000000-0005-0000-0000-0000CB6A0000}"/>
    <cellStyle name="Notas 5 2 3 2 2 2" xfId="36257" xr:uid="{00000000-0005-0000-0000-0000CB6A0000}"/>
    <cellStyle name="Notas 5 2 3 2 3" xfId="33132" xr:uid="{00000000-0005-0000-0000-0000CA6A0000}"/>
    <cellStyle name="Notas 5 2 3 3" xfId="9599" xr:uid="{00000000-0005-0000-0000-0000CC6A0000}"/>
    <cellStyle name="Notas 5 2 3 3 2" xfId="36258" xr:uid="{00000000-0005-0000-0000-0000CC6A0000}"/>
    <cellStyle name="Notas 5 2 3 4" xfId="33131" xr:uid="{00000000-0005-0000-0000-0000C96A0000}"/>
    <cellStyle name="Notas 5 2 4" xfId="6457" xr:uid="{00000000-0005-0000-0000-0000CD6A0000}"/>
    <cellStyle name="Notas 5 2 4 2" xfId="6458" xr:uid="{00000000-0005-0000-0000-0000CE6A0000}"/>
    <cellStyle name="Notas 5 2 4 2 2" xfId="9600" xr:uid="{00000000-0005-0000-0000-0000CF6A0000}"/>
    <cellStyle name="Notas 5 2 4 2 2 2" xfId="36259" xr:uid="{00000000-0005-0000-0000-0000CF6A0000}"/>
    <cellStyle name="Notas 5 2 4 2 3" xfId="33134" xr:uid="{00000000-0005-0000-0000-0000CE6A0000}"/>
    <cellStyle name="Notas 5 2 4 3" xfId="9601" xr:uid="{00000000-0005-0000-0000-0000D06A0000}"/>
    <cellStyle name="Notas 5 2 4 3 2" xfId="36260" xr:uid="{00000000-0005-0000-0000-0000D06A0000}"/>
    <cellStyle name="Notas 5 2 4 4" xfId="33133" xr:uid="{00000000-0005-0000-0000-0000CD6A0000}"/>
    <cellStyle name="Notas 5 2 5" xfId="6459" xr:uid="{00000000-0005-0000-0000-0000D16A0000}"/>
    <cellStyle name="Notas 5 2 5 2" xfId="6460" xr:uid="{00000000-0005-0000-0000-0000D26A0000}"/>
    <cellStyle name="Notas 5 2 5 2 2" xfId="9602" xr:uid="{00000000-0005-0000-0000-0000D36A0000}"/>
    <cellStyle name="Notas 5 2 5 2 2 2" xfId="36261" xr:uid="{00000000-0005-0000-0000-0000D36A0000}"/>
    <cellStyle name="Notas 5 2 5 2 3" xfId="33136" xr:uid="{00000000-0005-0000-0000-0000D26A0000}"/>
    <cellStyle name="Notas 5 2 5 3" xfId="9603" xr:uid="{00000000-0005-0000-0000-0000D46A0000}"/>
    <cellStyle name="Notas 5 2 5 3 2" xfId="36262" xr:uid="{00000000-0005-0000-0000-0000D46A0000}"/>
    <cellStyle name="Notas 5 2 5 4" xfId="33135" xr:uid="{00000000-0005-0000-0000-0000D16A0000}"/>
    <cellStyle name="Notas 5 2 6" xfId="6461" xr:uid="{00000000-0005-0000-0000-0000D56A0000}"/>
    <cellStyle name="Notas 5 2 6 2" xfId="9604" xr:uid="{00000000-0005-0000-0000-0000D66A0000}"/>
    <cellStyle name="Notas 5 2 6 2 2" xfId="36263" xr:uid="{00000000-0005-0000-0000-0000D66A0000}"/>
    <cellStyle name="Notas 5 2 6 3" xfId="33137" xr:uid="{00000000-0005-0000-0000-0000D56A0000}"/>
    <cellStyle name="Notas 5 2 7" xfId="9605" xr:uid="{00000000-0005-0000-0000-0000D76A0000}"/>
    <cellStyle name="Notas 5 2 7 2" xfId="36264" xr:uid="{00000000-0005-0000-0000-0000D76A0000}"/>
    <cellStyle name="Notas 5 2 8" xfId="10059" xr:uid="{00000000-0005-0000-0000-0000D86A0000}"/>
    <cellStyle name="Notas 5 2 8 2" xfId="36716" xr:uid="{00000000-0005-0000-0000-0000D86A0000}"/>
    <cellStyle name="Notas 5 2 9" xfId="28896" xr:uid="{00000000-0005-0000-0000-0000B76A0000}"/>
    <cellStyle name="Notas 5 3" xfId="6462" xr:uid="{00000000-0005-0000-0000-0000D96A0000}"/>
    <cellStyle name="Notas 5 3 2" xfId="6463" xr:uid="{00000000-0005-0000-0000-0000DA6A0000}"/>
    <cellStyle name="Notas 5 3 2 2" xfId="6464" xr:uid="{00000000-0005-0000-0000-0000DB6A0000}"/>
    <cellStyle name="Notas 5 3 2 2 2" xfId="9606" xr:uid="{00000000-0005-0000-0000-0000DC6A0000}"/>
    <cellStyle name="Notas 5 3 2 2 2 2" xfId="36265" xr:uid="{00000000-0005-0000-0000-0000DC6A0000}"/>
    <cellStyle name="Notas 5 3 2 2 3" xfId="33140" xr:uid="{00000000-0005-0000-0000-0000DB6A0000}"/>
    <cellStyle name="Notas 5 3 2 3" xfId="9607" xr:uid="{00000000-0005-0000-0000-0000DD6A0000}"/>
    <cellStyle name="Notas 5 3 2 3 2" xfId="36266" xr:uid="{00000000-0005-0000-0000-0000DD6A0000}"/>
    <cellStyle name="Notas 5 3 2 4" xfId="33139" xr:uid="{00000000-0005-0000-0000-0000DA6A0000}"/>
    <cellStyle name="Notas 5 3 3" xfId="6465" xr:uid="{00000000-0005-0000-0000-0000DE6A0000}"/>
    <cellStyle name="Notas 5 3 3 2" xfId="6466" xr:uid="{00000000-0005-0000-0000-0000DF6A0000}"/>
    <cellStyle name="Notas 5 3 3 2 2" xfId="9608" xr:uid="{00000000-0005-0000-0000-0000E06A0000}"/>
    <cellStyle name="Notas 5 3 3 2 2 2" xfId="36267" xr:uid="{00000000-0005-0000-0000-0000E06A0000}"/>
    <cellStyle name="Notas 5 3 3 2 3" xfId="33142" xr:uid="{00000000-0005-0000-0000-0000DF6A0000}"/>
    <cellStyle name="Notas 5 3 3 3" xfId="9609" xr:uid="{00000000-0005-0000-0000-0000E16A0000}"/>
    <cellStyle name="Notas 5 3 3 3 2" xfId="36268" xr:uid="{00000000-0005-0000-0000-0000E16A0000}"/>
    <cellStyle name="Notas 5 3 3 4" xfId="33141" xr:uid="{00000000-0005-0000-0000-0000DE6A0000}"/>
    <cellStyle name="Notas 5 3 4" xfId="6467" xr:uid="{00000000-0005-0000-0000-0000E26A0000}"/>
    <cellStyle name="Notas 5 3 4 2" xfId="6468" xr:uid="{00000000-0005-0000-0000-0000E36A0000}"/>
    <cellStyle name="Notas 5 3 4 2 2" xfId="9610" xr:uid="{00000000-0005-0000-0000-0000E46A0000}"/>
    <cellStyle name="Notas 5 3 4 2 2 2" xfId="36269" xr:uid="{00000000-0005-0000-0000-0000E46A0000}"/>
    <cellStyle name="Notas 5 3 4 2 3" xfId="33144" xr:uid="{00000000-0005-0000-0000-0000E36A0000}"/>
    <cellStyle name="Notas 5 3 4 3" xfId="9611" xr:uid="{00000000-0005-0000-0000-0000E56A0000}"/>
    <cellStyle name="Notas 5 3 4 3 2" xfId="36270" xr:uid="{00000000-0005-0000-0000-0000E56A0000}"/>
    <cellStyle name="Notas 5 3 4 4" xfId="33143" xr:uid="{00000000-0005-0000-0000-0000E26A0000}"/>
    <cellStyle name="Notas 5 3 5" xfId="6469" xr:uid="{00000000-0005-0000-0000-0000E66A0000}"/>
    <cellStyle name="Notas 5 3 5 2" xfId="9612" xr:uid="{00000000-0005-0000-0000-0000E76A0000}"/>
    <cellStyle name="Notas 5 3 5 2 2" xfId="36271" xr:uid="{00000000-0005-0000-0000-0000E76A0000}"/>
    <cellStyle name="Notas 5 3 5 3" xfId="33145" xr:uid="{00000000-0005-0000-0000-0000E66A0000}"/>
    <cellStyle name="Notas 5 3 6" xfId="9613" xr:uid="{00000000-0005-0000-0000-0000E86A0000}"/>
    <cellStyle name="Notas 5 3 6 2" xfId="36272" xr:uid="{00000000-0005-0000-0000-0000E86A0000}"/>
    <cellStyle name="Notas 5 3 7" xfId="10060" xr:uid="{00000000-0005-0000-0000-0000E96A0000}"/>
    <cellStyle name="Notas 5 3 7 2" xfId="36717" xr:uid="{00000000-0005-0000-0000-0000E96A0000}"/>
    <cellStyle name="Notas 5 3 8" xfId="33138" xr:uid="{00000000-0005-0000-0000-0000D96A0000}"/>
    <cellStyle name="Notas 5 4" xfId="6470" xr:uid="{00000000-0005-0000-0000-0000EA6A0000}"/>
    <cellStyle name="Notas 5 4 2" xfId="6471" xr:uid="{00000000-0005-0000-0000-0000EB6A0000}"/>
    <cellStyle name="Notas 5 4 2 2" xfId="9614" xr:uid="{00000000-0005-0000-0000-0000EC6A0000}"/>
    <cellStyle name="Notas 5 4 2 2 2" xfId="36273" xr:uid="{00000000-0005-0000-0000-0000EC6A0000}"/>
    <cellStyle name="Notas 5 4 2 3" xfId="33147" xr:uid="{00000000-0005-0000-0000-0000EB6A0000}"/>
    <cellStyle name="Notas 5 4 3" xfId="9615" xr:uid="{00000000-0005-0000-0000-0000ED6A0000}"/>
    <cellStyle name="Notas 5 4 3 2" xfId="36274" xr:uid="{00000000-0005-0000-0000-0000ED6A0000}"/>
    <cellStyle name="Notas 5 4 4" xfId="33146" xr:uid="{00000000-0005-0000-0000-0000EA6A0000}"/>
    <cellStyle name="Notas 5 5" xfId="6472" xr:uid="{00000000-0005-0000-0000-0000EE6A0000}"/>
    <cellStyle name="Notas 5 5 2" xfId="6473" xr:uid="{00000000-0005-0000-0000-0000EF6A0000}"/>
    <cellStyle name="Notas 5 5 2 2" xfId="9616" xr:uid="{00000000-0005-0000-0000-0000F06A0000}"/>
    <cellStyle name="Notas 5 5 2 2 2" xfId="36275" xr:uid="{00000000-0005-0000-0000-0000F06A0000}"/>
    <cellStyle name="Notas 5 5 2 3" xfId="33149" xr:uid="{00000000-0005-0000-0000-0000EF6A0000}"/>
    <cellStyle name="Notas 5 5 3" xfId="9617" xr:uid="{00000000-0005-0000-0000-0000F16A0000}"/>
    <cellStyle name="Notas 5 5 3 2" xfId="36276" xr:uid="{00000000-0005-0000-0000-0000F16A0000}"/>
    <cellStyle name="Notas 5 5 4" xfId="33148" xr:uid="{00000000-0005-0000-0000-0000EE6A0000}"/>
    <cellStyle name="Notas 5 6" xfId="6474" xr:uid="{00000000-0005-0000-0000-0000F26A0000}"/>
    <cellStyle name="Notas 5 6 2" xfId="6475" xr:uid="{00000000-0005-0000-0000-0000F36A0000}"/>
    <cellStyle name="Notas 5 6 2 2" xfId="9618" xr:uid="{00000000-0005-0000-0000-0000F46A0000}"/>
    <cellStyle name="Notas 5 6 2 2 2" xfId="36277" xr:uid="{00000000-0005-0000-0000-0000F46A0000}"/>
    <cellStyle name="Notas 5 6 2 3" xfId="33151" xr:uid="{00000000-0005-0000-0000-0000F36A0000}"/>
    <cellStyle name="Notas 5 6 3" xfId="9619" xr:uid="{00000000-0005-0000-0000-0000F56A0000}"/>
    <cellStyle name="Notas 5 6 3 2" xfId="36278" xr:uid="{00000000-0005-0000-0000-0000F56A0000}"/>
    <cellStyle name="Notas 5 6 4" xfId="33150" xr:uid="{00000000-0005-0000-0000-0000F26A0000}"/>
    <cellStyle name="Notas 5 7" xfId="6476" xr:uid="{00000000-0005-0000-0000-0000F66A0000}"/>
    <cellStyle name="Notas 5 7 2" xfId="9620" xr:uid="{00000000-0005-0000-0000-0000F76A0000}"/>
    <cellStyle name="Notas 5 7 2 2" xfId="36279" xr:uid="{00000000-0005-0000-0000-0000F76A0000}"/>
    <cellStyle name="Notas 5 7 3" xfId="33152" xr:uid="{00000000-0005-0000-0000-0000F66A0000}"/>
    <cellStyle name="Notas 5 8" xfId="9621" xr:uid="{00000000-0005-0000-0000-0000F86A0000}"/>
    <cellStyle name="Notas 5 8 2" xfId="36280" xr:uid="{00000000-0005-0000-0000-0000F86A0000}"/>
    <cellStyle name="Notas 5 9" xfId="10061" xr:uid="{00000000-0005-0000-0000-0000F96A0000}"/>
    <cellStyle name="Notas 5 9 2" xfId="36718" xr:uid="{00000000-0005-0000-0000-0000F96A0000}"/>
    <cellStyle name="Notas 6" xfId="449" xr:uid="{00000000-0005-0000-0000-0000FA6A0000}"/>
    <cellStyle name="Notas 6 2" xfId="3269" xr:uid="{00000000-0005-0000-0000-0000FB6A0000}"/>
    <cellStyle name="Notas 6 3" xfId="3270" xr:uid="{00000000-0005-0000-0000-0000FC6A0000}"/>
    <cellStyle name="Notas 6 4" xfId="12920" xr:uid="{00000000-0005-0000-0000-0000FD6A0000}"/>
    <cellStyle name="Notas 7" xfId="472" xr:uid="{00000000-0005-0000-0000-0000FE6A0000}"/>
    <cellStyle name="Notas 7 2" xfId="6477" xr:uid="{00000000-0005-0000-0000-0000FF6A0000}"/>
    <cellStyle name="Notas 7 2 2" xfId="6478" xr:uid="{00000000-0005-0000-0000-0000006B0000}"/>
    <cellStyle name="Notas 7 2 2 2" xfId="6479" xr:uid="{00000000-0005-0000-0000-0000016B0000}"/>
    <cellStyle name="Notas 7 2 2 2 2" xfId="9622" xr:uid="{00000000-0005-0000-0000-0000026B0000}"/>
    <cellStyle name="Notas 7 2 2 2 2 2" xfId="36281" xr:uid="{00000000-0005-0000-0000-0000026B0000}"/>
    <cellStyle name="Notas 7 2 2 2 3" xfId="33155" xr:uid="{00000000-0005-0000-0000-0000016B0000}"/>
    <cellStyle name="Notas 7 2 2 3" xfId="9623" xr:uid="{00000000-0005-0000-0000-0000036B0000}"/>
    <cellStyle name="Notas 7 2 2 3 2" xfId="36282" xr:uid="{00000000-0005-0000-0000-0000036B0000}"/>
    <cellStyle name="Notas 7 2 2 4" xfId="33154" xr:uid="{00000000-0005-0000-0000-0000006B0000}"/>
    <cellStyle name="Notas 7 2 3" xfId="6480" xr:uid="{00000000-0005-0000-0000-0000046B0000}"/>
    <cellStyle name="Notas 7 2 3 2" xfId="6481" xr:uid="{00000000-0005-0000-0000-0000056B0000}"/>
    <cellStyle name="Notas 7 2 3 2 2" xfId="9624" xr:uid="{00000000-0005-0000-0000-0000066B0000}"/>
    <cellStyle name="Notas 7 2 3 2 2 2" xfId="36283" xr:uid="{00000000-0005-0000-0000-0000066B0000}"/>
    <cellStyle name="Notas 7 2 3 2 3" xfId="33157" xr:uid="{00000000-0005-0000-0000-0000056B0000}"/>
    <cellStyle name="Notas 7 2 3 3" xfId="9625" xr:uid="{00000000-0005-0000-0000-0000076B0000}"/>
    <cellStyle name="Notas 7 2 3 3 2" xfId="36284" xr:uid="{00000000-0005-0000-0000-0000076B0000}"/>
    <cellStyle name="Notas 7 2 3 4" xfId="33156" xr:uid="{00000000-0005-0000-0000-0000046B0000}"/>
    <cellStyle name="Notas 7 2 4" xfId="6482" xr:uid="{00000000-0005-0000-0000-0000086B0000}"/>
    <cellStyle name="Notas 7 2 4 2" xfId="6483" xr:uid="{00000000-0005-0000-0000-0000096B0000}"/>
    <cellStyle name="Notas 7 2 4 2 2" xfId="9626" xr:uid="{00000000-0005-0000-0000-00000A6B0000}"/>
    <cellStyle name="Notas 7 2 4 2 2 2" xfId="36285" xr:uid="{00000000-0005-0000-0000-00000A6B0000}"/>
    <cellStyle name="Notas 7 2 4 2 3" xfId="33159" xr:uid="{00000000-0005-0000-0000-0000096B0000}"/>
    <cellStyle name="Notas 7 2 4 3" xfId="9627" xr:uid="{00000000-0005-0000-0000-00000B6B0000}"/>
    <cellStyle name="Notas 7 2 4 3 2" xfId="36286" xr:uid="{00000000-0005-0000-0000-00000B6B0000}"/>
    <cellStyle name="Notas 7 2 4 4" xfId="33158" xr:uid="{00000000-0005-0000-0000-0000086B0000}"/>
    <cellStyle name="Notas 7 2 5" xfId="6484" xr:uid="{00000000-0005-0000-0000-00000C6B0000}"/>
    <cellStyle name="Notas 7 2 5 2" xfId="9628" xr:uid="{00000000-0005-0000-0000-00000D6B0000}"/>
    <cellStyle name="Notas 7 2 5 2 2" xfId="36287" xr:uid="{00000000-0005-0000-0000-00000D6B0000}"/>
    <cellStyle name="Notas 7 2 5 3" xfId="33160" xr:uid="{00000000-0005-0000-0000-00000C6B0000}"/>
    <cellStyle name="Notas 7 2 6" xfId="9629" xr:uid="{00000000-0005-0000-0000-00000E6B0000}"/>
    <cellStyle name="Notas 7 2 6 2" xfId="36288" xr:uid="{00000000-0005-0000-0000-00000E6B0000}"/>
    <cellStyle name="Notas 7 2 7" xfId="10062" xr:uid="{00000000-0005-0000-0000-00000F6B0000}"/>
    <cellStyle name="Notas 7 2 7 2" xfId="36719" xr:uid="{00000000-0005-0000-0000-00000F6B0000}"/>
    <cellStyle name="Notas 7 2 8" xfId="33153" xr:uid="{00000000-0005-0000-0000-0000FF6A0000}"/>
    <cellStyle name="Notas 7 3" xfId="6485" xr:uid="{00000000-0005-0000-0000-0000106B0000}"/>
    <cellStyle name="Notas 7 3 2" xfId="6486" xr:uid="{00000000-0005-0000-0000-0000116B0000}"/>
    <cellStyle name="Notas 7 3 2 2" xfId="9630" xr:uid="{00000000-0005-0000-0000-0000126B0000}"/>
    <cellStyle name="Notas 7 3 2 2 2" xfId="36289" xr:uid="{00000000-0005-0000-0000-0000126B0000}"/>
    <cellStyle name="Notas 7 3 2 3" xfId="33162" xr:uid="{00000000-0005-0000-0000-0000116B0000}"/>
    <cellStyle name="Notas 7 3 3" xfId="9631" xr:uid="{00000000-0005-0000-0000-0000136B0000}"/>
    <cellStyle name="Notas 7 3 3 2" xfId="36290" xr:uid="{00000000-0005-0000-0000-0000136B0000}"/>
    <cellStyle name="Notas 7 3 4" xfId="33161" xr:uid="{00000000-0005-0000-0000-0000106B0000}"/>
    <cellStyle name="Notas 7 4" xfId="6487" xr:uid="{00000000-0005-0000-0000-0000146B0000}"/>
    <cellStyle name="Notas 7 4 2" xfId="6488" xr:uid="{00000000-0005-0000-0000-0000156B0000}"/>
    <cellStyle name="Notas 7 4 2 2" xfId="9632" xr:uid="{00000000-0005-0000-0000-0000166B0000}"/>
    <cellStyle name="Notas 7 4 2 2 2" xfId="36291" xr:uid="{00000000-0005-0000-0000-0000166B0000}"/>
    <cellStyle name="Notas 7 4 2 3" xfId="33164" xr:uid="{00000000-0005-0000-0000-0000156B0000}"/>
    <cellStyle name="Notas 7 4 3" xfId="9633" xr:uid="{00000000-0005-0000-0000-0000176B0000}"/>
    <cellStyle name="Notas 7 4 3 2" xfId="36292" xr:uid="{00000000-0005-0000-0000-0000176B0000}"/>
    <cellStyle name="Notas 7 4 4" xfId="33163" xr:uid="{00000000-0005-0000-0000-0000146B0000}"/>
    <cellStyle name="Notas 7 5" xfId="6489" xr:uid="{00000000-0005-0000-0000-0000186B0000}"/>
    <cellStyle name="Notas 7 5 2" xfId="6490" xr:uid="{00000000-0005-0000-0000-0000196B0000}"/>
    <cellStyle name="Notas 7 5 2 2" xfId="9634" xr:uid="{00000000-0005-0000-0000-00001A6B0000}"/>
    <cellStyle name="Notas 7 5 2 2 2" xfId="36293" xr:uid="{00000000-0005-0000-0000-00001A6B0000}"/>
    <cellStyle name="Notas 7 5 2 3" xfId="33166" xr:uid="{00000000-0005-0000-0000-0000196B0000}"/>
    <cellStyle name="Notas 7 5 3" xfId="9635" xr:uid="{00000000-0005-0000-0000-00001B6B0000}"/>
    <cellStyle name="Notas 7 5 3 2" xfId="36294" xr:uid="{00000000-0005-0000-0000-00001B6B0000}"/>
    <cellStyle name="Notas 7 5 4" xfId="33165" xr:uid="{00000000-0005-0000-0000-0000186B0000}"/>
    <cellStyle name="Notas 7 6" xfId="6491" xr:uid="{00000000-0005-0000-0000-00001C6B0000}"/>
    <cellStyle name="Notas 7 6 2" xfId="9636" xr:uid="{00000000-0005-0000-0000-00001D6B0000}"/>
    <cellStyle name="Notas 7 6 2 2" xfId="36295" xr:uid="{00000000-0005-0000-0000-00001D6B0000}"/>
    <cellStyle name="Notas 7 6 3" xfId="33167" xr:uid="{00000000-0005-0000-0000-00001C6B0000}"/>
    <cellStyle name="Notas 7 7" xfId="9637" xr:uid="{00000000-0005-0000-0000-00001E6B0000}"/>
    <cellStyle name="Notas 7 7 2" xfId="36296" xr:uid="{00000000-0005-0000-0000-00001E6B0000}"/>
    <cellStyle name="Notas 7 8" xfId="10063" xr:uid="{00000000-0005-0000-0000-00001F6B0000}"/>
    <cellStyle name="Notas 7 8 2" xfId="36720" xr:uid="{00000000-0005-0000-0000-00001F6B0000}"/>
    <cellStyle name="Notas 7 9" xfId="28945" xr:uid="{00000000-0005-0000-0000-0000FE6A0000}"/>
    <cellStyle name="Notas 8" xfId="6492" xr:uid="{00000000-0005-0000-0000-0000206B0000}"/>
    <cellStyle name="Notas 8 2" xfId="6493" xr:uid="{00000000-0005-0000-0000-0000216B0000}"/>
    <cellStyle name="Notas 8 2 2" xfId="9638" xr:uid="{00000000-0005-0000-0000-0000226B0000}"/>
    <cellStyle name="Notas 8 2 2 2" xfId="36297" xr:uid="{00000000-0005-0000-0000-0000226B0000}"/>
    <cellStyle name="Notas 8 2 3" xfId="33169" xr:uid="{00000000-0005-0000-0000-0000216B0000}"/>
    <cellStyle name="Notas 8 3" xfId="9639" xr:uid="{00000000-0005-0000-0000-0000236B0000}"/>
    <cellStyle name="Notas 8 3 2" xfId="36298" xr:uid="{00000000-0005-0000-0000-0000236B0000}"/>
    <cellStyle name="Notas 8 4" xfId="33168" xr:uid="{00000000-0005-0000-0000-0000206B0000}"/>
    <cellStyle name="Notas 9" xfId="6494" xr:uid="{00000000-0005-0000-0000-0000246B0000}"/>
    <cellStyle name="Notas 9 2" xfId="6495" xr:uid="{00000000-0005-0000-0000-0000256B0000}"/>
    <cellStyle name="Notas 9 2 2" xfId="9640" xr:uid="{00000000-0005-0000-0000-0000266B0000}"/>
    <cellStyle name="Notas 9 2 2 2" xfId="36299" xr:uid="{00000000-0005-0000-0000-0000266B0000}"/>
    <cellStyle name="Notas 9 2 3" xfId="33171" xr:uid="{00000000-0005-0000-0000-0000256B0000}"/>
    <cellStyle name="Notas 9 3" xfId="9641" xr:uid="{00000000-0005-0000-0000-0000276B0000}"/>
    <cellStyle name="Notas 9 3 2" xfId="36300" xr:uid="{00000000-0005-0000-0000-0000276B0000}"/>
    <cellStyle name="Notas 9 4" xfId="33170" xr:uid="{00000000-0005-0000-0000-0000246B0000}"/>
    <cellStyle name="Porcentaje" xfId="117" builtinId="5"/>
    <cellStyle name="Porcentaje 10" xfId="39784" xr:uid="{00000000-0005-0000-0000-0000799B0000}"/>
    <cellStyle name="Porcentaje 11" xfId="39797" xr:uid="{00000000-0005-0000-0000-0000829B0000}"/>
    <cellStyle name="Porcentaje 12" xfId="39808" xr:uid="{45A350F6-2A7C-4831-A144-5AF0793C917C}"/>
    <cellStyle name="Porcentaje 2" xfId="89" xr:uid="{00000000-0005-0000-0000-0000296B0000}"/>
    <cellStyle name="Porcentaje 2 2" xfId="199" xr:uid="{00000000-0005-0000-0000-00002A6B0000}"/>
    <cellStyle name="Porcentaje 2 3" xfId="10157" xr:uid="{00000000-0005-0000-0000-00002B6B0000}"/>
    <cellStyle name="Porcentaje 2 3 2" xfId="28659" xr:uid="{00000000-0005-0000-0000-000009000000}"/>
    <cellStyle name="Porcentaje 2 4" xfId="10700" xr:uid="{00000000-0005-0000-0000-00002C6B0000}"/>
    <cellStyle name="Porcentaje 2 5" xfId="17013" xr:uid="{00000000-0005-0000-0000-00002D6B0000}"/>
    <cellStyle name="Porcentaje 2 6" xfId="167" xr:uid="{00000000-0005-0000-0000-00002E6B0000}"/>
    <cellStyle name="Porcentaje 3" xfId="90" xr:uid="{00000000-0005-0000-0000-00002F6B0000}"/>
    <cellStyle name="Porcentaje 3 2" xfId="10145" xr:uid="{00000000-0005-0000-0000-0000306B0000}"/>
    <cellStyle name="Porcentaje 3 3" xfId="10127" xr:uid="{00000000-0005-0000-0000-0000316B0000}"/>
    <cellStyle name="Porcentaje 3 3 2" xfId="36758" xr:uid="{00000000-0005-0000-0000-0000316B0000}"/>
    <cellStyle name="Porcentaje 3 4" xfId="10720" xr:uid="{00000000-0005-0000-0000-0000326B0000}"/>
    <cellStyle name="Porcentaje 3 5" xfId="22083" xr:uid="{00000000-0005-0000-0000-0000336B0000}"/>
    <cellStyle name="Porcentaje 3 6" xfId="28422" xr:uid="{00000000-0005-0000-0000-0000346B0000}"/>
    <cellStyle name="Porcentaje 4" xfId="91" xr:uid="{00000000-0005-0000-0000-0000356B0000}"/>
    <cellStyle name="Porcentaje 4 2" xfId="203" xr:uid="{00000000-0005-0000-0000-0000366B0000}"/>
    <cellStyle name="Porcentaje 5" xfId="10149" xr:uid="{00000000-0005-0000-0000-0000376B0000}"/>
    <cellStyle name="Porcentaje 5 2" xfId="108" xr:uid="{00000000-0005-0000-0000-0000386B0000}"/>
    <cellStyle name="Porcentaje 5 2 2" xfId="22044" xr:uid="{00000000-0005-0000-0000-0000396B0000}"/>
    <cellStyle name="Porcentaje 5 2 2 2" xfId="38692" xr:uid="{00000000-0005-0000-0000-0000396B0000}"/>
    <cellStyle name="Porcentaje 5 2 3" xfId="28741" xr:uid="{00000000-0005-0000-0000-0000386B0000}"/>
    <cellStyle name="Porcentaje 5 3" xfId="36763" xr:uid="{00000000-0005-0000-0000-0000376B0000}"/>
    <cellStyle name="Porcentaje 6" xfId="101" xr:uid="{00000000-0005-0000-0000-00003A6B0000}"/>
    <cellStyle name="Porcentaje 6 2" xfId="116" xr:uid="{00000000-0005-0000-0000-00003B6B0000}"/>
    <cellStyle name="Porcentaje 6 2 2" xfId="22043" xr:uid="{00000000-0005-0000-0000-00003C6B0000}"/>
    <cellStyle name="Porcentaje 6 2 3" xfId="28747" xr:uid="{00000000-0005-0000-0000-00003B6B0000}"/>
    <cellStyle name="Porcentaje 6 3" xfId="16495" xr:uid="{00000000-0005-0000-0000-00003D6B0000}"/>
    <cellStyle name="Porcentaje 6 3 2" xfId="37792" xr:uid="{00000000-0005-0000-0000-00003D6B0000}"/>
    <cellStyle name="Porcentaje 6 4" xfId="10123" xr:uid="{00000000-0005-0000-0000-00003E6B0000}"/>
    <cellStyle name="Porcentaje 6 5" xfId="28736" xr:uid="{00000000-0005-0000-0000-00003A6B0000}"/>
    <cellStyle name="Porcentaje 7" xfId="121" xr:uid="{00000000-0005-0000-0000-00003F6B0000}"/>
    <cellStyle name="Porcentaje 7 2" xfId="28750" xr:uid="{00000000-0005-0000-0000-00003F6B0000}"/>
    <cellStyle name="Porcentaje 8" xfId="28748" xr:uid="{00000000-0005-0000-0000-0000416B0000}"/>
    <cellStyle name="Porcentaje 9" xfId="39774" xr:uid="{5748B0EE-9650-4B32-BDB2-E3502203722F}"/>
    <cellStyle name="Porcentual 10" xfId="3271" xr:uid="{00000000-0005-0000-0000-0000406B0000}"/>
    <cellStyle name="Porcentual 10 2" xfId="3272" xr:uid="{00000000-0005-0000-0000-0000416B0000}"/>
    <cellStyle name="Porcentual 10 2 2" xfId="10121" xr:uid="{00000000-0005-0000-0000-0000426B0000}"/>
    <cellStyle name="Porcentual 10 3" xfId="10808" xr:uid="{00000000-0005-0000-0000-0000436B0000}"/>
    <cellStyle name="Porcentual 10 4" xfId="22692" xr:uid="{00000000-0005-0000-0000-0000446B0000}"/>
    <cellStyle name="Porcentual 11" xfId="3273" xr:uid="{00000000-0005-0000-0000-0000456B0000}"/>
    <cellStyle name="Porcentual 11 2" xfId="3274" xr:uid="{00000000-0005-0000-0000-0000466B0000}"/>
    <cellStyle name="Porcentual 12" xfId="3275" xr:uid="{00000000-0005-0000-0000-0000476B0000}"/>
    <cellStyle name="Porcentual 12 2" xfId="3276" xr:uid="{00000000-0005-0000-0000-0000486B0000}"/>
    <cellStyle name="Porcentual 13" xfId="3277" xr:uid="{00000000-0005-0000-0000-0000496B0000}"/>
    <cellStyle name="Porcentual 13 2" xfId="3278" xr:uid="{00000000-0005-0000-0000-00004A6B0000}"/>
    <cellStyle name="Porcentual 14" xfId="3279" xr:uid="{00000000-0005-0000-0000-00004B6B0000}"/>
    <cellStyle name="Porcentual 14 2" xfId="3280" xr:uid="{00000000-0005-0000-0000-00004C6B0000}"/>
    <cellStyle name="Porcentual 15" xfId="3281" xr:uid="{00000000-0005-0000-0000-00004D6B0000}"/>
    <cellStyle name="Porcentual 15 2" xfId="3282" xr:uid="{00000000-0005-0000-0000-00004E6B0000}"/>
    <cellStyle name="Porcentual 16" xfId="3283" xr:uid="{00000000-0005-0000-0000-00004F6B0000}"/>
    <cellStyle name="Porcentual 16 2" xfId="3284" xr:uid="{00000000-0005-0000-0000-0000506B0000}"/>
    <cellStyle name="Porcentual 17" xfId="3285" xr:uid="{00000000-0005-0000-0000-0000516B0000}"/>
    <cellStyle name="Porcentual 17 2" xfId="3286" xr:uid="{00000000-0005-0000-0000-0000526B0000}"/>
    <cellStyle name="Porcentual 18" xfId="3287" xr:uid="{00000000-0005-0000-0000-0000536B0000}"/>
    <cellStyle name="Porcentual 19" xfId="470" xr:uid="{00000000-0005-0000-0000-0000546B0000}"/>
    <cellStyle name="Porcentual 19 10" xfId="519" xr:uid="{00000000-0005-0000-0000-0000556B0000}"/>
    <cellStyle name="Porcentual 19 10 2" xfId="3288" xr:uid="{00000000-0005-0000-0000-0000566B0000}"/>
    <cellStyle name="Porcentual 19 11" xfId="3289" xr:uid="{00000000-0005-0000-0000-0000576B0000}"/>
    <cellStyle name="Porcentual 19 11 2" xfId="3290" xr:uid="{00000000-0005-0000-0000-0000586B0000}"/>
    <cellStyle name="Porcentual 19 11 2 2" xfId="10064" xr:uid="{00000000-0005-0000-0000-0000596B0000}"/>
    <cellStyle name="Porcentual 19 11 2 2 2" xfId="36721" xr:uid="{00000000-0005-0000-0000-0000596B0000}"/>
    <cellStyle name="Porcentual 19 12" xfId="3291" xr:uid="{00000000-0005-0000-0000-00005A6B0000}"/>
    <cellStyle name="Porcentual 19 13" xfId="3292" xr:uid="{00000000-0005-0000-0000-00005B6B0000}"/>
    <cellStyle name="Porcentual 19 14" xfId="3293" xr:uid="{00000000-0005-0000-0000-00005C6B0000}"/>
    <cellStyle name="Porcentual 19 15" xfId="28943" xr:uid="{00000000-0005-0000-0000-0000546B0000}"/>
    <cellStyle name="Porcentual 19 2" xfId="521" xr:uid="{00000000-0005-0000-0000-00005D6B0000}"/>
    <cellStyle name="Porcentual 19 2 10" xfId="3294" xr:uid="{00000000-0005-0000-0000-00005E6B0000}"/>
    <cellStyle name="Porcentual 19 2 11" xfId="28983" xr:uid="{00000000-0005-0000-0000-00005D6B0000}"/>
    <cellStyle name="Porcentual 19 2 2" xfId="3295" xr:uid="{00000000-0005-0000-0000-00005F6B0000}"/>
    <cellStyle name="Porcentual 19 2 2 10" xfId="30474" xr:uid="{00000000-0005-0000-0000-00005F6B0000}"/>
    <cellStyle name="Porcentual 19 2 2 2" xfId="3296" xr:uid="{00000000-0005-0000-0000-0000606B0000}"/>
    <cellStyle name="Porcentual 19 2 2 2 2" xfId="3297" xr:uid="{00000000-0005-0000-0000-0000616B0000}"/>
    <cellStyle name="Porcentual 19 2 2 2 2 2" xfId="3298" xr:uid="{00000000-0005-0000-0000-0000626B0000}"/>
    <cellStyle name="Porcentual 19 2 2 2 2 2 2" xfId="3299" xr:uid="{00000000-0005-0000-0000-0000636B0000}"/>
    <cellStyle name="Porcentual 19 2 2 2 2 2 3" xfId="3300" xr:uid="{00000000-0005-0000-0000-0000646B0000}"/>
    <cellStyle name="Porcentual 19 2 2 2 2 2 4" xfId="30477" xr:uid="{00000000-0005-0000-0000-0000626B0000}"/>
    <cellStyle name="Porcentual 19 2 2 2 2 3" xfId="3301" xr:uid="{00000000-0005-0000-0000-0000656B0000}"/>
    <cellStyle name="Porcentual 19 2 2 2 2 3 2" xfId="3302" xr:uid="{00000000-0005-0000-0000-0000666B0000}"/>
    <cellStyle name="Porcentual 19 2 2 2 2 4" xfId="3303" xr:uid="{00000000-0005-0000-0000-0000676B0000}"/>
    <cellStyle name="Porcentual 19 2 2 2 2 4 2" xfId="3304" xr:uid="{00000000-0005-0000-0000-0000686B0000}"/>
    <cellStyle name="Porcentual 19 2 2 2 2 5" xfId="3305" xr:uid="{00000000-0005-0000-0000-0000696B0000}"/>
    <cellStyle name="Porcentual 19 2 2 2 2 6" xfId="3306" xr:uid="{00000000-0005-0000-0000-00006A6B0000}"/>
    <cellStyle name="Porcentual 19 2 2 2 2 7" xfId="3307" xr:uid="{00000000-0005-0000-0000-00006B6B0000}"/>
    <cellStyle name="Porcentual 19 2 2 2 2 8" xfId="30476" xr:uid="{00000000-0005-0000-0000-0000616B0000}"/>
    <cellStyle name="Porcentual 19 2 2 2 3" xfId="3308" xr:uid="{00000000-0005-0000-0000-00006C6B0000}"/>
    <cellStyle name="Porcentual 19 2 2 2 3 2" xfId="3309" xr:uid="{00000000-0005-0000-0000-00006D6B0000}"/>
    <cellStyle name="Porcentual 19 2 2 2 3 3" xfId="3310" xr:uid="{00000000-0005-0000-0000-00006E6B0000}"/>
    <cellStyle name="Porcentual 19 2 2 2 3 4" xfId="30478" xr:uid="{00000000-0005-0000-0000-00006C6B0000}"/>
    <cellStyle name="Porcentual 19 2 2 2 4" xfId="3311" xr:uid="{00000000-0005-0000-0000-00006F6B0000}"/>
    <cellStyle name="Porcentual 19 2 2 2 4 2" xfId="3312" xr:uid="{00000000-0005-0000-0000-0000706B0000}"/>
    <cellStyle name="Porcentual 19 2 2 2 5" xfId="3313" xr:uid="{00000000-0005-0000-0000-0000716B0000}"/>
    <cellStyle name="Porcentual 19 2 2 2 5 2" xfId="3314" xr:uid="{00000000-0005-0000-0000-0000726B0000}"/>
    <cellStyle name="Porcentual 19 2 2 2 6" xfId="3315" xr:uid="{00000000-0005-0000-0000-0000736B0000}"/>
    <cellStyle name="Porcentual 19 2 2 2 7" xfId="3316" xr:uid="{00000000-0005-0000-0000-0000746B0000}"/>
    <cellStyle name="Porcentual 19 2 2 2 8" xfId="3317" xr:uid="{00000000-0005-0000-0000-0000756B0000}"/>
    <cellStyle name="Porcentual 19 2 2 2 9" xfId="30475" xr:uid="{00000000-0005-0000-0000-0000606B0000}"/>
    <cellStyle name="Porcentual 19 2 2 3" xfId="3318" xr:uid="{00000000-0005-0000-0000-0000766B0000}"/>
    <cellStyle name="Porcentual 19 2 2 3 2" xfId="3319" xr:uid="{00000000-0005-0000-0000-0000776B0000}"/>
    <cellStyle name="Porcentual 19 2 2 3 2 2" xfId="3320" xr:uid="{00000000-0005-0000-0000-0000786B0000}"/>
    <cellStyle name="Porcentual 19 2 2 3 2 3" xfId="3321" xr:uid="{00000000-0005-0000-0000-0000796B0000}"/>
    <cellStyle name="Porcentual 19 2 2 3 2 4" xfId="30480" xr:uid="{00000000-0005-0000-0000-0000776B0000}"/>
    <cellStyle name="Porcentual 19 2 2 3 3" xfId="3322" xr:uid="{00000000-0005-0000-0000-00007A6B0000}"/>
    <cellStyle name="Porcentual 19 2 2 3 3 2" xfId="3323" xr:uid="{00000000-0005-0000-0000-00007B6B0000}"/>
    <cellStyle name="Porcentual 19 2 2 3 4" xfId="3324" xr:uid="{00000000-0005-0000-0000-00007C6B0000}"/>
    <cellStyle name="Porcentual 19 2 2 3 4 2" xfId="3325" xr:uid="{00000000-0005-0000-0000-00007D6B0000}"/>
    <cellStyle name="Porcentual 19 2 2 3 5" xfId="3326" xr:uid="{00000000-0005-0000-0000-00007E6B0000}"/>
    <cellStyle name="Porcentual 19 2 2 3 6" xfId="3327" xr:uid="{00000000-0005-0000-0000-00007F6B0000}"/>
    <cellStyle name="Porcentual 19 2 2 3 7" xfId="3328" xr:uid="{00000000-0005-0000-0000-0000806B0000}"/>
    <cellStyle name="Porcentual 19 2 2 3 8" xfId="30479" xr:uid="{00000000-0005-0000-0000-0000766B0000}"/>
    <cellStyle name="Porcentual 19 2 2 4" xfId="3329" xr:uid="{00000000-0005-0000-0000-0000816B0000}"/>
    <cellStyle name="Porcentual 19 2 2 4 2" xfId="3330" xr:uid="{00000000-0005-0000-0000-0000826B0000}"/>
    <cellStyle name="Porcentual 19 2 2 4 3" xfId="3331" xr:uid="{00000000-0005-0000-0000-0000836B0000}"/>
    <cellStyle name="Porcentual 19 2 2 4 4" xfId="30481" xr:uid="{00000000-0005-0000-0000-0000816B0000}"/>
    <cellStyle name="Porcentual 19 2 2 5" xfId="3332" xr:uid="{00000000-0005-0000-0000-0000846B0000}"/>
    <cellStyle name="Porcentual 19 2 2 5 2" xfId="3333" xr:uid="{00000000-0005-0000-0000-0000856B0000}"/>
    <cellStyle name="Porcentual 19 2 2 6" xfId="3334" xr:uid="{00000000-0005-0000-0000-0000866B0000}"/>
    <cellStyle name="Porcentual 19 2 2 6 2" xfId="3335" xr:uid="{00000000-0005-0000-0000-0000876B0000}"/>
    <cellStyle name="Porcentual 19 2 2 7" xfId="3336" xr:uid="{00000000-0005-0000-0000-0000886B0000}"/>
    <cellStyle name="Porcentual 19 2 2 8" xfId="3337" xr:uid="{00000000-0005-0000-0000-0000896B0000}"/>
    <cellStyle name="Porcentual 19 2 2 9" xfId="3338" xr:uid="{00000000-0005-0000-0000-00008A6B0000}"/>
    <cellStyle name="Porcentual 19 2 3" xfId="3339" xr:uid="{00000000-0005-0000-0000-00008B6B0000}"/>
    <cellStyle name="Porcentual 19 2 3 2" xfId="3340" xr:uid="{00000000-0005-0000-0000-00008C6B0000}"/>
    <cellStyle name="Porcentual 19 2 3 2 2" xfId="3341" xr:uid="{00000000-0005-0000-0000-00008D6B0000}"/>
    <cellStyle name="Porcentual 19 2 3 2 2 2" xfId="3342" xr:uid="{00000000-0005-0000-0000-00008E6B0000}"/>
    <cellStyle name="Porcentual 19 2 3 2 2 3" xfId="3343" xr:uid="{00000000-0005-0000-0000-00008F6B0000}"/>
    <cellStyle name="Porcentual 19 2 3 2 2 4" xfId="30484" xr:uid="{00000000-0005-0000-0000-00008D6B0000}"/>
    <cellStyle name="Porcentual 19 2 3 2 3" xfId="3344" xr:uid="{00000000-0005-0000-0000-0000906B0000}"/>
    <cellStyle name="Porcentual 19 2 3 2 3 2" xfId="3345" xr:uid="{00000000-0005-0000-0000-0000916B0000}"/>
    <cellStyle name="Porcentual 19 2 3 2 4" xfId="3346" xr:uid="{00000000-0005-0000-0000-0000926B0000}"/>
    <cellStyle name="Porcentual 19 2 3 2 4 2" xfId="3347" xr:uid="{00000000-0005-0000-0000-0000936B0000}"/>
    <cellStyle name="Porcentual 19 2 3 2 5" xfId="3348" xr:uid="{00000000-0005-0000-0000-0000946B0000}"/>
    <cellStyle name="Porcentual 19 2 3 2 6" xfId="3349" xr:uid="{00000000-0005-0000-0000-0000956B0000}"/>
    <cellStyle name="Porcentual 19 2 3 2 7" xfId="3350" xr:uid="{00000000-0005-0000-0000-0000966B0000}"/>
    <cellStyle name="Porcentual 19 2 3 2 8" xfId="30483" xr:uid="{00000000-0005-0000-0000-00008C6B0000}"/>
    <cellStyle name="Porcentual 19 2 3 3" xfId="3351" xr:uid="{00000000-0005-0000-0000-0000976B0000}"/>
    <cellStyle name="Porcentual 19 2 3 3 2" xfId="3352" xr:uid="{00000000-0005-0000-0000-0000986B0000}"/>
    <cellStyle name="Porcentual 19 2 3 3 3" xfId="3353" xr:uid="{00000000-0005-0000-0000-0000996B0000}"/>
    <cellStyle name="Porcentual 19 2 3 3 4" xfId="30485" xr:uid="{00000000-0005-0000-0000-0000976B0000}"/>
    <cellStyle name="Porcentual 19 2 3 4" xfId="3354" xr:uid="{00000000-0005-0000-0000-00009A6B0000}"/>
    <cellStyle name="Porcentual 19 2 3 4 2" xfId="3355" xr:uid="{00000000-0005-0000-0000-00009B6B0000}"/>
    <cellStyle name="Porcentual 19 2 3 5" xfId="3356" xr:uid="{00000000-0005-0000-0000-00009C6B0000}"/>
    <cellStyle name="Porcentual 19 2 3 5 2" xfId="3357" xr:uid="{00000000-0005-0000-0000-00009D6B0000}"/>
    <cellStyle name="Porcentual 19 2 3 6" xfId="3358" xr:uid="{00000000-0005-0000-0000-00009E6B0000}"/>
    <cellStyle name="Porcentual 19 2 3 7" xfId="3359" xr:uid="{00000000-0005-0000-0000-00009F6B0000}"/>
    <cellStyle name="Porcentual 19 2 3 8" xfId="3360" xr:uid="{00000000-0005-0000-0000-0000A06B0000}"/>
    <cellStyle name="Porcentual 19 2 3 9" xfId="30482" xr:uid="{00000000-0005-0000-0000-00008B6B0000}"/>
    <cellStyle name="Porcentual 19 2 4" xfId="3361" xr:uid="{00000000-0005-0000-0000-0000A16B0000}"/>
    <cellStyle name="Porcentual 19 2 4 2" xfId="3362" xr:uid="{00000000-0005-0000-0000-0000A26B0000}"/>
    <cellStyle name="Porcentual 19 2 4 2 2" xfId="3363" xr:uid="{00000000-0005-0000-0000-0000A36B0000}"/>
    <cellStyle name="Porcentual 19 2 4 2 3" xfId="3364" xr:uid="{00000000-0005-0000-0000-0000A46B0000}"/>
    <cellStyle name="Porcentual 19 2 4 2 4" xfId="30487" xr:uid="{00000000-0005-0000-0000-0000A26B0000}"/>
    <cellStyle name="Porcentual 19 2 4 3" xfId="3365" xr:uid="{00000000-0005-0000-0000-0000A56B0000}"/>
    <cellStyle name="Porcentual 19 2 4 3 2" xfId="3366" xr:uid="{00000000-0005-0000-0000-0000A66B0000}"/>
    <cellStyle name="Porcentual 19 2 4 4" xfId="3367" xr:uid="{00000000-0005-0000-0000-0000A76B0000}"/>
    <cellStyle name="Porcentual 19 2 4 4 2" xfId="3368" xr:uid="{00000000-0005-0000-0000-0000A86B0000}"/>
    <cellStyle name="Porcentual 19 2 4 5" xfId="3369" xr:uid="{00000000-0005-0000-0000-0000A96B0000}"/>
    <cellStyle name="Porcentual 19 2 4 6" xfId="3370" xr:uid="{00000000-0005-0000-0000-0000AA6B0000}"/>
    <cellStyle name="Porcentual 19 2 4 7" xfId="3371" xr:uid="{00000000-0005-0000-0000-0000AB6B0000}"/>
    <cellStyle name="Porcentual 19 2 4 8" xfId="30486" xr:uid="{00000000-0005-0000-0000-0000A16B0000}"/>
    <cellStyle name="Porcentual 19 2 5" xfId="3372" xr:uid="{00000000-0005-0000-0000-0000AC6B0000}"/>
    <cellStyle name="Porcentual 19 2 5 2" xfId="3373" xr:uid="{00000000-0005-0000-0000-0000AD6B0000}"/>
    <cellStyle name="Porcentual 19 2 5 3" xfId="3374" xr:uid="{00000000-0005-0000-0000-0000AE6B0000}"/>
    <cellStyle name="Porcentual 19 2 5 4" xfId="30488" xr:uid="{00000000-0005-0000-0000-0000AC6B0000}"/>
    <cellStyle name="Porcentual 19 2 6" xfId="3375" xr:uid="{00000000-0005-0000-0000-0000AF6B0000}"/>
    <cellStyle name="Porcentual 19 2 6 2" xfId="3376" xr:uid="{00000000-0005-0000-0000-0000B06B0000}"/>
    <cellStyle name="Porcentual 19 2 7" xfId="3377" xr:uid="{00000000-0005-0000-0000-0000B16B0000}"/>
    <cellStyle name="Porcentual 19 2 7 2" xfId="3378" xr:uid="{00000000-0005-0000-0000-0000B26B0000}"/>
    <cellStyle name="Porcentual 19 2 8" xfId="3379" xr:uid="{00000000-0005-0000-0000-0000B36B0000}"/>
    <cellStyle name="Porcentual 19 2 9" xfId="3380" xr:uid="{00000000-0005-0000-0000-0000B46B0000}"/>
    <cellStyle name="Porcentual 19 3" xfId="3381" xr:uid="{00000000-0005-0000-0000-0000B56B0000}"/>
    <cellStyle name="Porcentual 19 3 10" xfId="3382" xr:uid="{00000000-0005-0000-0000-0000B66B0000}"/>
    <cellStyle name="Porcentual 19 3 11" xfId="30489" xr:uid="{00000000-0005-0000-0000-0000B56B0000}"/>
    <cellStyle name="Porcentual 19 3 2" xfId="3383" xr:uid="{00000000-0005-0000-0000-0000B76B0000}"/>
    <cellStyle name="Porcentual 19 3 2 10" xfId="30490" xr:uid="{00000000-0005-0000-0000-0000B76B0000}"/>
    <cellStyle name="Porcentual 19 3 2 2" xfId="3384" xr:uid="{00000000-0005-0000-0000-0000B86B0000}"/>
    <cellStyle name="Porcentual 19 3 2 2 2" xfId="3385" xr:uid="{00000000-0005-0000-0000-0000B96B0000}"/>
    <cellStyle name="Porcentual 19 3 2 2 2 2" xfId="3386" xr:uid="{00000000-0005-0000-0000-0000BA6B0000}"/>
    <cellStyle name="Porcentual 19 3 2 2 2 2 2" xfId="3387" xr:uid="{00000000-0005-0000-0000-0000BB6B0000}"/>
    <cellStyle name="Porcentual 19 3 2 2 2 2 3" xfId="3388" xr:uid="{00000000-0005-0000-0000-0000BC6B0000}"/>
    <cellStyle name="Porcentual 19 3 2 2 2 2 4" xfId="30493" xr:uid="{00000000-0005-0000-0000-0000BA6B0000}"/>
    <cellStyle name="Porcentual 19 3 2 2 2 3" xfId="3389" xr:uid="{00000000-0005-0000-0000-0000BD6B0000}"/>
    <cellStyle name="Porcentual 19 3 2 2 2 3 2" xfId="3390" xr:uid="{00000000-0005-0000-0000-0000BE6B0000}"/>
    <cellStyle name="Porcentual 19 3 2 2 2 4" xfId="3391" xr:uid="{00000000-0005-0000-0000-0000BF6B0000}"/>
    <cellStyle name="Porcentual 19 3 2 2 2 4 2" xfId="3392" xr:uid="{00000000-0005-0000-0000-0000C06B0000}"/>
    <cellStyle name="Porcentual 19 3 2 2 2 5" xfId="3393" xr:uid="{00000000-0005-0000-0000-0000C16B0000}"/>
    <cellStyle name="Porcentual 19 3 2 2 2 6" xfId="3394" xr:uid="{00000000-0005-0000-0000-0000C26B0000}"/>
    <cellStyle name="Porcentual 19 3 2 2 2 7" xfId="3395" xr:uid="{00000000-0005-0000-0000-0000C36B0000}"/>
    <cellStyle name="Porcentual 19 3 2 2 2 8" xfId="30492" xr:uid="{00000000-0005-0000-0000-0000B96B0000}"/>
    <cellStyle name="Porcentual 19 3 2 2 3" xfId="3396" xr:uid="{00000000-0005-0000-0000-0000C46B0000}"/>
    <cellStyle name="Porcentual 19 3 2 2 3 2" xfId="3397" xr:uid="{00000000-0005-0000-0000-0000C56B0000}"/>
    <cellStyle name="Porcentual 19 3 2 2 3 3" xfId="3398" xr:uid="{00000000-0005-0000-0000-0000C66B0000}"/>
    <cellStyle name="Porcentual 19 3 2 2 3 4" xfId="30494" xr:uid="{00000000-0005-0000-0000-0000C46B0000}"/>
    <cellStyle name="Porcentual 19 3 2 2 4" xfId="3399" xr:uid="{00000000-0005-0000-0000-0000C76B0000}"/>
    <cellStyle name="Porcentual 19 3 2 2 4 2" xfId="3400" xr:uid="{00000000-0005-0000-0000-0000C86B0000}"/>
    <cellStyle name="Porcentual 19 3 2 2 5" xfId="3401" xr:uid="{00000000-0005-0000-0000-0000C96B0000}"/>
    <cellStyle name="Porcentual 19 3 2 2 5 2" xfId="3402" xr:uid="{00000000-0005-0000-0000-0000CA6B0000}"/>
    <cellStyle name="Porcentual 19 3 2 2 6" xfId="3403" xr:uid="{00000000-0005-0000-0000-0000CB6B0000}"/>
    <cellStyle name="Porcentual 19 3 2 2 7" xfId="3404" xr:uid="{00000000-0005-0000-0000-0000CC6B0000}"/>
    <cellStyle name="Porcentual 19 3 2 2 8" xfId="3405" xr:uid="{00000000-0005-0000-0000-0000CD6B0000}"/>
    <cellStyle name="Porcentual 19 3 2 2 9" xfId="30491" xr:uid="{00000000-0005-0000-0000-0000B86B0000}"/>
    <cellStyle name="Porcentual 19 3 2 3" xfId="3406" xr:uid="{00000000-0005-0000-0000-0000CE6B0000}"/>
    <cellStyle name="Porcentual 19 3 2 3 2" xfId="3407" xr:uid="{00000000-0005-0000-0000-0000CF6B0000}"/>
    <cellStyle name="Porcentual 19 3 2 3 2 2" xfId="3408" xr:uid="{00000000-0005-0000-0000-0000D06B0000}"/>
    <cellStyle name="Porcentual 19 3 2 3 2 3" xfId="3409" xr:uid="{00000000-0005-0000-0000-0000D16B0000}"/>
    <cellStyle name="Porcentual 19 3 2 3 2 4" xfId="30496" xr:uid="{00000000-0005-0000-0000-0000CF6B0000}"/>
    <cellStyle name="Porcentual 19 3 2 3 3" xfId="3410" xr:uid="{00000000-0005-0000-0000-0000D26B0000}"/>
    <cellStyle name="Porcentual 19 3 2 3 3 2" xfId="3411" xr:uid="{00000000-0005-0000-0000-0000D36B0000}"/>
    <cellStyle name="Porcentual 19 3 2 3 4" xfId="3412" xr:uid="{00000000-0005-0000-0000-0000D46B0000}"/>
    <cellStyle name="Porcentual 19 3 2 3 4 2" xfId="3413" xr:uid="{00000000-0005-0000-0000-0000D56B0000}"/>
    <cellStyle name="Porcentual 19 3 2 3 5" xfId="3414" xr:uid="{00000000-0005-0000-0000-0000D66B0000}"/>
    <cellStyle name="Porcentual 19 3 2 3 6" xfId="3415" xr:uid="{00000000-0005-0000-0000-0000D76B0000}"/>
    <cellStyle name="Porcentual 19 3 2 3 7" xfId="3416" xr:uid="{00000000-0005-0000-0000-0000D86B0000}"/>
    <cellStyle name="Porcentual 19 3 2 3 8" xfId="30495" xr:uid="{00000000-0005-0000-0000-0000CE6B0000}"/>
    <cellStyle name="Porcentual 19 3 2 4" xfId="3417" xr:uid="{00000000-0005-0000-0000-0000D96B0000}"/>
    <cellStyle name="Porcentual 19 3 2 4 2" xfId="3418" xr:uid="{00000000-0005-0000-0000-0000DA6B0000}"/>
    <cellStyle name="Porcentual 19 3 2 4 3" xfId="3419" xr:uid="{00000000-0005-0000-0000-0000DB6B0000}"/>
    <cellStyle name="Porcentual 19 3 2 4 4" xfId="30497" xr:uid="{00000000-0005-0000-0000-0000D96B0000}"/>
    <cellStyle name="Porcentual 19 3 2 5" xfId="3420" xr:uid="{00000000-0005-0000-0000-0000DC6B0000}"/>
    <cellStyle name="Porcentual 19 3 2 5 2" xfId="3421" xr:uid="{00000000-0005-0000-0000-0000DD6B0000}"/>
    <cellStyle name="Porcentual 19 3 2 6" xfId="3422" xr:uid="{00000000-0005-0000-0000-0000DE6B0000}"/>
    <cellStyle name="Porcentual 19 3 2 6 2" xfId="3423" xr:uid="{00000000-0005-0000-0000-0000DF6B0000}"/>
    <cellStyle name="Porcentual 19 3 2 7" xfId="3424" xr:uid="{00000000-0005-0000-0000-0000E06B0000}"/>
    <cellStyle name="Porcentual 19 3 2 8" xfId="3425" xr:uid="{00000000-0005-0000-0000-0000E16B0000}"/>
    <cellStyle name="Porcentual 19 3 2 9" xfId="3426" xr:uid="{00000000-0005-0000-0000-0000E26B0000}"/>
    <cellStyle name="Porcentual 19 3 3" xfId="3427" xr:uid="{00000000-0005-0000-0000-0000E36B0000}"/>
    <cellStyle name="Porcentual 19 3 3 2" xfId="3428" xr:uid="{00000000-0005-0000-0000-0000E46B0000}"/>
    <cellStyle name="Porcentual 19 3 3 2 2" xfId="3429" xr:uid="{00000000-0005-0000-0000-0000E56B0000}"/>
    <cellStyle name="Porcentual 19 3 3 2 2 2" xfId="3430" xr:uid="{00000000-0005-0000-0000-0000E66B0000}"/>
    <cellStyle name="Porcentual 19 3 3 2 2 3" xfId="3431" xr:uid="{00000000-0005-0000-0000-0000E76B0000}"/>
    <cellStyle name="Porcentual 19 3 3 2 2 4" xfId="30500" xr:uid="{00000000-0005-0000-0000-0000E56B0000}"/>
    <cellStyle name="Porcentual 19 3 3 2 3" xfId="3432" xr:uid="{00000000-0005-0000-0000-0000E86B0000}"/>
    <cellStyle name="Porcentual 19 3 3 2 3 2" xfId="3433" xr:uid="{00000000-0005-0000-0000-0000E96B0000}"/>
    <cellStyle name="Porcentual 19 3 3 2 4" xfId="3434" xr:uid="{00000000-0005-0000-0000-0000EA6B0000}"/>
    <cellStyle name="Porcentual 19 3 3 2 4 2" xfId="3435" xr:uid="{00000000-0005-0000-0000-0000EB6B0000}"/>
    <cellStyle name="Porcentual 19 3 3 2 5" xfId="3436" xr:uid="{00000000-0005-0000-0000-0000EC6B0000}"/>
    <cellStyle name="Porcentual 19 3 3 2 6" xfId="3437" xr:uid="{00000000-0005-0000-0000-0000ED6B0000}"/>
    <cellStyle name="Porcentual 19 3 3 2 7" xfId="3438" xr:uid="{00000000-0005-0000-0000-0000EE6B0000}"/>
    <cellStyle name="Porcentual 19 3 3 2 8" xfId="30499" xr:uid="{00000000-0005-0000-0000-0000E46B0000}"/>
    <cellStyle name="Porcentual 19 3 3 3" xfId="3439" xr:uid="{00000000-0005-0000-0000-0000EF6B0000}"/>
    <cellStyle name="Porcentual 19 3 3 3 2" xfId="3440" xr:uid="{00000000-0005-0000-0000-0000F06B0000}"/>
    <cellStyle name="Porcentual 19 3 3 3 3" xfId="3441" xr:uid="{00000000-0005-0000-0000-0000F16B0000}"/>
    <cellStyle name="Porcentual 19 3 3 3 4" xfId="30501" xr:uid="{00000000-0005-0000-0000-0000EF6B0000}"/>
    <cellStyle name="Porcentual 19 3 3 4" xfId="3442" xr:uid="{00000000-0005-0000-0000-0000F26B0000}"/>
    <cellStyle name="Porcentual 19 3 3 4 2" xfId="3443" xr:uid="{00000000-0005-0000-0000-0000F36B0000}"/>
    <cellStyle name="Porcentual 19 3 3 5" xfId="3444" xr:uid="{00000000-0005-0000-0000-0000F46B0000}"/>
    <cellStyle name="Porcentual 19 3 3 5 2" xfId="3445" xr:uid="{00000000-0005-0000-0000-0000F56B0000}"/>
    <cellStyle name="Porcentual 19 3 3 6" xfId="3446" xr:uid="{00000000-0005-0000-0000-0000F66B0000}"/>
    <cellStyle name="Porcentual 19 3 3 7" xfId="3447" xr:uid="{00000000-0005-0000-0000-0000F76B0000}"/>
    <cellStyle name="Porcentual 19 3 3 8" xfId="3448" xr:uid="{00000000-0005-0000-0000-0000F86B0000}"/>
    <cellStyle name="Porcentual 19 3 3 9" xfId="30498" xr:uid="{00000000-0005-0000-0000-0000E36B0000}"/>
    <cellStyle name="Porcentual 19 3 4" xfId="3449" xr:uid="{00000000-0005-0000-0000-0000F96B0000}"/>
    <cellStyle name="Porcentual 19 3 4 2" xfId="3450" xr:uid="{00000000-0005-0000-0000-0000FA6B0000}"/>
    <cellStyle name="Porcentual 19 3 4 2 2" xfId="3451" xr:uid="{00000000-0005-0000-0000-0000FB6B0000}"/>
    <cellStyle name="Porcentual 19 3 4 2 3" xfId="3452" xr:uid="{00000000-0005-0000-0000-0000FC6B0000}"/>
    <cellStyle name="Porcentual 19 3 4 2 4" xfId="30503" xr:uid="{00000000-0005-0000-0000-0000FA6B0000}"/>
    <cellStyle name="Porcentual 19 3 4 3" xfId="3453" xr:uid="{00000000-0005-0000-0000-0000FD6B0000}"/>
    <cellStyle name="Porcentual 19 3 4 3 2" xfId="3454" xr:uid="{00000000-0005-0000-0000-0000FE6B0000}"/>
    <cellStyle name="Porcentual 19 3 4 4" xfId="3455" xr:uid="{00000000-0005-0000-0000-0000FF6B0000}"/>
    <cellStyle name="Porcentual 19 3 4 4 2" xfId="3456" xr:uid="{00000000-0005-0000-0000-0000006C0000}"/>
    <cellStyle name="Porcentual 19 3 4 5" xfId="3457" xr:uid="{00000000-0005-0000-0000-0000016C0000}"/>
    <cellStyle name="Porcentual 19 3 4 6" xfId="3458" xr:uid="{00000000-0005-0000-0000-0000026C0000}"/>
    <cellStyle name="Porcentual 19 3 4 7" xfId="3459" xr:uid="{00000000-0005-0000-0000-0000036C0000}"/>
    <cellStyle name="Porcentual 19 3 4 8" xfId="30502" xr:uid="{00000000-0005-0000-0000-0000F96B0000}"/>
    <cellStyle name="Porcentual 19 3 5" xfId="3460" xr:uid="{00000000-0005-0000-0000-0000046C0000}"/>
    <cellStyle name="Porcentual 19 3 5 2" xfId="3461" xr:uid="{00000000-0005-0000-0000-0000056C0000}"/>
    <cellStyle name="Porcentual 19 3 5 3" xfId="3462" xr:uid="{00000000-0005-0000-0000-0000066C0000}"/>
    <cellStyle name="Porcentual 19 3 5 4" xfId="30504" xr:uid="{00000000-0005-0000-0000-0000046C0000}"/>
    <cellStyle name="Porcentual 19 3 6" xfId="3463" xr:uid="{00000000-0005-0000-0000-0000076C0000}"/>
    <cellStyle name="Porcentual 19 3 6 2" xfId="3464" xr:uid="{00000000-0005-0000-0000-0000086C0000}"/>
    <cellStyle name="Porcentual 19 3 7" xfId="3465" xr:uid="{00000000-0005-0000-0000-0000096C0000}"/>
    <cellStyle name="Porcentual 19 3 7 2" xfId="3466" xr:uid="{00000000-0005-0000-0000-00000A6C0000}"/>
    <cellStyle name="Porcentual 19 3 8" xfId="3467" xr:uid="{00000000-0005-0000-0000-00000B6C0000}"/>
    <cellStyle name="Porcentual 19 3 9" xfId="3468" xr:uid="{00000000-0005-0000-0000-00000C6C0000}"/>
    <cellStyle name="Porcentual 19 4" xfId="3469" xr:uid="{00000000-0005-0000-0000-00000D6C0000}"/>
    <cellStyle name="Porcentual 19 4 10" xfId="3470" xr:uid="{00000000-0005-0000-0000-00000E6C0000}"/>
    <cellStyle name="Porcentual 19 4 11" xfId="30505" xr:uid="{00000000-0005-0000-0000-00000D6C0000}"/>
    <cellStyle name="Porcentual 19 4 2" xfId="3471" xr:uid="{00000000-0005-0000-0000-00000F6C0000}"/>
    <cellStyle name="Porcentual 19 4 2 10" xfId="30506" xr:uid="{00000000-0005-0000-0000-00000F6C0000}"/>
    <cellStyle name="Porcentual 19 4 2 2" xfId="3472" xr:uid="{00000000-0005-0000-0000-0000106C0000}"/>
    <cellStyle name="Porcentual 19 4 2 2 2" xfId="3473" xr:uid="{00000000-0005-0000-0000-0000116C0000}"/>
    <cellStyle name="Porcentual 19 4 2 2 2 2" xfId="3474" xr:uid="{00000000-0005-0000-0000-0000126C0000}"/>
    <cellStyle name="Porcentual 19 4 2 2 2 2 2" xfId="3475" xr:uid="{00000000-0005-0000-0000-0000136C0000}"/>
    <cellStyle name="Porcentual 19 4 2 2 2 2 3" xfId="3476" xr:uid="{00000000-0005-0000-0000-0000146C0000}"/>
    <cellStyle name="Porcentual 19 4 2 2 2 2 4" xfId="30509" xr:uid="{00000000-0005-0000-0000-0000126C0000}"/>
    <cellStyle name="Porcentual 19 4 2 2 2 3" xfId="3477" xr:uid="{00000000-0005-0000-0000-0000156C0000}"/>
    <cellStyle name="Porcentual 19 4 2 2 2 3 2" xfId="3478" xr:uid="{00000000-0005-0000-0000-0000166C0000}"/>
    <cellStyle name="Porcentual 19 4 2 2 2 4" xfId="3479" xr:uid="{00000000-0005-0000-0000-0000176C0000}"/>
    <cellStyle name="Porcentual 19 4 2 2 2 4 2" xfId="3480" xr:uid="{00000000-0005-0000-0000-0000186C0000}"/>
    <cellStyle name="Porcentual 19 4 2 2 2 5" xfId="3481" xr:uid="{00000000-0005-0000-0000-0000196C0000}"/>
    <cellStyle name="Porcentual 19 4 2 2 2 6" xfId="3482" xr:uid="{00000000-0005-0000-0000-00001A6C0000}"/>
    <cellStyle name="Porcentual 19 4 2 2 2 7" xfId="3483" xr:uid="{00000000-0005-0000-0000-00001B6C0000}"/>
    <cellStyle name="Porcentual 19 4 2 2 2 8" xfId="30508" xr:uid="{00000000-0005-0000-0000-0000116C0000}"/>
    <cellStyle name="Porcentual 19 4 2 2 3" xfId="3484" xr:uid="{00000000-0005-0000-0000-00001C6C0000}"/>
    <cellStyle name="Porcentual 19 4 2 2 3 2" xfId="3485" xr:uid="{00000000-0005-0000-0000-00001D6C0000}"/>
    <cellStyle name="Porcentual 19 4 2 2 3 3" xfId="3486" xr:uid="{00000000-0005-0000-0000-00001E6C0000}"/>
    <cellStyle name="Porcentual 19 4 2 2 3 4" xfId="30510" xr:uid="{00000000-0005-0000-0000-00001C6C0000}"/>
    <cellStyle name="Porcentual 19 4 2 2 4" xfId="3487" xr:uid="{00000000-0005-0000-0000-00001F6C0000}"/>
    <cellStyle name="Porcentual 19 4 2 2 4 2" xfId="3488" xr:uid="{00000000-0005-0000-0000-0000206C0000}"/>
    <cellStyle name="Porcentual 19 4 2 2 5" xfId="3489" xr:uid="{00000000-0005-0000-0000-0000216C0000}"/>
    <cellStyle name="Porcentual 19 4 2 2 5 2" xfId="3490" xr:uid="{00000000-0005-0000-0000-0000226C0000}"/>
    <cellStyle name="Porcentual 19 4 2 2 6" xfId="3491" xr:uid="{00000000-0005-0000-0000-0000236C0000}"/>
    <cellStyle name="Porcentual 19 4 2 2 7" xfId="3492" xr:uid="{00000000-0005-0000-0000-0000246C0000}"/>
    <cellStyle name="Porcentual 19 4 2 2 8" xfId="3493" xr:uid="{00000000-0005-0000-0000-0000256C0000}"/>
    <cellStyle name="Porcentual 19 4 2 2 9" xfId="30507" xr:uid="{00000000-0005-0000-0000-0000106C0000}"/>
    <cellStyle name="Porcentual 19 4 2 3" xfId="3494" xr:uid="{00000000-0005-0000-0000-0000266C0000}"/>
    <cellStyle name="Porcentual 19 4 2 3 2" xfId="3495" xr:uid="{00000000-0005-0000-0000-0000276C0000}"/>
    <cellStyle name="Porcentual 19 4 2 3 2 2" xfId="3496" xr:uid="{00000000-0005-0000-0000-0000286C0000}"/>
    <cellStyle name="Porcentual 19 4 2 3 2 3" xfId="3497" xr:uid="{00000000-0005-0000-0000-0000296C0000}"/>
    <cellStyle name="Porcentual 19 4 2 3 2 4" xfId="30512" xr:uid="{00000000-0005-0000-0000-0000276C0000}"/>
    <cellStyle name="Porcentual 19 4 2 3 3" xfId="3498" xr:uid="{00000000-0005-0000-0000-00002A6C0000}"/>
    <cellStyle name="Porcentual 19 4 2 3 3 2" xfId="3499" xr:uid="{00000000-0005-0000-0000-00002B6C0000}"/>
    <cellStyle name="Porcentual 19 4 2 3 4" xfId="3500" xr:uid="{00000000-0005-0000-0000-00002C6C0000}"/>
    <cellStyle name="Porcentual 19 4 2 3 4 2" xfId="3501" xr:uid="{00000000-0005-0000-0000-00002D6C0000}"/>
    <cellStyle name="Porcentual 19 4 2 3 5" xfId="3502" xr:uid="{00000000-0005-0000-0000-00002E6C0000}"/>
    <cellStyle name="Porcentual 19 4 2 3 6" xfId="3503" xr:uid="{00000000-0005-0000-0000-00002F6C0000}"/>
    <cellStyle name="Porcentual 19 4 2 3 7" xfId="3504" xr:uid="{00000000-0005-0000-0000-0000306C0000}"/>
    <cellStyle name="Porcentual 19 4 2 3 8" xfId="30511" xr:uid="{00000000-0005-0000-0000-0000266C0000}"/>
    <cellStyle name="Porcentual 19 4 2 4" xfId="3505" xr:uid="{00000000-0005-0000-0000-0000316C0000}"/>
    <cellStyle name="Porcentual 19 4 2 4 2" xfId="3506" xr:uid="{00000000-0005-0000-0000-0000326C0000}"/>
    <cellStyle name="Porcentual 19 4 2 4 3" xfId="3507" xr:uid="{00000000-0005-0000-0000-0000336C0000}"/>
    <cellStyle name="Porcentual 19 4 2 4 4" xfId="30513" xr:uid="{00000000-0005-0000-0000-0000316C0000}"/>
    <cellStyle name="Porcentual 19 4 2 5" xfId="3508" xr:uid="{00000000-0005-0000-0000-0000346C0000}"/>
    <cellStyle name="Porcentual 19 4 2 5 2" xfId="3509" xr:uid="{00000000-0005-0000-0000-0000356C0000}"/>
    <cellStyle name="Porcentual 19 4 2 6" xfId="3510" xr:uid="{00000000-0005-0000-0000-0000366C0000}"/>
    <cellStyle name="Porcentual 19 4 2 6 2" xfId="3511" xr:uid="{00000000-0005-0000-0000-0000376C0000}"/>
    <cellStyle name="Porcentual 19 4 2 7" xfId="3512" xr:uid="{00000000-0005-0000-0000-0000386C0000}"/>
    <cellStyle name="Porcentual 19 4 2 8" xfId="3513" xr:uid="{00000000-0005-0000-0000-0000396C0000}"/>
    <cellStyle name="Porcentual 19 4 2 9" xfId="3514" xr:uid="{00000000-0005-0000-0000-00003A6C0000}"/>
    <cellStyle name="Porcentual 19 4 3" xfId="3515" xr:uid="{00000000-0005-0000-0000-00003B6C0000}"/>
    <cellStyle name="Porcentual 19 4 3 2" xfId="3516" xr:uid="{00000000-0005-0000-0000-00003C6C0000}"/>
    <cellStyle name="Porcentual 19 4 3 2 2" xfId="3517" xr:uid="{00000000-0005-0000-0000-00003D6C0000}"/>
    <cellStyle name="Porcentual 19 4 3 2 2 2" xfId="3518" xr:uid="{00000000-0005-0000-0000-00003E6C0000}"/>
    <cellStyle name="Porcentual 19 4 3 2 2 3" xfId="3519" xr:uid="{00000000-0005-0000-0000-00003F6C0000}"/>
    <cellStyle name="Porcentual 19 4 3 2 2 4" xfId="30516" xr:uid="{00000000-0005-0000-0000-00003D6C0000}"/>
    <cellStyle name="Porcentual 19 4 3 2 3" xfId="3520" xr:uid="{00000000-0005-0000-0000-0000406C0000}"/>
    <cellStyle name="Porcentual 19 4 3 2 3 2" xfId="3521" xr:uid="{00000000-0005-0000-0000-0000416C0000}"/>
    <cellStyle name="Porcentual 19 4 3 2 4" xfId="3522" xr:uid="{00000000-0005-0000-0000-0000426C0000}"/>
    <cellStyle name="Porcentual 19 4 3 2 4 2" xfId="3523" xr:uid="{00000000-0005-0000-0000-0000436C0000}"/>
    <cellStyle name="Porcentual 19 4 3 2 5" xfId="3524" xr:uid="{00000000-0005-0000-0000-0000446C0000}"/>
    <cellStyle name="Porcentual 19 4 3 2 6" xfId="3525" xr:uid="{00000000-0005-0000-0000-0000456C0000}"/>
    <cellStyle name="Porcentual 19 4 3 2 7" xfId="3526" xr:uid="{00000000-0005-0000-0000-0000466C0000}"/>
    <cellStyle name="Porcentual 19 4 3 2 8" xfId="30515" xr:uid="{00000000-0005-0000-0000-00003C6C0000}"/>
    <cellStyle name="Porcentual 19 4 3 3" xfId="3527" xr:uid="{00000000-0005-0000-0000-0000476C0000}"/>
    <cellStyle name="Porcentual 19 4 3 3 2" xfId="3528" xr:uid="{00000000-0005-0000-0000-0000486C0000}"/>
    <cellStyle name="Porcentual 19 4 3 3 3" xfId="3529" xr:uid="{00000000-0005-0000-0000-0000496C0000}"/>
    <cellStyle name="Porcentual 19 4 3 3 4" xfId="30517" xr:uid="{00000000-0005-0000-0000-0000476C0000}"/>
    <cellStyle name="Porcentual 19 4 3 4" xfId="3530" xr:uid="{00000000-0005-0000-0000-00004A6C0000}"/>
    <cellStyle name="Porcentual 19 4 3 4 2" xfId="3531" xr:uid="{00000000-0005-0000-0000-00004B6C0000}"/>
    <cellStyle name="Porcentual 19 4 3 5" xfId="3532" xr:uid="{00000000-0005-0000-0000-00004C6C0000}"/>
    <cellStyle name="Porcentual 19 4 3 5 2" xfId="3533" xr:uid="{00000000-0005-0000-0000-00004D6C0000}"/>
    <cellStyle name="Porcentual 19 4 3 6" xfId="3534" xr:uid="{00000000-0005-0000-0000-00004E6C0000}"/>
    <cellStyle name="Porcentual 19 4 3 7" xfId="3535" xr:uid="{00000000-0005-0000-0000-00004F6C0000}"/>
    <cellStyle name="Porcentual 19 4 3 8" xfId="3536" xr:uid="{00000000-0005-0000-0000-0000506C0000}"/>
    <cellStyle name="Porcentual 19 4 3 9" xfId="30514" xr:uid="{00000000-0005-0000-0000-00003B6C0000}"/>
    <cellStyle name="Porcentual 19 4 4" xfId="3537" xr:uid="{00000000-0005-0000-0000-0000516C0000}"/>
    <cellStyle name="Porcentual 19 4 4 2" xfId="3538" xr:uid="{00000000-0005-0000-0000-0000526C0000}"/>
    <cellStyle name="Porcentual 19 4 4 2 2" xfId="3539" xr:uid="{00000000-0005-0000-0000-0000536C0000}"/>
    <cellStyle name="Porcentual 19 4 4 2 3" xfId="3540" xr:uid="{00000000-0005-0000-0000-0000546C0000}"/>
    <cellStyle name="Porcentual 19 4 4 2 4" xfId="30519" xr:uid="{00000000-0005-0000-0000-0000526C0000}"/>
    <cellStyle name="Porcentual 19 4 4 3" xfId="3541" xr:uid="{00000000-0005-0000-0000-0000556C0000}"/>
    <cellStyle name="Porcentual 19 4 4 3 2" xfId="3542" xr:uid="{00000000-0005-0000-0000-0000566C0000}"/>
    <cellStyle name="Porcentual 19 4 4 4" xfId="3543" xr:uid="{00000000-0005-0000-0000-0000576C0000}"/>
    <cellStyle name="Porcentual 19 4 4 4 2" xfId="3544" xr:uid="{00000000-0005-0000-0000-0000586C0000}"/>
    <cellStyle name="Porcentual 19 4 4 5" xfId="3545" xr:uid="{00000000-0005-0000-0000-0000596C0000}"/>
    <cellStyle name="Porcentual 19 4 4 6" xfId="3546" xr:uid="{00000000-0005-0000-0000-00005A6C0000}"/>
    <cellStyle name="Porcentual 19 4 4 7" xfId="3547" xr:uid="{00000000-0005-0000-0000-00005B6C0000}"/>
    <cellStyle name="Porcentual 19 4 4 8" xfId="30518" xr:uid="{00000000-0005-0000-0000-0000516C0000}"/>
    <cellStyle name="Porcentual 19 4 5" xfId="3548" xr:uid="{00000000-0005-0000-0000-00005C6C0000}"/>
    <cellStyle name="Porcentual 19 4 5 2" xfId="3549" xr:uid="{00000000-0005-0000-0000-00005D6C0000}"/>
    <cellStyle name="Porcentual 19 4 5 3" xfId="3550" xr:uid="{00000000-0005-0000-0000-00005E6C0000}"/>
    <cellStyle name="Porcentual 19 4 5 4" xfId="30520" xr:uid="{00000000-0005-0000-0000-00005C6C0000}"/>
    <cellStyle name="Porcentual 19 4 6" xfId="3551" xr:uid="{00000000-0005-0000-0000-00005F6C0000}"/>
    <cellStyle name="Porcentual 19 4 6 2" xfId="3552" xr:uid="{00000000-0005-0000-0000-0000606C0000}"/>
    <cellStyle name="Porcentual 19 4 7" xfId="3553" xr:uid="{00000000-0005-0000-0000-0000616C0000}"/>
    <cellStyle name="Porcentual 19 4 7 2" xfId="3554" xr:uid="{00000000-0005-0000-0000-0000626C0000}"/>
    <cellStyle name="Porcentual 19 4 8" xfId="3555" xr:uid="{00000000-0005-0000-0000-0000636C0000}"/>
    <cellStyle name="Porcentual 19 4 9" xfId="3556" xr:uid="{00000000-0005-0000-0000-0000646C0000}"/>
    <cellStyle name="Porcentual 19 5" xfId="3557" xr:uid="{00000000-0005-0000-0000-0000656C0000}"/>
    <cellStyle name="Porcentual 19 5 10" xfId="3558" xr:uid="{00000000-0005-0000-0000-0000666C0000}"/>
    <cellStyle name="Porcentual 19 5 11" xfId="30521" xr:uid="{00000000-0005-0000-0000-0000656C0000}"/>
    <cellStyle name="Porcentual 19 5 2" xfId="3559" xr:uid="{00000000-0005-0000-0000-0000676C0000}"/>
    <cellStyle name="Porcentual 19 5 2 10" xfId="30522" xr:uid="{00000000-0005-0000-0000-0000676C0000}"/>
    <cellStyle name="Porcentual 19 5 2 2" xfId="3560" xr:uid="{00000000-0005-0000-0000-0000686C0000}"/>
    <cellStyle name="Porcentual 19 5 2 2 2" xfId="3561" xr:uid="{00000000-0005-0000-0000-0000696C0000}"/>
    <cellStyle name="Porcentual 19 5 2 2 2 2" xfId="3562" xr:uid="{00000000-0005-0000-0000-00006A6C0000}"/>
    <cellStyle name="Porcentual 19 5 2 2 2 2 2" xfId="3563" xr:uid="{00000000-0005-0000-0000-00006B6C0000}"/>
    <cellStyle name="Porcentual 19 5 2 2 2 2 3" xfId="3564" xr:uid="{00000000-0005-0000-0000-00006C6C0000}"/>
    <cellStyle name="Porcentual 19 5 2 2 2 2 4" xfId="30525" xr:uid="{00000000-0005-0000-0000-00006A6C0000}"/>
    <cellStyle name="Porcentual 19 5 2 2 2 3" xfId="3565" xr:uid="{00000000-0005-0000-0000-00006D6C0000}"/>
    <cellStyle name="Porcentual 19 5 2 2 2 3 2" xfId="3566" xr:uid="{00000000-0005-0000-0000-00006E6C0000}"/>
    <cellStyle name="Porcentual 19 5 2 2 2 4" xfId="3567" xr:uid="{00000000-0005-0000-0000-00006F6C0000}"/>
    <cellStyle name="Porcentual 19 5 2 2 2 4 2" xfId="3568" xr:uid="{00000000-0005-0000-0000-0000706C0000}"/>
    <cellStyle name="Porcentual 19 5 2 2 2 5" xfId="3569" xr:uid="{00000000-0005-0000-0000-0000716C0000}"/>
    <cellStyle name="Porcentual 19 5 2 2 2 6" xfId="3570" xr:uid="{00000000-0005-0000-0000-0000726C0000}"/>
    <cellStyle name="Porcentual 19 5 2 2 2 7" xfId="3571" xr:uid="{00000000-0005-0000-0000-0000736C0000}"/>
    <cellStyle name="Porcentual 19 5 2 2 2 8" xfId="30524" xr:uid="{00000000-0005-0000-0000-0000696C0000}"/>
    <cellStyle name="Porcentual 19 5 2 2 3" xfId="3572" xr:uid="{00000000-0005-0000-0000-0000746C0000}"/>
    <cellStyle name="Porcentual 19 5 2 2 3 2" xfId="3573" xr:uid="{00000000-0005-0000-0000-0000756C0000}"/>
    <cellStyle name="Porcentual 19 5 2 2 3 3" xfId="3574" xr:uid="{00000000-0005-0000-0000-0000766C0000}"/>
    <cellStyle name="Porcentual 19 5 2 2 3 4" xfId="30526" xr:uid="{00000000-0005-0000-0000-0000746C0000}"/>
    <cellStyle name="Porcentual 19 5 2 2 4" xfId="3575" xr:uid="{00000000-0005-0000-0000-0000776C0000}"/>
    <cellStyle name="Porcentual 19 5 2 2 4 2" xfId="3576" xr:uid="{00000000-0005-0000-0000-0000786C0000}"/>
    <cellStyle name="Porcentual 19 5 2 2 5" xfId="3577" xr:uid="{00000000-0005-0000-0000-0000796C0000}"/>
    <cellStyle name="Porcentual 19 5 2 2 5 2" xfId="3578" xr:uid="{00000000-0005-0000-0000-00007A6C0000}"/>
    <cellStyle name="Porcentual 19 5 2 2 6" xfId="3579" xr:uid="{00000000-0005-0000-0000-00007B6C0000}"/>
    <cellStyle name="Porcentual 19 5 2 2 7" xfId="3580" xr:uid="{00000000-0005-0000-0000-00007C6C0000}"/>
    <cellStyle name="Porcentual 19 5 2 2 8" xfId="3581" xr:uid="{00000000-0005-0000-0000-00007D6C0000}"/>
    <cellStyle name="Porcentual 19 5 2 2 9" xfId="30523" xr:uid="{00000000-0005-0000-0000-0000686C0000}"/>
    <cellStyle name="Porcentual 19 5 2 3" xfId="3582" xr:uid="{00000000-0005-0000-0000-00007E6C0000}"/>
    <cellStyle name="Porcentual 19 5 2 3 2" xfId="3583" xr:uid="{00000000-0005-0000-0000-00007F6C0000}"/>
    <cellStyle name="Porcentual 19 5 2 3 2 2" xfId="3584" xr:uid="{00000000-0005-0000-0000-0000806C0000}"/>
    <cellStyle name="Porcentual 19 5 2 3 2 3" xfId="3585" xr:uid="{00000000-0005-0000-0000-0000816C0000}"/>
    <cellStyle name="Porcentual 19 5 2 3 2 4" xfId="30528" xr:uid="{00000000-0005-0000-0000-00007F6C0000}"/>
    <cellStyle name="Porcentual 19 5 2 3 3" xfId="3586" xr:uid="{00000000-0005-0000-0000-0000826C0000}"/>
    <cellStyle name="Porcentual 19 5 2 3 3 2" xfId="3587" xr:uid="{00000000-0005-0000-0000-0000836C0000}"/>
    <cellStyle name="Porcentual 19 5 2 3 4" xfId="3588" xr:uid="{00000000-0005-0000-0000-0000846C0000}"/>
    <cellStyle name="Porcentual 19 5 2 3 4 2" xfId="3589" xr:uid="{00000000-0005-0000-0000-0000856C0000}"/>
    <cellStyle name="Porcentual 19 5 2 3 5" xfId="3590" xr:uid="{00000000-0005-0000-0000-0000866C0000}"/>
    <cellStyle name="Porcentual 19 5 2 3 6" xfId="3591" xr:uid="{00000000-0005-0000-0000-0000876C0000}"/>
    <cellStyle name="Porcentual 19 5 2 3 7" xfId="3592" xr:uid="{00000000-0005-0000-0000-0000886C0000}"/>
    <cellStyle name="Porcentual 19 5 2 3 8" xfId="30527" xr:uid="{00000000-0005-0000-0000-00007E6C0000}"/>
    <cellStyle name="Porcentual 19 5 2 4" xfId="3593" xr:uid="{00000000-0005-0000-0000-0000896C0000}"/>
    <cellStyle name="Porcentual 19 5 2 4 2" xfId="3594" xr:uid="{00000000-0005-0000-0000-00008A6C0000}"/>
    <cellStyle name="Porcentual 19 5 2 4 3" xfId="3595" xr:uid="{00000000-0005-0000-0000-00008B6C0000}"/>
    <cellStyle name="Porcentual 19 5 2 4 4" xfId="30529" xr:uid="{00000000-0005-0000-0000-0000896C0000}"/>
    <cellStyle name="Porcentual 19 5 2 5" xfId="3596" xr:uid="{00000000-0005-0000-0000-00008C6C0000}"/>
    <cellStyle name="Porcentual 19 5 2 5 2" xfId="3597" xr:uid="{00000000-0005-0000-0000-00008D6C0000}"/>
    <cellStyle name="Porcentual 19 5 2 6" xfId="3598" xr:uid="{00000000-0005-0000-0000-00008E6C0000}"/>
    <cellStyle name="Porcentual 19 5 2 6 2" xfId="3599" xr:uid="{00000000-0005-0000-0000-00008F6C0000}"/>
    <cellStyle name="Porcentual 19 5 2 7" xfId="3600" xr:uid="{00000000-0005-0000-0000-0000906C0000}"/>
    <cellStyle name="Porcentual 19 5 2 8" xfId="3601" xr:uid="{00000000-0005-0000-0000-0000916C0000}"/>
    <cellStyle name="Porcentual 19 5 2 9" xfId="3602" xr:uid="{00000000-0005-0000-0000-0000926C0000}"/>
    <cellStyle name="Porcentual 19 5 3" xfId="3603" xr:uid="{00000000-0005-0000-0000-0000936C0000}"/>
    <cellStyle name="Porcentual 19 5 3 2" xfId="3604" xr:uid="{00000000-0005-0000-0000-0000946C0000}"/>
    <cellStyle name="Porcentual 19 5 3 2 2" xfId="3605" xr:uid="{00000000-0005-0000-0000-0000956C0000}"/>
    <cellStyle name="Porcentual 19 5 3 2 2 2" xfId="3606" xr:uid="{00000000-0005-0000-0000-0000966C0000}"/>
    <cellStyle name="Porcentual 19 5 3 2 2 3" xfId="3607" xr:uid="{00000000-0005-0000-0000-0000976C0000}"/>
    <cellStyle name="Porcentual 19 5 3 2 2 4" xfId="30532" xr:uid="{00000000-0005-0000-0000-0000956C0000}"/>
    <cellStyle name="Porcentual 19 5 3 2 3" xfId="3608" xr:uid="{00000000-0005-0000-0000-0000986C0000}"/>
    <cellStyle name="Porcentual 19 5 3 2 3 2" xfId="3609" xr:uid="{00000000-0005-0000-0000-0000996C0000}"/>
    <cellStyle name="Porcentual 19 5 3 2 4" xfId="3610" xr:uid="{00000000-0005-0000-0000-00009A6C0000}"/>
    <cellStyle name="Porcentual 19 5 3 2 4 2" xfId="3611" xr:uid="{00000000-0005-0000-0000-00009B6C0000}"/>
    <cellStyle name="Porcentual 19 5 3 2 5" xfId="3612" xr:uid="{00000000-0005-0000-0000-00009C6C0000}"/>
    <cellStyle name="Porcentual 19 5 3 2 6" xfId="3613" xr:uid="{00000000-0005-0000-0000-00009D6C0000}"/>
    <cellStyle name="Porcentual 19 5 3 2 7" xfId="3614" xr:uid="{00000000-0005-0000-0000-00009E6C0000}"/>
    <cellStyle name="Porcentual 19 5 3 2 8" xfId="30531" xr:uid="{00000000-0005-0000-0000-0000946C0000}"/>
    <cellStyle name="Porcentual 19 5 3 3" xfId="3615" xr:uid="{00000000-0005-0000-0000-00009F6C0000}"/>
    <cellStyle name="Porcentual 19 5 3 3 2" xfId="3616" xr:uid="{00000000-0005-0000-0000-0000A06C0000}"/>
    <cellStyle name="Porcentual 19 5 3 3 3" xfId="3617" xr:uid="{00000000-0005-0000-0000-0000A16C0000}"/>
    <cellStyle name="Porcentual 19 5 3 3 4" xfId="30533" xr:uid="{00000000-0005-0000-0000-00009F6C0000}"/>
    <cellStyle name="Porcentual 19 5 3 4" xfId="3618" xr:uid="{00000000-0005-0000-0000-0000A26C0000}"/>
    <cellStyle name="Porcentual 19 5 3 4 2" xfId="3619" xr:uid="{00000000-0005-0000-0000-0000A36C0000}"/>
    <cellStyle name="Porcentual 19 5 3 5" xfId="3620" xr:uid="{00000000-0005-0000-0000-0000A46C0000}"/>
    <cellStyle name="Porcentual 19 5 3 5 2" xfId="3621" xr:uid="{00000000-0005-0000-0000-0000A56C0000}"/>
    <cellStyle name="Porcentual 19 5 3 6" xfId="3622" xr:uid="{00000000-0005-0000-0000-0000A66C0000}"/>
    <cellStyle name="Porcentual 19 5 3 7" xfId="3623" xr:uid="{00000000-0005-0000-0000-0000A76C0000}"/>
    <cellStyle name="Porcentual 19 5 3 8" xfId="3624" xr:uid="{00000000-0005-0000-0000-0000A86C0000}"/>
    <cellStyle name="Porcentual 19 5 3 9" xfId="30530" xr:uid="{00000000-0005-0000-0000-0000936C0000}"/>
    <cellStyle name="Porcentual 19 5 4" xfId="3625" xr:uid="{00000000-0005-0000-0000-0000A96C0000}"/>
    <cellStyle name="Porcentual 19 5 4 2" xfId="3626" xr:uid="{00000000-0005-0000-0000-0000AA6C0000}"/>
    <cellStyle name="Porcentual 19 5 4 2 2" xfId="3627" xr:uid="{00000000-0005-0000-0000-0000AB6C0000}"/>
    <cellStyle name="Porcentual 19 5 4 2 3" xfId="3628" xr:uid="{00000000-0005-0000-0000-0000AC6C0000}"/>
    <cellStyle name="Porcentual 19 5 4 2 4" xfId="30535" xr:uid="{00000000-0005-0000-0000-0000AA6C0000}"/>
    <cellStyle name="Porcentual 19 5 4 3" xfId="3629" xr:uid="{00000000-0005-0000-0000-0000AD6C0000}"/>
    <cellStyle name="Porcentual 19 5 4 3 2" xfId="3630" xr:uid="{00000000-0005-0000-0000-0000AE6C0000}"/>
    <cellStyle name="Porcentual 19 5 4 4" xfId="3631" xr:uid="{00000000-0005-0000-0000-0000AF6C0000}"/>
    <cellStyle name="Porcentual 19 5 4 4 2" xfId="3632" xr:uid="{00000000-0005-0000-0000-0000B06C0000}"/>
    <cellStyle name="Porcentual 19 5 4 5" xfId="3633" xr:uid="{00000000-0005-0000-0000-0000B16C0000}"/>
    <cellStyle name="Porcentual 19 5 4 6" xfId="3634" xr:uid="{00000000-0005-0000-0000-0000B26C0000}"/>
    <cellStyle name="Porcentual 19 5 4 7" xfId="3635" xr:uid="{00000000-0005-0000-0000-0000B36C0000}"/>
    <cellStyle name="Porcentual 19 5 4 8" xfId="30534" xr:uid="{00000000-0005-0000-0000-0000A96C0000}"/>
    <cellStyle name="Porcentual 19 5 5" xfId="3636" xr:uid="{00000000-0005-0000-0000-0000B46C0000}"/>
    <cellStyle name="Porcentual 19 5 5 2" xfId="3637" xr:uid="{00000000-0005-0000-0000-0000B56C0000}"/>
    <cellStyle name="Porcentual 19 5 5 3" xfId="3638" xr:uid="{00000000-0005-0000-0000-0000B66C0000}"/>
    <cellStyle name="Porcentual 19 5 5 4" xfId="30536" xr:uid="{00000000-0005-0000-0000-0000B46C0000}"/>
    <cellStyle name="Porcentual 19 5 6" xfId="3639" xr:uid="{00000000-0005-0000-0000-0000B76C0000}"/>
    <cellStyle name="Porcentual 19 5 6 2" xfId="3640" xr:uid="{00000000-0005-0000-0000-0000B86C0000}"/>
    <cellStyle name="Porcentual 19 5 7" xfId="3641" xr:uid="{00000000-0005-0000-0000-0000B96C0000}"/>
    <cellStyle name="Porcentual 19 5 7 2" xfId="3642" xr:uid="{00000000-0005-0000-0000-0000BA6C0000}"/>
    <cellStyle name="Porcentual 19 5 8" xfId="3643" xr:uid="{00000000-0005-0000-0000-0000BB6C0000}"/>
    <cellStyle name="Porcentual 19 5 9" xfId="3644" xr:uid="{00000000-0005-0000-0000-0000BC6C0000}"/>
    <cellStyle name="Porcentual 19 6" xfId="3645" xr:uid="{00000000-0005-0000-0000-0000BD6C0000}"/>
    <cellStyle name="Porcentual 19 6 10" xfId="30537" xr:uid="{00000000-0005-0000-0000-0000BD6C0000}"/>
    <cellStyle name="Porcentual 19 6 2" xfId="3646" xr:uid="{00000000-0005-0000-0000-0000BE6C0000}"/>
    <cellStyle name="Porcentual 19 6 2 2" xfId="3647" xr:uid="{00000000-0005-0000-0000-0000BF6C0000}"/>
    <cellStyle name="Porcentual 19 6 2 2 2" xfId="3648" xr:uid="{00000000-0005-0000-0000-0000C06C0000}"/>
    <cellStyle name="Porcentual 19 6 2 2 2 2" xfId="3649" xr:uid="{00000000-0005-0000-0000-0000C16C0000}"/>
    <cellStyle name="Porcentual 19 6 2 2 2 3" xfId="3650" xr:uid="{00000000-0005-0000-0000-0000C26C0000}"/>
    <cellStyle name="Porcentual 19 6 2 2 2 4" xfId="30540" xr:uid="{00000000-0005-0000-0000-0000C06C0000}"/>
    <cellStyle name="Porcentual 19 6 2 2 3" xfId="3651" xr:uid="{00000000-0005-0000-0000-0000C36C0000}"/>
    <cellStyle name="Porcentual 19 6 2 2 3 2" xfId="3652" xr:uid="{00000000-0005-0000-0000-0000C46C0000}"/>
    <cellStyle name="Porcentual 19 6 2 2 4" xfId="3653" xr:uid="{00000000-0005-0000-0000-0000C56C0000}"/>
    <cellStyle name="Porcentual 19 6 2 2 4 2" xfId="3654" xr:uid="{00000000-0005-0000-0000-0000C66C0000}"/>
    <cellStyle name="Porcentual 19 6 2 2 5" xfId="3655" xr:uid="{00000000-0005-0000-0000-0000C76C0000}"/>
    <cellStyle name="Porcentual 19 6 2 2 6" xfId="3656" xr:uid="{00000000-0005-0000-0000-0000C86C0000}"/>
    <cellStyle name="Porcentual 19 6 2 2 7" xfId="3657" xr:uid="{00000000-0005-0000-0000-0000C96C0000}"/>
    <cellStyle name="Porcentual 19 6 2 2 8" xfId="30539" xr:uid="{00000000-0005-0000-0000-0000BF6C0000}"/>
    <cellStyle name="Porcentual 19 6 2 3" xfId="3658" xr:uid="{00000000-0005-0000-0000-0000CA6C0000}"/>
    <cellStyle name="Porcentual 19 6 2 3 2" xfId="3659" xr:uid="{00000000-0005-0000-0000-0000CB6C0000}"/>
    <cellStyle name="Porcentual 19 6 2 3 3" xfId="3660" xr:uid="{00000000-0005-0000-0000-0000CC6C0000}"/>
    <cellStyle name="Porcentual 19 6 2 3 4" xfId="30541" xr:uid="{00000000-0005-0000-0000-0000CA6C0000}"/>
    <cellStyle name="Porcentual 19 6 2 4" xfId="3661" xr:uid="{00000000-0005-0000-0000-0000CD6C0000}"/>
    <cellStyle name="Porcentual 19 6 2 4 2" xfId="3662" xr:uid="{00000000-0005-0000-0000-0000CE6C0000}"/>
    <cellStyle name="Porcentual 19 6 2 5" xfId="3663" xr:uid="{00000000-0005-0000-0000-0000CF6C0000}"/>
    <cellStyle name="Porcentual 19 6 2 5 2" xfId="3664" xr:uid="{00000000-0005-0000-0000-0000D06C0000}"/>
    <cellStyle name="Porcentual 19 6 2 6" xfId="3665" xr:uid="{00000000-0005-0000-0000-0000D16C0000}"/>
    <cellStyle name="Porcentual 19 6 2 7" xfId="3666" xr:uid="{00000000-0005-0000-0000-0000D26C0000}"/>
    <cellStyle name="Porcentual 19 6 2 8" xfId="3667" xr:uid="{00000000-0005-0000-0000-0000D36C0000}"/>
    <cellStyle name="Porcentual 19 6 2 9" xfId="30538" xr:uid="{00000000-0005-0000-0000-0000BE6C0000}"/>
    <cellStyle name="Porcentual 19 6 3" xfId="3668" xr:uid="{00000000-0005-0000-0000-0000D46C0000}"/>
    <cellStyle name="Porcentual 19 6 3 2" xfId="3669" xr:uid="{00000000-0005-0000-0000-0000D56C0000}"/>
    <cellStyle name="Porcentual 19 6 3 2 2" xfId="3670" xr:uid="{00000000-0005-0000-0000-0000D66C0000}"/>
    <cellStyle name="Porcentual 19 6 3 2 3" xfId="3671" xr:uid="{00000000-0005-0000-0000-0000D76C0000}"/>
    <cellStyle name="Porcentual 19 6 3 2 4" xfId="30543" xr:uid="{00000000-0005-0000-0000-0000D56C0000}"/>
    <cellStyle name="Porcentual 19 6 3 3" xfId="3672" xr:uid="{00000000-0005-0000-0000-0000D86C0000}"/>
    <cellStyle name="Porcentual 19 6 3 3 2" xfId="3673" xr:uid="{00000000-0005-0000-0000-0000D96C0000}"/>
    <cellStyle name="Porcentual 19 6 3 4" xfId="3674" xr:uid="{00000000-0005-0000-0000-0000DA6C0000}"/>
    <cellStyle name="Porcentual 19 6 3 4 2" xfId="3675" xr:uid="{00000000-0005-0000-0000-0000DB6C0000}"/>
    <cellStyle name="Porcentual 19 6 3 5" xfId="3676" xr:uid="{00000000-0005-0000-0000-0000DC6C0000}"/>
    <cellStyle name="Porcentual 19 6 3 6" xfId="3677" xr:uid="{00000000-0005-0000-0000-0000DD6C0000}"/>
    <cellStyle name="Porcentual 19 6 3 7" xfId="3678" xr:uid="{00000000-0005-0000-0000-0000DE6C0000}"/>
    <cellStyle name="Porcentual 19 6 3 8" xfId="30542" xr:uid="{00000000-0005-0000-0000-0000D46C0000}"/>
    <cellStyle name="Porcentual 19 6 4" xfId="3679" xr:uid="{00000000-0005-0000-0000-0000DF6C0000}"/>
    <cellStyle name="Porcentual 19 6 4 2" xfId="3680" xr:uid="{00000000-0005-0000-0000-0000E06C0000}"/>
    <cellStyle name="Porcentual 19 6 4 3" xfId="3681" xr:uid="{00000000-0005-0000-0000-0000E16C0000}"/>
    <cellStyle name="Porcentual 19 6 4 4" xfId="30544" xr:uid="{00000000-0005-0000-0000-0000DF6C0000}"/>
    <cellStyle name="Porcentual 19 6 5" xfId="3682" xr:uid="{00000000-0005-0000-0000-0000E26C0000}"/>
    <cellStyle name="Porcentual 19 6 5 2" xfId="3683" xr:uid="{00000000-0005-0000-0000-0000E36C0000}"/>
    <cellStyle name="Porcentual 19 6 6" xfId="3684" xr:uid="{00000000-0005-0000-0000-0000E46C0000}"/>
    <cellStyle name="Porcentual 19 6 6 2" xfId="3685" xr:uid="{00000000-0005-0000-0000-0000E56C0000}"/>
    <cellStyle name="Porcentual 19 6 7" xfId="3686" xr:uid="{00000000-0005-0000-0000-0000E66C0000}"/>
    <cellStyle name="Porcentual 19 6 8" xfId="3687" xr:uid="{00000000-0005-0000-0000-0000E76C0000}"/>
    <cellStyle name="Porcentual 19 6 9" xfId="3688" xr:uid="{00000000-0005-0000-0000-0000E86C0000}"/>
    <cellStyle name="Porcentual 19 7" xfId="3689" xr:uid="{00000000-0005-0000-0000-0000E96C0000}"/>
    <cellStyle name="Porcentual 19 7 2" xfId="3690" xr:uid="{00000000-0005-0000-0000-0000EA6C0000}"/>
    <cellStyle name="Porcentual 19 7 2 2" xfId="3691" xr:uid="{00000000-0005-0000-0000-0000EB6C0000}"/>
    <cellStyle name="Porcentual 19 7 2 2 2" xfId="3692" xr:uid="{00000000-0005-0000-0000-0000EC6C0000}"/>
    <cellStyle name="Porcentual 19 7 2 2 3" xfId="3693" xr:uid="{00000000-0005-0000-0000-0000ED6C0000}"/>
    <cellStyle name="Porcentual 19 7 2 2 4" xfId="30547" xr:uid="{00000000-0005-0000-0000-0000EB6C0000}"/>
    <cellStyle name="Porcentual 19 7 2 3" xfId="3694" xr:uid="{00000000-0005-0000-0000-0000EE6C0000}"/>
    <cellStyle name="Porcentual 19 7 2 3 2" xfId="3695" xr:uid="{00000000-0005-0000-0000-0000EF6C0000}"/>
    <cellStyle name="Porcentual 19 7 2 4" xfId="3696" xr:uid="{00000000-0005-0000-0000-0000F06C0000}"/>
    <cellStyle name="Porcentual 19 7 2 4 2" xfId="3697" xr:uid="{00000000-0005-0000-0000-0000F16C0000}"/>
    <cellStyle name="Porcentual 19 7 2 5" xfId="3698" xr:uid="{00000000-0005-0000-0000-0000F26C0000}"/>
    <cellStyle name="Porcentual 19 7 2 6" xfId="3699" xr:uid="{00000000-0005-0000-0000-0000F36C0000}"/>
    <cellStyle name="Porcentual 19 7 2 7" xfId="3700" xr:uid="{00000000-0005-0000-0000-0000F46C0000}"/>
    <cellStyle name="Porcentual 19 7 2 8" xfId="30546" xr:uid="{00000000-0005-0000-0000-0000EA6C0000}"/>
    <cellStyle name="Porcentual 19 7 3" xfId="3701" xr:uid="{00000000-0005-0000-0000-0000F56C0000}"/>
    <cellStyle name="Porcentual 19 7 3 2" xfId="3702" xr:uid="{00000000-0005-0000-0000-0000F66C0000}"/>
    <cellStyle name="Porcentual 19 7 3 3" xfId="3703" xr:uid="{00000000-0005-0000-0000-0000F76C0000}"/>
    <cellStyle name="Porcentual 19 7 3 4" xfId="30548" xr:uid="{00000000-0005-0000-0000-0000F56C0000}"/>
    <cellStyle name="Porcentual 19 7 4" xfId="3704" xr:uid="{00000000-0005-0000-0000-0000F86C0000}"/>
    <cellStyle name="Porcentual 19 7 4 2" xfId="3705" xr:uid="{00000000-0005-0000-0000-0000F96C0000}"/>
    <cellStyle name="Porcentual 19 7 5" xfId="3706" xr:uid="{00000000-0005-0000-0000-0000FA6C0000}"/>
    <cellStyle name="Porcentual 19 7 5 2" xfId="3707" xr:uid="{00000000-0005-0000-0000-0000FB6C0000}"/>
    <cellStyle name="Porcentual 19 7 6" xfId="3708" xr:uid="{00000000-0005-0000-0000-0000FC6C0000}"/>
    <cellStyle name="Porcentual 19 7 7" xfId="3709" xr:uid="{00000000-0005-0000-0000-0000FD6C0000}"/>
    <cellStyle name="Porcentual 19 7 8" xfId="3710" xr:uid="{00000000-0005-0000-0000-0000FE6C0000}"/>
    <cellStyle name="Porcentual 19 7 9" xfId="30545" xr:uid="{00000000-0005-0000-0000-0000E96C0000}"/>
    <cellStyle name="Porcentual 19 8" xfId="3711" xr:uid="{00000000-0005-0000-0000-0000FF6C0000}"/>
    <cellStyle name="Porcentual 19 8 2" xfId="3712" xr:uid="{00000000-0005-0000-0000-0000006D0000}"/>
    <cellStyle name="Porcentual 19 8 2 2" xfId="3713" xr:uid="{00000000-0005-0000-0000-0000016D0000}"/>
    <cellStyle name="Porcentual 19 8 2 3" xfId="3714" xr:uid="{00000000-0005-0000-0000-0000026D0000}"/>
    <cellStyle name="Porcentual 19 8 2 4" xfId="30550" xr:uid="{00000000-0005-0000-0000-0000006D0000}"/>
    <cellStyle name="Porcentual 19 8 3" xfId="3715" xr:uid="{00000000-0005-0000-0000-0000036D0000}"/>
    <cellStyle name="Porcentual 19 8 3 2" xfId="3716" xr:uid="{00000000-0005-0000-0000-0000046D0000}"/>
    <cellStyle name="Porcentual 19 8 4" xfId="3717" xr:uid="{00000000-0005-0000-0000-0000056D0000}"/>
    <cellStyle name="Porcentual 19 8 4 2" xfId="3718" xr:uid="{00000000-0005-0000-0000-0000066D0000}"/>
    <cellStyle name="Porcentual 19 8 5" xfId="3719" xr:uid="{00000000-0005-0000-0000-0000076D0000}"/>
    <cellStyle name="Porcentual 19 8 6" xfId="3720" xr:uid="{00000000-0005-0000-0000-0000086D0000}"/>
    <cellStyle name="Porcentual 19 8 7" xfId="3721" xr:uid="{00000000-0005-0000-0000-0000096D0000}"/>
    <cellStyle name="Porcentual 19 8 8" xfId="30549" xr:uid="{00000000-0005-0000-0000-0000FF6C0000}"/>
    <cellStyle name="Porcentual 19 9" xfId="3722" xr:uid="{00000000-0005-0000-0000-00000A6D0000}"/>
    <cellStyle name="Porcentual 19 9 2" xfId="3723" xr:uid="{00000000-0005-0000-0000-00000B6D0000}"/>
    <cellStyle name="Porcentual 19 9 3" xfId="3724" xr:uid="{00000000-0005-0000-0000-00000C6D0000}"/>
    <cellStyle name="Porcentual 19 9 4" xfId="30551" xr:uid="{00000000-0005-0000-0000-00000A6D0000}"/>
    <cellStyle name="Porcentual 2" xfId="249" xr:uid="{00000000-0005-0000-0000-00000D6D0000}"/>
    <cellStyle name="Porcentual 2 2" xfId="279" xr:uid="{00000000-0005-0000-0000-00000E6D0000}"/>
    <cellStyle name="Porcentual 2 2 2" xfId="3725" xr:uid="{00000000-0005-0000-0000-00000F6D0000}"/>
    <cellStyle name="Porcentual 2 2 2 2" xfId="10806" xr:uid="{00000000-0005-0000-0000-0000106D0000}"/>
    <cellStyle name="Porcentual 2 2 2 3" xfId="22693" xr:uid="{00000000-0005-0000-0000-0000116D0000}"/>
    <cellStyle name="Porcentual 2 3" xfId="398" xr:uid="{00000000-0005-0000-0000-0000126D0000}"/>
    <cellStyle name="Porcentual 2 3 2" xfId="6496" xr:uid="{00000000-0005-0000-0000-0000136D0000}"/>
    <cellStyle name="Porcentual 2 3 3" xfId="10795" xr:uid="{00000000-0005-0000-0000-0000146D0000}"/>
    <cellStyle name="Porcentual 2 3 4" xfId="22165" xr:uid="{00000000-0005-0000-0000-0000156D0000}"/>
    <cellStyle name="Porcentual 2 4" xfId="451" xr:uid="{00000000-0005-0000-0000-0000166D0000}"/>
    <cellStyle name="Porcentual 2 4 2" xfId="22169" xr:uid="{00000000-0005-0000-0000-0000176D0000}"/>
    <cellStyle name="Porcentual 2 4 3" xfId="22058" xr:uid="{00000000-0005-0000-0000-0000186D0000}"/>
    <cellStyle name="Porcentual 20" xfId="3726" xr:uid="{00000000-0005-0000-0000-0000196D0000}"/>
    <cellStyle name="Porcentual 21" xfId="6497" xr:uid="{00000000-0005-0000-0000-00001A6D0000}"/>
    <cellStyle name="Porcentual 21 2" xfId="6498" xr:uid="{00000000-0005-0000-0000-00001B6D0000}"/>
    <cellStyle name="Porcentual 21 2 2" xfId="6499" xr:uid="{00000000-0005-0000-0000-00001C6D0000}"/>
    <cellStyle name="Porcentual 21 2 2 2" xfId="9642" xr:uid="{00000000-0005-0000-0000-00001D6D0000}"/>
    <cellStyle name="Porcentual 21 2 2 2 2" xfId="36301" xr:uid="{00000000-0005-0000-0000-00001D6D0000}"/>
    <cellStyle name="Porcentual 21 2 2 3" xfId="33174" xr:uid="{00000000-0005-0000-0000-00001C6D0000}"/>
    <cellStyle name="Porcentual 21 2 3" xfId="9643" xr:uid="{00000000-0005-0000-0000-00001E6D0000}"/>
    <cellStyle name="Porcentual 21 2 3 2" xfId="36302" xr:uid="{00000000-0005-0000-0000-00001E6D0000}"/>
    <cellStyle name="Porcentual 21 2 4" xfId="33173" xr:uid="{00000000-0005-0000-0000-00001B6D0000}"/>
    <cellStyle name="Porcentual 21 3" xfId="6500" xr:uid="{00000000-0005-0000-0000-00001F6D0000}"/>
    <cellStyle name="Porcentual 21 3 2" xfId="6501" xr:uid="{00000000-0005-0000-0000-0000206D0000}"/>
    <cellStyle name="Porcentual 21 3 2 2" xfId="9644" xr:uid="{00000000-0005-0000-0000-0000216D0000}"/>
    <cellStyle name="Porcentual 21 3 2 2 2" xfId="36303" xr:uid="{00000000-0005-0000-0000-0000216D0000}"/>
    <cellStyle name="Porcentual 21 3 2 3" xfId="33176" xr:uid="{00000000-0005-0000-0000-0000206D0000}"/>
    <cellStyle name="Porcentual 21 3 3" xfId="9645" xr:uid="{00000000-0005-0000-0000-0000226D0000}"/>
    <cellStyle name="Porcentual 21 3 3 2" xfId="36304" xr:uid="{00000000-0005-0000-0000-0000226D0000}"/>
    <cellStyle name="Porcentual 21 3 4" xfId="33175" xr:uid="{00000000-0005-0000-0000-00001F6D0000}"/>
    <cellStyle name="Porcentual 21 4" xfId="6502" xr:uid="{00000000-0005-0000-0000-0000236D0000}"/>
    <cellStyle name="Porcentual 21 4 2" xfId="9646" xr:uid="{00000000-0005-0000-0000-0000246D0000}"/>
    <cellStyle name="Porcentual 21 4 2 2" xfId="36305" xr:uid="{00000000-0005-0000-0000-0000246D0000}"/>
    <cellStyle name="Porcentual 21 4 3" xfId="33177" xr:uid="{00000000-0005-0000-0000-0000236D0000}"/>
    <cellStyle name="Porcentual 21 5" xfId="9647" xr:uid="{00000000-0005-0000-0000-0000256D0000}"/>
    <cellStyle name="Porcentual 21 5 2" xfId="36306" xr:uid="{00000000-0005-0000-0000-0000256D0000}"/>
    <cellStyle name="Porcentual 21 6" xfId="10065" xr:uid="{00000000-0005-0000-0000-0000266D0000}"/>
    <cellStyle name="Porcentual 21 6 2" xfId="36722" xr:uid="{00000000-0005-0000-0000-0000266D0000}"/>
    <cellStyle name="Porcentual 21 7" xfId="33172" xr:uid="{00000000-0005-0000-0000-00001A6D0000}"/>
    <cellStyle name="Porcentual 22" xfId="6503" xr:uid="{00000000-0005-0000-0000-0000276D0000}"/>
    <cellStyle name="Porcentual 22 2" xfId="6504" xr:uid="{00000000-0005-0000-0000-0000286D0000}"/>
    <cellStyle name="Porcentual 22 2 2" xfId="9648" xr:uid="{00000000-0005-0000-0000-0000296D0000}"/>
    <cellStyle name="Porcentual 22 2 2 2" xfId="36307" xr:uid="{00000000-0005-0000-0000-0000296D0000}"/>
    <cellStyle name="Porcentual 22 2 3" xfId="33179" xr:uid="{00000000-0005-0000-0000-0000286D0000}"/>
    <cellStyle name="Porcentual 22 3" xfId="9649" xr:uid="{00000000-0005-0000-0000-00002A6D0000}"/>
    <cellStyle name="Porcentual 22 3 2" xfId="36308" xr:uid="{00000000-0005-0000-0000-00002A6D0000}"/>
    <cellStyle name="Porcentual 22 4" xfId="33178" xr:uid="{00000000-0005-0000-0000-0000276D0000}"/>
    <cellStyle name="Porcentual 23" xfId="6505" xr:uid="{00000000-0005-0000-0000-00002B6D0000}"/>
    <cellStyle name="Porcentual 23 2" xfId="6506" xr:uid="{00000000-0005-0000-0000-00002C6D0000}"/>
    <cellStyle name="Porcentual 23 2 2" xfId="9650" xr:uid="{00000000-0005-0000-0000-00002D6D0000}"/>
    <cellStyle name="Porcentual 23 2 2 2" xfId="36309" xr:uid="{00000000-0005-0000-0000-00002D6D0000}"/>
    <cellStyle name="Porcentual 23 2 3" xfId="33181" xr:uid="{00000000-0005-0000-0000-00002C6D0000}"/>
    <cellStyle name="Porcentual 23 3" xfId="9651" xr:uid="{00000000-0005-0000-0000-00002E6D0000}"/>
    <cellStyle name="Porcentual 23 3 2" xfId="36310" xr:uid="{00000000-0005-0000-0000-00002E6D0000}"/>
    <cellStyle name="Porcentual 23 4" xfId="33180" xr:uid="{00000000-0005-0000-0000-00002B6D0000}"/>
    <cellStyle name="Porcentual 24" xfId="10066" xr:uid="{00000000-0005-0000-0000-00002F6D0000}"/>
    <cellStyle name="Porcentual 24 2" xfId="36723" xr:uid="{00000000-0005-0000-0000-00002F6D0000}"/>
    <cellStyle name="Porcentual 3" xfId="383" xr:uid="{00000000-0005-0000-0000-0000306D0000}"/>
    <cellStyle name="Porcentual 3 10" xfId="28910" xr:uid="{00000000-0005-0000-0000-0000306D0000}"/>
    <cellStyle name="Porcentual 3 2" xfId="168" xr:uid="{00000000-0005-0000-0000-0000316D0000}"/>
    <cellStyle name="Porcentual 3 3" xfId="6507" xr:uid="{00000000-0005-0000-0000-0000326D0000}"/>
    <cellStyle name="Porcentual 3 3 10" xfId="33182" xr:uid="{00000000-0005-0000-0000-0000326D0000}"/>
    <cellStyle name="Porcentual 3 3 2" xfId="6508" xr:uid="{00000000-0005-0000-0000-0000336D0000}"/>
    <cellStyle name="Porcentual 3 3 2 2" xfId="6509" xr:uid="{00000000-0005-0000-0000-0000346D0000}"/>
    <cellStyle name="Porcentual 3 3 2 2 2" xfId="9652" xr:uid="{00000000-0005-0000-0000-0000356D0000}"/>
    <cellStyle name="Porcentual 3 3 2 2 2 2" xfId="36311" xr:uid="{00000000-0005-0000-0000-0000356D0000}"/>
    <cellStyle name="Porcentual 3 3 2 2 3" xfId="33184" xr:uid="{00000000-0005-0000-0000-0000346D0000}"/>
    <cellStyle name="Porcentual 3 3 2 3" xfId="9653" xr:uid="{00000000-0005-0000-0000-0000366D0000}"/>
    <cellStyle name="Porcentual 3 3 2 3 2" xfId="36312" xr:uid="{00000000-0005-0000-0000-0000366D0000}"/>
    <cellStyle name="Porcentual 3 3 2 4" xfId="33183" xr:uid="{00000000-0005-0000-0000-0000336D0000}"/>
    <cellStyle name="Porcentual 3 3 3" xfId="6510" xr:uid="{00000000-0005-0000-0000-0000376D0000}"/>
    <cellStyle name="Porcentual 3 3 3 2" xfId="6511" xr:uid="{00000000-0005-0000-0000-0000386D0000}"/>
    <cellStyle name="Porcentual 3 3 3 2 2" xfId="9654" xr:uid="{00000000-0005-0000-0000-0000396D0000}"/>
    <cellStyle name="Porcentual 3 3 3 2 2 2" xfId="36313" xr:uid="{00000000-0005-0000-0000-0000396D0000}"/>
    <cellStyle name="Porcentual 3 3 3 2 3" xfId="33186" xr:uid="{00000000-0005-0000-0000-0000386D0000}"/>
    <cellStyle name="Porcentual 3 3 3 3" xfId="9655" xr:uid="{00000000-0005-0000-0000-00003A6D0000}"/>
    <cellStyle name="Porcentual 3 3 3 3 2" xfId="36314" xr:uid="{00000000-0005-0000-0000-00003A6D0000}"/>
    <cellStyle name="Porcentual 3 3 3 4" xfId="33185" xr:uid="{00000000-0005-0000-0000-0000376D0000}"/>
    <cellStyle name="Porcentual 3 3 4" xfId="6512" xr:uid="{00000000-0005-0000-0000-00003B6D0000}"/>
    <cellStyle name="Porcentual 3 3 4 2" xfId="6513" xr:uid="{00000000-0005-0000-0000-00003C6D0000}"/>
    <cellStyle name="Porcentual 3 3 4 2 2" xfId="9656" xr:uid="{00000000-0005-0000-0000-00003D6D0000}"/>
    <cellStyle name="Porcentual 3 3 4 2 2 2" xfId="36315" xr:uid="{00000000-0005-0000-0000-00003D6D0000}"/>
    <cellStyle name="Porcentual 3 3 4 2 3" xfId="33188" xr:uid="{00000000-0005-0000-0000-00003C6D0000}"/>
    <cellStyle name="Porcentual 3 3 4 3" xfId="9657" xr:uid="{00000000-0005-0000-0000-00003E6D0000}"/>
    <cellStyle name="Porcentual 3 3 4 3 2" xfId="36316" xr:uid="{00000000-0005-0000-0000-00003E6D0000}"/>
    <cellStyle name="Porcentual 3 3 4 4" xfId="33187" xr:uid="{00000000-0005-0000-0000-00003B6D0000}"/>
    <cellStyle name="Porcentual 3 3 5" xfId="6514" xr:uid="{00000000-0005-0000-0000-00003F6D0000}"/>
    <cellStyle name="Porcentual 3 3 5 2" xfId="9658" xr:uid="{00000000-0005-0000-0000-0000406D0000}"/>
    <cellStyle name="Porcentual 3 3 5 2 2" xfId="36317" xr:uid="{00000000-0005-0000-0000-0000406D0000}"/>
    <cellStyle name="Porcentual 3 3 5 3" xfId="33189" xr:uid="{00000000-0005-0000-0000-00003F6D0000}"/>
    <cellStyle name="Porcentual 3 3 6" xfId="9659" xr:uid="{00000000-0005-0000-0000-0000416D0000}"/>
    <cellStyle name="Porcentual 3 3 6 2" xfId="36318" xr:uid="{00000000-0005-0000-0000-0000416D0000}"/>
    <cellStyle name="Porcentual 3 3 7" xfId="10067" xr:uid="{00000000-0005-0000-0000-0000426D0000}"/>
    <cellStyle name="Porcentual 3 3 7 2" xfId="36724" xr:uid="{00000000-0005-0000-0000-0000426D0000}"/>
    <cellStyle name="Porcentual 3 3 8" xfId="10796" xr:uid="{00000000-0005-0000-0000-0000436D0000}"/>
    <cellStyle name="Porcentual 3 3 9" xfId="22718" xr:uid="{00000000-0005-0000-0000-0000446D0000}"/>
    <cellStyle name="Porcentual 3 3 9 2" xfId="38849" xr:uid="{00000000-0005-0000-0000-0000446D0000}"/>
    <cellStyle name="Porcentual 3 4" xfId="6515" xr:uid="{00000000-0005-0000-0000-0000456D0000}"/>
    <cellStyle name="Porcentual 3 4 2" xfId="6516" xr:uid="{00000000-0005-0000-0000-0000466D0000}"/>
    <cellStyle name="Porcentual 3 4 2 2" xfId="6517" xr:uid="{00000000-0005-0000-0000-0000476D0000}"/>
    <cellStyle name="Porcentual 3 4 2 2 2" xfId="9660" xr:uid="{00000000-0005-0000-0000-0000486D0000}"/>
    <cellStyle name="Porcentual 3 4 2 2 2 2" xfId="36319" xr:uid="{00000000-0005-0000-0000-0000486D0000}"/>
    <cellStyle name="Porcentual 3 4 2 2 3" xfId="33192" xr:uid="{00000000-0005-0000-0000-0000476D0000}"/>
    <cellStyle name="Porcentual 3 4 2 3" xfId="9661" xr:uid="{00000000-0005-0000-0000-0000496D0000}"/>
    <cellStyle name="Porcentual 3 4 2 3 2" xfId="36320" xr:uid="{00000000-0005-0000-0000-0000496D0000}"/>
    <cellStyle name="Porcentual 3 4 2 4" xfId="33191" xr:uid="{00000000-0005-0000-0000-0000466D0000}"/>
    <cellStyle name="Porcentual 3 4 3" xfId="6518" xr:uid="{00000000-0005-0000-0000-00004A6D0000}"/>
    <cellStyle name="Porcentual 3 4 3 2" xfId="9662" xr:uid="{00000000-0005-0000-0000-00004B6D0000}"/>
    <cellStyle name="Porcentual 3 4 3 2 2" xfId="36321" xr:uid="{00000000-0005-0000-0000-00004B6D0000}"/>
    <cellStyle name="Porcentual 3 4 3 3" xfId="33193" xr:uid="{00000000-0005-0000-0000-00004A6D0000}"/>
    <cellStyle name="Porcentual 3 4 4" xfId="9663" xr:uid="{00000000-0005-0000-0000-00004C6D0000}"/>
    <cellStyle name="Porcentual 3 4 4 2" xfId="36322" xr:uid="{00000000-0005-0000-0000-00004C6D0000}"/>
    <cellStyle name="Porcentual 3 4 5" xfId="10068" xr:uid="{00000000-0005-0000-0000-00004D6D0000}"/>
    <cellStyle name="Porcentual 3 4 5 2" xfId="36725" xr:uid="{00000000-0005-0000-0000-00004D6D0000}"/>
    <cellStyle name="Porcentual 3 4 6" xfId="33190" xr:uid="{00000000-0005-0000-0000-0000456D0000}"/>
    <cellStyle name="Porcentual 3 5" xfId="6519" xr:uid="{00000000-0005-0000-0000-00004E6D0000}"/>
    <cellStyle name="Porcentual 3 5 2" xfId="6520" xr:uid="{00000000-0005-0000-0000-00004F6D0000}"/>
    <cellStyle name="Porcentual 3 5 2 2" xfId="9664" xr:uid="{00000000-0005-0000-0000-0000506D0000}"/>
    <cellStyle name="Porcentual 3 5 2 2 2" xfId="36323" xr:uid="{00000000-0005-0000-0000-0000506D0000}"/>
    <cellStyle name="Porcentual 3 5 2 3" xfId="33195" xr:uid="{00000000-0005-0000-0000-00004F6D0000}"/>
    <cellStyle name="Porcentual 3 5 3" xfId="9665" xr:uid="{00000000-0005-0000-0000-0000516D0000}"/>
    <cellStyle name="Porcentual 3 5 3 2" xfId="36324" xr:uid="{00000000-0005-0000-0000-0000516D0000}"/>
    <cellStyle name="Porcentual 3 5 4" xfId="33194" xr:uid="{00000000-0005-0000-0000-00004E6D0000}"/>
    <cellStyle name="Porcentual 3 6" xfId="6521" xr:uid="{00000000-0005-0000-0000-0000526D0000}"/>
    <cellStyle name="Porcentual 3 6 2" xfId="9666" xr:uid="{00000000-0005-0000-0000-0000536D0000}"/>
    <cellStyle name="Porcentual 3 6 2 2" xfId="36325" xr:uid="{00000000-0005-0000-0000-0000536D0000}"/>
    <cellStyle name="Porcentual 3 6 3" xfId="33196" xr:uid="{00000000-0005-0000-0000-0000526D0000}"/>
    <cellStyle name="Porcentual 3 7" xfId="9667" xr:uid="{00000000-0005-0000-0000-0000546D0000}"/>
    <cellStyle name="Porcentual 3 7 2" xfId="36326" xr:uid="{00000000-0005-0000-0000-0000546D0000}"/>
    <cellStyle name="Porcentual 3 8" xfId="10701" xr:uid="{00000000-0005-0000-0000-0000556D0000}"/>
    <cellStyle name="Porcentual 3 9" xfId="22151" xr:uid="{00000000-0005-0000-0000-0000566D0000}"/>
    <cellStyle name="Porcentual 3 9 2" xfId="38750" xr:uid="{00000000-0005-0000-0000-0000566D0000}"/>
    <cellStyle name="Porcentual 4" xfId="494" xr:uid="{00000000-0005-0000-0000-0000576D0000}"/>
    <cellStyle name="Porcentual 4 2" xfId="3727" xr:uid="{00000000-0005-0000-0000-0000586D0000}"/>
    <cellStyle name="Porcentual 4 3" xfId="6522" xr:uid="{00000000-0005-0000-0000-0000596D0000}"/>
    <cellStyle name="Porcentual 4 4" xfId="10702" xr:uid="{00000000-0005-0000-0000-00005A6D0000}"/>
    <cellStyle name="Porcentual 5" xfId="495" xr:uid="{00000000-0005-0000-0000-00005B6D0000}"/>
    <cellStyle name="Porcentual 5 2" xfId="3728" xr:uid="{00000000-0005-0000-0000-00005C6D0000}"/>
    <cellStyle name="Porcentual 6" xfId="496" xr:uid="{00000000-0005-0000-0000-00005D6D0000}"/>
    <cellStyle name="Porcentual 6 2" xfId="3729" xr:uid="{00000000-0005-0000-0000-00005E6D0000}"/>
    <cellStyle name="Porcentual 7" xfId="469" xr:uid="{00000000-0005-0000-0000-00005F6D0000}"/>
    <cellStyle name="Porcentual 7 2" xfId="3730" xr:uid="{00000000-0005-0000-0000-0000606D0000}"/>
    <cellStyle name="Porcentual 8" xfId="497" xr:uid="{00000000-0005-0000-0000-0000616D0000}"/>
    <cellStyle name="Porcentual 8 2" xfId="3731" xr:uid="{00000000-0005-0000-0000-0000626D0000}"/>
    <cellStyle name="Porcentual 9" xfId="520" xr:uid="{00000000-0005-0000-0000-0000636D0000}"/>
    <cellStyle name="Porcentual 9 2" xfId="3732" xr:uid="{00000000-0005-0000-0000-0000646D0000}"/>
    <cellStyle name="Porcentual 9 3" xfId="22177" xr:uid="{00000000-0005-0000-0000-0000656D0000}"/>
    <cellStyle name="Porcentual 9 3 2" xfId="38766" xr:uid="{00000000-0005-0000-0000-0000656D0000}"/>
    <cellStyle name="Porcentual 9 4" xfId="28982" xr:uid="{00000000-0005-0000-0000-0000636D0000}"/>
    <cellStyle name="Porcentual_9 GENER_10" xfId="10719" xr:uid="{00000000-0005-0000-0000-0000666D0000}"/>
    <cellStyle name="Punto0" xfId="10718" xr:uid="{00000000-0005-0000-0000-0000676D0000}"/>
    <cellStyle name="Salida" xfId="92" builtinId="21" customBuiltin="1"/>
    <cellStyle name="Salida 2" xfId="169" xr:uid="{00000000-0005-0000-0000-0000696D0000}"/>
    <cellStyle name="Salida 2 2" xfId="3733" xr:uid="{00000000-0005-0000-0000-00006A6D0000}"/>
    <cellStyle name="Salida 2 2 2" xfId="3734" xr:uid="{00000000-0005-0000-0000-00006B6D0000}"/>
    <cellStyle name="Salida 2 3" xfId="3735" xr:uid="{00000000-0005-0000-0000-00006C6D0000}"/>
    <cellStyle name="Salida 2 3 2" xfId="3736" xr:uid="{00000000-0005-0000-0000-00006D6D0000}"/>
    <cellStyle name="Salida 2 4" xfId="3737" xr:uid="{00000000-0005-0000-0000-00006E6D0000}"/>
    <cellStyle name="Salida 2 5" xfId="452" xr:uid="{00000000-0005-0000-0000-00006F6D0000}"/>
    <cellStyle name="Salida 2 6" xfId="10754" xr:uid="{00000000-0005-0000-0000-0000706D0000}"/>
    <cellStyle name="Salida 2 7" xfId="22084" xr:uid="{00000000-0005-0000-0000-0000716D0000}"/>
    <cellStyle name="Salida 3" xfId="3738" xr:uid="{00000000-0005-0000-0000-0000726D0000}"/>
    <cellStyle name="Salida 3 2" xfId="3739" xr:uid="{00000000-0005-0000-0000-0000736D0000}"/>
    <cellStyle name="Salida 3 2 2" xfId="3740" xr:uid="{00000000-0005-0000-0000-0000746D0000}"/>
    <cellStyle name="Salida 3 3" xfId="3741" xr:uid="{00000000-0005-0000-0000-0000756D0000}"/>
    <cellStyle name="Salida 3 3 2" xfId="3742" xr:uid="{00000000-0005-0000-0000-0000766D0000}"/>
    <cellStyle name="Salida 3 4" xfId="3743" xr:uid="{00000000-0005-0000-0000-0000776D0000}"/>
    <cellStyle name="Salida 4" xfId="6523" xr:uid="{00000000-0005-0000-0000-0000786D0000}"/>
    <cellStyle name="Salida 4 2" xfId="10814" xr:uid="{00000000-0005-0000-0000-0000796D0000}"/>
    <cellStyle name="Salida 4 3" xfId="22719" xr:uid="{00000000-0005-0000-0000-00007A6D0000}"/>
    <cellStyle name="Salida 5" xfId="10077" xr:uid="{00000000-0005-0000-0000-00007B6D0000}"/>
    <cellStyle name="Salida 5 2" xfId="10712" xr:uid="{00000000-0005-0000-0000-00007C6D0000}"/>
    <cellStyle name="Salida 5 3" xfId="22731" xr:uid="{00000000-0005-0000-0000-00007D6D0000}"/>
    <cellStyle name="Salida 6" xfId="216" xr:uid="{00000000-0005-0000-0000-00007E6D0000}"/>
    <cellStyle name="Texto de advertencia" xfId="93" builtinId="11" customBuiltin="1"/>
    <cellStyle name="Texto de advertencia 2" xfId="170" xr:uid="{00000000-0005-0000-0000-0000806D0000}"/>
    <cellStyle name="Texto de advertencia 2 2" xfId="3744" xr:uid="{00000000-0005-0000-0000-0000816D0000}"/>
    <cellStyle name="Texto de advertencia 2 2 2" xfId="3745" xr:uid="{00000000-0005-0000-0000-0000826D0000}"/>
    <cellStyle name="Texto de advertencia 2 3" xfId="3746" xr:uid="{00000000-0005-0000-0000-0000836D0000}"/>
    <cellStyle name="Texto de advertencia 2 3 2" xfId="3747" xr:uid="{00000000-0005-0000-0000-0000846D0000}"/>
    <cellStyle name="Texto de advertencia 2 4" xfId="3748" xr:uid="{00000000-0005-0000-0000-0000856D0000}"/>
    <cellStyle name="Texto de advertencia 2 5" xfId="453" xr:uid="{00000000-0005-0000-0000-0000866D0000}"/>
    <cellStyle name="Texto de advertencia 2 6" xfId="10758" xr:uid="{00000000-0005-0000-0000-0000876D0000}"/>
    <cellStyle name="Texto de advertencia 2 7" xfId="22085" xr:uid="{00000000-0005-0000-0000-0000886D0000}"/>
    <cellStyle name="Texto de advertencia 3" xfId="3749" xr:uid="{00000000-0005-0000-0000-0000896D0000}"/>
    <cellStyle name="Texto de advertencia 3 2" xfId="3750" xr:uid="{00000000-0005-0000-0000-00008A6D0000}"/>
    <cellStyle name="Texto de advertencia 3 2 2" xfId="3751" xr:uid="{00000000-0005-0000-0000-00008B6D0000}"/>
    <cellStyle name="Texto de advertencia 3 3" xfId="3752" xr:uid="{00000000-0005-0000-0000-00008C6D0000}"/>
    <cellStyle name="Texto de advertencia 3 3 2" xfId="3753" xr:uid="{00000000-0005-0000-0000-00008D6D0000}"/>
    <cellStyle name="Texto de advertencia 3 4" xfId="3754" xr:uid="{00000000-0005-0000-0000-00008E6D0000}"/>
    <cellStyle name="Texto de advertencia 4" xfId="6524" xr:uid="{00000000-0005-0000-0000-00008F6D0000}"/>
    <cellStyle name="Texto de advertencia 4 2" xfId="10818" xr:uid="{00000000-0005-0000-0000-0000906D0000}"/>
    <cellStyle name="Texto de advertencia 4 3" xfId="22720" xr:uid="{00000000-0005-0000-0000-0000916D0000}"/>
    <cellStyle name="Texto de advertencia 5" xfId="10081" xr:uid="{00000000-0005-0000-0000-0000926D0000}"/>
    <cellStyle name="Texto de advertencia 5 2" xfId="10708" xr:uid="{00000000-0005-0000-0000-0000936D0000}"/>
    <cellStyle name="Texto de advertencia 5 3" xfId="22735" xr:uid="{00000000-0005-0000-0000-0000946D0000}"/>
    <cellStyle name="Texto de advertencia 6" xfId="220" xr:uid="{00000000-0005-0000-0000-0000956D0000}"/>
    <cellStyle name="Texto explicativo" xfId="94" builtinId="53" customBuiltin="1"/>
    <cellStyle name="Texto explicativo 2" xfId="171" xr:uid="{00000000-0005-0000-0000-0000976D0000}"/>
    <cellStyle name="Texto explicativo 2 2" xfId="3755" xr:uid="{00000000-0005-0000-0000-0000986D0000}"/>
    <cellStyle name="Texto explicativo 2 2 2" xfId="3756" xr:uid="{00000000-0005-0000-0000-0000996D0000}"/>
    <cellStyle name="Texto explicativo 2 3" xfId="3757" xr:uid="{00000000-0005-0000-0000-00009A6D0000}"/>
    <cellStyle name="Texto explicativo 2 3 2" xfId="3758" xr:uid="{00000000-0005-0000-0000-00009B6D0000}"/>
    <cellStyle name="Texto explicativo 2 4" xfId="3759" xr:uid="{00000000-0005-0000-0000-00009C6D0000}"/>
    <cellStyle name="Texto explicativo 2 5" xfId="455" xr:uid="{00000000-0005-0000-0000-00009D6D0000}"/>
    <cellStyle name="Texto explicativo 2 6" xfId="10759" xr:uid="{00000000-0005-0000-0000-00009E6D0000}"/>
    <cellStyle name="Texto explicativo 2 7" xfId="22086" xr:uid="{00000000-0005-0000-0000-00009F6D0000}"/>
    <cellStyle name="Texto explicativo 3" xfId="454" xr:uid="{00000000-0005-0000-0000-0000A06D0000}"/>
    <cellStyle name="Texto explicativo 3 2" xfId="3760" xr:uid="{00000000-0005-0000-0000-0000A16D0000}"/>
    <cellStyle name="Texto explicativo 3 2 2" xfId="3761" xr:uid="{00000000-0005-0000-0000-0000A26D0000}"/>
    <cellStyle name="Texto explicativo 3 3" xfId="3762" xr:uid="{00000000-0005-0000-0000-0000A36D0000}"/>
    <cellStyle name="Texto explicativo 3 3 2" xfId="3763" xr:uid="{00000000-0005-0000-0000-0000A46D0000}"/>
    <cellStyle name="Texto explicativo 3 4" xfId="3764" xr:uid="{00000000-0005-0000-0000-0000A56D0000}"/>
    <cellStyle name="Texto explicativo 3 5" xfId="22170" xr:uid="{00000000-0005-0000-0000-0000A66D0000}"/>
    <cellStyle name="Texto explicativo 4" xfId="6525" xr:uid="{00000000-0005-0000-0000-0000A76D0000}"/>
    <cellStyle name="Texto explicativo 4 2" xfId="10819" xr:uid="{00000000-0005-0000-0000-0000A86D0000}"/>
    <cellStyle name="Texto explicativo 4 3" xfId="22721" xr:uid="{00000000-0005-0000-0000-0000A96D0000}"/>
    <cellStyle name="Texto explicativo 5" xfId="6526" xr:uid="{00000000-0005-0000-0000-0000AA6D0000}"/>
    <cellStyle name="Texto explicativo 5 2" xfId="10707" xr:uid="{00000000-0005-0000-0000-0000AB6D0000}"/>
    <cellStyle name="Texto explicativo 5 3" xfId="22722" xr:uid="{00000000-0005-0000-0000-0000AC6D0000}"/>
    <cellStyle name="Texto explicativo 6" xfId="221" xr:uid="{00000000-0005-0000-0000-0000AD6D0000}"/>
    <cellStyle name="Título" xfId="95" builtinId="15" customBuiltin="1"/>
    <cellStyle name="Título 1 2" xfId="172" xr:uid="{00000000-0005-0000-0000-0000AF6D0000}"/>
    <cellStyle name="Título 1 2 2" xfId="3765" xr:uid="{00000000-0005-0000-0000-0000B06D0000}"/>
    <cellStyle name="Título 1 2 2 2" xfId="3766" xr:uid="{00000000-0005-0000-0000-0000B16D0000}"/>
    <cellStyle name="Título 1 2 3" xfId="3767" xr:uid="{00000000-0005-0000-0000-0000B26D0000}"/>
    <cellStyle name="Título 1 2 3 2" xfId="3768" xr:uid="{00000000-0005-0000-0000-0000B36D0000}"/>
    <cellStyle name="Título 1 2 4" xfId="3769" xr:uid="{00000000-0005-0000-0000-0000B46D0000}"/>
    <cellStyle name="Título 1 2 5" xfId="458" xr:uid="{00000000-0005-0000-0000-0000B56D0000}"/>
    <cellStyle name="Título 1 2 6" xfId="10797" xr:uid="{00000000-0005-0000-0000-0000B66D0000}"/>
    <cellStyle name="Título 1 2 7" xfId="22087" xr:uid="{00000000-0005-0000-0000-0000B76D0000}"/>
    <cellStyle name="Título 1 3" xfId="457" xr:uid="{00000000-0005-0000-0000-0000B86D0000}"/>
    <cellStyle name="Título 1 3 2" xfId="3770" xr:uid="{00000000-0005-0000-0000-0000B96D0000}"/>
    <cellStyle name="Título 1 3 2 2" xfId="3771" xr:uid="{00000000-0005-0000-0000-0000BA6D0000}"/>
    <cellStyle name="Título 1 3 3" xfId="3772" xr:uid="{00000000-0005-0000-0000-0000BB6D0000}"/>
    <cellStyle name="Título 1 3 3 2" xfId="3773" xr:uid="{00000000-0005-0000-0000-0000BC6D0000}"/>
    <cellStyle name="Título 1 3 4" xfId="3774" xr:uid="{00000000-0005-0000-0000-0000BD6D0000}"/>
    <cellStyle name="Título 1 3 5" xfId="22172" xr:uid="{00000000-0005-0000-0000-0000BE6D0000}"/>
    <cellStyle name="Título 1 4" xfId="6527" xr:uid="{00000000-0005-0000-0000-0000BF6D0000}"/>
    <cellStyle name="Título 1 5" xfId="6528" xr:uid="{00000000-0005-0000-0000-0000C06D0000}"/>
    <cellStyle name="Título 10" xfId="28423" xr:uid="{00000000-0005-0000-0000-0000C16D0000}"/>
    <cellStyle name="Título 11" xfId="28734" xr:uid="{00000000-0005-0000-0000-0000C56D0000}"/>
    <cellStyle name="Título 2" xfId="96" builtinId="17" customBuiltin="1"/>
    <cellStyle name="Título 2 2" xfId="173" xr:uid="{00000000-0005-0000-0000-0000C36D0000}"/>
    <cellStyle name="Título 2 2 2" xfId="3775" xr:uid="{00000000-0005-0000-0000-0000C46D0000}"/>
    <cellStyle name="Título 2 2 2 2" xfId="3776" xr:uid="{00000000-0005-0000-0000-0000C56D0000}"/>
    <cellStyle name="Título 2 2 3" xfId="3777" xr:uid="{00000000-0005-0000-0000-0000C66D0000}"/>
    <cellStyle name="Título 2 2 3 2" xfId="3778" xr:uid="{00000000-0005-0000-0000-0000C76D0000}"/>
    <cellStyle name="Título 2 2 4" xfId="3779" xr:uid="{00000000-0005-0000-0000-0000C86D0000}"/>
    <cellStyle name="Título 2 2 5" xfId="460" xr:uid="{00000000-0005-0000-0000-0000C96D0000}"/>
    <cellStyle name="Título 2 2 6" xfId="10798" xr:uid="{00000000-0005-0000-0000-0000CA6D0000}"/>
    <cellStyle name="Título 2 2 7" xfId="22088" xr:uid="{00000000-0005-0000-0000-0000CB6D0000}"/>
    <cellStyle name="Título 2 3" xfId="459" xr:uid="{00000000-0005-0000-0000-0000CC6D0000}"/>
    <cellStyle name="Título 2 3 2" xfId="3780" xr:uid="{00000000-0005-0000-0000-0000CD6D0000}"/>
    <cellStyle name="Título 2 3 2 2" xfId="3781" xr:uid="{00000000-0005-0000-0000-0000CE6D0000}"/>
    <cellStyle name="Título 2 3 3" xfId="3782" xr:uid="{00000000-0005-0000-0000-0000CF6D0000}"/>
    <cellStyle name="Título 2 3 3 2" xfId="3783" xr:uid="{00000000-0005-0000-0000-0000D06D0000}"/>
    <cellStyle name="Título 2 3 4" xfId="3784" xr:uid="{00000000-0005-0000-0000-0000D16D0000}"/>
    <cellStyle name="Título 2 3 5" xfId="22173" xr:uid="{00000000-0005-0000-0000-0000D26D0000}"/>
    <cellStyle name="Título 2 4" xfId="6529" xr:uid="{00000000-0005-0000-0000-0000D36D0000}"/>
    <cellStyle name="Título 2 5" xfId="6530" xr:uid="{00000000-0005-0000-0000-0000D46D0000}"/>
    <cellStyle name="Título 2 6" xfId="209" xr:uid="{00000000-0005-0000-0000-0000D56D0000}"/>
    <cellStyle name="Título 3" xfId="97" builtinId="18" customBuiltin="1"/>
    <cellStyle name="Título 3 2" xfId="174" xr:uid="{00000000-0005-0000-0000-0000D76D0000}"/>
    <cellStyle name="Título 3 2 2" xfId="177" xr:uid="{00000000-0005-0000-0000-0000D86D0000}"/>
    <cellStyle name="Título 3 2 2 2" xfId="195" xr:uid="{00000000-0005-0000-0000-0000D96D0000}"/>
    <cellStyle name="Título 3 2 2 2 2" xfId="201" xr:uid="{00000000-0005-0000-0000-0000DA6D0000}"/>
    <cellStyle name="Título 3 2 2 2 2 2" xfId="10863" xr:uid="{00000000-0005-0000-0000-0000DB6D0000}"/>
    <cellStyle name="Título 3 2 2 2 2 2 2" xfId="12897" xr:uid="{00000000-0005-0000-0000-0000DC6D0000}"/>
    <cellStyle name="Título 3 2 2 2 2 2 2 2" xfId="19035" xr:uid="{00000000-0005-0000-0000-0000DD6D0000}"/>
    <cellStyle name="Título 3 2 2 2 2 2 2 2 2" xfId="28313" xr:uid="{00000000-0005-0000-0000-0000DE6D0000}"/>
    <cellStyle name="Título 3 2 2 2 2 2 2 2 2 2" xfId="28447" xr:uid="{00000000-0005-0000-0000-0000DF6D0000}"/>
    <cellStyle name="Título 3 2 2 2 2 2 2 2 3" xfId="28397" xr:uid="{00000000-0005-0000-0000-0000E06D0000}"/>
    <cellStyle name="Título 3 2 2 2 2 2 2 2 3 2" xfId="28462" xr:uid="{00000000-0005-0000-0000-0000E16D0000}"/>
    <cellStyle name="Título 3 2 2 2 2 2 2 2 4" xfId="28639" xr:uid="{00000000-0005-0000-0000-0000E26D0000}"/>
    <cellStyle name="Título 3 2 2 2 2 2 2 3" xfId="28278" xr:uid="{00000000-0005-0000-0000-0000E36D0000}"/>
    <cellStyle name="Título 3 2 2 2 2 2 2 3 2" xfId="28496" xr:uid="{00000000-0005-0000-0000-0000E46D0000}"/>
    <cellStyle name="Título 3 2 2 2 2 2 2 4" xfId="28362" xr:uid="{00000000-0005-0000-0000-0000E56D0000}"/>
    <cellStyle name="Título 3 2 2 2 2 2 2 4 2" xfId="28441" xr:uid="{00000000-0005-0000-0000-0000E66D0000}"/>
    <cellStyle name="Título 3 2 2 2 2 2 2 5" xfId="28605" xr:uid="{00000000-0005-0000-0000-0000E76D0000}"/>
    <cellStyle name="Título 3 2 2 2 2 2 2 5 2" xfId="39751" xr:uid="{00000000-0005-0000-0000-0000E76D0000}"/>
    <cellStyle name="Título 3 2 2 2 2 2 3" xfId="17025" xr:uid="{00000000-0005-0000-0000-0000E86D0000}"/>
    <cellStyle name="Título 3 2 2 2 2 2 3 2" xfId="28291" xr:uid="{00000000-0005-0000-0000-0000E96D0000}"/>
    <cellStyle name="Título 3 2 2 2 2 2 3 2 2" xfId="28490" xr:uid="{00000000-0005-0000-0000-0000EA6D0000}"/>
    <cellStyle name="Título 3 2 2 2 2 2 3 3" xfId="28375" xr:uid="{00000000-0005-0000-0000-0000EB6D0000}"/>
    <cellStyle name="Título 3 2 2 2 2 2 3 3 2" xfId="28586" xr:uid="{00000000-0005-0000-0000-0000EC6D0000}"/>
    <cellStyle name="Título 3 2 2 2 2 2 3 4" xfId="28640" xr:uid="{00000000-0005-0000-0000-0000ED6D0000}"/>
    <cellStyle name="Título 3 2 2 2 2 2 4" xfId="28256" xr:uid="{00000000-0005-0000-0000-0000EE6D0000}"/>
    <cellStyle name="Título 3 2 2 2 2 2 4 2" xfId="28575" xr:uid="{00000000-0005-0000-0000-0000EF6D0000}"/>
    <cellStyle name="Título 3 2 2 2 2 2 5" xfId="28340" xr:uid="{00000000-0005-0000-0000-0000F06D0000}"/>
    <cellStyle name="Título 3 2 2 2 2 2 5 2" xfId="28445" xr:uid="{00000000-0005-0000-0000-0000F16D0000}"/>
    <cellStyle name="Título 3 2 2 2 2 3" xfId="28242" xr:uid="{00000000-0005-0000-0000-0000F26D0000}"/>
    <cellStyle name="Título 3 2 2 2 2 3 2" xfId="28581" xr:uid="{00000000-0005-0000-0000-0000F36D0000}"/>
    <cellStyle name="Título 3 2 2 2 3" xfId="10862" xr:uid="{00000000-0005-0000-0000-0000F46D0000}"/>
    <cellStyle name="Título 3 2 2 2 3 2" xfId="12896" xr:uid="{00000000-0005-0000-0000-0000F56D0000}"/>
    <cellStyle name="Título 3 2 2 2 3 2 2" xfId="19034" xr:uid="{00000000-0005-0000-0000-0000F66D0000}"/>
    <cellStyle name="Título 3 2 2 2 3 2 2 2" xfId="28312" xr:uid="{00000000-0005-0000-0000-0000F76D0000}"/>
    <cellStyle name="Título 3 2 2 2 3 2 2 2 2" xfId="28482" xr:uid="{00000000-0005-0000-0000-0000F86D0000}"/>
    <cellStyle name="Título 3 2 2 2 3 2 2 3" xfId="28396" xr:uid="{00000000-0005-0000-0000-0000F96D0000}"/>
    <cellStyle name="Título 3 2 2 2 3 2 2 3 2" xfId="28517" xr:uid="{00000000-0005-0000-0000-0000FA6D0000}"/>
    <cellStyle name="Título 3 2 2 2 3 2 2 4" xfId="28598" xr:uid="{00000000-0005-0000-0000-0000FB6D0000}"/>
    <cellStyle name="Título 3 2 2 2 3 2 3" xfId="28277" xr:uid="{00000000-0005-0000-0000-0000FC6D0000}"/>
    <cellStyle name="Título 3 2 2 2 3 2 3 2" xfId="28565" xr:uid="{00000000-0005-0000-0000-0000FD6D0000}"/>
    <cellStyle name="Título 3 2 2 2 3 2 4" xfId="28361" xr:uid="{00000000-0005-0000-0000-0000FE6D0000}"/>
    <cellStyle name="Título 3 2 2 2 3 2 4 2" xfId="28471" xr:uid="{00000000-0005-0000-0000-0000FF6D0000}"/>
    <cellStyle name="Título 3 2 2 2 3 2 5" xfId="28627" xr:uid="{00000000-0005-0000-0000-0000006E0000}"/>
    <cellStyle name="Título 3 2 2 2 3 2 5 2" xfId="39760" xr:uid="{00000000-0005-0000-0000-0000006E0000}"/>
    <cellStyle name="Título 3 2 2 2 3 3" xfId="17024" xr:uid="{00000000-0005-0000-0000-0000016E0000}"/>
    <cellStyle name="Título 3 2 2 2 3 3 2" xfId="28290" xr:uid="{00000000-0005-0000-0000-0000026E0000}"/>
    <cellStyle name="Título 3 2 2 2 3 3 2 2" xfId="28491" xr:uid="{00000000-0005-0000-0000-0000036E0000}"/>
    <cellStyle name="Título 3 2 2 2 3 3 3" xfId="28374" xr:uid="{00000000-0005-0000-0000-0000046E0000}"/>
    <cellStyle name="Título 3 2 2 2 3 3 3 2" xfId="28595" xr:uid="{00000000-0005-0000-0000-0000056E0000}"/>
    <cellStyle name="Título 3 2 2 2 3 3 4" xfId="28600" xr:uid="{00000000-0005-0000-0000-0000066E0000}"/>
    <cellStyle name="Título 3 2 2 2 3 4" xfId="28255" xr:uid="{00000000-0005-0000-0000-0000076E0000}"/>
    <cellStyle name="Título 3 2 2 2 3 4 2" xfId="28576" xr:uid="{00000000-0005-0000-0000-0000086E0000}"/>
    <cellStyle name="Título 3 2 2 2 3 5" xfId="28339" xr:uid="{00000000-0005-0000-0000-0000096E0000}"/>
    <cellStyle name="Título 3 2 2 2 3 5 2" xfId="28446" xr:uid="{00000000-0005-0000-0000-00000A6E0000}"/>
    <cellStyle name="Título 3 2 2 2 4" xfId="28241" xr:uid="{00000000-0005-0000-0000-00000B6E0000}"/>
    <cellStyle name="Título 3 2 2 2 4 2" xfId="28510" xr:uid="{00000000-0005-0000-0000-00000C6E0000}"/>
    <cellStyle name="Título 3 2 2 3" xfId="10861" xr:uid="{00000000-0005-0000-0000-00000D6E0000}"/>
    <cellStyle name="Título 3 2 2 3 2" xfId="12895" xr:uid="{00000000-0005-0000-0000-00000E6E0000}"/>
    <cellStyle name="Título 3 2 2 3 2 2" xfId="19033" xr:uid="{00000000-0005-0000-0000-00000F6E0000}"/>
    <cellStyle name="Título 3 2 2 3 2 2 2" xfId="28311" xr:uid="{00000000-0005-0000-0000-0000106E0000}"/>
    <cellStyle name="Título 3 2 2 3 2 2 2 2" xfId="28549" xr:uid="{00000000-0005-0000-0000-0000116E0000}"/>
    <cellStyle name="Título 3 2 2 3 2 2 3" xfId="28395" xr:uid="{00000000-0005-0000-0000-0000126E0000}"/>
    <cellStyle name="Título 3 2 2 3 2 2 3 2" xfId="28518" xr:uid="{00000000-0005-0000-0000-0000136E0000}"/>
    <cellStyle name="Título 3 2 2 3 2 2 4" xfId="28608" xr:uid="{00000000-0005-0000-0000-0000146E0000}"/>
    <cellStyle name="Título 3 2 2 3 2 3" xfId="28276" xr:uid="{00000000-0005-0000-0000-0000156E0000}"/>
    <cellStyle name="Título 3 2 2 3 2 3 2" xfId="28566" xr:uid="{00000000-0005-0000-0000-0000166E0000}"/>
    <cellStyle name="Título 3 2 2 3 2 4" xfId="28360" xr:uid="{00000000-0005-0000-0000-0000176E0000}"/>
    <cellStyle name="Título 3 2 2 3 2 4 2" xfId="28532" xr:uid="{00000000-0005-0000-0000-0000186E0000}"/>
    <cellStyle name="Título 3 2 2 3 2 5" xfId="28648" xr:uid="{00000000-0005-0000-0000-0000196E0000}"/>
    <cellStyle name="Título 3 2 2 3 2 5 2" xfId="39767" xr:uid="{00000000-0005-0000-0000-0000196E0000}"/>
    <cellStyle name="Título 3 2 2 3 3" xfId="17023" xr:uid="{00000000-0005-0000-0000-00001A6E0000}"/>
    <cellStyle name="Título 3 2 2 3 3 2" xfId="28289" xr:uid="{00000000-0005-0000-0000-00001B6E0000}"/>
    <cellStyle name="Título 3 2 2 3 3 2 2" xfId="28559" xr:uid="{00000000-0005-0000-0000-00001C6E0000}"/>
    <cellStyle name="Título 3 2 2 3 3 3" xfId="28373" xr:uid="{00000000-0005-0000-0000-00001D6E0000}"/>
    <cellStyle name="Título 3 2 2 3 3 3 2" xfId="28596" xr:uid="{00000000-0005-0000-0000-00001E6E0000}"/>
    <cellStyle name="Título 3 2 2 3 3 4" xfId="28611" xr:uid="{00000000-0005-0000-0000-00001F6E0000}"/>
    <cellStyle name="Título 3 2 2 3 4" xfId="28254" xr:uid="{00000000-0005-0000-0000-0000206E0000}"/>
    <cellStyle name="Título 3 2 2 3 4 2" xfId="28505" xr:uid="{00000000-0005-0000-0000-0000216E0000}"/>
    <cellStyle name="Título 3 2 2 3 5" xfId="28338" xr:uid="{00000000-0005-0000-0000-0000226E0000}"/>
    <cellStyle name="Título 3 2 2 3 5 2" xfId="28477" xr:uid="{00000000-0005-0000-0000-0000236E0000}"/>
    <cellStyle name="Título 3 2 2 4" xfId="28239" xr:uid="{00000000-0005-0000-0000-0000246E0000}"/>
    <cellStyle name="Título 3 2 2 4 2" xfId="28582" xr:uid="{00000000-0005-0000-0000-0000256E0000}"/>
    <cellStyle name="Título 3 2 3" xfId="3785" xr:uid="{00000000-0005-0000-0000-0000266E0000}"/>
    <cellStyle name="Título 3 2 3 2" xfId="3786" xr:uid="{00000000-0005-0000-0000-0000276E0000}"/>
    <cellStyle name="Título 3 2 3 2 2" xfId="11370" xr:uid="{00000000-0005-0000-0000-0000286E0000}"/>
    <cellStyle name="Título 3 2 3 2 2 2" xfId="14441" xr:uid="{00000000-0005-0000-0000-0000296E0000}"/>
    <cellStyle name="Título 3 2 3 2 2 2 2" xfId="20529" xr:uid="{00000000-0005-0000-0000-00002A6E0000}"/>
    <cellStyle name="Título 3 2 3 2 2 2 2 2" xfId="28316" xr:uid="{00000000-0005-0000-0000-00002B6E0000}"/>
    <cellStyle name="Título 3 2 3 2 2 2 2 2 2" xfId="28547" xr:uid="{00000000-0005-0000-0000-00002C6E0000}"/>
    <cellStyle name="Título 3 2 3 2 2 2 2 3" xfId="28400" xr:uid="{00000000-0005-0000-0000-00002D6E0000}"/>
    <cellStyle name="Título 3 2 3 2 2 2 2 3 2" xfId="28584" xr:uid="{00000000-0005-0000-0000-00002E6E0000}"/>
    <cellStyle name="Título 3 2 3 2 2 2 2 4" xfId="28454" xr:uid="{00000000-0005-0000-0000-00002F6E0000}"/>
    <cellStyle name="Título 3 2 3 2 2 2 3" xfId="28281" xr:uid="{00000000-0005-0000-0000-0000306E0000}"/>
    <cellStyle name="Título 3 2 3 2 2 2 3 2" xfId="28564" xr:uid="{00000000-0005-0000-0000-0000316E0000}"/>
    <cellStyle name="Título 3 2 3 2 2 2 4" xfId="28365" xr:uid="{00000000-0005-0000-0000-0000326E0000}"/>
    <cellStyle name="Título 3 2 3 2 2 2 4 2" xfId="28440" xr:uid="{00000000-0005-0000-0000-0000336E0000}"/>
    <cellStyle name="Título 3 2 3 2 2 2 5" xfId="28637" xr:uid="{00000000-0005-0000-0000-0000346E0000}"/>
    <cellStyle name="Título 3 2 3 2 2 2 5 2" xfId="39763" xr:uid="{00000000-0005-0000-0000-0000346E0000}"/>
    <cellStyle name="Título 3 2 3 2 2 3" xfId="17520" xr:uid="{00000000-0005-0000-0000-0000356E0000}"/>
    <cellStyle name="Título 3 2 3 2 2 3 2" xfId="28294" xr:uid="{00000000-0005-0000-0000-0000366E0000}"/>
    <cellStyle name="Título 3 2 3 2 2 3 2 2" xfId="28489" xr:uid="{00000000-0005-0000-0000-0000376E0000}"/>
    <cellStyle name="Título 3 2 3 2 2 3 3" xfId="28378" xr:uid="{00000000-0005-0000-0000-0000386E0000}"/>
    <cellStyle name="Título 3 2 3 2 2 3 3 2" xfId="28470" xr:uid="{00000000-0005-0000-0000-0000396E0000}"/>
    <cellStyle name="Título 3 2 3 2 2 3 4" xfId="28649" xr:uid="{00000000-0005-0000-0000-00003A6E0000}"/>
    <cellStyle name="Título 3 2 3 2 2 4" xfId="28259" xr:uid="{00000000-0005-0000-0000-00003B6E0000}"/>
    <cellStyle name="Título 3 2 3 2 2 4 2" xfId="28574" xr:uid="{00000000-0005-0000-0000-00003C6E0000}"/>
    <cellStyle name="Título 3 2 3 2 2 5" xfId="28343" xr:uid="{00000000-0005-0000-0000-00003D6E0000}"/>
    <cellStyle name="Título 3 2 3 2 2 5 2" xfId="28541" xr:uid="{00000000-0005-0000-0000-00003E6E0000}"/>
    <cellStyle name="Título 3 2 3 2 3" xfId="11899" xr:uid="{00000000-0005-0000-0000-00003F6E0000}"/>
    <cellStyle name="Título 3 2 3 2 3 2" xfId="18037" xr:uid="{00000000-0005-0000-0000-0000406E0000}"/>
    <cellStyle name="Título 3 2 3 2 3 2 2" xfId="28307" xr:uid="{00000000-0005-0000-0000-0000416E0000}"/>
    <cellStyle name="Título 3 2 3 2 3 2 2 2" xfId="28551" xr:uid="{00000000-0005-0000-0000-0000426E0000}"/>
    <cellStyle name="Título 3 2 3 2 3 2 3" xfId="28391" xr:uid="{00000000-0005-0000-0000-0000436E0000}"/>
    <cellStyle name="Título 3 2 3 2 3 2 3 2" xfId="28585" xr:uid="{00000000-0005-0000-0000-0000446E0000}"/>
    <cellStyle name="Título 3 2 3 2 3 2 4" xfId="28631" xr:uid="{00000000-0005-0000-0000-0000456E0000}"/>
    <cellStyle name="Título 3 2 3 2 3 3" xfId="28272" xr:uid="{00000000-0005-0000-0000-0000466E0000}"/>
    <cellStyle name="Título 3 2 3 2 3 3 2" xfId="28568" xr:uid="{00000000-0005-0000-0000-0000476E0000}"/>
    <cellStyle name="Título 3 2 3 2 3 4" xfId="28356" xr:uid="{00000000-0005-0000-0000-0000486E0000}"/>
    <cellStyle name="Título 3 2 3 2 3 4 2" xfId="28534" xr:uid="{00000000-0005-0000-0000-0000496E0000}"/>
    <cellStyle name="Título 3 2 3 2 3 5" xfId="28613" xr:uid="{00000000-0005-0000-0000-00004A6E0000}"/>
    <cellStyle name="Título 3 2 3 2 3 5 2" xfId="39754" xr:uid="{00000000-0005-0000-0000-00004A6E0000}"/>
    <cellStyle name="Título 3 2 3 2 4" xfId="28245" xr:uid="{00000000-0005-0000-0000-00004B6E0000}"/>
    <cellStyle name="Título 3 2 3 2 4 2" xfId="28508" xr:uid="{00000000-0005-0000-0000-00004C6E0000}"/>
    <cellStyle name="Título 3 2 3 3" xfId="11369" xr:uid="{00000000-0005-0000-0000-00004D6E0000}"/>
    <cellStyle name="Título 3 2 3 3 2" xfId="14440" xr:uid="{00000000-0005-0000-0000-00004E6E0000}"/>
    <cellStyle name="Título 3 2 3 3 2 2" xfId="20528" xr:uid="{00000000-0005-0000-0000-00004F6E0000}"/>
    <cellStyle name="Título 3 2 3 3 2 2 2" xfId="28315" xr:uid="{00000000-0005-0000-0000-0000506E0000}"/>
    <cellStyle name="Título 3 2 3 3 2 2 2 2" xfId="28548" xr:uid="{00000000-0005-0000-0000-0000516E0000}"/>
    <cellStyle name="Título 3 2 3 3 2 2 3" xfId="28399" xr:uid="{00000000-0005-0000-0000-0000526E0000}"/>
    <cellStyle name="Título 3 2 3 3 2 2 3 2" xfId="28460" xr:uid="{00000000-0005-0000-0000-0000536E0000}"/>
    <cellStyle name="Título 3 2 3 3 2 2 4" xfId="28597" xr:uid="{00000000-0005-0000-0000-0000546E0000}"/>
    <cellStyle name="Título 3 2 3 3 2 3" xfId="28280" xr:uid="{00000000-0005-0000-0000-0000556E0000}"/>
    <cellStyle name="Título 3 2 3 3 2 3 2" xfId="28591" xr:uid="{00000000-0005-0000-0000-0000566E0000}"/>
    <cellStyle name="Título 3 2 3 3 2 4" xfId="28364" xr:uid="{00000000-0005-0000-0000-0000576E0000}"/>
    <cellStyle name="Título 3 2 3 3 2 4 2" xfId="28530" xr:uid="{00000000-0005-0000-0000-0000586E0000}"/>
    <cellStyle name="Título 3 2 3 3 2 5" xfId="28455" xr:uid="{00000000-0005-0000-0000-0000596E0000}"/>
    <cellStyle name="Título 3 2 3 3 2 5 2" xfId="39746" xr:uid="{00000000-0005-0000-0000-0000596E0000}"/>
    <cellStyle name="Título 3 2 3 3 3" xfId="17519" xr:uid="{00000000-0005-0000-0000-00005A6E0000}"/>
    <cellStyle name="Título 3 2 3 3 3 2" xfId="28293" xr:uid="{00000000-0005-0000-0000-00005B6E0000}"/>
    <cellStyle name="Título 3 2 3 3 3 2 2" xfId="28557" xr:uid="{00000000-0005-0000-0000-00005C6E0000}"/>
    <cellStyle name="Título 3 2 3 3 3 3" xfId="28377" xr:uid="{00000000-0005-0000-0000-00005D6E0000}"/>
    <cellStyle name="Título 3 2 3 3 3 3 2" xfId="28527" xr:uid="{00000000-0005-0000-0000-00005E6E0000}"/>
    <cellStyle name="Título 3 2 3 3 3 4" xfId="28619" xr:uid="{00000000-0005-0000-0000-00005F6E0000}"/>
    <cellStyle name="Título 3 2 3 3 4" xfId="28258" xr:uid="{00000000-0005-0000-0000-0000606E0000}"/>
    <cellStyle name="Título 3 2 3 3 4 2" xfId="28503" xr:uid="{00000000-0005-0000-0000-0000616E0000}"/>
    <cellStyle name="Título 3 2 3 3 5" xfId="28342" xr:uid="{00000000-0005-0000-0000-0000626E0000}"/>
    <cellStyle name="Título 3 2 3 3 5 2" xfId="28588" xr:uid="{00000000-0005-0000-0000-0000636E0000}"/>
    <cellStyle name="Título 3 2 3 4" xfId="11900" xr:uid="{00000000-0005-0000-0000-0000646E0000}"/>
    <cellStyle name="Título 3 2 3 4 2" xfId="18038" xr:uid="{00000000-0005-0000-0000-0000656E0000}"/>
    <cellStyle name="Título 3 2 3 4 2 2" xfId="28308" xr:uid="{00000000-0005-0000-0000-0000666E0000}"/>
    <cellStyle name="Título 3 2 3 4 2 2 2" xfId="28484" xr:uid="{00000000-0005-0000-0000-0000676E0000}"/>
    <cellStyle name="Título 3 2 3 4 2 3" xfId="28392" xr:uid="{00000000-0005-0000-0000-0000686E0000}"/>
    <cellStyle name="Título 3 2 3 4 2 3 2" xfId="28520" xr:uid="{00000000-0005-0000-0000-0000696E0000}"/>
    <cellStyle name="Título 3 2 3 4 2 4" xfId="28610" xr:uid="{00000000-0005-0000-0000-00006A6E0000}"/>
    <cellStyle name="Título 3 2 3 4 3" xfId="28273" xr:uid="{00000000-0005-0000-0000-00006B6E0000}"/>
    <cellStyle name="Título 3 2 3 4 3 2" xfId="28567" xr:uid="{00000000-0005-0000-0000-00006C6E0000}"/>
    <cellStyle name="Título 3 2 3 4 4" xfId="28357" xr:uid="{00000000-0005-0000-0000-00006D6E0000}"/>
    <cellStyle name="Título 3 2 3 4 4 2" xfId="28473" xr:uid="{00000000-0005-0000-0000-00006E6E0000}"/>
    <cellStyle name="Título 3 2 3 4 5" xfId="28601" xr:uid="{00000000-0005-0000-0000-00006F6E0000}"/>
    <cellStyle name="Título 3 2 3 4 5 2" xfId="39749" xr:uid="{00000000-0005-0000-0000-00006F6E0000}"/>
    <cellStyle name="Título 3 2 3 5" xfId="28244" xr:uid="{00000000-0005-0000-0000-0000706E0000}"/>
    <cellStyle name="Título 3 2 3 5 2" xfId="28509" xr:uid="{00000000-0005-0000-0000-0000716E0000}"/>
    <cellStyle name="Título 3 2 4" xfId="3787" xr:uid="{00000000-0005-0000-0000-0000726E0000}"/>
    <cellStyle name="Título 3 2 4 2" xfId="11371" xr:uid="{00000000-0005-0000-0000-0000736E0000}"/>
    <cellStyle name="Título 3 2 4 2 2" xfId="14442" xr:uid="{00000000-0005-0000-0000-0000746E0000}"/>
    <cellStyle name="Título 3 2 4 2 2 2" xfId="20530" xr:uid="{00000000-0005-0000-0000-0000756E0000}"/>
    <cellStyle name="Título 3 2 4 2 2 2 2" xfId="28317" xr:uid="{00000000-0005-0000-0000-0000766E0000}"/>
    <cellStyle name="Título 3 2 4 2 2 2 2 2" xfId="28481" xr:uid="{00000000-0005-0000-0000-0000776E0000}"/>
    <cellStyle name="Título 3 2 4 2 2 2 3" xfId="28401" xr:uid="{00000000-0005-0000-0000-0000786E0000}"/>
    <cellStyle name="Título 3 2 4 2 2 2 3 2" xfId="28516" xr:uid="{00000000-0005-0000-0000-0000796E0000}"/>
    <cellStyle name="Título 3 2 4 2 2 2 4" xfId="28453" xr:uid="{00000000-0005-0000-0000-00007A6E0000}"/>
    <cellStyle name="Título 3 2 4 2 2 3" xfId="28282" xr:uid="{00000000-0005-0000-0000-00007B6E0000}"/>
    <cellStyle name="Título 3 2 4 2 2 3 2" xfId="28563" xr:uid="{00000000-0005-0000-0000-00007C6E0000}"/>
    <cellStyle name="Título 3 2 4 2 2 4" xfId="28366" xr:uid="{00000000-0005-0000-0000-00007D6E0000}"/>
    <cellStyle name="Título 3 2 4 2 2 4 2" xfId="28439" xr:uid="{00000000-0005-0000-0000-00007E6E0000}"/>
    <cellStyle name="Título 3 2 4 2 2 5" xfId="28616" xr:uid="{00000000-0005-0000-0000-00007F6E0000}"/>
    <cellStyle name="Título 3 2 4 2 2 5 2" xfId="39755" xr:uid="{00000000-0005-0000-0000-00007F6E0000}"/>
    <cellStyle name="Título 3 2 4 2 3" xfId="17521" xr:uid="{00000000-0005-0000-0000-0000806E0000}"/>
    <cellStyle name="Título 3 2 4 2 3 2" xfId="28295" xr:uid="{00000000-0005-0000-0000-0000816E0000}"/>
    <cellStyle name="Título 3 2 4 2 3 2 2" xfId="28488" xr:uid="{00000000-0005-0000-0000-0000826E0000}"/>
    <cellStyle name="Título 3 2 4 2 3 3" xfId="28379" xr:uid="{00000000-0005-0000-0000-0000836E0000}"/>
    <cellStyle name="Título 3 2 4 2 3 3 2" xfId="28526" xr:uid="{00000000-0005-0000-0000-0000846E0000}"/>
    <cellStyle name="Título 3 2 4 2 3 4" xfId="28628" xr:uid="{00000000-0005-0000-0000-0000856E0000}"/>
    <cellStyle name="Título 3 2 4 2 4" xfId="28260" xr:uid="{00000000-0005-0000-0000-0000866E0000}"/>
    <cellStyle name="Título 3 2 4 2 4 2" xfId="28573" xr:uid="{00000000-0005-0000-0000-0000876E0000}"/>
    <cellStyle name="Título 3 2 4 2 5" xfId="28344" xr:uid="{00000000-0005-0000-0000-0000886E0000}"/>
    <cellStyle name="Título 3 2 4 2 5 2" xfId="28540" xr:uid="{00000000-0005-0000-0000-0000896E0000}"/>
    <cellStyle name="Título 3 2 4 3" xfId="11898" xr:uid="{00000000-0005-0000-0000-00008A6E0000}"/>
    <cellStyle name="Título 3 2 4 3 2" xfId="18036" xr:uid="{00000000-0005-0000-0000-00008B6E0000}"/>
    <cellStyle name="Título 3 2 4 3 2 2" xfId="28306" xr:uid="{00000000-0005-0000-0000-00008C6E0000}"/>
    <cellStyle name="Título 3 2 4 3 2 2 2" xfId="28552" xr:uid="{00000000-0005-0000-0000-00008D6E0000}"/>
    <cellStyle name="Título 3 2 4 3 2 3" xfId="28390" xr:uid="{00000000-0005-0000-0000-00008E6E0000}"/>
    <cellStyle name="Título 3 2 4 3 2 3 2" xfId="28464" xr:uid="{00000000-0005-0000-0000-00008F6E0000}"/>
    <cellStyle name="Título 3 2 4 3 2 4" xfId="28651" xr:uid="{00000000-0005-0000-0000-0000906E0000}"/>
    <cellStyle name="Título 3 2 4 3 3" xfId="28271" xr:uid="{00000000-0005-0000-0000-0000916E0000}"/>
    <cellStyle name="Título 3 2 4 3 3 2" xfId="28499" xr:uid="{00000000-0005-0000-0000-0000926E0000}"/>
    <cellStyle name="Título 3 2 4 3 4" xfId="28355" xr:uid="{00000000-0005-0000-0000-0000936E0000}"/>
    <cellStyle name="Título 3 2 4 3 4 2" xfId="28535" xr:uid="{00000000-0005-0000-0000-0000946E0000}"/>
    <cellStyle name="Título 3 2 4 3 5" xfId="28634" xr:uid="{00000000-0005-0000-0000-0000956E0000}"/>
    <cellStyle name="Título 3 2 4 3 5 2" xfId="39762" xr:uid="{00000000-0005-0000-0000-0000956E0000}"/>
    <cellStyle name="Título 3 2 4 4" xfId="28246" xr:uid="{00000000-0005-0000-0000-0000966E0000}"/>
    <cellStyle name="Título 3 2 4 4 2" xfId="28451" xr:uid="{00000000-0005-0000-0000-0000976E0000}"/>
    <cellStyle name="Título 3 2 5" xfId="462" xr:uid="{00000000-0005-0000-0000-0000986E0000}"/>
    <cellStyle name="Título 3 2 6" xfId="10799" xr:uid="{00000000-0005-0000-0000-0000996E0000}"/>
    <cellStyle name="Título 3 2 7" xfId="10860" xr:uid="{00000000-0005-0000-0000-00009A6E0000}"/>
    <cellStyle name="Título 3 2 7 2" xfId="12894" xr:uid="{00000000-0005-0000-0000-00009B6E0000}"/>
    <cellStyle name="Título 3 2 7 2 2" xfId="19032" xr:uid="{00000000-0005-0000-0000-00009C6E0000}"/>
    <cellStyle name="Título 3 2 7 2 2 2" xfId="28310" xr:uid="{00000000-0005-0000-0000-00009D6E0000}"/>
    <cellStyle name="Título 3 2 7 2 2 2 2" xfId="28550" xr:uid="{00000000-0005-0000-0000-00009E6E0000}"/>
    <cellStyle name="Título 3 2 7 2 2 3" xfId="28394" xr:uid="{00000000-0005-0000-0000-00009F6E0000}"/>
    <cellStyle name="Título 3 2 7 2 2 3 2" xfId="28463" xr:uid="{00000000-0005-0000-0000-0000A06E0000}"/>
    <cellStyle name="Título 3 2 7 2 2 4" xfId="28630" xr:uid="{00000000-0005-0000-0000-0000A16E0000}"/>
    <cellStyle name="Título 3 2 7 2 3" xfId="28275" xr:uid="{00000000-0005-0000-0000-0000A26E0000}"/>
    <cellStyle name="Título 3 2 7 2 3 2" xfId="28497" xr:uid="{00000000-0005-0000-0000-0000A36E0000}"/>
    <cellStyle name="Título 3 2 7 2 4" xfId="28359" xr:uid="{00000000-0005-0000-0000-0000A46E0000}"/>
    <cellStyle name="Título 3 2 7 2 4 2" xfId="28533" xr:uid="{00000000-0005-0000-0000-0000A56E0000}"/>
    <cellStyle name="Título 3 2 7 2 5" xfId="28617" xr:uid="{00000000-0005-0000-0000-0000A66E0000}"/>
    <cellStyle name="Título 3 2 7 2 5 2" xfId="39756" xr:uid="{00000000-0005-0000-0000-0000A66E0000}"/>
    <cellStyle name="Título 3 2 7 3" xfId="17022" xr:uid="{00000000-0005-0000-0000-0000A76E0000}"/>
    <cellStyle name="Título 3 2 7 3 2" xfId="28288" xr:uid="{00000000-0005-0000-0000-0000A86E0000}"/>
    <cellStyle name="Título 3 2 7 3 2 2" xfId="28560" xr:uid="{00000000-0005-0000-0000-0000A96E0000}"/>
    <cellStyle name="Título 3 2 7 3 3" xfId="28372" xr:uid="{00000000-0005-0000-0000-0000AA6E0000}"/>
    <cellStyle name="Título 3 2 7 3 3 2" xfId="178" xr:uid="{00000000-0005-0000-0000-0000AB6E0000}"/>
    <cellStyle name="Título 3 2 7 3 4" xfId="28632" xr:uid="{00000000-0005-0000-0000-0000AC6E0000}"/>
    <cellStyle name="Título 3 2 7 4" xfId="28253" xr:uid="{00000000-0005-0000-0000-0000AD6E0000}"/>
    <cellStyle name="Título 3 2 7 4 2" xfId="28506" xr:uid="{00000000-0005-0000-0000-0000AE6E0000}"/>
    <cellStyle name="Título 3 2 7 5" xfId="28337" xr:uid="{00000000-0005-0000-0000-0000AF6E0000}"/>
    <cellStyle name="Título 3 2 7 5 2" xfId="28542" xr:uid="{00000000-0005-0000-0000-0000B06E0000}"/>
    <cellStyle name="Título 3 2 8" xfId="22089" xr:uid="{00000000-0005-0000-0000-0000B16E0000}"/>
    <cellStyle name="Título 3 2 8 2" xfId="28325" xr:uid="{00000000-0005-0000-0000-0000B26E0000}"/>
    <cellStyle name="Título 3 2 8 2 2" xfId="28478" xr:uid="{00000000-0005-0000-0000-0000B36E0000}"/>
    <cellStyle name="Título 3 2 8 3" xfId="28407" xr:uid="{00000000-0005-0000-0000-0000B46E0000}"/>
    <cellStyle name="Título 3 2 8 3 2" xfId="28457" xr:uid="{00000000-0005-0000-0000-0000B56E0000}"/>
    <cellStyle name="Título 3 2 8 4" xfId="28511" xr:uid="{00000000-0005-0000-0000-0000B66E0000}"/>
    <cellStyle name="Título 3 2 9" xfId="28238" xr:uid="{00000000-0005-0000-0000-0000B76E0000}"/>
    <cellStyle name="Título 3 2 9 2" xfId="28594" xr:uid="{00000000-0005-0000-0000-0000B86E0000}"/>
    <cellStyle name="Título 3 3" xfId="461" xr:uid="{00000000-0005-0000-0000-0000B96E0000}"/>
    <cellStyle name="Título 3 3 2" xfId="3788" xr:uid="{00000000-0005-0000-0000-0000BA6E0000}"/>
    <cellStyle name="Título 3 3 2 2" xfId="3789" xr:uid="{00000000-0005-0000-0000-0000BB6E0000}"/>
    <cellStyle name="Título 3 3 2 2 2" xfId="11373" xr:uid="{00000000-0005-0000-0000-0000BC6E0000}"/>
    <cellStyle name="Título 3 3 2 2 2 2" xfId="14444" xr:uid="{00000000-0005-0000-0000-0000BD6E0000}"/>
    <cellStyle name="Título 3 3 2 2 2 2 2" xfId="20532" xr:uid="{00000000-0005-0000-0000-0000BE6E0000}"/>
    <cellStyle name="Título 3 3 2 2 2 2 2 2" xfId="28319" xr:uid="{00000000-0005-0000-0000-0000BF6E0000}"/>
    <cellStyle name="Título 3 3 2 2 2 2 2 2 2" xfId="28545" xr:uid="{00000000-0005-0000-0000-0000C06E0000}"/>
    <cellStyle name="Título 3 3 2 2 2 2 2 3" xfId="28403" xr:uid="{00000000-0005-0000-0000-0000C16E0000}"/>
    <cellStyle name="Título 3 3 2 2 2 2 2 3 2" xfId="28459" xr:uid="{00000000-0005-0000-0000-0000C26E0000}"/>
    <cellStyle name="Título 3 3 2 2 2 2 2 4" xfId="28614" xr:uid="{00000000-0005-0000-0000-0000C36E0000}"/>
    <cellStyle name="Título 3 3 2 2 2 2 3" xfId="28284" xr:uid="{00000000-0005-0000-0000-0000C46E0000}"/>
    <cellStyle name="Título 3 3 2 2 2 2 3 2" xfId="28562" xr:uid="{00000000-0005-0000-0000-0000C56E0000}"/>
    <cellStyle name="Título 3 3 2 2 2 2 4" xfId="28368" xr:uid="{00000000-0005-0000-0000-0000C66E0000}"/>
    <cellStyle name="Título 3 3 2 2 2 2 4 2" xfId="28436" xr:uid="{00000000-0005-0000-0000-0000C76E0000}"/>
    <cellStyle name="Título 3 3 2 2 2 2 5" xfId="28626" xr:uid="{00000000-0005-0000-0000-0000C86E0000}"/>
    <cellStyle name="Título 3 3 2 2 2 2 5 2" xfId="39759" xr:uid="{00000000-0005-0000-0000-0000C86E0000}"/>
    <cellStyle name="Título 3 3 2 2 2 3" xfId="17523" xr:uid="{00000000-0005-0000-0000-0000C96E0000}"/>
    <cellStyle name="Título 3 3 2 2 2 3 2" xfId="28297" xr:uid="{00000000-0005-0000-0000-0000CA6E0000}"/>
    <cellStyle name="Título 3 3 2 2 2 3 2 2" xfId="28437" xr:uid="{00000000-0005-0000-0000-0000CB6E0000}"/>
    <cellStyle name="Título 3 3 2 2 2 3 3" xfId="28381" xr:uid="{00000000-0005-0000-0000-0000CC6E0000}"/>
    <cellStyle name="Título 3 3 2 2 2 3 3 2" xfId="28469" xr:uid="{00000000-0005-0000-0000-0000CD6E0000}"/>
    <cellStyle name="Título 3 3 2 2 2 3 4" xfId="28643" xr:uid="{00000000-0005-0000-0000-0000CE6E0000}"/>
    <cellStyle name="Título 3 3 2 2 2 4" xfId="28262" xr:uid="{00000000-0005-0000-0000-0000CF6E0000}"/>
    <cellStyle name="Título 3 3 2 2 2 4 2" xfId="28450" xr:uid="{00000000-0005-0000-0000-0000D06E0000}"/>
    <cellStyle name="Título 3 3 2 2 2 5" xfId="28346" xr:uid="{00000000-0005-0000-0000-0000D16E0000}"/>
    <cellStyle name="Título 3 3 2 2 2 5 2" xfId="28539" xr:uid="{00000000-0005-0000-0000-0000D26E0000}"/>
    <cellStyle name="Título 3 3 2 2 3" xfId="11896" xr:uid="{00000000-0005-0000-0000-0000D36E0000}"/>
    <cellStyle name="Título 3 3 2 2 3 2" xfId="18034" xr:uid="{00000000-0005-0000-0000-0000D46E0000}"/>
    <cellStyle name="Título 3 3 2 2 3 2 2" xfId="28304" xr:uid="{00000000-0005-0000-0000-0000D56E0000}"/>
    <cellStyle name="Título 3 3 2 2 3 2 2 2" xfId="28486" xr:uid="{00000000-0005-0000-0000-0000D66E0000}"/>
    <cellStyle name="Título 3 3 2 2 3 2 3" xfId="28388" xr:uid="{00000000-0005-0000-0000-0000D76E0000}"/>
    <cellStyle name="Título 3 3 2 2 3 2 3 2" xfId="28521" xr:uid="{00000000-0005-0000-0000-0000D86E0000}"/>
    <cellStyle name="Título 3 3 2 2 3 2 4" xfId="28641" xr:uid="{00000000-0005-0000-0000-0000D96E0000}"/>
    <cellStyle name="Título 3 3 2 2 3 3" xfId="28269" xr:uid="{00000000-0005-0000-0000-0000DA6E0000}"/>
    <cellStyle name="Título 3 3 2 2 3 3 2" xfId="28569" xr:uid="{00000000-0005-0000-0000-0000DB6E0000}"/>
    <cellStyle name="Título 3 3 2 2 3 4" xfId="28353" xr:uid="{00000000-0005-0000-0000-0000DC6E0000}"/>
    <cellStyle name="Título 3 3 2 2 3 4 2" xfId="28536" xr:uid="{00000000-0005-0000-0000-0000DD6E0000}"/>
    <cellStyle name="Título 3 3 2 2 3 5" xfId="28623" xr:uid="{00000000-0005-0000-0000-0000DE6E0000}"/>
    <cellStyle name="Título 3 3 2 2 3 5 2" xfId="39758" xr:uid="{00000000-0005-0000-0000-0000DE6E0000}"/>
    <cellStyle name="Título 3 3 2 2 4" xfId="28248" xr:uid="{00000000-0005-0000-0000-0000DF6E0000}"/>
    <cellStyle name="Título 3 3 2 2 4 2" xfId="28579" xr:uid="{00000000-0005-0000-0000-0000E06E0000}"/>
    <cellStyle name="Título 3 3 2 3" xfId="11372" xr:uid="{00000000-0005-0000-0000-0000E16E0000}"/>
    <cellStyle name="Título 3 3 2 3 2" xfId="14443" xr:uid="{00000000-0005-0000-0000-0000E26E0000}"/>
    <cellStyle name="Título 3 3 2 3 2 2" xfId="20531" xr:uid="{00000000-0005-0000-0000-0000E36E0000}"/>
    <cellStyle name="Título 3 3 2 3 2 2 2" xfId="28318" xr:uid="{00000000-0005-0000-0000-0000E46E0000}"/>
    <cellStyle name="Título 3 3 2 3 2 2 2 2" xfId="28546" xr:uid="{00000000-0005-0000-0000-0000E56E0000}"/>
    <cellStyle name="Título 3 3 2 3 2 2 3" xfId="28402" xr:uid="{00000000-0005-0000-0000-0000E66E0000}"/>
    <cellStyle name="Título 3 3 2 3 2 2 3 2" xfId="28515" xr:uid="{00000000-0005-0000-0000-0000E76E0000}"/>
    <cellStyle name="Título 3 3 2 3 2 2 4" xfId="28635" xr:uid="{00000000-0005-0000-0000-0000E86E0000}"/>
    <cellStyle name="Título 3 3 2 3 2 3" xfId="28283" xr:uid="{00000000-0005-0000-0000-0000E96E0000}"/>
    <cellStyle name="Título 3 3 2 3 2 3 2" xfId="28494" xr:uid="{00000000-0005-0000-0000-0000EA6E0000}"/>
    <cellStyle name="Título 3 3 2 3 2 4" xfId="28367" xr:uid="{00000000-0005-0000-0000-0000EB6E0000}"/>
    <cellStyle name="Título 3 3 2 3 2 4 2" xfId="28438" xr:uid="{00000000-0005-0000-0000-0000EC6E0000}"/>
    <cellStyle name="Título 3 3 2 3 2 5" xfId="28647" xr:uid="{00000000-0005-0000-0000-0000ED6E0000}"/>
    <cellStyle name="Título 3 3 2 3 2 5 2" xfId="39766" xr:uid="{00000000-0005-0000-0000-0000ED6E0000}"/>
    <cellStyle name="Título 3 3 2 3 3" xfId="17522" xr:uid="{00000000-0005-0000-0000-0000EE6E0000}"/>
    <cellStyle name="Título 3 3 2 3 3 2" xfId="28296" xr:uid="{00000000-0005-0000-0000-0000EF6E0000}"/>
    <cellStyle name="Título 3 3 2 3 3 2 2" xfId="28448" xr:uid="{00000000-0005-0000-0000-0000F06E0000}"/>
    <cellStyle name="Título 3 3 2 3 3 3" xfId="28380" xr:uid="{00000000-0005-0000-0000-0000F16E0000}"/>
    <cellStyle name="Título 3 3 2 3 3 3 2" xfId="28525" xr:uid="{00000000-0005-0000-0000-0000F26E0000}"/>
    <cellStyle name="Título 3 3 2 3 3 4" xfId="28606" xr:uid="{00000000-0005-0000-0000-0000F36E0000}"/>
    <cellStyle name="Título 3 3 2 3 4" xfId="28261" xr:uid="{00000000-0005-0000-0000-0000F46E0000}"/>
    <cellStyle name="Título 3 3 2 3 4 2" xfId="28502" xr:uid="{00000000-0005-0000-0000-0000F56E0000}"/>
    <cellStyle name="Título 3 3 2 3 5" xfId="28345" xr:uid="{00000000-0005-0000-0000-0000F66E0000}"/>
    <cellStyle name="Título 3 3 2 3 5 2" xfId="28476" xr:uid="{00000000-0005-0000-0000-0000F76E0000}"/>
    <cellStyle name="Título 3 3 2 4" xfId="11897" xr:uid="{00000000-0005-0000-0000-0000F86E0000}"/>
    <cellStyle name="Título 3 3 2 4 2" xfId="18035" xr:uid="{00000000-0005-0000-0000-0000F96E0000}"/>
    <cellStyle name="Título 3 3 2 4 2 2" xfId="28305" xr:uid="{00000000-0005-0000-0000-0000FA6E0000}"/>
    <cellStyle name="Título 3 3 2 4 2 2 2" xfId="28485" xr:uid="{00000000-0005-0000-0000-0000FB6E0000}"/>
    <cellStyle name="Título 3 3 2 4 2 3" xfId="28389" xr:uid="{00000000-0005-0000-0000-0000FC6E0000}"/>
    <cellStyle name="Título 3 3 2 4 2 3 2" xfId="28465" xr:uid="{00000000-0005-0000-0000-0000FD6E0000}"/>
    <cellStyle name="Título 3 3 2 4 2 4" xfId="28620" xr:uid="{00000000-0005-0000-0000-0000FE6E0000}"/>
    <cellStyle name="Título 3 3 2 4 3" xfId="28270" xr:uid="{00000000-0005-0000-0000-0000FF6E0000}"/>
    <cellStyle name="Título 3 3 2 4 3 2" xfId="28500" xr:uid="{00000000-0005-0000-0000-0000006F0000}"/>
    <cellStyle name="Título 3 3 2 4 4" xfId="28354" xr:uid="{00000000-0005-0000-0000-0000016F0000}"/>
    <cellStyle name="Título 3 3 2 4 4 2" xfId="28474" xr:uid="{00000000-0005-0000-0000-0000026F0000}"/>
    <cellStyle name="Título 3 3 2 4 5" xfId="28654" xr:uid="{00000000-0005-0000-0000-0000036F0000}"/>
    <cellStyle name="Título 3 3 2 4 5 2" xfId="39770" xr:uid="{00000000-0005-0000-0000-0000036F0000}"/>
    <cellStyle name="Título 3 3 2 5" xfId="28247" xr:uid="{00000000-0005-0000-0000-0000046F0000}"/>
    <cellStyle name="Título 3 3 2 5 2" xfId="28593" xr:uid="{00000000-0005-0000-0000-0000056F0000}"/>
    <cellStyle name="Título 3 3 3" xfId="3790" xr:uid="{00000000-0005-0000-0000-0000066F0000}"/>
    <cellStyle name="Título 3 3 3 2" xfId="3791" xr:uid="{00000000-0005-0000-0000-0000076F0000}"/>
    <cellStyle name="Título 3 3 3 2 2" xfId="11375" xr:uid="{00000000-0005-0000-0000-0000086F0000}"/>
    <cellStyle name="Título 3 3 3 2 2 2" xfId="14446" xr:uid="{00000000-0005-0000-0000-0000096F0000}"/>
    <cellStyle name="Título 3 3 3 2 2 2 2" xfId="20534" xr:uid="{00000000-0005-0000-0000-00000A6F0000}"/>
    <cellStyle name="Título 3 3 3 2 2 2 2 2" xfId="28321" xr:uid="{00000000-0005-0000-0000-00000B6F0000}"/>
    <cellStyle name="Título 3 3 3 2 2 2 2 2 2" xfId="28479" xr:uid="{00000000-0005-0000-0000-00000C6F0000}"/>
    <cellStyle name="Título 3 3 3 2 2 2 2 3" xfId="28405" xr:uid="{00000000-0005-0000-0000-00000D6F0000}"/>
    <cellStyle name="Título 3 3 3 2 2 2 2 3 2" xfId="28513" xr:uid="{00000000-0005-0000-0000-00000E6F0000}"/>
    <cellStyle name="Título 3 3 3 2 2 2 2 4" xfId="28624" xr:uid="{00000000-0005-0000-0000-00000F6F0000}"/>
    <cellStyle name="Título 3 3 3 2 2 2 3" xfId="28286" xr:uid="{00000000-0005-0000-0000-0000106F0000}"/>
    <cellStyle name="Título 3 3 3 2 2 2 3 2" xfId="28493" xr:uid="{00000000-0005-0000-0000-0000116F0000}"/>
    <cellStyle name="Título 3 3 3 2 2 2 4" xfId="28370" xr:uid="{00000000-0005-0000-0000-0000126F0000}"/>
    <cellStyle name="Título 3 3 3 2 2 2 4 2" xfId="28435" xr:uid="{00000000-0005-0000-0000-0000136F0000}"/>
    <cellStyle name="Título 3 3 3 2 2 2 5" xfId="28642" xr:uid="{00000000-0005-0000-0000-0000146F0000}"/>
    <cellStyle name="Título 3 3 3 2 2 2 5 2" xfId="39764" xr:uid="{00000000-0005-0000-0000-0000146F0000}"/>
    <cellStyle name="Título 3 3 3 2 2 3" xfId="17525" xr:uid="{00000000-0005-0000-0000-0000156F0000}"/>
    <cellStyle name="Título 3 3 3 2 2 3 2" xfId="28299" xr:uid="{00000000-0005-0000-0000-0000166F0000}"/>
    <cellStyle name="Título 3 3 3 2 2 3 2 2" xfId="28556" xr:uid="{00000000-0005-0000-0000-0000176F0000}"/>
    <cellStyle name="Título 3 3 3 2 2 3 3" xfId="28383" xr:uid="{00000000-0005-0000-0000-0000186F0000}"/>
    <cellStyle name="Título 3 3 3 2 2 3 3 2" xfId="28524" xr:uid="{00000000-0005-0000-0000-0000196F0000}"/>
    <cellStyle name="Título 3 3 3 2 2 3 4" xfId="28653" xr:uid="{00000000-0005-0000-0000-00001A6F0000}"/>
    <cellStyle name="Título 3 3 3 2 2 4" xfId="28264" xr:uid="{00000000-0005-0000-0000-00001B6F0000}"/>
    <cellStyle name="Título 3 3 3 2 2 4 2" xfId="28592" xr:uid="{00000000-0005-0000-0000-00001C6F0000}"/>
    <cellStyle name="Título 3 3 3 2 2 5" xfId="28348" xr:uid="{00000000-0005-0000-0000-00001D6F0000}"/>
    <cellStyle name="Título 3 3 3 2 2 5 2" xfId="28475" xr:uid="{00000000-0005-0000-0000-00001E6F0000}"/>
    <cellStyle name="Título 3 3 3 2 3" xfId="11894" xr:uid="{00000000-0005-0000-0000-00001F6F0000}"/>
    <cellStyle name="Título 3 3 3 2 3 2" xfId="18032" xr:uid="{00000000-0005-0000-0000-0000206F0000}"/>
    <cellStyle name="Título 3 3 3 2 3 2 2" xfId="28302" xr:uid="{00000000-0005-0000-0000-0000216F0000}"/>
    <cellStyle name="Título 3 3 3 2 3 2 2 2" xfId="28554" xr:uid="{00000000-0005-0000-0000-0000226F0000}"/>
    <cellStyle name="Título 3 3 3 2 3 2 3" xfId="28386" xr:uid="{00000000-0005-0000-0000-0000236F0000}"/>
    <cellStyle name="Título 3 3 3 2 3 2 3 2" xfId="28466" xr:uid="{00000000-0005-0000-0000-0000246F0000}"/>
    <cellStyle name="Título 3 3 3 2 3 2 4" xfId="28625" xr:uid="{00000000-0005-0000-0000-0000256F0000}"/>
    <cellStyle name="Título 3 3 3 2 3 3" xfId="28267" xr:uid="{00000000-0005-0000-0000-0000266F0000}"/>
    <cellStyle name="Título 3 3 3 2 3 3 2" xfId="28501" xr:uid="{00000000-0005-0000-0000-0000276F0000}"/>
    <cellStyle name="Título 3 3 3 2 3 4" xfId="28351" xr:uid="{00000000-0005-0000-0000-0000286F0000}"/>
    <cellStyle name="Título 3 3 3 2 3 4 2" xfId="28587" xr:uid="{00000000-0005-0000-0000-0000296F0000}"/>
    <cellStyle name="Título 3 3 3 2 3 5" xfId="28607" xr:uid="{00000000-0005-0000-0000-00002A6F0000}"/>
    <cellStyle name="Título 3 3 3 2 3 5 2" xfId="39752" xr:uid="{00000000-0005-0000-0000-00002A6F0000}"/>
    <cellStyle name="Título 3 3 3 2 4" xfId="28250" xr:uid="{00000000-0005-0000-0000-00002B6F0000}"/>
    <cellStyle name="Título 3 3 3 2 4 2" xfId="28507" xr:uid="{00000000-0005-0000-0000-00002C6F0000}"/>
    <cellStyle name="Título 3 3 3 3" xfId="11374" xr:uid="{00000000-0005-0000-0000-00002D6F0000}"/>
    <cellStyle name="Título 3 3 3 3 2" xfId="14445" xr:uid="{00000000-0005-0000-0000-00002E6F0000}"/>
    <cellStyle name="Título 3 3 3 3 2 2" xfId="20533" xr:uid="{00000000-0005-0000-0000-00002F6F0000}"/>
    <cellStyle name="Título 3 3 3 3 2 2 2" xfId="28320" xr:uid="{00000000-0005-0000-0000-0000306F0000}"/>
    <cellStyle name="Título 3 3 3 3 2 2 2 2" xfId="28480" xr:uid="{00000000-0005-0000-0000-0000316F0000}"/>
    <cellStyle name="Título 3 3 3 3 2 2 3" xfId="28404" xr:uid="{00000000-0005-0000-0000-0000326F0000}"/>
    <cellStyle name="Título 3 3 3 3 2 2 3 2" xfId="28514" xr:uid="{00000000-0005-0000-0000-0000336F0000}"/>
    <cellStyle name="Título 3 3 3 3 2 2 4" xfId="28645" xr:uid="{00000000-0005-0000-0000-0000346F0000}"/>
    <cellStyle name="Título 3 3 3 3 2 3" xfId="28285" xr:uid="{00000000-0005-0000-0000-0000356F0000}"/>
    <cellStyle name="Título 3 3 3 3 2 3 2" xfId="28561" xr:uid="{00000000-0005-0000-0000-0000366F0000}"/>
    <cellStyle name="Título 3 3 3 3 2 4" xfId="28369" xr:uid="{00000000-0005-0000-0000-0000376F0000}"/>
    <cellStyle name="Título 3 3 3 3 2 4 2" xfId="28618" xr:uid="{00000000-0005-0000-0000-0000386F0000}"/>
    <cellStyle name="Título 3 3 3 3 2 5" xfId="28604" xr:uid="{00000000-0005-0000-0000-0000396F0000}"/>
    <cellStyle name="Título 3 3 3 3 2 5 2" xfId="39750" xr:uid="{00000000-0005-0000-0000-0000396F0000}"/>
    <cellStyle name="Título 3 3 3 3 3" xfId="17524" xr:uid="{00000000-0005-0000-0000-00003A6F0000}"/>
    <cellStyle name="Título 3 3 3 3 3 2" xfId="28298" xr:uid="{00000000-0005-0000-0000-00003B6F0000}"/>
    <cellStyle name="Título 3 3 3 3 3 2 2" xfId="28590" xr:uid="{00000000-0005-0000-0000-00003C6F0000}"/>
    <cellStyle name="Título 3 3 3 3 3 3" xfId="28382" xr:uid="{00000000-0005-0000-0000-00003D6F0000}"/>
    <cellStyle name="Título 3 3 3 3 3 3 2" xfId="28468" xr:uid="{00000000-0005-0000-0000-00003E6F0000}"/>
    <cellStyle name="Título 3 3 3 3 3 4" xfId="28622" xr:uid="{00000000-0005-0000-0000-00003F6F0000}"/>
    <cellStyle name="Título 3 3 3 3 4" xfId="28263" xr:uid="{00000000-0005-0000-0000-0000406F0000}"/>
    <cellStyle name="Título 3 3 3 3 4 2" xfId="28449" xr:uid="{00000000-0005-0000-0000-0000416F0000}"/>
    <cellStyle name="Título 3 3 3 3 5" xfId="28347" xr:uid="{00000000-0005-0000-0000-0000426F0000}"/>
    <cellStyle name="Título 3 3 3 3 5 2" xfId="28538" xr:uid="{00000000-0005-0000-0000-0000436F0000}"/>
    <cellStyle name="Título 3 3 3 4" xfId="11895" xr:uid="{00000000-0005-0000-0000-0000446F0000}"/>
    <cellStyle name="Título 3 3 3 4 2" xfId="18033" xr:uid="{00000000-0005-0000-0000-0000456F0000}"/>
    <cellStyle name="Título 3 3 3 4 2 2" xfId="28303" xr:uid="{00000000-0005-0000-0000-0000466F0000}"/>
    <cellStyle name="Título 3 3 3 4 2 2 2" xfId="28553" xr:uid="{00000000-0005-0000-0000-0000476F0000}"/>
    <cellStyle name="Título 3 3 3 4 2 3" xfId="28387" xr:uid="{00000000-0005-0000-0000-0000486F0000}"/>
    <cellStyle name="Título 3 3 3 4 2 3 2" xfId="28522" xr:uid="{00000000-0005-0000-0000-0000496F0000}"/>
    <cellStyle name="Título 3 3 3 4 2 4" xfId="28603" xr:uid="{00000000-0005-0000-0000-00004A6F0000}"/>
    <cellStyle name="Título 3 3 3 4 3" xfId="28268" xr:uid="{00000000-0005-0000-0000-00004B6F0000}"/>
    <cellStyle name="Título 3 3 3 4 3 2" xfId="28570" xr:uid="{00000000-0005-0000-0000-00004C6F0000}"/>
    <cellStyle name="Título 3 3 3 4 4" xfId="28352" xr:uid="{00000000-0005-0000-0000-00004D6F0000}"/>
    <cellStyle name="Título 3 3 3 4 4 2" xfId="28537" xr:uid="{00000000-0005-0000-0000-00004E6F0000}"/>
    <cellStyle name="Título 3 3 3 4 5" xfId="28644" xr:uid="{00000000-0005-0000-0000-00004F6F0000}"/>
    <cellStyle name="Título 3 3 3 4 5 2" xfId="39765" xr:uid="{00000000-0005-0000-0000-00004F6F0000}"/>
    <cellStyle name="Título 3 3 3 5" xfId="28249" xr:uid="{00000000-0005-0000-0000-0000506F0000}"/>
    <cellStyle name="Título 3 3 3 5 2" xfId="28578" xr:uid="{00000000-0005-0000-0000-0000516F0000}"/>
    <cellStyle name="Título 3 3 4" xfId="3792" xr:uid="{00000000-0005-0000-0000-0000526F0000}"/>
    <cellStyle name="Título 3 3 4 2" xfId="11376" xr:uid="{00000000-0005-0000-0000-0000536F0000}"/>
    <cellStyle name="Título 3 3 4 2 2" xfId="14447" xr:uid="{00000000-0005-0000-0000-0000546F0000}"/>
    <cellStyle name="Título 3 3 4 2 2 2" xfId="20535" xr:uid="{00000000-0005-0000-0000-0000556F0000}"/>
    <cellStyle name="Título 3 3 4 2 2 2 2" xfId="28322" xr:uid="{00000000-0005-0000-0000-0000566F0000}"/>
    <cellStyle name="Título 3 3 4 2 2 2 2 2" xfId="28544" xr:uid="{00000000-0005-0000-0000-0000576F0000}"/>
    <cellStyle name="Título 3 3 4 2 2 2 3" xfId="28406" xr:uid="{00000000-0005-0000-0000-0000586F0000}"/>
    <cellStyle name="Título 3 3 4 2 2 2 3 2" xfId="28458" xr:uid="{00000000-0005-0000-0000-0000596F0000}"/>
    <cellStyle name="Título 3 3 4 2 2 2 4" xfId="28602" xr:uid="{00000000-0005-0000-0000-00005A6F0000}"/>
    <cellStyle name="Título 3 3 4 2 2 3" xfId="28287" xr:uid="{00000000-0005-0000-0000-00005B6F0000}"/>
    <cellStyle name="Título 3 3 4 2 2 3 2" xfId="28492" xr:uid="{00000000-0005-0000-0000-00005C6F0000}"/>
    <cellStyle name="Título 3 3 4 2 2 4" xfId="28371" xr:uid="{00000000-0005-0000-0000-00005D6F0000}"/>
    <cellStyle name="Título 3 3 4 2 2 4 2" xfId="28529" xr:uid="{00000000-0005-0000-0000-00005E6F0000}"/>
    <cellStyle name="Título 3 3 4 2 2 5" xfId="28621" xr:uid="{00000000-0005-0000-0000-00005F6F0000}"/>
    <cellStyle name="Título 3 3 4 2 2 5 2" xfId="39757" xr:uid="{00000000-0005-0000-0000-00005F6F0000}"/>
    <cellStyle name="Título 3 3 4 2 3" xfId="17526" xr:uid="{00000000-0005-0000-0000-0000606F0000}"/>
    <cellStyle name="Título 3 3 4 2 3 2" xfId="28300" xr:uid="{00000000-0005-0000-0000-0000616F0000}"/>
    <cellStyle name="Título 3 3 4 2 3 2 2" xfId="28555" xr:uid="{00000000-0005-0000-0000-0000626F0000}"/>
    <cellStyle name="Título 3 3 4 2 3 3" xfId="28384" xr:uid="{00000000-0005-0000-0000-0000636F0000}"/>
    <cellStyle name="Título 3 3 4 2 3 3 2" xfId="28523" xr:uid="{00000000-0005-0000-0000-0000646F0000}"/>
    <cellStyle name="Título 3 3 4 2 3 4" xfId="28633" xr:uid="{00000000-0005-0000-0000-0000656F0000}"/>
    <cellStyle name="Título 3 3 4 2 4" xfId="28265" xr:uid="{00000000-0005-0000-0000-0000666F0000}"/>
    <cellStyle name="Título 3 3 4 2 4 2" xfId="28572" xr:uid="{00000000-0005-0000-0000-0000676F0000}"/>
    <cellStyle name="Título 3 3 4 2 5" xfId="28349" xr:uid="{00000000-0005-0000-0000-0000686F0000}"/>
    <cellStyle name="Título 3 3 4 2 5 2" xfId="28443" xr:uid="{00000000-0005-0000-0000-0000696F0000}"/>
    <cellStyle name="Título 3 3 4 3" xfId="11893" xr:uid="{00000000-0005-0000-0000-00006A6F0000}"/>
    <cellStyle name="Título 3 3 4 3 2" xfId="18031" xr:uid="{00000000-0005-0000-0000-00006B6F0000}"/>
    <cellStyle name="Título 3 3 4 3 2 2" xfId="28301" xr:uid="{00000000-0005-0000-0000-00006C6F0000}"/>
    <cellStyle name="Título 3 3 4 3 2 2 2" xfId="28487" xr:uid="{00000000-0005-0000-0000-00006D6F0000}"/>
    <cellStyle name="Título 3 3 4 3 2 3" xfId="28385" xr:uid="{00000000-0005-0000-0000-00006E6F0000}"/>
    <cellStyle name="Título 3 3 4 3 2 3 2" xfId="28467" xr:uid="{00000000-0005-0000-0000-00006F6F0000}"/>
    <cellStyle name="Título 3 3 4 3 2 4" xfId="28646" xr:uid="{00000000-0005-0000-0000-0000706F0000}"/>
    <cellStyle name="Título 3 3 4 3 3" xfId="28266" xr:uid="{00000000-0005-0000-0000-0000716F0000}"/>
    <cellStyle name="Título 3 3 4 3 3 2" xfId="28571" xr:uid="{00000000-0005-0000-0000-0000726F0000}"/>
    <cellStyle name="Título 3 3 4 3 4" xfId="28350" xr:uid="{00000000-0005-0000-0000-0000736F0000}"/>
    <cellStyle name="Título 3 3 4 3 4 2" xfId="28442" xr:uid="{00000000-0005-0000-0000-0000746F0000}"/>
    <cellStyle name="Título 3 3 4 3 5" xfId="28629" xr:uid="{00000000-0005-0000-0000-0000756F0000}"/>
    <cellStyle name="Título 3 3 4 3 5 2" xfId="39761" xr:uid="{00000000-0005-0000-0000-0000756F0000}"/>
    <cellStyle name="Título 3 3 4 4" xfId="28251" xr:uid="{00000000-0005-0000-0000-0000766F0000}"/>
    <cellStyle name="Título 3 3 4 4 2" xfId="28577" xr:uid="{00000000-0005-0000-0000-0000776F0000}"/>
    <cellStyle name="Título 3 3 5" xfId="10868" xr:uid="{00000000-0005-0000-0000-0000786F0000}"/>
    <cellStyle name="Título 3 3 5 2" xfId="13950" xr:uid="{00000000-0005-0000-0000-0000796F0000}"/>
    <cellStyle name="Título 3 3 5 2 2" xfId="20038" xr:uid="{00000000-0005-0000-0000-00007A6F0000}"/>
    <cellStyle name="Título 3 3 5 2 2 2" xfId="28314" xr:uid="{00000000-0005-0000-0000-00007B6F0000}"/>
    <cellStyle name="Título 3 3 5 2 2 2 2" xfId="28589" xr:uid="{00000000-0005-0000-0000-00007C6F0000}"/>
    <cellStyle name="Título 3 3 5 2 2 3" xfId="28398" xr:uid="{00000000-0005-0000-0000-00007D6F0000}"/>
    <cellStyle name="Título 3 3 5 2 2 3 2" xfId="28461" xr:uid="{00000000-0005-0000-0000-00007E6F0000}"/>
    <cellStyle name="Título 3 3 5 2 2 4" xfId="28636" xr:uid="{00000000-0005-0000-0000-00007F6F0000}"/>
    <cellStyle name="Título 3 3 5 2 3" xfId="28279" xr:uid="{00000000-0005-0000-0000-0000806F0000}"/>
    <cellStyle name="Título 3 3 5 2 3 2" xfId="28495" xr:uid="{00000000-0005-0000-0000-0000816F0000}"/>
    <cellStyle name="Título 3 3 5 2 4" xfId="28363" xr:uid="{00000000-0005-0000-0000-0000826F0000}"/>
    <cellStyle name="Título 3 3 5 2 4 2" xfId="28531" xr:uid="{00000000-0005-0000-0000-0000836F0000}"/>
    <cellStyle name="Título 3 3 5 2 5" xfId="28652" xr:uid="{00000000-0005-0000-0000-0000846F0000}"/>
    <cellStyle name="Título 3 3 5 2 5 2" xfId="39769" xr:uid="{00000000-0005-0000-0000-0000846F0000}"/>
    <cellStyle name="Título 3 3 5 3" xfId="17029" xr:uid="{00000000-0005-0000-0000-0000856F0000}"/>
    <cellStyle name="Título 3 3 5 3 2" xfId="28292" xr:uid="{00000000-0005-0000-0000-0000866F0000}"/>
    <cellStyle name="Título 3 3 5 3 2 2" xfId="28558" xr:uid="{00000000-0005-0000-0000-0000876F0000}"/>
    <cellStyle name="Título 3 3 5 3 3" xfId="28376" xr:uid="{00000000-0005-0000-0000-0000886F0000}"/>
    <cellStyle name="Título 3 3 5 3 3 2" xfId="28528" xr:uid="{00000000-0005-0000-0000-0000896F0000}"/>
    <cellStyle name="Título 3 3 5 3 4" xfId="28609" xr:uid="{00000000-0005-0000-0000-00008A6F0000}"/>
    <cellStyle name="Título 3 3 5 4" xfId="28257" xr:uid="{00000000-0005-0000-0000-00008B6F0000}"/>
    <cellStyle name="Título 3 3 5 4 2" xfId="28504" xr:uid="{00000000-0005-0000-0000-00008C6F0000}"/>
    <cellStyle name="Título 3 3 5 5" xfId="28341" xr:uid="{00000000-0005-0000-0000-00008D6F0000}"/>
    <cellStyle name="Título 3 3 5 5 2" xfId="28444" xr:uid="{00000000-0005-0000-0000-00008E6F0000}"/>
    <cellStyle name="Título 3 3 6" xfId="12390" xr:uid="{00000000-0005-0000-0000-00008F6F0000}"/>
    <cellStyle name="Título 3 3 6 2" xfId="18528" xr:uid="{00000000-0005-0000-0000-0000906F0000}"/>
    <cellStyle name="Título 3 3 6 2 2" xfId="28309" xr:uid="{00000000-0005-0000-0000-0000916F0000}"/>
    <cellStyle name="Título 3 3 6 2 2 2" xfId="28483" xr:uid="{00000000-0005-0000-0000-0000926F0000}"/>
    <cellStyle name="Título 3 3 6 2 3" xfId="28393" xr:uid="{00000000-0005-0000-0000-0000936F0000}"/>
    <cellStyle name="Título 3 3 6 2 3 2" xfId="28519" xr:uid="{00000000-0005-0000-0000-0000946F0000}"/>
    <cellStyle name="Título 3 3 6 2 4" xfId="28615" xr:uid="{00000000-0005-0000-0000-0000956F0000}"/>
    <cellStyle name="Título 3 3 6 3" xfId="28274" xr:uid="{00000000-0005-0000-0000-0000966F0000}"/>
    <cellStyle name="Título 3 3 6 3 2" xfId="28498" xr:uid="{00000000-0005-0000-0000-0000976F0000}"/>
    <cellStyle name="Título 3 3 6 4" xfId="28358" xr:uid="{00000000-0005-0000-0000-0000986F0000}"/>
    <cellStyle name="Título 3 3 6 4 2" xfId="28472" xr:uid="{00000000-0005-0000-0000-0000996F0000}"/>
    <cellStyle name="Título 3 3 6 5" xfId="28650" xr:uid="{00000000-0005-0000-0000-00009A6F0000}"/>
    <cellStyle name="Título 3 3 6 5 2" xfId="39768" xr:uid="{00000000-0005-0000-0000-00009A6F0000}"/>
    <cellStyle name="Título 3 3 7" xfId="22174" xr:uid="{00000000-0005-0000-0000-00009B6F0000}"/>
    <cellStyle name="Título 3 3 7 2" xfId="28326" xr:uid="{00000000-0005-0000-0000-00009C6F0000}"/>
    <cellStyle name="Título 3 3 7 2 2" xfId="28543" xr:uid="{00000000-0005-0000-0000-00009D6F0000}"/>
    <cellStyle name="Título 3 3 7 3" xfId="28408" xr:uid="{00000000-0005-0000-0000-00009E6F0000}"/>
    <cellStyle name="Título 3 3 7 3 2" xfId="28512" xr:uid="{00000000-0005-0000-0000-00009F6F0000}"/>
    <cellStyle name="Título 3 3 7 4" xfId="28452" xr:uid="{00000000-0005-0000-0000-0000A06F0000}"/>
    <cellStyle name="Título 3 3 8" xfId="28243" xr:uid="{00000000-0005-0000-0000-0000A16F0000}"/>
    <cellStyle name="Título 3 3 8 2" xfId="28580" xr:uid="{00000000-0005-0000-0000-0000A26F0000}"/>
    <cellStyle name="Título 3 4" xfId="6531" xr:uid="{00000000-0005-0000-0000-0000A36F0000}"/>
    <cellStyle name="Título 3 5" xfId="6532" xr:uid="{00000000-0005-0000-0000-0000A46F0000}"/>
    <cellStyle name="Título 3 6" xfId="210" xr:uid="{00000000-0005-0000-0000-0000A56F0000}"/>
    <cellStyle name="Título 4" xfId="175" xr:uid="{00000000-0005-0000-0000-0000A66F0000}"/>
    <cellStyle name="Título 4 2" xfId="3793" xr:uid="{00000000-0005-0000-0000-0000A76F0000}"/>
    <cellStyle name="Título 4 2 2" xfId="3794" xr:uid="{00000000-0005-0000-0000-0000A86F0000}"/>
    <cellStyle name="Título 4 3" xfId="3795" xr:uid="{00000000-0005-0000-0000-0000A96F0000}"/>
    <cellStyle name="Título 4 3 2" xfId="3796" xr:uid="{00000000-0005-0000-0000-0000AA6F0000}"/>
    <cellStyle name="Título 4 4" xfId="3797" xr:uid="{00000000-0005-0000-0000-0000AB6F0000}"/>
    <cellStyle name="Título 4 5" xfId="463" xr:uid="{00000000-0005-0000-0000-0000AC6F0000}"/>
    <cellStyle name="Título 4 6" xfId="10800" xr:uid="{00000000-0005-0000-0000-0000AD6F0000}"/>
    <cellStyle name="Título 4 7" xfId="22090" xr:uid="{00000000-0005-0000-0000-0000AE6F0000}"/>
    <cellStyle name="Título 5" xfId="456" xr:uid="{00000000-0005-0000-0000-0000AF6F0000}"/>
    <cellStyle name="Título 5 2" xfId="3798" xr:uid="{00000000-0005-0000-0000-0000B06F0000}"/>
    <cellStyle name="Título 5 2 2" xfId="3799" xr:uid="{00000000-0005-0000-0000-0000B16F0000}"/>
    <cellStyle name="Título 5 3" xfId="3800" xr:uid="{00000000-0005-0000-0000-0000B26F0000}"/>
    <cellStyle name="Título 5 3 2" xfId="3801" xr:uid="{00000000-0005-0000-0000-0000B36F0000}"/>
    <cellStyle name="Título 5 4" xfId="3802" xr:uid="{00000000-0005-0000-0000-0000B46F0000}"/>
    <cellStyle name="Título 5 5" xfId="22171" xr:uid="{00000000-0005-0000-0000-0000B56F0000}"/>
    <cellStyle name="Título 6" xfId="6533" xr:uid="{00000000-0005-0000-0000-0000B66F0000}"/>
    <cellStyle name="Título 6 2" xfId="22723" xr:uid="{00000000-0005-0000-0000-0000B76F0000}"/>
    <cellStyle name="Título 6 3" xfId="22056" xr:uid="{00000000-0005-0000-0000-0000B86F0000}"/>
    <cellStyle name="Título 7" xfId="6534" xr:uid="{00000000-0005-0000-0000-0000B96F0000}"/>
    <cellStyle name="Título 8" xfId="207" xr:uid="{00000000-0005-0000-0000-0000BA6F0000}"/>
    <cellStyle name="Título 9" xfId="10850" xr:uid="{00000000-0005-0000-0000-0000BB6F0000}"/>
    <cellStyle name="Total" xfId="98" builtinId="25" customBuiltin="1"/>
    <cellStyle name="Total 2" xfId="176" xr:uid="{00000000-0005-0000-0000-0000BD6F0000}"/>
    <cellStyle name="Total 2 2" xfId="3803" xr:uid="{00000000-0005-0000-0000-0000BE6F0000}"/>
    <cellStyle name="Total 2 2 2" xfId="3804" xr:uid="{00000000-0005-0000-0000-0000BF6F0000}"/>
    <cellStyle name="Total 2 2 3" xfId="10802" xr:uid="{00000000-0005-0000-0000-0000C06F0000}"/>
    <cellStyle name="Total 2 2 4" xfId="22694" xr:uid="{00000000-0005-0000-0000-0000C16F0000}"/>
    <cellStyle name="Total 2 3" xfId="3805" xr:uid="{00000000-0005-0000-0000-0000C26F0000}"/>
    <cellStyle name="Total 2 3 2" xfId="3806" xr:uid="{00000000-0005-0000-0000-0000C36F0000}"/>
    <cellStyle name="Total 2 4" xfId="3807" xr:uid="{00000000-0005-0000-0000-0000C46F0000}"/>
    <cellStyle name="Total 2 5" xfId="465" xr:uid="{00000000-0005-0000-0000-0000C56F0000}"/>
    <cellStyle name="Total 2 6" xfId="10749" xr:uid="{00000000-0005-0000-0000-0000C66F0000}"/>
    <cellStyle name="Total 2 7" xfId="22091" xr:uid="{00000000-0005-0000-0000-0000C76F0000}"/>
    <cellStyle name="Total 3" xfId="464" xr:uid="{00000000-0005-0000-0000-0000C86F0000}"/>
    <cellStyle name="Total 3 2" xfId="3808" xr:uid="{00000000-0005-0000-0000-0000C96F0000}"/>
    <cellStyle name="Total 3 2 2" xfId="3809" xr:uid="{00000000-0005-0000-0000-0000CA6F0000}"/>
    <cellStyle name="Total 3 3" xfId="3810" xr:uid="{00000000-0005-0000-0000-0000CB6F0000}"/>
    <cellStyle name="Total 3 3 2" xfId="3811" xr:uid="{00000000-0005-0000-0000-0000CC6F0000}"/>
    <cellStyle name="Total 3 4" xfId="3812" xr:uid="{00000000-0005-0000-0000-0000CD6F0000}"/>
    <cellStyle name="Total 3 5" xfId="10760" xr:uid="{00000000-0005-0000-0000-0000CE6F0000}"/>
    <cellStyle name="Total 3 6" xfId="22175" xr:uid="{00000000-0005-0000-0000-0000CF6F0000}"/>
    <cellStyle name="Total 4" xfId="6535" xr:uid="{00000000-0005-0000-0000-0000D06F0000}"/>
    <cellStyle name="Total 4 2" xfId="10801" xr:uid="{00000000-0005-0000-0000-0000D16F0000}"/>
    <cellStyle name="Total 4 3" xfId="22724" xr:uid="{00000000-0005-0000-0000-0000D26F0000}"/>
    <cellStyle name="Total 5" xfId="6536" xr:uid="{00000000-0005-0000-0000-0000D36F0000}"/>
    <cellStyle name="Total 5 2" xfId="10848" xr:uid="{00000000-0005-0000-0000-0000D46F0000}"/>
    <cellStyle name="Total 5 2 2" xfId="11881" xr:uid="{00000000-0005-0000-0000-0000D56F0000}"/>
    <cellStyle name="Total 5 2 2 2" xfId="24247" xr:uid="{00000000-0005-0000-0000-0000D66F0000}"/>
    <cellStyle name="Total 5 2 2 2 2" xfId="28334" xr:uid="{00000000-0005-0000-0000-0000D76F0000}"/>
    <cellStyle name="Total 5 2 3" xfId="23249" xr:uid="{00000000-0005-0000-0000-0000D86F0000}"/>
    <cellStyle name="Total 5 2 3 2" xfId="28330" xr:uid="{00000000-0005-0000-0000-0000D96F0000}"/>
    <cellStyle name="Total 5 3" xfId="10809" xr:uid="{00000000-0005-0000-0000-0000DA6F0000}"/>
    <cellStyle name="Total 5 3 2" xfId="11879" xr:uid="{00000000-0005-0000-0000-0000DB6F0000}"/>
    <cellStyle name="Total 5 3 2 2" xfId="24245" xr:uid="{00000000-0005-0000-0000-0000DC6F0000}"/>
    <cellStyle name="Total 5 3 2 2 2" xfId="28332" xr:uid="{00000000-0005-0000-0000-0000DD6F0000}"/>
    <cellStyle name="Total 5 3 3" xfId="23247" xr:uid="{00000000-0005-0000-0000-0000DE6F0000}"/>
    <cellStyle name="Total 5 3 3 2" xfId="28328" xr:uid="{00000000-0005-0000-0000-0000DF6F0000}"/>
    <cellStyle name="Total 5 4" xfId="22725" xr:uid="{00000000-0005-0000-0000-0000E06F0000}"/>
    <cellStyle name="Total 6" xfId="222" xr:uid="{00000000-0005-0000-0000-0000E16F0000}"/>
    <cellStyle name="Total 6 2" xfId="10717" xr:uid="{00000000-0005-0000-0000-0000E26F0000}"/>
    <cellStyle name="Total 6 2 2" xfId="11876" xr:uid="{00000000-0005-0000-0000-0000E36F0000}"/>
    <cellStyle name="Total 6 2 2 2" xfId="24242" xr:uid="{00000000-0005-0000-0000-0000E46F0000}"/>
    <cellStyle name="Total 6 2 2 2 2" xfId="28331" xr:uid="{00000000-0005-0000-0000-0000E56F0000}"/>
    <cellStyle name="Total 6 2 3" xfId="23244" xr:uid="{00000000-0005-0000-0000-0000E66F0000}"/>
    <cellStyle name="Total 6 2 3 2" xfId="28327" xr:uid="{00000000-0005-0000-0000-0000E76F0000}"/>
    <cellStyle name="Total 6 3" xfId="22095" xr:uid="{00000000-0005-0000-0000-0000E86F0000}"/>
    <cellStyle name="Total 6 4" xfId="22053" xr:uid="{00000000-0005-0000-0000-0000E96F0000}"/>
    <cellStyle name="Total 6 4 2" xfId="28324" xr:uid="{00000000-0005-0000-0000-0000EA6F0000}"/>
    <cellStyle name="Total 7" xfId="10847" xr:uid="{00000000-0005-0000-0000-0000EB6F0000}"/>
    <cellStyle name="Total 7 2" xfId="11880" xr:uid="{00000000-0005-0000-0000-0000EC6F0000}"/>
    <cellStyle name="Total 7 2 2" xfId="24246" xr:uid="{00000000-0005-0000-0000-0000ED6F0000}"/>
    <cellStyle name="Total 7 2 2 2" xfId="28333" xr:uid="{00000000-0005-0000-0000-0000EE6F0000}"/>
    <cellStyle name="Total 7 3" xfId="23248" xr:uid="{00000000-0005-0000-0000-0000EF6F0000}"/>
    <cellStyle name="Total 7 3 2" xfId="28329" xr:uid="{00000000-0005-0000-0000-0000F06F0000}"/>
  </cellStyles>
  <dxfs count="0"/>
  <tableStyles count="0" defaultTableStyle="TableStyleMedium9" defaultPivotStyle="PivotStyleLight16"/>
  <colors>
    <mruColors>
      <color rgb="FFFFC000"/>
      <color rgb="FFF2B800"/>
      <color rgb="FF669E40"/>
      <color rgb="FF7C3002"/>
      <color rgb="FF005696"/>
      <color rgb="FF313F51"/>
      <color rgb="FF405168"/>
      <color rgb="FFDB5503"/>
      <color rgb="FF0070C0"/>
      <color rgb="FFE2E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50271201582543E-2"/>
          <c:y val="0.11568842525349786"/>
          <c:w val="0.92636423967838666"/>
          <c:h val="0.63777045935261223"/>
        </c:manualLayout>
      </c:layout>
      <c:lineChart>
        <c:grouping val="standard"/>
        <c:varyColors val="0"/>
        <c:ser>
          <c:idx val="0"/>
          <c:order val="0"/>
          <c:tx>
            <c:strRef>
              <c:f>'CMg SEN'!$B$6</c:f>
              <c:strCache>
                <c:ptCount val="1"/>
                <c:pt idx="0">
                  <c:v>Crucero 220 kV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SEN'!$C$5:$AF$5</c:f>
              <c:numCache>
                <c:formatCode>ddd\ dd</c:formatCode>
                <c:ptCount val="30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</c:numCache>
            </c:numRef>
          </c:cat>
          <c:val>
            <c:numRef>
              <c:f>'CMg SEN'!$C$6:$AF$6</c:f>
              <c:numCache>
                <c:formatCode>0.0</c:formatCode>
                <c:ptCount val="30"/>
                <c:pt idx="0">
                  <c:v>33.259166666666665</c:v>
                </c:pt>
                <c:pt idx="1">
                  <c:v>31.779166666666672</c:v>
                </c:pt>
                <c:pt idx="2">
                  <c:v>31.490416666666672</c:v>
                </c:pt>
                <c:pt idx="3">
                  <c:v>40.16375</c:v>
                </c:pt>
                <c:pt idx="4">
                  <c:v>27.967500000000001</c:v>
                </c:pt>
                <c:pt idx="5">
                  <c:v>30.833333333333325</c:v>
                </c:pt>
                <c:pt idx="6">
                  <c:v>35.956666666666671</c:v>
                </c:pt>
                <c:pt idx="7">
                  <c:v>33.322916666666664</c:v>
                </c:pt>
                <c:pt idx="8">
                  <c:v>31.229583333333327</c:v>
                </c:pt>
                <c:pt idx="9">
                  <c:v>31.102500000000006</c:v>
                </c:pt>
                <c:pt idx="10">
                  <c:v>29.97</c:v>
                </c:pt>
                <c:pt idx="11">
                  <c:v>29.669583333333339</c:v>
                </c:pt>
                <c:pt idx="12">
                  <c:v>30.886250000000004</c:v>
                </c:pt>
                <c:pt idx="13">
                  <c:v>30.244166666666668</c:v>
                </c:pt>
                <c:pt idx="14">
                  <c:v>29.12041666666666</c:v>
                </c:pt>
                <c:pt idx="15">
                  <c:v>33.085833333333326</c:v>
                </c:pt>
                <c:pt idx="16">
                  <c:v>32.764166666666661</c:v>
                </c:pt>
                <c:pt idx="17">
                  <c:v>26.292083333333327</c:v>
                </c:pt>
                <c:pt idx="18">
                  <c:v>20.544583333333335</c:v>
                </c:pt>
                <c:pt idx="19">
                  <c:v>29.954583333333332</c:v>
                </c:pt>
                <c:pt idx="20">
                  <c:v>29.375</c:v>
                </c:pt>
                <c:pt idx="21">
                  <c:v>22.299166666666668</c:v>
                </c:pt>
                <c:pt idx="22">
                  <c:v>34.612500000000004</c:v>
                </c:pt>
                <c:pt idx="23">
                  <c:v>35.268750000000004</c:v>
                </c:pt>
                <c:pt idx="24">
                  <c:v>35.694999999999986</c:v>
                </c:pt>
                <c:pt idx="25">
                  <c:v>34.766666666666673</c:v>
                </c:pt>
                <c:pt idx="26">
                  <c:v>33.42208333333334</c:v>
                </c:pt>
                <c:pt idx="27">
                  <c:v>33.610833333333339</c:v>
                </c:pt>
                <c:pt idx="28">
                  <c:v>35.599166666666662</c:v>
                </c:pt>
                <c:pt idx="29">
                  <c:v>34.743749999999999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7-49DB-B2AF-A12A37DAF37B}"/>
            </c:ext>
          </c:extLst>
        </c:ser>
        <c:ser>
          <c:idx val="1"/>
          <c:order val="1"/>
          <c:tx>
            <c:strRef>
              <c:f>'CMg SEN'!$B$7</c:f>
              <c:strCache>
                <c:ptCount val="1"/>
                <c:pt idx="0">
                  <c:v>P. Azúcar 220 kV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SEN'!$C$5:$AF$5</c:f>
              <c:numCache>
                <c:formatCode>ddd\ dd</c:formatCode>
                <c:ptCount val="30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</c:numCache>
            </c:numRef>
          </c:cat>
          <c:val>
            <c:numRef>
              <c:f>'CMg SEN'!$C$7:$AF$7</c:f>
              <c:numCache>
                <c:formatCode>0.0</c:formatCode>
                <c:ptCount val="30"/>
                <c:pt idx="0">
                  <c:v>31.891249999999996</c:v>
                </c:pt>
                <c:pt idx="1">
                  <c:v>30.449166666666656</c:v>
                </c:pt>
                <c:pt idx="2">
                  <c:v>30.66333333333333</c:v>
                </c:pt>
                <c:pt idx="3">
                  <c:v>39.453749999999999</c:v>
                </c:pt>
                <c:pt idx="4">
                  <c:v>26.690416666666675</c:v>
                </c:pt>
                <c:pt idx="5">
                  <c:v>31.367500000000003</c:v>
                </c:pt>
                <c:pt idx="6">
                  <c:v>35.856250000000003</c:v>
                </c:pt>
                <c:pt idx="7">
                  <c:v>32.308750000000003</c:v>
                </c:pt>
                <c:pt idx="8">
                  <c:v>29.388333333333332</c:v>
                </c:pt>
                <c:pt idx="9">
                  <c:v>30.08208333333333</c:v>
                </c:pt>
                <c:pt idx="10">
                  <c:v>29.399999999999995</c:v>
                </c:pt>
                <c:pt idx="11">
                  <c:v>29.108750000000004</c:v>
                </c:pt>
                <c:pt idx="12">
                  <c:v>30.006249999999994</c:v>
                </c:pt>
                <c:pt idx="13">
                  <c:v>30.635416666666661</c:v>
                </c:pt>
                <c:pt idx="14">
                  <c:v>29.587916666666672</c:v>
                </c:pt>
                <c:pt idx="15">
                  <c:v>33.337499999999991</c:v>
                </c:pt>
                <c:pt idx="16">
                  <c:v>33.687083333333341</c:v>
                </c:pt>
                <c:pt idx="17">
                  <c:v>26.162916666666671</c:v>
                </c:pt>
                <c:pt idx="18">
                  <c:v>20.017916666666668</c:v>
                </c:pt>
                <c:pt idx="19">
                  <c:v>29.58666666666667</c:v>
                </c:pt>
                <c:pt idx="20">
                  <c:v>29.419166666666658</c:v>
                </c:pt>
                <c:pt idx="21">
                  <c:v>22.522083333333331</c:v>
                </c:pt>
                <c:pt idx="22">
                  <c:v>35.050833333333337</c:v>
                </c:pt>
                <c:pt idx="23">
                  <c:v>30.603750000000005</c:v>
                </c:pt>
                <c:pt idx="24">
                  <c:v>34.111666666666665</c:v>
                </c:pt>
                <c:pt idx="25">
                  <c:v>32.752916666666671</c:v>
                </c:pt>
                <c:pt idx="26">
                  <c:v>31.754583333333333</c:v>
                </c:pt>
                <c:pt idx="27">
                  <c:v>31.056249999999991</c:v>
                </c:pt>
                <c:pt idx="28">
                  <c:v>34.050416666666671</c:v>
                </c:pt>
                <c:pt idx="29">
                  <c:v>32.560833333333328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7-49DB-B2AF-A12A37DAF37B}"/>
            </c:ext>
          </c:extLst>
        </c:ser>
        <c:ser>
          <c:idx val="2"/>
          <c:order val="2"/>
          <c:tx>
            <c:strRef>
              <c:f>'CMg SEN'!$B$8</c:f>
              <c:strCache>
                <c:ptCount val="1"/>
                <c:pt idx="0">
                  <c:v>Quillota 220 kV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SEN'!$C$5:$AF$5</c:f>
              <c:numCache>
                <c:formatCode>ddd\ dd</c:formatCode>
                <c:ptCount val="30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</c:numCache>
            </c:numRef>
          </c:cat>
          <c:val>
            <c:numRef>
              <c:f>'CMg SEN'!$C$8:$AF$8</c:f>
              <c:numCache>
                <c:formatCode>0.0</c:formatCode>
                <c:ptCount val="30"/>
                <c:pt idx="0">
                  <c:v>31.83916666666666</c:v>
                </c:pt>
                <c:pt idx="1">
                  <c:v>30.157916666666654</c:v>
                </c:pt>
                <c:pt idx="2">
                  <c:v>30.569166666666675</c:v>
                </c:pt>
                <c:pt idx="3">
                  <c:v>38.626250000000006</c:v>
                </c:pt>
                <c:pt idx="4">
                  <c:v>26.33208333333333</c:v>
                </c:pt>
                <c:pt idx="5">
                  <c:v>31.079166666666662</c:v>
                </c:pt>
                <c:pt idx="6">
                  <c:v>35.127916666666671</c:v>
                </c:pt>
                <c:pt idx="7">
                  <c:v>31.752083333333335</c:v>
                </c:pt>
                <c:pt idx="8">
                  <c:v>28.875416666666663</c:v>
                </c:pt>
                <c:pt idx="9">
                  <c:v>29.674583333333331</c:v>
                </c:pt>
                <c:pt idx="10">
                  <c:v>29.28833333333333</c:v>
                </c:pt>
                <c:pt idx="11">
                  <c:v>28.999583333333337</c:v>
                </c:pt>
                <c:pt idx="12">
                  <c:v>29.543333333333337</c:v>
                </c:pt>
                <c:pt idx="13">
                  <c:v>30.442916666666672</c:v>
                </c:pt>
                <c:pt idx="14">
                  <c:v>29.489583333333332</c:v>
                </c:pt>
                <c:pt idx="15">
                  <c:v>33.112916666666671</c:v>
                </c:pt>
                <c:pt idx="16">
                  <c:v>33.452499999999993</c:v>
                </c:pt>
                <c:pt idx="17">
                  <c:v>25.971666666666668</c:v>
                </c:pt>
                <c:pt idx="18">
                  <c:v>19.81208333333333</c:v>
                </c:pt>
                <c:pt idx="19">
                  <c:v>29.577083333333331</c:v>
                </c:pt>
                <c:pt idx="20">
                  <c:v>29.802499999999998</c:v>
                </c:pt>
                <c:pt idx="21">
                  <c:v>22.866666666666671</c:v>
                </c:pt>
                <c:pt idx="22">
                  <c:v>35.479166666666664</c:v>
                </c:pt>
                <c:pt idx="23">
                  <c:v>33.924583333333331</c:v>
                </c:pt>
                <c:pt idx="24">
                  <c:v>34.528750000000002</c:v>
                </c:pt>
                <c:pt idx="25">
                  <c:v>32.992500000000007</c:v>
                </c:pt>
                <c:pt idx="26">
                  <c:v>32.082083333333337</c:v>
                </c:pt>
                <c:pt idx="27">
                  <c:v>31.039999999999992</c:v>
                </c:pt>
                <c:pt idx="28">
                  <c:v>33.914999999999999</c:v>
                </c:pt>
                <c:pt idx="29">
                  <c:v>32.219583333333325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7-49DB-B2AF-A12A37DAF37B}"/>
            </c:ext>
          </c:extLst>
        </c:ser>
        <c:ser>
          <c:idx val="4"/>
          <c:order val="3"/>
          <c:tx>
            <c:strRef>
              <c:f>'CMg SEN'!$B$9</c:f>
              <c:strCache>
                <c:ptCount val="1"/>
                <c:pt idx="0">
                  <c:v>Alto Jahuel 220 kV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'CMg SEN'!$C$5:$AF$5</c:f>
              <c:numCache>
                <c:formatCode>ddd\ dd</c:formatCode>
                <c:ptCount val="30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</c:numCache>
            </c:numRef>
          </c:cat>
          <c:val>
            <c:numRef>
              <c:f>'CMg SEN'!$C$9:$AE$9</c:f>
              <c:numCache>
                <c:formatCode>0.0</c:formatCode>
                <c:ptCount val="29"/>
                <c:pt idx="0">
                  <c:v>32.907916666666665</c:v>
                </c:pt>
                <c:pt idx="1">
                  <c:v>31.352499999999996</c:v>
                </c:pt>
                <c:pt idx="2">
                  <c:v>31.537083333333328</c:v>
                </c:pt>
                <c:pt idx="3">
                  <c:v>39.792916666666677</c:v>
                </c:pt>
                <c:pt idx="4">
                  <c:v>27.096249999999998</c:v>
                </c:pt>
                <c:pt idx="5">
                  <c:v>32.082916666666662</c:v>
                </c:pt>
                <c:pt idx="6">
                  <c:v>36.458750000000002</c:v>
                </c:pt>
                <c:pt idx="7">
                  <c:v>32.993333333333332</c:v>
                </c:pt>
                <c:pt idx="8">
                  <c:v>30.01166666666667</c:v>
                </c:pt>
                <c:pt idx="9">
                  <c:v>30.664166666666674</c:v>
                </c:pt>
                <c:pt idx="10">
                  <c:v>30.090833333333322</c:v>
                </c:pt>
                <c:pt idx="11">
                  <c:v>29.794583333333332</c:v>
                </c:pt>
                <c:pt idx="12">
                  <c:v>30.454166666666666</c:v>
                </c:pt>
                <c:pt idx="13">
                  <c:v>31.263750000000005</c:v>
                </c:pt>
                <c:pt idx="14">
                  <c:v>30.320416666666659</c:v>
                </c:pt>
                <c:pt idx="15">
                  <c:v>33.798749999999991</c:v>
                </c:pt>
                <c:pt idx="16">
                  <c:v>34.207500000000003</c:v>
                </c:pt>
                <c:pt idx="17">
                  <c:v>26.379166666666666</c:v>
                </c:pt>
                <c:pt idx="18">
                  <c:v>20.13666666666666</c:v>
                </c:pt>
                <c:pt idx="19">
                  <c:v>29.993333333333336</c:v>
                </c:pt>
                <c:pt idx="20">
                  <c:v>30.242083333333337</c:v>
                </c:pt>
                <c:pt idx="21">
                  <c:v>23.209999999999994</c:v>
                </c:pt>
                <c:pt idx="22">
                  <c:v>35.883333333333333</c:v>
                </c:pt>
                <c:pt idx="23">
                  <c:v>34.459166666666668</c:v>
                </c:pt>
                <c:pt idx="24">
                  <c:v>34.819583333333327</c:v>
                </c:pt>
                <c:pt idx="25">
                  <c:v>33.345000000000006</c:v>
                </c:pt>
                <c:pt idx="26">
                  <c:v>32.470833333333339</c:v>
                </c:pt>
                <c:pt idx="27">
                  <c:v>31.600000000000009</c:v>
                </c:pt>
                <c:pt idx="28">
                  <c:v>34.514166666666668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7-49DB-B2AF-A12A37DAF37B}"/>
            </c:ext>
          </c:extLst>
        </c:ser>
        <c:ser>
          <c:idx val="3"/>
          <c:order val="4"/>
          <c:tx>
            <c:strRef>
              <c:f>'CMg SEN'!$B$10</c:f>
              <c:strCache>
                <c:ptCount val="1"/>
                <c:pt idx="0">
                  <c:v>P. Montt 220 kV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SEN'!$C$5:$AF$5</c:f>
              <c:numCache>
                <c:formatCode>ddd\ dd</c:formatCode>
                <c:ptCount val="30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</c:numCache>
            </c:numRef>
          </c:cat>
          <c:val>
            <c:numRef>
              <c:f>'CMg SEN'!$C$10:$AF$10</c:f>
              <c:numCache>
                <c:formatCode>0.0</c:formatCode>
                <c:ptCount val="30"/>
                <c:pt idx="0">
                  <c:v>31.958749999999995</c:v>
                </c:pt>
                <c:pt idx="1">
                  <c:v>30.633333333333329</c:v>
                </c:pt>
                <c:pt idx="2">
                  <c:v>31.490416666666665</c:v>
                </c:pt>
                <c:pt idx="3">
                  <c:v>38.667916666666663</c:v>
                </c:pt>
                <c:pt idx="4">
                  <c:v>25.848749999999999</c:v>
                </c:pt>
                <c:pt idx="5">
                  <c:v>31.110416666666662</c:v>
                </c:pt>
                <c:pt idx="6">
                  <c:v>36.824166666666663</c:v>
                </c:pt>
                <c:pt idx="7">
                  <c:v>33.716666666666661</c:v>
                </c:pt>
                <c:pt idx="8">
                  <c:v>29.85583333333334</c:v>
                </c:pt>
                <c:pt idx="9">
                  <c:v>30.778333333333332</c:v>
                </c:pt>
                <c:pt idx="10">
                  <c:v>28.054999999999996</c:v>
                </c:pt>
                <c:pt idx="11">
                  <c:v>27.786249999999992</c:v>
                </c:pt>
                <c:pt idx="12">
                  <c:v>31.000000000000004</c:v>
                </c:pt>
                <c:pt idx="13">
                  <c:v>31.858333333333338</c:v>
                </c:pt>
                <c:pt idx="14">
                  <c:v>31.237499999999997</c:v>
                </c:pt>
                <c:pt idx="15">
                  <c:v>32.092916666666667</c:v>
                </c:pt>
                <c:pt idx="16">
                  <c:v>32.515833333333326</c:v>
                </c:pt>
                <c:pt idx="17">
                  <c:v>23.065833333333341</c:v>
                </c:pt>
                <c:pt idx="18">
                  <c:v>17.889166666666664</c:v>
                </c:pt>
                <c:pt idx="19">
                  <c:v>27.802083333333339</c:v>
                </c:pt>
                <c:pt idx="20">
                  <c:v>27.986249999999995</c:v>
                </c:pt>
                <c:pt idx="21">
                  <c:v>22.783333333333335</c:v>
                </c:pt>
                <c:pt idx="22">
                  <c:v>34.531250000000007</c:v>
                </c:pt>
                <c:pt idx="23">
                  <c:v>32.214583333333337</c:v>
                </c:pt>
                <c:pt idx="24">
                  <c:v>30.089999999999993</c:v>
                </c:pt>
                <c:pt idx="25">
                  <c:v>29.028749999999999</c:v>
                </c:pt>
                <c:pt idx="26">
                  <c:v>31.176666666666662</c:v>
                </c:pt>
                <c:pt idx="27">
                  <c:v>30.531249999999989</c:v>
                </c:pt>
                <c:pt idx="28">
                  <c:v>33.341250000000009</c:v>
                </c:pt>
                <c:pt idx="29">
                  <c:v>30.721666666666678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17-49DB-B2AF-A12A37DAF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741696"/>
        <c:axId val="337742256"/>
      </c:lineChart>
      <c:dateAx>
        <c:axId val="337741696"/>
        <c:scaling>
          <c:orientation val="minMax"/>
        </c:scaling>
        <c:delete val="0"/>
        <c:axPos val="b"/>
        <c:numFmt formatCode="ddd\ 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37742256"/>
        <c:crosses val="autoZero"/>
        <c:auto val="1"/>
        <c:lblOffset val="100"/>
        <c:baseTimeUnit val="days"/>
      </c:dateAx>
      <c:valAx>
        <c:axId val="33774225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[USD/MWh]</a:t>
                </a:r>
              </a:p>
            </c:rich>
          </c:tx>
          <c:layout>
            <c:manualLayout>
              <c:xMode val="edge"/>
              <c:yMode val="edge"/>
              <c:x val="3.7118456253795529E-3"/>
              <c:y val="1.562439882615887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377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85616905248807E-2"/>
          <c:y val="0.92362000158741708"/>
          <c:w val="0.96925698704839813"/>
          <c:h val="7.1548339339282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568061144609032E-2"/>
          <c:y val="0.16139989402551558"/>
          <c:w val="0.91154972549365143"/>
          <c:h val="0.611508905402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'CMe SEN'!$C$3</c:f>
              <c:strCache>
                <c:ptCount val="1"/>
                <c:pt idx="0">
                  <c:v>Costo Medio de Operación SEN</c:v>
                </c:pt>
              </c:strCache>
            </c:strRef>
          </c:tx>
          <c:spPr>
            <a:gradFill flip="none" rotWithShape="1">
              <a:gsLst>
                <a:gs pos="0">
                  <a:srgbClr val="0070C0">
                    <a:shade val="30000"/>
                    <a:satMod val="115000"/>
                  </a:srgbClr>
                </a:gs>
                <a:gs pos="50000">
                  <a:srgbClr val="0070C0">
                    <a:shade val="67500"/>
                    <a:satMod val="115000"/>
                  </a:srgbClr>
                </a:gs>
                <a:gs pos="100000">
                  <a:srgbClr val="0070C0">
                    <a:shade val="100000"/>
                    <a:satMod val="115000"/>
                  </a:srgbClr>
                </a:gs>
              </a:gsLst>
              <a:lin ang="5400000" scaled="1"/>
              <a:tileRect/>
            </a:gra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'CMe SEN'!$A$4:$B$15</c:f>
              <c:multiLvlStrCache>
                <c:ptCount val="12"/>
                <c:lvl>
                  <c:pt idx="0">
                    <c:v>ago</c:v>
                  </c:pt>
                  <c:pt idx="1">
                    <c:v>sept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2019</c:v>
                  </c:pt>
                  <c:pt idx="5">
                    <c:v>2020</c:v>
                  </c:pt>
                </c:lvl>
              </c:multiLvlStrCache>
            </c:multiLvlStrRef>
          </c:cat>
          <c:val>
            <c:numRef>
              <c:f>'CMe SEN'!$C$4:$C$15</c:f>
              <c:numCache>
                <c:formatCode>0.0</c:formatCode>
                <c:ptCount val="12"/>
                <c:pt idx="0">
                  <c:v>18.420000000000002</c:v>
                </c:pt>
                <c:pt idx="1">
                  <c:v>15.99</c:v>
                </c:pt>
                <c:pt idx="2">
                  <c:v>16.190000000000001</c:v>
                </c:pt>
                <c:pt idx="3">
                  <c:v>13.89</c:v>
                </c:pt>
                <c:pt idx="4">
                  <c:v>15.8</c:v>
                </c:pt>
                <c:pt idx="5">
                  <c:v>16.57</c:v>
                </c:pt>
                <c:pt idx="6">
                  <c:v>18.3</c:v>
                </c:pt>
                <c:pt idx="7">
                  <c:v>22.4</c:v>
                </c:pt>
                <c:pt idx="8">
                  <c:v>23.2</c:v>
                </c:pt>
                <c:pt idx="9">
                  <c:v>24.2</c:v>
                </c:pt>
                <c:pt idx="10">
                  <c:v>22.8</c:v>
                </c:pt>
                <c:pt idx="11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3-4A9C-BEF7-5345C5AA3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3381376"/>
        <c:axId val="57094144"/>
      </c:barChart>
      <c:catAx>
        <c:axId val="53381376"/>
        <c:scaling>
          <c:orientation val="minMax"/>
        </c:scaling>
        <c:delete val="0"/>
        <c:axPos val="b"/>
        <c:numFmt formatCode="[$-C0A]d\-mmm;@" sourceLinked="0"/>
        <c:majorTickMark val="none"/>
        <c:minorTickMark val="out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70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941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  <a:tailEnd type="stealth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338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L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31046234564675E-2"/>
          <c:y val="0.11965995332692722"/>
          <c:w val="0.91635156255811612"/>
          <c:h val="0.7583146706410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'Gx REAL vs PRG SEN'!$D$4</c:f>
              <c:strCache>
                <c:ptCount val="1"/>
                <c:pt idx="0">
                  <c:v>Real (GWh)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cat>
            <c:strRef>
              <c:f>'Gx REAL vs PRG SEN'!$C$5:$C$9</c:f>
              <c:strCache>
                <c:ptCount val="5"/>
                <c:pt idx="0">
                  <c:v>Hídrico</c:v>
                </c:pt>
                <c:pt idx="1">
                  <c:v>Térmico</c:v>
                </c:pt>
                <c:pt idx="2">
                  <c:v>Eólico</c:v>
                </c:pt>
                <c:pt idx="3">
                  <c:v>Solar</c:v>
                </c:pt>
                <c:pt idx="4">
                  <c:v>Geotérmico</c:v>
                </c:pt>
              </c:strCache>
            </c:strRef>
          </c:cat>
          <c:val>
            <c:numRef>
              <c:f>'Gx REAL vs PRG SEN'!$D$5:$D$9</c:f>
              <c:numCache>
                <c:formatCode>_ * #,##0.0_ ;_ * \-#,##0.0_ ;_ * "-"_ ;_ @_ </c:formatCode>
                <c:ptCount val="5"/>
                <c:pt idx="0">
                  <c:v>1880.0550652556396</c:v>
                </c:pt>
                <c:pt idx="1">
                  <c:v>3683.082285013591</c:v>
                </c:pt>
                <c:pt idx="2">
                  <c:v>430.16980016898702</c:v>
                </c:pt>
                <c:pt idx="3">
                  <c:v>472.12501534578507</c:v>
                </c:pt>
                <c:pt idx="4">
                  <c:v>12.220522599999995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5-469A-B9AA-CC56DAF44317}"/>
            </c:ext>
          </c:extLst>
        </c:ser>
        <c:ser>
          <c:idx val="1"/>
          <c:order val="1"/>
          <c:tx>
            <c:strRef>
              <c:f>'Gx REAL vs PRG SEN'!$E$4</c:f>
              <c:strCache>
                <c:ptCount val="1"/>
                <c:pt idx="0">
                  <c:v>Programada (GWh)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'Gx REAL vs PRG SEN'!$C$5:$C$9</c:f>
              <c:strCache>
                <c:ptCount val="5"/>
                <c:pt idx="0">
                  <c:v>Hídrico</c:v>
                </c:pt>
                <c:pt idx="1">
                  <c:v>Térmico</c:v>
                </c:pt>
                <c:pt idx="2">
                  <c:v>Eólico</c:v>
                </c:pt>
                <c:pt idx="3">
                  <c:v>Solar</c:v>
                </c:pt>
                <c:pt idx="4">
                  <c:v>Geotérmico</c:v>
                </c:pt>
              </c:strCache>
            </c:strRef>
          </c:cat>
          <c:val>
            <c:numRef>
              <c:f>'Gx REAL vs PRG SEN'!$E$5:$E$9</c:f>
              <c:numCache>
                <c:formatCode>_ * #,##0.0_ ;_ * \-#,##0.0_ ;_ * "-"_ ;_ @_ </c:formatCode>
                <c:ptCount val="5"/>
                <c:pt idx="0">
                  <c:v>1734.03</c:v>
                </c:pt>
                <c:pt idx="1">
                  <c:v>3806.5859553279993</c:v>
                </c:pt>
                <c:pt idx="2">
                  <c:v>593.89</c:v>
                </c:pt>
                <c:pt idx="3">
                  <c:v>465.66000000000031</c:v>
                </c:pt>
                <c:pt idx="4">
                  <c:v>33.489999999999995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5-469A-B9AA-CC56DAF4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239599"/>
        <c:axId val="1645482575"/>
      </c:barChart>
      <c:catAx>
        <c:axId val="205423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645482575"/>
        <c:crosses val="autoZero"/>
        <c:auto val="1"/>
        <c:lblAlgn val="ctr"/>
        <c:lblOffset val="100"/>
        <c:noMultiLvlLbl val="0"/>
      </c:catAx>
      <c:valAx>
        <c:axId val="164548257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05423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714655618850338E-2"/>
          <c:y val="5.9083211332251799E-2"/>
          <c:w val="0.95442775763852927"/>
          <c:h val="0.8228987456969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ESPERADAS SEN'!$C$2</c:f>
              <c:strCache>
                <c:ptCount val="1"/>
                <c:pt idx="0">
                  <c:v>VENTAS ESPERADAS [GWh]</c:v>
                </c:pt>
              </c:strCache>
            </c:strRef>
          </c:tx>
          <c:spPr>
            <a:gradFill flip="none" rotWithShape="1">
              <a:gsLst>
                <a:gs pos="25000">
                  <a:schemeClr val="accent1">
                    <a:shade val="30000"/>
                    <a:satMod val="115000"/>
                  </a:schemeClr>
                </a:gs>
                <a:gs pos="77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'VENTAS ESPERADAS SEN'!$B$3:$B$14</c:f>
              <c:numCache>
                <c:formatCode>mmm\-yy</c:formatCode>
                <c:ptCount val="12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</c:numCache>
            </c:numRef>
          </c:cat>
          <c:val>
            <c:numRef>
              <c:f>'VENTAS ESPERADAS SEN'!$C$3:$C$14</c:f>
              <c:numCache>
                <c:formatCode>#,##0.0</c:formatCode>
                <c:ptCount val="12"/>
                <c:pt idx="0">
                  <c:v>6218.6048984782619</c:v>
                </c:pt>
                <c:pt idx="1">
                  <c:v>5823.4193860869536</c:v>
                </c:pt>
                <c:pt idx="2">
                  <c:v>6316.5332902898563</c:v>
                </c:pt>
                <c:pt idx="3">
                  <c:v>5983.8974760869551</c:v>
                </c:pt>
                <c:pt idx="4">
                  <c:v>6358.4736502898531</c:v>
                </c:pt>
                <c:pt idx="5">
                  <c:v>6373.7883710869555</c:v>
                </c:pt>
                <c:pt idx="6">
                  <c:v>6145.1315876811605</c:v>
                </c:pt>
                <c:pt idx="7">
                  <c:v>6542.7292902898589</c:v>
                </c:pt>
                <c:pt idx="8">
                  <c:v>5999.068747681159</c:v>
                </c:pt>
                <c:pt idx="9">
                  <c:v>6150.6304634782618</c:v>
                </c:pt>
                <c:pt idx="10">
                  <c:v>6227.2849119565199</c:v>
                </c:pt>
                <c:pt idx="11">
                  <c:v>6388.7236402898588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0-49C3-A4D1-5C587BD28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25"/>
        <c:axId val="1160951536"/>
        <c:axId val="1160952096"/>
      </c:barChart>
      <c:dateAx>
        <c:axId val="116095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60952096"/>
        <c:crosses val="autoZero"/>
        <c:auto val="1"/>
        <c:lblOffset val="100"/>
        <c:baseTimeUnit val="months"/>
      </c:dateAx>
      <c:valAx>
        <c:axId val="116095209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095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246550</xdr:colOff>
      <xdr:row>12</xdr:row>
      <xdr:rowOff>149163</xdr:rowOff>
    </xdr:from>
    <xdr:to>
      <xdr:col>19</xdr:col>
      <xdr:colOff>296891</xdr:colOff>
      <xdr:row>26</xdr:row>
      <xdr:rowOff>84680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3376BE-DE5A-41D6-8EC3-DBAB1B0B7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246958</xdr:colOff>
      <xdr:row>3</xdr:row>
      <xdr:rowOff>70127</xdr:rowOff>
    </xdr:from>
    <xdr:to>
      <xdr:col>7</xdr:col>
      <xdr:colOff>558560</xdr:colOff>
      <xdr:row>13</xdr:row>
      <xdr:rowOff>122029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EABBA87-5E37-4576-A121-DB6D14DB7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0.0012</cdr:x>
      <cdr:y>0</cdr:y>
    </cdr:from>
    <cdr:to>
      <cdr:x>0.20928</cdr:x>
      <cdr:y>0.13834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F32E67A-868E-41F4-82C0-423C1087D6BE}"/>
            </a:ext>
          </a:extLst>
        </cdr:cNvPr>
        <cdr:cNvSpPr txBox="1"/>
      </cdr:nvSpPr>
      <cdr:spPr>
        <a:xfrm xmlns:a="http://schemas.openxmlformats.org/drawingml/2006/main">
          <a:off x="3395" y="0"/>
          <a:ext cx="588793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tlCol="0"/>
        <a:lstStyle xmlns:a="http://schemas.openxmlformats.org/drawingml/2006/main"/>
        <a:p xmlns:a="http://schemas.openxmlformats.org/drawingml/2006/main">
          <a:r>
            <a:rPr lang="es-CL" sz="800">
              <a:latin typeface="+mn-lt"/>
            </a:rPr>
            <a:t>USD/MWh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207974</xdr:colOff>
      <xdr:row>11</xdr:row>
      <xdr:rowOff>48691</xdr:rowOff>
    </xdr:from>
    <xdr:to>
      <xdr:col>5</xdr:col>
      <xdr:colOff>777924</xdr:colOff>
      <xdr:row>27</xdr:row>
      <xdr:rowOff>7541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74039-951F-4AA0-A5F4-DDA7AB019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233362</xdr:rowOff>
    </xdr:from>
    <xdr:to>
      <xdr:col>11</xdr:col>
      <xdr:colOff>219075</xdr:colOff>
      <xdr:row>15</xdr:row>
      <xdr:rowOff>58737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DDC46D54-CAD6-4EC8-B9AF-CE75F770F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CVASING1999%20EDELN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Nov-99\cv061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tiago\comparte\Carpetas%20CDEC-SING\CDEC-SING_43%20Programas%20de%20Operaci&#243;n%20de%20Corto%20Plazo\Programaci&#243;n%20Semanal\A&#241;o%202001\24%20%20Semana%2007%20Jun%20al%2013%20Jun%202001\Pr%2007%20Jun%20al%2013%20Jun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g-santiago2\Comparte\WINDOWS\TEMP\PASO-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onsalve\informe%20mensual\Users\Juan.Kindermann\AppData\Local\Microsoft\Windows\Temporary%20Internet%20Files\Content.Outlook\XGAVVNKE\Macros\CDEC-SING%20MT%20Plexos%20Output%20V1.0%20-%20sin%20salta%20E-C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Ingreso de datos"/>
      <sheetName val="EDELNOR"/>
      <sheetName val="ELECTROANDINA"/>
      <sheetName val="NORGENER"/>
      <sheetName val="CELTA - NOPEL"/>
      <sheetName val="Orden de precio creciente"/>
      <sheetName val="Datprog"/>
      <sheetName val="Macro"/>
    </sheetNames>
    <sheetDataSet>
      <sheetData sheetId="0" refreshError="1">
        <row r="70">
          <cell r="AC70">
            <v>18186.235399999998</v>
          </cell>
        </row>
        <row r="71">
          <cell r="AC71">
            <v>18186.235399999998</v>
          </cell>
        </row>
      </sheetData>
      <sheetData sheetId="1" refreshError="1">
        <row r="44">
          <cell r="X44">
            <v>36452</v>
          </cell>
        </row>
        <row r="50">
          <cell r="T50">
            <v>86049</v>
          </cell>
        </row>
        <row r="51">
          <cell r="T51">
            <v>79682</v>
          </cell>
          <cell r="W51">
            <v>55802</v>
          </cell>
        </row>
        <row r="52">
          <cell r="T52">
            <v>85099</v>
          </cell>
          <cell r="W52">
            <v>61604</v>
          </cell>
        </row>
        <row r="53">
          <cell r="T53">
            <v>86676</v>
          </cell>
          <cell r="W53">
            <v>63163</v>
          </cell>
        </row>
        <row r="54">
          <cell r="T54">
            <v>75082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TA"/>
      <sheetName val="EDELNOR"/>
      <sheetName val="ELECTROANDINA"/>
      <sheetName val="ENDESA"/>
      <sheetName val="NOPEL"/>
      <sheetName val="NORGENER"/>
      <sheetName val="F. Penalización"/>
      <sheetName val="TABLA C.V."/>
      <sheetName val="TABLA C.V. valores"/>
    </sheetNames>
    <sheetDataSet>
      <sheetData sheetId="0" refreshError="1">
        <row r="7">
          <cell r="C7">
            <v>16841.8838</v>
          </cell>
        </row>
      </sheetData>
      <sheetData sheetId="1" refreshError="1">
        <row r="43">
          <cell r="C43">
            <v>18228.475599999998</v>
          </cell>
        </row>
        <row r="80">
          <cell r="K80">
            <v>99054.909637964782</v>
          </cell>
        </row>
        <row r="81">
          <cell r="K81">
            <v>99054.909637964782</v>
          </cell>
        </row>
        <row r="82">
          <cell r="K82">
            <v>99054.909637964782</v>
          </cell>
        </row>
        <row r="83">
          <cell r="K83">
            <v>89351.905146771038</v>
          </cell>
        </row>
        <row r="84">
          <cell r="K84">
            <v>89351.905146771038</v>
          </cell>
        </row>
        <row r="85">
          <cell r="K85">
            <v>89351.905146771038</v>
          </cell>
        </row>
        <row r="91">
          <cell r="K91">
            <v>58286.635080103355</v>
          </cell>
        </row>
        <row r="92">
          <cell r="K92">
            <v>56622.49698191214</v>
          </cell>
        </row>
        <row r="93">
          <cell r="K93">
            <v>100843.78956947163</v>
          </cell>
        </row>
        <row r="94">
          <cell r="K94">
            <v>63522.010346253235</v>
          </cell>
        </row>
        <row r="95">
          <cell r="K95">
            <v>88331.764710000003</v>
          </cell>
        </row>
        <row r="97">
          <cell r="K97">
            <v>63863.637405128211</v>
          </cell>
        </row>
      </sheetData>
      <sheetData sheetId="2" refreshError="1">
        <row r="16">
          <cell r="C16">
            <v>61053.801790999991</v>
          </cell>
        </row>
        <row r="17">
          <cell r="C17">
            <v>61053.801790999991</v>
          </cell>
        </row>
        <row r="18">
          <cell r="C18">
            <v>61053.801790999991</v>
          </cell>
        </row>
        <row r="19">
          <cell r="D19">
            <v>17022.743599999998</v>
          </cell>
        </row>
        <row r="20">
          <cell r="D20">
            <v>17022.743599999998</v>
          </cell>
        </row>
        <row r="21">
          <cell r="D21">
            <v>17022.743599999998</v>
          </cell>
        </row>
        <row r="22">
          <cell r="D22">
            <v>17022.743599999998</v>
          </cell>
        </row>
        <row r="23">
          <cell r="C23">
            <v>82191.91696979999</v>
          </cell>
        </row>
        <row r="24">
          <cell r="C24">
            <v>82191.91696979999</v>
          </cell>
        </row>
        <row r="25">
          <cell r="C25">
            <v>82191.91696979999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iquiña"/>
      <sheetName val="Cavancha"/>
      <sheetName val="perdidas"/>
      <sheetName val="Dem ElectroAndina"/>
      <sheetName val="Dem Edelnor"/>
      <sheetName val="Dem Nopel"/>
      <sheetName val="Dem Celta"/>
      <sheetName val="Dem Norgener-Gener"/>
      <sheetName val="EMPRESAS"/>
      <sheetName val="Jueves"/>
      <sheetName val="Viernes V0"/>
      <sheetName val="Sabado  V0"/>
      <sheetName val="Domingo  V0"/>
      <sheetName val="Lunes  V0"/>
      <sheetName val="Martes  V0"/>
      <sheetName val="Miercoles  V0"/>
      <sheetName val="Viernes"/>
      <sheetName val="Sabado"/>
      <sheetName val="Domingo"/>
      <sheetName val="Lunes"/>
      <sheetName val="Martes"/>
      <sheetName val="Miercoles"/>
      <sheetName val="Domingo (2)"/>
      <sheetName val="Martes Caso1"/>
      <sheetName val="Martes Caso2"/>
      <sheetName val="Martes Caso2.1"/>
      <sheetName val="Martes Caso2.1 (2)"/>
      <sheetName val="Martes Caso3"/>
      <sheetName val="Miercoles (2)"/>
      <sheetName val="TCV"/>
      <sheetName val="Sabado -60 MW"/>
      <sheetName val="Viernes -60MW"/>
      <sheetName val="Jueves V0"/>
      <sheetName val="Viernes V1"/>
      <sheetName val="Sabado V0"/>
      <sheetName val="Domingo V0"/>
      <sheetName val="Lunes V0"/>
      <sheetName val="Lunes (2)"/>
      <sheetName val="Martes V0"/>
      <sheetName val="Martes (2)"/>
      <sheetName val="Miercoles V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-pf-95"/>
      <sheetName val="val-ret-95"/>
      <sheetName val="Balance-95"/>
      <sheetName val="Aux P"/>
      <sheetName val="Menú"/>
    </sheetNames>
    <sheetDataSet>
      <sheetData sheetId="0">
        <row r="74">
          <cell r="E74">
            <v>3</v>
          </cell>
          <cell r="F74">
            <v>1</v>
          </cell>
          <cell r="G74">
            <v>5</v>
          </cell>
          <cell r="H74">
            <v>1</v>
          </cell>
          <cell r="I74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Resultados"/>
      <sheetName val="Hoja3"/>
      <sheetName val="Nuevo Formato"/>
      <sheetName val="CNE"/>
      <sheetName val="CNE Aux"/>
      <sheetName val="Settings"/>
      <sheetName val="Generación"/>
      <sheetName val="GeneraciónCombustible"/>
      <sheetName val="CMg"/>
      <sheetName val="EnergyLoad"/>
      <sheetName val="TransmLosses"/>
      <sheetName val="UnservedEnergy"/>
      <sheetName val="AuxUse"/>
      <sheetName val="Membership"/>
      <sheetName val="Objetos"/>
      <sheetName val="AvgPowGen"/>
      <sheetName val="Td_Aux"/>
      <sheetName val="Gráficos"/>
      <sheetName val="Resultados2"/>
    </sheetNames>
    <sheetDataSet>
      <sheetData sheetId="0">
        <row r="19">
          <cell r="D19">
            <v>42036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zoomScale="115" zoomScaleNormal="115" workbookViewId="0">
      <selection activeCell="E5" sqref="E5:H23"/>
    </sheetView>
  </sheetViews>
  <sheetFormatPr baseColWidth="10" defaultColWidth="0" defaultRowHeight="10.199999999999999" zeroHeight="1" x14ac:dyDescent="0.2"/>
  <cols>
    <col min="1" max="1" width="11.44140625" style="2" customWidth="1"/>
    <col min="2" max="2" width="14.44140625" style="2" customWidth="1"/>
    <col min="3" max="3" width="13.109375" style="2" bestFit="1" customWidth="1"/>
    <col min="4" max="4" width="16.6640625" style="2" bestFit="1" customWidth="1"/>
    <col min="5" max="5" width="11.109375" style="2" customWidth="1"/>
    <col min="6" max="6" width="11.33203125" style="2" customWidth="1"/>
    <col min="7" max="7" width="7.109375" style="2" bestFit="1" customWidth="1"/>
    <col min="8" max="9" width="11.44140625" style="2" customWidth="1"/>
    <col min="10" max="10" width="11.44140625" style="2" hidden="1" customWidth="1"/>
    <col min="11" max="16384" width="11.44140625" style="2" hidden="1"/>
  </cols>
  <sheetData>
    <row r="1" spans="2:8" x14ac:dyDescent="0.2"/>
    <row r="2" spans="2:8" ht="10.8" thickBot="1" x14ac:dyDescent="0.25"/>
    <row r="3" spans="2:8" ht="10.8" thickBot="1" x14ac:dyDescent="0.25">
      <c r="B3" s="13"/>
      <c r="C3" s="13"/>
      <c r="D3" s="13"/>
      <c r="E3" s="223" t="s">
        <v>6</v>
      </c>
      <c r="F3" s="223"/>
      <c r="G3" s="223" t="s">
        <v>7</v>
      </c>
      <c r="H3" s="223"/>
    </row>
    <row r="4" spans="2:8" ht="10.8" thickBot="1" x14ac:dyDescent="0.25">
      <c r="B4" s="36" t="s">
        <v>8</v>
      </c>
      <c r="C4" s="36" t="s">
        <v>9</v>
      </c>
      <c r="D4" s="36" t="s">
        <v>10</v>
      </c>
      <c r="E4" s="37" t="s">
        <v>11</v>
      </c>
      <c r="F4" s="37" t="s">
        <v>12</v>
      </c>
      <c r="G4" s="37" t="s">
        <v>72</v>
      </c>
      <c r="H4" s="37" t="s">
        <v>12</v>
      </c>
    </row>
    <row r="5" spans="2:8" x14ac:dyDescent="0.2">
      <c r="B5" s="38" t="s">
        <v>13</v>
      </c>
      <c r="C5" s="39" t="s">
        <v>14</v>
      </c>
      <c r="D5" s="40" t="s">
        <v>15</v>
      </c>
      <c r="E5" s="14">
        <v>3395.3</v>
      </c>
      <c r="F5" s="15">
        <v>0.13254793561561851</v>
      </c>
      <c r="G5" s="14">
        <v>855.11854740000081</v>
      </c>
      <c r="H5" s="15">
        <v>0.13201055822789559</v>
      </c>
    </row>
    <row r="6" spans="2:8" x14ac:dyDescent="0.2">
      <c r="B6" s="41"/>
      <c r="C6" s="41" t="s">
        <v>16</v>
      </c>
      <c r="D6" s="42" t="s">
        <v>73</v>
      </c>
      <c r="E6" s="16">
        <v>475.31200000000007</v>
      </c>
      <c r="F6" s="17">
        <v>1.8555539826622353E-2</v>
      </c>
      <c r="G6" s="16">
        <v>1024.9365178556388</v>
      </c>
      <c r="H6" s="15">
        <v>0.15822653160976011</v>
      </c>
    </row>
    <row r="7" spans="2:8" x14ac:dyDescent="0.2">
      <c r="B7" s="41"/>
      <c r="C7" s="41"/>
      <c r="D7" s="42" t="s">
        <v>15</v>
      </c>
      <c r="E7" s="16">
        <v>2813.3240000000001</v>
      </c>
      <c r="F7" s="17">
        <v>0.10982837699698829</v>
      </c>
      <c r="G7" s="16"/>
      <c r="H7" s="15">
        <v>0</v>
      </c>
    </row>
    <row r="8" spans="2:8" ht="10.8" thickBot="1" x14ac:dyDescent="0.25">
      <c r="B8" s="43"/>
      <c r="C8" s="43"/>
      <c r="D8" s="44" t="s">
        <v>17</v>
      </c>
      <c r="E8" s="16">
        <v>155.46</v>
      </c>
      <c r="F8" s="17">
        <v>6.0689488618985224E-3</v>
      </c>
      <c r="G8" s="16"/>
      <c r="H8" s="15">
        <v>0</v>
      </c>
    </row>
    <row r="9" spans="2:8" x14ac:dyDescent="0.2">
      <c r="B9" s="45" t="s">
        <v>18</v>
      </c>
      <c r="C9" s="39" t="s">
        <v>96</v>
      </c>
      <c r="D9" s="40" t="s">
        <v>73</v>
      </c>
      <c r="E9" s="16">
        <v>58.465000000000003</v>
      </c>
      <c r="F9" s="17">
        <v>2.2823947974456265E-3</v>
      </c>
      <c r="G9" s="16">
        <v>15.977479765525452</v>
      </c>
      <c r="H9" s="15">
        <v>2.4665539407781058E-3</v>
      </c>
    </row>
    <row r="10" spans="2:8" x14ac:dyDescent="0.2">
      <c r="B10" s="41"/>
      <c r="C10" s="46" t="s">
        <v>19</v>
      </c>
      <c r="D10" s="47" t="s">
        <v>73</v>
      </c>
      <c r="E10" s="16">
        <v>253.69999999999996</v>
      </c>
      <c r="F10" s="17">
        <v>9.904106048267431E-3</v>
      </c>
      <c r="G10" s="16">
        <v>133.56176679078888</v>
      </c>
      <c r="H10" s="15">
        <v>2.0618852725818013E-2</v>
      </c>
    </row>
    <row r="11" spans="2:8" x14ac:dyDescent="0.2">
      <c r="B11" s="41"/>
      <c r="C11" s="41"/>
      <c r="D11" s="42" t="s">
        <v>15</v>
      </c>
      <c r="E11" s="16">
        <v>35</v>
      </c>
      <c r="F11" s="17">
        <v>1.3663528249482071E-3</v>
      </c>
      <c r="G11" s="16"/>
      <c r="H11" s="15">
        <v>0</v>
      </c>
    </row>
    <row r="12" spans="2:8" x14ac:dyDescent="0.2">
      <c r="B12" s="41"/>
      <c r="C12" s="48"/>
      <c r="D12" s="49" t="s">
        <v>17</v>
      </c>
      <c r="E12" s="16">
        <v>79.599999999999994</v>
      </c>
      <c r="F12" s="17">
        <v>3.1074767104536365E-3</v>
      </c>
      <c r="G12" s="16"/>
      <c r="H12" s="15">
        <v>0</v>
      </c>
    </row>
    <row r="13" spans="2:8" x14ac:dyDescent="0.2">
      <c r="B13" s="41"/>
      <c r="C13" s="50" t="s">
        <v>20</v>
      </c>
      <c r="D13" s="51" t="s">
        <v>15</v>
      </c>
      <c r="E13" s="16">
        <v>5192.415</v>
      </c>
      <c r="F13" s="17">
        <v>0.20270488295866984</v>
      </c>
      <c r="G13" s="16">
        <v>2191.9566599000045</v>
      </c>
      <c r="H13" s="15">
        <v>0.33838749394988604</v>
      </c>
    </row>
    <row r="14" spans="2:8" x14ac:dyDescent="0.2">
      <c r="B14" s="41"/>
      <c r="C14" s="52" t="s">
        <v>79</v>
      </c>
      <c r="D14" s="51" t="s">
        <v>15</v>
      </c>
      <c r="E14" s="16">
        <v>4843.3530000000001</v>
      </c>
      <c r="F14" s="17">
        <v>0.1890779729648964</v>
      </c>
      <c r="G14" s="16">
        <v>1278.5037913721337</v>
      </c>
      <c r="H14" s="15">
        <v>0.19737146353412868</v>
      </c>
    </row>
    <row r="15" spans="2:8" x14ac:dyDescent="0.2">
      <c r="B15" s="41"/>
      <c r="C15" s="50" t="s">
        <v>22</v>
      </c>
      <c r="D15" s="51" t="s">
        <v>15</v>
      </c>
      <c r="E15" s="16">
        <v>2802.7024800000013</v>
      </c>
      <c r="F15" s="17">
        <v>0.10941372717249565</v>
      </c>
      <c r="G15" s="16">
        <v>47.122967085138093</v>
      </c>
      <c r="H15" s="15">
        <v>7.2746980043621309E-3</v>
      </c>
    </row>
    <row r="16" spans="2:8" x14ac:dyDescent="0.2">
      <c r="B16" s="41"/>
      <c r="C16" s="50" t="s">
        <v>23</v>
      </c>
      <c r="D16" s="51" t="s">
        <v>15</v>
      </c>
      <c r="E16" s="16">
        <v>14.622</v>
      </c>
      <c r="F16" s="17">
        <v>5.7082317161121952E-4</v>
      </c>
      <c r="G16" s="16">
        <v>0</v>
      </c>
      <c r="H16" s="15">
        <v>0</v>
      </c>
    </row>
    <row r="17" spans="2:8" x14ac:dyDescent="0.2">
      <c r="B17" s="41"/>
      <c r="C17" s="50" t="s">
        <v>70</v>
      </c>
      <c r="D17" s="51" t="s">
        <v>15</v>
      </c>
      <c r="E17" s="16">
        <v>61</v>
      </c>
      <c r="F17" s="17">
        <v>2.3813577806240183E-3</v>
      </c>
      <c r="G17" s="16">
        <v>0</v>
      </c>
      <c r="H17" s="15">
        <v>0</v>
      </c>
    </row>
    <row r="18" spans="2:8" x14ac:dyDescent="0.2">
      <c r="B18" s="41"/>
      <c r="C18" s="52" t="s">
        <v>21</v>
      </c>
      <c r="D18" s="51" t="s">
        <v>15</v>
      </c>
      <c r="E18" s="16">
        <v>20.5</v>
      </c>
      <c r="F18" s="17">
        <v>8.0029236889823561E-4</v>
      </c>
      <c r="G18" s="16">
        <v>3.577</v>
      </c>
      <c r="H18" s="15">
        <v>5.5220620370931988E-4</v>
      </c>
    </row>
    <row r="19" spans="2:8" ht="10.8" thickBot="1" x14ac:dyDescent="0.25">
      <c r="B19" s="41"/>
      <c r="C19" s="50" t="s">
        <v>47</v>
      </c>
      <c r="D19" s="51" t="s">
        <v>15</v>
      </c>
      <c r="E19" s="16">
        <v>24.36</v>
      </c>
      <c r="F19" s="17">
        <v>9.5098156616395214E-4</v>
      </c>
      <c r="G19" s="16">
        <v>12.382620100000016</v>
      </c>
      <c r="H19" s="15">
        <v>1.9115906171081152E-3</v>
      </c>
    </row>
    <row r="20" spans="2:8" ht="10.8" thickBot="1" x14ac:dyDescent="0.25">
      <c r="B20" s="53" t="s">
        <v>24</v>
      </c>
      <c r="C20" s="54"/>
      <c r="D20" s="55" t="s">
        <v>73</v>
      </c>
      <c r="E20" s="16">
        <v>3103.9750000000013</v>
      </c>
      <c r="F20" s="17">
        <v>0.1211750002805318</v>
      </c>
      <c r="G20" s="16">
        <v>472.12501534578507</v>
      </c>
      <c r="H20" s="15">
        <v>7.288520055921173E-2</v>
      </c>
    </row>
    <row r="21" spans="2:8" ht="10.8" thickBot="1" x14ac:dyDescent="0.25">
      <c r="B21" s="53" t="s">
        <v>25</v>
      </c>
      <c r="C21" s="54"/>
      <c r="D21" s="55" t="s">
        <v>73</v>
      </c>
      <c r="E21" s="16">
        <v>2241.64</v>
      </c>
      <c r="F21" s="17">
        <v>8.7510604186197105E-2</v>
      </c>
      <c r="G21" s="16">
        <v>430.16980016898702</v>
      </c>
      <c r="H21" s="15">
        <v>6.6408284121250508E-2</v>
      </c>
    </row>
    <row r="22" spans="2:8" x14ac:dyDescent="0.2">
      <c r="B22" s="41" t="s">
        <v>26</v>
      </c>
      <c r="C22" s="41"/>
      <c r="D22" s="41" t="s">
        <v>73</v>
      </c>
      <c r="E22" s="18">
        <v>44.91</v>
      </c>
      <c r="F22" s="106">
        <v>1.7532258676692565E-3</v>
      </c>
      <c r="G22" s="18">
        <v>12.220522599999995</v>
      </c>
      <c r="H22" s="106">
        <v>1.8865665060916815E-3</v>
      </c>
    </row>
    <row r="23" spans="2:8" x14ac:dyDescent="0.2">
      <c r="B23" s="56" t="s">
        <v>71</v>
      </c>
      <c r="C23" s="19"/>
      <c r="D23" s="19"/>
      <c r="E23" s="57">
        <v>25615.638480000001</v>
      </c>
      <c r="F23" s="70">
        <v>0.99999999999999989</v>
      </c>
      <c r="G23" s="57">
        <v>6477.6526883840024</v>
      </c>
      <c r="H23" s="70">
        <v>1.0000000000000002</v>
      </c>
    </row>
    <row r="24" spans="2:8" x14ac:dyDescent="0.2"/>
    <row r="25" spans="2:8" x14ac:dyDescent="0.2"/>
    <row r="26" spans="2:8" hidden="1" x14ac:dyDescent="0.2"/>
    <row r="27" spans="2:8" hidden="1" x14ac:dyDescent="0.2"/>
    <row r="28" spans="2:8" hidden="1" x14ac:dyDescent="0.2"/>
    <row r="29" spans="2:8" hidden="1" x14ac:dyDescent="0.2"/>
    <row r="30" spans="2:8" hidden="1" x14ac:dyDescent="0.2"/>
    <row r="31" spans="2:8" hidden="1" x14ac:dyDescent="0.2"/>
  </sheetData>
  <mergeCells count="2">
    <mergeCell ref="E3:F3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0787-851C-42B8-816A-764051249DF2}">
  <dimension ref="A1:AM36"/>
  <sheetViews>
    <sheetView showGridLines="0" zoomScale="55" zoomScaleNormal="55" workbookViewId="0">
      <selection activeCell="C5" sqref="C5:AG10"/>
    </sheetView>
  </sheetViews>
  <sheetFormatPr baseColWidth="10" defaultColWidth="0" defaultRowHeight="14.4" zeroHeight="1" x14ac:dyDescent="0.3"/>
  <cols>
    <col min="1" max="1" width="6.109375" style="59" customWidth="1"/>
    <col min="2" max="2" width="18.88671875" style="59" bestFit="1" customWidth="1"/>
    <col min="3" max="3" width="9" style="59" customWidth="1"/>
    <col min="4" max="4" width="8.5546875" style="59" bestFit="1" customWidth="1"/>
    <col min="5" max="32" width="7.5546875" style="59" customWidth="1"/>
    <col min="33" max="35" width="11.44140625" style="59" customWidth="1"/>
    <col min="36" max="39" width="0" style="59" hidden="1" customWidth="1"/>
    <col min="40" max="16384" width="11.44140625" style="59" hidden="1"/>
  </cols>
  <sheetData>
    <row r="1" spans="2:33" ht="15.6" x14ac:dyDescent="0.3">
      <c r="C1" s="60"/>
    </row>
    <row r="2" spans="2:33" x14ac:dyDescent="0.3">
      <c r="B2" s="99"/>
    </row>
    <row r="3" spans="2:33" x14ac:dyDescent="0.3">
      <c r="B3" s="107" t="s">
        <v>97</v>
      </c>
    </row>
    <row r="4" spans="2:33" x14ac:dyDescent="0.3"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</row>
    <row r="5" spans="2:33" x14ac:dyDescent="0.3">
      <c r="B5" t="s">
        <v>59</v>
      </c>
      <c r="C5" s="72">
        <v>44013</v>
      </c>
      <c r="D5" s="72">
        <v>44014</v>
      </c>
      <c r="E5" s="72">
        <v>44015</v>
      </c>
      <c r="F5" s="72">
        <v>44016</v>
      </c>
      <c r="G5" s="72">
        <v>44017</v>
      </c>
      <c r="H5" s="72">
        <v>44018</v>
      </c>
      <c r="I5" s="72">
        <v>44019</v>
      </c>
      <c r="J5" s="72">
        <v>44020</v>
      </c>
      <c r="K5" s="72">
        <v>44021</v>
      </c>
      <c r="L5" s="72">
        <v>44022</v>
      </c>
      <c r="M5" s="72">
        <v>44023</v>
      </c>
      <c r="N5" s="72">
        <v>44024</v>
      </c>
      <c r="O5" s="72">
        <v>44025</v>
      </c>
      <c r="P5" s="72">
        <v>44026</v>
      </c>
      <c r="Q5" s="72">
        <v>44027</v>
      </c>
      <c r="R5" s="72">
        <v>44028</v>
      </c>
      <c r="S5" s="72">
        <v>44029</v>
      </c>
      <c r="T5" s="72">
        <v>44030</v>
      </c>
      <c r="U5" s="72">
        <v>44031</v>
      </c>
      <c r="V5" s="72">
        <v>44032</v>
      </c>
      <c r="W5" s="72">
        <v>44033</v>
      </c>
      <c r="X5" s="72">
        <v>44034</v>
      </c>
      <c r="Y5" s="72">
        <v>44035</v>
      </c>
      <c r="Z5" s="72">
        <v>44036</v>
      </c>
      <c r="AA5" s="72">
        <v>44037</v>
      </c>
      <c r="AB5" s="72">
        <v>44038</v>
      </c>
      <c r="AC5" s="72">
        <v>44039</v>
      </c>
      <c r="AD5" s="72">
        <v>44040</v>
      </c>
      <c r="AE5" s="72">
        <v>44041</v>
      </c>
      <c r="AF5" s="72">
        <v>44042</v>
      </c>
      <c r="AG5" s="59">
        <v>44043</v>
      </c>
    </row>
    <row r="6" spans="2:33" x14ac:dyDescent="0.3">
      <c r="B6" s="73" t="s">
        <v>60</v>
      </c>
      <c r="C6" s="74">
        <v>33.259166666666665</v>
      </c>
      <c r="D6" s="74">
        <v>31.779166666666672</v>
      </c>
      <c r="E6" s="74">
        <v>31.490416666666672</v>
      </c>
      <c r="F6" s="74">
        <v>40.16375</v>
      </c>
      <c r="G6" s="74">
        <v>27.967500000000001</v>
      </c>
      <c r="H6" s="74">
        <v>30.833333333333325</v>
      </c>
      <c r="I6" s="74">
        <v>35.956666666666671</v>
      </c>
      <c r="J6" s="74">
        <v>33.322916666666664</v>
      </c>
      <c r="K6" s="74">
        <v>31.229583333333327</v>
      </c>
      <c r="L6" s="74">
        <v>31.102500000000006</v>
      </c>
      <c r="M6" s="74">
        <v>29.97</v>
      </c>
      <c r="N6" s="74">
        <v>29.669583333333339</v>
      </c>
      <c r="O6" s="74">
        <v>30.886250000000004</v>
      </c>
      <c r="P6" s="74">
        <v>30.244166666666668</v>
      </c>
      <c r="Q6" s="74">
        <v>29.12041666666666</v>
      </c>
      <c r="R6" s="74">
        <v>33.085833333333326</v>
      </c>
      <c r="S6" s="74">
        <v>32.764166666666661</v>
      </c>
      <c r="T6" s="74">
        <v>26.292083333333327</v>
      </c>
      <c r="U6" s="74">
        <v>20.544583333333335</v>
      </c>
      <c r="V6" s="74">
        <v>29.954583333333332</v>
      </c>
      <c r="W6" s="74">
        <v>29.375</v>
      </c>
      <c r="X6" s="74">
        <v>22.299166666666668</v>
      </c>
      <c r="Y6" s="74">
        <v>34.612500000000004</v>
      </c>
      <c r="Z6" s="74">
        <v>35.268750000000004</v>
      </c>
      <c r="AA6" s="74">
        <v>35.694999999999986</v>
      </c>
      <c r="AB6" s="74">
        <v>34.766666666666673</v>
      </c>
      <c r="AC6" s="74">
        <v>33.42208333333334</v>
      </c>
      <c r="AD6" s="74">
        <v>33.610833333333339</v>
      </c>
      <c r="AE6" s="74">
        <v>35.599166666666662</v>
      </c>
      <c r="AF6" s="74">
        <v>34.743749999999999</v>
      </c>
      <c r="AG6" s="59">
        <v>32.09791666666667</v>
      </c>
    </row>
    <row r="7" spans="2:33" x14ac:dyDescent="0.3">
      <c r="B7" s="73" t="s">
        <v>63</v>
      </c>
      <c r="C7" s="74">
        <v>31.891249999999996</v>
      </c>
      <c r="D7" s="74">
        <v>30.449166666666656</v>
      </c>
      <c r="E7" s="74">
        <v>30.66333333333333</v>
      </c>
      <c r="F7" s="74">
        <v>39.453749999999999</v>
      </c>
      <c r="G7" s="74">
        <v>26.690416666666675</v>
      </c>
      <c r="H7" s="74">
        <v>31.367500000000003</v>
      </c>
      <c r="I7" s="74">
        <v>35.856250000000003</v>
      </c>
      <c r="J7" s="74">
        <v>32.308750000000003</v>
      </c>
      <c r="K7" s="74">
        <v>29.388333333333332</v>
      </c>
      <c r="L7" s="74">
        <v>30.08208333333333</v>
      </c>
      <c r="M7" s="74">
        <v>29.399999999999995</v>
      </c>
      <c r="N7" s="74">
        <v>29.108750000000004</v>
      </c>
      <c r="O7" s="74">
        <v>30.006249999999994</v>
      </c>
      <c r="P7" s="74">
        <v>30.635416666666661</v>
      </c>
      <c r="Q7" s="74">
        <v>29.587916666666672</v>
      </c>
      <c r="R7" s="74">
        <v>33.337499999999991</v>
      </c>
      <c r="S7" s="74">
        <v>33.687083333333341</v>
      </c>
      <c r="T7" s="74">
        <v>26.162916666666671</v>
      </c>
      <c r="U7" s="74">
        <v>20.017916666666668</v>
      </c>
      <c r="V7" s="74">
        <v>29.58666666666667</v>
      </c>
      <c r="W7" s="74">
        <v>29.419166666666658</v>
      </c>
      <c r="X7" s="74">
        <v>22.522083333333331</v>
      </c>
      <c r="Y7" s="74">
        <v>35.050833333333337</v>
      </c>
      <c r="Z7" s="74">
        <v>30.603750000000005</v>
      </c>
      <c r="AA7" s="74">
        <v>34.111666666666665</v>
      </c>
      <c r="AB7" s="74">
        <v>32.752916666666671</v>
      </c>
      <c r="AC7" s="74">
        <v>31.754583333333333</v>
      </c>
      <c r="AD7" s="74">
        <v>31.056249999999991</v>
      </c>
      <c r="AE7" s="74">
        <v>34.050416666666671</v>
      </c>
      <c r="AF7" s="74">
        <v>32.560833333333328</v>
      </c>
      <c r="AG7" s="59">
        <v>30.454583333333328</v>
      </c>
    </row>
    <row r="8" spans="2:33" x14ac:dyDescent="0.3">
      <c r="B8" s="73" t="s">
        <v>61</v>
      </c>
      <c r="C8" s="74">
        <v>31.83916666666666</v>
      </c>
      <c r="D8" s="74">
        <v>30.157916666666654</v>
      </c>
      <c r="E8" s="74">
        <v>30.569166666666675</v>
      </c>
      <c r="F8" s="74">
        <v>38.626250000000006</v>
      </c>
      <c r="G8" s="74">
        <v>26.33208333333333</v>
      </c>
      <c r="H8" s="74">
        <v>31.079166666666662</v>
      </c>
      <c r="I8" s="74">
        <v>35.127916666666671</v>
      </c>
      <c r="J8" s="74">
        <v>31.752083333333335</v>
      </c>
      <c r="K8" s="74">
        <v>28.875416666666663</v>
      </c>
      <c r="L8" s="74">
        <v>29.674583333333331</v>
      </c>
      <c r="M8" s="74">
        <v>29.28833333333333</v>
      </c>
      <c r="N8" s="74">
        <v>28.999583333333337</v>
      </c>
      <c r="O8" s="74">
        <v>29.543333333333337</v>
      </c>
      <c r="P8" s="74">
        <v>30.442916666666672</v>
      </c>
      <c r="Q8" s="74">
        <v>29.489583333333332</v>
      </c>
      <c r="R8" s="74">
        <v>33.112916666666671</v>
      </c>
      <c r="S8" s="74">
        <v>33.452499999999993</v>
      </c>
      <c r="T8" s="74">
        <v>25.971666666666668</v>
      </c>
      <c r="U8" s="74">
        <v>19.81208333333333</v>
      </c>
      <c r="V8" s="74">
        <v>29.577083333333331</v>
      </c>
      <c r="W8" s="74">
        <v>29.802499999999998</v>
      </c>
      <c r="X8" s="74">
        <v>22.866666666666671</v>
      </c>
      <c r="Y8" s="74">
        <v>35.479166666666664</v>
      </c>
      <c r="Z8" s="74">
        <v>33.924583333333331</v>
      </c>
      <c r="AA8" s="74">
        <v>34.528750000000002</v>
      </c>
      <c r="AB8" s="74">
        <v>32.992500000000007</v>
      </c>
      <c r="AC8" s="74">
        <v>32.082083333333337</v>
      </c>
      <c r="AD8" s="74">
        <v>31.039999999999992</v>
      </c>
      <c r="AE8" s="74">
        <v>33.914999999999999</v>
      </c>
      <c r="AF8" s="74">
        <v>32.219583333333325</v>
      </c>
      <c r="AG8" s="59">
        <v>29.893750000000001</v>
      </c>
    </row>
    <row r="9" spans="2:33" x14ac:dyDescent="0.3">
      <c r="B9" s="73" t="s">
        <v>69</v>
      </c>
      <c r="C9" s="74">
        <v>32.907916666666665</v>
      </c>
      <c r="D9" s="74">
        <v>31.352499999999996</v>
      </c>
      <c r="E9" s="74">
        <v>31.537083333333328</v>
      </c>
      <c r="F9" s="74">
        <v>39.792916666666677</v>
      </c>
      <c r="G9" s="74">
        <v>27.096249999999998</v>
      </c>
      <c r="H9" s="74">
        <v>32.082916666666662</v>
      </c>
      <c r="I9" s="74">
        <v>36.458750000000002</v>
      </c>
      <c r="J9" s="74">
        <v>32.993333333333332</v>
      </c>
      <c r="K9" s="74">
        <v>30.01166666666667</v>
      </c>
      <c r="L9" s="74">
        <v>30.664166666666674</v>
      </c>
      <c r="M9" s="74">
        <v>30.090833333333322</v>
      </c>
      <c r="N9" s="74">
        <v>29.794583333333332</v>
      </c>
      <c r="O9" s="74">
        <v>30.454166666666666</v>
      </c>
      <c r="P9" s="74">
        <v>31.263750000000005</v>
      </c>
      <c r="Q9" s="74">
        <v>30.320416666666659</v>
      </c>
      <c r="R9" s="74">
        <v>33.798749999999991</v>
      </c>
      <c r="S9" s="74">
        <v>34.207500000000003</v>
      </c>
      <c r="T9" s="74">
        <v>26.379166666666666</v>
      </c>
      <c r="U9" s="74">
        <v>20.13666666666666</v>
      </c>
      <c r="V9" s="74">
        <v>29.993333333333336</v>
      </c>
      <c r="W9" s="74">
        <v>30.242083333333337</v>
      </c>
      <c r="X9" s="74">
        <v>23.209999999999994</v>
      </c>
      <c r="Y9" s="74">
        <v>35.883333333333333</v>
      </c>
      <c r="Z9" s="74">
        <v>34.459166666666668</v>
      </c>
      <c r="AA9" s="74">
        <v>34.819583333333327</v>
      </c>
      <c r="AB9" s="74">
        <v>33.345000000000006</v>
      </c>
      <c r="AC9" s="74">
        <v>32.470833333333339</v>
      </c>
      <c r="AD9" s="74">
        <v>31.600000000000009</v>
      </c>
      <c r="AE9" s="74">
        <v>34.514166666666668</v>
      </c>
      <c r="AF9" s="74">
        <v>32.915000000000013</v>
      </c>
      <c r="AG9" s="59">
        <v>30.829166666666669</v>
      </c>
    </row>
    <row r="10" spans="2:33" x14ac:dyDescent="0.3">
      <c r="B10" s="73" t="s">
        <v>64</v>
      </c>
      <c r="C10" s="74">
        <v>31.958749999999995</v>
      </c>
      <c r="D10" s="74">
        <v>30.633333333333329</v>
      </c>
      <c r="E10" s="74">
        <v>31.490416666666665</v>
      </c>
      <c r="F10" s="74">
        <v>38.667916666666663</v>
      </c>
      <c r="G10" s="74">
        <v>25.848749999999999</v>
      </c>
      <c r="H10" s="74">
        <v>31.110416666666662</v>
      </c>
      <c r="I10" s="74">
        <v>36.824166666666663</v>
      </c>
      <c r="J10" s="74">
        <v>33.716666666666661</v>
      </c>
      <c r="K10" s="74">
        <v>29.85583333333334</v>
      </c>
      <c r="L10" s="74">
        <v>30.778333333333332</v>
      </c>
      <c r="M10" s="74">
        <v>28.054999999999996</v>
      </c>
      <c r="N10" s="74">
        <v>27.786249999999992</v>
      </c>
      <c r="O10" s="74">
        <v>31.000000000000004</v>
      </c>
      <c r="P10" s="74">
        <v>31.858333333333338</v>
      </c>
      <c r="Q10" s="74">
        <v>31.237499999999997</v>
      </c>
      <c r="R10" s="74">
        <v>32.092916666666667</v>
      </c>
      <c r="S10" s="74">
        <v>32.515833333333326</v>
      </c>
      <c r="T10" s="74">
        <v>23.065833333333341</v>
      </c>
      <c r="U10" s="74">
        <v>17.889166666666664</v>
      </c>
      <c r="V10" s="74">
        <v>27.802083333333339</v>
      </c>
      <c r="W10" s="74">
        <v>27.986249999999995</v>
      </c>
      <c r="X10" s="74">
        <v>22.783333333333335</v>
      </c>
      <c r="Y10" s="74">
        <v>34.531250000000007</v>
      </c>
      <c r="Z10" s="74">
        <v>32.214583333333337</v>
      </c>
      <c r="AA10" s="74">
        <v>30.089999999999993</v>
      </c>
      <c r="AB10" s="74">
        <v>29.028749999999999</v>
      </c>
      <c r="AC10" s="74">
        <v>31.176666666666662</v>
      </c>
      <c r="AD10" s="74">
        <v>30.531249999999989</v>
      </c>
      <c r="AE10" s="74">
        <v>33.341250000000009</v>
      </c>
      <c r="AF10" s="74">
        <v>30.721666666666678</v>
      </c>
      <c r="AG10" s="59">
        <v>28.627083333333335</v>
      </c>
    </row>
    <row r="11" spans="2:33" x14ac:dyDescent="0.3"/>
    <row r="12" spans="2:33" x14ac:dyDescent="0.3"/>
    <row r="13" spans="2:33" x14ac:dyDescent="0.3"/>
    <row r="14" spans="2:33" x14ac:dyDescent="0.3"/>
    <row r="15" spans="2:33" x14ac:dyDescent="0.3"/>
    <row r="16" spans="2:33" x14ac:dyDescent="0.3"/>
    <row r="17" spans="2:3" x14ac:dyDescent="0.3"/>
    <row r="18" spans="2:3" x14ac:dyDescent="0.3"/>
    <row r="19" spans="2:3" x14ac:dyDescent="0.3"/>
    <row r="20" spans="2:3" x14ac:dyDescent="0.3"/>
    <row r="21" spans="2:3" x14ac:dyDescent="0.3"/>
    <row r="22" spans="2:3" x14ac:dyDescent="0.3"/>
    <row r="23" spans="2:3" x14ac:dyDescent="0.3"/>
    <row r="24" spans="2:3" x14ac:dyDescent="0.3"/>
    <row r="25" spans="2:3" x14ac:dyDescent="0.3"/>
    <row r="26" spans="2:3" x14ac:dyDescent="0.3"/>
    <row r="27" spans="2:3" x14ac:dyDescent="0.3"/>
    <row r="28" spans="2:3" x14ac:dyDescent="0.3"/>
    <row r="29" spans="2:3" x14ac:dyDescent="0.3"/>
    <row r="30" spans="2:3" x14ac:dyDescent="0.3"/>
    <row r="31" spans="2:3" x14ac:dyDescent="0.3"/>
    <row r="32" spans="2:3" x14ac:dyDescent="0.3">
      <c r="B32" s="61"/>
      <c r="C32" s="62"/>
    </row>
    <row r="33" spans="2:2" x14ac:dyDescent="0.3">
      <c r="B33" s="63"/>
    </row>
    <row r="34" spans="2:2" x14ac:dyDescent="0.3"/>
    <row r="35" spans="2:2" x14ac:dyDescent="0.3"/>
    <row r="36" spans="2:2" x14ac:dyDescent="0.3"/>
  </sheetData>
  <mergeCells count="1">
    <mergeCell ref="C4:A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zoomScaleNormal="100" workbookViewId="0">
      <selection activeCell="A10" sqref="A10"/>
    </sheetView>
  </sheetViews>
  <sheetFormatPr baseColWidth="10" defaultColWidth="0" defaultRowHeight="14.4" zeroHeight="1" x14ac:dyDescent="0.3"/>
  <cols>
    <col min="1" max="1" width="6.5546875" style="23" customWidth="1"/>
    <col min="2" max="2" width="4.44140625" style="23" customWidth="1"/>
    <col min="3" max="5" width="10.33203125" style="23" customWidth="1"/>
    <col min="6" max="6" width="11.44140625" style="3" customWidth="1"/>
    <col min="7" max="7" width="23.33203125" style="3" customWidth="1"/>
    <col min="8" max="8" width="10.5546875" style="3" customWidth="1"/>
    <col min="9" max="11" width="11.44140625" style="3" customWidth="1"/>
    <col min="12" max="16384" width="11.44140625" style="3" hidden="1"/>
  </cols>
  <sheetData>
    <row r="1" spans="1:8" x14ac:dyDescent="0.3">
      <c r="A1" s="20"/>
      <c r="B1" s="20"/>
      <c r="C1" s="20"/>
      <c r="D1" s="20"/>
      <c r="E1" s="20"/>
    </row>
    <row r="2" spans="1:8" x14ac:dyDescent="0.3">
      <c r="A2" s="20"/>
      <c r="B2" s="20"/>
      <c r="C2" s="20"/>
      <c r="D2" s="20"/>
      <c r="E2" s="20"/>
    </row>
    <row r="3" spans="1:8" ht="23.4" customHeight="1" thickBot="1" x14ac:dyDescent="0.35">
      <c r="A3" s="20"/>
      <c r="B3" s="20"/>
      <c r="C3" s="21" t="s">
        <v>27</v>
      </c>
      <c r="D3" s="3"/>
      <c r="E3" s="3"/>
    </row>
    <row r="4" spans="1:8" ht="15" thickBot="1" x14ac:dyDescent="0.35">
      <c r="A4" s="76">
        <v>2019</v>
      </c>
      <c r="B4" s="75" t="s">
        <v>32</v>
      </c>
      <c r="C4" s="22">
        <v>18.420000000000002</v>
      </c>
      <c r="D4" s="3"/>
      <c r="E4" s="3"/>
      <c r="H4" s="4"/>
    </row>
    <row r="5" spans="1:8" ht="15" thickBot="1" x14ac:dyDescent="0.35">
      <c r="A5" s="76"/>
      <c r="B5" s="75" t="s">
        <v>86</v>
      </c>
      <c r="C5" s="22">
        <v>15.99</v>
      </c>
      <c r="D5" s="3"/>
      <c r="E5" s="3"/>
      <c r="F5" s="121"/>
      <c r="H5" s="4"/>
    </row>
    <row r="6" spans="1:8" ht="15" thickBot="1" x14ac:dyDescent="0.35">
      <c r="A6" s="76"/>
      <c r="B6" s="75" t="s">
        <v>33</v>
      </c>
      <c r="C6" s="22">
        <v>16.190000000000001</v>
      </c>
      <c r="D6" s="3"/>
      <c r="E6" s="3"/>
      <c r="F6" s="121"/>
      <c r="H6" s="4"/>
    </row>
    <row r="7" spans="1:8" ht="15" thickBot="1" x14ac:dyDescent="0.35">
      <c r="A7" s="76"/>
      <c r="B7" s="75" t="s">
        <v>34</v>
      </c>
      <c r="C7" s="22">
        <v>13.89</v>
      </c>
      <c r="D7" s="3"/>
      <c r="E7" s="3"/>
      <c r="F7" s="121"/>
      <c r="H7" s="4"/>
    </row>
    <row r="8" spans="1:8" ht="15" thickBot="1" x14ac:dyDescent="0.35">
      <c r="A8" s="76"/>
      <c r="B8" s="75" t="s">
        <v>35</v>
      </c>
      <c r="C8" s="22">
        <v>15.8</v>
      </c>
      <c r="D8" s="3"/>
      <c r="E8" s="3"/>
      <c r="F8" s="121"/>
      <c r="H8" s="4"/>
    </row>
    <row r="9" spans="1:8" ht="15" thickBot="1" x14ac:dyDescent="0.35">
      <c r="A9" s="76">
        <v>2020</v>
      </c>
      <c r="B9" s="75" t="s">
        <v>28</v>
      </c>
      <c r="C9" s="22">
        <v>16.57</v>
      </c>
      <c r="D9" s="3"/>
      <c r="E9" s="3"/>
      <c r="F9" s="121"/>
      <c r="H9" s="4"/>
    </row>
    <row r="10" spans="1:8" ht="15" thickBot="1" x14ac:dyDescent="0.35">
      <c r="A10" s="76"/>
      <c r="B10" s="75" t="s">
        <v>29</v>
      </c>
      <c r="C10" s="22">
        <v>18.3</v>
      </c>
      <c r="D10" s="3"/>
      <c r="E10" s="3"/>
      <c r="F10" s="121"/>
      <c r="H10" s="4"/>
    </row>
    <row r="11" spans="1:8" ht="15" thickBot="1" x14ac:dyDescent="0.35">
      <c r="A11" s="76"/>
      <c r="B11" s="75" t="s">
        <v>90</v>
      </c>
      <c r="C11" s="22">
        <v>22.4</v>
      </c>
      <c r="D11" s="3"/>
      <c r="E11" s="3"/>
      <c r="F11" s="121"/>
      <c r="H11" s="4"/>
    </row>
    <row r="12" spans="1:8" ht="15" thickBot="1" x14ac:dyDescent="0.35">
      <c r="A12" s="76"/>
      <c r="B12" s="75" t="s">
        <v>30</v>
      </c>
      <c r="C12" s="96">
        <v>23.2</v>
      </c>
      <c r="D12" s="3"/>
      <c r="E12" s="3"/>
      <c r="F12" s="121"/>
      <c r="H12" s="4"/>
    </row>
    <row r="13" spans="1:8" ht="15" thickBot="1" x14ac:dyDescent="0.35">
      <c r="A13" s="76"/>
      <c r="B13" s="75" t="s">
        <v>31</v>
      </c>
      <c r="C13" s="22">
        <v>24.2</v>
      </c>
      <c r="D13" s="3"/>
      <c r="E13" s="3"/>
      <c r="F13" s="121"/>
      <c r="G13" s="122"/>
      <c r="H13" s="4"/>
    </row>
    <row r="14" spans="1:8" ht="15" thickBot="1" x14ac:dyDescent="0.35">
      <c r="A14" s="76"/>
      <c r="B14" s="75" t="s">
        <v>98</v>
      </c>
      <c r="C14" s="22">
        <v>22.8</v>
      </c>
      <c r="D14" s="3"/>
      <c r="E14" s="3"/>
      <c r="F14" s="121"/>
      <c r="H14" s="4"/>
    </row>
    <row r="15" spans="1:8" ht="15" thickBot="1" x14ac:dyDescent="0.35">
      <c r="A15" s="76"/>
      <c r="B15" s="75" t="s">
        <v>99</v>
      </c>
      <c r="C15" s="22">
        <v>20.3</v>
      </c>
      <c r="D15" s="3"/>
      <c r="E15" s="3"/>
      <c r="F15" s="121"/>
      <c r="H15" s="4"/>
    </row>
    <row r="16" spans="1:8" x14ac:dyDescent="0.3">
      <c r="A16" s="77"/>
      <c r="C16" s="24"/>
      <c r="D16" s="24"/>
      <c r="E16" s="24"/>
      <c r="F16" s="121"/>
      <c r="H16" s="4"/>
    </row>
    <row r="17" spans="2:9" x14ac:dyDescent="0.3">
      <c r="B17" s="77"/>
      <c r="C17" s="24"/>
      <c r="D17" s="24"/>
      <c r="E17" s="24"/>
      <c r="F17" s="121"/>
      <c r="H17" s="4"/>
    </row>
    <row r="18" spans="2:9" x14ac:dyDescent="0.3">
      <c r="C18" s="24"/>
      <c r="D18" s="24"/>
      <c r="E18" s="24"/>
      <c r="F18" s="121"/>
      <c r="H18" s="121"/>
    </row>
    <row r="19" spans="2:9" ht="15" hidden="1" customHeight="1" x14ac:dyDescent="0.3">
      <c r="C19" s="24"/>
      <c r="E19" s="23">
        <v>24.4</v>
      </c>
      <c r="F19" s="121"/>
      <c r="H19" s="121"/>
    </row>
    <row r="20" spans="2:9" ht="15" hidden="1" customHeight="1" x14ac:dyDescent="0.3">
      <c r="C20" s="24"/>
      <c r="E20" s="123">
        <v>2792.7</v>
      </c>
      <c r="F20" s="121"/>
      <c r="H20" s="121"/>
    </row>
    <row r="21" spans="2:9" ht="15" hidden="1" customHeight="1" x14ac:dyDescent="0.3">
      <c r="C21" s="24"/>
      <c r="E21" s="123">
        <v>2161.8000000000002</v>
      </c>
      <c r="F21" s="121"/>
      <c r="H21" s="121"/>
    </row>
    <row r="22" spans="2:9" ht="15" hidden="1" customHeight="1" x14ac:dyDescent="0.3">
      <c r="C22" s="24"/>
      <c r="E22" s="23">
        <v>44.9</v>
      </c>
      <c r="F22" s="121"/>
      <c r="H22" s="121"/>
    </row>
    <row r="23" spans="2:9" hidden="1" x14ac:dyDescent="0.3">
      <c r="I23" s="3" t="s">
        <v>36</v>
      </c>
    </row>
    <row r="24" spans="2:9" x14ac:dyDescent="0.3"/>
    <row r="25" spans="2:9" x14ac:dyDescent="0.3"/>
    <row r="26" spans="2:9" x14ac:dyDescent="0.3"/>
    <row r="27" spans="2:9" x14ac:dyDescent="0.3"/>
    <row r="28" spans="2:9" x14ac:dyDescent="0.3"/>
    <row r="29" spans="2:9" x14ac:dyDescent="0.3"/>
    <row r="30" spans="2:9" x14ac:dyDescent="0.3"/>
    <row r="31" spans="2:9" x14ac:dyDescent="0.3"/>
    <row r="32" spans="2:9" x14ac:dyDescent="0.3"/>
    <row r="33" x14ac:dyDescent="0.3"/>
    <row r="34" x14ac:dyDescent="0.3"/>
    <row r="35" x14ac:dyDescent="0.3"/>
    <row r="36" x14ac:dyDescent="0.3"/>
  </sheetData>
  <phoneticPr fontId="111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04F3-39FD-4BB0-B71F-8EF67082C888}">
  <sheetPr>
    <pageSetUpPr fitToPage="1"/>
  </sheetPr>
  <dimension ref="A1:P141"/>
  <sheetViews>
    <sheetView showGridLines="0" tabSelected="1" workbookViewId="0">
      <selection activeCell="F11" sqref="F11"/>
    </sheetView>
  </sheetViews>
  <sheetFormatPr baseColWidth="10" defaultColWidth="0" defaultRowHeight="13.8" zeroHeight="1" x14ac:dyDescent="0.3"/>
  <cols>
    <col min="1" max="2" width="11.44140625" style="64" customWidth="1"/>
    <col min="3" max="3" width="11.5546875" style="64" customWidth="1"/>
    <col min="4" max="4" width="22.44140625" style="64" customWidth="1"/>
    <col min="5" max="5" width="29.109375" style="64" customWidth="1"/>
    <col min="6" max="6" width="12.88671875" style="64" customWidth="1"/>
    <col min="7" max="7" width="23.88671875" style="64" customWidth="1"/>
    <col min="8" max="8" width="12.44140625" style="64" hidden="1" customWidth="1"/>
    <col min="9" max="16" width="11.44140625" style="64" hidden="1" customWidth="1"/>
    <col min="17" max="19" width="0" style="64" hidden="1" customWidth="1"/>
    <col min="20" max="16384" width="0" style="64" hidden="1"/>
  </cols>
  <sheetData>
    <row r="1" spans="1:8" x14ac:dyDescent="0.3"/>
    <row r="2" spans="1:8" x14ac:dyDescent="0.3">
      <c r="D2" s="69"/>
    </row>
    <row r="3" spans="1:8" x14ac:dyDescent="0.3"/>
    <row r="4" spans="1:8" x14ac:dyDescent="0.3">
      <c r="C4" s="108" t="s">
        <v>9</v>
      </c>
      <c r="D4" s="109" t="s">
        <v>76</v>
      </c>
      <c r="E4" s="109" t="s">
        <v>75</v>
      </c>
    </row>
    <row r="5" spans="1:8" x14ac:dyDescent="0.3">
      <c r="C5" s="110" t="s">
        <v>46</v>
      </c>
      <c r="D5" s="111">
        <v>1880.0550652556396</v>
      </c>
      <c r="E5" s="111">
        <v>1734.03</v>
      </c>
      <c r="F5" s="71"/>
      <c r="G5" s="67"/>
      <c r="H5" s="71">
        <v>0.109</v>
      </c>
    </row>
    <row r="6" spans="1:8" x14ac:dyDescent="0.3">
      <c r="C6" s="110" t="s">
        <v>66</v>
      </c>
      <c r="D6" s="111">
        <v>3683.082285013591</v>
      </c>
      <c r="E6" s="111">
        <v>3806.5859553279993</v>
      </c>
      <c r="F6" s="68"/>
      <c r="G6" s="67"/>
      <c r="H6" s="71">
        <v>2.5999999999999999E-2</v>
      </c>
    </row>
    <row r="7" spans="1:8" x14ac:dyDescent="0.3">
      <c r="C7" s="110" t="s">
        <v>37</v>
      </c>
      <c r="D7" s="111">
        <v>430.16980016898702</v>
      </c>
      <c r="E7" s="111">
        <v>593.89</v>
      </c>
      <c r="F7" s="71"/>
      <c r="G7" s="67"/>
      <c r="H7" s="71">
        <v>0.13800000000000001</v>
      </c>
    </row>
    <row r="8" spans="1:8" x14ac:dyDescent="0.3">
      <c r="C8" s="110" t="s">
        <v>24</v>
      </c>
      <c r="D8" s="111">
        <v>472.12501534578507</v>
      </c>
      <c r="E8" s="111">
        <v>465.66000000000031</v>
      </c>
      <c r="F8" s="71"/>
      <c r="G8" s="67"/>
      <c r="H8" s="71">
        <v>3.0000000000000001E-3</v>
      </c>
    </row>
    <row r="9" spans="1:8" x14ac:dyDescent="0.3">
      <c r="A9"/>
      <c r="C9" s="110" t="s">
        <v>65</v>
      </c>
      <c r="D9" s="111">
        <v>12.220522599999995</v>
      </c>
      <c r="E9" s="111">
        <v>33.489999999999995</v>
      </c>
      <c r="F9" s="71"/>
      <c r="G9"/>
      <c r="H9" s="71">
        <v>2E-3</v>
      </c>
    </row>
    <row r="10" spans="1:8" x14ac:dyDescent="0.3">
      <c r="C10" s="112"/>
      <c r="D10" s="113">
        <f>SUM(D5:D9)</f>
        <v>6477.6526883840024</v>
      </c>
      <c r="E10" s="113">
        <f>SUM(E5:E9)</f>
        <v>6633.6559553280003</v>
      </c>
      <c r="F10" s="98">
        <f>+D10/E10-1</f>
        <v>-2.3516936662761334E-2</v>
      </c>
      <c r="H10" s="71">
        <v>1.7000000000000001E-2</v>
      </c>
    </row>
    <row r="11" spans="1:8" x14ac:dyDescent="0.3">
      <c r="E11" s="66"/>
      <c r="F11" s="71"/>
      <c r="H11" s="71">
        <v>0</v>
      </c>
    </row>
    <row r="12" spans="1:8" x14ac:dyDescent="0.3">
      <c r="E12" s="65"/>
      <c r="F12" s="71"/>
      <c r="H12" s="71"/>
    </row>
    <row r="13" spans="1:8" x14ac:dyDescent="0.3">
      <c r="E13" s="65"/>
      <c r="F13" s="71"/>
      <c r="G13" s="65"/>
      <c r="H13" s="71"/>
    </row>
    <row r="14" spans="1:8" x14ac:dyDescent="0.3">
      <c r="E14" s="65"/>
      <c r="F14" s="71"/>
      <c r="H14" s="71"/>
    </row>
    <row r="15" spans="1:8" x14ac:dyDescent="0.3">
      <c r="E15" s="65"/>
      <c r="F15" s="71"/>
      <c r="H15" s="71"/>
    </row>
    <row r="16" spans="1:8" x14ac:dyDescent="0.3">
      <c r="F16" s="71"/>
      <c r="H16" s="71"/>
    </row>
    <row r="17" spans="5:8" x14ac:dyDescent="0.3">
      <c r="F17" s="71"/>
      <c r="H17" s="71"/>
    </row>
    <row r="18" spans="5:8" x14ac:dyDescent="0.3">
      <c r="F18" s="71"/>
      <c r="H18" s="71"/>
    </row>
    <row r="19" spans="5:8" x14ac:dyDescent="0.3">
      <c r="F19" s="71"/>
      <c r="H19" s="71"/>
    </row>
    <row r="20" spans="5:8" x14ac:dyDescent="0.3">
      <c r="E20" s="65"/>
      <c r="F20" s="71"/>
      <c r="H20" s="71"/>
    </row>
    <row r="21" spans="5:8" x14ac:dyDescent="0.3">
      <c r="E21" s="65"/>
      <c r="F21" s="71"/>
      <c r="H21" s="71"/>
    </row>
    <row r="22" spans="5:8" x14ac:dyDescent="0.3">
      <c r="F22" s="71"/>
      <c r="H22" s="71"/>
    </row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7"/>
  <sheetViews>
    <sheetView showGridLines="0" zoomScale="70" zoomScaleNormal="70" workbookViewId="0">
      <selection activeCell="F18" sqref="F18"/>
    </sheetView>
  </sheetViews>
  <sheetFormatPr baseColWidth="10" defaultColWidth="0" defaultRowHeight="13.8" zeroHeight="1" x14ac:dyDescent="0.3"/>
  <cols>
    <col min="1" max="1" width="11.44140625" style="5" customWidth="1"/>
    <col min="2" max="2" width="15.33203125" style="25" customWidth="1"/>
    <col min="3" max="3" width="17.33203125" style="25" customWidth="1"/>
    <col min="4" max="4" width="9" style="25" customWidth="1"/>
    <col min="5" max="5" width="14.33203125" style="25" customWidth="1"/>
    <col min="6" max="6" width="60.109375" style="25" bestFit="1" customWidth="1"/>
    <col min="7" max="7" width="15.109375" style="25" customWidth="1"/>
    <col min="8" max="8" width="17.88671875" style="25" customWidth="1"/>
    <col min="9" max="9" width="11.44140625" style="5" customWidth="1"/>
    <col min="10" max="10" width="25" style="5" hidden="1" customWidth="1"/>
    <col min="11" max="11" width="0" style="5" hidden="1" customWidth="1"/>
    <col min="12" max="16384" width="11.44140625" style="5" hidden="1"/>
  </cols>
  <sheetData>
    <row r="1" spans="1:11" ht="14.4" thickBot="1" x14ac:dyDescent="0.35"/>
    <row r="2" spans="1:11" ht="40.5" customHeight="1" x14ac:dyDescent="0.3">
      <c r="B2" s="26" t="s">
        <v>38</v>
      </c>
      <c r="C2" s="26" t="s">
        <v>39</v>
      </c>
      <c r="D2" s="26" t="s">
        <v>40</v>
      </c>
      <c r="E2" s="26" t="s">
        <v>41</v>
      </c>
      <c r="F2" s="26" t="s">
        <v>42</v>
      </c>
      <c r="G2" s="26" t="s">
        <v>43</v>
      </c>
      <c r="H2" s="26" t="s">
        <v>44</v>
      </c>
    </row>
    <row r="3" spans="1:11" s="6" customFormat="1" x14ac:dyDescent="0.3">
      <c r="A3" s="97"/>
      <c r="B3" s="27" t="s">
        <v>2390</v>
      </c>
      <c r="C3" s="28">
        <v>44013</v>
      </c>
      <c r="D3" s="27">
        <v>0.4201388888888889</v>
      </c>
      <c r="E3" s="29">
        <v>12.183076923076923</v>
      </c>
      <c r="F3" s="30" t="s">
        <v>1837</v>
      </c>
      <c r="G3" s="31">
        <v>7.2</v>
      </c>
      <c r="H3" s="58">
        <v>2.2999999999999998</v>
      </c>
      <c r="J3" s="12"/>
    </row>
    <row r="4" spans="1:11" s="6" customFormat="1" x14ac:dyDescent="0.3">
      <c r="B4" s="27" t="s">
        <v>2391</v>
      </c>
      <c r="C4" s="28">
        <v>44015</v>
      </c>
      <c r="D4" s="27">
        <v>0.98958333333333337</v>
      </c>
      <c r="E4" s="29">
        <v>4</v>
      </c>
      <c r="F4" s="30" t="s">
        <v>2440</v>
      </c>
      <c r="G4" s="31">
        <v>34.299999999999997</v>
      </c>
      <c r="H4" s="58">
        <v>28.47</v>
      </c>
      <c r="J4" s="12"/>
      <c r="K4" s="7"/>
    </row>
    <row r="5" spans="1:11" s="6" customFormat="1" x14ac:dyDescent="0.3">
      <c r="B5" s="27" t="s">
        <v>2392</v>
      </c>
      <c r="C5" s="28">
        <v>44016</v>
      </c>
      <c r="D5" s="27">
        <v>6.3888888888888884E-2</v>
      </c>
      <c r="E5" s="29">
        <v>3.1349693251533743</v>
      </c>
      <c r="F5" s="120" t="s">
        <v>2441</v>
      </c>
      <c r="G5" s="31">
        <v>12.8</v>
      </c>
      <c r="H5" s="58">
        <v>12.7</v>
      </c>
      <c r="J5" s="12"/>
    </row>
    <row r="6" spans="1:11" s="6" customFormat="1" x14ac:dyDescent="0.3">
      <c r="B6" s="27" t="s">
        <v>2393</v>
      </c>
      <c r="C6" s="28">
        <v>44017</v>
      </c>
      <c r="D6" s="27">
        <v>0.23124999999999998</v>
      </c>
      <c r="E6" s="29">
        <v>1.1818181818181817</v>
      </c>
      <c r="F6" s="120" t="s">
        <v>2442</v>
      </c>
      <c r="G6" s="31">
        <v>8</v>
      </c>
      <c r="H6" s="58">
        <v>60.93</v>
      </c>
      <c r="J6" s="12"/>
    </row>
    <row r="7" spans="1:11" s="6" customFormat="1" x14ac:dyDescent="0.3">
      <c r="B7" s="27" t="s">
        <v>2394</v>
      </c>
      <c r="C7" s="28">
        <v>44019</v>
      </c>
      <c r="D7" s="27">
        <v>0.43124999999999997</v>
      </c>
      <c r="E7" s="29">
        <v>0.96323529411764708</v>
      </c>
      <c r="F7" s="120" t="s">
        <v>2443</v>
      </c>
      <c r="G7" s="31">
        <v>15.4</v>
      </c>
      <c r="H7" s="58">
        <v>19.600000000000001</v>
      </c>
      <c r="J7" s="12"/>
    </row>
    <row r="8" spans="1:11" s="6" customFormat="1" x14ac:dyDescent="0.3">
      <c r="B8" s="27" t="s">
        <v>2395</v>
      </c>
      <c r="C8" s="28">
        <v>44019</v>
      </c>
      <c r="D8" s="27">
        <v>0.83750000000000002</v>
      </c>
      <c r="E8" s="29">
        <v>2.8329268292682928</v>
      </c>
      <c r="F8" s="120" t="s">
        <v>2444</v>
      </c>
      <c r="G8" s="31">
        <v>2.2000000000000002</v>
      </c>
      <c r="H8" s="58">
        <v>4.34</v>
      </c>
      <c r="J8" s="12"/>
    </row>
    <row r="9" spans="1:11" s="6" customFormat="1" x14ac:dyDescent="0.3">
      <c r="B9" s="27" t="s">
        <v>2396</v>
      </c>
      <c r="C9" s="28">
        <v>44020</v>
      </c>
      <c r="D9" s="27">
        <v>0.55069444444444449</v>
      </c>
      <c r="E9" s="29">
        <v>2.1</v>
      </c>
      <c r="F9" s="120" t="s">
        <v>2445</v>
      </c>
      <c r="G9" s="31">
        <v>446.54</v>
      </c>
      <c r="H9" s="58">
        <v>195</v>
      </c>
      <c r="J9" s="12"/>
    </row>
    <row r="10" spans="1:11" s="6" customFormat="1" x14ac:dyDescent="0.3">
      <c r="B10" s="27" t="s">
        <v>2397</v>
      </c>
      <c r="C10" s="28">
        <v>44021</v>
      </c>
      <c r="D10" s="27">
        <v>0.10277777777777779</v>
      </c>
      <c r="E10" s="29">
        <v>8.296943231441048E-2</v>
      </c>
      <c r="F10" s="120" t="s">
        <v>2446</v>
      </c>
      <c r="G10" s="31">
        <v>8.33</v>
      </c>
      <c r="H10" s="58">
        <v>70.290000000000006</v>
      </c>
      <c r="J10" s="12"/>
    </row>
    <row r="11" spans="1:11" s="6" customFormat="1" x14ac:dyDescent="0.3">
      <c r="A11" s="97"/>
      <c r="B11" s="27" t="s">
        <v>2398</v>
      </c>
      <c r="C11" s="28">
        <v>44021</v>
      </c>
      <c r="D11" s="27">
        <v>0.4055555555555555</v>
      </c>
      <c r="E11" s="29">
        <v>0.91717791411042937</v>
      </c>
      <c r="F11" s="120" t="s">
        <v>2447</v>
      </c>
      <c r="G11" s="31">
        <v>0.6</v>
      </c>
      <c r="H11" s="58">
        <v>0.1</v>
      </c>
      <c r="J11" s="12"/>
    </row>
    <row r="12" spans="1:11" s="6" customFormat="1" x14ac:dyDescent="0.3">
      <c r="A12" s="97"/>
      <c r="B12" s="27" t="s">
        <v>2399</v>
      </c>
      <c r="C12" s="28">
        <v>44021</v>
      </c>
      <c r="D12" s="27">
        <v>0.44305555555555554</v>
      </c>
      <c r="E12" s="29">
        <v>0.84897959183673477</v>
      </c>
      <c r="F12" s="120" t="s">
        <v>2448</v>
      </c>
      <c r="G12" s="31">
        <v>8.8000000000000007</v>
      </c>
      <c r="H12" s="58">
        <v>11.5</v>
      </c>
      <c r="J12" s="12"/>
    </row>
    <row r="13" spans="1:11" s="6" customFormat="1" x14ac:dyDescent="0.3">
      <c r="A13" s="97"/>
      <c r="B13" s="27" t="s">
        <v>2400</v>
      </c>
      <c r="C13" s="28">
        <v>44021</v>
      </c>
      <c r="D13" s="27">
        <v>0.71388888888888891</v>
      </c>
      <c r="E13" s="29">
        <v>0.74390243902439024</v>
      </c>
      <c r="F13" s="120" t="s">
        <v>2449</v>
      </c>
      <c r="G13" s="31">
        <v>2.0099999999999998</v>
      </c>
      <c r="H13" s="58">
        <v>5.55</v>
      </c>
      <c r="J13" s="12"/>
    </row>
    <row r="14" spans="1:11" s="6" customFormat="1" x14ac:dyDescent="0.3">
      <c r="A14" s="97"/>
      <c r="B14" s="27" t="s">
        <v>2401</v>
      </c>
      <c r="C14" s="28">
        <v>44021</v>
      </c>
      <c r="D14" s="27">
        <v>0.84513888888888899</v>
      </c>
      <c r="E14" s="29">
        <v>0.79166666666666674</v>
      </c>
      <c r="F14" s="120" t="s">
        <v>1840</v>
      </c>
      <c r="G14" s="31">
        <v>0.94</v>
      </c>
      <c r="H14" s="58">
        <v>0.7</v>
      </c>
      <c r="J14" s="12"/>
    </row>
    <row r="15" spans="1:11" s="6" customFormat="1" x14ac:dyDescent="0.3">
      <c r="A15" s="97"/>
      <c r="B15" s="27" t="s">
        <v>2402</v>
      </c>
      <c r="C15" s="28">
        <v>44021</v>
      </c>
      <c r="D15" s="27">
        <v>0.89097222222222217</v>
      </c>
      <c r="E15" s="29">
        <v>0.14000000000000001</v>
      </c>
      <c r="F15" s="120" t="s">
        <v>2449</v>
      </c>
      <c r="G15" s="31">
        <v>2.0099999999999998</v>
      </c>
      <c r="H15" s="58">
        <v>2.84</v>
      </c>
      <c r="J15" s="12"/>
    </row>
    <row r="16" spans="1:11" s="6" customFormat="1" x14ac:dyDescent="0.3">
      <c r="A16" s="97"/>
      <c r="B16" s="27" t="s">
        <v>2403</v>
      </c>
      <c r="C16" s="28">
        <v>44021</v>
      </c>
      <c r="D16" s="27">
        <v>0.92569444444444438</v>
      </c>
      <c r="E16" s="29">
        <v>3.0159420289855068</v>
      </c>
      <c r="F16" s="120" t="s">
        <v>2450</v>
      </c>
      <c r="G16" s="31">
        <v>12.8</v>
      </c>
      <c r="H16" s="58">
        <v>13.48</v>
      </c>
      <c r="J16" s="12"/>
    </row>
    <row r="17" spans="1:10" s="6" customFormat="1" x14ac:dyDescent="0.3">
      <c r="A17" s="97"/>
      <c r="B17" s="27" t="s">
        <v>2404</v>
      </c>
      <c r="C17" s="28">
        <v>44021</v>
      </c>
      <c r="D17" s="27">
        <v>0.96319444444444446</v>
      </c>
      <c r="E17" s="29">
        <v>3.4482758620689655E-2</v>
      </c>
      <c r="F17" s="120" t="s">
        <v>2449</v>
      </c>
      <c r="G17" s="31">
        <v>2.0099999999999998</v>
      </c>
      <c r="H17" s="58">
        <v>0.35</v>
      </c>
      <c r="J17" s="12"/>
    </row>
    <row r="18" spans="1:10" s="6" customFormat="1" x14ac:dyDescent="0.3">
      <c r="A18" s="97"/>
      <c r="B18" s="27" t="s">
        <v>2405</v>
      </c>
      <c r="C18" s="28">
        <v>44021</v>
      </c>
      <c r="D18" s="27">
        <v>0.98055555555555562</v>
      </c>
      <c r="E18" s="29">
        <v>4.3333333333333339</v>
      </c>
      <c r="F18" s="120" t="s">
        <v>2449</v>
      </c>
      <c r="G18" s="31">
        <v>1.44</v>
      </c>
      <c r="H18" s="58">
        <v>15.28</v>
      </c>
      <c r="J18" s="12"/>
    </row>
    <row r="19" spans="1:10" s="6" customFormat="1" x14ac:dyDescent="0.3">
      <c r="A19" s="97" t="s">
        <v>91</v>
      </c>
      <c r="B19" s="27" t="s">
        <v>2406</v>
      </c>
      <c r="C19" s="28">
        <v>44022</v>
      </c>
      <c r="D19" s="27">
        <v>0.20833333333333334</v>
      </c>
      <c r="E19" s="29">
        <v>0.91570881226053646</v>
      </c>
      <c r="F19" s="120" t="s">
        <v>2451</v>
      </c>
      <c r="G19" s="31">
        <v>1.7000000000000001E-2</v>
      </c>
      <c r="H19" s="58">
        <v>8.2000000000000003E-2</v>
      </c>
      <c r="J19" s="12"/>
    </row>
    <row r="20" spans="1:10" s="6" customFormat="1" x14ac:dyDescent="0.3">
      <c r="A20" s="97" t="s">
        <v>91</v>
      </c>
      <c r="B20" s="27" t="s">
        <v>2407</v>
      </c>
      <c r="C20" s="28">
        <v>44023</v>
      </c>
      <c r="D20" s="27">
        <v>8.1944444444444445E-2</v>
      </c>
      <c r="E20" s="29">
        <v>3.8833333333333333</v>
      </c>
      <c r="F20" s="120" t="s">
        <v>2448</v>
      </c>
      <c r="G20" s="31">
        <v>5.3</v>
      </c>
      <c r="H20" s="58">
        <v>4.0999999999999996</v>
      </c>
      <c r="J20" s="12"/>
    </row>
    <row r="21" spans="1:10" s="6" customFormat="1" x14ac:dyDescent="0.3">
      <c r="A21" s="97" t="s">
        <v>91</v>
      </c>
      <c r="B21" s="27" t="s">
        <v>2408</v>
      </c>
      <c r="C21" s="28">
        <v>44023</v>
      </c>
      <c r="D21" s="27">
        <v>0.25416666666666665</v>
      </c>
      <c r="E21" s="29">
        <v>0.20149253731343283</v>
      </c>
      <c r="F21" s="120" t="s">
        <v>2452</v>
      </c>
      <c r="G21" s="31">
        <v>2.2999999999999998</v>
      </c>
      <c r="H21" s="58">
        <v>0.73</v>
      </c>
      <c r="J21" s="12"/>
    </row>
    <row r="22" spans="1:10" s="6" customFormat="1" x14ac:dyDescent="0.3">
      <c r="A22" s="97" t="s">
        <v>91</v>
      </c>
      <c r="B22" s="27" t="s">
        <v>2409</v>
      </c>
      <c r="C22" s="28">
        <v>44023</v>
      </c>
      <c r="D22" s="27">
        <v>0.51736111111111105</v>
      </c>
      <c r="E22" s="29">
        <v>0.65</v>
      </c>
      <c r="F22" s="120" t="s">
        <v>1837</v>
      </c>
      <c r="G22" s="31">
        <v>7.1</v>
      </c>
      <c r="H22" s="58">
        <v>1.4</v>
      </c>
      <c r="J22" s="12"/>
    </row>
    <row r="23" spans="1:10" s="6" customFormat="1" x14ac:dyDescent="0.3">
      <c r="A23" s="97" t="s">
        <v>91</v>
      </c>
      <c r="B23" s="27" t="s">
        <v>2410</v>
      </c>
      <c r="C23" s="28">
        <v>44023</v>
      </c>
      <c r="D23" s="27">
        <v>0.15555555555555556</v>
      </c>
      <c r="E23" s="29">
        <v>0.44999999999999996</v>
      </c>
      <c r="F23" s="120" t="s">
        <v>2448</v>
      </c>
      <c r="G23" s="31">
        <v>1.65</v>
      </c>
      <c r="H23" s="58">
        <v>0.7</v>
      </c>
      <c r="J23" s="12"/>
    </row>
    <row r="24" spans="1:10" s="6" customFormat="1" x14ac:dyDescent="0.3">
      <c r="A24" s="97" t="s">
        <v>91</v>
      </c>
      <c r="B24" s="27" t="s">
        <v>2411</v>
      </c>
      <c r="C24" s="28">
        <v>44024</v>
      </c>
      <c r="D24" s="27">
        <v>0.44236111111111115</v>
      </c>
      <c r="E24" s="29">
        <v>3.9</v>
      </c>
      <c r="F24" s="120" t="s">
        <v>1839</v>
      </c>
      <c r="G24" s="31">
        <v>0.1</v>
      </c>
      <c r="H24" s="58">
        <v>0.37</v>
      </c>
      <c r="J24" s="12"/>
    </row>
    <row r="25" spans="1:10" s="6" customFormat="1" x14ac:dyDescent="0.3">
      <c r="A25" s="97" t="s">
        <v>91</v>
      </c>
      <c r="B25" s="27" t="s">
        <v>2412</v>
      </c>
      <c r="C25" s="28">
        <v>44025</v>
      </c>
      <c r="D25" s="27">
        <v>6.1111111111111116E-2</v>
      </c>
      <c r="E25" s="29">
        <v>4.9999999999999996E-2</v>
      </c>
      <c r="F25" s="120" t="s">
        <v>2453</v>
      </c>
      <c r="G25" s="31">
        <v>15.36</v>
      </c>
      <c r="H25" s="58">
        <v>1.77</v>
      </c>
      <c r="J25" s="12"/>
    </row>
    <row r="26" spans="1:10" s="6" customFormat="1" x14ac:dyDescent="0.3">
      <c r="A26" s="97" t="s">
        <v>91</v>
      </c>
      <c r="B26" s="27" t="s">
        <v>2413</v>
      </c>
      <c r="C26" s="28">
        <v>44025</v>
      </c>
      <c r="D26" s="27">
        <v>0.4236111111111111</v>
      </c>
      <c r="E26" s="29">
        <v>11.133333333333333</v>
      </c>
      <c r="F26" s="120" t="s">
        <v>2454</v>
      </c>
      <c r="G26" s="31">
        <v>12</v>
      </c>
      <c r="H26" s="58">
        <v>4</v>
      </c>
      <c r="J26" s="12"/>
    </row>
    <row r="27" spans="1:10" s="6" customFormat="1" x14ac:dyDescent="0.3">
      <c r="A27" s="97" t="s">
        <v>91</v>
      </c>
      <c r="B27" s="27" t="s">
        <v>2414</v>
      </c>
      <c r="C27" s="28">
        <v>44025</v>
      </c>
      <c r="D27" s="27">
        <v>0.62638888888888888</v>
      </c>
      <c r="E27" s="29">
        <v>3.92</v>
      </c>
      <c r="F27" s="120" t="s">
        <v>2455</v>
      </c>
      <c r="G27" s="31">
        <v>3.4</v>
      </c>
      <c r="H27" s="58">
        <v>14</v>
      </c>
      <c r="J27" s="12"/>
    </row>
    <row r="28" spans="1:10" s="6" customFormat="1" x14ac:dyDescent="0.3">
      <c r="A28" s="97" t="s">
        <v>91</v>
      </c>
      <c r="B28" s="126" t="s">
        <v>2415</v>
      </c>
      <c r="C28" s="127">
        <v>44025</v>
      </c>
      <c r="D28" s="126">
        <v>0.84097222222222223</v>
      </c>
      <c r="E28" s="128">
        <v>3.3830882352941174</v>
      </c>
      <c r="F28" s="129" t="s">
        <v>2456</v>
      </c>
      <c r="G28" s="31">
        <v>32.5</v>
      </c>
      <c r="H28" s="58">
        <v>9.8699999999999992</v>
      </c>
      <c r="J28" s="12"/>
    </row>
    <row r="29" spans="1:10" s="6" customFormat="1" x14ac:dyDescent="0.3">
      <c r="A29" s="97" t="s">
        <v>91</v>
      </c>
      <c r="B29" s="126" t="s">
        <v>2416</v>
      </c>
      <c r="C29" s="127">
        <v>44026</v>
      </c>
      <c r="D29" s="126">
        <v>0.32430555555555557</v>
      </c>
      <c r="E29" s="128">
        <v>0.4</v>
      </c>
      <c r="F29" s="129" t="s">
        <v>2457</v>
      </c>
      <c r="G29" s="31">
        <v>42.76</v>
      </c>
      <c r="H29" s="58">
        <v>58.58</v>
      </c>
      <c r="J29" s="12"/>
    </row>
    <row r="30" spans="1:10" s="6" customFormat="1" x14ac:dyDescent="0.3">
      <c r="A30" s="97" t="s">
        <v>91</v>
      </c>
      <c r="B30" s="126" t="s">
        <v>2417</v>
      </c>
      <c r="C30" s="127">
        <v>44027</v>
      </c>
      <c r="D30" s="126">
        <v>0.68472222222222223</v>
      </c>
      <c r="E30" s="128">
        <v>0.70000000000000007</v>
      </c>
      <c r="F30" s="129" t="s">
        <v>2458</v>
      </c>
      <c r="G30" s="31">
        <v>3.8</v>
      </c>
      <c r="H30" s="58">
        <v>1.08</v>
      </c>
      <c r="J30" s="12"/>
    </row>
    <row r="31" spans="1:10" s="6" customFormat="1" x14ac:dyDescent="0.3">
      <c r="A31" s="97" t="s">
        <v>91</v>
      </c>
      <c r="B31" s="126" t="s">
        <v>2418</v>
      </c>
      <c r="C31" s="127">
        <v>44028</v>
      </c>
      <c r="D31" s="126">
        <v>0.16874999999999998</v>
      </c>
      <c r="E31" s="128">
        <v>74.584000000000003</v>
      </c>
      <c r="F31" s="129" t="s">
        <v>1838</v>
      </c>
      <c r="G31" s="31">
        <v>7.9</v>
      </c>
      <c r="H31" s="58">
        <v>3.69</v>
      </c>
      <c r="J31" s="12"/>
    </row>
    <row r="32" spans="1:10" s="6" customFormat="1" x14ac:dyDescent="0.3">
      <c r="A32" s="97" t="s">
        <v>91</v>
      </c>
      <c r="B32" s="126" t="s">
        <v>2419</v>
      </c>
      <c r="C32" s="127">
        <v>44028</v>
      </c>
      <c r="D32" s="126">
        <v>0.30208333333333331</v>
      </c>
      <c r="E32" s="128">
        <v>0.98421052631578954</v>
      </c>
      <c r="F32" s="129" t="s">
        <v>1838</v>
      </c>
      <c r="G32" s="31">
        <v>11.7</v>
      </c>
      <c r="H32" s="58">
        <v>136.91999999999999</v>
      </c>
      <c r="J32" s="12"/>
    </row>
    <row r="33" spans="1:10" s="6" customFormat="1" x14ac:dyDescent="0.3">
      <c r="A33" s="97" t="s">
        <v>91</v>
      </c>
      <c r="B33" s="126" t="s">
        <v>2420</v>
      </c>
      <c r="C33" s="127">
        <v>44029</v>
      </c>
      <c r="D33" s="126">
        <v>7.013888888888889E-2</v>
      </c>
      <c r="E33" s="128">
        <v>0.76700000000000002</v>
      </c>
      <c r="F33" s="129" t="s">
        <v>2459</v>
      </c>
      <c r="G33" s="31">
        <v>6</v>
      </c>
      <c r="H33" s="58">
        <v>8.5</v>
      </c>
      <c r="J33" s="12"/>
    </row>
    <row r="34" spans="1:10" s="6" customFormat="1" x14ac:dyDescent="0.3">
      <c r="A34" s="97" t="s">
        <v>91</v>
      </c>
      <c r="B34" s="126" t="s">
        <v>2421</v>
      </c>
      <c r="C34" s="127">
        <v>44029</v>
      </c>
      <c r="D34" s="126">
        <v>7.013888888888889E-2</v>
      </c>
      <c r="E34" s="128">
        <v>21.17</v>
      </c>
      <c r="F34" s="129" t="s">
        <v>2460</v>
      </c>
      <c r="G34" s="31">
        <v>1.9</v>
      </c>
      <c r="H34" s="58">
        <v>6.59</v>
      </c>
      <c r="J34" s="12"/>
    </row>
    <row r="35" spans="1:10" s="6" customFormat="1" x14ac:dyDescent="0.3">
      <c r="A35" s="97" t="s">
        <v>91</v>
      </c>
      <c r="B35" s="126" t="s">
        <v>2422</v>
      </c>
      <c r="C35" s="127">
        <v>44029</v>
      </c>
      <c r="D35" s="126">
        <v>0.97083333333333333</v>
      </c>
      <c r="E35" s="128">
        <v>0.05</v>
      </c>
      <c r="F35" s="129" t="s">
        <v>2461</v>
      </c>
      <c r="G35" s="31">
        <v>3.8</v>
      </c>
      <c r="H35" s="58">
        <v>44.4</v>
      </c>
      <c r="J35" s="12"/>
    </row>
    <row r="36" spans="1:10" x14ac:dyDescent="0.3">
      <c r="A36" s="97" t="s">
        <v>91</v>
      </c>
      <c r="B36" s="126" t="s">
        <v>2423</v>
      </c>
      <c r="C36" s="127">
        <v>44032</v>
      </c>
      <c r="D36" s="126">
        <v>0.375</v>
      </c>
      <c r="E36" s="128">
        <v>2.6</v>
      </c>
      <c r="F36" s="129" t="s">
        <v>2462</v>
      </c>
      <c r="G36" s="31">
        <v>1</v>
      </c>
      <c r="H36" s="58">
        <v>1.2</v>
      </c>
    </row>
    <row r="37" spans="1:10" x14ac:dyDescent="0.3">
      <c r="A37" s="97" t="s">
        <v>91</v>
      </c>
      <c r="B37" s="126" t="s">
        <v>2424</v>
      </c>
      <c r="C37" s="127">
        <v>44032</v>
      </c>
      <c r="D37" s="126">
        <v>0.85</v>
      </c>
      <c r="E37" s="128">
        <v>4.2333333333333334</v>
      </c>
      <c r="F37" s="129" t="s">
        <v>2463</v>
      </c>
      <c r="G37" s="31">
        <v>8.8000000000000007</v>
      </c>
      <c r="H37" s="58">
        <v>6.45</v>
      </c>
    </row>
    <row r="38" spans="1:10" x14ac:dyDescent="0.3">
      <c r="A38" s="97" t="s">
        <v>91</v>
      </c>
      <c r="B38" s="126" t="s">
        <v>2425</v>
      </c>
      <c r="C38" s="127">
        <v>44033</v>
      </c>
      <c r="D38" s="126">
        <v>0.67499999999999993</v>
      </c>
      <c r="E38" s="128">
        <v>0.2</v>
      </c>
      <c r="F38" s="129" t="s">
        <v>2464</v>
      </c>
      <c r="G38" s="31">
        <v>12</v>
      </c>
      <c r="H38" s="58">
        <v>54.4</v>
      </c>
    </row>
    <row r="39" spans="1:10" x14ac:dyDescent="0.3">
      <c r="A39" s="97" t="s">
        <v>91</v>
      </c>
      <c r="B39" s="126" t="s">
        <v>2426</v>
      </c>
      <c r="C39" s="127">
        <v>44035</v>
      </c>
      <c r="D39" s="126">
        <v>0.41388888888888892</v>
      </c>
      <c r="E39" s="128">
        <v>4.9999999999999996E-2</v>
      </c>
      <c r="F39" s="129" t="s">
        <v>2465</v>
      </c>
      <c r="G39" s="31">
        <v>5.6</v>
      </c>
      <c r="H39" s="58">
        <v>2.99</v>
      </c>
    </row>
    <row r="40" spans="1:10" x14ac:dyDescent="0.3">
      <c r="A40" s="97" t="s">
        <v>91</v>
      </c>
      <c r="B40" s="126" t="s">
        <v>2427</v>
      </c>
      <c r="C40" s="127">
        <v>44036</v>
      </c>
      <c r="D40" s="126">
        <v>0.2298611111111111</v>
      </c>
      <c r="E40" s="128">
        <v>4.8666666666666663</v>
      </c>
      <c r="F40" s="129" t="s">
        <v>2466</v>
      </c>
      <c r="G40" s="31">
        <v>21.3</v>
      </c>
      <c r="H40" s="58">
        <v>206.61</v>
      </c>
    </row>
    <row r="41" spans="1:10" x14ac:dyDescent="0.3">
      <c r="A41" s="97" t="s">
        <v>91</v>
      </c>
      <c r="B41" s="126" t="s">
        <v>2428</v>
      </c>
      <c r="C41" s="127">
        <v>44036</v>
      </c>
      <c r="D41" s="126">
        <v>0.61736111111111114</v>
      </c>
      <c r="E41" s="128">
        <v>2.1999999999999997</v>
      </c>
      <c r="F41" s="129" t="s">
        <v>2467</v>
      </c>
      <c r="G41" s="31">
        <v>14.5</v>
      </c>
      <c r="H41" s="58">
        <v>2.42</v>
      </c>
    </row>
    <row r="42" spans="1:10" x14ac:dyDescent="0.3">
      <c r="A42" s="97" t="s">
        <v>91</v>
      </c>
      <c r="B42" s="126" t="s">
        <v>2429</v>
      </c>
      <c r="C42" s="127">
        <v>44036</v>
      </c>
      <c r="D42" s="126">
        <v>0.63124999999999998</v>
      </c>
      <c r="E42" s="128">
        <v>1.0326086956521741</v>
      </c>
      <c r="F42" s="129" t="s">
        <v>2468</v>
      </c>
      <c r="G42" s="31">
        <v>0.4</v>
      </c>
      <c r="H42" s="58">
        <v>1.07</v>
      </c>
    </row>
    <row r="43" spans="1:10" x14ac:dyDescent="0.3">
      <c r="A43" s="97" t="s">
        <v>91</v>
      </c>
      <c r="B43" s="126" t="s">
        <v>2430</v>
      </c>
      <c r="C43" s="127">
        <v>44037</v>
      </c>
      <c r="D43" s="126">
        <v>0.23194444444444443</v>
      </c>
      <c r="E43" s="128">
        <v>0.28309859154929579</v>
      </c>
      <c r="F43" s="129" t="s">
        <v>1840</v>
      </c>
      <c r="G43" s="31">
        <v>0.5</v>
      </c>
      <c r="H43" s="58">
        <v>3.81</v>
      </c>
    </row>
    <row r="44" spans="1:10" x14ac:dyDescent="0.3">
      <c r="A44" s="97" t="s">
        <v>91</v>
      </c>
      <c r="B44" s="126" t="s">
        <v>2431</v>
      </c>
      <c r="C44" s="127">
        <v>44039</v>
      </c>
      <c r="D44" s="126">
        <v>0.31527777777777777</v>
      </c>
      <c r="E44" s="128">
        <v>1.0833333333333333</v>
      </c>
      <c r="F44" s="129" t="s">
        <v>2469</v>
      </c>
      <c r="G44" s="31">
        <v>41</v>
      </c>
      <c r="H44" s="58">
        <v>34.85</v>
      </c>
    </row>
    <row r="45" spans="1:10" x14ac:dyDescent="0.3">
      <c r="A45" s="97" t="s">
        <v>91</v>
      </c>
      <c r="B45" s="126" t="s">
        <v>2432</v>
      </c>
      <c r="C45" s="127">
        <v>44040</v>
      </c>
      <c r="D45" s="126">
        <v>0.53611111111111109</v>
      </c>
      <c r="E45" s="128">
        <v>3.5838709677419351</v>
      </c>
      <c r="F45" s="129" t="s">
        <v>2470</v>
      </c>
      <c r="G45" s="31">
        <v>47.4</v>
      </c>
      <c r="H45" s="58">
        <v>81.02</v>
      </c>
    </row>
    <row r="46" spans="1:10" x14ac:dyDescent="0.3">
      <c r="A46" s="97" t="s">
        <v>91</v>
      </c>
      <c r="B46" s="126" t="s">
        <v>2433</v>
      </c>
      <c r="C46" s="127">
        <v>44041</v>
      </c>
      <c r="D46" s="126">
        <v>0.62222222222222223</v>
      </c>
      <c r="E46" s="128">
        <v>6.7511627906976752</v>
      </c>
      <c r="F46" s="129" t="s">
        <v>2471</v>
      </c>
      <c r="G46" s="31">
        <v>13.3</v>
      </c>
      <c r="H46" s="58">
        <v>16.850000000000001</v>
      </c>
    </row>
    <row r="47" spans="1:10" x14ac:dyDescent="0.3">
      <c r="A47" s="97" t="s">
        <v>91</v>
      </c>
      <c r="B47" s="126" t="s">
        <v>2434</v>
      </c>
      <c r="C47" s="127">
        <v>44041</v>
      </c>
      <c r="D47" s="126">
        <v>0.64027777777777783</v>
      </c>
      <c r="E47" s="128">
        <v>0.3666666666666667</v>
      </c>
      <c r="F47" s="129" t="s">
        <v>2472</v>
      </c>
      <c r="G47" s="31">
        <v>17</v>
      </c>
      <c r="H47" s="58">
        <v>10.1</v>
      </c>
    </row>
    <row r="48" spans="1:10" x14ac:dyDescent="0.3">
      <c r="A48" s="97" t="s">
        <v>91</v>
      </c>
      <c r="B48" s="126" t="s">
        <v>2435</v>
      </c>
      <c r="C48" s="127">
        <v>44041</v>
      </c>
      <c r="D48" s="126">
        <v>0.64374999999999993</v>
      </c>
      <c r="E48" s="128">
        <v>0.3</v>
      </c>
      <c r="F48" s="129" t="s">
        <v>2473</v>
      </c>
      <c r="G48" s="31">
        <v>9.6</v>
      </c>
      <c r="H48" s="58">
        <v>10.24</v>
      </c>
    </row>
    <row r="49" spans="1:8" x14ac:dyDescent="0.3">
      <c r="A49" s="97" t="s">
        <v>91</v>
      </c>
      <c r="B49" s="126" t="s">
        <v>2436</v>
      </c>
      <c r="C49" s="127">
        <v>44042</v>
      </c>
      <c r="D49" s="126">
        <v>2.4305555555555556E-2</v>
      </c>
      <c r="E49" s="128">
        <v>1.2831168831168831</v>
      </c>
      <c r="F49" s="129" t="s">
        <v>1841</v>
      </c>
      <c r="G49" s="31">
        <v>10</v>
      </c>
      <c r="H49" s="58">
        <v>126.33</v>
      </c>
    </row>
    <row r="50" spans="1:8" x14ac:dyDescent="0.3">
      <c r="A50" s="97" t="s">
        <v>91</v>
      </c>
      <c r="B50" s="126" t="s">
        <v>2437</v>
      </c>
      <c r="C50" s="127">
        <v>44042</v>
      </c>
      <c r="D50" s="126">
        <v>0.50972222222222219</v>
      </c>
      <c r="E50" s="128">
        <v>1.588235294117647</v>
      </c>
      <c r="F50" s="129" t="s">
        <v>2474</v>
      </c>
      <c r="G50" s="176">
        <v>3.3</v>
      </c>
      <c r="H50" s="177">
        <v>12.87</v>
      </c>
    </row>
    <row r="51" spans="1:8" x14ac:dyDescent="0.3">
      <c r="B51" s="126" t="s">
        <v>2438</v>
      </c>
      <c r="C51" s="127">
        <v>44042</v>
      </c>
      <c r="D51" s="126">
        <v>0.21597222222222223</v>
      </c>
      <c r="E51" s="128"/>
      <c r="F51" s="129" t="s">
        <v>2475</v>
      </c>
      <c r="G51" s="176">
        <v>27</v>
      </c>
      <c r="H51" s="177">
        <v>125.6</v>
      </c>
    </row>
    <row r="52" spans="1:8" x14ac:dyDescent="0.3">
      <c r="B52" s="126" t="s">
        <v>2439</v>
      </c>
      <c r="C52" s="127">
        <v>44043</v>
      </c>
      <c r="D52" s="126">
        <v>0.71805555555555556</v>
      </c>
      <c r="E52" s="128"/>
      <c r="F52" s="129" t="s">
        <v>2476</v>
      </c>
      <c r="G52" s="176">
        <v>3.8</v>
      </c>
      <c r="H52" s="177">
        <v>4.8099999999999996</v>
      </c>
    </row>
    <row r="53" spans="1:8" x14ac:dyDescent="0.3">
      <c r="F53" s="178" t="s">
        <v>45</v>
      </c>
      <c r="G53" s="179">
        <f>+SUM(G3:G52)</f>
        <v>959.46699999999976</v>
      </c>
      <c r="H53" s="179">
        <f>+SUM(H3:H52)</f>
        <v>1441.8319999999997</v>
      </c>
    </row>
    <row r="54" spans="1:8" x14ac:dyDescent="0.3">
      <c r="F54" s="178"/>
      <c r="G54" s="179"/>
      <c r="H54" s="179"/>
    </row>
    <row r="55" spans="1:8" x14ac:dyDescent="0.3"/>
    <row r="56" spans="1:8" x14ac:dyDescent="0.3"/>
    <row r="57" spans="1:8" x14ac:dyDescent="0.3"/>
    <row r="58" spans="1:8" x14ac:dyDescent="0.3"/>
    <row r="59" spans="1:8" x14ac:dyDescent="0.3"/>
    <row r="60" spans="1:8" x14ac:dyDescent="0.3"/>
    <row r="61" spans="1:8" x14ac:dyDescent="0.3"/>
    <row r="62" spans="1:8" x14ac:dyDescent="0.3"/>
    <row r="63" spans="1:8" x14ac:dyDescent="0.3"/>
    <row r="64" spans="1:8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x14ac:dyDescent="0.3"/>
    <row r="124" x14ac:dyDescent="0.3"/>
    <row r="125" x14ac:dyDescent="0.3"/>
    <row r="126" hidden="1" x14ac:dyDescent="0.3"/>
    <row r="127" hidden="1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</sheetData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7BF-9EF8-4184-A63C-544248116A3A}">
  <dimension ref="A1:AJ515"/>
  <sheetViews>
    <sheetView showGridLines="0" zoomScale="55" zoomScaleNormal="55" workbookViewId="0">
      <pane xSplit="6" ySplit="2" topLeftCell="G3" activePane="bottomRight" state="frozen"/>
      <selection activeCell="E19" sqref="E19"/>
      <selection pane="topRight" activeCell="E19" sqref="E19"/>
      <selection pane="bottomLeft" activeCell="E19" sqref="E19"/>
      <selection pane="bottomRight" activeCell="H22" sqref="H22"/>
    </sheetView>
  </sheetViews>
  <sheetFormatPr baseColWidth="10" defaultColWidth="23.109375" defaultRowHeight="13.8" x14ac:dyDescent="0.3"/>
  <cols>
    <col min="1" max="5" width="23.109375" style="114"/>
    <col min="6" max="36" width="6.77734375" style="213" customWidth="1"/>
    <col min="37" max="16384" width="23.109375" style="114"/>
  </cols>
  <sheetData>
    <row r="1" spans="1:36" ht="15" customHeight="1" thickBot="1" x14ac:dyDescent="0.35">
      <c r="A1" s="225" t="s">
        <v>101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</row>
    <row r="2" spans="1:36" ht="15" customHeight="1" thickBot="1" x14ac:dyDescent="0.35">
      <c r="A2" s="225" t="s">
        <v>102</v>
      </c>
      <c r="B2" s="226"/>
      <c r="C2" s="226"/>
      <c r="D2" s="226"/>
      <c r="E2" s="226"/>
      <c r="F2" s="226"/>
      <c r="G2" s="226"/>
      <c r="H2" s="226"/>
      <c r="I2" s="226"/>
      <c r="J2" s="226"/>
      <c r="K2" s="227"/>
    </row>
    <row r="3" spans="1:36" ht="15" customHeight="1" thickBot="1" x14ac:dyDescent="0.35">
      <c r="A3" s="124" t="s">
        <v>103</v>
      </c>
      <c r="B3" s="124" t="s">
        <v>104</v>
      </c>
      <c r="C3" s="124" t="s">
        <v>105</v>
      </c>
      <c r="D3" s="124" t="s">
        <v>106</v>
      </c>
      <c r="E3" s="124" t="s">
        <v>107</v>
      </c>
      <c r="F3" s="214" t="s">
        <v>2325</v>
      </c>
      <c r="G3" s="214" t="s">
        <v>2326</v>
      </c>
      <c r="H3" s="214" t="s">
        <v>2327</v>
      </c>
      <c r="I3" s="214" t="s">
        <v>2328</v>
      </c>
      <c r="J3" s="214" t="s">
        <v>2329</v>
      </c>
      <c r="K3" s="214" t="s">
        <v>2330</v>
      </c>
      <c r="L3" s="214" t="s">
        <v>2331</v>
      </c>
      <c r="M3" s="214" t="s">
        <v>2332</v>
      </c>
      <c r="N3" s="214" t="s">
        <v>2333</v>
      </c>
      <c r="O3" s="214" t="s">
        <v>2334</v>
      </c>
      <c r="P3" s="214" t="s">
        <v>2335</v>
      </c>
      <c r="Q3" s="214" t="s">
        <v>2336</v>
      </c>
      <c r="R3" s="214" t="s">
        <v>2337</v>
      </c>
      <c r="S3" s="214" t="s">
        <v>2338</v>
      </c>
      <c r="T3" s="214" t="s">
        <v>2339</v>
      </c>
      <c r="U3" s="214" t="s">
        <v>2340</v>
      </c>
      <c r="V3" s="214" t="s">
        <v>2341</v>
      </c>
      <c r="W3" s="214" t="s">
        <v>2342</v>
      </c>
      <c r="X3" s="214" t="s">
        <v>2343</v>
      </c>
      <c r="Y3" s="214" t="s">
        <v>2344</v>
      </c>
      <c r="Z3" s="214" t="s">
        <v>2345</v>
      </c>
      <c r="AA3" s="214" t="s">
        <v>2346</v>
      </c>
      <c r="AB3" s="214" t="s">
        <v>2347</v>
      </c>
      <c r="AC3" s="214" t="s">
        <v>2348</v>
      </c>
      <c r="AD3" s="214" t="s">
        <v>2349</v>
      </c>
      <c r="AE3" s="214" t="s">
        <v>2350</v>
      </c>
      <c r="AF3" s="214" t="s">
        <v>2351</v>
      </c>
      <c r="AG3" s="214" t="s">
        <v>2352</v>
      </c>
      <c r="AH3" s="214" t="s">
        <v>2353</v>
      </c>
      <c r="AI3" s="214" t="s">
        <v>2354</v>
      </c>
      <c r="AJ3" s="214" t="s">
        <v>2355</v>
      </c>
    </row>
    <row r="4" spans="1:36" ht="14.55" customHeight="1" thickBot="1" x14ac:dyDescent="0.35">
      <c r="A4" s="125" t="s">
        <v>2317</v>
      </c>
      <c r="B4" s="125" t="s">
        <v>603</v>
      </c>
      <c r="C4" s="125" t="s">
        <v>604</v>
      </c>
      <c r="D4" s="125" t="s">
        <v>604</v>
      </c>
      <c r="E4" s="125" t="s">
        <v>111</v>
      </c>
      <c r="F4" s="125">
        <v>399.34</v>
      </c>
      <c r="G4" s="125">
        <v>399.34</v>
      </c>
      <c r="H4" s="125">
        <v>399.34</v>
      </c>
      <c r="I4" s="125">
        <v>399.34</v>
      </c>
      <c r="J4" s="125">
        <v>399.34</v>
      </c>
      <c r="K4" s="125">
        <v>399.34</v>
      </c>
      <c r="L4" s="125">
        <v>399.34</v>
      </c>
      <c r="M4" s="125">
        <v>448.22</v>
      </c>
      <c r="N4" s="125">
        <v>448.22</v>
      </c>
      <c r="O4" s="125">
        <v>448.22</v>
      </c>
      <c r="P4" s="125">
        <v>448.22</v>
      </c>
      <c r="Q4" s="125">
        <v>448.22</v>
      </c>
      <c r="R4" s="125">
        <v>448.22</v>
      </c>
      <c r="S4" s="125">
        <v>448.22</v>
      </c>
      <c r="T4" s="125">
        <v>461.71</v>
      </c>
      <c r="U4" s="125">
        <v>461.71</v>
      </c>
      <c r="V4" s="125">
        <v>461.71</v>
      </c>
      <c r="W4" s="125">
        <v>461.71</v>
      </c>
      <c r="X4" s="125">
        <v>461.71</v>
      </c>
      <c r="Y4" s="125">
        <v>461.71</v>
      </c>
      <c r="Z4" s="125">
        <v>461.71</v>
      </c>
      <c r="AA4" s="125">
        <v>461.43</v>
      </c>
      <c r="AB4" s="125">
        <v>461.43</v>
      </c>
      <c r="AC4" s="125">
        <v>461.43</v>
      </c>
      <c r="AD4" s="125">
        <v>461.43</v>
      </c>
      <c r="AE4" s="125">
        <v>461.43</v>
      </c>
      <c r="AF4" s="125">
        <v>461.43</v>
      </c>
      <c r="AG4" s="125">
        <v>461.43</v>
      </c>
      <c r="AH4" s="125">
        <v>479.92</v>
      </c>
      <c r="AI4" s="125">
        <v>479.92</v>
      </c>
      <c r="AJ4" s="125">
        <v>479.92</v>
      </c>
    </row>
    <row r="5" spans="1:36" ht="14.55" customHeight="1" thickBot="1" x14ac:dyDescent="0.35">
      <c r="A5" s="125" t="s">
        <v>2317</v>
      </c>
      <c r="B5" s="125" t="s">
        <v>603</v>
      </c>
      <c r="C5" s="125" t="s">
        <v>605</v>
      </c>
      <c r="D5" s="125" t="s">
        <v>605</v>
      </c>
      <c r="E5" s="125" t="s">
        <v>111</v>
      </c>
      <c r="F5" s="125">
        <v>399.34</v>
      </c>
      <c r="G5" s="125">
        <v>399.34</v>
      </c>
      <c r="H5" s="125">
        <v>399.34</v>
      </c>
      <c r="I5" s="125">
        <v>399.34</v>
      </c>
      <c r="J5" s="125">
        <v>399.34</v>
      </c>
      <c r="K5" s="125">
        <v>399.34</v>
      </c>
      <c r="L5" s="125">
        <v>399.34</v>
      </c>
      <c r="M5" s="125">
        <v>448.22</v>
      </c>
      <c r="N5" s="125">
        <v>448.22</v>
      </c>
      <c r="O5" s="125">
        <v>448.22</v>
      </c>
      <c r="P5" s="125">
        <v>448.22</v>
      </c>
      <c r="Q5" s="125">
        <v>448.22</v>
      </c>
      <c r="R5" s="125">
        <v>448.22</v>
      </c>
      <c r="S5" s="125">
        <v>448.22</v>
      </c>
      <c r="T5" s="125">
        <v>461.71</v>
      </c>
      <c r="U5" s="125">
        <v>461.71</v>
      </c>
      <c r="V5" s="125">
        <v>461.71</v>
      </c>
      <c r="W5" s="125">
        <v>461.71</v>
      </c>
      <c r="X5" s="125">
        <v>461.71</v>
      </c>
      <c r="Y5" s="125">
        <v>461.71</v>
      </c>
      <c r="Z5" s="125">
        <v>461.71</v>
      </c>
      <c r="AA5" s="125">
        <v>461.43</v>
      </c>
      <c r="AB5" s="125">
        <v>461.43</v>
      </c>
      <c r="AC5" s="125">
        <v>461.43</v>
      </c>
      <c r="AD5" s="125">
        <v>461.43</v>
      </c>
      <c r="AE5" s="125">
        <v>461.43</v>
      </c>
      <c r="AF5" s="125">
        <v>461.43</v>
      </c>
      <c r="AG5" s="125">
        <v>461.43</v>
      </c>
      <c r="AH5" s="125">
        <v>479.92</v>
      </c>
      <c r="AI5" s="125">
        <v>479.92</v>
      </c>
      <c r="AJ5" s="125">
        <v>479.92</v>
      </c>
    </row>
    <row r="6" spans="1:36" ht="14.55" customHeight="1" thickBot="1" x14ac:dyDescent="0.35">
      <c r="A6" s="125" t="s">
        <v>112</v>
      </c>
      <c r="B6" s="125" t="s">
        <v>113</v>
      </c>
      <c r="C6" s="125" t="s">
        <v>114</v>
      </c>
      <c r="D6" s="125" t="s">
        <v>114</v>
      </c>
      <c r="E6" s="125" t="s">
        <v>111</v>
      </c>
      <c r="F6" s="125">
        <v>398.90712726999999</v>
      </c>
      <c r="G6" s="125">
        <v>398.90712726999999</v>
      </c>
      <c r="H6" s="125">
        <v>398.90712726999999</v>
      </c>
      <c r="I6" s="125">
        <v>411.28582376000003</v>
      </c>
      <c r="J6" s="125">
        <v>411.28582376000003</v>
      </c>
      <c r="K6" s="125">
        <v>411.28582376000003</v>
      </c>
      <c r="L6" s="125">
        <v>411.28582376000003</v>
      </c>
      <c r="M6" s="125">
        <v>411.28582376000003</v>
      </c>
      <c r="N6" s="125">
        <v>411.28582376000003</v>
      </c>
      <c r="O6" s="125">
        <v>411.28582376000003</v>
      </c>
      <c r="P6" s="125">
        <v>426.10286537000002</v>
      </c>
      <c r="Q6" s="125">
        <v>426.10286537000002</v>
      </c>
      <c r="R6" s="125">
        <v>426.10286537000002</v>
      </c>
      <c r="S6" s="125">
        <v>426.10286537000002</v>
      </c>
      <c r="T6" s="125">
        <v>426.10286537000002</v>
      </c>
      <c r="U6" s="125">
        <v>426.10286537000002</v>
      </c>
      <c r="V6" s="125">
        <v>426.10286537000002</v>
      </c>
      <c r="W6" s="125">
        <v>426.10286537000002</v>
      </c>
      <c r="X6" s="125">
        <v>426.10286537000002</v>
      </c>
      <c r="Y6" s="125">
        <v>426.10286537000002</v>
      </c>
      <c r="Z6" s="125">
        <v>432.08297064999999</v>
      </c>
      <c r="AA6" s="125">
        <v>432.08297064999999</v>
      </c>
      <c r="AB6" s="125">
        <v>432.08297064999999</v>
      </c>
      <c r="AC6" s="125">
        <v>432.08297064999999</v>
      </c>
      <c r="AD6" s="125">
        <v>443.67700107000002</v>
      </c>
      <c r="AE6" s="125">
        <v>443.67700107000002</v>
      </c>
      <c r="AF6" s="125">
        <v>443.67700107000002</v>
      </c>
      <c r="AG6" s="125">
        <v>443.67700107000002</v>
      </c>
      <c r="AH6" s="125">
        <v>443.67700107000002</v>
      </c>
      <c r="AI6" s="125">
        <v>443.67700107000002</v>
      </c>
      <c r="AJ6" s="125">
        <v>443.67700107000002</v>
      </c>
    </row>
    <row r="7" spans="1:36" ht="14.55" customHeight="1" thickBot="1" x14ac:dyDescent="0.35">
      <c r="A7" s="125" t="s">
        <v>112</v>
      </c>
      <c r="B7" s="125" t="s">
        <v>115</v>
      </c>
      <c r="C7" s="125" t="s">
        <v>115</v>
      </c>
      <c r="D7" s="125" t="s">
        <v>115</v>
      </c>
      <c r="E7" s="125" t="s">
        <v>111</v>
      </c>
      <c r="F7" s="125">
        <v>384.00622937999998</v>
      </c>
      <c r="G7" s="125">
        <v>384.00622937999998</v>
      </c>
      <c r="H7" s="125">
        <v>384.00622937999998</v>
      </c>
      <c r="I7" s="125">
        <v>396.32640787000003</v>
      </c>
      <c r="J7" s="125">
        <v>396.32640787000003</v>
      </c>
      <c r="K7" s="125">
        <v>396.32640787000003</v>
      </c>
      <c r="L7" s="125">
        <v>396.32640787000003</v>
      </c>
      <c r="M7" s="125">
        <v>396.32640787000003</v>
      </c>
      <c r="N7" s="125">
        <v>396.32640787000003</v>
      </c>
      <c r="O7" s="125">
        <v>396.32640787000003</v>
      </c>
      <c r="P7" s="125">
        <v>410.64065957000003</v>
      </c>
      <c r="Q7" s="125">
        <v>410.64065957000003</v>
      </c>
      <c r="R7" s="125">
        <v>410.64065957000003</v>
      </c>
      <c r="S7" s="125">
        <v>410.64065957000003</v>
      </c>
      <c r="T7" s="125">
        <v>410.64065957000003</v>
      </c>
      <c r="U7" s="125">
        <v>410.64065957000003</v>
      </c>
      <c r="V7" s="125">
        <v>410.64065957000003</v>
      </c>
      <c r="W7" s="125">
        <v>410.64065957000003</v>
      </c>
      <c r="X7" s="125">
        <v>410.64065957000003</v>
      </c>
      <c r="Y7" s="125">
        <v>410.64065957000003</v>
      </c>
      <c r="Z7" s="125">
        <v>416.69831675</v>
      </c>
      <c r="AA7" s="125">
        <v>416.69831675</v>
      </c>
      <c r="AB7" s="125">
        <v>416.69831675</v>
      </c>
      <c r="AC7" s="125">
        <v>416.69831675</v>
      </c>
      <c r="AD7" s="125">
        <v>428.04510213999998</v>
      </c>
      <c r="AE7" s="125">
        <v>428.04510213999998</v>
      </c>
      <c r="AF7" s="125">
        <v>428.04510213999998</v>
      </c>
      <c r="AG7" s="125">
        <v>428.04510213999998</v>
      </c>
      <c r="AH7" s="125">
        <v>428.04510213999998</v>
      </c>
      <c r="AI7" s="125">
        <v>428.04510213999998</v>
      </c>
      <c r="AJ7" s="125">
        <v>428.04510213999998</v>
      </c>
    </row>
    <row r="8" spans="1:36" ht="14.55" customHeight="1" thickBot="1" x14ac:dyDescent="0.35">
      <c r="A8" s="125" t="s">
        <v>112</v>
      </c>
      <c r="B8" s="125" t="s">
        <v>116</v>
      </c>
      <c r="C8" s="125" t="s">
        <v>116</v>
      </c>
      <c r="D8" s="125" t="s">
        <v>116</v>
      </c>
      <c r="E8" s="125" t="s">
        <v>111</v>
      </c>
      <c r="F8" s="125">
        <v>381.99766145000001</v>
      </c>
      <c r="G8" s="125">
        <v>381.99766145000001</v>
      </c>
      <c r="H8" s="125">
        <v>381.99766145000001</v>
      </c>
      <c r="I8" s="125">
        <v>394.32598446999998</v>
      </c>
      <c r="J8" s="125">
        <v>394.32598446999998</v>
      </c>
      <c r="K8" s="125">
        <v>394.32598446999998</v>
      </c>
      <c r="L8" s="125">
        <v>394.32598446999998</v>
      </c>
      <c r="M8" s="125">
        <v>394.32598446999998</v>
      </c>
      <c r="N8" s="125">
        <v>394.32598446999998</v>
      </c>
      <c r="O8" s="125">
        <v>394.32598446999998</v>
      </c>
      <c r="P8" s="125">
        <v>408.57978761999999</v>
      </c>
      <c r="Q8" s="125">
        <v>408.57978761999999</v>
      </c>
      <c r="R8" s="125">
        <v>408.57978761999999</v>
      </c>
      <c r="S8" s="125">
        <v>408.57978761999999</v>
      </c>
      <c r="T8" s="125">
        <v>408.57978761999999</v>
      </c>
      <c r="U8" s="125">
        <v>408.57978761999999</v>
      </c>
      <c r="V8" s="125">
        <v>408.57978761999999</v>
      </c>
      <c r="W8" s="125">
        <v>408.57978761999999</v>
      </c>
      <c r="X8" s="125">
        <v>408.57978761999999</v>
      </c>
      <c r="Y8" s="125">
        <v>408.57978761999999</v>
      </c>
      <c r="Z8" s="125">
        <v>414.62172414000003</v>
      </c>
      <c r="AA8" s="125">
        <v>414.62172414000003</v>
      </c>
      <c r="AB8" s="125">
        <v>414.62172414000003</v>
      </c>
      <c r="AC8" s="125">
        <v>414.62172414000003</v>
      </c>
      <c r="AD8" s="125">
        <v>425.94111853999999</v>
      </c>
      <c r="AE8" s="125">
        <v>425.94111853999999</v>
      </c>
      <c r="AF8" s="125">
        <v>425.94111853999999</v>
      </c>
      <c r="AG8" s="125">
        <v>425.94111853999999</v>
      </c>
      <c r="AH8" s="125">
        <v>425.94111853999999</v>
      </c>
      <c r="AI8" s="125">
        <v>425.94111853999999</v>
      </c>
      <c r="AJ8" s="125">
        <v>425.94111853999999</v>
      </c>
    </row>
    <row r="9" spans="1:36" ht="14.55" customHeight="1" thickBot="1" x14ac:dyDescent="0.35">
      <c r="A9" s="125" t="s">
        <v>112</v>
      </c>
      <c r="B9" s="125" t="s">
        <v>117</v>
      </c>
      <c r="C9" s="125" t="s">
        <v>118</v>
      </c>
      <c r="D9" s="125" t="s">
        <v>119</v>
      </c>
      <c r="E9" s="125" t="s">
        <v>111</v>
      </c>
      <c r="F9" s="125">
        <v>398.90712726999999</v>
      </c>
      <c r="G9" s="125">
        <v>398.90712726999999</v>
      </c>
      <c r="H9" s="125">
        <v>398.90712726999999</v>
      </c>
      <c r="I9" s="125">
        <v>411.28582376000003</v>
      </c>
      <c r="J9" s="125">
        <v>411.28582376000003</v>
      </c>
      <c r="K9" s="125">
        <v>411.28582376000003</v>
      </c>
      <c r="L9" s="125">
        <v>411.28582376000003</v>
      </c>
      <c r="M9" s="125">
        <v>411.28582376000003</v>
      </c>
      <c r="N9" s="125">
        <v>411.28582376000003</v>
      </c>
      <c r="O9" s="125">
        <v>411.28582376000003</v>
      </c>
      <c r="P9" s="125">
        <v>426.10286537000002</v>
      </c>
      <c r="Q9" s="125">
        <v>426.10286537000002</v>
      </c>
      <c r="R9" s="125">
        <v>426.10286537000002</v>
      </c>
      <c r="S9" s="125">
        <v>426.10286537000002</v>
      </c>
      <c r="T9" s="125">
        <v>426.10286537000002</v>
      </c>
      <c r="U9" s="125">
        <v>426.10286537000002</v>
      </c>
      <c r="V9" s="125">
        <v>426.10286537000002</v>
      </c>
      <c r="W9" s="125">
        <v>426.10286537000002</v>
      </c>
      <c r="X9" s="125">
        <v>426.10286537000002</v>
      </c>
      <c r="Y9" s="125">
        <v>426.10286537000002</v>
      </c>
      <c r="Z9" s="125">
        <v>432.08297064999999</v>
      </c>
      <c r="AA9" s="125">
        <v>432.08297064999999</v>
      </c>
      <c r="AB9" s="125">
        <v>432.08297064999999</v>
      </c>
      <c r="AC9" s="125">
        <v>432.08297064999999</v>
      </c>
      <c r="AD9" s="125">
        <v>443.67700107000002</v>
      </c>
      <c r="AE9" s="125">
        <v>443.67700107000002</v>
      </c>
      <c r="AF9" s="125">
        <v>443.67700107000002</v>
      </c>
      <c r="AG9" s="125">
        <v>443.67700107000002</v>
      </c>
      <c r="AH9" s="125">
        <v>443.67700107000002</v>
      </c>
      <c r="AI9" s="125">
        <v>443.67700107000002</v>
      </c>
      <c r="AJ9" s="125">
        <v>443.67700107000002</v>
      </c>
    </row>
    <row r="10" spans="1:36" ht="14.55" customHeight="1" thickBot="1" x14ac:dyDescent="0.35">
      <c r="A10" s="125" t="s">
        <v>112</v>
      </c>
      <c r="B10" s="125" t="s">
        <v>120</v>
      </c>
      <c r="C10" s="125" t="s">
        <v>120</v>
      </c>
      <c r="D10" s="125" t="s">
        <v>121</v>
      </c>
      <c r="E10" s="125" t="s">
        <v>111</v>
      </c>
      <c r="F10" s="125">
        <v>385.08019737000001</v>
      </c>
      <c r="G10" s="125">
        <v>385.08019737000001</v>
      </c>
      <c r="H10" s="125">
        <v>385.08019737000001</v>
      </c>
      <c r="I10" s="125">
        <v>397.39602103999999</v>
      </c>
      <c r="J10" s="125">
        <v>397.39602103999999</v>
      </c>
      <c r="K10" s="125">
        <v>397.39602103999999</v>
      </c>
      <c r="L10" s="125">
        <v>397.39602103999999</v>
      </c>
      <c r="M10" s="125">
        <v>397.39602103999999</v>
      </c>
      <c r="N10" s="125">
        <v>397.39602103999999</v>
      </c>
      <c r="O10" s="125">
        <v>397.39602103999999</v>
      </c>
      <c r="P10" s="125">
        <v>411.73342357000001</v>
      </c>
      <c r="Q10" s="125">
        <v>411.73342357000001</v>
      </c>
      <c r="R10" s="125">
        <v>411.73342357000001</v>
      </c>
      <c r="S10" s="125">
        <v>411.73342357000001</v>
      </c>
      <c r="T10" s="125">
        <v>411.73342357000001</v>
      </c>
      <c r="U10" s="125">
        <v>411.73342357000001</v>
      </c>
      <c r="V10" s="125">
        <v>411.73342357000001</v>
      </c>
      <c r="W10" s="125">
        <v>411.73342357000001</v>
      </c>
      <c r="X10" s="125">
        <v>411.73342357000001</v>
      </c>
      <c r="Y10" s="125">
        <v>411.73342357000001</v>
      </c>
      <c r="Z10" s="125">
        <v>417.79941652999997</v>
      </c>
      <c r="AA10" s="125">
        <v>417.79941652999997</v>
      </c>
      <c r="AB10" s="125">
        <v>417.79941652999997</v>
      </c>
      <c r="AC10" s="125">
        <v>417.79941652999997</v>
      </c>
      <c r="AD10" s="125">
        <v>429.16065839999999</v>
      </c>
      <c r="AE10" s="125">
        <v>429.16065839999999</v>
      </c>
      <c r="AF10" s="125">
        <v>429.16065839999999</v>
      </c>
      <c r="AG10" s="125">
        <v>429.16065839999999</v>
      </c>
      <c r="AH10" s="125">
        <v>429.16065839999999</v>
      </c>
      <c r="AI10" s="125">
        <v>429.16065839999999</v>
      </c>
      <c r="AJ10" s="125">
        <v>429.16065839999999</v>
      </c>
    </row>
    <row r="11" spans="1:36" ht="14.55" customHeight="1" thickBot="1" x14ac:dyDescent="0.35">
      <c r="A11" s="125" t="s">
        <v>112</v>
      </c>
      <c r="B11" s="125" t="s">
        <v>122</v>
      </c>
      <c r="C11" s="125" t="s">
        <v>123</v>
      </c>
      <c r="D11" s="125" t="s">
        <v>123</v>
      </c>
      <c r="E11" s="125" t="s">
        <v>111</v>
      </c>
      <c r="F11" s="125">
        <v>385.87482489000001</v>
      </c>
      <c r="G11" s="125">
        <v>385.87482489000001</v>
      </c>
      <c r="H11" s="125">
        <v>385.87482489000001</v>
      </c>
      <c r="I11" s="125">
        <v>398.18754681000001</v>
      </c>
      <c r="J11" s="125">
        <v>398.18754681000001</v>
      </c>
      <c r="K11" s="125">
        <v>398.18754681000001</v>
      </c>
      <c r="L11" s="125">
        <v>398.18754681000001</v>
      </c>
      <c r="M11" s="125">
        <v>398.18754681000001</v>
      </c>
      <c r="N11" s="125">
        <v>398.18754681000001</v>
      </c>
      <c r="O11" s="125">
        <v>398.18754681000001</v>
      </c>
      <c r="P11" s="125">
        <v>412.55545605999998</v>
      </c>
      <c r="Q11" s="125">
        <v>412.55545605999998</v>
      </c>
      <c r="R11" s="125">
        <v>412.55545605999998</v>
      </c>
      <c r="S11" s="125">
        <v>412.55545605999998</v>
      </c>
      <c r="T11" s="125">
        <v>412.55545605999998</v>
      </c>
      <c r="U11" s="125">
        <v>412.55545605999998</v>
      </c>
      <c r="V11" s="125">
        <v>412.55545605999998</v>
      </c>
      <c r="W11" s="125">
        <v>412.55545605999998</v>
      </c>
      <c r="X11" s="125">
        <v>412.55545605999998</v>
      </c>
      <c r="Y11" s="125">
        <v>412.55545605999998</v>
      </c>
      <c r="Z11" s="125">
        <v>418.62771961999999</v>
      </c>
      <c r="AA11" s="125">
        <v>418.62771961999999</v>
      </c>
      <c r="AB11" s="125">
        <v>418.62771961999999</v>
      </c>
      <c r="AC11" s="125">
        <v>418.62771961999999</v>
      </c>
      <c r="AD11" s="125">
        <v>429.99983638999998</v>
      </c>
      <c r="AE11" s="125">
        <v>429.99983638999998</v>
      </c>
      <c r="AF11" s="125">
        <v>429.99983638999998</v>
      </c>
      <c r="AG11" s="125">
        <v>429.99983638999998</v>
      </c>
      <c r="AH11" s="125">
        <v>429.99983638999998</v>
      </c>
      <c r="AI11" s="125">
        <v>429.99983638999998</v>
      </c>
      <c r="AJ11" s="125">
        <v>429.99983638999998</v>
      </c>
    </row>
    <row r="12" spans="1:36" ht="14.55" customHeight="1" thickBot="1" x14ac:dyDescent="0.35">
      <c r="A12" s="125" t="s">
        <v>112</v>
      </c>
      <c r="B12" s="125" t="s">
        <v>124</v>
      </c>
      <c r="C12" s="125" t="s">
        <v>124</v>
      </c>
      <c r="D12" s="125" t="s">
        <v>124</v>
      </c>
      <c r="E12" s="125" t="s">
        <v>111</v>
      </c>
      <c r="F12" s="125">
        <v>381.29163476999997</v>
      </c>
      <c r="G12" s="125">
        <v>381.29163476999997</v>
      </c>
      <c r="H12" s="125">
        <v>381.29163476999997</v>
      </c>
      <c r="I12" s="125">
        <v>393.62294104</v>
      </c>
      <c r="J12" s="125">
        <v>393.62294104</v>
      </c>
      <c r="K12" s="125">
        <v>393.62294104</v>
      </c>
      <c r="L12" s="125">
        <v>393.62294104</v>
      </c>
      <c r="M12" s="125">
        <v>393.62294104</v>
      </c>
      <c r="N12" s="125">
        <v>393.62294104</v>
      </c>
      <c r="O12" s="125">
        <v>393.62294104</v>
      </c>
      <c r="P12" s="125">
        <v>407.85750487000001</v>
      </c>
      <c r="Q12" s="125">
        <v>407.85750487000001</v>
      </c>
      <c r="R12" s="125">
        <v>407.85750487000001</v>
      </c>
      <c r="S12" s="125">
        <v>407.85750487000001</v>
      </c>
      <c r="T12" s="125">
        <v>407.85750487000001</v>
      </c>
      <c r="U12" s="125">
        <v>407.85750487000001</v>
      </c>
      <c r="V12" s="125">
        <v>407.85750487000001</v>
      </c>
      <c r="W12" s="125">
        <v>407.85750487000001</v>
      </c>
      <c r="X12" s="125">
        <v>407.85750487000001</v>
      </c>
      <c r="Y12" s="125">
        <v>407.85750487000001</v>
      </c>
      <c r="Z12" s="125">
        <v>413.89393168999999</v>
      </c>
      <c r="AA12" s="125">
        <v>413.89393168999999</v>
      </c>
      <c r="AB12" s="125">
        <v>413.89393168999999</v>
      </c>
      <c r="AC12" s="125">
        <v>413.89393168999999</v>
      </c>
      <c r="AD12" s="125">
        <v>425.20377080999998</v>
      </c>
      <c r="AE12" s="125">
        <v>425.20377080999998</v>
      </c>
      <c r="AF12" s="125">
        <v>425.20377080999998</v>
      </c>
      <c r="AG12" s="125">
        <v>425.20377080999998</v>
      </c>
      <c r="AH12" s="125">
        <v>425.20377080999998</v>
      </c>
      <c r="AI12" s="125">
        <v>425.20377080999998</v>
      </c>
      <c r="AJ12" s="125">
        <v>425.20377080999998</v>
      </c>
    </row>
    <row r="13" spans="1:36" ht="14.55" customHeight="1" thickBot="1" x14ac:dyDescent="0.35">
      <c r="A13" s="125" t="s">
        <v>125</v>
      </c>
      <c r="B13" s="125" t="s">
        <v>126</v>
      </c>
      <c r="C13" s="125" t="s">
        <v>127</v>
      </c>
      <c r="D13" s="125" t="s">
        <v>127</v>
      </c>
      <c r="E13" s="125" t="s">
        <v>111</v>
      </c>
      <c r="F13" s="125">
        <v>422.41835196</v>
      </c>
      <c r="G13" s="125">
        <v>422.41835196</v>
      </c>
      <c r="H13" s="125">
        <v>451.69751445000003</v>
      </c>
      <c r="I13" s="125">
        <v>451.69751445000003</v>
      </c>
      <c r="J13" s="125">
        <v>451.69751445000003</v>
      </c>
      <c r="K13" s="125">
        <v>451.69751445000003</v>
      </c>
      <c r="L13" s="125">
        <v>474.14870703999998</v>
      </c>
      <c r="M13" s="125">
        <v>474.14870703999998</v>
      </c>
      <c r="N13" s="125">
        <v>474.14870703999998</v>
      </c>
      <c r="O13" s="125">
        <v>474.14870703999998</v>
      </c>
      <c r="P13" s="125">
        <v>474.14870703999998</v>
      </c>
      <c r="Q13" s="125">
        <v>474.14870703999998</v>
      </c>
      <c r="R13" s="125">
        <v>474.14870703999998</v>
      </c>
      <c r="S13" s="125">
        <v>490.87920209999999</v>
      </c>
      <c r="T13" s="125">
        <v>490.87920209999999</v>
      </c>
      <c r="U13" s="125">
        <v>490.87920209999999</v>
      </c>
      <c r="V13" s="125">
        <v>490.87920209999999</v>
      </c>
      <c r="W13" s="125">
        <v>490.87920209999999</v>
      </c>
      <c r="X13" s="125">
        <v>490.87920209999999</v>
      </c>
      <c r="Y13" s="125">
        <v>490.87920209999999</v>
      </c>
      <c r="Z13" s="125">
        <v>490.23652539</v>
      </c>
      <c r="AA13" s="125">
        <v>490.23652539</v>
      </c>
      <c r="AB13" s="125">
        <v>490.23652539</v>
      </c>
      <c r="AC13" s="125">
        <v>490.23652539</v>
      </c>
      <c r="AD13" s="125">
        <v>490.23652539</v>
      </c>
      <c r="AE13" s="125">
        <v>490.23652539</v>
      </c>
      <c r="AF13" s="125">
        <v>490.23652539</v>
      </c>
      <c r="AG13" s="125">
        <v>515.73317545999998</v>
      </c>
      <c r="AH13" s="125">
        <v>515.73317545999998</v>
      </c>
      <c r="AI13" s="125">
        <v>515.73317545999998</v>
      </c>
      <c r="AJ13" s="125">
        <v>515.73317545999998</v>
      </c>
    </row>
    <row r="14" spans="1:36" ht="14.55" customHeight="1" thickBot="1" x14ac:dyDescent="0.35">
      <c r="A14" s="125" t="s">
        <v>128</v>
      </c>
      <c r="B14" s="125" t="s">
        <v>129</v>
      </c>
      <c r="C14" s="125" t="s">
        <v>129</v>
      </c>
      <c r="D14" s="125" t="s">
        <v>130</v>
      </c>
      <c r="E14" s="125" t="s">
        <v>79</v>
      </c>
      <c r="F14" s="125">
        <v>381.45690999999999</v>
      </c>
      <c r="G14" s="125">
        <v>381.45690999999999</v>
      </c>
      <c r="H14" s="125">
        <v>381.45690999999999</v>
      </c>
      <c r="I14" s="125">
        <v>381.45690999999999</v>
      </c>
      <c r="J14" s="125">
        <v>381.45690999999999</v>
      </c>
      <c r="K14" s="125">
        <v>381.45690999999999</v>
      </c>
      <c r="L14" s="125">
        <v>381.45690999999999</v>
      </c>
      <c r="M14" s="125">
        <v>381.45690999999999</v>
      </c>
      <c r="N14" s="125">
        <v>381.45690999999999</v>
      </c>
      <c r="O14" s="125">
        <v>381.45690999999999</v>
      </c>
      <c r="P14" s="125">
        <v>381.45690999999999</v>
      </c>
      <c r="Q14" s="125">
        <v>381.45690999999999</v>
      </c>
      <c r="R14" s="125">
        <v>381.45690999999999</v>
      </c>
      <c r="S14" s="125">
        <v>381.45690999999999</v>
      </c>
      <c r="T14" s="125">
        <v>381.45690999999999</v>
      </c>
      <c r="U14" s="125">
        <v>381.45690999999999</v>
      </c>
      <c r="V14" s="125">
        <v>381.45690999999999</v>
      </c>
      <c r="W14" s="125">
        <v>381.45690999999999</v>
      </c>
      <c r="X14" s="125">
        <v>381.45690999999999</v>
      </c>
      <c r="Y14" s="125">
        <v>381.45690999999999</v>
      </c>
      <c r="Z14" s="125">
        <v>381.45690999999999</v>
      </c>
      <c r="AA14" s="125">
        <v>381.45690999999999</v>
      </c>
      <c r="AB14" s="125">
        <v>381.45690999999999</v>
      </c>
      <c r="AC14" s="125">
        <v>381.45690999999999</v>
      </c>
      <c r="AD14" s="125">
        <v>381.45690999999999</v>
      </c>
      <c r="AE14" s="125">
        <v>381.45690999999999</v>
      </c>
      <c r="AF14" s="125">
        <v>381.45690999999999</v>
      </c>
      <c r="AG14" s="125">
        <v>381.45690999999999</v>
      </c>
      <c r="AH14" s="125">
        <v>381.45690999999999</v>
      </c>
      <c r="AI14" s="125">
        <v>381.45690999999999</v>
      </c>
      <c r="AJ14" s="125">
        <v>381.45690999999999</v>
      </c>
    </row>
    <row r="15" spans="1:36" ht="14.55" customHeight="1" thickBot="1" x14ac:dyDescent="0.35">
      <c r="A15" s="125" t="s">
        <v>128</v>
      </c>
      <c r="B15" s="125" t="s">
        <v>129</v>
      </c>
      <c r="C15" s="125" t="s">
        <v>129</v>
      </c>
      <c r="D15" s="125" t="s">
        <v>131</v>
      </c>
      <c r="E15" s="125" t="s">
        <v>79</v>
      </c>
      <c r="F15" s="125">
        <v>359.75909237000002</v>
      </c>
      <c r="G15" s="125">
        <v>359.75909237000002</v>
      </c>
      <c r="H15" s="125">
        <v>359.75909237000002</v>
      </c>
      <c r="I15" s="125">
        <v>359.75909237000002</v>
      </c>
      <c r="J15" s="125">
        <v>359.75909237000002</v>
      </c>
      <c r="K15" s="125">
        <v>359.75909237000002</v>
      </c>
      <c r="L15" s="125">
        <v>359.75909237000002</v>
      </c>
      <c r="M15" s="125">
        <v>359.75909237000002</v>
      </c>
      <c r="N15" s="125">
        <v>359.75909237000002</v>
      </c>
      <c r="O15" s="125">
        <v>359.75909237000002</v>
      </c>
      <c r="P15" s="125">
        <v>359.75909237000002</v>
      </c>
      <c r="Q15" s="125">
        <v>359.75909237000002</v>
      </c>
      <c r="R15" s="125">
        <v>359.75909237000002</v>
      </c>
      <c r="S15" s="125">
        <v>359.75909237000002</v>
      </c>
      <c r="T15" s="125">
        <v>359.75909237000002</v>
      </c>
      <c r="U15" s="125">
        <v>359.75909237000002</v>
      </c>
      <c r="V15" s="125">
        <v>359.75909237000002</v>
      </c>
      <c r="W15" s="125">
        <v>359.75909237000002</v>
      </c>
      <c r="X15" s="125">
        <v>359.75909237000002</v>
      </c>
      <c r="Y15" s="125">
        <v>359.75909237000002</v>
      </c>
      <c r="Z15" s="125">
        <v>359.75909237000002</v>
      </c>
      <c r="AA15" s="125">
        <v>359.75909237000002</v>
      </c>
      <c r="AB15" s="125">
        <v>359.75909237000002</v>
      </c>
      <c r="AC15" s="125">
        <v>359.75909237000002</v>
      </c>
      <c r="AD15" s="125">
        <v>359.75909237000002</v>
      </c>
      <c r="AE15" s="125">
        <v>359.75909237000002</v>
      </c>
      <c r="AF15" s="125">
        <v>359.75909237000002</v>
      </c>
      <c r="AG15" s="125">
        <v>359.75909237000002</v>
      </c>
      <c r="AH15" s="125">
        <v>359.75909237000002</v>
      </c>
      <c r="AI15" s="125">
        <v>359.75909237000002</v>
      </c>
      <c r="AJ15" s="125">
        <v>359.75909237000002</v>
      </c>
    </row>
    <row r="16" spans="1:36" ht="14.55" customHeight="1" thickBot="1" x14ac:dyDescent="0.35">
      <c r="A16" s="125" t="s">
        <v>128</v>
      </c>
      <c r="B16" s="125" t="s">
        <v>129</v>
      </c>
      <c r="C16" s="125" t="s">
        <v>129</v>
      </c>
      <c r="D16" s="125" t="s">
        <v>132</v>
      </c>
      <c r="E16" s="125" t="s">
        <v>79</v>
      </c>
      <c r="F16" s="125">
        <v>318.97901000000002</v>
      </c>
      <c r="G16" s="125">
        <v>318.97901000000002</v>
      </c>
      <c r="H16" s="125">
        <v>320.14434999999997</v>
      </c>
      <c r="I16" s="125">
        <v>320.14434999999997</v>
      </c>
      <c r="J16" s="125">
        <v>320.14434999999997</v>
      </c>
      <c r="K16" s="125">
        <v>320.14434999999997</v>
      </c>
      <c r="L16" s="125">
        <v>320.14434999999997</v>
      </c>
      <c r="M16" s="125">
        <v>320.14434999999997</v>
      </c>
      <c r="N16" s="125">
        <v>320.14434999999997</v>
      </c>
      <c r="O16" s="125">
        <v>323.44038</v>
      </c>
      <c r="P16" s="125">
        <v>323.44038</v>
      </c>
      <c r="Q16" s="125">
        <v>323.44038</v>
      </c>
      <c r="R16" s="125">
        <v>323.44038</v>
      </c>
      <c r="S16" s="125">
        <v>323.44038</v>
      </c>
      <c r="T16" s="125">
        <v>323.44038</v>
      </c>
      <c r="U16" s="125">
        <v>323.44038</v>
      </c>
      <c r="V16" s="125">
        <v>323.44038</v>
      </c>
      <c r="W16" s="125">
        <v>323.44038</v>
      </c>
      <c r="X16" s="125">
        <v>323.44038</v>
      </c>
      <c r="Y16" s="125">
        <v>323.44038</v>
      </c>
      <c r="Z16" s="125">
        <v>323.44038</v>
      </c>
      <c r="AA16" s="125">
        <v>323.44038</v>
      </c>
      <c r="AB16" s="125">
        <v>323.44038</v>
      </c>
      <c r="AC16" s="125">
        <v>318.93446</v>
      </c>
      <c r="AD16" s="125">
        <v>318.93446</v>
      </c>
      <c r="AE16" s="125">
        <v>318.93446</v>
      </c>
      <c r="AF16" s="125">
        <v>318.93446</v>
      </c>
      <c r="AG16" s="125">
        <v>318.93446</v>
      </c>
      <c r="AH16" s="125">
        <v>318.93446</v>
      </c>
      <c r="AI16" s="125">
        <v>318.93446</v>
      </c>
      <c r="AJ16" s="125">
        <v>318.93446</v>
      </c>
    </row>
    <row r="17" spans="1:36" ht="14.55" customHeight="1" thickBot="1" x14ac:dyDescent="0.35">
      <c r="A17" s="125" t="s">
        <v>128</v>
      </c>
      <c r="B17" s="125" t="s">
        <v>129</v>
      </c>
      <c r="C17" s="125" t="s">
        <v>129</v>
      </c>
      <c r="D17" s="125" t="s">
        <v>133</v>
      </c>
      <c r="E17" s="125" t="s">
        <v>111</v>
      </c>
      <c r="F17" s="125">
        <v>380.79934689999999</v>
      </c>
      <c r="G17" s="125">
        <v>380.79934689999999</v>
      </c>
      <c r="H17" s="125">
        <v>380.79934689999999</v>
      </c>
      <c r="I17" s="125">
        <v>360.44061498999997</v>
      </c>
      <c r="J17" s="125">
        <v>360.44061498999997</v>
      </c>
      <c r="K17" s="125">
        <v>360.44061498999997</v>
      </c>
      <c r="L17" s="125">
        <v>360.44061498999997</v>
      </c>
      <c r="M17" s="125">
        <v>360.44061498999997</v>
      </c>
      <c r="N17" s="125">
        <v>360.44061498999997</v>
      </c>
      <c r="O17" s="125">
        <v>360.44061498999997</v>
      </c>
      <c r="P17" s="125">
        <v>374.24517236999998</v>
      </c>
      <c r="Q17" s="125">
        <v>374.24517236999998</v>
      </c>
      <c r="R17" s="125">
        <v>374.24517236999998</v>
      </c>
      <c r="S17" s="125">
        <v>374.24517236999998</v>
      </c>
      <c r="T17" s="125">
        <v>374.24517236999998</v>
      </c>
      <c r="U17" s="125">
        <v>374.24517236999998</v>
      </c>
      <c r="V17" s="125">
        <v>374.24517236999998</v>
      </c>
      <c r="W17" s="125">
        <v>374.24517236999998</v>
      </c>
      <c r="X17" s="125">
        <v>374.24517236999998</v>
      </c>
      <c r="Y17" s="125">
        <v>374.24517236999998</v>
      </c>
      <c r="Z17" s="125">
        <v>373.44240752000002</v>
      </c>
      <c r="AA17" s="125">
        <v>373.44240752000002</v>
      </c>
      <c r="AB17" s="125">
        <v>373.44240752000002</v>
      </c>
      <c r="AC17" s="125">
        <v>373.44240752000002</v>
      </c>
      <c r="AD17" s="125">
        <v>382.57622242000002</v>
      </c>
      <c r="AE17" s="125">
        <v>382.57622242000002</v>
      </c>
      <c r="AF17" s="125">
        <v>382.57622242000002</v>
      </c>
      <c r="AG17" s="125">
        <v>382.57622242000002</v>
      </c>
      <c r="AH17" s="125">
        <v>382.57622242000002</v>
      </c>
      <c r="AI17" s="125">
        <v>382.57622242000002</v>
      </c>
      <c r="AJ17" s="125">
        <v>382.57622242000002</v>
      </c>
    </row>
    <row r="18" spans="1:36" ht="14.55" customHeight="1" thickBot="1" x14ac:dyDescent="0.35">
      <c r="A18" s="125" t="s">
        <v>128</v>
      </c>
      <c r="B18" s="125" t="s">
        <v>129</v>
      </c>
      <c r="C18" s="125" t="s">
        <v>129</v>
      </c>
      <c r="D18" s="125" t="s">
        <v>134</v>
      </c>
      <c r="E18" s="125" t="s">
        <v>79</v>
      </c>
      <c r="F18" s="125">
        <v>381.45690999999999</v>
      </c>
      <c r="G18" s="125">
        <v>381.45690999999999</v>
      </c>
      <c r="H18" s="125">
        <v>381.45690999999999</v>
      </c>
      <c r="I18" s="125">
        <v>381.45690999999999</v>
      </c>
      <c r="J18" s="125">
        <v>381.45690999999999</v>
      </c>
      <c r="K18" s="125">
        <v>381.45690999999999</v>
      </c>
      <c r="L18" s="125">
        <v>381.45690999999999</v>
      </c>
      <c r="M18" s="125">
        <v>381.45690999999999</v>
      </c>
      <c r="N18" s="125">
        <v>381.45690999999999</v>
      </c>
      <c r="O18" s="125">
        <v>381.45690999999999</v>
      </c>
      <c r="P18" s="125">
        <v>381.45690999999999</v>
      </c>
      <c r="Q18" s="125">
        <v>381.45690999999999</v>
      </c>
      <c r="R18" s="125">
        <v>381.45690999999999</v>
      </c>
      <c r="S18" s="125">
        <v>381.45690999999999</v>
      </c>
      <c r="T18" s="125">
        <v>381.45690999999999</v>
      </c>
      <c r="U18" s="125">
        <v>381.45690999999999</v>
      </c>
      <c r="V18" s="125">
        <v>381.45690999999999</v>
      </c>
      <c r="W18" s="125">
        <v>381.45690999999999</v>
      </c>
      <c r="X18" s="125">
        <v>381.45690999999999</v>
      </c>
      <c r="Y18" s="125">
        <v>381.45690999999999</v>
      </c>
      <c r="Z18" s="125">
        <v>381.45690999999999</v>
      </c>
      <c r="AA18" s="125">
        <v>381.45690999999999</v>
      </c>
      <c r="AB18" s="125">
        <v>381.45690999999999</v>
      </c>
      <c r="AC18" s="125">
        <v>381.45690999999999</v>
      </c>
      <c r="AD18" s="125">
        <v>381.45690999999999</v>
      </c>
      <c r="AE18" s="125">
        <v>381.45690999999999</v>
      </c>
      <c r="AF18" s="125">
        <v>381.45690999999999</v>
      </c>
      <c r="AG18" s="125">
        <v>381.45690999999999</v>
      </c>
      <c r="AH18" s="125">
        <v>381.45690999999999</v>
      </c>
      <c r="AI18" s="125">
        <v>381.45690999999999</v>
      </c>
      <c r="AJ18" s="125">
        <v>381.45690999999999</v>
      </c>
    </row>
    <row r="19" spans="1:36" ht="14.55" customHeight="1" thickBot="1" x14ac:dyDescent="0.35">
      <c r="A19" s="125" t="s">
        <v>128</v>
      </c>
      <c r="B19" s="125" t="s">
        <v>129</v>
      </c>
      <c r="C19" s="125" t="s">
        <v>129</v>
      </c>
      <c r="D19" s="125" t="s">
        <v>135</v>
      </c>
      <c r="E19" s="125" t="s">
        <v>79</v>
      </c>
      <c r="F19" s="125">
        <v>359.75909237000002</v>
      </c>
      <c r="G19" s="125">
        <v>359.75909237000002</v>
      </c>
      <c r="H19" s="125">
        <v>359.75909237000002</v>
      </c>
      <c r="I19" s="125">
        <v>359.75909237000002</v>
      </c>
      <c r="J19" s="125">
        <v>359.75909237000002</v>
      </c>
      <c r="K19" s="125">
        <v>359.75909237000002</v>
      </c>
      <c r="L19" s="125">
        <v>359.75909237000002</v>
      </c>
      <c r="M19" s="125">
        <v>359.75909237000002</v>
      </c>
      <c r="N19" s="125">
        <v>359.75909237000002</v>
      </c>
      <c r="O19" s="125">
        <v>359.75909237000002</v>
      </c>
      <c r="P19" s="125">
        <v>359.75909237000002</v>
      </c>
      <c r="Q19" s="125">
        <v>359.75909237000002</v>
      </c>
      <c r="R19" s="125">
        <v>359.75909237000002</v>
      </c>
      <c r="S19" s="125">
        <v>359.75909237000002</v>
      </c>
      <c r="T19" s="125">
        <v>359.75909237000002</v>
      </c>
      <c r="U19" s="125">
        <v>359.75909237000002</v>
      </c>
      <c r="V19" s="125">
        <v>359.75909237000002</v>
      </c>
      <c r="W19" s="125">
        <v>359.75909237000002</v>
      </c>
      <c r="X19" s="125">
        <v>359.75909237000002</v>
      </c>
      <c r="Y19" s="125">
        <v>359.75909237000002</v>
      </c>
      <c r="Z19" s="125">
        <v>359.75909237000002</v>
      </c>
      <c r="AA19" s="125">
        <v>359.75909237000002</v>
      </c>
      <c r="AB19" s="125">
        <v>359.75909237000002</v>
      </c>
      <c r="AC19" s="125">
        <v>359.75909237000002</v>
      </c>
      <c r="AD19" s="125">
        <v>359.75909237000002</v>
      </c>
      <c r="AE19" s="125">
        <v>359.75909237000002</v>
      </c>
      <c r="AF19" s="125">
        <v>359.75909237000002</v>
      </c>
      <c r="AG19" s="125">
        <v>359.75909237000002</v>
      </c>
      <c r="AH19" s="125">
        <v>359.75909237000002</v>
      </c>
      <c r="AI19" s="125">
        <v>359.75909237000002</v>
      </c>
      <c r="AJ19" s="125">
        <v>359.75909237000002</v>
      </c>
    </row>
    <row r="20" spans="1:36" ht="14.55" customHeight="1" thickBot="1" x14ac:dyDescent="0.35">
      <c r="A20" s="125" t="s">
        <v>128</v>
      </c>
      <c r="B20" s="125" t="s">
        <v>129</v>
      </c>
      <c r="C20" s="125" t="s">
        <v>129</v>
      </c>
      <c r="D20" s="125" t="s">
        <v>136</v>
      </c>
      <c r="E20" s="125" t="s">
        <v>79</v>
      </c>
      <c r="F20" s="125">
        <v>318.97901000000002</v>
      </c>
      <c r="G20" s="125">
        <v>318.97901000000002</v>
      </c>
      <c r="H20" s="125">
        <v>320.14434999999997</v>
      </c>
      <c r="I20" s="125">
        <v>320.14434999999997</v>
      </c>
      <c r="J20" s="125">
        <v>320.14434999999997</v>
      </c>
      <c r="K20" s="125">
        <v>320.14434999999997</v>
      </c>
      <c r="L20" s="125">
        <v>320.14434999999997</v>
      </c>
      <c r="M20" s="125">
        <v>320.14434999999997</v>
      </c>
      <c r="N20" s="125">
        <v>320.14434999999997</v>
      </c>
      <c r="O20" s="125">
        <v>323.44038</v>
      </c>
      <c r="P20" s="125">
        <v>323.44038</v>
      </c>
      <c r="Q20" s="125">
        <v>323.44038</v>
      </c>
      <c r="R20" s="125">
        <v>323.44038</v>
      </c>
      <c r="S20" s="125">
        <v>323.44038</v>
      </c>
      <c r="T20" s="125">
        <v>323.44038</v>
      </c>
      <c r="U20" s="125">
        <v>323.44038</v>
      </c>
      <c r="V20" s="125">
        <v>323.44038</v>
      </c>
      <c r="W20" s="125">
        <v>323.44038</v>
      </c>
      <c r="X20" s="125">
        <v>323.44038</v>
      </c>
      <c r="Y20" s="125">
        <v>323.44038</v>
      </c>
      <c r="Z20" s="125">
        <v>323.44038</v>
      </c>
      <c r="AA20" s="125">
        <v>323.44038</v>
      </c>
      <c r="AB20" s="125">
        <v>323.44038</v>
      </c>
      <c r="AC20" s="125">
        <v>318.93446</v>
      </c>
      <c r="AD20" s="125">
        <v>318.93446</v>
      </c>
      <c r="AE20" s="125">
        <v>318.93446</v>
      </c>
      <c r="AF20" s="125">
        <v>318.93446</v>
      </c>
      <c r="AG20" s="125">
        <v>318.93446</v>
      </c>
      <c r="AH20" s="125">
        <v>318.93446</v>
      </c>
      <c r="AI20" s="125">
        <v>318.93446</v>
      </c>
      <c r="AJ20" s="125">
        <v>318.93446</v>
      </c>
    </row>
    <row r="21" spans="1:36" ht="14.55" customHeight="1" thickBot="1" x14ac:dyDescent="0.35">
      <c r="A21" s="125" t="s">
        <v>128</v>
      </c>
      <c r="B21" s="125" t="s">
        <v>129</v>
      </c>
      <c r="C21" s="125" t="s">
        <v>129</v>
      </c>
      <c r="D21" s="125" t="s">
        <v>137</v>
      </c>
      <c r="E21" s="125" t="s">
        <v>111</v>
      </c>
      <c r="F21" s="125">
        <v>380.79934689999999</v>
      </c>
      <c r="G21" s="125">
        <v>380.79934689999999</v>
      </c>
      <c r="H21" s="125">
        <v>380.79934689999999</v>
      </c>
      <c r="I21" s="125">
        <v>360.44061498999997</v>
      </c>
      <c r="J21" s="125">
        <v>360.44061498999997</v>
      </c>
      <c r="K21" s="125">
        <v>360.44061498999997</v>
      </c>
      <c r="L21" s="125">
        <v>360.44061498999997</v>
      </c>
      <c r="M21" s="125">
        <v>360.44061498999997</v>
      </c>
      <c r="N21" s="125">
        <v>360.44061498999997</v>
      </c>
      <c r="O21" s="125">
        <v>360.44061498999997</v>
      </c>
      <c r="P21" s="125">
        <v>374.24517236999998</v>
      </c>
      <c r="Q21" s="125">
        <v>374.24517236999998</v>
      </c>
      <c r="R21" s="125">
        <v>374.24517236999998</v>
      </c>
      <c r="S21" s="125">
        <v>374.24517236999998</v>
      </c>
      <c r="T21" s="125">
        <v>374.24517236999998</v>
      </c>
      <c r="U21" s="125">
        <v>374.24517236999998</v>
      </c>
      <c r="V21" s="125">
        <v>374.24517236999998</v>
      </c>
      <c r="W21" s="125">
        <v>374.24517236999998</v>
      </c>
      <c r="X21" s="125">
        <v>374.24517236999998</v>
      </c>
      <c r="Y21" s="125">
        <v>374.24517236999998</v>
      </c>
      <c r="Z21" s="125">
        <v>373.44240752000002</v>
      </c>
      <c r="AA21" s="125">
        <v>373.44240752000002</v>
      </c>
      <c r="AB21" s="125">
        <v>373.44240752000002</v>
      </c>
      <c r="AC21" s="125">
        <v>373.44240752000002</v>
      </c>
      <c r="AD21" s="125">
        <v>382.57622242000002</v>
      </c>
      <c r="AE21" s="125">
        <v>382.57622242000002</v>
      </c>
      <c r="AF21" s="125">
        <v>382.57622242000002</v>
      </c>
      <c r="AG21" s="125">
        <v>382.57622242000002</v>
      </c>
      <c r="AH21" s="125">
        <v>382.57622242000002</v>
      </c>
      <c r="AI21" s="125">
        <v>382.57622242000002</v>
      </c>
      <c r="AJ21" s="125">
        <v>382.57622242000002</v>
      </c>
    </row>
    <row r="22" spans="1:36" ht="14.55" customHeight="1" thickBot="1" x14ac:dyDescent="0.35">
      <c r="A22" s="125" t="s">
        <v>128</v>
      </c>
      <c r="B22" s="125" t="s">
        <v>129</v>
      </c>
      <c r="C22" s="125" t="s">
        <v>129</v>
      </c>
      <c r="D22" s="125" t="s">
        <v>138</v>
      </c>
      <c r="E22" s="125" t="s">
        <v>79</v>
      </c>
      <c r="F22" s="125">
        <v>381.45690999999999</v>
      </c>
      <c r="G22" s="125">
        <v>381.45690999999999</v>
      </c>
      <c r="H22" s="125">
        <v>381.45690999999999</v>
      </c>
      <c r="I22" s="125">
        <v>381.45690999999999</v>
      </c>
      <c r="J22" s="125">
        <v>381.45690999999999</v>
      </c>
      <c r="K22" s="125">
        <v>381.45690999999999</v>
      </c>
      <c r="L22" s="125">
        <v>381.45690999999999</v>
      </c>
      <c r="M22" s="125">
        <v>381.45690999999999</v>
      </c>
      <c r="N22" s="125">
        <v>381.45690999999999</v>
      </c>
      <c r="O22" s="125">
        <v>381.45690999999999</v>
      </c>
      <c r="P22" s="125">
        <v>381.45690999999999</v>
      </c>
      <c r="Q22" s="125">
        <v>381.45690999999999</v>
      </c>
      <c r="R22" s="125">
        <v>381.45690999999999</v>
      </c>
      <c r="S22" s="125">
        <v>381.45690999999999</v>
      </c>
      <c r="T22" s="125">
        <v>381.45690999999999</v>
      </c>
      <c r="U22" s="125">
        <v>381.45690999999999</v>
      </c>
      <c r="V22" s="125">
        <v>381.45690999999999</v>
      </c>
      <c r="W22" s="125">
        <v>381.45690999999999</v>
      </c>
      <c r="X22" s="125">
        <v>381.45690999999999</v>
      </c>
      <c r="Y22" s="125">
        <v>381.45690999999999</v>
      </c>
      <c r="Z22" s="125">
        <v>381.45690999999999</v>
      </c>
      <c r="AA22" s="125">
        <v>381.45690999999999</v>
      </c>
      <c r="AB22" s="125">
        <v>381.45690999999999</v>
      </c>
      <c r="AC22" s="125">
        <v>381.45690999999999</v>
      </c>
      <c r="AD22" s="125">
        <v>381.45690999999999</v>
      </c>
      <c r="AE22" s="125">
        <v>381.45690999999999</v>
      </c>
      <c r="AF22" s="125">
        <v>381.45690999999999</v>
      </c>
      <c r="AG22" s="125">
        <v>381.45690999999999</v>
      </c>
      <c r="AH22" s="125">
        <v>381.45690999999999</v>
      </c>
      <c r="AI22" s="125">
        <v>381.45690999999999</v>
      </c>
      <c r="AJ22" s="125">
        <v>381.45690999999999</v>
      </c>
    </row>
    <row r="23" spans="1:36" ht="14.55" customHeight="1" thickBot="1" x14ac:dyDescent="0.35">
      <c r="A23" s="125" t="s">
        <v>128</v>
      </c>
      <c r="B23" s="125" t="s">
        <v>129</v>
      </c>
      <c r="C23" s="125" t="s">
        <v>129</v>
      </c>
      <c r="D23" s="125" t="s">
        <v>139</v>
      </c>
      <c r="E23" s="125" t="s">
        <v>79</v>
      </c>
      <c r="F23" s="125">
        <v>359.75909237000002</v>
      </c>
      <c r="G23" s="125">
        <v>359.75909237000002</v>
      </c>
      <c r="H23" s="125">
        <v>359.75909237000002</v>
      </c>
      <c r="I23" s="125">
        <v>359.75909237000002</v>
      </c>
      <c r="J23" s="125">
        <v>359.75909237000002</v>
      </c>
      <c r="K23" s="125">
        <v>359.75909237000002</v>
      </c>
      <c r="L23" s="125">
        <v>359.75909237000002</v>
      </c>
      <c r="M23" s="125">
        <v>359.75909237000002</v>
      </c>
      <c r="N23" s="125">
        <v>359.75909237000002</v>
      </c>
      <c r="O23" s="125">
        <v>359.75909237000002</v>
      </c>
      <c r="P23" s="125">
        <v>359.75909237000002</v>
      </c>
      <c r="Q23" s="125">
        <v>359.75909237000002</v>
      </c>
      <c r="R23" s="125">
        <v>359.75909237000002</v>
      </c>
      <c r="S23" s="125">
        <v>359.75909237000002</v>
      </c>
      <c r="T23" s="125">
        <v>359.75909237000002</v>
      </c>
      <c r="U23" s="125">
        <v>359.75909237000002</v>
      </c>
      <c r="V23" s="125">
        <v>359.75909237000002</v>
      </c>
      <c r="W23" s="125">
        <v>359.75909237000002</v>
      </c>
      <c r="X23" s="125">
        <v>359.75909237000002</v>
      </c>
      <c r="Y23" s="125">
        <v>359.75909237000002</v>
      </c>
      <c r="Z23" s="125">
        <v>359.75909237000002</v>
      </c>
      <c r="AA23" s="125">
        <v>359.75909237000002</v>
      </c>
      <c r="AB23" s="125">
        <v>359.75909237000002</v>
      </c>
      <c r="AC23" s="125">
        <v>359.75909237000002</v>
      </c>
      <c r="AD23" s="125">
        <v>359.75909237000002</v>
      </c>
      <c r="AE23" s="125">
        <v>359.75909237000002</v>
      </c>
      <c r="AF23" s="125">
        <v>359.75909237000002</v>
      </c>
      <c r="AG23" s="125">
        <v>359.75909237000002</v>
      </c>
      <c r="AH23" s="125">
        <v>359.75909237000002</v>
      </c>
      <c r="AI23" s="125">
        <v>359.75909237000002</v>
      </c>
      <c r="AJ23" s="125">
        <v>359.75909237000002</v>
      </c>
    </row>
    <row r="24" spans="1:36" ht="14.55" customHeight="1" thickBot="1" x14ac:dyDescent="0.35">
      <c r="A24" s="125" t="s">
        <v>128</v>
      </c>
      <c r="B24" s="125" t="s">
        <v>129</v>
      </c>
      <c r="C24" s="125" t="s">
        <v>129</v>
      </c>
      <c r="D24" s="125" t="s">
        <v>140</v>
      </c>
      <c r="E24" s="125" t="s">
        <v>79</v>
      </c>
      <c r="F24" s="125">
        <v>318.97901000000002</v>
      </c>
      <c r="G24" s="125">
        <v>318.97901000000002</v>
      </c>
      <c r="H24" s="125">
        <v>320.14434999999997</v>
      </c>
      <c r="I24" s="125">
        <v>320.14434999999997</v>
      </c>
      <c r="J24" s="125">
        <v>320.14434999999997</v>
      </c>
      <c r="K24" s="125">
        <v>320.14434999999997</v>
      </c>
      <c r="L24" s="125">
        <v>320.14434999999997</v>
      </c>
      <c r="M24" s="125">
        <v>320.14434999999997</v>
      </c>
      <c r="N24" s="125">
        <v>320.14434999999997</v>
      </c>
      <c r="O24" s="125">
        <v>323.44038</v>
      </c>
      <c r="P24" s="125">
        <v>323.44038</v>
      </c>
      <c r="Q24" s="125">
        <v>323.44038</v>
      </c>
      <c r="R24" s="125">
        <v>323.44038</v>
      </c>
      <c r="S24" s="125">
        <v>323.44038</v>
      </c>
      <c r="T24" s="125">
        <v>323.44038</v>
      </c>
      <c r="U24" s="125">
        <v>323.44038</v>
      </c>
      <c r="V24" s="125">
        <v>323.44038</v>
      </c>
      <c r="W24" s="125">
        <v>323.44038</v>
      </c>
      <c r="X24" s="125">
        <v>323.44038</v>
      </c>
      <c r="Y24" s="125">
        <v>323.44038</v>
      </c>
      <c r="Z24" s="125">
        <v>323.44038</v>
      </c>
      <c r="AA24" s="125">
        <v>323.44038</v>
      </c>
      <c r="AB24" s="125">
        <v>323.44038</v>
      </c>
      <c r="AC24" s="125">
        <v>318.93446</v>
      </c>
      <c r="AD24" s="125">
        <v>318.93446</v>
      </c>
      <c r="AE24" s="125">
        <v>318.93446</v>
      </c>
      <c r="AF24" s="125">
        <v>318.93446</v>
      </c>
      <c r="AG24" s="125">
        <v>318.93446</v>
      </c>
      <c r="AH24" s="125">
        <v>318.93446</v>
      </c>
      <c r="AI24" s="125">
        <v>318.93446</v>
      </c>
      <c r="AJ24" s="125">
        <v>318.93446</v>
      </c>
    </row>
    <row r="25" spans="1:36" ht="14.55" customHeight="1" thickBot="1" x14ac:dyDescent="0.35">
      <c r="A25" s="125" t="s">
        <v>128</v>
      </c>
      <c r="B25" s="125" t="s">
        <v>129</v>
      </c>
      <c r="C25" s="125" t="s">
        <v>129</v>
      </c>
      <c r="D25" s="125" t="s">
        <v>141</v>
      </c>
      <c r="E25" s="125" t="s">
        <v>111</v>
      </c>
      <c r="F25" s="125">
        <v>380.79934689999999</v>
      </c>
      <c r="G25" s="125">
        <v>380.79934689999999</v>
      </c>
      <c r="H25" s="125">
        <v>380.79934689999999</v>
      </c>
      <c r="I25" s="125">
        <v>360.44061498999997</v>
      </c>
      <c r="J25" s="125">
        <v>360.44061498999997</v>
      </c>
      <c r="K25" s="125">
        <v>360.44061498999997</v>
      </c>
      <c r="L25" s="125">
        <v>360.44061498999997</v>
      </c>
      <c r="M25" s="125">
        <v>360.44061498999997</v>
      </c>
      <c r="N25" s="125">
        <v>360.44061498999997</v>
      </c>
      <c r="O25" s="125">
        <v>360.44061498999997</v>
      </c>
      <c r="P25" s="125">
        <v>374.24517236999998</v>
      </c>
      <c r="Q25" s="125">
        <v>374.24517236999998</v>
      </c>
      <c r="R25" s="125">
        <v>374.24517236999998</v>
      </c>
      <c r="S25" s="125">
        <v>374.24517236999998</v>
      </c>
      <c r="T25" s="125">
        <v>374.24517236999998</v>
      </c>
      <c r="U25" s="125">
        <v>374.24517236999998</v>
      </c>
      <c r="V25" s="125">
        <v>374.24517236999998</v>
      </c>
      <c r="W25" s="125">
        <v>374.24517236999998</v>
      </c>
      <c r="X25" s="125">
        <v>374.24517236999998</v>
      </c>
      <c r="Y25" s="125">
        <v>374.24517236999998</v>
      </c>
      <c r="Z25" s="125">
        <v>373.44240752000002</v>
      </c>
      <c r="AA25" s="125">
        <v>373.44240752000002</v>
      </c>
      <c r="AB25" s="125">
        <v>373.44240752000002</v>
      </c>
      <c r="AC25" s="125">
        <v>373.44240752000002</v>
      </c>
      <c r="AD25" s="125">
        <v>382.57622242000002</v>
      </c>
      <c r="AE25" s="125">
        <v>382.57622242000002</v>
      </c>
      <c r="AF25" s="125">
        <v>382.57622242000002</v>
      </c>
      <c r="AG25" s="125">
        <v>382.57622242000002</v>
      </c>
      <c r="AH25" s="125">
        <v>382.57622242000002</v>
      </c>
      <c r="AI25" s="125">
        <v>382.57622242000002</v>
      </c>
      <c r="AJ25" s="125">
        <v>382.57622242000002</v>
      </c>
    </row>
    <row r="26" spans="1:36" ht="14.55" customHeight="1" thickBot="1" x14ac:dyDescent="0.35">
      <c r="A26" s="125" t="s">
        <v>128</v>
      </c>
      <c r="B26" s="125" t="s">
        <v>129</v>
      </c>
      <c r="C26" s="125" t="s">
        <v>129</v>
      </c>
      <c r="D26" s="125" t="s">
        <v>142</v>
      </c>
      <c r="E26" s="125" t="s">
        <v>79</v>
      </c>
      <c r="F26" s="125">
        <v>381.45690999999999</v>
      </c>
      <c r="G26" s="125">
        <v>381.45690999999999</v>
      </c>
      <c r="H26" s="125">
        <v>381.45690999999999</v>
      </c>
      <c r="I26" s="125">
        <v>381.45690999999999</v>
      </c>
      <c r="J26" s="125">
        <v>381.45690999999999</v>
      </c>
      <c r="K26" s="125">
        <v>381.45690999999999</v>
      </c>
      <c r="L26" s="125">
        <v>381.45690999999999</v>
      </c>
      <c r="M26" s="125">
        <v>381.45690999999999</v>
      </c>
      <c r="N26" s="125">
        <v>381.45690999999999</v>
      </c>
      <c r="O26" s="125">
        <v>381.45690999999999</v>
      </c>
      <c r="P26" s="125">
        <v>381.45690999999999</v>
      </c>
      <c r="Q26" s="125">
        <v>381.45690999999999</v>
      </c>
      <c r="R26" s="125">
        <v>381.45690999999999</v>
      </c>
      <c r="S26" s="125">
        <v>381.45690999999999</v>
      </c>
      <c r="T26" s="125">
        <v>381.45690999999999</v>
      </c>
      <c r="U26" s="125">
        <v>381.45690999999999</v>
      </c>
      <c r="V26" s="125">
        <v>381.45690999999999</v>
      </c>
      <c r="W26" s="125">
        <v>381.45690999999999</v>
      </c>
      <c r="X26" s="125">
        <v>381.45690999999999</v>
      </c>
      <c r="Y26" s="125">
        <v>381.45690999999999</v>
      </c>
      <c r="Z26" s="125">
        <v>381.45690999999999</v>
      </c>
      <c r="AA26" s="125">
        <v>381.45690999999999</v>
      </c>
      <c r="AB26" s="125">
        <v>381.45690999999999</v>
      </c>
      <c r="AC26" s="125">
        <v>381.45690999999999</v>
      </c>
      <c r="AD26" s="125">
        <v>381.45690999999999</v>
      </c>
      <c r="AE26" s="125">
        <v>381.45690999999999</v>
      </c>
      <c r="AF26" s="125">
        <v>381.45690999999999</v>
      </c>
      <c r="AG26" s="125">
        <v>381.45690999999999</v>
      </c>
      <c r="AH26" s="125">
        <v>381.45690999999999</v>
      </c>
      <c r="AI26" s="125">
        <v>381.45690999999999</v>
      </c>
      <c r="AJ26" s="125">
        <v>381.45690999999999</v>
      </c>
    </row>
    <row r="27" spans="1:36" ht="14.55" customHeight="1" thickBot="1" x14ac:dyDescent="0.35">
      <c r="A27" s="125" t="s">
        <v>128</v>
      </c>
      <c r="B27" s="125" t="s">
        <v>129</v>
      </c>
      <c r="C27" s="125" t="s">
        <v>129</v>
      </c>
      <c r="D27" s="125" t="s">
        <v>143</v>
      </c>
      <c r="E27" s="125" t="s">
        <v>79</v>
      </c>
      <c r="F27" s="125">
        <v>359.75909237000002</v>
      </c>
      <c r="G27" s="125">
        <v>359.75909237000002</v>
      </c>
      <c r="H27" s="125">
        <v>359.75909237000002</v>
      </c>
      <c r="I27" s="125">
        <v>359.75909237000002</v>
      </c>
      <c r="J27" s="125">
        <v>359.75909237000002</v>
      </c>
      <c r="K27" s="125">
        <v>359.75909237000002</v>
      </c>
      <c r="L27" s="125">
        <v>359.75909237000002</v>
      </c>
      <c r="M27" s="125">
        <v>359.75909237000002</v>
      </c>
      <c r="N27" s="125">
        <v>359.75909237000002</v>
      </c>
      <c r="O27" s="125">
        <v>359.75909237000002</v>
      </c>
      <c r="P27" s="125">
        <v>359.75909237000002</v>
      </c>
      <c r="Q27" s="125">
        <v>359.75909237000002</v>
      </c>
      <c r="R27" s="125">
        <v>359.75909237000002</v>
      </c>
      <c r="S27" s="125">
        <v>359.75909237000002</v>
      </c>
      <c r="T27" s="125">
        <v>359.75909237000002</v>
      </c>
      <c r="U27" s="125">
        <v>359.75909237000002</v>
      </c>
      <c r="V27" s="125">
        <v>359.75909237000002</v>
      </c>
      <c r="W27" s="125">
        <v>359.75909237000002</v>
      </c>
      <c r="X27" s="125">
        <v>359.75909237000002</v>
      </c>
      <c r="Y27" s="125">
        <v>359.75909237000002</v>
      </c>
      <c r="Z27" s="125">
        <v>359.75909237000002</v>
      </c>
      <c r="AA27" s="125">
        <v>359.75909237000002</v>
      </c>
      <c r="AB27" s="125">
        <v>359.75909237000002</v>
      </c>
      <c r="AC27" s="125">
        <v>359.75909237000002</v>
      </c>
      <c r="AD27" s="125">
        <v>359.75909237000002</v>
      </c>
      <c r="AE27" s="125">
        <v>359.75909237000002</v>
      </c>
      <c r="AF27" s="125">
        <v>359.75909237000002</v>
      </c>
      <c r="AG27" s="125">
        <v>359.75909237000002</v>
      </c>
      <c r="AH27" s="125">
        <v>359.75909237000002</v>
      </c>
      <c r="AI27" s="125">
        <v>359.75909237000002</v>
      </c>
      <c r="AJ27" s="125">
        <v>359.75909237000002</v>
      </c>
    </row>
    <row r="28" spans="1:36" ht="14.55" customHeight="1" thickBot="1" x14ac:dyDescent="0.35">
      <c r="A28" s="125" t="s">
        <v>128</v>
      </c>
      <c r="B28" s="125" t="s">
        <v>129</v>
      </c>
      <c r="C28" s="125" t="s">
        <v>129</v>
      </c>
      <c r="D28" s="125" t="s">
        <v>144</v>
      </c>
      <c r="E28" s="125" t="s">
        <v>79</v>
      </c>
      <c r="F28" s="125">
        <v>318.97901000000002</v>
      </c>
      <c r="G28" s="125">
        <v>318.97901000000002</v>
      </c>
      <c r="H28" s="125">
        <v>320.14434999999997</v>
      </c>
      <c r="I28" s="125">
        <v>320.14434999999997</v>
      </c>
      <c r="J28" s="125">
        <v>320.14434999999997</v>
      </c>
      <c r="K28" s="125">
        <v>320.14434999999997</v>
      </c>
      <c r="L28" s="125">
        <v>320.14434999999997</v>
      </c>
      <c r="M28" s="125">
        <v>320.14434999999997</v>
      </c>
      <c r="N28" s="125">
        <v>320.14434999999997</v>
      </c>
      <c r="O28" s="125">
        <v>323.44038</v>
      </c>
      <c r="P28" s="125">
        <v>323.44038</v>
      </c>
      <c r="Q28" s="125">
        <v>323.44038</v>
      </c>
      <c r="R28" s="125">
        <v>323.44038</v>
      </c>
      <c r="S28" s="125">
        <v>323.44038</v>
      </c>
      <c r="T28" s="125">
        <v>323.44038</v>
      </c>
      <c r="U28" s="125">
        <v>323.44038</v>
      </c>
      <c r="V28" s="125">
        <v>323.44038</v>
      </c>
      <c r="W28" s="125">
        <v>323.44038</v>
      </c>
      <c r="X28" s="125">
        <v>323.44038</v>
      </c>
      <c r="Y28" s="125">
        <v>323.44038</v>
      </c>
      <c r="Z28" s="125">
        <v>323.44038</v>
      </c>
      <c r="AA28" s="125">
        <v>323.44038</v>
      </c>
      <c r="AB28" s="125">
        <v>323.44038</v>
      </c>
      <c r="AC28" s="125">
        <v>318.93446</v>
      </c>
      <c r="AD28" s="125">
        <v>318.93446</v>
      </c>
      <c r="AE28" s="125">
        <v>318.93446</v>
      </c>
      <c r="AF28" s="125">
        <v>318.93446</v>
      </c>
      <c r="AG28" s="125">
        <v>318.93446</v>
      </c>
      <c r="AH28" s="125">
        <v>318.93446</v>
      </c>
      <c r="AI28" s="125">
        <v>318.93446</v>
      </c>
      <c r="AJ28" s="125">
        <v>318.93446</v>
      </c>
    </row>
    <row r="29" spans="1:36" ht="14.55" customHeight="1" thickBot="1" x14ac:dyDescent="0.35">
      <c r="A29" s="125" t="s">
        <v>128</v>
      </c>
      <c r="B29" s="125" t="s">
        <v>129</v>
      </c>
      <c r="C29" s="125" t="s">
        <v>129</v>
      </c>
      <c r="D29" s="125" t="s">
        <v>145</v>
      </c>
      <c r="E29" s="125" t="s">
        <v>111</v>
      </c>
      <c r="F29" s="125">
        <v>380.79934689999999</v>
      </c>
      <c r="G29" s="125">
        <v>380.79934689999999</v>
      </c>
      <c r="H29" s="125">
        <v>380.79934689999999</v>
      </c>
      <c r="I29" s="125">
        <v>360.44061498999997</v>
      </c>
      <c r="J29" s="125">
        <v>360.44061498999997</v>
      </c>
      <c r="K29" s="125">
        <v>360.44061498999997</v>
      </c>
      <c r="L29" s="125">
        <v>360.44061498999997</v>
      </c>
      <c r="M29" s="125">
        <v>360.44061498999997</v>
      </c>
      <c r="N29" s="125">
        <v>360.44061498999997</v>
      </c>
      <c r="O29" s="125">
        <v>360.44061498999997</v>
      </c>
      <c r="P29" s="125">
        <v>374.24517236999998</v>
      </c>
      <c r="Q29" s="125">
        <v>374.24517236999998</v>
      </c>
      <c r="R29" s="125">
        <v>374.24517236999998</v>
      </c>
      <c r="S29" s="125">
        <v>374.24517236999998</v>
      </c>
      <c r="T29" s="125">
        <v>374.24517236999998</v>
      </c>
      <c r="U29" s="125">
        <v>374.24517236999998</v>
      </c>
      <c r="V29" s="125">
        <v>374.24517236999998</v>
      </c>
      <c r="W29" s="125">
        <v>374.24517236999998</v>
      </c>
      <c r="X29" s="125">
        <v>374.24517236999998</v>
      </c>
      <c r="Y29" s="125">
        <v>374.24517236999998</v>
      </c>
      <c r="Z29" s="125">
        <v>373.44240752000002</v>
      </c>
      <c r="AA29" s="125">
        <v>373.44240752000002</v>
      </c>
      <c r="AB29" s="125">
        <v>373.44240752000002</v>
      </c>
      <c r="AC29" s="125">
        <v>373.44240752000002</v>
      </c>
      <c r="AD29" s="125">
        <v>382.57622242000002</v>
      </c>
      <c r="AE29" s="125">
        <v>382.57622242000002</v>
      </c>
      <c r="AF29" s="125">
        <v>382.57622242000002</v>
      </c>
      <c r="AG29" s="125">
        <v>382.57622242000002</v>
      </c>
      <c r="AH29" s="125">
        <v>382.57622242000002</v>
      </c>
      <c r="AI29" s="125">
        <v>382.57622242000002</v>
      </c>
      <c r="AJ29" s="125">
        <v>382.57622242000002</v>
      </c>
    </row>
    <row r="30" spans="1:36" ht="14.55" customHeight="1" thickBot="1" x14ac:dyDescent="0.35">
      <c r="A30" s="125" t="s">
        <v>128</v>
      </c>
      <c r="B30" s="125" t="s">
        <v>129</v>
      </c>
      <c r="C30" s="125" t="s">
        <v>129</v>
      </c>
      <c r="D30" s="125" t="s">
        <v>146</v>
      </c>
      <c r="E30" s="125" t="s">
        <v>79</v>
      </c>
      <c r="F30" s="125">
        <v>381.45690999999999</v>
      </c>
      <c r="G30" s="125">
        <v>381.45690999999999</v>
      </c>
      <c r="H30" s="125">
        <v>381.45690999999999</v>
      </c>
      <c r="I30" s="125">
        <v>381.45690999999999</v>
      </c>
      <c r="J30" s="125">
        <v>381.45690999999999</v>
      </c>
      <c r="K30" s="125">
        <v>381.45690999999999</v>
      </c>
      <c r="L30" s="125">
        <v>381.45690999999999</v>
      </c>
      <c r="M30" s="125">
        <v>381.45690999999999</v>
      </c>
      <c r="N30" s="125">
        <v>381.45690999999999</v>
      </c>
      <c r="O30" s="125">
        <v>381.45690999999999</v>
      </c>
      <c r="P30" s="125">
        <v>381.45690999999999</v>
      </c>
      <c r="Q30" s="125">
        <v>381.45690999999999</v>
      </c>
      <c r="R30" s="125">
        <v>381.45690999999999</v>
      </c>
      <c r="S30" s="125">
        <v>381.45690999999999</v>
      </c>
      <c r="T30" s="125">
        <v>381.45690999999999</v>
      </c>
      <c r="U30" s="125">
        <v>381.45690999999999</v>
      </c>
      <c r="V30" s="125">
        <v>381.45690999999999</v>
      </c>
      <c r="W30" s="125">
        <v>381.45690999999999</v>
      </c>
      <c r="X30" s="125">
        <v>381.45690999999999</v>
      </c>
      <c r="Y30" s="125">
        <v>381.45690999999999</v>
      </c>
      <c r="Z30" s="125">
        <v>381.45690999999999</v>
      </c>
      <c r="AA30" s="125">
        <v>381.45690999999999</v>
      </c>
      <c r="AB30" s="125">
        <v>381.45690999999999</v>
      </c>
      <c r="AC30" s="125">
        <v>381.45690999999999</v>
      </c>
      <c r="AD30" s="125">
        <v>381.45690999999999</v>
      </c>
      <c r="AE30" s="125">
        <v>381.45690999999999</v>
      </c>
      <c r="AF30" s="125">
        <v>381.45690999999999</v>
      </c>
      <c r="AG30" s="125">
        <v>381.45690999999999</v>
      </c>
      <c r="AH30" s="125">
        <v>381.45690999999999</v>
      </c>
      <c r="AI30" s="125">
        <v>381.45690999999999</v>
      </c>
      <c r="AJ30" s="125">
        <v>381.45690999999999</v>
      </c>
    </row>
    <row r="31" spans="1:36" ht="14.55" customHeight="1" thickBot="1" x14ac:dyDescent="0.35">
      <c r="A31" s="125" t="s">
        <v>128</v>
      </c>
      <c r="B31" s="125" t="s">
        <v>129</v>
      </c>
      <c r="C31" s="125" t="s">
        <v>129</v>
      </c>
      <c r="D31" s="125" t="s">
        <v>147</v>
      </c>
      <c r="E31" s="125" t="s">
        <v>79</v>
      </c>
      <c r="F31" s="125">
        <v>359.75909237000002</v>
      </c>
      <c r="G31" s="125">
        <v>359.75909237000002</v>
      </c>
      <c r="H31" s="125">
        <v>359.75909237000002</v>
      </c>
      <c r="I31" s="125">
        <v>359.75909237000002</v>
      </c>
      <c r="J31" s="125">
        <v>359.75909237000002</v>
      </c>
      <c r="K31" s="125">
        <v>359.75909237000002</v>
      </c>
      <c r="L31" s="125">
        <v>359.75909237000002</v>
      </c>
      <c r="M31" s="125">
        <v>359.75909237000002</v>
      </c>
      <c r="N31" s="125">
        <v>359.75909237000002</v>
      </c>
      <c r="O31" s="125">
        <v>359.75909237000002</v>
      </c>
      <c r="P31" s="125">
        <v>359.75909237000002</v>
      </c>
      <c r="Q31" s="125">
        <v>359.75909237000002</v>
      </c>
      <c r="R31" s="125">
        <v>359.75909237000002</v>
      </c>
      <c r="S31" s="125">
        <v>359.75909237000002</v>
      </c>
      <c r="T31" s="125">
        <v>359.75909237000002</v>
      </c>
      <c r="U31" s="125">
        <v>359.75909237000002</v>
      </c>
      <c r="V31" s="125">
        <v>359.75909237000002</v>
      </c>
      <c r="W31" s="125">
        <v>359.75909237000002</v>
      </c>
      <c r="X31" s="125">
        <v>359.75909237000002</v>
      </c>
      <c r="Y31" s="125">
        <v>359.75909237000002</v>
      </c>
      <c r="Z31" s="125">
        <v>359.75909237000002</v>
      </c>
      <c r="AA31" s="125">
        <v>359.75909237000002</v>
      </c>
      <c r="AB31" s="125">
        <v>359.75909237000002</v>
      </c>
      <c r="AC31" s="125">
        <v>359.75909237000002</v>
      </c>
      <c r="AD31" s="125">
        <v>359.75909237000002</v>
      </c>
      <c r="AE31" s="125">
        <v>359.75909237000002</v>
      </c>
      <c r="AF31" s="125">
        <v>359.75909237000002</v>
      </c>
      <c r="AG31" s="125">
        <v>359.75909237000002</v>
      </c>
      <c r="AH31" s="125">
        <v>359.75909237000002</v>
      </c>
      <c r="AI31" s="125">
        <v>359.75909237000002</v>
      </c>
      <c r="AJ31" s="125">
        <v>359.75909237000002</v>
      </c>
    </row>
    <row r="32" spans="1:36" ht="14.55" customHeight="1" thickBot="1" x14ac:dyDescent="0.35">
      <c r="A32" s="125" t="s">
        <v>128</v>
      </c>
      <c r="B32" s="125" t="s">
        <v>129</v>
      </c>
      <c r="C32" s="125" t="s">
        <v>129</v>
      </c>
      <c r="D32" s="125" t="s">
        <v>148</v>
      </c>
      <c r="E32" s="125" t="s">
        <v>79</v>
      </c>
      <c r="F32" s="125">
        <v>318.97901000000002</v>
      </c>
      <c r="G32" s="125">
        <v>318.97901000000002</v>
      </c>
      <c r="H32" s="125">
        <v>320.14434999999997</v>
      </c>
      <c r="I32" s="125">
        <v>320.14434999999997</v>
      </c>
      <c r="J32" s="125">
        <v>320.14434999999997</v>
      </c>
      <c r="K32" s="125">
        <v>320.14434999999997</v>
      </c>
      <c r="L32" s="125">
        <v>320.14434999999997</v>
      </c>
      <c r="M32" s="125">
        <v>320.14434999999997</v>
      </c>
      <c r="N32" s="125">
        <v>320.14434999999997</v>
      </c>
      <c r="O32" s="125">
        <v>323.44038</v>
      </c>
      <c r="P32" s="125">
        <v>323.44038</v>
      </c>
      <c r="Q32" s="125">
        <v>323.44038</v>
      </c>
      <c r="R32" s="125">
        <v>323.44038</v>
      </c>
      <c r="S32" s="125">
        <v>323.44038</v>
      </c>
      <c r="T32" s="125">
        <v>323.44038</v>
      </c>
      <c r="U32" s="125">
        <v>323.44038</v>
      </c>
      <c r="V32" s="125">
        <v>323.44038</v>
      </c>
      <c r="W32" s="125">
        <v>323.44038</v>
      </c>
      <c r="X32" s="125">
        <v>323.44038</v>
      </c>
      <c r="Y32" s="125">
        <v>323.44038</v>
      </c>
      <c r="Z32" s="125">
        <v>323.44038</v>
      </c>
      <c r="AA32" s="125">
        <v>323.44038</v>
      </c>
      <c r="AB32" s="125">
        <v>323.44038</v>
      </c>
      <c r="AC32" s="125">
        <v>318.93446</v>
      </c>
      <c r="AD32" s="125">
        <v>318.93446</v>
      </c>
      <c r="AE32" s="125">
        <v>318.93446</v>
      </c>
      <c r="AF32" s="125">
        <v>318.93446</v>
      </c>
      <c r="AG32" s="125">
        <v>318.93446</v>
      </c>
      <c r="AH32" s="125">
        <v>318.93446</v>
      </c>
      <c r="AI32" s="125">
        <v>318.93446</v>
      </c>
      <c r="AJ32" s="125">
        <v>318.93446</v>
      </c>
    </row>
    <row r="33" spans="1:36" ht="14.55" customHeight="1" thickBot="1" x14ac:dyDescent="0.35">
      <c r="A33" s="125" t="s">
        <v>128</v>
      </c>
      <c r="B33" s="125" t="s">
        <v>129</v>
      </c>
      <c r="C33" s="125" t="s">
        <v>129</v>
      </c>
      <c r="D33" s="125" t="s">
        <v>149</v>
      </c>
      <c r="E33" s="125" t="s">
        <v>111</v>
      </c>
      <c r="F33" s="125">
        <v>380.79934689999999</v>
      </c>
      <c r="G33" s="125">
        <v>380.79934689999999</v>
      </c>
      <c r="H33" s="125">
        <v>380.79934689999999</v>
      </c>
      <c r="I33" s="125">
        <v>360.44061498999997</v>
      </c>
      <c r="J33" s="125">
        <v>360.44061498999997</v>
      </c>
      <c r="K33" s="125">
        <v>360.44061498999997</v>
      </c>
      <c r="L33" s="125">
        <v>360.44061498999997</v>
      </c>
      <c r="M33" s="125">
        <v>360.44061498999997</v>
      </c>
      <c r="N33" s="125">
        <v>360.44061498999997</v>
      </c>
      <c r="O33" s="125">
        <v>360.44061498999997</v>
      </c>
      <c r="P33" s="125">
        <v>374.24517236999998</v>
      </c>
      <c r="Q33" s="125">
        <v>374.24517236999998</v>
      </c>
      <c r="R33" s="125">
        <v>374.24517236999998</v>
      </c>
      <c r="S33" s="125">
        <v>374.24517236999998</v>
      </c>
      <c r="T33" s="125">
        <v>374.24517236999998</v>
      </c>
      <c r="U33" s="125">
        <v>374.24517236999998</v>
      </c>
      <c r="V33" s="125">
        <v>374.24517236999998</v>
      </c>
      <c r="W33" s="125">
        <v>374.24517236999998</v>
      </c>
      <c r="X33" s="125">
        <v>374.24517236999998</v>
      </c>
      <c r="Y33" s="125">
        <v>374.24517236999998</v>
      </c>
      <c r="Z33" s="125">
        <v>373.44240752000002</v>
      </c>
      <c r="AA33" s="125">
        <v>373.44240752000002</v>
      </c>
      <c r="AB33" s="125">
        <v>373.44240752000002</v>
      </c>
      <c r="AC33" s="125">
        <v>373.44240752000002</v>
      </c>
      <c r="AD33" s="125">
        <v>382.57622242000002</v>
      </c>
      <c r="AE33" s="125">
        <v>382.57622242000002</v>
      </c>
      <c r="AF33" s="125">
        <v>382.57622242000002</v>
      </c>
      <c r="AG33" s="125">
        <v>382.57622242000002</v>
      </c>
      <c r="AH33" s="125">
        <v>382.57622242000002</v>
      </c>
      <c r="AI33" s="125">
        <v>382.57622242000002</v>
      </c>
      <c r="AJ33" s="125">
        <v>382.57622242000002</v>
      </c>
    </row>
    <row r="34" spans="1:36" ht="14.55" customHeight="1" thickBot="1" x14ac:dyDescent="0.35">
      <c r="A34" s="125" t="s">
        <v>150</v>
      </c>
      <c r="B34" s="125" t="s">
        <v>151</v>
      </c>
      <c r="C34" s="125" t="s">
        <v>152</v>
      </c>
      <c r="D34" s="125" t="s">
        <v>152</v>
      </c>
      <c r="E34" s="125" t="s">
        <v>111</v>
      </c>
      <c r="F34" s="125">
        <v>397.09</v>
      </c>
      <c r="G34" s="125">
        <v>397.09</v>
      </c>
      <c r="H34" s="125">
        <v>397.09</v>
      </c>
      <c r="I34" s="125">
        <v>413.77</v>
      </c>
      <c r="J34" s="125">
        <v>413.77</v>
      </c>
      <c r="K34" s="125">
        <v>413.77</v>
      </c>
      <c r="L34" s="125">
        <v>413.77</v>
      </c>
      <c r="M34" s="125">
        <v>413.77</v>
      </c>
      <c r="N34" s="125">
        <v>413.77</v>
      </c>
      <c r="O34" s="125">
        <v>413.77</v>
      </c>
      <c r="P34" s="125">
        <v>430.19</v>
      </c>
      <c r="Q34" s="125">
        <v>430.19</v>
      </c>
      <c r="R34" s="125">
        <v>430.19</v>
      </c>
      <c r="S34" s="125">
        <v>430.19</v>
      </c>
      <c r="T34" s="125">
        <v>430.19</v>
      </c>
      <c r="U34" s="125">
        <v>430.19</v>
      </c>
      <c r="V34" s="125">
        <v>430.19</v>
      </c>
      <c r="W34" s="125">
        <v>430.19</v>
      </c>
      <c r="X34" s="125">
        <v>430.19</v>
      </c>
      <c r="Y34" s="125">
        <v>430.19</v>
      </c>
      <c r="Z34" s="125">
        <v>432.21</v>
      </c>
      <c r="AA34" s="125">
        <v>432.21</v>
      </c>
      <c r="AB34" s="125">
        <v>432.21</v>
      </c>
      <c r="AC34" s="125">
        <v>432.21</v>
      </c>
      <c r="AD34" s="125">
        <v>448.23</v>
      </c>
      <c r="AE34" s="125">
        <v>448.23</v>
      </c>
      <c r="AF34" s="125">
        <v>448.23</v>
      </c>
      <c r="AG34" s="125">
        <v>448.23</v>
      </c>
      <c r="AH34" s="125">
        <v>448.23</v>
      </c>
      <c r="AI34" s="125">
        <v>448.23</v>
      </c>
      <c r="AJ34" s="125">
        <v>448.23</v>
      </c>
    </row>
    <row r="35" spans="1:36" ht="14.55" customHeight="1" thickBot="1" x14ac:dyDescent="0.35">
      <c r="A35" s="125" t="s">
        <v>153</v>
      </c>
      <c r="B35" s="125" t="s">
        <v>154</v>
      </c>
      <c r="C35" s="125" t="s">
        <v>154</v>
      </c>
      <c r="D35" s="125" t="s">
        <v>51</v>
      </c>
      <c r="E35" s="125" t="s">
        <v>79</v>
      </c>
      <c r="F35" s="125">
        <v>479.08031273</v>
      </c>
      <c r="G35" s="125">
        <v>479.08031273</v>
      </c>
      <c r="H35" s="125">
        <v>479.08031273</v>
      </c>
      <c r="I35" s="125">
        <v>479.08031273</v>
      </c>
      <c r="J35" s="125">
        <v>479.08031273</v>
      </c>
      <c r="K35" s="125">
        <v>479.08031273</v>
      </c>
      <c r="L35" s="125">
        <v>479.08031273</v>
      </c>
      <c r="M35" s="125">
        <v>479.08031273</v>
      </c>
      <c r="N35" s="125">
        <v>479.08031273</v>
      </c>
      <c r="O35" s="125">
        <v>479.08031273</v>
      </c>
      <c r="P35" s="125">
        <v>479.08031273</v>
      </c>
      <c r="Q35" s="125">
        <v>479.08031273</v>
      </c>
      <c r="R35" s="125">
        <v>479.08031273</v>
      </c>
      <c r="S35" s="125">
        <v>479.08031273</v>
      </c>
      <c r="T35" s="125">
        <v>479.08031273</v>
      </c>
      <c r="U35" s="125">
        <v>479.08031273</v>
      </c>
      <c r="V35" s="125">
        <v>479.08031273</v>
      </c>
      <c r="W35" s="125">
        <v>479.08031273</v>
      </c>
      <c r="X35" s="125">
        <v>479.08031273</v>
      </c>
      <c r="Y35" s="125">
        <v>479.08031273</v>
      </c>
      <c r="Z35" s="125">
        <v>479.08031273</v>
      </c>
      <c r="AA35" s="125">
        <v>479.08031273</v>
      </c>
      <c r="AB35" s="125">
        <v>479.08031273</v>
      </c>
      <c r="AC35" s="125">
        <v>479.08031273</v>
      </c>
      <c r="AD35" s="125">
        <v>479.08031273</v>
      </c>
      <c r="AE35" s="125">
        <v>479.08031273</v>
      </c>
      <c r="AF35" s="125">
        <v>479.08031273</v>
      </c>
      <c r="AG35" s="125">
        <v>479.08031273</v>
      </c>
      <c r="AH35" s="125">
        <v>479.08031273</v>
      </c>
      <c r="AI35" s="125">
        <v>479.08031273</v>
      </c>
      <c r="AJ35" s="125">
        <v>479.08031273</v>
      </c>
    </row>
    <row r="36" spans="1:36" ht="14.55" customHeight="1" thickBot="1" x14ac:dyDescent="0.35">
      <c r="A36" s="125" t="s">
        <v>153</v>
      </c>
      <c r="B36" s="125" t="s">
        <v>154</v>
      </c>
      <c r="C36" s="125" t="s">
        <v>154</v>
      </c>
      <c r="D36" s="125" t="s">
        <v>50</v>
      </c>
      <c r="E36" s="125" t="s">
        <v>79</v>
      </c>
      <c r="F36" s="125">
        <v>516.32982000000004</v>
      </c>
      <c r="G36" s="125">
        <v>516.32982000000004</v>
      </c>
      <c r="H36" s="125">
        <v>516.32982000000004</v>
      </c>
      <c r="I36" s="125">
        <v>516.32982000000004</v>
      </c>
      <c r="J36" s="125">
        <v>516.32982000000004</v>
      </c>
      <c r="K36" s="125">
        <v>516.32982000000004</v>
      </c>
      <c r="L36" s="125">
        <v>516.32982000000004</v>
      </c>
      <c r="M36" s="125">
        <v>516.32982000000004</v>
      </c>
      <c r="N36" s="125">
        <v>516.32982000000004</v>
      </c>
      <c r="O36" s="125">
        <v>516.32982000000004</v>
      </c>
      <c r="P36" s="125">
        <v>516.32982000000004</v>
      </c>
      <c r="Q36" s="125">
        <v>516.32982000000004</v>
      </c>
      <c r="R36" s="125">
        <v>516.32982000000004</v>
      </c>
      <c r="S36" s="125">
        <v>516.32982000000004</v>
      </c>
      <c r="T36" s="125">
        <v>516.32982000000004</v>
      </c>
      <c r="U36" s="125">
        <v>516.32982000000004</v>
      </c>
      <c r="V36" s="125">
        <v>516.32982000000004</v>
      </c>
      <c r="W36" s="125">
        <v>516.32982000000004</v>
      </c>
      <c r="X36" s="125">
        <v>516.32982000000004</v>
      </c>
      <c r="Y36" s="125">
        <v>516.32982000000004</v>
      </c>
      <c r="Z36" s="125">
        <v>516.32982000000004</v>
      </c>
      <c r="AA36" s="125">
        <v>516.32982000000004</v>
      </c>
      <c r="AB36" s="125">
        <v>516.32982000000004</v>
      </c>
      <c r="AC36" s="125">
        <v>516.32982000000004</v>
      </c>
      <c r="AD36" s="125">
        <v>516.32982000000004</v>
      </c>
      <c r="AE36" s="125">
        <v>516.32982000000004</v>
      </c>
      <c r="AF36" s="125">
        <v>516.32982000000004</v>
      </c>
      <c r="AG36" s="125">
        <v>516.32982000000004</v>
      </c>
      <c r="AH36" s="125">
        <v>516.32982000000004</v>
      </c>
      <c r="AI36" s="125">
        <v>516.32982000000004</v>
      </c>
      <c r="AJ36" s="125">
        <v>516.32982000000004</v>
      </c>
    </row>
    <row r="37" spans="1:36" ht="14.55" customHeight="1" thickBot="1" x14ac:dyDescent="0.35">
      <c r="A37" s="125" t="s">
        <v>153</v>
      </c>
      <c r="B37" s="125" t="s">
        <v>154</v>
      </c>
      <c r="C37" s="125" t="s">
        <v>154</v>
      </c>
      <c r="D37" s="125" t="s">
        <v>74</v>
      </c>
      <c r="E37" s="125" t="s">
        <v>79</v>
      </c>
      <c r="F37" s="125">
        <v>302.79056000000003</v>
      </c>
      <c r="G37" s="125">
        <v>302.79056000000003</v>
      </c>
      <c r="H37" s="125">
        <v>302.79056000000003</v>
      </c>
      <c r="I37" s="125">
        <v>302.79056000000003</v>
      </c>
      <c r="J37" s="125">
        <v>302.79056000000003</v>
      </c>
      <c r="K37" s="125">
        <v>302.79056000000003</v>
      </c>
      <c r="L37" s="125">
        <v>302.79056000000003</v>
      </c>
      <c r="M37" s="125">
        <v>302.79056000000003</v>
      </c>
      <c r="N37" s="125">
        <v>302.79056000000003</v>
      </c>
      <c r="O37" s="125">
        <v>302.79056000000003</v>
      </c>
      <c r="P37" s="125">
        <v>302.79056000000003</v>
      </c>
      <c r="Q37" s="125">
        <v>302.79056000000003</v>
      </c>
      <c r="R37" s="125">
        <v>302.79056000000003</v>
      </c>
      <c r="S37" s="125">
        <v>302.79056000000003</v>
      </c>
      <c r="T37" s="125">
        <v>302.79056000000003</v>
      </c>
      <c r="U37" s="125">
        <v>302.79056000000003</v>
      </c>
      <c r="V37" s="125">
        <v>302.79056000000003</v>
      </c>
      <c r="W37" s="125">
        <v>302.79056000000003</v>
      </c>
      <c r="X37" s="125">
        <v>302.79056000000003</v>
      </c>
      <c r="Y37" s="125">
        <v>302.79056000000003</v>
      </c>
      <c r="Z37" s="125">
        <v>302.79056000000003</v>
      </c>
      <c r="AA37" s="125">
        <v>302.79056000000003</v>
      </c>
      <c r="AB37" s="125">
        <v>302.79056000000003</v>
      </c>
      <c r="AC37" s="125">
        <v>302.79056000000003</v>
      </c>
      <c r="AD37" s="125">
        <v>302.79056000000003</v>
      </c>
      <c r="AE37" s="125">
        <v>302.79056000000003</v>
      </c>
      <c r="AF37" s="125">
        <v>302.79056000000003</v>
      </c>
      <c r="AG37" s="125">
        <v>302.79056000000003</v>
      </c>
      <c r="AH37" s="125">
        <v>302.79056000000003</v>
      </c>
      <c r="AI37" s="125">
        <v>302.79056000000003</v>
      </c>
      <c r="AJ37" s="125">
        <v>302.79056000000003</v>
      </c>
    </row>
    <row r="38" spans="1:36" ht="14.55" customHeight="1" thickBot="1" x14ac:dyDescent="0.35">
      <c r="A38" s="125" t="s">
        <v>153</v>
      </c>
      <c r="B38" s="125" t="s">
        <v>154</v>
      </c>
      <c r="C38" s="125" t="s">
        <v>154</v>
      </c>
      <c r="D38" s="125" t="s">
        <v>155</v>
      </c>
      <c r="E38" s="125" t="s">
        <v>111</v>
      </c>
      <c r="F38" s="125">
        <v>369.23854205999999</v>
      </c>
      <c r="G38" s="125">
        <v>369.23854205999999</v>
      </c>
      <c r="H38" s="125">
        <v>369.23854205999999</v>
      </c>
      <c r="I38" s="125">
        <v>385.10476327999999</v>
      </c>
      <c r="J38" s="125">
        <v>385.10476327999999</v>
      </c>
      <c r="K38" s="125">
        <v>385.10476327999999</v>
      </c>
      <c r="L38" s="125">
        <v>385.10476327999999</v>
      </c>
      <c r="M38" s="125">
        <v>385.10476327999999</v>
      </c>
      <c r="N38" s="125">
        <v>385.10476327999999</v>
      </c>
      <c r="O38" s="125">
        <v>385.10476327999999</v>
      </c>
      <c r="P38" s="125">
        <v>400.56593835000001</v>
      </c>
      <c r="Q38" s="125">
        <v>400.56593835000001</v>
      </c>
      <c r="R38" s="125">
        <v>400.56593835000001</v>
      </c>
      <c r="S38" s="125">
        <v>400.56593835000001</v>
      </c>
      <c r="T38" s="125">
        <v>400.56593835000001</v>
      </c>
      <c r="U38" s="125">
        <v>400.56593835000001</v>
      </c>
      <c r="V38" s="125">
        <v>400.56593835000001</v>
      </c>
      <c r="W38" s="125">
        <v>400.56593835000001</v>
      </c>
      <c r="X38" s="125">
        <v>400.56593835000001</v>
      </c>
      <c r="Y38" s="125">
        <v>400.56593835000001</v>
      </c>
      <c r="Z38" s="125">
        <v>402.68593487999999</v>
      </c>
      <c r="AA38" s="125">
        <v>402.68593487999999</v>
      </c>
      <c r="AB38" s="125">
        <v>402.68593487999999</v>
      </c>
      <c r="AC38" s="125">
        <v>402.68593487999999</v>
      </c>
      <c r="AD38" s="125">
        <v>413.93239872999999</v>
      </c>
      <c r="AE38" s="125">
        <v>413.93239872999999</v>
      </c>
      <c r="AF38" s="125">
        <v>413.93239872999999</v>
      </c>
      <c r="AG38" s="125">
        <v>413.93239872999999</v>
      </c>
      <c r="AH38" s="125">
        <v>413.93239872999999</v>
      </c>
      <c r="AI38" s="125">
        <v>413.93239872999999</v>
      </c>
      <c r="AJ38" s="125">
        <v>413.93239872999999</v>
      </c>
    </row>
    <row r="39" spans="1:36" ht="14.55" customHeight="1" thickBot="1" x14ac:dyDescent="0.35">
      <c r="A39" s="125" t="s">
        <v>153</v>
      </c>
      <c r="B39" s="125" t="s">
        <v>156</v>
      </c>
      <c r="C39" s="125" t="s">
        <v>156</v>
      </c>
      <c r="D39" s="125" t="s">
        <v>156</v>
      </c>
      <c r="E39" s="125" t="s">
        <v>111</v>
      </c>
      <c r="F39" s="125">
        <v>386.49325257999999</v>
      </c>
      <c r="G39" s="125">
        <v>386.49325257999999</v>
      </c>
      <c r="H39" s="125">
        <v>386.49325257999999</v>
      </c>
      <c r="I39" s="125">
        <v>402.04024958999997</v>
      </c>
      <c r="J39" s="125">
        <v>402.04024958999997</v>
      </c>
      <c r="K39" s="125">
        <v>402.04024958999997</v>
      </c>
      <c r="L39" s="125">
        <v>402.04024958999997</v>
      </c>
      <c r="M39" s="125">
        <v>402.04024958999997</v>
      </c>
      <c r="N39" s="125">
        <v>402.04024958999997</v>
      </c>
      <c r="O39" s="125">
        <v>402.04024958999997</v>
      </c>
      <c r="P39" s="125">
        <v>418.32654367999999</v>
      </c>
      <c r="Q39" s="125">
        <v>418.32654367999999</v>
      </c>
      <c r="R39" s="125">
        <v>418.32654367999999</v>
      </c>
      <c r="S39" s="125">
        <v>418.32654367999999</v>
      </c>
      <c r="T39" s="125">
        <v>418.32654367999999</v>
      </c>
      <c r="U39" s="125">
        <v>418.32654367999999</v>
      </c>
      <c r="V39" s="125">
        <v>418.32654367999999</v>
      </c>
      <c r="W39" s="125">
        <v>418.32654367999999</v>
      </c>
      <c r="X39" s="125">
        <v>418.32654367999999</v>
      </c>
      <c r="Y39" s="125">
        <v>418.32654367999999</v>
      </c>
      <c r="Z39" s="125">
        <v>420.71591790000002</v>
      </c>
      <c r="AA39" s="125">
        <v>420.71591790000002</v>
      </c>
      <c r="AB39" s="125">
        <v>420.71591790000002</v>
      </c>
      <c r="AC39" s="125">
        <v>420.71591790000002</v>
      </c>
      <c r="AD39" s="125">
        <v>432.59529398000001</v>
      </c>
      <c r="AE39" s="125">
        <v>432.59529398000001</v>
      </c>
      <c r="AF39" s="125">
        <v>432.59529398000001</v>
      </c>
      <c r="AG39" s="125">
        <v>432.59529398000001</v>
      </c>
      <c r="AH39" s="125">
        <v>432.59529398000001</v>
      </c>
      <c r="AI39" s="125">
        <v>432.59529398000001</v>
      </c>
      <c r="AJ39" s="125">
        <v>432.59529398000001</v>
      </c>
    </row>
    <row r="40" spans="1:36" ht="14.55" customHeight="1" thickBot="1" x14ac:dyDescent="0.35">
      <c r="A40" s="125" t="s">
        <v>153</v>
      </c>
      <c r="B40" s="125" t="s">
        <v>157</v>
      </c>
      <c r="C40" s="125" t="s">
        <v>158</v>
      </c>
      <c r="D40" s="125" t="s">
        <v>157</v>
      </c>
      <c r="E40" s="125" t="s">
        <v>111</v>
      </c>
      <c r="F40" s="125">
        <v>389.98883882000001</v>
      </c>
      <c r="G40" s="125">
        <v>389.98883882000001</v>
      </c>
      <c r="H40" s="125">
        <v>389.98883882000001</v>
      </c>
      <c r="I40" s="125">
        <v>405.55463506000001</v>
      </c>
      <c r="J40" s="125">
        <v>405.55463506000001</v>
      </c>
      <c r="K40" s="125">
        <v>405.55463506000001</v>
      </c>
      <c r="L40" s="125">
        <v>405.55463506000001</v>
      </c>
      <c r="M40" s="125">
        <v>405.55463506000001</v>
      </c>
      <c r="N40" s="125">
        <v>405.55463506000001</v>
      </c>
      <c r="O40" s="125">
        <v>405.55463506000001</v>
      </c>
      <c r="P40" s="125">
        <v>421.97552701000001</v>
      </c>
      <c r="Q40" s="125">
        <v>421.97552701000001</v>
      </c>
      <c r="R40" s="125">
        <v>421.97552701000001</v>
      </c>
      <c r="S40" s="125">
        <v>421.97552701000001</v>
      </c>
      <c r="T40" s="125">
        <v>421.97552701000001</v>
      </c>
      <c r="U40" s="125">
        <v>421.97552701000001</v>
      </c>
      <c r="V40" s="125">
        <v>421.97552701000001</v>
      </c>
      <c r="W40" s="125">
        <v>421.97552701000001</v>
      </c>
      <c r="X40" s="125">
        <v>421.97552701000001</v>
      </c>
      <c r="Y40" s="125">
        <v>421.97552701000001</v>
      </c>
      <c r="Z40" s="125">
        <v>424.35707407000001</v>
      </c>
      <c r="AA40" s="125">
        <v>424.35707407000001</v>
      </c>
      <c r="AB40" s="125">
        <v>424.35707407000001</v>
      </c>
      <c r="AC40" s="125">
        <v>424.35707407000001</v>
      </c>
      <c r="AD40" s="125">
        <v>436.28425536999998</v>
      </c>
      <c r="AE40" s="125">
        <v>436.28425536999998</v>
      </c>
      <c r="AF40" s="125">
        <v>436.28425536999998</v>
      </c>
      <c r="AG40" s="125">
        <v>436.28425536999998</v>
      </c>
      <c r="AH40" s="125">
        <v>436.28425536999998</v>
      </c>
      <c r="AI40" s="125">
        <v>436.28425536999998</v>
      </c>
      <c r="AJ40" s="125">
        <v>436.28425536999998</v>
      </c>
    </row>
    <row r="41" spans="1:36" ht="14.55" customHeight="1" thickBot="1" x14ac:dyDescent="0.35">
      <c r="A41" s="125" t="s">
        <v>159</v>
      </c>
      <c r="B41" s="125" t="s">
        <v>160</v>
      </c>
      <c r="C41" s="125" t="s">
        <v>160</v>
      </c>
      <c r="D41" s="125" t="s">
        <v>160</v>
      </c>
      <c r="E41" s="125" t="s">
        <v>161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125">
        <v>0</v>
      </c>
      <c r="AB41" s="125">
        <v>0</v>
      </c>
      <c r="AC41" s="125">
        <v>0</v>
      </c>
      <c r="AD41" s="125">
        <v>0</v>
      </c>
      <c r="AE41" s="125">
        <v>0</v>
      </c>
      <c r="AF41" s="125">
        <v>0</v>
      </c>
      <c r="AG41" s="125">
        <v>0</v>
      </c>
      <c r="AH41" s="125">
        <v>0</v>
      </c>
      <c r="AI41" s="125">
        <v>0</v>
      </c>
      <c r="AJ41" s="125">
        <v>0</v>
      </c>
    </row>
    <row r="42" spans="1:36" ht="14.55" customHeight="1" thickBot="1" x14ac:dyDescent="0.35">
      <c r="A42" s="125" t="s">
        <v>162</v>
      </c>
      <c r="B42" s="125" t="s">
        <v>163</v>
      </c>
      <c r="C42" s="125" t="s">
        <v>163</v>
      </c>
      <c r="D42" s="125" t="s">
        <v>163</v>
      </c>
      <c r="E42" s="125" t="s">
        <v>19</v>
      </c>
      <c r="F42" s="125">
        <v>13.895710749999999</v>
      </c>
      <c r="G42" s="125">
        <v>13.895710749999999</v>
      </c>
      <c r="H42" s="125">
        <v>13.895710749999999</v>
      </c>
      <c r="I42" s="125">
        <v>13.895710749999999</v>
      </c>
      <c r="J42" s="125">
        <v>13.895710749999999</v>
      </c>
      <c r="K42" s="125">
        <v>13.895710749999999</v>
      </c>
      <c r="L42" s="125">
        <v>13.895710749999999</v>
      </c>
      <c r="M42" s="125">
        <v>13.895710749999999</v>
      </c>
      <c r="N42" s="125">
        <v>13.895710749999999</v>
      </c>
      <c r="O42" s="125">
        <v>13.895710749999999</v>
      </c>
      <c r="P42" s="125">
        <v>13.895710749999999</v>
      </c>
      <c r="Q42" s="125">
        <v>13.895710749999999</v>
      </c>
      <c r="R42" s="125">
        <v>13.895710749999999</v>
      </c>
      <c r="S42" s="125">
        <v>13.895710749999999</v>
      </c>
      <c r="T42" s="125">
        <v>13.895710749999999</v>
      </c>
      <c r="U42" s="125">
        <v>13.895710749999999</v>
      </c>
      <c r="V42" s="125">
        <v>13.895710749999999</v>
      </c>
      <c r="W42" s="125">
        <v>13.895710749999999</v>
      </c>
      <c r="X42" s="125">
        <v>13.895710749999999</v>
      </c>
      <c r="Y42" s="125">
        <v>13.895710749999999</v>
      </c>
      <c r="Z42" s="125">
        <v>13.895710749999999</v>
      </c>
      <c r="AA42" s="125">
        <v>13.895710749999999</v>
      </c>
      <c r="AB42" s="125">
        <v>13.895710749999999</v>
      </c>
      <c r="AC42" s="125">
        <v>13.895710749999999</v>
      </c>
      <c r="AD42" s="125">
        <v>13.895710749999999</v>
      </c>
      <c r="AE42" s="125">
        <v>13.895710749999999</v>
      </c>
      <c r="AF42" s="125">
        <v>13.895710749999999</v>
      </c>
      <c r="AG42" s="125">
        <v>15.13339111</v>
      </c>
      <c r="AH42" s="125">
        <v>15.13339111</v>
      </c>
      <c r="AI42" s="125">
        <v>15.13339111</v>
      </c>
      <c r="AJ42" s="125">
        <v>15.13339111</v>
      </c>
    </row>
    <row r="43" spans="1:36" ht="14.55" customHeight="1" thickBot="1" x14ac:dyDescent="0.35">
      <c r="A43" s="125" t="s">
        <v>162</v>
      </c>
      <c r="B43" s="125" t="s">
        <v>164</v>
      </c>
      <c r="C43" s="125" t="s">
        <v>164</v>
      </c>
      <c r="D43" s="125" t="s">
        <v>164</v>
      </c>
      <c r="E43" s="125" t="s">
        <v>19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</v>
      </c>
      <c r="AF43" s="125">
        <v>0</v>
      </c>
      <c r="AG43" s="125">
        <v>0</v>
      </c>
      <c r="AH43" s="125">
        <v>0</v>
      </c>
      <c r="AI43" s="125">
        <v>0</v>
      </c>
      <c r="AJ43" s="125">
        <v>0</v>
      </c>
    </row>
    <row r="44" spans="1:36" ht="14.55" customHeight="1" thickBot="1" x14ac:dyDescent="0.35">
      <c r="A44" s="125" t="s">
        <v>162</v>
      </c>
      <c r="B44" s="125" t="s">
        <v>165</v>
      </c>
      <c r="C44" s="125" t="s">
        <v>165</v>
      </c>
      <c r="D44" s="125" t="s">
        <v>165</v>
      </c>
      <c r="E44" s="125" t="s">
        <v>111</v>
      </c>
      <c r="F44" s="125">
        <v>397.64117557999998</v>
      </c>
      <c r="G44" s="125">
        <v>397.64117557999998</v>
      </c>
      <c r="H44" s="125">
        <v>397.64117557999998</v>
      </c>
      <c r="I44" s="125">
        <v>413.41887510999999</v>
      </c>
      <c r="J44" s="125">
        <v>413.41887510999999</v>
      </c>
      <c r="K44" s="125">
        <v>413.41887510999999</v>
      </c>
      <c r="L44" s="125">
        <v>413.41887510999999</v>
      </c>
      <c r="M44" s="125">
        <v>413.41887510999999</v>
      </c>
      <c r="N44" s="125">
        <v>413.41887510999999</v>
      </c>
      <c r="O44" s="125">
        <v>413.41887510999999</v>
      </c>
      <c r="P44" s="125">
        <v>413.41887510999999</v>
      </c>
      <c r="Q44" s="125">
        <v>413.41887510999999</v>
      </c>
      <c r="R44" s="125">
        <v>413.41887510999999</v>
      </c>
      <c r="S44" s="125">
        <v>413.41887510999999</v>
      </c>
      <c r="T44" s="125">
        <v>413.41887510999999</v>
      </c>
      <c r="U44" s="125">
        <v>428.81672808000002</v>
      </c>
      <c r="V44" s="125">
        <v>428.81672808000002</v>
      </c>
      <c r="W44" s="125">
        <v>428.81672808000002</v>
      </c>
      <c r="X44" s="125">
        <v>428.81672808000002</v>
      </c>
      <c r="Y44" s="125">
        <v>428.81672808000002</v>
      </c>
      <c r="Z44" s="125">
        <v>432.07845999</v>
      </c>
      <c r="AA44" s="125">
        <v>432.07845999</v>
      </c>
      <c r="AB44" s="125">
        <v>432.07845999</v>
      </c>
      <c r="AC44" s="125">
        <v>432.07845999</v>
      </c>
      <c r="AD44" s="125">
        <v>448.56701307999998</v>
      </c>
      <c r="AE44" s="125">
        <v>448.56701307999998</v>
      </c>
      <c r="AF44" s="125">
        <v>448.56701307999998</v>
      </c>
      <c r="AG44" s="125">
        <v>448.56701307999998</v>
      </c>
      <c r="AH44" s="125">
        <v>448.56701307999998</v>
      </c>
      <c r="AI44" s="125">
        <v>448.56701307999998</v>
      </c>
      <c r="AJ44" s="125">
        <v>448.56701307999998</v>
      </c>
    </row>
    <row r="45" spans="1:36" ht="14.55" customHeight="1" thickBot="1" x14ac:dyDescent="0.35">
      <c r="A45" s="125" t="s">
        <v>162</v>
      </c>
      <c r="B45" s="125" t="s">
        <v>166</v>
      </c>
      <c r="C45" s="125" t="s">
        <v>166</v>
      </c>
      <c r="D45" s="125" t="s">
        <v>166</v>
      </c>
      <c r="E45" s="125" t="s">
        <v>19</v>
      </c>
      <c r="F45" s="125">
        <v>25.57972741</v>
      </c>
      <c r="G45" s="125">
        <v>25.57972741</v>
      </c>
      <c r="H45" s="125">
        <v>25.57972741</v>
      </c>
      <c r="I45" s="125">
        <v>25.57972741</v>
      </c>
      <c r="J45" s="125">
        <v>25.57972741</v>
      </c>
      <c r="K45" s="125">
        <v>25.57972741</v>
      </c>
      <c r="L45" s="125">
        <v>25.57972741</v>
      </c>
      <c r="M45" s="125">
        <v>25.57972741</v>
      </c>
      <c r="N45" s="125">
        <v>25.57972741</v>
      </c>
      <c r="O45" s="125">
        <v>25.57972741</v>
      </c>
      <c r="P45" s="125">
        <v>25.57972741</v>
      </c>
      <c r="Q45" s="125">
        <v>25.57972741</v>
      </c>
      <c r="R45" s="125">
        <v>25.57972741</v>
      </c>
      <c r="S45" s="125">
        <v>25.57972741</v>
      </c>
      <c r="T45" s="125">
        <v>25.57972741</v>
      </c>
      <c r="U45" s="125">
        <v>25.57972741</v>
      </c>
      <c r="V45" s="125">
        <v>25.57972741</v>
      </c>
      <c r="W45" s="125">
        <v>25.57972741</v>
      </c>
      <c r="X45" s="125">
        <v>25.57972741</v>
      </c>
      <c r="Y45" s="125">
        <v>25.57972741</v>
      </c>
      <c r="Z45" s="125">
        <v>25.57972741</v>
      </c>
      <c r="AA45" s="125">
        <v>25.57972741</v>
      </c>
      <c r="AB45" s="125">
        <v>25.57972741</v>
      </c>
      <c r="AC45" s="125">
        <v>25.57972741</v>
      </c>
      <c r="AD45" s="125">
        <v>25.57972741</v>
      </c>
      <c r="AE45" s="125">
        <v>25.57972741</v>
      </c>
      <c r="AF45" s="125">
        <v>25.57972741</v>
      </c>
      <c r="AG45" s="125">
        <v>26.08889628</v>
      </c>
      <c r="AH45" s="125">
        <v>26.08889628</v>
      </c>
      <c r="AI45" s="125">
        <v>26.08889628</v>
      </c>
      <c r="AJ45" s="125">
        <v>26.08889628</v>
      </c>
    </row>
    <row r="46" spans="1:36" ht="14.55" customHeight="1" thickBot="1" x14ac:dyDescent="0.35">
      <c r="A46" s="125" t="s">
        <v>176</v>
      </c>
      <c r="B46" s="125" t="s">
        <v>177</v>
      </c>
      <c r="C46" s="125" t="s">
        <v>177</v>
      </c>
      <c r="D46" s="125" t="s">
        <v>178</v>
      </c>
      <c r="E46" s="125" t="s">
        <v>111</v>
      </c>
      <c r="F46" s="125">
        <v>404.97228411999998</v>
      </c>
      <c r="G46" s="125">
        <v>404.97228411999998</v>
      </c>
      <c r="H46" s="125">
        <v>404.97228411999998</v>
      </c>
      <c r="I46" s="125">
        <v>422.37761699999999</v>
      </c>
      <c r="J46" s="125">
        <v>422.37761699999999</v>
      </c>
      <c r="K46" s="125">
        <v>422.37761699999999</v>
      </c>
      <c r="L46" s="125">
        <v>422.37761699999999</v>
      </c>
      <c r="M46" s="125">
        <v>422.37761699999999</v>
      </c>
      <c r="N46" s="125">
        <v>422.37761699999999</v>
      </c>
      <c r="O46" s="125">
        <v>422.37761699999999</v>
      </c>
      <c r="P46" s="125">
        <v>439.15925169000002</v>
      </c>
      <c r="Q46" s="125">
        <v>439.15925169000002</v>
      </c>
      <c r="R46" s="125">
        <v>439.15925169000002</v>
      </c>
      <c r="S46" s="125">
        <v>439.15925169000002</v>
      </c>
      <c r="T46" s="125">
        <v>439.15925169000002</v>
      </c>
      <c r="U46" s="125">
        <v>439.15925169000002</v>
      </c>
      <c r="V46" s="125">
        <v>439.15925169000002</v>
      </c>
      <c r="W46" s="125">
        <v>439.15925169000002</v>
      </c>
      <c r="X46" s="125">
        <v>439.15925169000002</v>
      </c>
      <c r="Y46" s="125">
        <v>439.15925169000002</v>
      </c>
      <c r="Z46" s="125">
        <v>439.15925169000002</v>
      </c>
      <c r="AA46" s="125">
        <v>441.31785600000001</v>
      </c>
      <c r="AB46" s="125">
        <v>441.31785600000001</v>
      </c>
      <c r="AC46" s="125">
        <v>441.31785600000001</v>
      </c>
      <c r="AD46" s="125">
        <v>441.31785600000001</v>
      </c>
      <c r="AE46" s="125">
        <v>441.31785600000001</v>
      </c>
      <c r="AF46" s="125">
        <v>441.31785600000001</v>
      </c>
      <c r="AG46" s="125">
        <v>441.31785600000001</v>
      </c>
      <c r="AH46" s="125">
        <v>458.09363661999998</v>
      </c>
      <c r="AI46" s="125">
        <v>458.09363661999998</v>
      </c>
      <c r="AJ46" s="125">
        <v>458.09363661999998</v>
      </c>
    </row>
    <row r="47" spans="1:36" ht="14.55" customHeight="1" thickBot="1" x14ac:dyDescent="0.35">
      <c r="A47" s="125" t="s">
        <v>179</v>
      </c>
      <c r="B47" s="125" t="s">
        <v>180</v>
      </c>
      <c r="C47" s="125" t="s">
        <v>180</v>
      </c>
      <c r="D47" s="125" t="s">
        <v>180</v>
      </c>
      <c r="E47" s="125" t="s">
        <v>19</v>
      </c>
      <c r="F47" s="125">
        <v>22.043196009999999</v>
      </c>
      <c r="G47" s="125">
        <v>22.043196009999999</v>
      </c>
      <c r="H47" s="125">
        <v>22.043196009999999</v>
      </c>
      <c r="I47" s="125">
        <v>22.043196009999999</v>
      </c>
      <c r="J47" s="125">
        <v>22.043196009999999</v>
      </c>
      <c r="K47" s="125">
        <v>22.043196009999999</v>
      </c>
      <c r="L47" s="125">
        <v>22.043196009999999</v>
      </c>
      <c r="M47" s="125">
        <v>22.043196009999999</v>
      </c>
      <c r="N47" s="125">
        <v>22.043196009999999</v>
      </c>
      <c r="O47" s="125">
        <v>22.043196009999999</v>
      </c>
      <c r="P47" s="125">
        <v>22.043196009999999</v>
      </c>
      <c r="Q47" s="125">
        <v>22.043196009999999</v>
      </c>
      <c r="R47" s="125">
        <v>22.043196009999999</v>
      </c>
      <c r="S47" s="125">
        <v>22.043196009999999</v>
      </c>
      <c r="T47" s="125">
        <v>22.043196009999999</v>
      </c>
      <c r="U47" s="125">
        <v>22.043196009999999</v>
      </c>
      <c r="V47" s="125">
        <v>22.043196009999999</v>
      </c>
      <c r="W47" s="125">
        <v>22.043196009999999</v>
      </c>
      <c r="X47" s="125">
        <v>22.043196009999999</v>
      </c>
      <c r="Y47" s="125">
        <v>22.043196009999999</v>
      </c>
      <c r="Z47" s="125">
        <v>22.043196009999999</v>
      </c>
      <c r="AA47" s="125">
        <v>22.043196009999999</v>
      </c>
      <c r="AB47" s="125">
        <v>22.043196009999999</v>
      </c>
      <c r="AC47" s="125">
        <v>22.043196009999999</v>
      </c>
      <c r="AD47" s="125">
        <v>22.043196009999999</v>
      </c>
      <c r="AE47" s="125">
        <v>22.043196009999999</v>
      </c>
      <c r="AF47" s="125">
        <v>22.043196009999999</v>
      </c>
      <c r="AG47" s="125">
        <v>22.043196009999999</v>
      </c>
      <c r="AH47" s="125">
        <v>22.043196009999999</v>
      </c>
      <c r="AI47" s="125">
        <v>22.043196009999999</v>
      </c>
      <c r="AJ47" s="125">
        <v>22.043196009999999</v>
      </c>
    </row>
    <row r="48" spans="1:36" ht="14.55" customHeight="1" thickBot="1" x14ac:dyDescent="0.35">
      <c r="A48" s="125" t="s">
        <v>181</v>
      </c>
      <c r="B48" s="125" t="s">
        <v>182</v>
      </c>
      <c r="C48" s="125" t="s">
        <v>182</v>
      </c>
      <c r="D48" s="125" t="s">
        <v>183</v>
      </c>
      <c r="E48" s="125" t="s">
        <v>111</v>
      </c>
      <c r="F48" s="125">
        <v>404.35</v>
      </c>
      <c r="G48" s="125">
        <v>404.35</v>
      </c>
      <c r="H48" s="125">
        <v>404.35</v>
      </c>
      <c r="I48" s="125">
        <v>404.35</v>
      </c>
      <c r="J48" s="125">
        <v>404.35</v>
      </c>
      <c r="K48" s="125">
        <v>404.35</v>
      </c>
      <c r="L48" s="125">
        <v>404.35</v>
      </c>
      <c r="M48" s="125">
        <v>452.46</v>
      </c>
      <c r="N48" s="125">
        <v>452.46</v>
      </c>
      <c r="O48" s="125">
        <v>452.46</v>
      </c>
      <c r="P48" s="125">
        <v>452.46</v>
      </c>
      <c r="Q48" s="125">
        <v>452.46</v>
      </c>
      <c r="R48" s="125">
        <v>452.46</v>
      </c>
      <c r="S48" s="125">
        <v>452.46</v>
      </c>
      <c r="T48" s="125">
        <v>466.26</v>
      </c>
      <c r="U48" s="125">
        <v>466.26</v>
      </c>
      <c r="V48" s="125">
        <v>466.26</v>
      </c>
      <c r="W48" s="125">
        <v>466.26</v>
      </c>
      <c r="X48" s="125">
        <v>466.26</v>
      </c>
      <c r="Y48" s="125">
        <v>466.26</v>
      </c>
      <c r="Z48" s="125">
        <v>466.26</v>
      </c>
      <c r="AA48" s="125">
        <v>466.26</v>
      </c>
      <c r="AB48" s="125">
        <v>466.26</v>
      </c>
      <c r="AC48" s="125">
        <v>466.26</v>
      </c>
      <c r="AD48" s="125">
        <v>466.26</v>
      </c>
      <c r="AE48" s="125">
        <v>466.26</v>
      </c>
      <c r="AF48" s="125">
        <v>466.26</v>
      </c>
      <c r="AG48" s="125">
        <v>466.26</v>
      </c>
      <c r="AH48" s="125">
        <v>485.29</v>
      </c>
      <c r="AI48" s="125">
        <v>485.29</v>
      </c>
      <c r="AJ48" s="125">
        <v>485.29</v>
      </c>
    </row>
    <row r="49" spans="1:36" ht="14.55" customHeight="1" thickBot="1" x14ac:dyDescent="0.35">
      <c r="A49" s="125" t="s">
        <v>181</v>
      </c>
      <c r="B49" s="125" t="s">
        <v>182</v>
      </c>
      <c r="C49" s="125" t="s">
        <v>182</v>
      </c>
      <c r="D49" s="125" t="s">
        <v>184</v>
      </c>
      <c r="E49" s="125" t="s">
        <v>111</v>
      </c>
      <c r="F49" s="125">
        <v>404.35</v>
      </c>
      <c r="G49" s="125">
        <v>404.35</v>
      </c>
      <c r="H49" s="125">
        <v>404.35</v>
      </c>
      <c r="I49" s="125">
        <v>404.35</v>
      </c>
      <c r="J49" s="125">
        <v>404.35</v>
      </c>
      <c r="K49" s="125">
        <v>404.35</v>
      </c>
      <c r="L49" s="125">
        <v>404.35</v>
      </c>
      <c r="M49" s="125">
        <v>452.46</v>
      </c>
      <c r="N49" s="125">
        <v>452.46</v>
      </c>
      <c r="O49" s="125">
        <v>452.46</v>
      </c>
      <c r="P49" s="125">
        <v>452.46</v>
      </c>
      <c r="Q49" s="125">
        <v>452.46</v>
      </c>
      <c r="R49" s="125">
        <v>452.46</v>
      </c>
      <c r="S49" s="125">
        <v>452.46</v>
      </c>
      <c r="T49" s="125">
        <v>466.26</v>
      </c>
      <c r="U49" s="125">
        <v>466.26</v>
      </c>
      <c r="V49" s="125">
        <v>466.26</v>
      </c>
      <c r="W49" s="125">
        <v>466.26</v>
      </c>
      <c r="X49" s="125">
        <v>466.26</v>
      </c>
      <c r="Y49" s="125">
        <v>466.26</v>
      </c>
      <c r="Z49" s="125">
        <v>466.26</v>
      </c>
      <c r="AA49" s="125">
        <v>466.26</v>
      </c>
      <c r="AB49" s="125">
        <v>466.26</v>
      </c>
      <c r="AC49" s="125">
        <v>466.26</v>
      </c>
      <c r="AD49" s="125">
        <v>466.26</v>
      </c>
      <c r="AE49" s="125">
        <v>466.26</v>
      </c>
      <c r="AF49" s="125">
        <v>466.26</v>
      </c>
      <c r="AG49" s="125">
        <v>466.26</v>
      </c>
      <c r="AH49" s="125">
        <v>485.29</v>
      </c>
      <c r="AI49" s="125">
        <v>485.29</v>
      </c>
      <c r="AJ49" s="125">
        <v>485.29</v>
      </c>
    </row>
    <row r="50" spans="1:36" ht="14.55" customHeight="1" thickBot="1" x14ac:dyDescent="0.35">
      <c r="A50" s="125" t="s">
        <v>181</v>
      </c>
      <c r="B50" s="125" t="s">
        <v>185</v>
      </c>
      <c r="C50" s="125" t="s">
        <v>185</v>
      </c>
      <c r="D50" s="125" t="s">
        <v>186</v>
      </c>
      <c r="E50" s="125" t="s">
        <v>111</v>
      </c>
      <c r="F50" s="125">
        <v>404.35</v>
      </c>
      <c r="G50" s="125">
        <v>404.35</v>
      </c>
      <c r="H50" s="125">
        <v>404.35</v>
      </c>
      <c r="I50" s="125">
        <v>404.35</v>
      </c>
      <c r="J50" s="125">
        <v>404.35</v>
      </c>
      <c r="K50" s="125">
        <v>404.35</v>
      </c>
      <c r="L50" s="125">
        <v>404.35</v>
      </c>
      <c r="M50" s="125">
        <v>452.46</v>
      </c>
      <c r="N50" s="125">
        <v>452.46</v>
      </c>
      <c r="O50" s="125">
        <v>452.46</v>
      </c>
      <c r="P50" s="125">
        <v>452.46</v>
      </c>
      <c r="Q50" s="125">
        <v>452.46</v>
      </c>
      <c r="R50" s="125">
        <v>452.46</v>
      </c>
      <c r="S50" s="125">
        <v>452.46</v>
      </c>
      <c r="T50" s="125">
        <v>466.26</v>
      </c>
      <c r="U50" s="125">
        <v>466.26</v>
      </c>
      <c r="V50" s="125">
        <v>466.26</v>
      </c>
      <c r="W50" s="125">
        <v>466.26</v>
      </c>
      <c r="X50" s="125">
        <v>466.26</v>
      </c>
      <c r="Y50" s="125">
        <v>466.26</v>
      </c>
      <c r="Z50" s="125">
        <v>466.26</v>
      </c>
      <c r="AA50" s="125">
        <v>466.26</v>
      </c>
      <c r="AB50" s="125">
        <v>466.26</v>
      </c>
      <c r="AC50" s="125">
        <v>466.26</v>
      </c>
      <c r="AD50" s="125">
        <v>466.26</v>
      </c>
      <c r="AE50" s="125">
        <v>466.26</v>
      </c>
      <c r="AF50" s="125">
        <v>466.26</v>
      </c>
      <c r="AG50" s="125">
        <v>466.26</v>
      </c>
      <c r="AH50" s="125">
        <v>485.29</v>
      </c>
      <c r="AI50" s="125">
        <v>485.29</v>
      </c>
      <c r="AJ50" s="125">
        <v>485.29</v>
      </c>
    </row>
    <row r="51" spans="1:36" ht="14.55" customHeight="1" thickBot="1" x14ac:dyDescent="0.35">
      <c r="A51" s="125" t="s">
        <v>84</v>
      </c>
      <c r="B51" s="125" t="s">
        <v>187</v>
      </c>
      <c r="C51" s="125" t="s">
        <v>187</v>
      </c>
      <c r="D51" s="125" t="s">
        <v>187</v>
      </c>
      <c r="E51" s="125" t="s">
        <v>19</v>
      </c>
      <c r="F51" s="125">
        <v>28.643672410000001</v>
      </c>
      <c r="G51" s="125">
        <v>28.643672410000001</v>
      </c>
      <c r="H51" s="125">
        <v>28.643672410000001</v>
      </c>
      <c r="I51" s="125">
        <v>28.643672410000001</v>
      </c>
      <c r="J51" s="125">
        <v>28.643672410000001</v>
      </c>
      <c r="K51" s="125">
        <v>28.643672410000001</v>
      </c>
      <c r="L51" s="125">
        <v>28.643672410000001</v>
      </c>
      <c r="M51" s="125">
        <v>28.643672410000001</v>
      </c>
      <c r="N51" s="125">
        <v>28.643672410000001</v>
      </c>
      <c r="O51" s="125">
        <v>28.643672410000001</v>
      </c>
      <c r="P51" s="125">
        <v>28.643672410000001</v>
      </c>
      <c r="Q51" s="125">
        <v>28.643672410000001</v>
      </c>
      <c r="R51" s="125">
        <v>28.643672410000001</v>
      </c>
      <c r="S51" s="125">
        <v>28.643672410000001</v>
      </c>
      <c r="T51" s="125">
        <v>28.643672410000001</v>
      </c>
      <c r="U51" s="125">
        <v>28.643672410000001</v>
      </c>
      <c r="V51" s="125">
        <v>28.643672410000001</v>
      </c>
      <c r="W51" s="125">
        <v>28.643672410000001</v>
      </c>
      <c r="X51" s="125">
        <v>28.643672410000001</v>
      </c>
      <c r="Y51" s="125">
        <v>28.643672410000001</v>
      </c>
      <c r="Z51" s="125">
        <v>28.643672410000001</v>
      </c>
      <c r="AA51" s="125">
        <v>28.643672410000001</v>
      </c>
      <c r="AB51" s="125">
        <v>28.643672410000001</v>
      </c>
      <c r="AC51" s="125">
        <v>28.643672410000001</v>
      </c>
      <c r="AD51" s="125">
        <v>28.643672410000001</v>
      </c>
      <c r="AE51" s="125">
        <v>28.643672410000001</v>
      </c>
      <c r="AF51" s="125">
        <v>28.643672410000001</v>
      </c>
      <c r="AG51" s="125">
        <v>28.643672410000001</v>
      </c>
      <c r="AH51" s="125">
        <v>28.643672410000001</v>
      </c>
      <c r="AI51" s="125">
        <v>28.643672410000001</v>
      </c>
      <c r="AJ51" s="125">
        <v>28.643672410000001</v>
      </c>
    </row>
    <row r="52" spans="1:36" ht="14.55" customHeight="1" thickBot="1" x14ac:dyDescent="0.35">
      <c r="A52" s="125" t="s">
        <v>188</v>
      </c>
      <c r="B52" s="125" t="s">
        <v>188</v>
      </c>
      <c r="C52" s="125" t="s">
        <v>189</v>
      </c>
      <c r="D52" s="125" t="s">
        <v>190</v>
      </c>
      <c r="E52" s="125" t="s">
        <v>111</v>
      </c>
      <c r="F52" s="125">
        <v>512.22</v>
      </c>
      <c r="G52" s="125">
        <v>512.22</v>
      </c>
      <c r="H52" s="125">
        <v>512.22</v>
      </c>
      <c r="I52" s="125">
        <v>512.22</v>
      </c>
      <c r="J52" s="125">
        <v>512.22</v>
      </c>
      <c r="K52" s="125">
        <v>512.22</v>
      </c>
      <c r="L52" s="125">
        <v>536.38</v>
      </c>
      <c r="M52" s="125">
        <v>536.38</v>
      </c>
      <c r="N52" s="125">
        <v>536.38</v>
      </c>
      <c r="O52" s="125">
        <v>536.38</v>
      </c>
      <c r="P52" s="125">
        <v>536.38</v>
      </c>
      <c r="Q52" s="125">
        <v>536.38</v>
      </c>
      <c r="R52" s="125">
        <v>536.38</v>
      </c>
      <c r="S52" s="125">
        <v>557.61</v>
      </c>
      <c r="T52" s="125">
        <v>557.61</v>
      </c>
      <c r="U52" s="125">
        <v>557.61</v>
      </c>
      <c r="V52" s="125">
        <v>557.61</v>
      </c>
      <c r="W52" s="125">
        <v>557.61</v>
      </c>
      <c r="X52" s="125">
        <v>557.61</v>
      </c>
      <c r="Y52" s="125">
        <v>557.61</v>
      </c>
      <c r="Z52" s="125">
        <v>557.61</v>
      </c>
      <c r="AA52" s="125">
        <v>557.61</v>
      </c>
      <c r="AB52" s="125">
        <v>557.61</v>
      </c>
      <c r="AC52" s="125">
        <v>557.61</v>
      </c>
      <c r="AD52" s="125">
        <v>579.04</v>
      </c>
      <c r="AE52" s="125">
        <v>579.04</v>
      </c>
      <c r="AF52" s="125">
        <v>579.04</v>
      </c>
      <c r="AG52" s="125">
        <v>579.04</v>
      </c>
      <c r="AH52" s="125">
        <v>579.04</v>
      </c>
      <c r="AI52" s="125">
        <v>579.04</v>
      </c>
      <c r="AJ52" s="125">
        <v>579.04</v>
      </c>
    </row>
    <row r="53" spans="1:36" ht="14.55" customHeight="1" thickBot="1" x14ac:dyDescent="0.35">
      <c r="A53" s="125" t="s">
        <v>188</v>
      </c>
      <c r="B53" s="125" t="s">
        <v>188</v>
      </c>
      <c r="C53" s="125" t="s">
        <v>189</v>
      </c>
      <c r="D53" s="125" t="s">
        <v>189</v>
      </c>
      <c r="E53" s="125" t="s">
        <v>111</v>
      </c>
      <c r="F53" s="125">
        <v>512.22</v>
      </c>
      <c r="G53" s="125">
        <v>512.22</v>
      </c>
      <c r="H53" s="125">
        <v>512.22</v>
      </c>
      <c r="I53" s="125">
        <v>512.22</v>
      </c>
      <c r="J53" s="125">
        <v>512.22</v>
      </c>
      <c r="K53" s="125">
        <v>512.22</v>
      </c>
      <c r="L53" s="125">
        <v>536.38</v>
      </c>
      <c r="M53" s="125">
        <v>536.38</v>
      </c>
      <c r="N53" s="125">
        <v>536.38</v>
      </c>
      <c r="O53" s="125">
        <v>536.38</v>
      </c>
      <c r="P53" s="125">
        <v>536.38</v>
      </c>
      <c r="Q53" s="125">
        <v>536.38</v>
      </c>
      <c r="R53" s="125">
        <v>536.38</v>
      </c>
      <c r="S53" s="125">
        <v>557.61</v>
      </c>
      <c r="T53" s="125">
        <v>557.61</v>
      </c>
      <c r="U53" s="125">
        <v>557.61</v>
      </c>
      <c r="V53" s="125">
        <v>557.61</v>
      </c>
      <c r="W53" s="125">
        <v>557.61</v>
      </c>
      <c r="X53" s="125">
        <v>557.61</v>
      </c>
      <c r="Y53" s="125">
        <v>557.61</v>
      </c>
      <c r="Z53" s="125">
        <v>557.61</v>
      </c>
      <c r="AA53" s="125">
        <v>557.61</v>
      </c>
      <c r="AB53" s="125">
        <v>557.61</v>
      </c>
      <c r="AC53" s="125">
        <v>557.61</v>
      </c>
      <c r="AD53" s="125">
        <v>579.04</v>
      </c>
      <c r="AE53" s="125">
        <v>579.04</v>
      </c>
      <c r="AF53" s="125">
        <v>579.04</v>
      </c>
      <c r="AG53" s="125">
        <v>579.04</v>
      </c>
      <c r="AH53" s="125">
        <v>579.04</v>
      </c>
      <c r="AI53" s="125">
        <v>579.04</v>
      </c>
      <c r="AJ53" s="125">
        <v>579.04</v>
      </c>
    </row>
    <row r="54" spans="1:36" ht="14.55" customHeight="1" thickBot="1" x14ac:dyDescent="0.35">
      <c r="A54" s="125" t="s">
        <v>191</v>
      </c>
      <c r="B54" s="125" t="s">
        <v>192</v>
      </c>
      <c r="C54" s="125" t="s">
        <v>193</v>
      </c>
      <c r="D54" s="125" t="s">
        <v>193</v>
      </c>
      <c r="E54" s="125" t="s">
        <v>111</v>
      </c>
      <c r="F54" s="125">
        <v>406.11</v>
      </c>
      <c r="G54" s="125">
        <v>406.11</v>
      </c>
      <c r="H54" s="125">
        <v>406.11</v>
      </c>
      <c r="I54" s="125">
        <v>418.65</v>
      </c>
      <c r="J54" s="125">
        <v>418.65</v>
      </c>
      <c r="K54" s="125">
        <v>418.65</v>
      </c>
      <c r="L54" s="125">
        <v>418.65</v>
      </c>
      <c r="M54" s="125">
        <v>418.65</v>
      </c>
      <c r="N54" s="125">
        <v>418.65</v>
      </c>
      <c r="O54" s="125">
        <v>418.65</v>
      </c>
      <c r="P54" s="125">
        <v>433.74</v>
      </c>
      <c r="Q54" s="125">
        <v>433.74</v>
      </c>
      <c r="R54" s="125">
        <v>433.74</v>
      </c>
      <c r="S54" s="125">
        <v>433.74</v>
      </c>
      <c r="T54" s="125">
        <v>433.74</v>
      </c>
      <c r="U54" s="125">
        <v>433.74</v>
      </c>
      <c r="V54" s="125">
        <v>433.74</v>
      </c>
      <c r="W54" s="125">
        <v>433.74</v>
      </c>
      <c r="X54" s="125">
        <v>433.74</v>
      </c>
      <c r="Y54" s="125">
        <v>433.74</v>
      </c>
      <c r="Z54" s="125">
        <v>440.04</v>
      </c>
      <c r="AA54" s="125">
        <v>440.04</v>
      </c>
      <c r="AB54" s="125">
        <v>440.04</v>
      </c>
      <c r="AC54" s="125">
        <v>440.04</v>
      </c>
      <c r="AD54" s="125">
        <v>451.83</v>
      </c>
      <c r="AE54" s="125">
        <v>451.83</v>
      </c>
      <c r="AF54" s="125">
        <v>451.83</v>
      </c>
      <c r="AG54" s="125">
        <v>451.83</v>
      </c>
      <c r="AH54" s="125">
        <v>451.83</v>
      </c>
      <c r="AI54" s="125">
        <v>451.83</v>
      </c>
      <c r="AJ54" s="125">
        <v>451.83</v>
      </c>
    </row>
    <row r="55" spans="1:36" ht="14.55" customHeight="1" thickBot="1" x14ac:dyDescent="0.35">
      <c r="A55" s="125" t="s">
        <v>191</v>
      </c>
      <c r="B55" s="125" t="s">
        <v>192</v>
      </c>
      <c r="C55" s="125" t="s">
        <v>194</v>
      </c>
      <c r="D55" s="125" t="s">
        <v>194</v>
      </c>
      <c r="E55" s="125" t="s">
        <v>111</v>
      </c>
      <c r="F55" s="125">
        <v>406.11</v>
      </c>
      <c r="G55" s="125">
        <v>406.11</v>
      </c>
      <c r="H55" s="125">
        <v>406.11</v>
      </c>
      <c r="I55" s="125">
        <v>418.65</v>
      </c>
      <c r="J55" s="125">
        <v>418.65</v>
      </c>
      <c r="K55" s="125">
        <v>418.65</v>
      </c>
      <c r="L55" s="125">
        <v>418.65</v>
      </c>
      <c r="M55" s="125">
        <v>418.65</v>
      </c>
      <c r="N55" s="125">
        <v>418.65</v>
      </c>
      <c r="O55" s="125">
        <v>418.65</v>
      </c>
      <c r="P55" s="125">
        <v>433.74</v>
      </c>
      <c r="Q55" s="125">
        <v>433.74</v>
      </c>
      <c r="R55" s="125">
        <v>433.74</v>
      </c>
      <c r="S55" s="125">
        <v>433.74</v>
      </c>
      <c r="T55" s="125">
        <v>433.74</v>
      </c>
      <c r="U55" s="125">
        <v>433.74</v>
      </c>
      <c r="V55" s="125">
        <v>433.74</v>
      </c>
      <c r="W55" s="125">
        <v>433.74</v>
      </c>
      <c r="X55" s="125">
        <v>433.74</v>
      </c>
      <c r="Y55" s="125">
        <v>433.74</v>
      </c>
      <c r="Z55" s="125">
        <v>440.04</v>
      </c>
      <c r="AA55" s="125">
        <v>440.04</v>
      </c>
      <c r="AB55" s="125">
        <v>440.04</v>
      </c>
      <c r="AC55" s="125">
        <v>440.04</v>
      </c>
      <c r="AD55" s="125">
        <v>451.83</v>
      </c>
      <c r="AE55" s="125">
        <v>451.83</v>
      </c>
      <c r="AF55" s="125">
        <v>451.83</v>
      </c>
      <c r="AG55" s="125">
        <v>451.83</v>
      </c>
      <c r="AH55" s="125">
        <v>451.83</v>
      </c>
      <c r="AI55" s="125">
        <v>451.83</v>
      </c>
      <c r="AJ55" s="125">
        <v>451.83</v>
      </c>
    </row>
    <row r="56" spans="1:36" ht="14.55" customHeight="1" thickBot="1" x14ac:dyDescent="0.35">
      <c r="A56" s="125" t="s">
        <v>191</v>
      </c>
      <c r="B56" s="125" t="s">
        <v>191</v>
      </c>
      <c r="C56" s="125" t="s">
        <v>195</v>
      </c>
      <c r="D56" s="125" t="s">
        <v>195</v>
      </c>
      <c r="E56" s="125" t="s">
        <v>111</v>
      </c>
      <c r="F56" s="125">
        <v>406.29</v>
      </c>
      <c r="G56" s="125">
        <v>406.29</v>
      </c>
      <c r="H56" s="125">
        <v>406.29</v>
      </c>
      <c r="I56" s="125">
        <v>418.84</v>
      </c>
      <c r="J56" s="125">
        <v>418.84</v>
      </c>
      <c r="K56" s="125">
        <v>418.84</v>
      </c>
      <c r="L56" s="125">
        <v>418.84</v>
      </c>
      <c r="M56" s="125">
        <v>418.84</v>
      </c>
      <c r="N56" s="125">
        <v>418.84</v>
      </c>
      <c r="O56" s="125">
        <v>418.84</v>
      </c>
      <c r="P56" s="125">
        <v>433.92</v>
      </c>
      <c r="Q56" s="125">
        <v>433.92</v>
      </c>
      <c r="R56" s="125">
        <v>433.92</v>
      </c>
      <c r="S56" s="125">
        <v>433.92</v>
      </c>
      <c r="T56" s="125">
        <v>433.92</v>
      </c>
      <c r="U56" s="125">
        <v>433.92</v>
      </c>
      <c r="V56" s="125">
        <v>433.92</v>
      </c>
      <c r="W56" s="125">
        <v>433.92</v>
      </c>
      <c r="X56" s="125">
        <v>433.92</v>
      </c>
      <c r="Y56" s="125">
        <v>433.92</v>
      </c>
      <c r="Z56" s="125">
        <v>440.22</v>
      </c>
      <c r="AA56" s="125">
        <v>440.22</v>
      </c>
      <c r="AB56" s="125">
        <v>440.22</v>
      </c>
      <c r="AC56" s="125">
        <v>440.22</v>
      </c>
      <c r="AD56" s="125">
        <v>452</v>
      </c>
      <c r="AE56" s="125">
        <v>452</v>
      </c>
      <c r="AF56" s="125">
        <v>452</v>
      </c>
      <c r="AG56" s="125">
        <v>452</v>
      </c>
      <c r="AH56" s="125">
        <v>452</v>
      </c>
      <c r="AI56" s="125">
        <v>452</v>
      </c>
      <c r="AJ56" s="125">
        <v>452</v>
      </c>
    </row>
    <row r="57" spans="1:36" ht="14.55" customHeight="1" thickBot="1" x14ac:dyDescent="0.35">
      <c r="A57" s="125" t="s">
        <v>191</v>
      </c>
      <c r="B57" s="125" t="s">
        <v>191</v>
      </c>
      <c r="C57" s="125" t="s">
        <v>196</v>
      </c>
      <c r="D57" s="125" t="s">
        <v>196</v>
      </c>
      <c r="E57" s="125" t="s">
        <v>111</v>
      </c>
      <c r="F57" s="125">
        <v>406.29</v>
      </c>
      <c r="G57" s="125">
        <v>406.29</v>
      </c>
      <c r="H57" s="125">
        <v>406.29</v>
      </c>
      <c r="I57" s="125">
        <v>418.84</v>
      </c>
      <c r="J57" s="125">
        <v>418.84</v>
      </c>
      <c r="K57" s="125">
        <v>418.84</v>
      </c>
      <c r="L57" s="125">
        <v>418.84</v>
      </c>
      <c r="M57" s="125">
        <v>418.84</v>
      </c>
      <c r="N57" s="125">
        <v>418.84</v>
      </c>
      <c r="O57" s="125">
        <v>418.84</v>
      </c>
      <c r="P57" s="125">
        <v>433.92</v>
      </c>
      <c r="Q57" s="125">
        <v>433.92</v>
      </c>
      <c r="R57" s="125">
        <v>433.92</v>
      </c>
      <c r="S57" s="125">
        <v>433.92</v>
      </c>
      <c r="T57" s="125">
        <v>433.92</v>
      </c>
      <c r="U57" s="125">
        <v>433.92</v>
      </c>
      <c r="V57" s="125">
        <v>433.92</v>
      </c>
      <c r="W57" s="125">
        <v>433.92</v>
      </c>
      <c r="X57" s="125">
        <v>433.92</v>
      </c>
      <c r="Y57" s="125">
        <v>433.92</v>
      </c>
      <c r="Z57" s="125">
        <v>440.22</v>
      </c>
      <c r="AA57" s="125">
        <v>440.22</v>
      </c>
      <c r="AB57" s="125">
        <v>440.22</v>
      </c>
      <c r="AC57" s="125">
        <v>440.22</v>
      </c>
      <c r="AD57" s="125">
        <v>452</v>
      </c>
      <c r="AE57" s="125">
        <v>452</v>
      </c>
      <c r="AF57" s="125">
        <v>452</v>
      </c>
      <c r="AG57" s="125">
        <v>452</v>
      </c>
      <c r="AH57" s="125">
        <v>452</v>
      </c>
      <c r="AI57" s="125">
        <v>452</v>
      </c>
      <c r="AJ57" s="125">
        <v>452</v>
      </c>
    </row>
    <row r="58" spans="1:36" ht="14.55" customHeight="1" thickBot="1" x14ac:dyDescent="0.35">
      <c r="A58" s="125" t="s">
        <v>85</v>
      </c>
      <c r="B58" s="125" t="s">
        <v>197</v>
      </c>
      <c r="C58" s="125" t="s">
        <v>197</v>
      </c>
      <c r="D58" s="125" t="s">
        <v>197</v>
      </c>
      <c r="E58" s="125" t="s">
        <v>161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125">
        <v>0</v>
      </c>
      <c r="AB58" s="125">
        <v>0</v>
      </c>
      <c r="AC58" s="125">
        <v>0</v>
      </c>
      <c r="AD58" s="125">
        <v>0</v>
      </c>
      <c r="AE58" s="125">
        <v>0</v>
      </c>
      <c r="AF58" s="125">
        <v>0</v>
      </c>
      <c r="AG58" s="125">
        <v>0</v>
      </c>
      <c r="AH58" s="125">
        <v>0</v>
      </c>
      <c r="AI58" s="125">
        <v>0</v>
      </c>
      <c r="AJ58" s="125">
        <v>0</v>
      </c>
    </row>
    <row r="59" spans="1:36" ht="14.55" customHeight="1" thickBot="1" x14ac:dyDescent="0.35">
      <c r="A59" s="125" t="s">
        <v>85</v>
      </c>
      <c r="B59" s="125" t="s">
        <v>198</v>
      </c>
      <c r="C59" s="125" t="s">
        <v>198</v>
      </c>
      <c r="D59" s="125" t="s">
        <v>198</v>
      </c>
      <c r="E59" s="125" t="s">
        <v>161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5">
        <v>0</v>
      </c>
      <c r="AG59" s="125">
        <v>0</v>
      </c>
      <c r="AH59" s="125">
        <v>0</v>
      </c>
      <c r="AI59" s="125">
        <v>0</v>
      </c>
      <c r="AJ59" s="125">
        <v>0</v>
      </c>
    </row>
    <row r="60" spans="1:36" ht="14.55" customHeight="1" thickBot="1" x14ac:dyDescent="0.35">
      <c r="A60" s="125" t="s">
        <v>682</v>
      </c>
      <c r="B60" s="125" t="s">
        <v>683</v>
      </c>
      <c r="C60" s="125" t="s">
        <v>683</v>
      </c>
      <c r="D60" s="125" t="s">
        <v>684</v>
      </c>
      <c r="E60" s="125" t="s">
        <v>161</v>
      </c>
      <c r="F60" s="125">
        <v>404.48540494999997</v>
      </c>
      <c r="G60" s="125">
        <v>404.48540494999997</v>
      </c>
      <c r="H60" s="125">
        <v>400.98105134000002</v>
      </c>
      <c r="I60" s="125">
        <v>400.98105134000002</v>
      </c>
      <c r="J60" s="125">
        <v>400.98105134000002</v>
      </c>
      <c r="K60" s="125">
        <v>400.98105134000002</v>
      </c>
      <c r="L60" s="125">
        <v>400.98105134000002</v>
      </c>
      <c r="M60" s="125">
        <v>400.98105134000002</v>
      </c>
      <c r="N60" s="125">
        <v>400.98105134000002</v>
      </c>
      <c r="O60" s="125">
        <v>396.95104468</v>
      </c>
      <c r="P60" s="125">
        <v>396.95104468</v>
      </c>
      <c r="Q60" s="125">
        <v>396.95104468</v>
      </c>
      <c r="R60" s="125">
        <v>396.95104468</v>
      </c>
      <c r="S60" s="125">
        <v>396.95104468</v>
      </c>
      <c r="T60" s="125">
        <v>396.95104468</v>
      </c>
      <c r="U60" s="125">
        <v>396.95104468</v>
      </c>
      <c r="V60" s="125">
        <v>396.95104468</v>
      </c>
      <c r="W60" s="125">
        <v>396.95104468</v>
      </c>
      <c r="X60" s="125">
        <v>396.95104468</v>
      </c>
      <c r="Y60" s="125">
        <v>396.95104468</v>
      </c>
      <c r="Z60" s="125">
        <v>395.95507049999998</v>
      </c>
      <c r="AA60" s="125">
        <v>395.95507049999998</v>
      </c>
      <c r="AB60" s="125">
        <v>395.95507049999998</v>
      </c>
      <c r="AC60" s="125">
        <v>402.00469147000001</v>
      </c>
      <c r="AD60" s="125">
        <v>402.00469147000001</v>
      </c>
      <c r="AE60" s="125">
        <v>402.00469147000001</v>
      </c>
      <c r="AF60" s="125">
        <v>402.00469147000001</v>
      </c>
      <c r="AG60" s="125">
        <v>402.00469147000001</v>
      </c>
      <c r="AH60" s="125">
        <v>402.00469147000001</v>
      </c>
      <c r="AI60" s="125">
        <v>402.00469147000001</v>
      </c>
      <c r="AJ60" s="125">
        <v>402.00469147000001</v>
      </c>
    </row>
    <row r="61" spans="1:36" ht="14.55" customHeight="1" thickBot="1" x14ac:dyDescent="0.35">
      <c r="A61" s="125" t="s">
        <v>48</v>
      </c>
      <c r="B61" s="125" t="s">
        <v>199</v>
      </c>
      <c r="C61" s="125" t="s">
        <v>48</v>
      </c>
      <c r="D61" s="125" t="s">
        <v>200</v>
      </c>
      <c r="E61" s="125" t="s">
        <v>111</v>
      </c>
      <c r="F61" s="125">
        <v>540.11947476</v>
      </c>
      <c r="G61" s="125">
        <v>540.11947476</v>
      </c>
      <c r="H61" s="125">
        <v>540.11947476</v>
      </c>
      <c r="I61" s="125">
        <v>540.11947476</v>
      </c>
      <c r="J61" s="125">
        <v>540.11947476</v>
      </c>
      <c r="K61" s="125">
        <v>540.11947476</v>
      </c>
      <c r="L61" s="125">
        <v>560.67903374000002</v>
      </c>
      <c r="M61" s="125">
        <v>560.67903374000002</v>
      </c>
      <c r="N61" s="125">
        <v>560.67903374000002</v>
      </c>
      <c r="O61" s="125">
        <v>560.67903374000002</v>
      </c>
      <c r="P61" s="125">
        <v>560.67903374000002</v>
      </c>
      <c r="Q61" s="125">
        <v>560.67903374000002</v>
      </c>
      <c r="R61" s="125">
        <v>560.67903374000002</v>
      </c>
      <c r="S61" s="125">
        <v>587.29960392999999</v>
      </c>
      <c r="T61" s="125">
        <v>587.29960392999999</v>
      </c>
      <c r="U61" s="125">
        <v>587.29960392999999</v>
      </c>
      <c r="V61" s="125">
        <v>587.29960392999999</v>
      </c>
      <c r="W61" s="125">
        <v>587.29960392999999</v>
      </c>
      <c r="X61" s="125">
        <v>587.29960392999999</v>
      </c>
      <c r="Y61" s="125">
        <v>587.29960392999999</v>
      </c>
      <c r="Z61" s="125">
        <v>590.32415603000004</v>
      </c>
      <c r="AA61" s="125">
        <v>590.32415603000004</v>
      </c>
      <c r="AB61" s="125">
        <v>590.32415603000004</v>
      </c>
      <c r="AC61" s="125">
        <v>590.32415603000004</v>
      </c>
      <c r="AD61" s="125">
        <v>590.32415603000004</v>
      </c>
      <c r="AE61" s="125">
        <v>590.32415603000004</v>
      </c>
      <c r="AF61" s="125">
        <v>590.32415603000004</v>
      </c>
      <c r="AG61" s="125">
        <v>612.00139807999994</v>
      </c>
      <c r="AH61" s="125">
        <v>612.00139807999994</v>
      </c>
      <c r="AI61" s="125">
        <v>612.00139807999994</v>
      </c>
      <c r="AJ61" s="125">
        <v>612.00139807999994</v>
      </c>
    </row>
    <row r="62" spans="1:36" ht="14.55" customHeight="1" thickBot="1" x14ac:dyDescent="0.35">
      <c r="A62" s="125" t="s">
        <v>201</v>
      </c>
      <c r="B62" s="125" t="s">
        <v>202</v>
      </c>
      <c r="C62" s="125" t="s">
        <v>201</v>
      </c>
      <c r="D62" s="125" t="s">
        <v>201</v>
      </c>
      <c r="E62" s="125" t="s">
        <v>20</v>
      </c>
      <c r="F62" s="215">
        <v>65.158067070000001</v>
      </c>
      <c r="G62" s="215">
        <v>61.528897870000002</v>
      </c>
      <c r="H62" s="215">
        <v>61.528897870000002</v>
      </c>
      <c r="I62" s="215">
        <v>61.528897870000002</v>
      </c>
      <c r="J62" s="215">
        <v>61.528897870000002</v>
      </c>
      <c r="K62" s="215">
        <v>61.528897870000002</v>
      </c>
      <c r="L62" s="215">
        <v>60.893215869999999</v>
      </c>
      <c r="M62" s="215">
        <v>60.893215869999999</v>
      </c>
      <c r="N62" s="215">
        <v>60.938583999999999</v>
      </c>
      <c r="O62" s="215">
        <v>60.938583999999999</v>
      </c>
      <c r="P62" s="215">
        <v>60.938583999999999</v>
      </c>
      <c r="Q62" s="215">
        <v>60.938583999999999</v>
      </c>
      <c r="R62" s="215">
        <v>60.938583999999999</v>
      </c>
      <c r="S62" s="215">
        <v>60.938583999999999</v>
      </c>
      <c r="T62" s="215">
        <v>60.938583999999999</v>
      </c>
      <c r="U62" s="215">
        <v>58.43502093</v>
      </c>
      <c r="V62" s="215">
        <v>58.43502093</v>
      </c>
      <c r="W62" s="215">
        <v>58.43502093</v>
      </c>
      <c r="X62" s="215">
        <v>58.43502093</v>
      </c>
      <c r="Y62" s="215">
        <v>58.43502093</v>
      </c>
      <c r="Z62" s="215">
        <v>58.43502093</v>
      </c>
      <c r="AA62" s="215">
        <v>58.43502093</v>
      </c>
      <c r="AB62" s="215">
        <v>58.43502093</v>
      </c>
      <c r="AC62" s="215">
        <v>58.43502093</v>
      </c>
      <c r="AD62" s="215">
        <v>58.43502093</v>
      </c>
      <c r="AE62" s="215">
        <v>58.43502093</v>
      </c>
      <c r="AF62" s="215">
        <v>58.43502093</v>
      </c>
      <c r="AG62" s="215">
        <v>58.43502093</v>
      </c>
      <c r="AH62" s="215">
        <v>58.43502093</v>
      </c>
      <c r="AI62" s="215">
        <v>57.186106000000002</v>
      </c>
      <c r="AJ62" s="215">
        <v>57.186106000000002</v>
      </c>
    </row>
    <row r="63" spans="1:36" ht="14.55" customHeight="1" thickBot="1" x14ac:dyDescent="0.35">
      <c r="A63" s="125" t="s">
        <v>203</v>
      </c>
      <c r="B63" s="125" t="s">
        <v>203</v>
      </c>
      <c r="C63" s="125" t="s">
        <v>204</v>
      </c>
      <c r="D63" s="125" t="s">
        <v>204</v>
      </c>
      <c r="E63" s="125" t="s">
        <v>20</v>
      </c>
      <c r="F63" s="215">
        <v>70.638200549999993</v>
      </c>
      <c r="G63" s="215">
        <v>70.638200549999993</v>
      </c>
      <c r="H63" s="215">
        <v>71.976737569999997</v>
      </c>
      <c r="I63" s="215">
        <v>71.976737569999997</v>
      </c>
      <c r="J63" s="215">
        <v>71.976737569999997</v>
      </c>
      <c r="K63" s="215">
        <v>71.976737569999997</v>
      </c>
      <c r="L63" s="215">
        <v>71.976737569999997</v>
      </c>
      <c r="M63" s="215">
        <v>71.976737569999997</v>
      </c>
      <c r="N63" s="215">
        <v>71.976737569999997</v>
      </c>
      <c r="O63" s="215">
        <v>74.702528639999997</v>
      </c>
      <c r="P63" s="215">
        <v>74.702528639999997</v>
      </c>
      <c r="Q63" s="215">
        <v>74.702528639999997</v>
      </c>
      <c r="R63" s="215">
        <v>74.702528639999997</v>
      </c>
      <c r="S63" s="215">
        <v>74.702528639999997</v>
      </c>
      <c r="T63" s="215">
        <v>74.702528639999997</v>
      </c>
      <c r="U63" s="215">
        <v>74.702528639999997</v>
      </c>
      <c r="V63" s="215">
        <v>74.702528639999997</v>
      </c>
      <c r="W63" s="215">
        <v>68.452364220000007</v>
      </c>
      <c r="X63" s="215">
        <v>68.452364220000007</v>
      </c>
      <c r="Y63" s="215">
        <v>68.452364220000007</v>
      </c>
      <c r="Z63" s="215">
        <v>68.452364220000007</v>
      </c>
      <c r="AA63" s="215">
        <v>68.452364220000007</v>
      </c>
      <c r="AB63" s="215">
        <v>68.451999999999998</v>
      </c>
      <c r="AC63" s="215">
        <v>67.597680370000006</v>
      </c>
      <c r="AD63" s="215">
        <v>67.597680370000006</v>
      </c>
      <c r="AE63" s="215">
        <v>67.597680370000006</v>
      </c>
      <c r="AF63" s="215">
        <v>67.597680370000006</v>
      </c>
      <c r="AG63" s="215">
        <v>67.597680370000006</v>
      </c>
      <c r="AH63" s="215">
        <v>67.597680370000006</v>
      </c>
      <c r="AI63" s="215">
        <v>67.597680370000006</v>
      </c>
      <c r="AJ63" s="215">
        <v>73.090541459999997</v>
      </c>
    </row>
    <row r="64" spans="1:36" ht="14.55" customHeight="1" thickBot="1" x14ac:dyDescent="0.35">
      <c r="A64" s="125" t="s">
        <v>203</v>
      </c>
      <c r="B64" s="125" t="s">
        <v>203</v>
      </c>
      <c r="C64" s="125" t="s">
        <v>205</v>
      </c>
      <c r="D64" s="125" t="s">
        <v>205</v>
      </c>
      <c r="E64" s="125" t="s">
        <v>20</v>
      </c>
      <c r="F64" s="215">
        <v>67.156358650000001</v>
      </c>
      <c r="G64" s="215">
        <v>67.156358650000001</v>
      </c>
      <c r="H64" s="215">
        <v>66.06304197</v>
      </c>
      <c r="I64" s="215">
        <v>66.06304197</v>
      </c>
      <c r="J64" s="215">
        <v>66.06304197</v>
      </c>
      <c r="K64" s="215">
        <v>66.06304197</v>
      </c>
      <c r="L64" s="215">
        <v>66.06304197</v>
      </c>
      <c r="M64" s="215">
        <v>66.06304197</v>
      </c>
      <c r="N64" s="215">
        <v>66.06304197</v>
      </c>
      <c r="O64" s="215">
        <v>65.155169299999997</v>
      </c>
      <c r="P64" s="215">
        <v>65.155169299999997</v>
      </c>
      <c r="Q64" s="215">
        <v>65.155169299999997</v>
      </c>
      <c r="R64" s="215">
        <v>65.155169299999997</v>
      </c>
      <c r="S64" s="215">
        <v>65.155169299999997</v>
      </c>
      <c r="T64" s="215">
        <v>65.155169299999997</v>
      </c>
      <c r="U64" s="215">
        <v>65.155169299999997</v>
      </c>
      <c r="V64" s="215">
        <v>65.155169299999997</v>
      </c>
      <c r="W64" s="215">
        <v>64.640282439999993</v>
      </c>
      <c r="X64" s="215">
        <v>64.640282439999993</v>
      </c>
      <c r="Y64" s="215">
        <v>64.640282439999993</v>
      </c>
      <c r="Z64" s="215">
        <v>64.640282439999993</v>
      </c>
      <c r="AA64" s="215">
        <v>64.640282439999993</v>
      </c>
      <c r="AB64" s="215">
        <v>64.641000000000005</v>
      </c>
      <c r="AC64" s="215">
        <v>64.059887489999994</v>
      </c>
      <c r="AD64" s="215">
        <v>64.059887489999994</v>
      </c>
      <c r="AE64" s="215">
        <v>64.059887489999994</v>
      </c>
      <c r="AF64" s="215">
        <v>64.059887489999994</v>
      </c>
      <c r="AG64" s="215">
        <v>64.059887489999994</v>
      </c>
      <c r="AH64" s="215">
        <v>64.059887489999994</v>
      </c>
      <c r="AI64" s="215">
        <v>64.059887489999994</v>
      </c>
      <c r="AJ64" s="215">
        <v>73.090541459999997</v>
      </c>
    </row>
    <row r="65" spans="1:36" ht="14.55" customHeight="1" thickBot="1" x14ac:dyDescent="0.35">
      <c r="A65" s="125" t="s">
        <v>203</v>
      </c>
      <c r="B65" s="125" t="s">
        <v>203</v>
      </c>
      <c r="C65" s="125" t="s">
        <v>206</v>
      </c>
      <c r="D65" s="125" t="s">
        <v>206</v>
      </c>
      <c r="E65" s="125" t="s">
        <v>20</v>
      </c>
      <c r="F65" s="215">
        <v>65.399138919999999</v>
      </c>
      <c r="G65" s="215">
        <v>65.399138919999999</v>
      </c>
      <c r="H65" s="215">
        <v>65.711598030000005</v>
      </c>
      <c r="I65" s="215">
        <v>65.711598030000005</v>
      </c>
      <c r="J65" s="215">
        <v>65.711598030000005</v>
      </c>
      <c r="K65" s="215">
        <v>65.711598030000005</v>
      </c>
      <c r="L65" s="215">
        <v>65.711598030000005</v>
      </c>
      <c r="M65" s="215">
        <v>65.711598030000005</v>
      </c>
      <c r="N65" s="215">
        <v>65.711598030000005</v>
      </c>
      <c r="O65" s="215">
        <v>66.021992609999998</v>
      </c>
      <c r="P65" s="215">
        <v>66.021992609999998</v>
      </c>
      <c r="Q65" s="215">
        <v>66.021992609999998</v>
      </c>
      <c r="R65" s="215">
        <v>66.021992609999998</v>
      </c>
      <c r="S65" s="215">
        <v>66.021992609999998</v>
      </c>
      <c r="T65" s="215">
        <v>66.021992609999998</v>
      </c>
      <c r="U65" s="215">
        <v>66.021992609999998</v>
      </c>
      <c r="V65" s="215">
        <v>66.021992609999998</v>
      </c>
      <c r="W65" s="215">
        <v>67.22167967</v>
      </c>
      <c r="X65" s="215">
        <v>67.22167967</v>
      </c>
      <c r="Y65" s="215">
        <v>67.22167967</v>
      </c>
      <c r="Z65" s="215">
        <v>67.22167967</v>
      </c>
      <c r="AA65" s="215">
        <v>67.22167967</v>
      </c>
      <c r="AB65" s="215">
        <v>67.221000000000004</v>
      </c>
      <c r="AC65" s="215">
        <v>66.523638340000005</v>
      </c>
      <c r="AD65" s="215">
        <v>66.523638340000005</v>
      </c>
      <c r="AE65" s="215">
        <v>66.523638340000005</v>
      </c>
      <c r="AF65" s="215">
        <v>66.523638340000005</v>
      </c>
      <c r="AG65" s="215">
        <v>66.523638340000005</v>
      </c>
      <c r="AH65" s="215">
        <v>66.523638340000005</v>
      </c>
      <c r="AI65" s="215">
        <v>66.523638340000005</v>
      </c>
      <c r="AJ65" s="215">
        <v>68.840545250000005</v>
      </c>
    </row>
    <row r="66" spans="1:36" ht="14.55" customHeight="1" thickBot="1" x14ac:dyDescent="0.35">
      <c r="A66" s="125" t="s">
        <v>203</v>
      </c>
      <c r="B66" s="125" t="s">
        <v>203</v>
      </c>
      <c r="C66" s="125" t="s">
        <v>207</v>
      </c>
      <c r="D66" s="125" t="s">
        <v>207</v>
      </c>
      <c r="E66" s="125" t="s">
        <v>20</v>
      </c>
      <c r="F66" s="215">
        <v>71.971609920000006</v>
      </c>
      <c r="G66" s="215">
        <v>71.971609920000006</v>
      </c>
      <c r="H66" s="215">
        <v>66.659616290000002</v>
      </c>
      <c r="I66" s="215">
        <v>66.659616290000002</v>
      </c>
      <c r="J66" s="215">
        <v>66.659616290000002</v>
      </c>
      <c r="K66" s="215">
        <v>66.659616290000002</v>
      </c>
      <c r="L66" s="215">
        <v>66.659616290000002</v>
      </c>
      <c r="M66" s="215">
        <v>66.659616290000002</v>
      </c>
      <c r="N66" s="215">
        <v>66.659616290000002</v>
      </c>
      <c r="O66" s="215">
        <v>65.224045689999997</v>
      </c>
      <c r="P66" s="215">
        <v>65.224045689999997</v>
      </c>
      <c r="Q66" s="215">
        <v>65.224045689999997</v>
      </c>
      <c r="R66" s="215">
        <v>65.224045689999997</v>
      </c>
      <c r="S66" s="215">
        <v>65.224045689999997</v>
      </c>
      <c r="T66" s="215">
        <v>65.224045689999997</v>
      </c>
      <c r="U66" s="215">
        <v>65.224045689999997</v>
      </c>
      <c r="V66" s="215">
        <v>65.224045689999997</v>
      </c>
      <c r="W66" s="215">
        <v>64.994036519999995</v>
      </c>
      <c r="X66" s="215">
        <v>64.994036519999995</v>
      </c>
      <c r="Y66" s="215">
        <v>64.994036519999995</v>
      </c>
      <c r="Z66" s="215">
        <v>64.994036519999995</v>
      </c>
      <c r="AA66" s="215">
        <v>64.994036519999995</v>
      </c>
      <c r="AB66" s="215">
        <v>64.994</v>
      </c>
      <c r="AC66" s="215">
        <v>65.591458259999996</v>
      </c>
      <c r="AD66" s="215">
        <v>65.591458259999996</v>
      </c>
      <c r="AE66" s="215">
        <v>65.591458259999996</v>
      </c>
      <c r="AF66" s="215">
        <v>65.591458259999996</v>
      </c>
      <c r="AG66" s="215">
        <v>65.591458259999996</v>
      </c>
      <c r="AH66" s="215">
        <v>65.591458259999996</v>
      </c>
      <c r="AI66" s="215">
        <v>65.591458259999996</v>
      </c>
      <c r="AJ66" s="215">
        <v>73.199744679999995</v>
      </c>
    </row>
    <row r="67" spans="1:36" ht="14.55" customHeight="1" thickBot="1" x14ac:dyDescent="0.35">
      <c r="A67" s="125" t="s">
        <v>203</v>
      </c>
      <c r="B67" s="125" t="s">
        <v>203</v>
      </c>
      <c r="C67" s="125" t="s">
        <v>208</v>
      </c>
      <c r="D67" s="125" t="s">
        <v>208</v>
      </c>
      <c r="E67" s="125" t="s">
        <v>20</v>
      </c>
      <c r="F67" s="215">
        <v>71.971609920000006</v>
      </c>
      <c r="G67" s="215">
        <v>71.971609920000006</v>
      </c>
      <c r="H67" s="215">
        <v>66.659616290000002</v>
      </c>
      <c r="I67" s="215">
        <v>66.659616290000002</v>
      </c>
      <c r="J67" s="215">
        <v>66.659616290000002</v>
      </c>
      <c r="K67" s="215">
        <v>66.659616290000002</v>
      </c>
      <c r="L67" s="215">
        <v>66.659616290000002</v>
      </c>
      <c r="M67" s="215">
        <v>66.659616290000002</v>
      </c>
      <c r="N67" s="215">
        <v>66.659616290000002</v>
      </c>
      <c r="O67" s="215">
        <v>65.224045689999997</v>
      </c>
      <c r="P67" s="215">
        <v>65.224045689999997</v>
      </c>
      <c r="Q67" s="215">
        <v>65.224045689999997</v>
      </c>
      <c r="R67" s="215">
        <v>65.224045689999997</v>
      </c>
      <c r="S67" s="215">
        <v>65.224045689999997</v>
      </c>
      <c r="T67" s="215">
        <v>65.224045689999997</v>
      </c>
      <c r="U67" s="215">
        <v>65.224045689999997</v>
      </c>
      <c r="V67" s="215">
        <v>65.224045689999997</v>
      </c>
      <c r="W67" s="215">
        <v>64.994036519999995</v>
      </c>
      <c r="X67" s="215">
        <v>64.994036519999995</v>
      </c>
      <c r="Y67" s="215">
        <v>64.994036519999995</v>
      </c>
      <c r="Z67" s="215">
        <v>64.994036519999995</v>
      </c>
      <c r="AA67" s="215">
        <v>64.994036519999995</v>
      </c>
      <c r="AB67" s="215">
        <v>64.994</v>
      </c>
      <c r="AC67" s="215">
        <v>65.591458259999996</v>
      </c>
      <c r="AD67" s="215">
        <v>65.591458259999996</v>
      </c>
      <c r="AE67" s="215">
        <v>65.591458259999996</v>
      </c>
      <c r="AF67" s="215">
        <v>65.591458259999996</v>
      </c>
      <c r="AG67" s="215">
        <v>65.591458259999996</v>
      </c>
      <c r="AH67" s="215">
        <v>65.591458259999996</v>
      </c>
      <c r="AI67" s="215">
        <v>65.591458259999996</v>
      </c>
      <c r="AJ67" s="215">
        <v>73.199744679999995</v>
      </c>
    </row>
    <row r="68" spans="1:36" ht="14.55" customHeight="1" thickBot="1" x14ac:dyDescent="0.35">
      <c r="A68" s="125" t="s">
        <v>209</v>
      </c>
      <c r="B68" s="125" t="s">
        <v>210</v>
      </c>
      <c r="C68" s="125" t="s">
        <v>211</v>
      </c>
      <c r="D68" s="125" t="s">
        <v>211</v>
      </c>
      <c r="E68" s="125" t="s">
        <v>26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  <c r="AJ68" s="125">
        <v>0</v>
      </c>
    </row>
    <row r="69" spans="1:36" ht="14.55" customHeight="1" thickBot="1" x14ac:dyDescent="0.35">
      <c r="A69" s="125" t="s">
        <v>209</v>
      </c>
      <c r="B69" s="125" t="s">
        <v>210</v>
      </c>
      <c r="C69" s="125" t="s">
        <v>212</v>
      </c>
      <c r="D69" s="125" t="s">
        <v>212</v>
      </c>
      <c r="E69" s="125" t="s">
        <v>26</v>
      </c>
      <c r="F69" s="125">
        <v>0</v>
      </c>
      <c r="G69" s="125">
        <v>0</v>
      </c>
      <c r="H69" s="125">
        <v>0</v>
      </c>
      <c r="I69" s="125">
        <v>0</v>
      </c>
      <c r="J69" s="125">
        <v>0</v>
      </c>
      <c r="K69" s="125">
        <v>0</v>
      </c>
      <c r="L69" s="125">
        <v>0</v>
      </c>
      <c r="M69" s="125">
        <v>0</v>
      </c>
      <c r="N69" s="125">
        <v>0</v>
      </c>
      <c r="O69" s="125">
        <v>0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  <c r="AJ69" s="125">
        <v>0</v>
      </c>
    </row>
    <row r="70" spans="1:36" ht="14.55" customHeight="1" thickBot="1" x14ac:dyDescent="0.35">
      <c r="A70" s="125" t="s">
        <v>82</v>
      </c>
      <c r="B70" s="125" t="s">
        <v>213</v>
      </c>
      <c r="C70" s="125" t="s">
        <v>213</v>
      </c>
      <c r="D70" s="125" t="s">
        <v>213</v>
      </c>
      <c r="E70" s="125" t="s">
        <v>111</v>
      </c>
      <c r="F70" s="125">
        <v>383.84</v>
      </c>
      <c r="G70" s="125">
        <v>383.84</v>
      </c>
      <c r="H70" s="125">
        <v>383.84</v>
      </c>
      <c r="I70" s="125">
        <v>383.84</v>
      </c>
      <c r="J70" s="125">
        <v>383.84</v>
      </c>
      <c r="K70" s="125">
        <v>383.84</v>
      </c>
      <c r="L70" s="125">
        <v>383.84</v>
      </c>
      <c r="M70" s="125">
        <v>432.69</v>
      </c>
      <c r="N70" s="125">
        <v>432.69</v>
      </c>
      <c r="O70" s="125">
        <v>432.69</v>
      </c>
      <c r="P70" s="125">
        <v>432.69</v>
      </c>
      <c r="Q70" s="125">
        <v>432.69</v>
      </c>
      <c r="R70" s="125">
        <v>432.69</v>
      </c>
      <c r="S70" s="125">
        <v>432.69</v>
      </c>
      <c r="T70" s="125">
        <v>445.58</v>
      </c>
      <c r="U70" s="125">
        <v>445.58</v>
      </c>
      <c r="V70" s="125">
        <v>445.58</v>
      </c>
      <c r="W70" s="125">
        <v>445.58</v>
      </c>
      <c r="X70" s="125">
        <v>445.58</v>
      </c>
      <c r="Y70" s="125">
        <v>445.58</v>
      </c>
      <c r="Z70" s="125">
        <v>445.58</v>
      </c>
      <c r="AA70" s="125">
        <v>445.11</v>
      </c>
      <c r="AB70" s="125">
        <v>445.11</v>
      </c>
      <c r="AC70" s="125">
        <v>445.11</v>
      </c>
      <c r="AD70" s="125">
        <v>445.11</v>
      </c>
      <c r="AE70" s="125">
        <v>445.11</v>
      </c>
      <c r="AF70" s="125">
        <v>445.11</v>
      </c>
      <c r="AG70" s="125">
        <v>445.11</v>
      </c>
      <c r="AH70" s="125">
        <v>462.63</v>
      </c>
      <c r="AI70" s="125">
        <v>462.63</v>
      </c>
      <c r="AJ70" s="125">
        <v>462.63</v>
      </c>
    </row>
    <row r="71" spans="1:36" ht="14.55" customHeight="1" thickBot="1" x14ac:dyDescent="0.35">
      <c r="A71" s="125" t="s">
        <v>214</v>
      </c>
      <c r="B71" s="125" t="s">
        <v>215</v>
      </c>
      <c r="C71" s="125" t="s">
        <v>215</v>
      </c>
      <c r="D71" s="125" t="s">
        <v>215</v>
      </c>
      <c r="E71" s="125" t="s">
        <v>111</v>
      </c>
      <c r="F71" s="125">
        <v>403.38334669</v>
      </c>
      <c r="G71" s="125">
        <v>403.38334669</v>
      </c>
      <c r="H71" s="125">
        <v>402.45436962999997</v>
      </c>
      <c r="I71" s="125">
        <v>419.28231871000003</v>
      </c>
      <c r="J71" s="125">
        <v>419.28231871000003</v>
      </c>
      <c r="K71" s="125">
        <v>419.28231871000003</v>
      </c>
      <c r="L71" s="125">
        <v>419.28231871000003</v>
      </c>
      <c r="M71" s="125">
        <v>419.28231871000003</v>
      </c>
      <c r="N71" s="125">
        <v>419.28231871000003</v>
      </c>
      <c r="O71" s="125">
        <v>419.28231871000003</v>
      </c>
      <c r="P71" s="125">
        <v>436.02097293000003</v>
      </c>
      <c r="Q71" s="125">
        <v>436.02097293000003</v>
      </c>
      <c r="R71" s="125">
        <v>436.02097293000003</v>
      </c>
      <c r="S71" s="125">
        <v>436.02097293000003</v>
      </c>
      <c r="T71" s="125">
        <v>436.02097293000003</v>
      </c>
      <c r="U71" s="125">
        <v>436.02097293000003</v>
      </c>
      <c r="V71" s="125">
        <v>436.02097293000003</v>
      </c>
      <c r="W71" s="125">
        <v>436.02097293000003</v>
      </c>
      <c r="X71" s="125">
        <v>436.02097293000003</v>
      </c>
      <c r="Y71" s="125">
        <v>436.02097293000003</v>
      </c>
      <c r="Z71" s="125">
        <v>438.17476117000001</v>
      </c>
      <c r="AA71" s="125">
        <v>438.17476117000001</v>
      </c>
      <c r="AB71" s="125">
        <v>438.17476117000001</v>
      </c>
      <c r="AC71" s="125">
        <v>438.17476117000001</v>
      </c>
      <c r="AD71" s="125">
        <v>454.84146048000002</v>
      </c>
      <c r="AE71" s="125">
        <v>454.84146048000002</v>
      </c>
      <c r="AF71" s="125">
        <v>454.84146048000002</v>
      </c>
      <c r="AG71" s="125">
        <v>454.84146048000002</v>
      </c>
      <c r="AH71" s="125">
        <v>454.84146048000002</v>
      </c>
      <c r="AI71" s="125">
        <v>454.84146048000002</v>
      </c>
      <c r="AJ71" s="125">
        <v>454.84146048000002</v>
      </c>
    </row>
    <row r="72" spans="1:36" ht="14.55" customHeight="1" thickBot="1" x14ac:dyDescent="0.35">
      <c r="A72" s="125" t="s">
        <v>214</v>
      </c>
      <c r="B72" s="125" t="s">
        <v>216</v>
      </c>
      <c r="C72" s="125" t="s">
        <v>217</v>
      </c>
      <c r="D72" s="125" t="s">
        <v>217</v>
      </c>
      <c r="E72" s="125" t="s">
        <v>111</v>
      </c>
      <c r="F72" s="125">
        <v>393.50719587999998</v>
      </c>
      <c r="G72" s="125">
        <v>393.50719587999998</v>
      </c>
      <c r="H72" s="125">
        <v>393.03336036000002</v>
      </c>
      <c r="I72" s="125">
        <v>409.74659588999998</v>
      </c>
      <c r="J72" s="125">
        <v>409.74659588999998</v>
      </c>
      <c r="K72" s="125">
        <v>409.74659588999998</v>
      </c>
      <c r="L72" s="125">
        <v>409.74659588999998</v>
      </c>
      <c r="M72" s="125">
        <v>409.74659588999998</v>
      </c>
      <c r="N72" s="125">
        <v>409.74659588999998</v>
      </c>
      <c r="O72" s="125">
        <v>409.74659588999998</v>
      </c>
      <c r="P72" s="125">
        <v>426.14461863999998</v>
      </c>
      <c r="Q72" s="125">
        <v>426.14461863999998</v>
      </c>
      <c r="R72" s="125">
        <v>426.14461863999998</v>
      </c>
      <c r="S72" s="125">
        <v>426.14461863999998</v>
      </c>
      <c r="T72" s="125">
        <v>426.14461863999998</v>
      </c>
      <c r="U72" s="125">
        <v>426.14461863999998</v>
      </c>
      <c r="V72" s="125">
        <v>426.14461863999998</v>
      </c>
      <c r="W72" s="125">
        <v>426.14461863999998</v>
      </c>
      <c r="X72" s="125">
        <v>426.14461863999998</v>
      </c>
      <c r="Y72" s="125">
        <v>426.14461863999998</v>
      </c>
      <c r="Z72" s="125">
        <v>428.43764701999999</v>
      </c>
      <c r="AA72" s="125">
        <v>428.43764701999999</v>
      </c>
      <c r="AB72" s="125">
        <v>428.43764701999999</v>
      </c>
      <c r="AC72" s="125">
        <v>428.43764701999999</v>
      </c>
      <c r="AD72" s="125">
        <v>444.80963315999998</v>
      </c>
      <c r="AE72" s="125">
        <v>444.80963315999998</v>
      </c>
      <c r="AF72" s="125">
        <v>444.80963315999998</v>
      </c>
      <c r="AG72" s="125">
        <v>444.80963315999998</v>
      </c>
      <c r="AH72" s="125">
        <v>444.80963315999998</v>
      </c>
      <c r="AI72" s="125">
        <v>444.80963315999998</v>
      </c>
      <c r="AJ72" s="125">
        <v>444.80963315999998</v>
      </c>
    </row>
    <row r="73" spans="1:36" ht="14.55" customHeight="1" thickBot="1" x14ac:dyDescent="0.35">
      <c r="A73" s="125" t="s">
        <v>214</v>
      </c>
      <c r="B73" s="125" t="s">
        <v>216</v>
      </c>
      <c r="C73" s="125" t="s">
        <v>218</v>
      </c>
      <c r="D73" s="125" t="s">
        <v>218</v>
      </c>
      <c r="E73" s="125" t="s">
        <v>111</v>
      </c>
      <c r="F73" s="125">
        <v>393.50719587999998</v>
      </c>
      <c r="G73" s="125">
        <v>393.50719587999998</v>
      </c>
      <c r="H73" s="125">
        <v>393.03336036000002</v>
      </c>
      <c r="I73" s="125">
        <v>409.74659588999998</v>
      </c>
      <c r="J73" s="125">
        <v>409.74659588999998</v>
      </c>
      <c r="K73" s="125">
        <v>409.74659588999998</v>
      </c>
      <c r="L73" s="125">
        <v>409.74659588999998</v>
      </c>
      <c r="M73" s="125">
        <v>409.74659588999998</v>
      </c>
      <c r="N73" s="125">
        <v>409.74659588999998</v>
      </c>
      <c r="O73" s="125">
        <v>409.74659588999998</v>
      </c>
      <c r="P73" s="125">
        <v>426.14461863999998</v>
      </c>
      <c r="Q73" s="125">
        <v>426.14461863999998</v>
      </c>
      <c r="R73" s="125">
        <v>426.14461863999998</v>
      </c>
      <c r="S73" s="125">
        <v>426.14461863999998</v>
      </c>
      <c r="T73" s="125">
        <v>426.14461863999998</v>
      </c>
      <c r="U73" s="125">
        <v>426.14461863999998</v>
      </c>
      <c r="V73" s="125">
        <v>426.14461863999998</v>
      </c>
      <c r="W73" s="125">
        <v>426.14461863999998</v>
      </c>
      <c r="X73" s="125">
        <v>426.14461863999998</v>
      </c>
      <c r="Y73" s="125">
        <v>426.14461863999998</v>
      </c>
      <c r="Z73" s="125">
        <v>428.43764701999999</v>
      </c>
      <c r="AA73" s="125">
        <v>428.43764701999999</v>
      </c>
      <c r="AB73" s="125">
        <v>428.43764701999999</v>
      </c>
      <c r="AC73" s="125">
        <v>428.43764701999999</v>
      </c>
      <c r="AD73" s="125">
        <v>444.80963315999998</v>
      </c>
      <c r="AE73" s="125">
        <v>444.80963315999998</v>
      </c>
      <c r="AF73" s="125">
        <v>444.80963315999998</v>
      </c>
      <c r="AG73" s="125">
        <v>444.80963315999998</v>
      </c>
      <c r="AH73" s="125">
        <v>444.80963315999998</v>
      </c>
      <c r="AI73" s="125">
        <v>444.80963315999998</v>
      </c>
      <c r="AJ73" s="125">
        <v>444.80963315999998</v>
      </c>
    </row>
    <row r="74" spans="1:36" ht="14.55" customHeight="1" thickBot="1" x14ac:dyDescent="0.35">
      <c r="A74" s="125" t="s">
        <v>214</v>
      </c>
      <c r="B74" s="125" t="s">
        <v>219</v>
      </c>
      <c r="C74" s="125" t="s">
        <v>219</v>
      </c>
      <c r="D74" s="125" t="s">
        <v>220</v>
      </c>
      <c r="E74" s="125" t="s">
        <v>161</v>
      </c>
      <c r="F74" s="125">
        <v>206.61465999999999</v>
      </c>
      <c r="G74" s="125">
        <v>206.61465999999999</v>
      </c>
      <c r="H74" s="125">
        <v>206.61465999999999</v>
      </c>
      <c r="I74" s="125">
        <v>206.61465999999999</v>
      </c>
      <c r="J74" s="125">
        <v>206.61465999999999</v>
      </c>
      <c r="K74" s="125">
        <v>206.61465999999999</v>
      </c>
      <c r="L74" s="125">
        <v>310.8091</v>
      </c>
      <c r="M74" s="125">
        <v>310.8091</v>
      </c>
      <c r="N74" s="125">
        <v>310.8091</v>
      </c>
      <c r="O74" s="125">
        <v>310.8091</v>
      </c>
      <c r="P74" s="125">
        <v>310.75189</v>
      </c>
      <c r="Q74" s="125">
        <v>310.75189</v>
      </c>
      <c r="R74" s="125">
        <v>310.75189</v>
      </c>
      <c r="S74" s="125">
        <v>310.75189</v>
      </c>
      <c r="T74" s="125">
        <v>310.75189</v>
      </c>
      <c r="U74" s="125">
        <v>310.75189</v>
      </c>
      <c r="V74" s="125">
        <v>310.75189</v>
      </c>
      <c r="W74" s="125">
        <v>310.75189</v>
      </c>
      <c r="X74" s="125">
        <v>310.75189</v>
      </c>
      <c r="Y74" s="125">
        <v>310.75189</v>
      </c>
      <c r="Z74" s="125">
        <v>310.75189</v>
      </c>
      <c r="AA74" s="125">
        <v>310.75189</v>
      </c>
      <c r="AB74" s="125">
        <v>310.75189</v>
      </c>
      <c r="AC74" s="125">
        <v>310.75189</v>
      </c>
      <c r="AD74" s="125">
        <v>310.75189</v>
      </c>
      <c r="AE74" s="125">
        <v>310.75189</v>
      </c>
      <c r="AF74" s="125">
        <v>310.75189</v>
      </c>
      <c r="AG74" s="125">
        <v>310.75189</v>
      </c>
      <c r="AH74" s="125">
        <v>310.75189</v>
      </c>
      <c r="AI74" s="125">
        <v>310.75189</v>
      </c>
      <c r="AJ74" s="125">
        <v>310.75189</v>
      </c>
    </row>
    <row r="75" spans="1:36" ht="14.55" customHeight="1" thickBot="1" x14ac:dyDescent="0.35">
      <c r="A75" s="125" t="s">
        <v>214</v>
      </c>
      <c r="B75" s="125" t="s">
        <v>219</v>
      </c>
      <c r="C75" s="125" t="s">
        <v>219</v>
      </c>
      <c r="D75" s="125" t="s">
        <v>221</v>
      </c>
      <c r="E75" s="125" t="s">
        <v>79</v>
      </c>
      <c r="F75" s="125">
        <v>225.62571881</v>
      </c>
      <c r="G75" s="125">
        <v>225.62571881</v>
      </c>
      <c r="H75" s="125">
        <v>225.62571881</v>
      </c>
      <c r="I75" s="125">
        <v>225.62571881</v>
      </c>
      <c r="J75" s="125">
        <v>225.62571881</v>
      </c>
      <c r="K75" s="125">
        <v>225.62571881</v>
      </c>
      <c r="L75" s="125">
        <v>225.62571881</v>
      </c>
      <c r="M75" s="125">
        <v>225.62571881</v>
      </c>
      <c r="N75" s="125">
        <v>225.62571881</v>
      </c>
      <c r="O75" s="125">
        <v>225.62571881</v>
      </c>
      <c r="P75" s="125">
        <v>225.62571881</v>
      </c>
      <c r="Q75" s="125">
        <v>225.62571881</v>
      </c>
      <c r="R75" s="125">
        <v>225.62571881</v>
      </c>
      <c r="S75" s="125">
        <v>225.62571881</v>
      </c>
      <c r="T75" s="125">
        <v>225.62571881</v>
      </c>
      <c r="U75" s="125">
        <v>225.62571881</v>
      </c>
      <c r="V75" s="125">
        <v>225.62571881</v>
      </c>
      <c r="W75" s="125">
        <v>225.62571881</v>
      </c>
      <c r="X75" s="125">
        <v>225.62571881</v>
      </c>
      <c r="Y75" s="125">
        <v>225.62571881</v>
      </c>
      <c r="Z75" s="125">
        <v>225.62571881</v>
      </c>
      <c r="AA75" s="125">
        <v>225.62571881</v>
      </c>
      <c r="AB75" s="125">
        <v>225.62571881</v>
      </c>
      <c r="AC75" s="125">
        <v>225.62571881</v>
      </c>
      <c r="AD75" s="125">
        <v>225.62571881</v>
      </c>
      <c r="AE75" s="125">
        <v>225.62571881</v>
      </c>
      <c r="AF75" s="125">
        <v>225.62571881</v>
      </c>
      <c r="AG75" s="125">
        <v>225.62571881</v>
      </c>
      <c r="AH75" s="125">
        <v>225.62571881</v>
      </c>
      <c r="AI75" s="125">
        <v>225.62571881</v>
      </c>
      <c r="AJ75" s="125">
        <v>225.62571881</v>
      </c>
    </row>
    <row r="76" spans="1:36" ht="14.55" customHeight="1" thickBot="1" x14ac:dyDescent="0.35">
      <c r="A76" s="125" t="s">
        <v>214</v>
      </c>
      <c r="B76" s="125" t="s">
        <v>219</v>
      </c>
      <c r="C76" s="125" t="s">
        <v>219</v>
      </c>
      <c r="D76" s="125" t="s">
        <v>222</v>
      </c>
      <c r="E76" s="125" t="s">
        <v>79</v>
      </c>
      <c r="F76" s="125">
        <v>217.34932881</v>
      </c>
      <c r="G76" s="125">
        <v>217.34932881</v>
      </c>
      <c r="H76" s="125">
        <v>217.34932881</v>
      </c>
      <c r="I76" s="125">
        <v>217.34932881</v>
      </c>
      <c r="J76" s="125">
        <v>217.34932881</v>
      </c>
      <c r="K76" s="125">
        <v>217.34932881</v>
      </c>
      <c r="L76" s="125">
        <v>217.34932881</v>
      </c>
      <c r="M76" s="125">
        <v>217.34932881</v>
      </c>
      <c r="N76" s="125">
        <v>217.34932881</v>
      </c>
      <c r="O76" s="125">
        <v>217.34932881</v>
      </c>
      <c r="P76" s="125">
        <v>199.43693880999999</v>
      </c>
      <c r="Q76" s="125">
        <v>199.43693880999999</v>
      </c>
      <c r="R76" s="125">
        <v>199.43693880999999</v>
      </c>
      <c r="S76" s="125">
        <v>199.43693880999999</v>
      </c>
      <c r="T76" s="125">
        <v>199.43693880999999</v>
      </c>
      <c r="U76" s="125">
        <v>199.43693880999999</v>
      </c>
      <c r="V76" s="125">
        <v>199.43693880999999</v>
      </c>
      <c r="W76" s="125">
        <v>195.48497881</v>
      </c>
      <c r="X76" s="125">
        <v>195.48497881</v>
      </c>
      <c r="Y76" s="125">
        <v>195.48497881</v>
      </c>
      <c r="Z76" s="125">
        <v>195.48497881</v>
      </c>
      <c r="AA76" s="125">
        <v>195.48497881</v>
      </c>
      <c r="AB76" s="125">
        <v>195.48497881</v>
      </c>
      <c r="AC76" s="125">
        <v>195.48497881</v>
      </c>
      <c r="AD76" s="125">
        <v>192.72879881</v>
      </c>
      <c r="AE76" s="125">
        <v>192.72879881</v>
      </c>
      <c r="AF76" s="125">
        <v>192.72879881</v>
      </c>
      <c r="AG76" s="125">
        <v>192.72879881</v>
      </c>
      <c r="AH76" s="125">
        <v>192.72879881</v>
      </c>
      <c r="AI76" s="125">
        <v>192.72879881</v>
      </c>
      <c r="AJ76" s="125">
        <v>192.72879881</v>
      </c>
    </row>
    <row r="77" spans="1:36" ht="14.55" customHeight="1" thickBot="1" x14ac:dyDescent="0.35">
      <c r="A77" s="125" t="s">
        <v>214</v>
      </c>
      <c r="B77" s="125" t="s">
        <v>219</v>
      </c>
      <c r="C77" s="125" t="s">
        <v>219</v>
      </c>
      <c r="D77" s="125" t="s">
        <v>223</v>
      </c>
      <c r="E77" s="125" t="s">
        <v>79</v>
      </c>
      <c r="F77" s="125">
        <v>280.03447881</v>
      </c>
      <c r="G77" s="125">
        <v>280.03447881</v>
      </c>
      <c r="H77" s="125">
        <v>280.03447881</v>
      </c>
      <c r="I77" s="125">
        <v>280.03447881</v>
      </c>
      <c r="J77" s="125">
        <v>280.03447881</v>
      </c>
      <c r="K77" s="125">
        <v>280.03447881</v>
      </c>
      <c r="L77" s="125">
        <v>280.03447881</v>
      </c>
      <c r="M77" s="125">
        <v>280.03447881</v>
      </c>
      <c r="N77" s="125">
        <v>280.03447881</v>
      </c>
      <c r="O77" s="125">
        <v>280.03447881</v>
      </c>
      <c r="P77" s="125">
        <v>280.03447881</v>
      </c>
      <c r="Q77" s="125">
        <v>280.03447881</v>
      </c>
      <c r="R77" s="125">
        <v>280.03447881</v>
      </c>
      <c r="S77" s="125">
        <v>280.03447881</v>
      </c>
      <c r="T77" s="125">
        <v>280.03447881</v>
      </c>
      <c r="U77" s="125">
        <v>280.03447881</v>
      </c>
      <c r="V77" s="125">
        <v>280.03447881</v>
      </c>
      <c r="W77" s="125">
        <v>280.03447881</v>
      </c>
      <c r="X77" s="125">
        <v>280.03447881</v>
      </c>
      <c r="Y77" s="125">
        <v>280.03447881</v>
      </c>
      <c r="Z77" s="125">
        <v>280.03447881</v>
      </c>
      <c r="AA77" s="125">
        <v>280.03447881</v>
      </c>
      <c r="AB77" s="125">
        <v>280.03447881</v>
      </c>
      <c r="AC77" s="125">
        <v>280.03447881</v>
      </c>
      <c r="AD77" s="125">
        <v>280.03447881</v>
      </c>
      <c r="AE77" s="125">
        <v>280.03447881</v>
      </c>
      <c r="AF77" s="125">
        <v>280.03447881</v>
      </c>
      <c r="AG77" s="125">
        <v>280.03447881</v>
      </c>
      <c r="AH77" s="125">
        <v>280.03447881</v>
      </c>
      <c r="AI77" s="125">
        <v>280.03447881</v>
      </c>
      <c r="AJ77" s="125">
        <v>280.03447881</v>
      </c>
    </row>
    <row r="78" spans="1:36" ht="14.55" customHeight="1" thickBot="1" x14ac:dyDescent="0.35">
      <c r="A78" s="125" t="s">
        <v>214</v>
      </c>
      <c r="B78" s="125" t="s">
        <v>219</v>
      </c>
      <c r="C78" s="125" t="s">
        <v>219</v>
      </c>
      <c r="D78" s="125" t="s">
        <v>224</v>
      </c>
      <c r="E78" s="125" t="s">
        <v>79</v>
      </c>
      <c r="F78" s="125">
        <v>280.03447881</v>
      </c>
      <c r="G78" s="125">
        <v>280.03447881</v>
      </c>
      <c r="H78" s="125">
        <v>280.03447881</v>
      </c>
      <c r="I78" s="125">
        <v>280.03447881</v>
      </c>
      <c r="J78" s="125">
        <v>280.03447881</v>
      </c>
      <c r="K78" s="125">
        <v>280.03447881</v>
      </c>
      <c r="L78" s="125">
        <v>280.03447881</v>
      </c>
      <c r="M78" s="125">
        <v>280.03447881</v>
      </c>
      <c r="N78" s="125">
        <v>280.03447881</v>
      </c>
      <c r="O78" s="125">
        <v>280.03447881</v>
      </c>
      <c r="P78" s="125">
        <v>280.03447881</v>
      </c>
      <c r="Q78" s="125">
        <v>280.03447881</v>
      </c>
      <c r="R78" s="125">
        <v>280.03447881</v>
      </c>
      <c r="S78" s="125">
        <v>280.03447881</v>
      </c>
      <c r="T78" s="125">
        <v>280.03447881</v>
      </c>
      <c r="U78" s="125">
        <v>280.03447881</v>
      </c>
      <c r="V78" s="125">
        <v>280.03447881</v>
      </c>
      <c r="W78" s="125">
        <v>280.03447881</v>
      </c>
      <c r="X78" s="125">
        <v>280.03447881</v>
      </c>
      <c r="Y78" s="125">
        <v>280.03447881</v>
      </c>
      <c r="Z78" s="125">
        <v>280.03447881</v>
      </c>
      <c r="AA78" s="125">
        <v>280.03447881</v>
      </c>
      <c r="AB78" s="125">
        <v>280.03447881</v>
      </c>
      <c r="AC78" s="125">
        <v>280.03447881</v>
      </c>
      <c r="AD78" s="125">
        <v>280.03447881</v>
      </c>
      <c r="AE78" s="125">
        <v>280.03447881</v>
      </c>
      <c r="AF78" s="125">
        <v>280.03447881</v>
      </c>
      <c r="AG78" s="125">
        <v>280.03447881</v>
      </c>
      <c r="AH78" s="125">
        <v>280.03447881</v>
      </c>
      <c r="AI78" s="125">
        <v>280.03447881</v>
      </c>
      <c r="AJ78" s="125">
        <v>280.03447881</v>
      </c>
    </row>
    <row r="79" spans="1:36" ht="14.55" customHeight="1" thickBot="1" x14ac:dyDescent="0.35">
      <c r="A79" s="125" t="s">
        <v>214</v>
      </c>
      <c r="B79" s="125" t="s">
        <v>219</v>
      </c>
      <c r="C79" s="125" t="s">
        <v>219</v>
      </c>
      <c r="D79" s="125" t="s">
        <v>225</v>
      </c>
      <c r="E79" s="125" t="s">
        <v>79</v>
      </c>
      <c r="F79" s="125">
        <v>173.95822881000001</v>
      </c>
      <c r="G79" s="125">
        <v>173.95822881000001</v>
      </c>
      <c r="H79" s="125">
        <v>173.95822881000001</v>
      </c>
      <c r="I79" s="125">
        <v>173.95822881000001</v>
      </c>
      <c r="J79" s="125">
        <v>173.95822881000001</v>
      </c>
      <c r="K79" s="125">
        <v>173.95822881000001</v>
      </c>
      <c r="L79" s="125">
        <v>173.95822881000001</v>
      </c>
      <c r="M79" s="125">
        <v>173.95822881000001</v>
      </c>
      <c r="N79" s="125">
        <v>173.95822881000001</v>
      </c>
      <c r="O79" s="125">
        <v>173.95822881000001</v>
      </c>
      <c r="P79" s="125">
        <v>173.95822881000001</v>
      </c>
      <c r="Q79" s="125">
        <v>173.95822881000001</v>
      </c>
      <c r="R79" s="125">
        <v>173.95822881000001</v>
      </c>
      <c r="S79" s="125">
        <v>173.95822881000001</v>
      </c>
      <c r="T79" s="125">
        <v>173.95822881000001</v>
      </c>
      <c r="U79" s="125">
        <v>173.95822881000001</v>
      </c>
      <c r="V79" s="125">
        <v>173.95822881000001</v>
      </c>
      <c r="W79" s="125">
        <v>173.95822881000001</v>
      </c>
      <c r="X79" s="125">
        <v>173.95822881000001</v>
      </c>
      <c r="Y79" s="125">
        <v>173.95822881000001</v>
      </c>
      <c r="Z79" s="125">
        <v>173.95822881000001</v>
      </c>
      <c r="AA79" s="125">
        <v>173.95822881000001</v>
      </c>
      <c r="AB79" s="125">
        <v>173.95822881000001</v>
      </c>
      <c r="AC79" s="125">
        <v>173.95822881000001</v>
      </c>
      <c r="AD79" s="125">
        <v>173.95822881000001</v>
      </c>
      <c r="AE79" s="125">
        <v>173.95822881000001</v>
      </c>
      <c r="AF79" s="125">
        <v>173.95822881000001</v>
      </c>
      <c r="AG79" s="125">
        <v>173.95822881000001</v>
      </c>
      <c r="AH79" s="125">
        <v>173.95822881000001</v>
      </c>
      <c r="AI79" s="125">
        <v>173.95822881000001</v>
      </c>
      <c r="AJ79" s="125">
        <v>173.95822881000001</v>
      </c>
    </row>
    <row r="80" spans="1:36" ht="14.55" customHeight="1" thickBot="1" x14ac:dyDescent="0.35">
      <c r="A80" s="125" t="s">
        <v>214</v>
      </c>
      <c r="B80" s="125" t="s">
        <v>219</v>
      </c>
      <c r="C80" s="125" t="s">
        <v>219</v>
      </c>
      <c r="D80" s="125" t="s">
        <v>226</v>
      </c>
      <c r="E80" s="125" t="s">
        <v>79</v>
      </c>
      <c r="F80" s="125">
        <v>173.95822881000001</v>
      </c>
      <c r="G80" s="125">
        <v>173.95822881000001</v>
      </c>
      <c r="H80" s="125">
        <v>173.95822881000001</v>
      </c>
      <c r="I80" s="125">
        <v>173.95822881000001</v>
      </c>
      <c r="J80" s="125">
        <v>173.95822881000001</v>
      </c>
      <c r="K80" s="125">
        <v>173.95822881000001</v>
      </c>
      <c r="L80" s="125">
        <v>173.95822881000001</v>
      </c>
      <c r="M80" s="125">
        <v>173.95822881000001</v>
      </c>
      <c r="N80" s="125">
        <v>173.95822881000001</v>
      </c>
      <c r="O80" s="125">
        <v>173.95822881000001</v>
      </c>
      <c r="P80" s="125">
        <v>173.95822881000001</v>
      </c>
      <c r="Q80" s="125">
        <v>173.95822881000001</v>
      </c>
      <c r="R80" s="125">
        <v>173.95822881000001</v>
      </c>
      <c r="S80" s="125">
        <v>173.95822881000001</v>
      </c>
      <c r="T80" s="125">
        <v>173.95822881000001</v>
      </c>
      <c r="U80" s="125">
        <v>173.95822881000001</v>
      </c>
      <c r="V80" s="125">
        <v>173.95822881000001</v>
      </c>
      <c r="W80" s="125">
        <v>173.95822881000001</v>
      </c>
      <c r="X80" s="125">
        <v>173.95822881000001</v>
      </c>
      <c r="Y80" s="125">
        <v>173.95822881000001</v>
      </c>
      <c r="Z80" s="125">
        <v>173.95822881000001</v>
      </c>
      <c r="AA80" s="125">
        <v>173.95822881000001</v>
      </c>
      <c r="AB80" s="125">
        <v>173.95822881000001</v>
      </c>
      <c r="AC80" s="125">
        <v>173.95822881000001</v>
      </c>
      <c r="AD80" s="125">
        <v>173.95822881000001</v>
      </c>
      <c r="AE80" s="125">
        <v>173.95822881000001</v>
      </c>
      <c r="AF80" s="125">
        <v>173.95822881000001</v>
      </c>
      <c r="AG80" s="125">
        <v>173.95822881000001</v>
      </c>
      <c r="AH80" s="125">
        <v>173.95822881000001</v>
      </c>
      <c r="AI80" s="125">
        <v>173.95822881000001</v>
      </c>
      <c r="AJ80" s="125">
        <v>173.95822881000001</v>
      </c>
    </row>
    <row r="81" spans="1:36" ht="14.55" customHeight="1" thickBot="1" x14ac:dyDescent="0.35">
      <c r="A81" s="125" t="s">
        <v>214</v>
      </c>
      <c r="B81" s="125" t="s">
        <v>219</v>
      </c>
      <c r="C81" s="125" t="s">
        <v>219</v>
      </c>
      <c r="D81" s="125" t="s">
        <v>227</v>
      </c>
      <c r="E81" s="125" t="s">
        <v>79</v>
      </c>
      <c r="F81" s="125">
        <v>192.29605309999999</v>
      </c>
      <c r="G81" s="125">
        <v>192.29605309999999</v>
      </c>
      <c r="H81" s="125">
        <v>192.29605309999999</v>
      </c>
      <c r="I81" s="125">
        <v>192.29605309999999</v>
      </c>
      <c r="J81" s="125">
        <v>192.29605309999999</v>
      </c>
      <c r="K81" s="125">
        <v>192.29605309999999</v>
      </c>
      <c r="L81" s="125">
        <v>192.29605309999999</v>
      </c>
      <c r="M81" s="125">
        <v>192.29605309999999</v>
      </c>
      <c r="N81" s="125">
        <v>192.29605309999999</v>
      </c>
      <c r="O81" s="125">
        <v>192.29605309999999</v>
      </c>
      <c r="P81" s="125">
        <v>192.29605309999999</v>
      </c>
      <c r="Q81" s="125">
        <v>192.29605309999999</v>
      </c>
      <c r="R81" s="125">
        <v>192.29605309999999</v>
      </c>
      <c r="S81" s="125">
        <v>192.29605309999999</v>
      </c>
      <c r="T81" s="125">
        <v>192.29605309999999</v>
      </c>
      <c r="U81" s="125">
        <v>192.29605309999999</v>
      </c>
      <c r="V81" s="125">
        <v>192.29605309999999</v>
      </c>
      <c r="W81" s="125">
        <v>192.29605309999999</v>
      </c>
      <c r="X81" s="125">
        <v>192.29605309999999</v>
      </c>
      <c r="Y81" s="125">
        <v>192.29605309999999</v>
      </c>
      <c r="Z81" s="125">
        <v>192.29605309999999</v>
      </c>
      <c r="AA81" s="125">
        <v>192.29605309999999</v>
      </c>
      <c r="AB81" s="125">
        <v>192.29605309999999</v>
      </c>
      <c r="AC81" s="125">
        <v>192.29605309999999</v>
      </c>
      <c r="AD81" s="125">
        <v>192.29605309999999</v>
      </c>
      <c r="AE81" s="125">
        <v>192.29605309999999</v>
      </c>
      <c r="AF81" s="125">
        <v>192.29605309999999</v>
      </c>
      <c r="AG81" s="125">
        <v>192.29605309999999</v>
      </c>
      <c r="AH81" s="125">
        <v>192.29605309999999</v>
      </c>
      <c r="AI81" s="125">
        <v>191.02505310000001</v>
      </c>
      <c r="AJ81" s="125">
        <v>191.02505310000001</v>
      </c>
    </row>
    <row r="82" spans="1:36" ht="14.55" customHeight="1" thickBot="1" x14ac:dyDescent="0.35">
      <c r="A82" s="125" t="s">
        <v>214</v>
      </c>
      <c r="B82" s="125" t="s">
        <v>219</v>
      </c>
      <c r="C82" s="125" t="s">
        <v>219</v>
      </c>
      <c r="D82" s="125" t="s">
        <v>228</v>
      </c>
      <c r="E82" s="125" t="s">
        <v>79</v>
      </c>
      <c r="F82" s="125">
        <v>234.81074000000001</v>
      </c>
      <c r="G82" s="125">
        <v>234.81074000000001</v>
      </c>
      <c r="H82" s="125">
        <v>234.81074000000001</v>
      </c>
      <c r="I82" s="125">
        <v>234.81074000000001</v>
      </c>
      <c r="J82" s="125">
        <v>234.81074000000001</v>
      </c>
      <c r="K82" s="125">
        <v>234.81074000000001</v>
      </c>
      <c r="L82" s="125">
        <v>235.2773</v>
      </c>
      <c r="M82" s="125">
        <v>235.2773</v>
      </c>
      <c r="N82" s="125">
        <v>235.2773</v>
      </c>
      <c r="O82" s="125">
        <v>235.2773</v>
      </c>
      <c r="P82" s="125">
        <v>235.06746000000001</v>
      </c>
      <c r="Q82" s="125">
        <v>235.06746000000001</v>
      </c>
      <c r="R82" s="125">
        <v>235.06746000000001</v>
      </c>
      <c r="S82" s="125">
        <v>235.06746000000001</v>
      </c>
      <c r="T82" s="125">
        <v>235.06746000000001</v>
      </c>
      <c r="U82" s="125">
        <v>235.06746000000001</v>
      </c>
      <c r="V82" s="125">
        <v>235.06746000000001</v>
      </c>
      <c r="W82" s="125">
        <v>235.06746000000001</v>
      </c>
      <c r="X82" s="125">
        <v>235.06746000000001</v>
      </c>
      <c r="Y82" s="125">
        <v>235.06746000000001</v>
      </c>
      <c r="Z82" s="125">
        <v>235.06746000000001</v>
      </c>
      <c r="AA82" s="125">
        <v>235.06746000000001</v>
      </c>
      <c r="AB82" s="125">
        <v>235.06746000000001</v>
      </c>
      <c r="AC82" s="125">
        <v>235.06746000000001</v>
      </c>
      <c r="AD82" s="125">
        <v>235.06746000000001</v>
      </c>
      <c r="AE82" s="125">
        <v>235.06746000000001</v>
      </c>
      <c r="AF82" s="125">
        <v>235.06746000000001</v>
      </c>
      <c r="AG82" s="125">
        <v>235.06746000000001</v>
      </c>
      <c r="AH82" s="125">
        <v>235.06746000000001</v>
      </c>
      <c r="AI82" s="125">
        <v>235.06746000000001</v>
      </c>
      <c r="AJ82" s="125">
        <v>235.06746000000001</v>
      </c>
    </row>
    <row r="83" spans="1:36" ht="14.55" customHeight="1" thickBot="1" x14ac:dyDescent="0.35">
      <c r="A83" s="125" t="s">
        <v>214</v>
      </c>
      <c r="B83" s="125" t="s">
        <v>219</v>
      </c>
      <c r="C83" s="125" t="s">
        <v>219</v>
      </c>
      <c r="D83" s="125" t="s">
        <v>229</v>
      </c>
      <c r="E83" s="125" t="s">
        <v>111</v>
      </c>
      <c r="F83" s="125">
        <v>393.50719587999998</v>
      </c>
      <c r="G83" s="125">
        <v>393.50719587999998</v>
      </c>
      <c r="H83" s="125">
        <v>393.03336036000002</v>
      </c>
      <c r="I83" s="125">
        <v>409.74659588999998</v>
      </c>
      <c r="J83" s="125">
        <v>409.74659588999998</v>
      </c>
      <c r="K83" s="125">
        <v>409.74659588999998</v>
      </c>
      <c r="L83" s="125">
        <v>409.74659588999998</v>
      </c>
      <c r="M83" s="125">
        <v>409.74659588999998</v>
      </c>
      <c r="N83" s="125">
        <v>409.74659588999998</v>
      </c>
      <c r="O83" s="125">
        <v>409.74659588999998</v>
      </c>
      <c r="P83" s="125">
        <v>426.14461863999998</v>
      </c>
      <c r="Q83" s="125">
        <v>426.14461863999998</v>
      </c>
      <c r="R83" s="125">
        <v>426.14461863999998</v>
      </c>
      <c r="S83" s="125">
        <v>426.14461863999998</v>
      </c>
      <c r="T83" s="125">
        <v>426.14461863999998</v>
      </c>
      <c r="U83" s="125">
        <v>426.14461863999998</v>
      </c>
      <c r="V83" s="125">
        <v>426.14461863999998</v>
      </c>
      <c r="W83" s="125">
        <v>426.14461863999998</v>
      </c>
      <c r="X83" s="125">
        <v>426.14461863999998</v>
      </c>
      <c r="Y83" s="125">
        <v>426.14461863999998</v>
      </c>
      <c r="Z83" s="125">
        <v>428.43764701999999</v>
      </c>
      <c r="AA83" s="125">
        <v>428.43764701999999</v>
      </c>
      <c r="AB83" s="125">
        <v>428.43764701999999</v>
      </c>
      <c r="AC83" s="125">
        <v>428.43764701999999</v>
      </c>
      <c r="AD83" s="125">
        <v>444.80963315999998</v>
      </c>
      <c r="AE83" s="125">
        <v>444.80963315999998</v>
      </c>
      <c r="AF83" s="125">
        <v>444.80963315999998</v>
      </c>
      <c r="AG83" s="125">
        <v>444.80963315999998</v>
      </c>
      <c r="AH83" s="125">
        <v>444.80963315999998</v>
      </c>
      <c r="AI83" s="125">
        <v>444.80963315999998</v>
      </c>
      <c r="AJ83" s="125">
        <v>444.80963315999998</v>
      </c>
    </row>
    <row r="84" spans="1:36" ht="14.55" customHeight="1" thickBot="1" x14ac:dyDescent="0.35">
      <c r="A84" s="125" t="s">
        <v>214</v>
      </c>
      <c r="B84" s="125" t="s">
        <v>219</v>
      </c>
      <c r="C84" s="125" t="s">
        <v>219</v>
      </c>
      <c r="D84" s="125" t="s">
        <v>230</v>
      </c>
      <c r="E84" s="125" t="s">
        <v>79</v>
      </c>
      <c r="F84" s="125">
        <v>206.61465999999999</v>
      </c>
      <c r="G84" s="125">
        <v>206.61465999999999</v>
      </c>
      <c r="H84" s="125">
        <v>206.61465999999999</v>
      </c>
      <c r="I84" s="125">
        <v>206.61465999999999</v>
      </c>
      <c r="J84" s="125">
        <v>206.61465999999999</v>
      </c>
      <c r="K84" s="125">
        <v>206.61465999999999</v>
      </c>
      <c r="L84" s="125">
        <v>310.8091</v>
      </c>
      <c r="M84" s="125">
        <v>310.8091</v>
      </c>
      <c r="N84" s="125">
        <v>310.8091</v>
      </c>
      <c r="O84" s="125">
        <v>310.8091</v>
      </c>
      <c r="P84" s="125">
        <v>310.75189</v>
      </c>
      <c r="Q84" s="125">
        <v>310.75189</v>
      </c>
      <c r="R84" s="125">
        <v>310.75189</v>
      </c>
      <c r="S84" s="125">
        <v>310.75189</v>
      </c>
      <c r="T84" s="125">
        <v>310.75189</v>
      </c>
      <c r="U84" s="125">
        <v>310.75189</v>
      </c>
      <c r="V84" s="125">
        <v>310.75189</v>
      </c>
      <c r="W84" s="125">
        <v>310.75189</v>
      </c>
      <c r="X84" s="125">
        <v>310.75189</v>
      </c>
      <c r="Y84" s="125">
        <v>310.75189</v>
      </c>
      <c r="Z84" s="125">
        <v>310.75189</v>
      </c>
      <c r="AA84" s="125">
        <v>310.75189</v>
      </c>
      <c r="AB84" s="125">
        <v>310.75189</v>
      </c>
      <c r="AC84" s="125">
        <v>310.75189</v>
      </c>
      <c r="AD84" s="125">
        <v>310.75189</v>
      </c>
      <c r="AE84" s="125">
        <v>310.75189</v>
      </c>
      <c r="AF84" s="125">
        <v>310.75189</v>
      </c>
      <c r="AG84" s="125">
        <v>310.75189</v>
      </c>
      <c r="AH84" s="125">
        <v>310.75189</v>
      </c>
      <c r="AI84" s="125">
        <v>310.75189</v>
      </c>
      <c r="AJ84" s="125">
        <v>310.75189</v>
      </c>
    </row>
    <row r="85" spans="1:36" ht="14.55" customHeight="1" thickBot="1" x14ac:dyDescent="0.35">
      <c r="A85" s="125" t="s">
        <v>214</v>
      </c>
      <c r="B85" s="125" t="s">
        <v>219</v>
      </c>
      <c r="C85" s="125" t="s">
        <v>219</v>
      </c>
      <c r="D85" s="125" t="s">
        <v>231</v>
      </c>
      <c r="E85" s="125" t="s">
        <v>79</v>
      </c>
      <c r="F85" s="125">
        <v>330.44736239999997</v>
      </c>
      <c r="G85" s="125">
        <v>330.44736239999997</v>
      </c>
      <c r="H85" s="125">
        <v>330.44736239999997</v>
      </c>
      <c r="I85" s="125">
        <v>330.44736239999997</v>
      </c>
      <c r="J85" s="125">
        <v>330.44736239999997</v>
      </c>
      <c r="K85" s="125">
        <v>330.44736239999997</v>
      </c>
      <c r="L85" s="125">
        <v>330.44736239999997</v>
      </c>
      <c r="M85" s="125">
        <v>330.44736239999997</v>
      </c>
      <c r="N85" s="125">
        <v>330.44736239999997</v>
      </c>
      <c r="O85" s="125">
        <v>330.44736239999997</v>
      </c>
      <c r="P85" s="125">
        <v>330.44736239999997</v>
      </c>
      <c r="Q85" s="125">
        <v>330.44736239999997</v>
      </c>
      <c r="R85" s="125">
        <v>330.44736239999997</v>
      </c>
      <c r="S85" s="125">
        <v>330.44736239999997</v>
      </c>
      <c r="T85" s="125">
        <v>330.44736239999997</v>
      </c>
      <c r="U85" s="125">
        <v>330.44736239999997</v>
      </c>
      <c r="V85" s="125">
        <v>330.44736239999997</v>
      </c>
      <c r="W85" s="125">
        <v>330.44736239999997</v>
      </c>
      <c r="X85" s="125">
        <v>330.44736239999997</v>
      </c>
      <c r="Y85" s="125">
        <v>330.44736239999997</v>
      </c>
      <c r="Z85" s="125">
        <v>330.44736239999997</v>
      </c>
      <c r="AA85" s="125">
        <v>330.44736239999997</v>
      </c>
      <c r="AB85" s="125">
        <v>330.44736239999997</v>
      </c>
      <c r="AC85" s="125">
        <v>330.44736239999997</v>
      </c>
      <c r="AD85" s="125">
        <v>330.44736239999997</v>
      </c>
      <c r="AE85" s="125">
        <v>330.44736239999997</v>
      </c>
      <c r="AF85" s="125">
        <v>330.44736239999997</v>
      </c>
      <c r="AG85" s="125">
        <v>330.44736239999997</v>
      </c>
      <c r="AH85" s="125">
        <v>330.44736239999997</v>
      </c>
      <c r="AI85" s="125">
        <v>330.44736239999997</v>
      </c>
      <c r="AJ85" s="125">
        <v>330.44736239999997</v>
      </c>
    </row>
    <row r="86" spans="1:36" ht="14.55" customHeight="1" thickBot="1" x14ac:dyDescent="0.35">
      <c r="A86" s="125" t="s">
        <v>214</v>
      </c>
      <c r="B86" s="125" t="s">
        <v>219</v>
      </c>
      <c r="C86" s="125" t="s">
        <v>219</v>
      </c>
      <c r="D86" s="125" t="s">
        <v>232</v>
      </c>
      <c r="E86" s="125" t="s">
        <v>79</v>
      </c>
      <c r="F86" s="125">
        <v>234.81074000000001</v>
      </c>
      <c r="G86" s="125">
        <v>234.81074000000001</v>
      </c>
      <c r="H86" s="125">
        <v>234.81074000000001</v>
      </c>
      <c r="I86" s="125">
        <v>234.81074000000001</v>
      </c>
      <c r="J86" s="125">
        <v>234.81074000000001</v>
      </c>
      <c r="K86" s="125">
        <v>234.81074000000001</v>
      </c>
      <c r="L86" s="125">
        <v>235.2773</v>
      </c>
      <c r="M86" s="125">
        <v>235.2773</v>
      </c>
      <c r="N86" s="125">
        <v>235.2773</v>
      </c>
      <c r="O86" s="125">
        <v>235.2773</v>
      </c>
      <c r="P86" s="125">
        <v>235.06746000000001</v>
      </c>
      <c r="Q86" s="125">
        <v>235.06746000000001</v>
      </c>
      <c r="R86" s="125">
        <v>235.06746000000001</v>
      </c>
      <c r="S86" s="125">
        <v>235.06746000000001</v>
      </c>
      <c r="T86" s="125">
        <v>235.06746000000001</v>
      </c>
      <c r="U86" s="125">
        <v>235.06746000000001</v>
      </c>
      <c r="V86" s="125">
        <v>235.06746000000001</v>
      </c>
      <c r="W86" s="125">
        <v>235.06746000000001</v>
      </c>
      <c r="X86" s="125">
        <v>235.06746000000001</v>
      </c>
      <c r="Y86" s="125">
        <v>235.06746000000001</v>
      </c>
      <c r="Z86" s="125">
        <v>235.06746000000001</v>
      </c>
      <c r="AA86" s="125">
        <v>235.06746000000001</v>
      </c>
      <c r="AB86" s="125">
        <v>235.06746000000001</v>
      </c>
      <c r="AC86" s="125">
        <v>235.06746000000001</v>
      </c>
      <c r="AD86" s="125">
        <v>235.06746000000001</v>
      </c>
      <c r="AE86" s="125">
        <v>235.06746000000001</v>
      </c>
      <c r="AF86" s="125">
        <v>235.06746000000001</v>
      </c>
      <c r="AG86" s="125">
        <v>235.06746000000001</v>
      </c>
      <c r="AH86" s="125">
        <v>235.06746000000001</v>
      </c>
      <c r="AI86" s="125">
        <v>235.06746000000001</v>
      </c>
      <c r="AJ86" s="125">
        <v>235.06746000000001</v>
      </c>
    </row>
    <row r="87" spans="1:36" ht="14.55" customHeight="1" thickBot="1" x14ac:dyDescent="0.35">
      <c r="A87" s="125" t="s">
        <v>214</v>
      </c>
      <c r="B87" s="125" t="s">
        <v>219</v>
      </c>
      <c r="C87" s="125" t="s">
        <v>219</v>
      </c>
      <c r="D87" s="125" t="s">
        <v>233</v>
      </c>
      <c r="E87" s="125" t="s">
        <v>161</v>
      </c>
      <c r="F87" s="125">
        <v>426.44203044</v>
      </c>
      <c r="G87" s="125">
        <v>426.44203044</v>
      </c>
      <c r="H87" s="125">
        <v>426.44203044</v>
      </c>
      <c r="I87" s="125">
        <v>426.44203044</v>
      </c>
      <c r="J87" s="125">
        <v>426.44203044</v>
      </c>
      <c r="K87" s="125">
        <v>426.44203044</v>
      </c>
      <c r="L87" s="125">
        <v>436.47528726000002</v>
      </c>
      <c r="M87" s="125">
        <v>426.44203044</v>
      </c>
      <c r="N87" s="125">
        <v>426.44203044</v>
      </c>
      <c r="O87" s="125">
        <v>426.44203044</v>
      </c>
      <c r="P87" s="125">
        <v>428.4415904</v>
      </c>
      <c r="Q87" s="125">
        <v>428.4415904</v>
      </c>
      <c r="R87" s="125">
        <v>428.4415904</v>
      </c>
      <c r="S87" s="125">
        <v>428.4415904</v>
      </c>
      <c r="T87" s="125">
        <v>428.4415904</v>
      </c>
      <c r="U87" s="125">
        <v>428.4415904</v>
      </c>
      <c r="V87" s="125">
        <v>428.4415904</v>
      </c>
      <c r="W87" s="125">
        <v>428.4415904</v>
      </c>
      <c r="X87" s="125">
        <v>428.4415904</v>
      </c>
      <c r="Y87" s="125">
        <v>428.4415904</v>
      </c>
      <c r="Z87" s="125">
        <v>419.64079892000001</v>
      </c>
      <c r="AA87" s="125">
        <v>419.64079892000001</v>
      </c>
      <c r="AB87" s="125">
        <v>419.64079892000001</v>
      </c>
      <c r="AC87" s="125">
        <v>419.64079892000001</v>
      </c>
      <c r="AD87" s="125">
        <v>433.38880827000003</v>
      </c>
      <c r="AE87" s="125">
        <v>433.38880827000003</v>
      </c>
      <c r="AF87" s="125">
        <v>433.38880827000003</v>
      </c>
      <c r="AG87" s="125">
        <v>433.38880827000003</v>
      </c>
      <c r="AH87" s="125">
        <v>433.38880827000003</v>
      </c>
      <c r="AI87" s="125">
        <v>433.38880827000003</v>
      </c>
      <c r="AJ87" s="125">
        <v>433.38880827000003</v>
      </c>
    </row>
    <row r="88" spans="1:36" ht="14.55" customHeight="1" thickBot="1" x14ac:dyDescent="0.35">
      <c r="A88" s="125" t="s">
        <v>214</v>
      </c>
      <c r="B88" s="125" t="s">
        <v>234</v>
      </c>
      <c r="C88" s="125" t="s">
        <v>235</v>
      </c>
      <c r="D88" s="125" t="s">
        <v>235</v>
      </c>
      <c r="E88" s="125" t="s">
        <v>111</v>
      </c>
      <c r="F88" s="125">
        <v>397.81177084000001</v>
      </c>
      <c r="G88" s="125">
        <v>397.81177084000001</v>
      </c>
      <c r="H88" s="125">
        <v>396.91299567999999</v>
      </c>
      <c r="I88" s="125">
        <v>413.64675091999999</v>
      </c>
      <c r="J88" s="125">
        <v>413.64675091999999</v>
      </c>
      <c r="K88" s="125">
        <v>413.64675091999999</v>
      </c>
      <c r="L88" s="125">
        <v>413.64675091999999</v>
      </c>
      <c r="M88" s="125">
        <v>413.64675091999999</v>
      </c>
      <c r="N88" s="125">
        <v>413.64675091999999</v>
      </c>
      <c r="O88" s="125">
        <v>413.64675091999999</v>
      </c>
      <c r="P88" s="125">
        <v>430.20029074000001</v>
      </c>
      <c r="Q88" s="125">
        <v>430.20029074000001</v>
      </c>
      <c r="R88" s="125">
        <v>430.20029074000001</v>
      </c>
      <c r="S88" s="125">
        <v>430.20029074000001</v>
      </c>
      <c r="T88" s="125">
        <v>430.20029074000001</v>
      </c>
      <c r="U88" s="125">
        <v>430.20029074000001</v>
      </c>
      <c r="V88" s="125">
        <v>430.20029074000001</v>
      </c>
      <c r="W88" s="125">
        <v>430.20029074000001</v>
      </c>
      <c r="X88" s="125">
        <v>430.20029074000001</v>
      </c>
      <c r="Y88" s="125">
        <v>430.20029074000001</v>
      </c>
      <c r="Z88" s="125">
        <v>432.48345389999997</v>
      </c>
      <c r="AA88" s="125">
        <v>432.48345389999997</v>
      </c>
      <c r="AB88" s="125">
        <v>432.48345389999997</v>
      </c>
      <c r="AC88" s="125">
        <v>432.48345389999997</v>
      </c>
      <c r="AD88" s="125">
        <v>448.95244766000002</v>
      </c>
      <c r="AE88" s="125">
        <v>448.95244766000002</v>
      </c>
      <c r="AF88" s="125">
        <v>448.95244766000002</v>
      </c>
      <c r="AG88" s="125">
        <v>448.95244766000002</v>
      </c>
      <c r="AH88" s="125">
        <v>448.95244766000002</v>
      </c>
      <c r="AI88" s="125">
        <v>448.95244766000002</v>
      </c>
      <c r="AJ88" s="125">
        <v>448.95244766000002</v>
      </c>
    </row>
    <row r="89" spans="1:36" ht="14.55" customHeight="1" thickBot="1" x14ac:dyDescent="0.35">
      <c r="A89" s="125" t="s">
        <v>236</v>
      </c>
      <c r="B89" s="125" t="s">
        <v>237</v>
      </c>
      <c r="C89" s="125" t="s">
        <v>237</v>
      </c>
      <c r="D89" s="125" t="s">
        <v>238</v>
      </c>
      <c r="E89" s="125" t="s">
        <v>161</v>
      </c>
      <c r="F89" s="125">
        <v>564.03439388000004</v>
      </c>
      <c r="G89" s="125">
        <v>564.03439388000004</v>
      </c>
      <c r="H89" s="125">
        <v>564.03439388000004</v>
      </c>
      <c r="I89" s="125">
        <v>564.03439388000004</v>
      </c>
      <c r="J89" s="125">
        <v>564.03439388000004</v>
      </c>
      <c r="K89" s="125">
        <v>564.03439388000004</v>
      </c>
      <c r="L89" s="125">
        <v>564.03439388000004</v>
      </c>
      <c r="M89" s="125">
        <v>564.03439388000004</v>
      </c>
      <c r="N89" s="125">
        <v>564.03439388000004</v>
      </c>
      <c r="O89" s="125">
        <v>564.03439388000004</v>
      </c>
      <c r="P89" s="125">
        <v>564.03439388000004</v>
      </c>
      <c r="Q89" s="125">
        <v>564.03439388000004</v>
      </c>
      <c r="R89" s="125">
        <v>564.03439388000004</v>
      </c>
      <c r="S89" s="125">
        <v>564.03439388000004</v>
      </c>
      <c r="T89" s="125">
        <v>564.03439388000004</v>
      </c>
      <c r="U89" s="125">
        <v>564.03439388000004</v>
      </c>
      <c r="V89" s="125">
        <v>564.03439388000004</v>
      </c>
      <c r="W89" s="125">
        <v>564.03439388000004</v>
      </c>
      <c r="X89" s="125">
        <v>564.03439388000004</v>
      </c>
      <c r="Y89" s="125">
        <v>564.03439388000004</v>
      </c>
      <c r="Z89" s="125">
        <v>564.03439388000004</v>
      </c>
      <c r="AA89" s="125">
        <v>564.03439388000004</v>
      </c>
      <c r="AB89" s="125">
        <v>564.03439388000004</v>
      </c>
      <c r="AC89" s="125">
        <v>564.03439388000004</v>
      </c>
      <c r="AD89" s="125">
        <v>564.03439388000004</v>
      </c>
      <c r="AE89" s="125">
        <v>564.03439388000004</v>
      </c>
      <c r="AF89" s="125">
        <v>564.03439388000004</v>
      </c>
      <c r="AG89" s="125">
        <v>564.03439388000004</v>
      </c>
      <c r="AH89" s="125">
        <v>564.03439388000004</v>
      </c>
      <c r="AI89" s="125">
        <v>564.03439388000004</v>
      </c>
      <c r="AJ89" s="125">
        <v>564.03439388000004</v>
      </c>
    </row>
    <row r="90" spans="1:36" ht="14.55" customHeight="1" thickBot="1" x14ac:dyDescent="0.35">
      <c r="A90" s="125" t="s">
        <v>236</v>
      </c>
      <c r="B90" s="125" t="s">
        <v>237</v>
      </c>
      <c r="C90" s="125" t="s">
        <v>237</v>
      </c>
      <c r="D90" s="125" t="s">
        <v>53</v>
      </c>
      <c r="E90" s="125" t="s">
        <v>79</v>
      </c>
      <c r="F90" s="125">
        <v>211.88673582000001</v>
      </c>
      <c r="G90" s="125">
        <v>211.88673582000001</v>
      </c>
      <c r="H90" s="125">
        <v>211.88673582000001</v>
      </c>
      <c r="I90" s="125">
        <v>211.88673582000001</v>
      </c>
      <c r="J90" s="125">
        <v>211.88673582000001</v>
      </c>
      <c r="K90" s="125">
        <v>211.88673582000001</v>
      </c>
      <c r="L90" s="125">
        <v>211.88673582000001</v>
      </c>
      <c r="M90" s="125">
        <v>211.88673582000001</v>
      </c>
      <c r="N90" s="125">
        <v>211.88673582000001</v>
      </c>
      <c r="O90" s="125">
        <v>211.88673582000001</v>
      </c>
      <c r="P90" s="125">
        <v>211.88673582000001</v>
      </c>
      <c r="Q90" s="125">
        <v>211.88673582000001</v>
      </c>
      <c r="R90" s="125">
        <v>211.88673582000001</v>
      </c>
      <c r="S90" s="125">
        <v>211.88673582000001</v>
      </c>
      <c r="T90" s="125">
        <v>211.88673582000001</v>
      </c>
      <c r="U90" s="125">
        <v>211.88673582000001</v>
      </c>
      <c r="V90" s="125">
        <v>211.88673582000001</v>
      </c>
      <c r="W90" s="125">
        <v>211.88673582000001</v>
      </c>
      <c r="X90" s="125">
        <v>211.88673582000001</v>
      </c>
      <c r="Y90" s="125">
        <v>211.88673582000001</v>
      </c>
      <c r="Z90" s="125">
        <v>211.88673582000001</v>
      </c>
      <c r="AA90" s="125">
        <v>211.88673582000001</v>
      </c>
      <c r="AB90" s="125">
        <v>211.88673582000001</v>
      </c>
      <c r="AC90" s="125">
        <v>211.88673582000001</v>
      </c>
      <c r="AD90" s="125">
        <v>211.88673582000001</v>
      </c>
      <c r="AE90" s="125">
        <v>211.88673582000001</v>
      </c>
      <c r="AF90" s="125">
        <v>211.88673582000001</v>
      </c>
      <c r="AG90" s="125">
        <v>211.88673582000001</v>
      </c>
      <c r="AH90" s="125">
        <v>211.88673582000001</v>
      </c>
      <c r="AI90" s="125">
        <v>211.88673582000001</v>
      </c>
      <c r="AJ90" s="125">
        <v>211.88673582000001</v>
      </c>
    </row>
    <row r="91" spans="1:36" ht="14.55" customHeight="1" thickBot="1" x14ac:dyDescent="0.35">
      <c r="A91" s="125" t="s">
        <v>236</v>
      </c>
      <c r="B91" s="125" t="s">
        <v>237</v>
      </c>
      <c r="C91" s="125" t="s">
        <v>237</v>
      </c>
      <c r="D91" s="125" t="s">
        <v>52</v>
      </c>
      <c r="E91" s="125" t="s">
        <v>79</v>
      </c>
      <c r="F91" s="125">
        <v>279.28491000000002</v>
      </c>
      <c r="G91" s="125">
        <v>279.28491000000002</v>
      </c>
      <c r="H91" s="125">
        <v>279.28491000000002</v>
      </c>
      <c r="I91" s="125">
        <v>279.28491000000002</v>
      </c>
      <c r="J91" s="125">
        <v>279.28491000000002</v>
      </c>
      <c r="K91" s="125">
        <v>279.28491000000002</v>
      </c>
      <c r="L91" s="125">
        <v>279.28491000000002</v>
      </c>
      <c r="M91" s="125">
        <v>279.28491000000002</v>
      </c>
      <c r="N91" s="125">
        <v>279.28491000000002</v>
      </c>
      <c r="O91" s="125">
        <v>279.28491000000002</v>
      </c>
      <c r="P91" s="125">
        <v>279.28491000000002</v>
      </c>
      <c r="Q91" s="125">
        <v>279.28491000000002</v>
      </c>
      <c r="R91" s="125">
        <v>279.28491000000002</v>
      </c>
      <c r="S91" s="125">
        <v>332.49135000000001</v>
      </c>
      <c r="T91" s="125">
        <v>332.49135000000001</v>
      </c>
      <c r="U91" s="125">
        <v>332.49135000000001</v>
      </c>
      <c r="V91" s="125">
        <v>332.49135000000001</v>
      </c>
      <c r="W91" s="125">
        <v>332.49135000000001</v>
      </c>
      <c r="X91" s="125">
        <v>332.49135000000001</v>
      </c>
      <c r="Y91" s="125">
        <v>332.49135000000001</v>
      </c>
      <c r="Z91" s="125">
        <v>332.49135000000001</v>
      </c>
      <c r="AA91" s="125">
        <v>332.49135000000001</v>
      </c>
      <c r="AB91" s="125">
        <v>332.49135000000001</v>
      </c>
      <c r="AC91" s="125">
        <v>332.49135000000001</v>
      </c>
      <c r="AD91" s="125">
        <v>332.49135000000001</v>
      </c>
      <c r="AE91" s="125">
        <v>332.49135000000001</v>
      </c>
      <c r="AF91" s="125">
        <v>332.49135000000001</v>
      </c>
      <c r="AG91" s="125">
        <v>332.49135000000001</v>
      </c>
      <c r="AH91" s="125">
        <v>332.49135000000001</v>
      </c>
      <c r="AI91" s="125">
        <v>332.49135000000001</v>
      </c>
      <c r="AJ91" s="125">
        <v>332.49135000000001</v>
      </c>
    </row>
    <row r="92" spans="1:36" ht="14.55" customHeight="1" thickBot="1" x14ac:dyDescent="0.35">
      <c r="A92" s="125" t="s">
        <v>236</v>
      </c>
      <c r="B92" s="125" t="s">
        <v>237</v>
      </c>
      <c r="C92" s="125" t="s">
        <v>237</v>
      </c>
      <c r="D92" s="125" t="s">
        <v>92</v>
      </c>
      <c r="E92" s="125" t="s">
        <v>79</v>
      </c>
      <c r="F92" s="125">
        <v>302.95202999999998</v>
      </c>
      <c r="G92" s="125">
        <v>302.95202999999998</v>
      </c>
      <c r="H92" s="125">
        <v>302.95202999999998</v>
      </c>
      <c r="I92" s="125">
        <v>302.95202999999998</v>
      </c>
      <c r="J92" s="125">
        <v>302.95202999999998</v>
      </c>
      <c r="K92" s="125">
        <v>302.95202999999998</v>
      </c>
      <c r="L92" s="125">
        <v>302.95202999999998</v>
      </c>
      <c r="M92" s="125">
        <v>302.95202999999998</v>
      </c>
      <c r="N92" s="125">
        <v>302.95202999999998</v>
      </c>
      <c r="O92" s="125">
        <v>302.95202999999998</v>
      </c>
      <c r="P92" s="125">
        <v>302.95202999999998</v>
      </c>
      <c r="Q92" s="125">
        <v>302.95202999999998</v>
      </c>
      <c r="R92" s="125">
        <v>302.95202999999998</v>
      </c>
      <c r="S92" s="125">
        <v>302.95202999999998</v>
      </c>
      <c r="T92" s="125">
        <v>302.95202999999998</v>
      </c>
      <c r="U92" s="125">
        <v>302.95202999999998</v>
      </c>
      <c r="V92" s="125">
        <v>302.95202999999998</v>
      </c>
      <c r="W92" s="125">
        <v>302.95202999999998</v>
      </c>
      <c r="X92" s="125">
        <v>302.95202999999998</v>
      </c>
      <c r="Y92" s="125">
        <v>302.95202999999998</v>
      </c>
      <c r="Z92" s="125">
        <v>302.95202999999998</v>
      </c>
      <c r="AA92" s="125">
        <v>302.95202999999998</v>
      </c>
      <c r="AB92" s="125">
        <v>302.95202999999998</v>
      </c>
      <c r="AC92" s="125">
        <v>302.95202999999998</v>
      </c>
      <c r="AD92" s="125">
        <v>302.95202999999998</v>
      </c>
      <c r="AE92" s="125">
        <v>302.95202999999998</v>
      </c>
      <c r="AF92" s="125">
        <v>302.95202999999998</v>
      </c>
      <c r="AG92" s="125">
        <v>302.95202999999998</v>
      </c>
      <c r="AH92" s="125">
        <v>302.95202999999998</v>
      </c>
      <c r="AI92" s="125">
        <v>302.95202999999998</v>
      </c>
      <c r="AJ92" s="125">
        <v>302.95202999999998</v>
      </c>
    </row>
    <row r="93" spans="1:36" ht="14.55" customHeight="1" thickBot="1" x14ac:dyDescent="0.35">
      <c r="A93" s="125" t="s">
        <v>236</v>
      </c>
      <c r="B93" s="125" t="s">
        <v>237</v>
      </c>
      <c r="C93" s="125" t="s">
        <v>237</v>
      </c>
      <c r="D93" s="125" t="s">
        <v>239</v>
      </c>
      <c r="E93" s="125" t="s">
        <v>111</v>
      </c>
      <c r="F93" s="125">
        <v>379.70695357</v>
      </c>
      <c r="G93" s="125">
        <v>379.70695357</v>
      </c>
      <c r="H93" s="125">
        <v>379.70695357</v>
      </c>
      <c r="I93" s="125">
        <v>379.70695357</v>
      </c>
      <c r="J93" s="125">
        <v>379.70695357</v>
      </c>
      <c r="K93" s="125">
        <v>379.70695357</v>
      </c>
      <c r="L93" s="125">
        <v>379.70695357</v>
      </c>
      <c r="M93" s="125">
        <v>379.70695357</v>
      </c>
      <c r="N93" s="125">
        <v>379.70695357</v>
      </c>
      <c r="O93" s="125">
        <v>379.70695357</v>
      </c>
      <c r="P93" s="125">
        <v>379.70695357</v>
      </c>
      <c r="Q93" s="125">
        <v>379.70695357</v>
      </c>
      <c r="R93" s="125">
        <v>379.70695357</v>
      </c>
      <c r="S93" s="125">
        <v>434.06403231000002</v>
      </c>
      <c r="T93" s="125">
        <v>434.06403231000002</v>
      </c>
      <c r="U93" s="125">
        <v>434.06403231000002</v>
      </c>
      <c r="V93" s="125">
        <v>434.06403231000002</v>
      </c>
      <c r="W93" s="125">
        <v>434.06403231000002</v>
      </c>
      <c r="X93" s="125">
        <v>434.06403231000002</v>
      </c>
      <c r="Y93" s="125">
        <v>434.06403231000002</v>
      </c>
      <c r="Z93" s="125">
        <v>434.06403231000002</v>
      </c>
      <c r="AA93" s="125">
        <v>433.94543040999997</v>
      </c>
      <c r="AB93" s="125">
        <v>433.94543040999997</v>
      </c>
      <c r="AC93" s="125">
        <v>433.94543040999997</v>
      </c>
      <c r="AD93" s="125">
        <v>433.94543040999997</v>
      </c>
      <c r="AE93" s="125">
        <v>433.94543040999997</v>
      </c>
      <c r="AF93" s="125">
        <v>433.94543040999997</v>
      </c>
      <c r="AG93" s="125">
        <v>450.52941182000001</v>
      </c>
      <c r="AH93" s="125">
        <v>450.52941182000001</v>
      </c>
      <c r="AI93" s="125">
        <v>450.52941182000001</v>
      </c>
      <c r="AJ93" s="125">
        <v>450.52941182000001</v>
      </c>
    </row>
    <row r="94" spans="1:36" ht="14.55" customHeight="1" thickBot="1" x14ac:dyDescent="0.35">
      <c r="A94" s="125" t="s">
        <v>240</v>
      </c>
      <c r="B94" s="125" t="s">
        <v>241</v>
      </c>
      <c r="C94" s="125" t="s">
        <v>242</v>
      </c>
      <c r="D94" s="125" t="s">
        <v>243</v>
      </c>
      <c r="E94" s="125" t="s">
        <v>244</v>
      </c>
      <c r="F94" s="125">
        <v>301.72622934999998</v>
      </c>
      <c r="G94" s="125">
        <v>301.72622934999998</v>
      </c>
      <c r="H94" s="125">
        <v>301.72622934999998</v>
      </c>
      <c r="I94" s="125">
        <v>301.72622934999998</v>
      </c>
      <c r="J94" s="125">
        <v>301.72622934999998</v>
      </c>
      <c r="K94" s="125">
        <v>301.72622934999998</v>
      </c>
      <c r="L94" s="125">
        <v>306.38998658999998</v>
      </c>
      <c r="M94" s="125">
        <v>306.38998658999998</v>
      </c>
      <c r="N94" s="125">
        <v>306.38998658999998</v>
      </c>
      <c r="O94" s="125">
        <v>306.38998658999998</v>
      </c>
      <c r="P94" s="125">
        <v>306.38998658999998</v>
      </c>
      <c r="Q94" s="125">
        <v>306.38998658999998</v>
      </c>
      <c r="R94" s="125">
        <v>306.38998658999998</v>
      </c>
      <c r="S94" s="125">
        <v>320.76137562000002</v>
      </c>
      <c r="T94" s="125">
        <v>320.76137562000002</v>
      </c>
      <c r="U94" s="125">
        <v>320.76137562000002</v>
      </c>
      <c r="V94" s="125">
        <v>320.76137562000002</v>
      </c>
      <c r="W94" s="125">
        <v>320.76137562000002</v>
      </c>
      <c r="X94" s="125">
        <v>320.76137562000002</v>
      </c>
      <c r="Y94" s="125">
        <v>320.76137562000002</v>
      </c>
      <c r="Z94" s="125">
        <v>320.76137562000002</v>
      </c>
      <c r="AA94" s="125">
        <v>332.14228062000001</v>
      </c>
      <c r="AB94" s="125">
        <v>332.14228062000001</v>
      </c>
      <c r="AC94" s="125">
        <v>332.14228062000001</v>
      </c>
      <c r="AD94" s="125">
        <v>332.14228062000001</v>
      </c>
      <c r="AE94" s="125">
        <v>332.14228062000001</v>
      </c>
      <c r="AF94" s="125">
        <v>332.14228062000001</v>
      </c>
      <c r="AG94" s="125">
        <v>347.56637819999997</v>
      </c>
      <c r="AH94" s="125">
        <v>347.56637819999997</v>
      </c>
      <c r="AI94" s="125">
        <v>347.56637819999997</v>
      </c>
      <c r="AJ94" s="125">
        <v>347.56637819999997</v>
      </c>
    </row>
    <row r="95" spans="1:36" ht="14.55" customHeight="1" thickBot="1" x14ac:dyDescent="0.35">
      <c r="A95" s="125" t="s">
        <v>240</v>
      </c>
      <c r="B95" s="125" t="s">
        <v>241</v>
      </c>
      <c r="C95" s="125" t="s">
        <v>245</v>
      </c>
      <c r="D95" s="125" t="s">
        <v>246</v>
      </c>
      <c r="E95" s="125" t="s">
        <v>244</v>
      </c>
      <c r="F95" s="125">
        <v>301.72622934999998</v>
      </c>
      <c r="G95" s="125">
        <v>301.72622934999998</v>
      </c>
      <c r="H95" s="125">
        <v>301.72622934999998</v>
      </c>
      <c r="I95" s="125">
        <v>301.72622934999998</v>
      </c>
      <c r="J95" s="125">
        <v>301.72622934999998</v>
      </c>
      <c r="K95" s="125">
        <v>301.72622934999998</v>
      </c>
      <c r="L95" s="125">
        <v>306.38998658999998</v>
      </c>
      <c r="M95" s="125">
        <v>306.38998658999998</v>
      </c>
      <c r="N95" s="125">
        <v>306.38998658999998</v>
      </c>
      <c r="O95" s="125">
        <v>306.38998658999998</v>
      </c>
      <c r="P95" s="125">
        <v>306.38998658999998</v>
      </c>
      <c r="Q95" s="125">
        <v>306.38998658999998</v>
      </c>
      <c r="R95" s="125">
        <v>306.38998658999998</v>
      </c>
      <c r="S95" s="125">
        <v>320.76137562000002</v>
      </c>
      <c r="T95" s="125">
        <v>320.76137562000002</v>
      </c>
      <c r="U95" s="125">
        <v>320.76137562000002</v>
      </c>
      <c r="V95" s="125">
        <v>320.76137562000002</v>
      </c>
      <c r="W95" s="125">
        <v>320.76137562000002</v>
      </c>
      <c r="X95" s="125">
        <v>320.76137562000002</v>
      </c>
      <c r="Y95" s="125">
        <v>320.76137562000002</v>
      </c>
      <c r="Z95" s="125">
        <v>320.76137562000002</v>
      </c>
      <c r="AA95" s="125">
        <v>332.14228062000001</v>
      </c>
      <c r="AB95" s="125">
        <v>332.14228062000001</v>
      </c>
      <c r="AC95" s="125">
        <v>332.14228062000001</v>
      </c>
      <c r="AD95" s="125">
        <v>332.14228062000001</v>
      </c>
      <c r="AE95" s="125">
        <v>332.14228062000001</v>
      </c>
      <c r="AF95" s="125">
        <v>332.14228062000001</v>
      </c>
      <c r="AG95" s="125">
        <v>347.56637819999997</v>
      </c>
      <c r="AH95" s="125">
        <v>347.56637819999997</v>
      </c>
      <c r="AI95" s="125">
        <v>347.56637819999997</v>
      </c>
      <c r="AJ95" s="125">
        <v>347.56637819999997</v>
      </c>
    </row>
    <row r="96" spans="1:36" ht="14.55" customHeight="1" thickBot="1" x14ac:dyDescent="0.35">
      <c r="A96" s="125" t="s">
        <v>240</v>
      </c>
      <c r="B96" s="125" t="s">
        <v>241</v>
      </c>
      <c r="C96" s="125" t="s">
        <v>247</v>
      </c>
      <c r="D96" s="125" t="s">
        <v>248</v>
      </c>
      <c r="E96" s="125" t="s">
        <v>244</v>
      </c>
      <c r="F96" s="125">
        <v>301.72622934999998</v>
      </c>
      <c r="G96" s="125">
        <v>301.72622934999998</v>
      </c>
      <c r="H96" s="125">
        <v>301.72622934999998</v>
      </c>
      <c r="I96" s="125">
        <v>301.72622934999998</v>
      </c>
      <c r="J96" s="125">
        <v>301.72622934999998</v>
      </c>
      <c r="K96" s="125">
        <v>301.72622934999998</v>
      </c>
      <c r="L96" s="125">
        <v>306.38998658999998</v>
      </c>
      <c r="M96" s="125">
        <v>306.38998658999998</v>
      </c>
      <c r="N96" s="125">
        <v>306.38998658999998</v>
      </c>
      <c r="O96" s="125">
        <v>306.38998658999998</v>
      </c>
      <c r="P96" s="125">
        <v>306.38998658999998</v>
      </c>
      <c r="Q96" s="125">
        <v>306.38998658999998</v>
      </c>
      <c r="R96" s="125">
        <v>306.38998658999998</v>
      </c>
      <c r="S96" s="125">
        <v>320.76137562000002</v>
      </c>
      <c r="T96" s="125">
        <v>320.76137562000002</v>
      </c>
      <c r="U96" s="125">
        <v>320.76137562000002</v>
      </c>
      <c r="V96" s="125">
        <v>320.76137562000002</v>
      </c>
      <c r="W96" s="125">
        <v>320.76137562000002</v>
      </c>
      <c r="X96" s="125">
        <v>320.76137562000002</v>
      </c>
      <c r="Y96" s="125">
        <v>320.76137562000002</v>
      </c>
      <c r="Z96" s="125">
        <v>320.76137562000002</v>
      </c>
      <c r="AA96" s="125">
        <v>332.14228062000001</v>
      </c>
      <c r="AB96" s="125">
        <v>332.14228062000001</v>
      </c>
      <c r="AC96" s="125">
        <v>332.14228062000001</v>
      </c>
      <c r="AD96" s="125">
        <v>332.14228062000001</v>
      </c>
      <c r="AE96" s="125">
        <v>332.14228062000001</v>
      </c>
      <c r="AF96" s="125">
        <v>332.14228062000001</v>
      </c>
      <c r="AG96" s="125">
        <v>347.56637819999997</v>
      </c>
      <c r="AH96" s="125">
        <v>347.56637819999997</v>
      </c>
      <c r="AI96" s="125">
        <v>347.56637819999997</v>
      </c>
      <c r="AJ96" s="125">
        <v>347.56637819999997</v>
      </c>
    </row>
    <row r="97" spans="1:36" ht="14.55" customHeight="1" thickBot="1" x14ac:dyDescent="0.35">
      <c r="A97" s="125" t="s">
        <v>240</v>
      </c>
      <c r="B97" s="125" t="s">
        <v>241</v>
      </c>
      <c r="C97" s="125" t="s">
        <v>247</v>
      </c>
      <c r="D97" s="125" t="s">
        <v>2318</v>
      </c>
      <c r="E97" s="125" t="s">
        <v>111</v>
      </c>
      <c r="F97" s="125">
        <v>688.62726109000005</v>
      </c>
      <c r="G97" s="125">
        <v>688.62726109000005</v>
      </c>
      <c r="H97" s="125">
        <v>688.62726109000005</v>
      </c>
      <c r="I97" s="125">
        <v>688.62726109000005</v>
      </c>
      <c r="J97" s="125">
        <v>688.62726109000005</v>
      </c>
      <c r="K97" s="125">
        <v>688.62726109000005</v>
      </c>
      <c r="L97" s="125">
        <v>688.62726109000005</v>
      </c>
      <c r="M97" s="125">
        <v>688.62726109000005</v>
      </c>
      <c r="N97" s="125">
        <v>688.62726109000005</v>
      </c>
      <c r="O97" s="125">
        <v>688.62726109000005</v>
      </c>
      <c r="P97" s="125">
        <v>688.62726109000005</v>
      </c>
      <c r="Q97" s="125">
        <v>688.62726109000005</v>
      </c>
      <c r="R97" s="125">
        <v>688.62726109000005</v>
      </c>
      <c r="S97" s="125">
        <v>688.62726109000005</v>
      </c>
      <c r="T97" s="125">
        <v>688.62726109000005</v>
      </c>
      <c r="U97" s="125">
        <v>688.62726109000005</v>
      </c>
      <c r="V97" s="125">
        <v>688.62726109000005</v>
      </c>
      <c r="W97" s="125">
        <v>688.62726109000005</v>
      </c>
      <c r="X97" s="125">
        <v>688.62726109000005</v>
      </c>
      <c r="Y97" s="125">
        <v>688.62726109000005</v>
      </c>
      <c r="Z97" s="125">
        <v>688.62726109000005</v>
      </c>
      <c r="AA97" s="125">
        <v>688.62726109000005</v>
      </c>
      <c r="AB97" s="125">
        <v>688.62726109000005</v>
      </c>
      <c r="AC97" s="125">
        <v>688.62726109000005</v>
      </c>
      <c r="AD97" s="125">
        <v>688.62726109000005</v>
      </c>
      <c r="AE97" s="125">
        <v>688.62726109000005</v>
      </c>
      <c r="AF97" s="125">
        <v>688.62726109000005</v>
      </c>
      <c r="AG97" s="125">
        <v>688.62726109000005</v>
      </c>
      <c r="AH97" s="125">
        <v>688.62726109000005</v>
      </c>
      <c r="AI97" s="125">
        <v>688.62726109000005</v>
      </c>
      <c r="AJ97" s="125">
        <v>688.62726109000005</v>
      </c>
    </row>
    <row r="98" spans="1:36" ht="14.55" customHeight="1" thickBot="1" x14ac:dyDescent="0.35">
      <c r="A98" s="125" t="s">
        <v>240</v>
      </c>
      <c r="B98" s="125" t="s">
        <v>241</v>
      </c>
      <c r="C98" s="125" t="s">
        <v>249</v>
      </c>
      <c r="D98" s="125" t="s">
        <v>250</v>
      </c>
      <c r="E98" s="125" t="s">
        <v>244</v>
      </c>
      <c r="F98" s="125">
        <v>301.72622934999998</v>
      </c>
      <c r="G98" s="125">
        <v>301.72622934999998</v>
      </c>
      <c r="H98" s="125">
        <v>301.72622934999998</v>
      </c>
      <c r="I98" s="125">
        <v>301.72622934999998</v>
      </c>
      <c r="J98" s="125">
        <v>301.72622934999998</v>
      </c>
      <c r="K98" s="125">
        <v>301.72622934999998</v>
      </c>
      <c r="L98" s="125">
        <v>306.38998658999998</v>
      </c>
      <c r="M98" s="125">
        <v>306.38998658999998</v>
      </c>
      <c r="N98" s="125">
        <v>306.38998658999998</v>
      </c>
      <c r="O98" s="125">
        <v>306.38998658999998</v>
      </c>
      <c r="P98" s="125">
        <v>306.38998658999998</v>
      </c>
      <c r="Q98" s="125">
        <v>306.38998658999998</v>
      </c>
      <c r="R98" s="125">
        <v>306.38998658999998</v>
      </c>
      <c r="S98" s="125">
        <v>320.76137562000002</v>
      </c>
      <c r="T98" s="125">
        <v>320.76137562000002</v>
      </c>
      <c r="U98" s="125">
        <v>320.76137562000002</v>
      </c>
      <c r="V98" s="125">
        <v>320.76137562000002</v>
      </c>
      <c r="W98" s="125">
        <v>320.76137562000002</v>
      </c>
      <c r="X98" s="125">
        <v>320.76137562000002</v>
      </c>
      <c r="Y98" s="125">
        <v>320.76137562000002</v>
      </c>
      <c r="Z98" s="125">
        <v>320.76137562000002</v>
      </c>
      <c r="AA98" s="125">
        <v>332.14228062000001</v>
      </c>
      <c r="AB98" s="125">
        <v>332.14228062000001</v>
      </c>
      <c r="AC98" s="125">
        <v>332.14228062000001</v>
      </c>
      <c r="AD98" s="125">
        <v>332.14228062000001</v>
      </c>
      <c r="AE98" s="125">
        <v>332.14228062000001</v>
      </c>
      <c r="AF98" s="125">
        <v>332.14228062000001</v>
      </c>
      <c r="AG98" s="125">
        <v>347.56637819999997</v>
      </c>
      <c r="AH98" s="125">
        <v>347.56637819999997</v>
      </c>
      <c r="AI98" s="125">
        <v>347.56637819999997</v>
      </c>
      <c r="AJ98" s="125">
        <v>347.56637819999997</v>
      </c>
    </row>
    <row r="99" spans="1:36" ht="14.55" customHeight="1" thickBot="1" x14ac:dyDescent="0.35">
      <c r="A99" s="125" t="s">
        <v>240</v>
      </c>
      <c r="B99" s="125" t="s">
        <v>241</v>
      </c>
      <c r="C99" s="125" t="s">
        <v>249</v>
      </c>
      <c r="D99" s="125" t="s">
        <v>2319</v>
      </c>
      <c r="E99" s="125" t="s">
        <v>111</v>
      </c>
      <c r="F99" s="125">
        <v>688.62726109000005</v>
      </c>
      <c r="G99" s="125">
        <v>688.62726109000005</v>
      </c>
      <c r="H99" s="125">
        <v>688.62726109000005</v>
      </c>
      <c r="I99" s="125">
        <v>688.62726109000005</v>
      </c>
      <c r="J99" s="125">
        <v>688.62726109000005</v>
      </c>
      <c r="K99" s="125">
        <v>688.62726109000005</v>
      </c>
      <c r="L99" s="125">
        <v>688.62726109000005</v>
      </c>
      <c r="M99" s="125">
        <v>688.62726109000005</v>
      </c>
      <c r="N99" s="125">
        <v>688.62726109000005</v>
      </c>
      <c r="O99" s="125">
        <v>688.62726109000005</v>
      </c>
      <c r="P99" s="125">
        <v>688.62726109000005</v>
      </c>
      <c r="Q99" s="125">
        <v>688.62726109000005</v>
      </c>
      <c r="R99" s="125">
        <v>688.62726109000005</v>
      </c>
      <c r="S99" s="125">
        <v>688.62726109000005</v>
      </c>
      <c r="T99" s="125">
        <v>688.62726109000005</v>
      </c>
      <c r="U99" s="125">
        <v>688.62726109000005</v>
      </c>
      <c r="V99" s="125">
        <v>688.62726109000005</v>
      </c>
      <c r="W99" s="125">
        <v>688.62726109000005</v>
      </c>
      <c r="X99" s="125">
        <v>688.62726109000005</v>
      </c>
      <c r="Y99" s="125">
        <v>688.62726109000005</v>
      </c>
      <c r="Z99" s="125">
        <v>688.62726109000005</v>
      </c>
      <c r="AA99" s="125">
        <v>688.62726109000005</v>
      </c>
      <c r="AB99" s="125">
        <v>688.62726109000005</v>
      </c>
      <c r="AC99" s="125">
        <v>688.62726109000005</v>
      </c>
      <c r="AD99" s="125">
        <v>688.62726109000005</v>
      </c>
      <c r="AE99" s="125">
        <v>688.62726109000005</v>
      </c>
      <c r="AF99" s="125">
        <v>688.62726109000005</v>
      </c>
      <c r="AG99" s="125">
        <v>688.62726109000005</v>
      </c>
      <c r="AH99" s="125">
        <v>688.62726109000005</v>
      </c>
      <c r="AI99" s="125">
        <v>688.62726109000005</v>
      </c>
      <c r="AJ99" s="125">
        <v>688.62726109000005</v>
      </c>
    </row>
    <row r="100" spans="1:36" ht="14.55" customHeight="1" thickBot="1" x14ac:dyDescent="0.35">
      <c r="A100" s="125" t="s">
        <v>240</v>
      </c>
      <c r="B100" s="125" t="s">
        <v>241</v>
      </c>
      <c r="C100" s="125" t="s">
        <v>251</v>
      </c>
      <c r="D100" s="125" t="s">
        <v>252</v>
      </c>
      <c r="E100" s="125" t="s">
        <v>244</v>
      </c>
      <c r="F100" s="125">
        <v>301.72622934999998</v>
      </c>
      <c r="G100" s="125">
        <v>301.72622934999998</v>
      </c>
      <c r="H100" s="125">
        <v>301.72622934999998</v>
      </c>
      <c r="I100" s="125">
        <v>301.72622934999998</v>
      </c>
      <c r="J100" s="125">
        <v>301.72622934999998</v>
      </c>
      <c r="K100" s="125">
        <v>301.72622934999998</v>
      </c>
      <c r="L100" s="125">
        <v>306.38998658999998</v>
      </c>
      <c r="M100" s="125">
        <v>306.38998658999998</v>
      </c>
      <c r="N100" s="125">
        <v>306.38998658999998</v>
      </c>
      <c r="O100" s="125">
        <v>306.38998658999998</v>
      </c>
      <c r="P100" s="125">
        <v>306.38998658999998</v>
      </c>
      <c r="Q100" s="125">
        <v>306.38998658999998</v>
      </c>
      <c r="R100" s="125">
        <v>306.38998658999998</v>
      </c>
      <c r="S100" s="125">
        <v>320.76137562000002</v>
      </c>
      <c r="T100" s="125">
        <v>320.76137562000002</v>
      </c>
      <c r="U100" s="125">
        <v>320.76137562000002</v>
      </c>
      <c r="V100" s="125">
        <v>320.76137562000002</v>
      </c>
      <c r="W100" s="125">
        <v>320.76137562000002</v>
      </c>
      <c r="X100" s="125">
        <v>320.76137562000002</v>
      </c>
      <c r="Y100" s="125">
        <v>320.76137562000002</v>
      </c>
      <c r="Z100" s="125">
        <v>320.76137562000002</v>
      </c>
      <c r="AA100" s="125">
        <v>332.14228062000001</v>
      </c>
      <c r="AB100" s="125">
        <v>332.14228062000001</v>
      </c>
      <c r="AC100" s="125">
        <v>332.14228062000001</v>
      </c>
      <c r="AD100" s="125">
        <v>332.14228062000001</v>
      </c>
      <c r="AE100" s="125">
        <v>332.14228062000001</v>
      </c>
      <c r="AF100" s="125">
        <v>332.14228062000001</v>
      </c>
      <c r="AG100" s="125">
        <v>347.56637819999997</v>
      </c>
      <c r="AH100" s="125">
        <v>347.56637819999997</v>
      </c>
      <c r="AI100" s="125">
        <v>347.56637819999997</v>
      </c>
      <c r="AJ100" s="125">
        <v>347.56637819999997</v>
      </c>
    </row>
    <row r="101" spans="1:36" ht="14.55" customHeight="1" thickBot="1" x14ac:dyDescent="0.35">
      <c r="A101" s="125" t="s">
        <v>240</v>
      </c>
      <c r="B101" s="125" t="s">
        <v>241</v>
      </c>
      <c r="C101" s="125" t="s">
        <v>251</v>
      </c>
      <c r="D101" s="125" t="s">
        <v>2320</v>
      </c>
      <c r="E101" s="125" t="s">
        <v>111</v>
      </c>
      <c r="F101" s="125">
        <v>688.62726109000005</v>
      </c>
      <c r="G101" s="125">
        <v>688.62726109000005</v>
      </c>
      <c r="H101" s="125">
        <v>688.62726109000005</v>
      </c>
      <c r="I101" s="125">
        <v>688.62726109000005</v>
      </c>
      <c r="J101" s="125">
        <v>688.62726109000005</v>
      </c>
      <c r="K101" s="125">
        <v>688.62726109000005</v>
      </c>
      <c r="L101" s="125">
        <v>688.62726109000005</v>
      </c>
      <c r="M101" s="125">
        <v>688.62726109000005</v>
      </c>
      <c r="N101" s="125">
        <v>688.62726109000005</v>
      </c>
      <c r="O101" s="125">
        <v>688.62726109000005</v>
      </c>
      <c r="P101" s="125">
        <v>688.62726109000005</v>
      </c>
      <c r="Q101" s="125">
        <v>688.62726109000005</v>
      </c>
      <c r="R101" s="125">
        <v>688.62726109000005</v>
      </c>
      <c r="S101" s="125">
        <v>688.62726109000005</v>
      </c>
      <c r="T101" s="125">
        <v>688.62726109000005</v>
      </c>
      <c r="U101" s="125">
        <v>688.62726109000005</v>
      </c>
      <c r="V101" s="125">
        <v>688.62726109000005</v>
      </c>
      <c r="W101" s="125">
        <v>688.62726109000005</v>
      </c>
      <c r="X101" s="125">
        <v>688.62726109000005</v>
      </c>
      <c r="Y101" s="125">
        <v>688.62726109000005</v>
      </c>
      <c r="Z101" s="125">
        <v>688.62726109000005</v>
      </c>
      <c r="AA101" s="125">
        <v>688.62726109000005</v>
      </c>
      <c r="AB101" s="125">
        <v>688.62726109000005</v>
      </c>
      <c r="AC101" s="125">
        <v>688.62726109000005</v>
      </c>
      <c r="AD101" s="125">
        <v>688.62726109000005</v>
      </c>
      <c r="AE101" s="125">
        <v>688.62726109000005</v>
      </c>
      <c r="AF101" s="125">
        <v>688.62726109000005</v>
      </c>
      <c r="AG101" s="125">
        <v>688.62726109000005</v>
      </c>
      <c r="AH101" s="125">
        <v>688.62726109000005</v>
      </c>
      <c r="AI101" s="125">
        <v>688.62726109000005</v>
      </c>
      <c r="AJ101" s="125">
        <v>688.62726109000005</v>
      </c>
    </row>
    <row r="102" spans="1:36" ht="14.55" customHeight="1" thickBot="1" x14ac:dyDescent="0.35">
      <c r="A102" s="125" t="s">
        <v>240</v>
      </c>
      <c r="B102" s="125" t="s">
        <v>241</v>
      </c>
      <c r="C102" s="125" t="s">
        <v>253</v>
      </c>
      <c r="D102" s="125" t="s">
        <v>254</v>
      </c>
      <c r="E102" s="125" t="s">
        <v>244</v>
      </c>
      <c r="F102" s="125">
        <v>301.72622934999998</v>
      </c>
      <c r="G102" s="125">
        <v>301.72622934999998</v>
      </c>
      <c r="H102" s="125">
        <v>301.72622934999998</v>
      </c>
      <c r="I102" s="125">
        <v>301.72622934999998</v>
      </c>
      <c r="J102" s="125">
        <v>301.72622934999998</v>
      </c>
      <c r="K102" s="125">
        <v>301.72622934999998</v>
      </c>
      <c r="L102" s="125">
        <v>306.38998658999998</v>
      </c>
      <c r="M102" s="125">
        <v>306.38998658999998</v>
      </c>
      <c r="N102" s="125">
        <v>306.38998658999998</v>
      </c>
      <c r="O102" s="125">
        <v>306.38998658999998</v>
      </c>
      <c r="P102" s="125">
        <v>306.38998658999998</v>
      </c>
      <c r="Q102" s="125">
        <v>306.38998658999998</v>
      </c>
      <c r="R102" s="125">
        <v>306.38998658999998</v>
      </c>
      <c r="S102" s="125">
        <v>320.76137562000002</v>
      </c>
      <c r="T102" s="125">
        <v>320.76137562000002</v>
      </c>
      <c r="U102" s="125">
        <v>320.76137562000002</v>
      </c>
      <c r="V102" s="125">
        <v>320.76137562000002</v>
      </c>
      <c r="W102" s="125">
        <v>320.76137562000002</v>
      </c>
      <c r="X102" s="125">
        <v>320.76137562000002</v>
      </c>
      <c r="Y102" s="125">
        <v>320.76137562000002</v>
      </c>
      <c r="Z102" s="125">
        <v>320.76137562000002</v>
      </c>
      <c r="AA102" s="125">
        <v>332.14228062000001</v>
      </c>
      <c r="AB102" s="125">
        <v>332.14228062000001</v>
      </c>
      <c r="AC102" s="125">
        <v>332.14228062000001</v>
      </c>
      <c r="AD102" s="125">
        <v>332.14228062000001</v>
      </c>
      <c r="AE102" s="125">
        <v>332.14228062000001</v>
      </c>
      <c r="AF102" s="125">
        <v>332.14228062000001</v>
      </c>
      <c r="AG102" s="125">
        <v>347.56637819999997</v>
      </c>
      <c r="AH102" s="125">
        <v>347.56637819999997</v>
      </c>
      <c r="AI102" s="125">
        <v>347.56637819999997</v>
      </c>
      <c r="AJ102" s="125">
        <v>347.56637819999997</v>
      </c>
    </row>
    <row r="103" spans="1:36" ht="14.55" customHeight="1" thickBot="1" x14ac:dyDescent="0.35">
      <c r="A103" s="125" t="s">
        <v>240</v>
      </c>
      <c r="B103" s="125" t="s">
        <v>241</v>
      </c>
      <c r="C103" s="125" t="s">
        <v>253</v>
      </c>
      <c r="D103" s="125" t="s">
        <v>2321</v>
      </c>
      <c r="E103" s="125" t="s">
        <v>111</v>
      </c>
      <c r="F103" s="125">
        <v>688.62726109000005</v>
      </c>
      <c r="G103" s="125">
        <v>688.62726109000005</v>
      </c>
      <c r="H103" s="125">
        <v>688.62726109000005</v>
      </c>
      <c r="I103" s="125">
        <v>688.62726109000005</v>
      </c>
      <c r="J103" s="125">
        <v>688.62726109000005</v>
      </c>
      <c r="K103" s="125">
        <v>688.62726109000005</v>
      </c>
      <c r="L103" s="125">
        <v>688.62726109000005</v>
      </c>
      <c r="M103" s="125">
        <v>688.62726109000005</v>
      </c>
      <c r="N103" s="125">
        <v>688.62726109000005</v>
      </c>
      <c r="O103" s="125">
        <v>688.62726109000005</v>
      </c>
      <c r="P103" s="125">
        <v>688.62726109000005</v>
      </c>
      <c r="Q103" s="125">
        <v>688.62726109000005</v>
      </c>
      <c r="R103" s="125">
        <v>688.62726109000005</v>
      </c>
      <c r="S103" s="125">
        <v>688.62726109000005</v>
      </c>
      <c r="T103" s="125">
        <v>688.62726109000005</v>
      </c>
      <c r="U103" s="125">
        <v>688.62726109000005</v>
      </c>
      <c r="V103" s="125">
        <v>688.62726109000005</v>
      </c>
      <c r="W103" s="125">
        <v>688.62726109000005</v>
      </c>
      <c r="X103" s="125">
        <v>688.62726109000005</v>
      </c>
      <c r="Y103" s="125">
        <v>688.62726109000005</v>
      </c>
      <c r="Z103" s="125">
        <v>688.62726109000005</v>
      </c>
      <c r="AA103" s="125">
        <v>688.62726109000005</v>
      </c>
      <c r="AB103" s="125">
        <v>688.62726109000005</v>
      </c>
      <c r="AC103" s="125">
        <v>688.62726109000005</v>
      </c>
      <c r="AD103" s="125">
        <v>688.62726109000005</v>
      </c>
      <c r="AE103" s="125">
        <v>688.62726109000005</v>
      </c>
      <c r="AF103" s="125">
        <v>688.62726109000005</v>
      </c>
      <c r="AG103" s="125">
        <v>688.62726109000005</v>
      </c>
      <c r="AH103" s="125">
        <v>688.62726109000005</v>
      </c>
      <c r="AI103" s="125">
        <v>688.62726109000005</v>
      </c>
      <c r="AJ103" s="125">
        <v>688.62726109000005</v>
      </c>
    </row>
    <row r="104" spans="1:36" ht="14.55" customHeight="1" thickBot="1" x14ac:dyDescent="0.35">
      <c r="A104" s="125" t="s">
        <v>240</v>
      </c>
      <c r="B104" s="125" t="s">
        <v>255</v>
      </c>
      <c r="C104" s="125" t="s">
        <v>256</v>
      </c>
      <c r="D104" s="125" t="s">
        <v>256</v>
      </c>
      <c r="E104" s="125" t="s">
        <v>111</v>
      </c>
      <c r="F104" s="125">
        <v>425.55251636000003</v>
      </c>
      <c r="G104" s="125">
        <v>425.55251636000003</v>
      </c>
      <c r="H104" s="125">
        <v>425.55251636000003</v>
      </c>
      <c r="I104" s="125">
        <v>425.55251636000003</v>
      </c>
      <c r="J104" s="125">
        <v>425.55251636000003</v>
      </c>
      <c r="K104" s="125">
        <v>425.55251636000003</v>
      </c>
      <c r="L104" s="125">
        <v>442.36373111</v>
      </c>
      <c r="M104" s="125">
        <v>442.36373111</v>
      </c>
      <c r="N104" s="125">
        <v>442.36373111</v>
      </c>
      <c r="O104" s="125">
        <v>442.36373111</v>
      </c>
      <c r="P104" s="125">
        <v>442.36373111</v>
      </c>
      <c r="Q104" s="125">
        <v>442.36373111</v>
      </c>
      <c r="R104" s="125">
        <v>442.36373111</v>
      </c>
      <c r="S104" s="125">
        <v>459.88622134000002</v>
      </c>
      <c r="T104" s="125">
        <v>459.88622134000002</v>
      </c>
      <c r="U104" s="125">
        <v>459.88622134000002</v>
      </c>
      <c r="V104" s="125">
        <v>459.88622134000002</v>
      </c>
      <c r="W104" s="125">
        <v>459.88622134000002</v>
      </c>
      <c r="X104" s="125">
        <v>459.88622134000002</v>
      </c>
      <c r="Y104" s="125">
        <v>459.88622134000002</v>
      </c>
      <c r="Z104" s="125">
        <v>459.88622134000002</v>
      </c>
      <c r="AA104" s="125">
        <v>462.03116426999998</v>
      </c>
      <c r="AB104" s="125">
        <v>462.03116426999998</v>
      </c>
      <c r="AC104" s="125">
        <v>462.03116426999998</v>
      </c>
      <c r="AD104" s="125">
        <v>462.03116426999998</v>
      </c>
      <c r="AE104" s="125">
        <v>462.03116426999998</v>
      </c>
      <c r="AF104" s="125">
        <v>462.03116426999998</v>
      </c>
      <c r="AG104" s="125">
        <v>479.77034536999997</v>
      </c>
      <c r="AH104" s="125">
        <v>479.77034536999997</v>
      </c>
      <c r="AI104" s="125">
        <v>479.77034536999997</v>
      </c>
      <c r="AJ104" s="125">
        <v>479.77034536999997</v>
      </c>
    </row>
    <row r="105" spans="1:36" ht="14.55" customHeight="1" thickBot="1" x14ac:dyDescent="0.35">
      <c r="A105" s="125" t="s">
        <v>240</v>
      </c>
      <c r="B105" s="125" t="s">
        <v>257</v>
      </c>
      <c r="C105" s="125" t="s">
        <v>258</v>
      </c>
      <c r="D105" s="125" t="s">
        <v>258</v>
      </c>
      <c r="E105" s="125" t="s">
        <v>111</v>
      </c>
      <c r="F105" s="125">
        <v>438.21240075999998</v>
      </c>
      <c r="G105" s="125">
        <v>438.21240075999998</v>
      </c>
      <c r="H105" s="125">
        <v>438.21240075999998</v>
      </c>
      <c r="I105" s="125">
        <v>438.21240075999998</v>
      </c>
      <c r="J105" s="125">
        <v>438.21240075999998</v>
      </c>
      <c r="K105" s="125">
        <v>438.21240075999998</v>
      </c>
      <c r="L105" s="125">
        <v>454.54200937000002</v>
      </c>
      <c r="M105" s="125">
        <v>454.54200937000002</v>
      </c>
      <c r="N105" s="125">
        <v>454.54200937000002</v>
      </c>
      <c r="O105" s="125">
        <v>454.54200937000002</v>
      </c>
      <c r="P105" s="125">
        <v>454.54200937000002</v>
      </c>
      <c r="Q105" s="125">
        <v>454.54200937000002</v>
      </c>
      <c r="R105" s="125">
        <v>454.54200937000002</v>
      </c>
      <c r="S105" s="125">
        <v>472.65314516000001</v>
      </c>
      <c r="T105" s="125">
        <v>472.65314516000001</v>
      </c>
      <c r="U105" s="125">
        <v>472.65314516000001</v>
      </c>
      <c r="V105" s="125">
        <v>472.65314516000001</v>
      </c>
      <c r="W105" s="125">
        <v>472.65314516000001</v>
      </c>
      <c r="X105" s="125">
        <v>472.65314516000001</v>
      </c>
      <c r="Y105" s="125">
        <v>472.65314516000001</v>
      </c>
      <c r="Z105" s="125">
        <v>472.65314516000001</v>
      </c>
      <c r="AA105" s="125">
        <v>474.95121625000002</v>
      </c>
      <c r="AB105" s="125">
        <v>474.95121625000002</v>
      </c>
      <c r="AC105" s="125">
        <v>474.95121625000002</v>
      </c>
      <c r="AD105" s="125">
        <v>474.95121625000002</v>
      </c>
      <c r="AE105" s="125">
        <v>474.95121625000002</v>
      </c>
      <c r="AF105" s="125">
        <v>474.95121625000002</v>
      </c>
      <c r="AG105" s="125">
        <v>493.39903387999999</v>
      </c>
      <c r="AH105" s="125">
        <v>493.39903387999999</v>
      </c>
      <c r="AI105" s="125">
        <v>493.39903387999999</v>
      </c>
      <c r="AJ105" s="125">
        <v>493.39903387999999</v>
      </c>
    </row>
    <row r="106" spans="1:36" ht="14.55" customHeight="1" thickBot="1" x14ac:dyDescent="0.35">
      <c r="A106" s="125" t="s">
        <v>240</v>
      </c>
      <c r="B106" s="125" t="s">
        <v>257</v>
      </c>
      <c r="C106" s="125" t="s">
        <v>259</v>
      </c>
      <c r="D106" s="125" t="s">
        <v>259</v>
      </c>
      <c r="E106" s="125" t="s">
        <v>111</v>
      </c>
      <c r="F106" s="125">
        <v>438.21240075999998</v>
      </c>
      <c r="G106" s="125">
        <v>438.21240075999998</v>
      </c>
      <c r="H106" s="125">
        <v>438.21240075999998</v>
      </c>
      <c r="I106" s="125">
        <v>438.21240075999998</v>
      </c>
      <c r="J106" s="125">
        <v>438.21240075999998</v>
      </c>
      <c r="K106" s="125">
        <v>438.21240075999998</v>
      </c>
      <c r="L106" s="125">
        <v>454.54200937000002</v>
      </c>
      <c r="M106" s="125">
        <v>454.54200937000002</v>
      </c>
      <c r="N106" s="125">
        <v>454.54200937000002</v>
      </c>
      <c r="O106" s="125">
        <v>454.54200937000002</v>
      </c>
      <c r="P106" s="125">
        <v>454.54200937000002</v>
      </c>
      <c r="Q106" s="125">
        <v>454.54200937000002</v>
      </c>
      <c r="R106" s="125">
        <v>454.54200937000002</v>
      </c>
      <c r="S106" s="125">
        <v>472.65314516000001</v>
      </c>
      <c r="T106" s="125">
        <v>472.65314516000001</v>
      </c>
      <c r="U106" s="125">
        <v>472.65314516000001</v>
      </c>
      <c r="V106" s="125">
        <v>472.65314516000001</v>
      </c>
      <c r="W106" s="125">
        <v>472.65314516000001</v>
      </c>
      <c r="X106" s="125">
        <v>472.65314516000001</v>
      </c>
      <c r="Y106" s="125">
        <v>472.65314516000001</v>
      </c>
      <c r="Z106" s="125">
        <v>472.65314516000001</v>
      </c>
      <c r="AA106" s="125">
        <v>474.95121625000002</v>
      </c>
      <c r="AB106" s="125">
        <v>474.95121625000002</v>
      </c>
      <c r="AC106" s="125">
        <v>474.95121625000002</v>
      </c>
      <c r="AD106" s="125">
        <v>474.95121625000002</v>
      </c>
      <c r="AE106" s="125">
        <v>474.95121625000002</v>
      </c>
      <c r="AF106" s="125">
        <v>474.95121625000002</v>
      </c>
      <c r="AG106" s="125">
        <v>493.39903387999999</v>
      </c>
      <c r="AH106" s="125">
        <v>493.39903387999999</v>
      </c>
      <c r="AI106" s="125">
        <v>493.39903387999999</v>
      </c>
      <c r="AJ106" s="125">
        <v>493.39903387999999</v>
      </c>
    </row>
    <row r="107" spans="1:36" ht="14.55" customHeight="1" thickBot="1" x14ac:dyDescent="0.35">
      <c r="A107" s="125" t="s">
        <v>240</v>
      </c>
      <c r="B107" s="125" t="s">
        <v>257</v>
      </c>
      <c r="C107" s="125" t="s">
        <v>260</v>
      </c>
      <c r="D107" s="125" t="s">
        <v>260</v>
      </c>
      <c r="E107" s="125" t="s">
        <v>111</v>
      </c>
      <c r="F107" s="125">
        <v>438.21240075999998</v>
      </c>
      <c r="G107" s="125">
        <v>438.21240075999998</v>
      </c>
      <c r="H107" s="125">
        <v>438.21240075999998</v>
      </c>
      <c r="I107" s="125">
        <v>438.21240075999998</v>
      </c>
      <c r="J107" s="125">
        <v>438.21240075999998</v>
      </c>
      <c r="K107" s="125">
        <v>438.21240075999998</v>
      </c>
      <c r="L107" s="125">
        <v>454.54200937000002</v>
      </c>
      <c r="M107" s="125">
        <v>454.54200937000002</v>
      </c>
      <c r="N107" s="125">
        <v>454.54200937000002</v>
      </c>
      <c r="O107" s="125">
        <v>454.54200937000002</v>
      </c>
      <c r="P107" s="125">
        <v>454.54200937000002</v>
      </c>
      <c r="Q107" s="125">
        <v>454.54200937000002</v>
      </c>
      <c r="R107" s="125">
        <v>454.54200937000002</v>
      </c>
      <c r="S107" s="125">
        <v>472.65314516000001</v>
      </c>
      <c r="T107" s="125">
        <v>472.65314516000001</v>
      </c>
      <c r="U107" s="125">
        <v>472.65314516000001</v>
      </c>
      <c r="V107" s="125">
        <v>472.65314516000001</v>
      </c>
      <c r="W107" s="125">
        <v>472.65314516000001</v>
      </c>
      <c r="X107" s="125">
        <v>472.65314516000001</v>
      </c>
      <c r="Y107" s="125">
        <v>472.65314516000001</v>
      </c>
      <c r="Z107" s="125">
        <v>472.65314516000001</v>
      </c>
      <c r="AA107" s="125">
        <v>474.95121625000002</v>
      </c>
      <c r="AB107" s="125">
        <v>474.95121625000002</v>
      </c>
      <c r="AC107" s="125">
        <v>474.95121625000002</v>
      </c>
      <c r="AD107" s="125">
        <v>474.95121625000002</v>
      </c>
      <c r="AE107" s="125">
        <v>474.95121625000002</v>
      </c>
      <c r="AF107" s="125">
        <v>474.95121625000002</v>
      </c>
      <c r="AG107" s="125">
        <v>493.39903387999999</v>
      </c>
      <c r="AH107" s="125">
        <v>493.39903387999999</v>
      </c>
      <c r="AI107" s="125">
        <v>493.39903387999999</v>
      </c>
      <c r="AJ107" s="125">
        <v>493.39903387999999</v>
      </c>
    </row>
    <row r="108" spans="1:36" ht="14.55" customHeight="1" thickBot="1" x14ac:dyDescent="0.35">
      <c r="A108" s="125" t="s">
        <v>240</v>
      </c>
      <c r="B108" s="125" t="s">
        <v>518</v>
      </c>
      <c r="C108" s="125" t="s">
        <v>519</v>
      </c>
      <c r="D108" s="125" t="s">
        <v>520</v>
      </c>
      <c r="E108" s="125" t="s">
        <v>244</v>
      </c>
      <c r="F108" s="125">
        <v>280.33271708000001</v>
      </c>
      <c r="G108" s="125">
        <v>280.33271708000001</v>
      </c>
      <c r="H108" s="125">
        <v>280.33271708000001</v>
      </c>
      <c r="I108" s="125">
        <v>280.33271708000001</v>
      </c>
      <c r="J108" s="125">
        <v>280.33271708000001</v>
      </c>
      <c r="K108" s="125">
        <v>280.33271708000001</v>
      </c>
      <c r="L108" s="125">
        <v>288.22755548999999</v>
      </c>
      <c r="M108" s="125">
        <v>288.22755548999999</v>
      </c>
      <c r="N108" s="125">
        <v>288.22755548999999</v>
      </c>
      <c r="O108" s="125">
        <v>288.22755548999999</v>
      </c>
      <c r="P108" s="125">
        <v>288.22755548999999</v>
      </c>
      <c r="Q108" s="125">
        <v>288.22755548999999</v>
      </c>
      <c r="R108" s="125">
        <v>288.22755548999999</v>
      </c>
      <c r="S108" s="125">
        <v>301.79980039999998</v>
      </c>
      <c r="T108" s="125">
        <v>301.79980039999998</v>
      </c>
      <c r="U108" s="125">
        <v>301.79980039999998</v>
      </c>
      <c r="V108" s="125">
        <v>301.79980039999998</v>
      </c>
      <c r="W108" s="125">
        <v>301.79980039999998</v>
      </c>
      <c r="X108" s="125">
        <v>301.79980039999998</v>
      </c>
      <c r="Y108" s="125">
        <v>301.79980039999998</v>
      </c>
      <c r="Z108" s="125">
        <v>301.79980039999998</v>
      </c>
      <c r="AA108" s="125">
        <v>313.38244047000001</v>
      </c>
      <c r="AB108" s="125">
        <v>313.38244047000001</v>
      </c>
      <c r="AC108" s="125">
        <v>313.38244047000001</v>
      </c>
      <c r="AD108" s="125">
        <v>313.38244047000001</v>
      </c>
      <c r="AE108" s="125">
        <v>313.38244047000001</v>
      </c>
      <c r="AF108" s="125">
        <v>313.38244047000001</v>
      </c>
      <c r="AG108" s="125">
        <v>328.43768569999997</v>
      </c>
      <c r="AH108" s="125">
        <v>328.43768569999997</v>
      </c>
      <c r="AI108" s="125">
        <v>328.43768569999997</v>
      </c>
      <c r="AJ108" s="125">
        <v>328.43768569999997</v>
      </c>
    </row>
    <row r="109" spans="1:36" ht="14.55" customHeight="1" thickBot="1" x14ac:dyDescent="0.35">
      <c r="A109" s="125" t="s">
        <v>240</v>
      </c>
      <c r="B109" s="125" t="s">
        <v>518</v>
      </c>
      <c r="C109" s="125" t="s">
        <v>519</v>
      </c>
      <c r="D109" s="125" t="s">
        <v>521</v>
      </c>
      <c r="E109" s="125" t="s">
        <v>111</v>
      </c>
      <c r="F109" s="125">
        <v>437.57264894999997</v>
      </c>
      <c r="G109" s="125">
        <v>437.57264894999997</v>
      </c>
      <c r="H109" s="125">
        <v>437.57264894999997</v>
      </c>
      <c r="I109" s="125">
        <v>437.57264894999997</v>
      </c>
      <c r="J109" s="125">
        <v>437.57264894999997</v>
      </c>
      <c r="K109" s="125">
        <v>437.57264894999997</v>
      </c>
      <c r="L109" s="125">
        <v>453.89729231000001</v>
      </c>
      <c r="M109" s="125">
        <v>453.89729231000001</v>
      </c>
      <c r="N109" s="125">
        <v>453.89729231000001</v>
      </c>
      <c r="O109" s="125">
        <v>453.89729231000001</v>
      </c>
      <c r="P109" s="125">
        <v>453.89729231000001</v>
      </c>
      <c r="Q109" s="125">
        <v>453.89729231000001</v>
      </c>
      <c r="R109" s="125">
        <v>453.89729231000001</v>
      </c>
      <c r="S109" s="125">
        <v>471.98373600000002</v>
      </c>
      <c r="T109" s="125">
        <v>471.98373600000002</v>
      </c>
      <c r="U109" s="125">
        <v>471.98373600000002</v>
      </c>
      <c r="V109" s="125">
        <v>471.98373600000002</v>
      </c>
      <c r="W109" s="125">
        <v>471.98373600000002</v>
      </c>
      <c r="X109" s="125">
        <v>471.98373600000002</v>
      </c>
      <c r="Y109" s="125">
        <v>471.98373600000002</v>
      </c>
      <c r="Z109" s="125">
        <v>471.98373600000002</v>
      </c>
      <c r="AA109" s="125">
        <v>474.28272542000002</v>
      </c>
      <c r="AB109" s="125">
        <v>474.28272542000002</v>
      </c>
      <c r="AC109" s="125">
        <v>474.28272542000002</v>
      </c>
      <c r="AD109" s="125">
        <v>474.28272542000002</v>
      </c>
      <c r="AE109" s="125">
        <v>474.28272542000002</v>
      </c>
      <c r="AF109" s="125">
        <v>474.28272542000002</v>
      </c>
      <c r="AG109" s="125">
        <v>492.71303718000001</v>
      </c>
      <c r="AH109" s="125">
        <v>492.71303718000001</v>
      </c>
      <c r="AI109" s="125">
        <v>492.71303718000001</v>
      </c>
      <c r="AJ109" s="125">
        <v>492.71303718000001</v>
      </c>
    </row>
    <row r="110" spans="1:36" ht="14.55" customHeight="1" thickBot="1" x14ac:dyDescent="0.35">
      <c r="A110" s="125" t="s">
        <v>240</v>
      </c>
      <c r="B110" s="125" t="s">
        <v>518</v>
      </c>
      <c r="C110" s="125" t="s">
        <v>522</v>
      </c>
      <c r="D110" s="125" t="s">
        <v>523</v>
      </c>
      <c r="E110" s="125" t="s">
        <v>244</v>
      </c>
      <c r="F110" s="125">
        <v>280.33271708000001</v>
      </c>
      <c r="G110" s="125">
        <v>280.33271708000001</v>
      </c>
      <c r="H110" s="125">
        <v>280.33271708000001</v>
      </c>
      <c r="I110" s="125">
        <v>280.33271708000001</v>
      </c>
      <c r="J110" s="125">
        <v>280.33271708000001</v>
      </c>
      <c r="K110" s="125">
        <v>280.33271708000001</v>
      </c>
      <c r="L110" s="125">
        <v>288.22755548999999</v>
      </c>
      <c r="M110" s="125">
        <v>288.22755548999999</v>
      </c>
      <c r="N110" s="125">
        <v>288.22755548999999</v>
      </c>
      <c r="O110" s="125">
        <v>288.22755548999999</v>
      </c>
      <c r="P110" s="125">
        <v>288.22755548999999</v>
      </c>
      <c r="Q110" s="125">
        <v>288.22755548999999</v>
      </c>
      <c r="R110" s="125">
        <v>288.22755548999999</v>
      </c>
      <c r="S110" s="125">
        <v>301.79980039999998</v>
      </c>
      <c r="T110" s="125">
        <v>301.79980039999998</v>
      </c>
      <c r="U110" s="125">
        <v>301.79980039999998</v>
      </c>
      <c r="V110" s="125">
        <v>301.79980039999998</v>
      </c>
      <c r="W110" s="125">
        <v>301.79980039999998</v>
      </c>
      <c r="X110" s="125">
        <v>301.79980039999998</v>
      </c>
      <c r="Y110" s="125">
        <v>301.79980039999998</v>
      </c>
      <c r="Z110" s="125">
        <v>301.79980039999998</v>
      </c>
      <c r="AA110" s="125">
        <v>313.38244047000001</v>
      </c>
      <c r="AB110" s="125">
        <v>313.38244047000001</v>
      </c>
      <c r="AC110" s="125">
        <v>313.38244047000001</v>
      </c>
      <c r="AD110" s="125">
        <v>313.38244047000001</v>
      </c>
      <c r="AE110" s="125">
        <v>313.38244047000001</v>
      </c>
      <c r="AF110" s="125">
        <v>313.38244047000001</v>
      </c>
      <c r="AG110" s="125">
        <v>328.43768569999997</v>
      </c>
      <c r="AH110" s="125">
        <v>328.43768569999997</v>
      </c>
      <c r="AI110" s="125">
        <v>328.43768569999997</v>
      </c>
      <c r="AJ110" s="125">
        <v>328.43768569999997</v>
      </c>
    </row>
    <row r="111" spans="1:36" ht="14.55" customHeight="1" thickBot="1" x14ac:dyDescent="0.35">
      <c r="A111" s="125" t="s">
        <v>240</v>
      </c>
      <c r="B111" s="125" t="s">
        <v>518</v>
      </c>
      <c r="C111" s="125" t="s">
        <v>522</v>
      </c>
      <c r="D111" s="125" t="s">
        <v>524</v>
      </c>
      <c r="E111" s="125" t="s">
        <v>111</v>
      </c>
      <c r="F111" s="125">
        <v>437.57264894999997</v>
      </c>
      <c r="G111" s="125">
        <v>437.57264894999997</v>
      </c>
      <c r="H111" s="125">
        <v>437.57264894999997</v>
      </c>
      <c r="I111" s="125">
        <v>437.57264894999997</v>
      </c>
      <c r="J111" s="125">
        <v>437.57264894999997</v>
      </c>
      <c r="K111" s="125">
        <v>437.57264894999997</v>
      </c>
      <c r="L111" s="125">
        <v>453.89729231000001</v>
      </c>
      <c r="M111" s="125">
        <v>453.89729231000001</v>
      </c>
      <c r="N111" s="125">
        <v>453.89729231000001</v>
      </c>
      <c r="O111" s="125">
        <v>453.89729231000001</v>
      </c>
      <c r="P111" s="125">
        <v>453.89729231000001</v>
      </c>
      <c r="Q111" s="125">
        <v>453.89729231000001</v>
      </c>
      <c r="R111" s="125">
        <v>453.89729231000001</v>
      </c>
      <c r="S111" s="125">
        <v>471.98373600000002</v>
      </c>
      <c r="T111" s="125">
        <v>471.98373600000002</v>
      </c>
      <c r="U111" s="125">
        <v>471.98373600000002</v>
      </c>
      <c r="V111" s="125">
        <v>471.98373600000002</v>
      </c>
      <c r="W111" s="125">
        <v>471.98373600000002</v>
      </c>
      <c r="X111" s="125">
        <v>471.98373600000002</v>
      </c>
      <c r="Y111" s="125">
        <v>471.98373600000002</v>
      </c>
      <c r="Z111" s="125">
        <v>471.98373600000002</v>
      </c>
      <c r="AA111" s="125">
        <v>474.28272542000002</v>
      </c>
      <c r="AB111" s="125">
        <v>474.28272542000002</v>
      </c>
      <c r="AC111" s="125">
        <v>474.28272542000002</v>
      </c>
      <c r="AD111" s="125">
        <v>474.28272542000002</v>
      </c>
      <c r="AE111" s="125">
        <v>474.28272542000002</v>
      </c>
      <c r="AF111" s="125">
        <v>474.28272542000002</v>
      </c>
      <c r="AG111" s="125">
        <v>492.71303718000001</v>
      </c>
      <c r="AH111" s="125">
        <v>492.71303718000001</v>
      </c>
      <c r="AI111" s="125">
        <v>492.71303718000001</v>
      </c>
      <c r="AJ111" s="125">
        <v>492.71303718000001</v>
      </c>
    </row>
    <row r="112" spans="1:36" ht="14.55" customHeight="1" thickBot="1" x14ac:dyDescent="0.35">
      <c r="A112" s="125" t="s">
        <v>80</v>
      </c>
      <c r="B112" s="125" t="s">
        <v>83</v>
      </c>
      <c r="C112" s="125" t="s">
        <v>83</v>
      </c>
      <c r="D112" s="125" t="s">
        <v>261</v>
      </c>
      <c r="E112" s="125" t="s">
        <v>111</v>
      </c>
      <c r="F112" s="125">
        <v>393.40232538999999</v>
      </c>
      <c r="G112" s="125">
        <v>393.40232538999999</v>
      </c>
      <c r="H112" s="125">
        <v>393.40232538999999</v>
      </c>
      <c r="I112" s="125">
        <v>409.09836381999997</v>
      </c>
      <c r="J112" s="125">
        <v>409.09836381999997</v>
      </c>
      <c r="K112" s="125">
        <v>409.09836381999997</v>
      </c>
      <c r="L112" s="125">
        <v>409.09836381999997</v>
      </c>
      <c r="M112" s="125">
        <v>409.09836381999997</v>
      </c>
      <c r="N112" s="125">
        <v>409.09836381999997</v>
      </c>
      <c r="O112" s="125">
        <v>409.09836381999997</v>
      </c>
      <c r="P112" s="125">
        <v>409.09836381999997</v>
      </c>
      <c r="Q112" s="125">
        <v>409.09836381999997</v>
      </c>
      <c r="R112" s="125">
        <v>409.09836381999997</v>
      </c>
      <c r="S112" s="125">
        <v>426.11656023</v>
      </c>
      <c r="T112" s="125">
        <v>426.11656023</v>
      </c>
      <c r="U112" s="125">
        <v>426.11656023</v>
      </c>
      <c r="V112" s="125">
        <v>426.11656023</v>
      </c>
      <c r="W112" s="125">
        <v>426.11656023</v>
      </c>
      <c r="X112" s="125">
        <v>426.11656023</v>
      </c>
      <c r="Y112" s="125">
        <v>426.11656023</v>
      </c>
      <c r="Z112" s="125">
        <v>441.91366205000003</v>
      </c>
      <c r="AA112" s="125">
        <v>441.91366205000003</v>
      </c>
      <c r="AB112" s="125">
        <v>441.91366205000003</v>
      </c>
      <c r="AC112" s="125">
        <v>441.91366205000003</v>
      </c>
      <c r="AD112" s="125">
        <v>459.88355421</v>
      </c>
      <c r="AE112" s="125">
        <v>459.88355421</v>
      </c>
      <c r="AF112" s="125">
        <v>459.88355421</v>
      </c>
      <c r="AG112" s="125">
        <v>459.88355421</v>
      </c>
      <c r="AH112" s="125">
        <v>459.88355421</v>
      </c>
      <c r="AI112" s="125">
        <v>459.88355421</v>
      </c>
      <c r="AJ112" s="125">
        <v>459.88355421</v>
      </c>
    </row>
    <row r="113" spans="1:36" ht="14.55" customHeight="1" thickBot="1" x14ac:dyDescent="0.35">
      <c r="A113" s="125" t="s">
        <v>80</v>
      </c>
      <c r="B113" s="125" t="s">
        <v>262</v>
      </c>
      <c r="C113" s="125" t="s">
        <v>262</v>
      </c>
      <c r="D113" s="125" t="s">
        <v>262</v>
      </c>
      <c r="E113" s="125" t="s">
        <v>111</v>
      </c>
      <c r="F113" s="125">
        <v>403.59710128</v>
      </c>
      <c r="G113" s="125">
        <v>403.59710128</v>
      </c>
      <c r="H113" s="125">
        <v>403.59710128</v>
      </c>
      <c r="I113" s="125">
        <v>419.67085797999999</v>
      </c>
      <c r="J113" s="125">
        <v>419.67085797999999</v>
      </c>
      <c r="K113" s="125">
        <v>419.67085797999999</v>
      </c>
      <c r="L113" s="125">
        <v>419.67085797999999</v>
      </c>
      <c r="M113" s="125">
        <v>419.67085797999999</v>
      </c>
      <c r="N113" s="125">
        <v>419.67085797999999</v>
      </c>
      <c r="O113" s="125">
        <v>419.67085797999999</v>
      </c>
      <c r="P113" s="125">
        <v>419.67085797999999</v>
      </c>
      <c r="Q113" s="125">
        <v>419.67085797999999</v>
      </c>
      <c r="R113" s="125">
        <v>419.67085797999999</v>
      </c>
      <c r="S113" s="125">
        <v>436.90067008</v>
      </c>
      <c r="T113" s="125">
        <v>436.90067008</v>
      </c>
      <c r="U113" s="125">
        <v>436.90067008</v>
      </c>
      <c r="V113" s="125">
        <v>436.90067008</v>
      </c>
      <c r="W113" s="125">
        <v>436.90067008</v>
      </c>
      <c r="X113" s="125">
        <v>436.90067008</v>
      </c>
      <c r="Y113" s="125">
        <v>436.90067008</v>
      </c>
      <c r="Z113" s="125">
        <v>452.61893035999998</v>
      </c>
      <c r="AA113" s="125">
        <v>452.61893035999998</v>
      </c>
      <c r="AB113" s="125">
        <v>452.61893035999998</v>
      </c>
      <c r="AC113" s="125">
        <v>452.61893035999998</v>
      </c>
      <c r="AD113" s="125">
        <v>470.35287481</v>
      </c>
      <c r="AE113" s="125">
        <v>470.35287481</v>
      </c>
      <c r="AF113" s="125">
        <v>470.35287481</v>
      </c>
      <c r="AG113" s="125">
        <v>470.35287481</v>
      </c>
      <c r="AH113" s="125">
        <v>470.35287481</v>
      </c>
      <c r="AI113" s="125">
        <v>470.35287481</v>
      </c>
      <c r="AJ113" s="125">
        <v>470.35287481</v>
      </c>
    </row>
    <row r="114" spans="1:36" ht="14.55" customHeight="1" thickBot="1" x14ac:dyDescent="0.35">
      <c r="A114" s="125" t="s">
        <v>80</v>
      </c>
      <c r="B114" s="125" t="s">
        <v>263</v>
      </c>
      <c r="C114" s="125" t="s">
        <v>264</v>
      </c>
      <c r="D114" s="125" t="s">
        <v>264</v>
      </c>
      <c r="E114" s="125" t="s">
        <v>111</v>
      </c>
      <c r="F114" s="125">
        <v>393.81897012000002</v>
      </c>
      <c r="G114" s="125">
        <v>393.81897012000002</v>
      </c>
      <c r="H114" s="125">
        <v>393.81897012000002</v>
      </c>
      <c r="I114" s="125">
        <v>409.86486601000001</v>
      </c>
      <c r="J114" s="125">
        <v>409.86486601000001</v>
      </c>
      <c r="K114" s="125">
        <v>409.86486601000001</v>
      </c>
      <c r="L114" s="125">
        <v>409.86486601000001</v>
      </c>
      <c r="M114" s="125">
        <v>409.86486601000001</v>
      </c>
      <c r="N114" s="125">
        <v>409.86486601000001</v>
      </c>
      <c r="O114" s="125">
        <v>409.86486601000001</v>
      </c>
      <c r="P114" s="125">
        <v>409.86486601000001</v>
      </c>
      <c r="Q114" s="125">
        <v>409.86486601000001</v>
      </c>
      <c r="R114" s="125">
        <v>409.86486601000001</v>
      </c>
      <c r="S114" s="125">
        <v>426.58471231999999</v>
      </c>
      <c r="T114" s="125">
        <v>426.58471231999999</v>
      </c>
      <c r="U114" s="125">
        <v>426.58471231999999</v>
      </c>
      <c r="V114" s="125">
        <v>426.58471231999999</v>
      </c>
      <c r="W114" s="125">
        <v>426.58471231999999</v>
      </c>
      <c r="X114" s="125">
        <v>426.58471231999999</v>
      </c>
      <c r="Y114" s="125">
        <v>426.58471231999999</v>
      </c>
      <c r="Z114" s="125">
        <v>441.79723295000002</v>
      </c>
      <c r="AA114" s="125">
        <v>441.79723295000002</v>
      </c>
      <c r="AB114" s="125">
        <v>441.79723295000002</v>
      </c>
      <c r="AC114" s="125">
        <v>441.79723295000002</v>
      </c>
      <c r="AD114" s="125">
        <v>458.87844854000002</v>
      </c>
      <c r="AE114" s="125">
        <v>458.87844854000002</v>
      </c>
      <c r="AF114" s="125">
        <v>458.87844854000002</v>
      </c>
      <c r="AG114" s="125">
        <v>458.87844854000002</v>
      </c>
      <c r="AH114" s="125">
        <v>458.87844854000002</v>
      </c>
      <c r="AI114" s="125">
        <v>458.87844854000002</v>
      </c>
      <c r="AJ114" s="125">
        <v>458.87844854000002</v>
      </c>
    </row>
    <row r="115" spans="1:36" ht="14.55" customHeight="1" thickBot="1" x14ac:dyDescent="0.35">
      <c r="A115" s="125" t="s">
        <v>80</v>
      </c>
      <c r="B115" s="125" t="s">
        <v>263</v>
      </c>
      <c r="C115" s="125" t="s">
        <v>265</v>
      </c>
      <c r="D115" s="125" t="s">
        <v>265</v>
      </c>
      <c r="E115" s="125" t="s">
        <v>111</v>
      </c>
      <c r="F115" s="125">
        <v>393.81897012000002</v>
      </c>
      <c r="G115" s="125">
        <v>393.81897012000002</v>
      </c>
      <c r="H115" s="125">
        <v>393.81897012000002</v>
      </c>
      <c r="I115" s="125">
        <v>409.86486601000001</v>
      </c>
      <c r="J115" s="125">
        <v>409.86486601000001</v>
      </c>
      <c r="K115" s="125">
        <v>409.86486601000001</v>
      </c>
      <c r="L115" s="125">
        <v>409.86486601000001</v>
      </c>
      <c r="M115" s="125">
        <v>409.86486601000001</v>
      </c>
      <c r="N115" s="125">
        <v>409.86486601000001</v>
      </c>
      <c r="O115" s="125">
        <v>409.86486601000001</v>
      </c>
      <c r="P115" s="125">
        <v>409.86486601000001</v>
      </c>
      <c r="Q115" s="125">
        <v>409.86486601000001</v>
      </c>
      <c r="R115" s="125">
        <v>409.86486601000001</v>
      </c>
      <c r="S115" s="125">
        <v>426.58471231999999</v>
      </c>
      <c r="T115" s="125">
        <v>426.58471231999999</v>
      </c>
      <c r="U115" s="125">
        <v>426.58471231999999</v>
      </c>
      <c r="V115" s="125">
        <v>426.58471231999999</v>
      </c>
      <c r="W115" s="125">
        <v>426.58471231999999</v>
      </c>
      <c r="X115" s="125">
        <v>426.58471231999999</v>
      </c>
      <c r="Y115" s="125">
        <v>426.58471231999999</v>
      </c>
      <c r="Z115" s="125">
        <v>441.79723295000002</v>
      </c>
      <c r="AA115" s="125">
        <v>441.79723295000002</v>
      </c>
      <c r="AB115" s="125">
        <v>441.79723295000002</v>
      </c>
      <c r="AC115" s="125">
        <v>441.79723295000002</v>
      </c>
      <c r="AD115" s="125">
        <v>458.87844854000002</v>
      </c>
      <c r="AE115" s="125">
        <v>458.87844854000002</v>
      </c>
      <c r="AF115" s="125">
        <v>458.87844854000002</v>
      </c>
      <c r="AG115" s="125">
        <v>458.87844854000002</v>
      </c>
      <c r="AH115" s="125">
        <v>458.87844854000002</v>
      </c>
      <c r="AI115" s="125">
        <v>458.87844854000002</v>
      </c>
      <c r="AJ115" s="125">
        <v>458.87844854000002</v>
      </c>
    </row>
    <row r="116" spans="1:36" ht="14.55" customHeight="1" thickBot="1" x14ac:dyDescent="0.35">
      <c r="A116" s="125" t="s">
        <v>80</v>
      </c>
      <c r="B116" s="125" t="s">
        <v>263</v>
      </c>
      <c r="C116" s="125" t="s">
        <v>266</v>
      </c>
      <c r="D116" s="125" t="s">
        <v>266</v>
      </c>
      <c r="E116" s="125" t="s">
        <v>111</v>
      </c>
      <c r="F116" s="125">
        <v>393.81897012000002</v>
      </c>
      <c r="G116" s="125">
        <v>393.81897012000002</v>
      </c>
      <c r="H116" s="125">
        <v>393.81897012000002</v>
      </c>
      <c r="I116" s="125">
        <v>409.86486601000001</v>
      </c>
      <c r="J116" s="125">
        <v>409.86486601000001</v>
      </c>
      <c r="K116" s="125">
        <v>409.86486601000001</v>
      </c>
      <c r="L116" s="125">
        <v>409.86486601000001</v>
      </c>
      <c r="M116" s="125">
        <v>409.86486601000001</v>
      </c>
      <c r="N116" s="125">
        <v>409.86486601000001</v>
      </c>
      <c r="O116" s="125">
        <v>409.86486601000001</v>
      </c>
      <c r="P116" s="125">
        <v>409.86486601000001</v>
      </c>
      <c r="Q116" s="125">
        <v>409.86486601000001</v>
      </c>
      <c r="R116" s="125">
        <v>409.86486601000001</v>
      </c>
      <c r="S116" s="125">
        <v>426.58471231999999</v>
      </c>
      <c r="T116" s="125">
        <v>426.58471231999999</v>
      </c>
      <c r="U116" s="125">
        <v>426.58471231999999</v>
      </c>
      <c r="V116" s="125">
        <v>426.58471231999999</v>
      </c>
      <c r="W116" s="125">
        <v>426.58471231999999</v>
      </c>
      <c r="X116" s="125">
        <v>426.58471231999999</v>
      </c>
      <c r="Y116" s="125">
        <v>426.58471231999999</v>
      </c>
      <c r="Z116" s="125">
        <v>441.79723295000002</v>
      </c>
      <c r="AA116" s="125">
        <v>441.79723295000002</v>
      </c>
      <c r="AB116" s="125">
        <v>441.79723295000002</v>
      </c>
      <c r="AC116" s="125">
        <v>441.79723295000002</v>
      </c>
      <c r="AD116" s="125">
        <v>458.87844854000002</v>
      </c>
      <c r="AE116" s="125">
        <v>458.87844854000002</v>
      </c>
      <c r="AF116" s="125">
        <v>458.87844854000002</v>
      </c>
      <c r="AG116" s="125">
        <v>458.87844854000002</v>
      </c>
      <c r="AH116" s="125">
        <v>458.87844854000002</v>
      </c>
      <c r="AI116" s="125">
        <v>458.87844854000002</v>
      </c>
      <c r="AJ116" s="125">
        <v>458.87844854000002</v>
      </c>
    </row>
    <row r="117" spans="1:36" ht="14.55" customHeight="1" thickBot="1" x14ac:dyDescent="0.35">
      <c r="A117" s="125" t="s">
        <v>80</v>
      </c>
      <c r="B117" s="125" t="s">
        <v>267</v>
      </c>
      <c r="C117" s="125" t="s">
        <v>268</v>
      </c>
      <c r="D117" s="125" t="s">
        <v>268</v>
      </c>
      <c r="E117" s="125" t="s">
        <v>111</v>
      </c>
      <c r="F117" s="125">
        <v>382.64623645</v>
      </c>
      <c r="G117" s="125">
        <v>382.64623645</v>
      </c>
      <c r="H117" s="125">
        <v>382.64623645</v>
      </c>
      <c r="I117" s="125">
        <v>399.13383534000002</v>
      </c>
      <c r="J117" s="125">
        <v>399.13383534000002</v>
      </c>
      <c r="K117" s="125">
        <v>399.13383534000002</v>
      </c>
      <c r="L117" s="125">
        <v>399.13383534000002</v>
      </c>
      <c r="M117" s="125">
        <v>399.13383534000002</v>
      </c>
      <c r="N117" s="125">
        <v>399.13383534000002</v>
      </c>
      <c r="O117" s="125">
        <v>399.13383534000002</v>
      </c>
      <c r="P117" s="125">
        <v>399.13383534000002</v>
      </c>
      <c r="Q117" s="125">
        <v>399.13383534000002</v>
      </c>
      <c r="R117" s="125">
        <v>399.13383534000002</v>
      </c>
      <c r="S117" s="125">
        <v>414.98964224000002</v>
      </c>
      <c r="T117" s="125">
        <v>414.98964224000002</v>
      </c>
      <c r="U117" s="125">
        <v>414.98964224000002</v>
      </c>
      <c r="V117" s="125">
        <v>414.98964224000002</v>
      </c>
      <c r="W117" s="125">
        <v>414.98964224000002</v>
      </c>
      <c r="X117" s="125">
        <v>414.98964224000002</v>
      </c>
      <c r="Y117" s="125">
        <v>414.98964224000002</v>
      </c>
      <c r="Z117" s="125">
        <v>429.41228072000001</v>
      </c>
      <c r="AA117" s="125">
        <v>429.41228072000001</v>
      </c>
      <c r="AB117" s="125">
        <v>429.41228072000001</v>
      </c>
      <c r="AC117" s="125">
        <v>429.41228072000001</v>
      </c>
      <c r="AD117" s="125">
        <v>445.71347271000002</v>
      </c>
      <c r="AE117" s="125">
        <v>445.71347271000002</v>
      </c>
      <c r="AF117" s="125">
        <v>445.71347271000002</v>
      </c>
      <c r="AG117" s="125">
        <v>445.71347271000002</v>
      </c>
      <c r="AH117" s="125">
        <v>445.71347271000002</v>
      </c>
      <c r="AI117" s="125">
        <v>445.71347271000002</v>
      </c>
      <c r="AJ117" s="125">
        <v>445.71347271000002</v>
      </c>
    </row>
    <row r="118" spans="1:36" ht="14.55" customHeight="1" thickBot="1" x14ac:dyDescent="0.35">
      <c r="A118" s="125" t="s">
        <v>81</v>
      </c>
      <c r="B118" s="125" t="s">
        <v>685</v>
      </c>
      <c r="C118" s="125" t="s">
        <v>269</v>
      </c>
      <c r="D118" s="125" t="s">
        <v>270</v>
      </c>
      <c r="E118" s="125" t="s">
        <v>79</v>
      </c>
      <c r="F118" s="125">
        <v>128.00962999999999</v>
      </c>
      <c r="G118" s="125">
        <v>128.00962999999999</v>
      </c>
      <c r="H118" s="125">
        <v>128.00962999999999</v>
      </c>
      <c r="I118" s="125">
        <v>128.00962999999999</v>
      </c>
      <c r="J118" s="125">
        <v>128.00962999999999</v>
      </c>
      <c r="K118" s="125">
        <v>128.00962999999999</v>
      </c>
      <c r="L118" s="125">
        <v>128.00962999999999</v>
      </c>
      <c r="M118" s="125">
        <v>128.00962999999999</v>
      </c>
      <c r="N118" s="125">
        <v>128.00962999999999</v>
      </c>
      <c r="O118" s="125">
        <v>128.00962999999999</v>
      </c>
      <c r="P118" s="125">
        <v>128.00962999999999</v>
      </c>
      <c r="Q118" s="125">
        <v>128.00962999999999</v>
      </c>
      <c r="R118" s="125">
        <v>128.00962999999999</v>
      </c>
      <c r="S118" s="125">
        <v>128.00962999999999</v>
      </c>
      <c r="T118" s="125">
        <v>128.00962999999999</v>
      </c>
      <c r="U118" s="125">
        <v>128.00962999999999</v>
      </c>
      <c r="V118" s="125">
        <v>128.00962999999999</v>
      </c>
      <c r="W118" s="125">
        <v>128.00962999999999</v>
      </c>
      <c r="X118" s="125">
        <v>128.00962999999999</v>
      </c>
      <c r="Y118" s="125">
        <v>128.00962999999999</v>
      </c>
      <c r="Z118" s="125">
        <v>128.00962999999999</v>
      </c>
      <c r="AA118" s="125">
        <v>128.00962999999999</v>
      </c>
      <c r="AB118" s="125">
        <v>128.00962999999999</v>
      </c>
      <c r="AC118" s="125">
        <v>128.00962999999999</v>
      </c>
      <c r="AD118" s="125">
        <v>128.00962999999999</v>
      </c>
      <c r="AE118" s="125">
        <v>128.00962999999999</v>
      </c>
      <c r="AF118" s="125">
        <v>128.00962999999999</v>
      </c>
      <c r="AG118" s="125">
        <v>128.00962999999999</v>
      </c>
      <c r="AH118" s="125">
        <v>128.00962999999999</v>
      </c>
      <c r="AI118" s="125">
        <v>128.00962999999999</v>
      </c>
      <c r="AJ118" s="125">
        <v>128.00962999999999</v>
      </c>
    </row>
    <row r="119" spans="1:36" ht="14.55" customHeight="1" thickBot="1" x14ac:dyDescent="0.35">
      <c r="A119" s="125" t="s">
        <v>81</v>
      </c>
      <c r="B119" s="125" t="s">
        <v>685</v>
      </c>
      <c r="C119" s="125" t="s">
        <v>269</v>
      </c>
      <c r="D119" s="125" t="s">
        <v>271</v>
      </c>
      <c r="E119" s="125" t="s">
        <v>79</v>
      </c>
      <c r="F119" s="125">
        <v>279.00469700000002</v>
      </c>
      <c r="G119" s="125">
        <v>279.00469700000002</v>
      </c>
      <c r="H119" s="125">
        <v>279.00469700000002</v>
      </c>
      <c r="I119" s="125">
        <v>279.00469700000002</v>
      </c>
      <c r="J119" s="125">
        <v>279.00469700000002</v>
      </c>
      <c r="K119" s="125">
        <v>279.00469700000002</v>
      </c>
      <c r="L119" s="125">
        <v>279.00469700000002</v>
      </c>
      <c r="M119" s="125">
        <v>279.00469700000002</v>
      </c>
      <c r="N119" s="125">
        <v>279.00469700000002</v>
      </c>
      <c r="O119" s="125">
        <v>279.00469700000002</v>
      </c>
      <c r="P119" s="125">
        <v>279.00469700000002</v>
      </c>
      <c r="Q119" s="125">
        <v>279.00469700000002</v>
      </c>
      <c r="R119" s="125">
        <v>279.00469700000002</v>
      </c>
      <c r="S119" s="125">
        <v>279.00469700000002</v>
      </c>
      <c r="T119" s="125">
        <v>279.00469700000002</v>
      </c>
      <c r="U119" s="125">
        <v>279.00469700000002</v>
      </c>
      <c r="V119" s="125">
        <v>279.00469700000002</v>
      </c>
      <c r="W119" s="125">
        <v>279.00469700000002</v>
      </c>
      <c r="X119" s="125">
        <v>279.00469700000002</v>
      </c>
      <c r="Y119" s="125">
        <v>279.00469700000002</v>
      </c>
      <c r="Z119" s="125">
        <v>279.00469700000002</v>
      </c>
      <c r="AA119" s="125">
        <v>279.00469700000002</v>
      </c>
      <c r="AB119" s="125">
        <v>279.00469700000002</v>
      </c>
      <c r="AC119" s="125">
        <v>279.00469700000002</v>
      </c>
      <c r="AD119" s="125">
        <v>279.00469700000002</v>
      </c>
      <c r="AE119" s="125">
        <v>279.00469700000002</v>
      </c>
      <c r="AF119" s="125">
        <v>279.00469700000002</v>
      </c>
      <c r="AG119" s="125">
        <v>279.00469700000002</v>
      </c>
      <c r="AH119" s="125">
        <v>279.00469700000002</v>
      </c>
      <c r="AI119" s="125">
        <v>279.00469700000002</v>
      </c>
      <c r="AJ119" s="125">
        <v>279.00469700000002</v>
      </c>
    </row>
    <row r="120" spans="1:36" ht="14.55" customHeight="1" thickBot="1" x14ac:dyDescent="0.35">
      <c r="A120" s="125" t="s">
        <v>81</v>
      </c>
      <c r="B120" s="125" t="s">
        <v>685</v>
      </c>
      <c r="C120" s="125" t="s">
        <v>269</v>
      </c>
      <c r="D120" s="125" t="s">
        <v>272</v>
      </c>
      <c r="E120" s="125" t="s">
        <v>79</v>
      </c>
      <c r="F120" s="125">
        <v>124.09072</v>
      </c>
      <c r="G120" s="125">
        <v>124.09072</v>
      </c>
      <c r="H120" s="125">
        <v>124.09072</v>
      </c>
      <c r="I120" s="125">
        <v>117.07129999999999</v>
      </c>
      <c r="J120" s="125">
        <v>117.07129999999999</v>
      </c>
      <c r="K120" s="125">
        <v>117.07129999999999</v>
      </c>
      <c r="L120" s="125">
        <v>124.09072</v>
      </c>
      <c r="M120" s="125">
        <v>124.09072</v>
      </c>
      <c r="N120" s="125">
        <v>124.09072</v>
      </c>
      <c r="O120" s="125">
        <v>124.09072</v>
      </c>
      <c r="P120" s="125">
        <v>124.09072</v>
      </c>
      <c r="Q120" s="125">
        <v>124.09072</v>
      </c>
      <c r="R120" s="125">
        <v>124.09072</v>
      </c>
      <c r="S120" s="125">
        <v>124.09072</v>
      </c>
      <c r="T120" s="125">
        <v>124.09072</v>
      </c>
      <c r="U120" s="125">
        <v>124.09072</v>
      </c>
      <c r="V120" s="125">
        <v>124.09072</v>
      </c>
      <c r="W120" s="125">
        <v>124.09072</v>
      </c>
      <c r="X120" s="125">
        <v>124.09072</v>
      </c>
      <c r="Y120" s="125">
        <v>124.09072</v>
      </c>
      <c r="Z120" s="125">
        <v>124.09072</v>
      </c>
      <c r="AA120" s="125">
        <v>124.09072</v>
      </c>
      <c r="AB120" s="125">
        <v>123.12811000000001</v>
      </c>
      <c r="AC120" s="125">
        <v>123.12811000000001</v>
      </c>
      <c r="AD120" s="125">
        <v>123.12811000000001</v>
      </c>
      <c r="AE120" s="125">
        <v>123.12811000000001</v>
      </c>
      <c r="AF120" s="125">
        <v>123.12811000000001</v>
      </c>
      <c r="AG120" s="125">
        <v>123.12811000000001</v>
      </c>
      <c r="AH120" s="125">
        <v>123.12811000000001</v>
      </c>
      <c r="AI120" s="125">
        <v>123.12811000000001</v>
      </c>
      <c r="AJ120" s="125">
        <v>123.12811000000001</v>
      </c>
    </row>
    <row r="121" spans="1:36" ht="14.55" customHeight="1" thickBot="1" x14ac:dyDescent="0.35">
      <c r="A121" s="125" t="s">
        <v>81</v>
      </c>
      <c r="B121" s="125" t="s">
        <v>685</v>
      </c>
      <c r="C121" s="125" t="s">
        <v>269</v>
      </c>
      <c r="D121" s="125" t="s">
        <v>273</v>
      </c>
      <c r="E121" s="125" t="s">
        <v>79</v>
      </c>
      <c r="F121" s="125">
        <v>174.37794</v>
      </c>
      <c r="G121" s="125">
        <v>174.37794</v>
      </c>
      <c r="H121" s="125">
        <v>174.37794</v>
      </c>
      <c r="I121" s="125">
        <v>174.37794</v>
      </c>
      <c r="J121" s="125">
        <v>174.37794</v>
      </c>
      <c r="K121" s="125">
        <v>174.37794</v>
      </c>
      <c r="L121" s="125">
        <v>174.37794</v>
      </c>
      <c r="M121" s="125">
        <v>174.37794</v>
      </c>
      <c r="N121" s="125">
        <v>174.37794</v>
      </c>
      <c r="O121" s="125">
        <v>174.37794</v>
      </c>
      <c r="P121" s="125">
        <v>174.37794</v>
      </c>
      <c r="Q121" s="125">
        <v>174.37794</v>
      </c>
      <c r="R121" s="125">
        <v>174.37794</v>
      </c>
      <c r="S121" s="125">
        <v>174.37794</v>
      </c>
      <c r="T121" s="125">
        <v>174.37794</v>
      </c>
      <c r="U121" s="125">
        <v>174.37794</v>
      </c>
      <c r="V121" s="125">
        <v>174.37794</v>
      </c>
      <c r="W121" s="125">
        <v>174.37794</v>
      </c>
      <c r="X121" s="125">
        <v>174.37794</v>
      </c>
      <c r="Y121" s="125">
        <v>174.37794</v>
      </c>
      <c r="Z121" s="125">
        <v>174.37794</v>
      </c>
      <c r="AA121" s="125">
        <v>174.37794</v>
      </c>
      <c r="AB121" s="125">
        <v>174.37794</v>
      </c>
      <c r="AC121" s="125">
        <v>174.37794</v>
      </c>
      <c r="AD121" s="125">
        <v>174.37794</v>
      </c>
      <c r="AE121" s="125">
        <v>174.37794</v>
      </c>
      <c r="AF121" s="125">
        <v>174.37794</v>
      </c>
      <c r="AG121" s="125">
        <v>174.37794</v>
      </c>
      <c r="AH121" s="125">
        <v>174.37794</v>
      </c>
      <c r="AI121" s="125">
        <v>174.37794</v>
      </c>
      <c r="AJ121" s="125">
        <v>174.37794</v>
      </c>
    </row>
    <row r="122" spans="1:36" ht="14.55" customHeight="1" thickBot="1" x14ac:dyDescent="0.35">
      <c r="A122" s="125" t="s">
        <v>81</v>
      </c>
      <c r="B122" s="125" t="s">
        <v>685</v>
      </c>
      <c r="C122" s="125" t="s">
        <v>269</v>
      </c>
      <c r="D122" s="125" t="s">
        <v>274</v>
      </c>
      <c r="E122" s="125" t="s">
        <v>111</v>
      </c>
      <c r="F122" s="125">
        <v>378.39061363000002</v>
      </c>
      <c r="G122" s="125">
        <v>378.39061363000002</v>
      </c>
      <c r="H122" s="125">
        <v>378.39061363000002</v>
      </c>
      <c r="I122" s="125">
        <v>393.39523181999999</v>
      </c>
      <c r="J122" s="125">
        <v>393.39523181999999</v>
      </c>
      <c r="K122" s="125">
        <v>393.39523181999999</v>
      </c>
      <c r="L122" s="125">
        <v>393.39523181999999</v>
      </c>
      <c r="M122" s="125">
        <v>393.39523181999999</v>
      </c>
      <c r="N122" s="125">
        <v>393.39523181999999</v>
      </c>
      <c r="O122" s="125">
        <v>393.39523181999999</v>
      </c>
      <c r="P122" s="125">
        <v>409.04253761000001</v>
      </c>
      <c r="Q122" s="125">
        <v>409.04253761000001</v>
      </c>
      <c r="R122" s="125">
        <v>409.04253761000001</v>
      </c>
      <c r="S122" s="125">
        <v>409.04253761000001</v>
      </c>
      <c r="T122" s="125">
        <v>409.04253761000001</v>
      </c>
      <c r="U122" s="125">
        <v>409.04253761000001</v>
      </c>
      <c r="V122" s="125">
        <v>409.04253761000001</v>
      </c>
      <c r="W122" s="125">
        <v>409.04253761000001</v>
      </c>
      <c r="X122" s="125">
        <v>409.04253761000001</v>
      </c>
      <c r="Y122" s="125">
        <v>409.04253761000001</v>
      </c>
      <c r="Z122" s="125">
        <v>411.13316592000001</v>
      </c>
      <c r="AA122" s="125">
        <v>411.13316592000001</v>
      </c>
      <c r="AB122" s="125">
        <v>411.13316592000001</v>
      </c>
      <c r="AC122" s="125">
        <v>411.13316592000001</v>
      </c>
      <c r="AD122" s="125">
        <v>426.61965472999998</v>
      </c>
      <c r="AE122" s="125">
        <v>426.61965472999998</v>
      </c>
      <c r="AF122" s="125">
        <v>426.61965472999998</v>
      </c>
      <c r="AG122" s="125">
        <v>426.61965472999998</v>
      </c>
      <c r="AH122" s="125">
        <v>426.61965472999998</v>
      </c>
      <c r="AI122" s="125">
        <v>426.61965472999998</v>
      </c>
      <c r="AJ122" s="125">
        <v>426.61965472999998</v>
      </c>
    </row>
    <row r="123" spans="1:36" ht="14.55" customHeight="1" thickBot="1" x14ac:dyDescent="0.35">
      <c r="A123" s="125" t="s">
        <v>81</v>
      </c>
      <c r="B123" s="125" t="s">
        <v>685</v>
      </c>
      <c r="C123" s="125" t="s">
        <v>269</v>
      </c>
      <c r="D123" s="125" t="s">
        <v>275</v>
      </c>
      <c r="E123" s="125" t="s">
        <v>79</v>
      </c>
      <c r="F123" s="125">
        <v>128.00962999999999</v>
      </c>
      <c r="G123" s="125">
        <v>128.00962999999999</v>
      </c>
      <c r="H123" s="125">
        <v>128.00962999999999</v>
      </c>
      <c r="I123" s="125">
        <v>128.00962999999999</v>
      </c>
      <c r="J123" s="125">
        <v>128.00962999999999</v>
      </c>
      <c r="K123" s="125">
        <v>128.00962999999999</v>
      </c>
      <c r="L123" s="125">
        <v>128.00962999999999</v>
      </c>
      <c r="M123" s="125">
        <v>128.00962999999999</v>
      </c>
      <c r="N123" s="125">
        <v>128.00962999999999</v>
      </c>
      <c r="O123" s="125">
        <v>128.00962999999999</v>
      </c>
      <c r="P123" s="125">
        <v>128.00962999999999</v>
      </c>
      <c r="Q123" s="125">
        <v>128.00962999999999</v>
      </c>
      <c r="R123" s="125">
        <v>128.00962999999999</v>
      </c>
      <c r="S123" s="125">
        <v>128.00962999999999</v>
      </c>
      <c r="T123" s="125">
        <v>128.00962999999999</v>
      </c>
      <c r="U123" s="125">
        <v>128.00962999999999</v>
      </c>
      <c r="V123" s="125">
        <v>128.00962999999999</v>
      </c>
      <c r="W123" s="125">
        <v>128.00962999999999</v>
      </c>
      <c r="X123" s="125">
        <v>128.00962999999999</v>
      </c>
      <c r="Y123" s="125">
        <v>128.00962999999999</v>
      </c>
      <c r="Z123" s="125">
        <v>128.00962999999999</v>
      </c>
      <c r="AA123" s="125">
        <v>128.00962999999999</v>
      </c>
      <c r="AB123" s="125">
        <v>128.00962999999999</v>
      </c>
      <c r="AC123" s="125">
        <v>128.00962999999999</v>
      </c>
      <c r="AD123" s="125">
        <v>128.00962999999999</v>
      </c>
      <c r="AE123" s="125">
        <v>128.00962999999999</v>
      </c>
      <c r="AF123" s="125">
        <v>128.00962999999999</v>
      </c>
      <c r="AG123" s="125">
        <v>128.00962999999999</v>
      </c>
      <c r="AH123" s="125">
        <v>128.00962999999999</v>
      </c>
      <c r="AI123" s="125">
        <v>128.00962999999999</v>
      </c>
      <c r="AJ123" s="125">
        <v>128.00962999999999</v>
      </c>
    </row>
    <row r="124" spans="1:36" ht="14.55" customHeight="1" thickBot="1" x14ac:dyDescent="0.35">
      <c r="A124" s="125" t="s">
        <v>81</v>
      </c>
      <c r="B124" s="125" t="s">
        <v>685</v>
      </c>
      <c r="C124" s="125" t="s">
        <v>269</v>
      </c>
      <c r="D124" s="125" t="s">
        <v>276</v>
      </c>
      <c r="E124" s="125" t="s">
        <v>79</v>
      </c>
      <c r="F124" s="125">
        <v>279.00469700000002</v>
      </c>
      <c r="G124" s="125">
        <v>279.00469700000002</v>
      </c>
      <c r="H124" s="125">
        <v>279.00469700000002</v>
      </c>
      <c r="I124" s="125">
        <v>279.00469700000002</v>
      </c>
      <c r="J124" s="125">
        <v>279.00469700000002</v>
      </c>
      <c r="K124" s="125">
        <v>279.00469700000002</v>
      </c>
      <c r="L124" s="125">
        <v>279.00469700000002</v>
      </c>
      <c r="M124" s="125">
        <v>279.00469700000002</v>
      </c>
      <c r="N124" s="125">
        <v>279.00469700000002</v>
      </c>
      <c r="O124" s="125">
        <v>279.00469700000002</v>
      </c>
      <c r="P124" s="125">
        <v>279.00469700000002</v>
      </c>
      <c r="Q124" s="125">
        <v>279.00469700000002</v>
      </c>
      <c r="R124" s="125">
        <v>279.00469700000002</v>
      </c>
      <c r="S124" s="125">
        <v>279.00469700000002</v>
      </c>
      <c r="T124" s="125">
        <v>279.00469700000002</v>
      </c>
      <c r="U124" s="125">
        <v>279.00469700000002</v>
      </c>
      <c r="V124" s="125">
        <v>279.00469700000002</v>
      </c>
      <c r="W124" s="125">
        <v>279.00469700000002</v>
      </c>
      <c r="X124" s="125">
        <v>279.00469700000002</v>
      </c>
      <c r="Y124" s="125">
        <v>279.00469700000002</v>
      </c>
      <c r="Z124" s="125">
        <v>279.00469700000002</v>
      </c>
      <c r="AA124" s="125">
        <v>279.00469700000002</v>
      </c>
      <c r="AB124" s="125">
        <v>279.00469700000002</v>
      </c>
      <c r="AC124" s="125">
        <v>279.00469700000002</v>
      </c>
      <c r="AD124" s="125">
        <v>279.00469700000002</v>
      </c>
      <c r="AE124" s="125">
        <v>279.00469700000002</v>
      </c>
      <c r="AF124" s="125">
        <v>279.00469700000002</v>
      </c>
      <c r="AG124" s="125">
        <v>279.00469700000002</v>
      </c>
      <c r="AH124" s="125">
        <v>279.00469700000002</v>
      </c>
      <c r="AI124" s="125">
        <v>279.00469700000002</v>
      </c>
      <c r="AJ124" s="125">
        <v>279.00469700000002</v>
      </c>
    </row>
    <row r="125" spans="1:36" ht="14.55" customHeight="1" thickBot="1" x14ac:dyDescent="0.35">
      <c r="A125" s="125" t="s">
        <v>81</v>
      </c>
      <c r="B125" s="125" t="s">
        <v>685</v>
      </c>
      <c r="C125" s="125" t="s">
        <v>269</v>
      </c>
      <c r="D125" s="125" t="s">
        <v>277</v>
      </c>
      <c r="E125" s="125" t="s">
        <v>79</v>
      </c>
      <c r="F125" s="125">
        <v>124.09072</v>
      </c>
      <c r="G125" s="125">
        <v>124.09072</v>
      </c>
      <c r="H125" s="125">
        <v>124.09072</v>
      </c>
      <c r="I125" s="125">
        <v>117.07129999999999</v>
      </c>
      <c r="J125" s="125">
        <v>117.07129999999999</v>
      </c>
      <c r="K125" s="125">
        <v>117.07129999999999</v>
      </c>
      <c r="L125" s="125">
        <v>124.09072</v>
      </c>
      <c r="M125" s="125">
        <v>124.09072</v>
      </c>
      <c r="N125" s="125">
        <v>124.09072</v>
      </c>
      <c r="O125" s="125">
        <v>124.09072</v>
      </c>
      <c r="P125" s="125">
        <v>124.09072</v>
      </c>
      <c r="Q125" s="125">
        <v>124.09072</v>
      </c>
      <c r="R125" s="125">
        <v>124.09072</v>
      </c>
      <c r="S125" s="125">
        <v>124.09072</v>
      </c>
      <c r="T125" s="125">
        <v>124.09072</v>
      </c>
      <c r="U125" s="125">
        <v>124.09072</v>
      </c>
      <c r="V125" s="125">
        <v>124.09072</v>
      </c>
      <c r="W125" s="125">
        <v>124.09072</v>
      </c>
      <c r="X125" s="125">
        <v>124.09072</v>
      </c>
      <c r="Y125" s="125">
        <v>124.09072</v>
      </c>
      <c r="Z125" s="125">
        <v>124.09072</v>
      </c>
      <c r="AA125" s="125">
        <v>124.09072</v>
      </c>
      <c r="AB125" s="125">
        <v>123.12811000000001</v>
      </c>
      <c r="AC125" s="125">
        <v>123.12811000000001</v>
      </c>
      <c r="AD125" s="125">
        <v>123.12811000000001</v>
      </c>
      <c r="AE125" s="125">
        <v>123.12811000000001</v>
      </c>
      <c r="AF125" s="125">
        <v>123.12811000000001</v>
      </c>
      <c r="AG125" s="125">
        <v>123.12811000000001</v>
      </c>
      <c r="AH125" s="125">
        <v>123.12811000000001</v>
      </c>
      <c r="AI125" s="125">
        <v>123.12811000000001</v>
      </c>
      <c r="AJ125" s="125">
        <v>123.12811000000001</v>
      </c>
    </row>
    <row r="126" spans="1:36" ht="14.55" customHeight="1" thickBot="1" x14ac:dyDescent="0.35">
      <c r="A126" s="125" t="s">
        <v>81</v>
      </c>
      <c r="B126" s="125" t="s">
        <v>685</v>
      </c>
      <c r="C126" s="125" t="s">
        <v>269</v>
      </c>
      <c r="D126" s="125" t="s">
        <v>278</v>
      </c>
      <c r="E126" s="125" t="s">
        <v>79</v>
      </c>
      <c r="F126" s="125">
        <v>174.37794</v>
      </c>
      <c r="G126" s="125">
        <v>174.37794</v>
      </c>
      <c r="H126" s="125">
        <v>174.37794</v>
      </c>
      <c r="I126" s="125">
        <v>174.37794</v>
      </c>
      <c r="J126" s="125">
        <v>174.37794</v>
      </c>
      <c r="K126" s="125">
        <v>174.37794</v>
      </c>
      <c r="L126" s="125">
        <v>174.37794</v>
      </c>
      <c r="M126" s="125">
        <v>174.37794</v>
      </c>
      <c r="N126" s="125">
        <v>174.37794</v>
      </c>
      <c r="O126" s="125">
        <v>174.37794</v>
      </c>
      <c r="P126" s="125">
        <v>174.37794</v>
      </c>
      <c r="Q126" s="125">
        <v>174.37794</v>
      </c>
      <c r="R126" s="125">
        <v>174.37794</v>
      </c>
      <c r="S126" s="125">
        <v>174.37794</v>
      </c>
      <c r="T126" s="125">
        <v>174.37794</v>
      </c>
      <c r="U126" s="125">
        <v>174.37794</v>
      </c>
      <c r="V126" s="125">
        <v>174.37794</v>
      </c>
      <c r="W126" s="125">
        <v>174.37794</v>
      </c>
      <c r="X126" s="125">
        <v>174.37794</v>
      </c>
      <c r="Y126" s="125">
        <v>174.37794</v>
      </c>
      <c r="Z126" s="125">
        <v>174.37794</v>
      </c>
      <c r="AA126" s="125">
        <v>174.37794</v>
      </c>
      <c r="AB126" s="125">
        <v>174.37794</v>
      </c>
      <c r="AC126" s="125">
        <v>174.37794</v>
      </c>
      <c r="AD126" s="125">
        <v>174.37794</v>
      </c>
      <c r="AE126" s="125">
        <v>174.37794</v>
      </c>
      <c r="AF126" s="125">
        <v>174.37794</v>
      </c>
      <c r="AG126" s="125">
        <v>174.37794</v>
      </c>
      <c r="AH126" s="125">
        <v>174.37794</v>
      </c>
      <c r="AI126" s="125">
        <v>174.37794</v>
      </c>
      <c r="AJ126" s="125">
        <v>174.37794</v>
      </c>
    </row>
    <row r="127" spans="1:36" ht="14.55" customHeight="1" thickBot="1" x14ac:dyDescent="0.35">
      <c r="A127" s="125" t="s">
        <v>81</v>
      </c>
      <c r="B127" s="125" t="s">
        <v>685</v>
      </c>
      <c r="C127" s="125" t="s">
        <v>279</v>
      </c>
      <c r="D127" s="125" t="s">
        <v>279</v>
      </c>
      <c r="E127" s="125" t="s">
        <v>20</v>
      </c>
      <c r="F127" s="215">
        <v>126.7132</v>
      </c>
      <c r="G127" s="215">
        <v>126.7132</v>
      </c>
      <c r="H127" s="215">
        <v>126.7132</v>
      </c>
      <c r="I127" s="215">
        <v>126.7132</v>
      </c>
      <c r="J127" s="215">
        <v>126.7132</v>
      </c>
      <c r="K127" s="215">
        <v>126.7132</v>
      </c>
      <c r="L127" s="215">
        <v>126.7132</v>
      </c>
      <c r="M127" s="215">
        <v>126.7132</v>
      </c>
      <c r="N127" s="215">
        <v>126.7132</v>
      </c>
      <c r="O127" s="215">
        <v>126.7132</v>
      </c>
      <c r="P127" s="215">
        <v>126.7132</v>
      </c>
      <c r="Q127" s="215">
        <v>126.7132</v>
      </c>
      <c r="R127" s="215">
        <v>126.7132</v>
      </c>
      <c r="S127" s="215">
        <v>126.7132</v>
      </c>
      <c r="T127" s="215">
        <v>126.7132</v>
      </c>
      <c r="U127" s="215">
        <v>126.7132</v>
      </c>
      <c r="V127" s="215">
        <v>126.7132</v>
      </c>
      <c r="W127" s="215">
        <v>126.7132</v>
      </c>
      <c r="X127" s="215">
        <v>126.7132</v>
      </c>
      <c r="Y127" s="215">
        <v>126.7132</v>
      </c>
      <c r="Z127" s="215">
        <v>126.7132</v>
      </c>
      <c r="AA127" s="215">
        <v>126.7132</v>
      </c>
      <c r="AB127" s="215">
        <v>126.7132</v>
      </c>
      <c r="AC127" s="215">
        <v>126.7132</v>
      </c>
      <c r="AD127" s="215">
        <v>126.7132</v>
      </c>
      <c r="AE127" s="215">
        <v>126.7132</v>
      </c>
      <c r="AF127" s="215">
        <v>126.7132</v>
      </c>
      <c r="AG127" s="215">
        <v>126.7132</v>
      </c>
      <c r="AH127" s="215">
        <v>126.7132</v>
      </c>
      <c r="AI127" s="215">
        <v>126.7132</v>
      </c>
      <c r="AJ127" s="215">
        <v>126.7132</v>
      </c>
    </row>
    <row r="128" spans="1:36" ht="14.55" customHeight="1" thickBot="1" x14ac:dyDescent="0.35">
      <c r="A128" s="125" t="s">
        <v>81</v>
      </c>
      <c r="B128" s="125" t="s">
        <v>685</v>
      </c>
      <c r="C128" s="125" t="s">
        <v>280</v>
      </c>
      <c r="D128" s="125" t="s">
        <v>280</v>
      </c>
      <c r="E128" s="125" t="s">
        <v>20</v>
      </c>
      <c r="F128" s="215">
        <v>126.7132</v>
      </c>
      <c r="G128" s="215">
        <v>126.7132</v>
      </c>
      <c r="H128" s="215">
        <v>126.7132</v>
      </c>
      <c r="I128" s="215">
        <v>126.7132</v>
      </c>
      <c r="J128" s="215">
        <v>126.7132</v>
      </c>
      <c r="K128" s="215">
        <v>126.7132</v>
      </c>
      <c r="L128" s="215">
        <v>126.7132</v>
      </c>
      <c r="M128" s="215">
        <v>126.7132</v>
      </c>
      <c r="N128" s="215">
        <v>126.7132</v>
      </c>
      <c r="O128" s="215">
        <v>126.7132</v>
      </c>
      <c r="P128" s="215">
        <v>126.7132</v>
      </c>
      <c r="Q128" s="215">
        <v>126.7132</v>
      </c>
      <c r="R128" s="215">
        <v>126.7132</v>
      </c>
      <c r="S128" s="215">
        <v>126.7132</v>
      </c>
      <c r="T128" s="215">
        <v>126.7132</v>
      </c>
      <c r="U128" s="215">
        <v>126.7132</v>
      </c>
      <c r="V128" s="215">
        <v>126.7132</v>
      </c>
      <c r="W128" s="215">
        <v>126.7132</v>
      </c>
      <c r="X128" s="215">
        <v>126.7132</v>
      </c>
      <c r="Y128" s="215">
        <v>126.7132</v>
      </c>
      <c r="Z128" s="215">
        <v>126.7132</v>
      </c>
      <c r="AA128" s="215">
        <v>126.7132</v>
      </c>
      <c r="AB128" s="215">
        <v>126.7132</v>
      </c>
      <c r="AC128" s="215">
        <v>126.7132</v>
      </c>
      <c r="AD128" s="215">
        <v>126.7132</v>
      </c>
      <c r="AE128" s="215">
        <v>126.7132</v>
      </c>
      <c r="AF128" s="215">
        <v>126.7132</v>
      </c>
      <c r="AG128" s="215">
        <v>126.7132</v>
      </c>
      <c r="AH128" s="215">
        <v>126.7132</v>
      </c>
      <c r="AI128" s="215">
        <v>126.7132</v>
      </c>
      <c r="AJ128" s="215">
        <v>126.7132</v>
      </c>
    </row>
    <row r="129" spans="1:36" ht="14.55" customHeight="1" thickBot="1" x14ac:dyDescent="0.35">
      <c r="A129" s="125" t="s">
        <v>81</v>
      </c>
      <c r="B129" s="125" t="s">
        <v>685</v>
      </c>
      <c r="C129" s="125" t="s">
        <v>281</v>
      </c>
      <c r="D129" s="125" t="s">
        <v>56</v>
      </c>
      <c r="E129" s="125" t="s">
        <v>79</v>
      </c>
      <c r="F129" s="125">
        <v>128.00962999999999</v>
      </c>
      <c r="G129" s="125">
        <v>128.00962999999999</v>
      </c>
      <c r="H129" s="125">
        <v>128.00962999999999</v>
      </c>
      <c r="I129" s="125">
        <v>128.00962999999999</v>
      </c>
      <c r="J129" s="125">
        <v>128.00962999999999</v>
      </c>
      <c r="K129" s="125">
        <v>128.00962999999999</v>
      </c>
      <c r="L129" s="125">
        <v>128.00962999999999</v>
      </c>
      <c r="M129" s="125">
        <v>128.00962999999999</v>
      </c>
      <c r="N129" s="125">
        <v>128.00962999999999</v>
      </c>
      <c r="O129" s="125">
        <v>128.00962999999999</v>
      </c>
      <c r="P129" s="125">
        <v>128.00962999999999</v>
      </c>
      <c r="Q129" s="125">
        <v>128.00962999999999</v>
      </c>
      <c r="R129" s="125">
        <v>128.00962999999999</v>
      </c>
      <c r="S129" s="125">
        <v>128.00962999999999</v>
      </c>
      <c r="T129" s="125">
        <v>128.00962999999999</v>
      </c>
      <c r="U129" s="125">
        <v>128.00962999999999</v>
      </c>
      <c r="V129" s="125">
        <v>128.00962999999999</v>
      </c>
      <c r="W129" s="125">
        <v>128.00962999999999</v>
      </c>
      <c r="X129" s="125">
        <v>128.00962999999999</v>
      </c>
      <c r="Y129" s="125">
        <v>128.00962999999999</v>
      </c>
      <c r="Z129" s="125">
        <v>128.00962999999999</v>
      </c>
      <c r="AA129" s="125">
        <v>128.00962999999999</v>
      </c>
      <c r="AB129" s="125">
        <v>128.00962999999999</v>
      </c>
      <c r="AC129" s="125">
        <v>128.00962999999999</v>
      </c>
      <c r="AD129" s="125">
        <v>128.00962999999999</v>
      </c>
      <c r="AE129" s="125">
        <v>128.00962999999999</v>
      </c>
      <c r="AF129" s="125">
        <v>128.00962999999999</v>
      </c>
      <c r="AG129" s="125">
        <v>128.00962999999999</v>
      </c>
      <c r="AH129" s="125">
        <v>128.00962999999999</v>
      </c>
      <c r="AI129" s="125">
        <v>128.00962999999999</v>
      </c>
      <c r="AJ129" s="125">
        <v>128.00962999999999</v>
      </c>
    </row>
    <row r="130" spans="1:36" ht="14.55" customHeight="1" thickBot="1" x14ac:dyDescent="0.35">
      <c r="A130" s="125" t="s">
        <v>81</v>
      </c>
      <c r="B130" s="125" t="s">
        <v>685</v>
      </c>
      <c r="C130" s="125" t="s">
        <v>281</v>
      </c>
      <c r="D130" s="125" t="s">
        <v>55</v>
      </c>
      <c r="E130" s="125" t="s">
        <v>79</v>
      </c>
      <c r="F130" s="125">
        <v>279.00469700000002</v>
      </c>
      <c r="G130" s="125">
        <v>279.00469700000002</v>
      </c>
      <c r="H130" s="125">
        <v>279.00469700000002</v>
      </c>
      <c r="I130" s="125">
        <v>279.00469700000002</v>
      </c>
      <c r="J130" s="125">
        <v>279.00469700000002</v>
      </c>
      <c r="K130" s="125">
        <v>279.00469700000002</v>
      </c>
      <c r="L130" s="125">
        <v>279.00469700000002</v>
      </c>
      <c r="M130" s="125">
        <v>279.00469700000002</v>
      </c>
      <c r="N130" s="125">
        <v>279.00469700000002</v>
      </c>
      <c r="O130" s="125">
        <v>279.00469700000002</v>
      </c>
      <c r="P130" s="125">
        <v>279.00469700000002</v>
      </c>
      <c r="Q130" s="125">
        <v>279.00469700000002</v>
      </c>
      <c r="R130" s="125">
        <v>279.00469700000002</v>
      </c>
      <c r="S130" s="125">
        <v>279.00469700000002</v>
      </c>
      <c r="T130" s="125">
        <v>279.00469700000002</v>
      </c>
      <c r="U130" s="125">
        <v>279.00469700000002</v>
      </c>
      <c r="V130" s="125">
        <v>279.00469700000002</v>
      </c>
      <c r="W130" s="125">
        <v>279.00469700000002</v>
      </c>
      <c r="X130" s="125">
        <v>279.00469700000002</v>
      </c>
      <c r="Y130" s="125">
        <v>279.00469700000002</v>
      </c>
      <c r="Z130" s="125">
        <v>279.00469700000002</v>
      </c>
      <c r="AA130" s="125">
        <v>279.00469700000002</v>
      </c>
      <c r="AB130" s="125">
        <v>279.00469700000002</v>
      </c>
      <c r="AC130" s="125">
        <v>279.00469700000002</v>
      </c>
      <c r="AD130" s="125">
        <v>279.00469700000002</v>
      </c>
      <c r="AE130" s="125">
        <v>279.00469700000002</v>
      </c>
      <c r="AF130" s="125">
        <v>279.00469700000002</v>
      </c>
      <c r="AG130" s="125">
        <v>279.00469700000002</v>
      </c>
      <c r="AH130" s="125">
        <v>279.00469700000002</v>
      </c>
      <c r="AI130" s="125">
        <v>279.00469700000002</v>
      </c>
      <c r="AJ130" s="125">
        <v>279.00469700000002</v>
      </c>
    </row>
    <row r="131" spans="1:36" ht="14.55" customHeight="1" thickBot="1" x14ac:dyDescent="0.35">
      <c r="A131" s="125" t="s">
        <v>81</v>
      </c>
      <c r="B131" s="125" t="s">
        <v>685</v>
      </c>
      <c r="C131" s="125" t="s">
        <v>281</v>
      </c>
      <c r="D131" s="125" t="s">
        <v>54</v>
      </c>
      <c r="E131" s="125" t="s">
        <v>79</v>
      </c>
      <c r="F131" s="125">
        <v>124.09072</v>
      </c>
      <c r="G131" s="125">
        <v>124.09072</v>
      </c>
      <c r="H131" s="125">
        <v>124.09072</v>
      </c>
      <c r="I131" s="125">
        <v>117.07129999999999</v>
      </c>
      <c r="J131" s="125">
        <v>117.07129999999999</v>
      </c>
      <c r="K131" s="125">
        <v>117.07129999999999</v>
      </c>
      <c r="L131" s="125">
        <v>124.09072</v>
      </c>
      <c r="M131" s="125">
        <v>124.09072</v>
      </c>
      <c r="N131" s="125">
        <v>124.09072</v>
      </c>
      <c r="O131" s="125">
        <v>124.09072</v>
      </c>
      <c r="P131" s="125">
        <v>124.09072</v>
      </c>
      <c r="Q131" s="125">
        <v>124.09072</v>
      </c>
      <c r="R131" s="125">
        <v>124.09072</v>
      </c>
      <c r="S131" s="125">
        <v>124.09072</v>
      </c>
      <c r="T131" s="125">
        <v>124.09072</v>
      </c>
      <c r="U131" s="125">
        <v>124.09072</v>
      </c>
      <c r="V131" s="125">
        <v>124.09072</v>
      </c>
      <c r="W131" s="125">
        <v>124.09072</v>
      </c>
      <c r="X131" s="125">
        <v>124.09072</v>
      </c>
      <c r="Y131" s="125">
        <v>124.09072</v>
      </c>
      <c r="Z131" s="125">
        <v>124.09072</v>
      </c>
      <c r="AA131" s="125">
        <v>124.09072</v>
      </c>
      <c r="AB131" s="125">
        <v>123.12811000000001</v>
      </c>
      <c r="AC131" s="125">
        <v>123.12811000000001</v>
      </c>
      <c r="AD131" s="125">
        <v>123.12811000000001</v>
      </c>
      <c r="AE131" s="125">
        <v>123.12811000000001</v>
      </c>
      <c r="AF131" s="125">
        <v>123.12811000000001</v>
      </c>
      <c r="AG131" s="125">
        <v>123.12811000000001</v>
      </c>
      <c r="AH131" s="125">
        <v>123.12811000000001</v>
      </c>
      <c r="AI131" s="125">
        <v>123.12811000000001</v>
      </c>
      <c r="AJ131" s="125">
        <v>123.12811000000001</v>
      </c>
    </row>
    <row r="132" spans="1:36" ht="14.55" customHeight="1" thickBot="1" x14ac:dyDescent="0.35">
      <c r="A132" s="125" t="s">
        <v>81</v>
      </c>
      <c r="B132" s="125" t="s">
        <v>685</v>
      </c>
      <c r="C132" s="125" t="s">
        <v>281</v>
      </c>
      <c r="D132" s="125" t="s">
        <v>93</v>
      </c>
      <c r="E132" s="125" t="s">
        <v>79</v>
      </c>
      <c r="F132" s="125">
        <v>174.37794</v>
      </c>
      <c r="G132" s="125">
        <v>174.37794</v>
      </c>
      <c r="H132" s="125">
        <v>174.37794</v>
      </c>
      <c r="I132" s="125">
        <v>174.37794</v>
      </c>
      <c r="J132" s="125">
        <v>174.37794</v>
      </c>
      <c r="K132" s="125">
        <v>174.37794</v>
      </c>
      <c r="L132" s="125">
        <v>174.37794</v>
      </c>
      <c r="M132" s="125">
        <v>174.37794</v>
      </c>
      <c r="N132" s="125">
        <v>174.37794</v>
      </c>
      <c r="O132" s="125">
        <v>174.37794</v>
      </c>
      <c r="P132" s="125">
        <v>174.37794</v>
      </c>
      <c r="Q132" s="125">
        <v>174.37794</v>
      </c>
      <c r="R132" s="125">
        <v>174.37794</v>
      </c>
      <c r="S132" s="125">
        <v>174.37794</v>
      </c>
      <c r="T132" s="125">
        <v>174.37794</v>
      </c>
      <c r="U132" s="125">
        <v>174.37794</v>
      </c>
      <c r="V132" s="125">
        <v>174.37794</v>
      </c>
      <c r="W132" s="125">
        <v>174.37794</v>
      </c>
      <c r="X132" s="125">
        <v>174.37794</v>
      </c>
      <c r="Y132" s="125">
        <v>174.37794</v>
      </c>
      <c r="Z132" s="125">
        <v>174.37794</v>
      </c>
      <c r="AA132" s="125">
        <v>174.37794</v>
      </c>
      <c r="AB132" s="125">
        <v>174.37794</v>
      </c>
      <c r="AC132" s="125">
        <v>174.37794</v>
      </c>
      <c r="AD132" s="125">
        <v>174.37794</v>
      </c>
      <c r="AE132" s="125">
        <v>174.37794</v>
      </c>
      <c r="AF132" s="125">
        <v>174.37794</v>
      </c>
      <c r="AG132" s="125">
        <v>174.37794</v>
      </c>
      <c r="AH132" s="125">
        <v>174.37794</v>
      </c>
      <c r="AI132" s="125">
        <v>174.37794</v>
      </c>
      <c r="AJ132" s="125">
        <v>174.37794</v>
      </c>
    </row>
    <row r="133" spans="1:36" ht="14.55" customHeight="1" thickBot="1" x14ac:dyDescent="0.35">
      <c r="A133" s="125" t="s">
        <v>81</v>
      </c>
      <c r="B133" s="125" t="s">
        <v>685</v>
      </c>
      <c r="C133" s="125" t="s">
        <v>281</v>
      </c>
      <c r="D133" s="125" t="s">
        <v>282</v>
      </c>
      <c r="E133" s="125" t="s">
        <v>111</v>
      </c>
      <c r="F133" s="125">
        <v>378.39061363000002</v>
      </c>
      <c r="G133" s="125">
        <v>378.39061363000002</v>
      </c>
      <c r="H133" s="125">
        <v>378.39061363000002</v>
      </c>
      <c r="I133" s="125">
        <v>393.39523181999999</v>
      </c>
      <c r="J133" s="125">
        <v>393.39523181999999</v>
      </c>
      <c r="K133" s="125">
        <v>393.39523181999999</v>
      </c>
      <c r="L133" s="125">
        <v>393.39523181999999</v>
      </c>
      <c r="M133" s="125">
        <v>393.39523181999999</v>
      </c>
      <c r="N133" s="125">
        <v>393.39523181999999</v>
      </c>
      <c r="O133" s="125">
        <v>393.39523181999999</v>
      </c>
      <c r="P133" s="125">
        <v>409.04253761000001</v>
      </c>
      <c r="Q133" s="125">
        <v>409.04253761000001</v>
      </c>
      <c r="R133" s="125">
        <v>409.04253761000001</v>
      </c>
      <c r="S133" s="125">
        <v>409.04253761000001</v>
      </c>
      <c r="T133" s="125">
        <v>409.04253761000001</v>
      </c>
      <c r="U133" s="125">
        <v>409.04253761000001</v>
      </c>
      <c r="V133" s="125">
        <v>409.04253761000001</v>
      </c>
      <c r="W133" s="125">
        <v>409.04253761000001</v>
      </c>
      <c r="X133" s="125">
        <v>409.04253761000001</v>
      </c>
      <c r="Y133" s="125">
        <v>409.04253761000001</v>
      </c>
      <c r="Z133" s="125">
        <v>411.13316592000001</v>
      </c>
      <c r="AA133" s="125">
        <v>411.13316592000001</v>
      </c>
      <c r="AB133" s="125">
        <v>411.13316592000001</v>
      </c>
      <c r="AC133" s="125">
        <v>411.13316592000001</v>
      </c>
      <c r="AD133" s="125">
        <v>426.61965472999998</v>
      </c>
      <c r="AE133" s="125">
        <v>426.61965472999998</v>
      </c>
      <c r="AF133" s="125">
        <v>426.61965472999998</v>
      </c>
      <c r="AG133" s="125">
        <v>426.61965472999998</v>
      </c>
      <c r="AH133" s="125">
        <v>426.61965472999998</v>
      </c>
      <c r="AI133" s="125">
        <v>426.61965472999998</v>
      </c>
      <c r="AJ133" s="125">
        <v>426.61965472999998</v>
      </c>
    </row>
    <row r="134" spans="1:36" ht="14.55" customHeight="1" thickBot="1" x14ac:dyDescent="0.35">
      <c r="A134" s="125" t="s">
        <v>81</v>
      </c>
      <c r="B134" s="125" t="s">
        <v>685</v>
      </c>
      <c r="C134" s="125" t="s">
        <v>283</v>
      </c>
      <c r="D134" s="125" t="s">
        <v>283</v>
      </c>
      <c r="E134" s="125" t="s">
        <v>111</v>
      </c>
      <c r="F134" s="125">
        <v>378.39061363000002</v>
      </c>
      <c r="G134" s="125">
        <v>378.39061363000002</v>
      </c>
      <c r="H134" s="125">
        <v>378.39061363000002</v>
      </c>
      <c r="I134" s="125">
        <v>393.39523181999999</v>
      </c>
      <c r="J134" s="125">
        <v>393.39523181999999</v>
      </c>
      <c r="K134" s="125">
        <v>393.39523181999999</v>
      </c>
      <c r="L134" s="125">
        <v>393.39523181999999</v>
      </c>
      <c r="M134" s="125">
        <v>393.39523181999999</v>
      </c>
      <c r="N134" s="125">
        <v>393.39523181999999</v>
      </c>
      <c r="O134" s="125">
        <v>393.39523181999999</v>
      </c>
      <c r="P134" s="125">
        <v>409.04253761000001</v>
      </c>
      <c r="Q134" s="125">
        <v>409.04253761000001</v>
      </c>
      <c r="R134" s="125">
        <v>409.04253761000001</v>
      </c>
      <c r="S134" s="125">
        <v>409.04253761000001</v>
      </c>
      <c r="T134" s="125">
        <v>409.04253761000001</v>
      </c>
      <c r="U134" s="125">
        <v>409.04253761000001</v>
      </c>
      <c r="V134" s="125">
        <v>409.04253761000001</v>
      </c>
      <c r="W134" s="125">
        <v>409.04253761000001</v>
      </c>
      <c r="X134" s="125">
        <v>409.04253761000001</v>
      </c>
      <c r="Y134" s="125">
        <v>409.04253761000001</v>
      </c>
      <c r="Z134" s="125">
        <v>411.13316592000001</v>
      </c>
      <c r="AA134" s="125">
        <v>411.13316592000001</v>
      </c>
      <c r="AB134" s="125">
        <v>411.13316592000001</v>
      </c>
      <c r="AC134" s="125">
        <v>411.13316592000001</v>
      </c>
      <c r="AD134" s="125">
        <v>426.61965472999998</v>
      </c>
      <c r="AE134" s="125">
        <v>426.61965472999998</v>
      </c>
      <c r="AF134" s="125">
        <v>426.61965472999998</v>
      </c>
      <c r="AG134" s="125">
        <v>426.61965472999998</v>
      </c>
      <c r="AH134" s="125">
        <v>426.61965472999998</v>
      </c>
      <c r="AI134" s="125">
        <v>426.61965472999998</v>
      </c>
      <c r="AJ134" s="125">
        <v>426.61965472999998</v>
      </c>
    </row>
    <row r="135" spans="1:36" ht="14.55" customHeight="1" thickBot="1" x14ac:dyDescent="0.35">
      <c r="A135" s="125" t="s">
        <v>81</v>
      </c>
      <c r="B135" s="125" t="s">
        <v>685</v>
      </c>
      <c r="C135" s="125" t="s">
        <v>284</v>
      </c>
      <c r="D135" s="125" t="s">
        <v>284</v>
      </c>
      <c r="E135" s="125" t="s">
        <v>111</v>
      </c>
      <c r="F135" s="125">
        <v>378.39061363000002</v>
      </c>
      <c r="G135" s="125">
        <v>378.39061363000002</v>
      </c>
      <c r="H135" s="125">
        <v>378.39061363000002</v>
      </c>
      <c r="I135" s="125">
        <v>393.39523181999999</v>
      </c>
      <c r="J135" s="125">
        <v>393.39523181999999</v>
      </c>
      <c r="K135" s="125">
        <v>393.39523181999999</v>
      </c>
      <c r="L135" s="125">
        <v>393.39523181999999</v>
      </c>
      <c r="M135" s="125">
        <v>393.39523181999999</v>
      </c>
      <c r="N135" s="125">
        <v>393.39523181999999</v>
      </c>
      <c r="O135" s="125">
        <v>393.39523181999999</v>
      </c>
      <c r="P135" s="125">
        <v>409.04253761000001</v>
      </c>
      <c r="Q135" s="125">
        <v>409.04253761000001</v>
      </c>
      <c r="R135" s="125">
        <v>409.04253761000001</v>
      </c>
      <c r="S135" s="125">
        <v>409.04253761000001</v>
      </c>
      <c r="T135" s="125">
        <v>409.04253761000001</v>
      </c>
      <c r="U135" s="125">
        <v>409.04253761000001</v>
      </c>
      <c r="V135" s="125">
        <v>409.04253761000001</v>
      </c>
      <c r="W135" s="125">
        <v>409.04253761000001</v>
      </c>
      <c r="X135" s="125">
        <v>409.04253761000001</v>
      </c>
      <c r="Y135" s="125">
        <v>409.04253761000001</v>
      </c>
      <c r="Z135" s="125">
        <v>411.13316592000001</v>
      </c>
      <c r="AA135" s="125">
        <v>411.13316592000001</v>
      </c>
      <c r="AB135" s="125">
        <v>411.13316592000001</v>
      </c>
      <c r="AC135" s="125">
        <v>411.13316592000001</v>
      </c>
      <c r="AD135" s="125">
        <v>426.61965472999998</v>
      </c>
      <c r="AE135" s="125">
        <v>426.61965472999998</v>
      </c>
      <c r="AF135" s="125">
        <v>426.61965472999998</v>
      </c>
      <c r="AG135" s="125">
        <v>426.61965472999998</v>
      </c>
      <c r="AH135" s="125">
        <v>426.61965472999998</v>
      </c>
      <c r="AI135" s="125">
        <v>426.61965472999998</v>
      </c>
      <c r="AJ135" s="125">
        <v>426.61965472999998</v>
      </c>
    </row>
    <row r="136" spans="1:36" ht="14.55" customHeight="1" thickBot="1" x14ac:dyDescent="0.35">
      <c r="A136" s="125" t="s">
        <v>81</v>
      </c>
      <c r="B136" s="125" t="s">
        <v>285</v>
      </c>
      <c r="C136" s="125" t="s">
        <v>286</v>
      </c>
      <c r="D136" s="125" t="s">
        <v>286</v>
      </c>
      <c r="E136" s="125" t="s">
        <v>244</v>
      </c>
      <c r="F136" s="125">
        <v>288.52958405999999</v>
      </c>
      <c r="G136" s="125">
        <v>288.52958405999999</v>
      </c>
      <c r="H136" s="125">
        <v>288.52958405999999</v>
      </c>
      <c r="I136" s="125">
        <v>295.01547843999998</v>
      </c>
      <c r="J136" s="125">
        <v>295.01547843999998</v>
      </c>
      <c r="K136" s="125">
        <v>295.01547843999998</v>
      </c>
      <c r="L136" s="125">
        <v>295.01547843999998</v>
      </c>
      <c r="M136" s="125">
        <v>295.01547843999998</v>
      </c>
      <c r="N136" s="125">
        <v>295.01547843999998</v>
      </c>
      <c r="O136" s="125">
        <v>295.01547843999998</v>
      </c>
      <c r="P136" s="125">
        <v>308.96449443</v>
      </c>
      <c r="Q136" s="125">
        <v>308.96449443</v>
      </c>
      <c r="R136" s="125">
        <v>308.96449443</v>
      </c>
      <c r="S136" s="125">
        <v>308.96449443</v>
      </c>
      <c r="T136" s="125">
        <v>308.96449443</v>
      </c>
      <c r="U136" s="125">
        <v>308.96449443</v>
      </c>
      <c r="V136" s="125">
        <v>308.96449443</v>
      </c>
      <c r="W136" s="125">
        <v>308.96449443</v>
      </c>
      <c r="X136" s="125">
        <v>308.96449443</v>
      </c>
      <c r="Y136" s="125">
        <v>308.96449443</v>
      </c>
      <c r="Z136" s="125">
        <v>320.30340362999999</v>
      </c>
      <c r="AA136" s="125">
        <v>320.30340362999999</v>
      </c>
      <c r="AB136" s="125">
        <v>320.30340362999999</v>
      </c>
      <c r="AC136" s="125">
        <v>320.30340362999999</v>
      </c>
      <c r="AD136" s="125">
        <v>334.72891634000001</v>
      </c>
      <c r="AE136" s="125">
        <v>334.72891634000001</v>
      </c>
      <c r="AF136" s="125">
        <v>334.72891634000001</v>
      </c>
      <c r="AG136" s="125">
        <v>334.72891634000001</v>
      </c>
      <c r="AH136" s="125">
        <v>334.72891634000001</v>
      </c>
      <c r="AI136" s="125">
        <v>334.72891634000001</v>
      </c>
      <c r="AJ136" s="125">
        <v>334.72891634000001</v>
      </c>
    </row>
    <row r="137" spans="1:36" ht="14.55" customHeight="1" thickBot="1" x14ac:dyDescent="0.35">
      <c r="A137" s="125" t="s">
        <v>81</v>
      </c>
      <c r="B137" s="125" t="s">
        <v>287</v>
      </c>
      <c r="C137" s="125" t="s">
        <v>288</v>
      </c>
      <c r="D137" s="125" t="s">
        <v>289</v>
      </c>
      <c r="E137" s="125" t="s">
        <v>79</v>
      </c>
      <c r="F137" s="125">
        <v>128.00962999999999</v>
      </c>
      <c r="G137" s="125">
        <v>128.00962999999999</v>
      </c>
      <c r="H137" s="125">
        <v>128.00962999999999</v>
      </c>
      <c r="I137" s="125">
        <v>128.00962999999999</v>
      </c>
      <c r="J137" s="125">
        <v>128.00962999999999</v>
      </c>
      <c r="K137" s="125">
        <v>128.00962999999999</v>
      </c>
      <c r="L137" s="125">
        <v>128.00962999999999</v>
      </c>
      <c r="M137" s="125">
        <v>128.00962999999999</v>
      </c>
      <c r="N137" s="125">
        <v>128.00962999999999</v>
      </c>
      <c r="O137" s="125">
        <v>128.00962999999999</v>
      </c>
      <c r="P137" s="125">
        <v>128.00962999999999</v>
      </c>
      <c r="Q137" s="125">
        <v>128.00962999999999</v>
      </c>
      <c r="R137" s="125">
        <v>128.00962999999999</v>
      </c>
      <c r="S137" s="125">
        <v>128.00962999999999</v>
      </c>
      <c r="T137" s="125">
        <v>128.00962999999999</v>
      </c>
      <c r="U137" s="125">
        <v>128.00962999999999</v>
      </c>
      <c r="V137" s="125">
        <v>128.00962999999999</v>
      </c>
      <c r="W137" s="125">
        <v>128.00962999999999</v>
      </c>
      <c r="X137" s="125">
        <v>128.00962999999999</v>
      </c>
      <c r="Y137" s="125">
        <v>128.00962999999999</v>
      </c>
      <c r="Z137" s="125">
        <v>128.00962999999999</v>
      </c>
      <c r="AA137" s="125">
        <v>128.00962999999999</v>
      </c>
      <c r="AB137" s="125">
        <v>128.00962999999999</v>
      </c>
      <c r="AC137" s="125">
        <v>128.00962999999999</v>
      </c>
      <c r="AD137" s="125">
        <v>128.00962999999999</v>
      </c>
      <c r="AE137" s="125">
        <v>128.00962999999999</v>
      </c>
      <c r="AF137" s="125">
        <v>128.00962999999999</v>
      </c>
      <c r="AG137" s="125">
        <v>128.00962999999999</v>
      </c>
      <c r="AH137" s="125">
        <v>128.00962999999999</v>
      </c>
      <c r="AI137" s="125">
        <v>128.00962999999999</v>
      </c>
      <c r="AJ137" s="125">
        <v>128.00962999999999</v>
      </c>
    </row>
    <row r="138" spans="1:36" ht="14.55" customHeight="1" thickBot="1" x14ac:dyDescent="0.35">
      <c r="A138" s="125" t="s">
        <v>81</v>
      </c>
      <c r="B138" s="125" t="s">
        <v>287</v>
      </c>
      <c r="C138" s="125" t="s">
        <v>288</v>
      </c>
      <c r="D138" s="125" t="s">
        <v>290</v>
      </c>
      <c r="E138" s="125" t="s">
        <v>79</v>
      </c>
      <c r="F138" s="125">
        <v>279.00469700000002</v>
      </c>
      <c r="G138" s="125">
        <v>279.00469700000002</v>
      </c>
      <c r="H138" s="125">
        <v>279.00469700000002</v>
      </c>
      <c r="I138" s="125">
        <v>279.00469700000002</v>
      </c>
      <c r="J138" s="125">
        <v>279.00469700000002</v>
      </c>
      <c r="K138" s="125">
        <v>279.00469700000002</v>
      </c>
      <c r="L138" s="125">
        <v>279.00469700000002</v>
      </c>
      <c r="M138" s="125">
        <v>279.00469700000002</v>
      </c>
      <c r="N138" s="125">
        <v>279.00469700000002</v>
      </c>
      <c r="O138" s="125">
        <v>279.00469700000002</v>
      </c>
      <c r="P138" s="125">
        <v>279.00469700000002</v>
      </c>
      <c r="Q138" s="125">
        <v>279.00469700000002</v>
      </c>
      <c r="R138" s="125">
        <v>279.00469700000002</v>
      </c>
      <c r="S138" s="125">
        <v>279.00469700000002</v>
      </c>
      <c r="T138" s="125">
        <v>279.00469700000002</v>
      </c>
      <c r="U138" s="125">
        <v>279.00469700000002</v>
      </c>
      <c r="V138" s="125">
        <v>279.00469700000002</v>
      </c>
      <c r="W138" s="125">
        <v>279.00469700000002</v>
      </c>
      <c r="X138" s="125">
        <v>279.00469700000002</v>
      </c>
      <c r="Y138" s="125">
        <v>279.00469700000002</v>
      </c>
      <c r="Z138" s="125">
        <v>279.00469700000002</v>
      </c>
      <c r="AA138" s="125">
        <v>279.00469700000002</v>
      </c>
      <c r="AB138" s="125">
        <v>279.00469700000002</v>
      </c>
      <c r="AC138" s="125">
        <v>279.00469700000002</v>
      </c>
      <c r="AD138" s="125">
        <v>279.00469700000002</v>
      </c>
      <c r="AE138" s="125">
        <v>279.00469700000002</v>
      </c>
      <c r="AF138" s="125">
        <v>279.00469700000002</v>
      </c>
      <c r="AG138" s="125">
        <v>279.00469700000002</v>
      </c>
      <c r="AH138" s="125">
        <v>279.00469700000002</v>
      </c>
      <c r="AI138" s="125">
        <v>279.00469700000002</v>
      </c>
      <c r="AJ138" s="125">
        <v>279.00469700000002</v>
      </c>
    </row>
    <row r="139" spans="1:36" ht="14.55" customHeight="1" thickBot="1" x14ac:dyDescent="0.35">
      <c r="A139" s="125" t="s">
        <v>81</v>
      </c>
      <c r="B139" s="125" t="s">
        <v>287</v>
      </c>
      <c r="C139" s="125" t="s">
        <v>288</v>
      </c>
      <c r="D139" s="125" t="s">
        <v>291</v>
      </c>
      <c r="E139" s="125" t="s">
        <v>79</v>
      </c>
      <c r="F139" s="125">
        <v>124.09072</v>
      </c>
      <c r="G139" s="125">
        <v>124.09072</v>
      </c>
      <c r="H139" s="125">
        <v>124.09072</v>
      </c>
      <c r="I139" s="125">
        <v>117.07129999999999</v>
      </c>
      <c r="J139" s="125">
        <v>117.07129999999999</v>
      </c>
      <c r="K139" s="125">
        <v>117.07129999999999</v>
      </c>
      <c r="L139" s="125">
        <v>124.09072</v>
      </c>
      <c r="M139" s="125">
        <v>124.09072</v>
      </c>
      <c r="N139" s="125">
        <v>124.09072</v>
      </c>
      <c r="O139" s="125">
        <v>124.09072</v>
      </c>
      <c r="P139" s="125">
        <v>124.09072</v>
      </c>
      <c r="Q139" s="125">
        <v>124.09072</v>
      </c>
      <c r="R139" s="125">
        <v>124.09072</v>
      </c>
      <c r="S139" s="125">
        <v>124.09072</v>
      </c>
      <c r="T139" s="125">
        <v>124.09072</v>
      </c>
      <c r="U139" s="125">
        <v>124.09072</v>
      </c>
      <c r="V139" s="125">
        <v>124.09072</v>
      </c>
      <c r="W139" s="125">
        <v>124.09072</v>
      </c>
      <c r="X139" s="125">
        <v>124.09072</v>
      </c>
      <c r="Y139" s="125">
        <v>124.09072</v>
      </c>
      <c r="Z139" s="125">
        <v>124.09072</v>
      </c>
      <c r="AA139" s="125">
        <v>124.09072</v>
      </c>
      <c r="AB139" s="125">
        <v>123.12811000000001</v>
      </c>
      <c r="AC139" s="125">
        <v>123.12811000000001</v>
      </c>
      <c r="AD139" s="125">
        <v>123.12811000000001</v>
      </c>
      <c r="AE139" s="125">
        <v>123.12811000000001</v>
      </c>
      <c r="AF139" s="125">
        <v>123.12811000000001</v>
      </c>
      <c r="AG139" s="125">
        <v>123.12811000000001</v>
      </c>
      <c r="AH139" s="125">
        <v>123.12811000000001</v>
      </c>
      <c r="AI139" s="125">
        <v>123.12811000000001</v>
      </c>
      <c r="AJ139" s="125">
        <v>123.12811000000001</v>
      </c>
    </row>
    <row r="140" spans="1:36" ht="14.55" customHeight="1" thickBot="1" x14ac:dyDescent="0.35">
      <c r="A140" s="125" t="s">
        <v>81</v>
      </c>
      <c r="B140" s="125" t="s">
        <v>287</v>
      </c>
      <c r="C140" s="125" t="s">
        <v>288</v>
      </c>
      <c r="D140" s="125" t="s">
        <v>292</v>
      </c>
      <c r="E140" s="125" t="s">
        <v>79</v>
      </c>
      <c r="F140" s="125">
        <v>174.37794</v>
      </c>
      <c r="G140" s="125">
        <v>174.37794</v>
      </c>
      <c r="H140" s="125">
        <v>174.37794</v>
      </c>
      <c r="I140" s="125">
        <v>174.37794</v>
      </c>
      <c r="J140" s="125">
        <v>174.37794</v>
      </c>
      <c r="K140" s="125">
        <v>174.37794</v>
      </c>
      <c r="L140" s="125">
        <v>174.37794</v>
      </c>
      <c r="M140" s="125">
        <v>174.37794</v>
      </c>
      <c r="N140" s="125">
        <v>174.37794</v>
      </c>
      <c r="O140" s="125">
        <v>174.37794</v>
      </c>
      <c r="P140" s="125">
        <v>174.37794</v>
      </c>
      <c r="Q140" s="125">
        <v>174.37794</v>
      </c>
      <c r="R140" s="125">
        <v>174.37794</v>
      </c>
      <c r="S140" s="125">
        <v>174.37794</v>
      </c>
      <c r="T140" s="125">
        <v>174.37794</v>
      </c>
      <c r="U140" s="125">
        <v>174.37794</v>
      </c>
      <c r="V140" s="125">
        <v>174.37794</v>
      </c>
      <c r="W140" s="125">
        <v>174.37794</v>
      </c>
      <c r="X140" s="125">
        <v>174.37794</v>
      </c>
      <c r="Y140" s="125">
        <v>174.37794</v>
      </c>
      <c r="Z140" s="125">
        <v>174.37794</v>
      </c>
      <c r="AA140" s="125">
        <v>174.37794</v>
      </c>
      <c r="AB140" s="125">
        <v>174.37794</v>
      </c>
      <c r="AC140" s="125">
        <v>174.37794</v>
      </c>
      <c r="AD140" s="125">
        <v>174.37794</v>
      </c>
      <c r="AE140" s="125">
        <v>174.37794</v>
      </c>
      <c r="AF140" s="125">
        <v>174.37794</v>
      </c>
      <c r="AG140" s="125">
        <v>174.37794</v>
      </c>
      <c r="AH140" s="125">
        <v>174.37794</v>
      </c>
      <c r="AI140" s="125">
        <v>174.37794</v>
      </c>
      <c r="AJ140" s="125">
        <v>174.37794</v>
      </c>
    </row>
    <row r="141" spans="1:36" ht="14.55" customHeight="1" thickBot="1" x14ac:dyDescent="0.35">
      <c r="A141" s="125" t="s">
        <v>81</v>
      </c>
      <c r="B141" s="125" t="s">
        <v>287</v>
      </c>
      <c r="C141" s="125" t="s">
        <v>288</v>
      </c>
      <c r="D141" s="125" t="s">
        <v>293</v>
      </c>
      <c r="E141" s="125" t="s">
        <v>111</v>
      </c>
      <c r="F141" s="125">
        <v>376.68018143</v>
      </c>
      <c r="G141" s="125">
        <v>376.68018143</v>
      </c>
      <c r="H141" s="125">
        <v>376.68018143</v>
      </c>
      <c r="I141" s="125">
        <v>391.52891654000001</v>
      </c>
      <c r="J141" s="125">
        <v>391.52891654000001</v>
      </c>
      <c r="K141" s="125">
        <v>391.52891654000001</v>
      </c>
      <c r="L141" s="125">
        <v>391.52891654000001</v>
      </c>
      <c r="M141" s="125">
        <v>391.52891654000001</v>
      </c>
      <c r="N141" s="125">
        <v>391.52891654000001</v>
      </c>
      <c r="O141" s="125">
        <v>391.52891654000001</v>
      </c>
      <c r="P141" s="125">
        <v>407.1047441</v>
      </c>
      <c r="Q141" s="125">
        <v>407.1047441</v>
      </c>
      <c r="R141" s="125">
        <v>407.1047441</v>
      </c>
      <c r="S141" s="125">
        <v>407.1047441</v>
      </c>
      <c r="T141" s="125">
        <v>407.1047441</v>
      </c>
      <c r="U141" s="125">
        <v>407.1047441</v>
      </c>
      <c r="V141" s="125">
        <v>407.1047441</v>
      </c>
      <c r="W141" s="125">
        <v>407.1047441</v>
      </c>
      <c r="X141" s="125">
        <v>407.1047441</v>
      </c>
      <c r="Y141" s="125">
        <v>407.1047441</v>
      </c>
      <c r="Z141" s="125">
        <v>409.19862053000003</v>
      </c>
      <c r="AA141" s="125">
        <v>409.19862053000003</v>
      </c>
      <c r="AB141" s="125">
        <v>409.19862053000003</v>
      </c>
      <c r="AC141" s="125">
        <v>409.19862053000003</v>
      </c>
      <c r="AD141" s="125">
        <v>424.63872411</v>
      </c>
      <c r="AE141" s="125">
        <v>424.63872411</v>
      </c>
      <c r="AF141" s="125">
        <v>424.63872411</v>
      </c>
      <c r="AG141" s="125">
        <v>424.63872411</v>
      </c>
      <c r="AH141" s="125">
        <v>424.63872411</v>
      </c>
      <c r="AI141" s="125">
        <v>424.63872411</v>
      </c>
      <c r="AJ141" s="125">
        <v>424.63872411</v>
      </c>
    </row>
    <row r="142" spans="1:36" ht="14.55" customHeight="1" thickBot="1" x14ac:dyDescent="0.35">
      <c r="A142" s="125" t="s">
        <v>81</v>
      </c>
      <c r="B142" s="125" t="s">
        <v>287</v>
      </c>
      <c r="C142" s="125" t="s">
        <v>288</v>
      </c>
      <c r="D142" s="125" t="s">
        <v>294</v>
      </c>
      <c r="E142" s="125" t="s">
        <v>79</v>
      </c>
      <c r="F142" s="125">
        <v>128.00962999999999</v>
      </c>
      <c r="G142" s="125">
        <v>128.00962999999999</v>
      </c>
      <c r="H142" s="125">
        <v>128.00962999999999</v>
      </c>
      <c r="I142" s="125">
        <v>128.00962999999999</v>
      </c>
      <c r="J142" s="125">
        <v>128.00962999999999</v>
      </c>
      <c r="K142" s="125">
        <v>128.00962999999999</v>
      </c>
      <c r="L142" s="125">
        <v>128.00962999999999</v>
      </c>
      <c r="M142" s="125">
        <v>128.00962999999999</v>
      </c>
      <c r="N142" s="125">
        <v>128.00962999999999</v>
      </c>
      <c r="O142" s="125">
        <v>128.00962999999999</v>
      </c>
      <c r="P142" s="125">
        <v>128.00962999999999</v>
      </c>
      <c r="Q142" s="125">
        <v>128.00962999999999</v>
      </c>
      <c r="R142" s="125">
        <v>128.00962999999999</v>
      </c>
      <c r="S142" s="125">
        <v>128.00962999999999</v>
      </c>
      <c r="T142" s="125">
        <v>128.00962999999999</v>
      </c>
      <c r="U142" s="125">
        <v>128.00962999999999</v>
      </c>
      <c r="V142" s="125">
        <v>128.00962999999999</v>
      </c>
      <c r="W142" s="125">
        <v>128.00962999999999</v>
      </c>
      <c r="X142" s="125">
        <v>128.00962999999999</v>
      </c>
      <c r="Y142" s="125">
        <v>128.00962999999999</v>
      </c>
      <c r="Z142" s="125">
        <v>128.00962999999999</v>
      </c>
      <c r="AA142" s="125">
        <v>128.00962999999999</v>
      </c>
      <c r="AB142" s="125">
        <v>128.00962999999999</v>
      </c>
      <c r="AC142" s="125">
        <v>128.00962999999999</v>
      </c>
      <c r="AD142" s="125">
        <v>128.00962999999999</v>
      </c>
      <c r="AE142" s="125">
        <v>128.00962999999999</v>
      </c>
      <c r="AF142" s="125">
        <v>128.00962999999999</v>
      </c>
      <c r="AG142" s="125">
        <v>128.00962999999999</v>
      </c>
      <c r="AH142" s="125">
        <v>128.00962999999999</v>
      </c>
      <c r="AI142" s="125">
        <v>128.00962999999999</v>
      </c>
      <c r="AJ142" s="125">
        <v>128.00962999999999</v>
      </c>
    </row>
    <row r="143" spans="1:36" ht="14.55" customHeight="1" thickBot="1" x14ac:dyDescent="0.35">
      <c r="A143" s="125" t="s">
        <v>81</v>
      </c>
      <c r="B143" s="125" t="s">
        <v>287</v>
      </c>
      <c r="C143" s="125" t="s">
        <v>288</v>
      </c>
      <c r="D143" s="125" t="s">
        <v>295</v>
      </c>
      <c r="E143" s="125" t="s">
        <v>79</v>
      </c>
      <c r="F143" s="125">
        <v>279.00469700000002</v>
      </c>
      <c r="G143" s="125">
        <v>279.00469700000002</v>
      </c>
      <c r="H143" s="125">
        <v>279.00469700000002</v>
      </c>
      <c r="I143" s="125">
        <v>279.00469700000002</v>
      </c>
      <c r="J143" s="125">
        <v>279.00469700000002</v>
      </c>
      <c r="K143" s="125">
        <v>279.00469700000002</v>
      </c>
      <c r="L143" s="125">
        <v>279.00469700000002</v>
      </c>
      <c r="M143" s="125">
        <v>279.00469700000002</v>
      </c>
      <c r="N143" s="125">
        <v>279.00469700000002</v>
      </c>
      <c r="O143" s="125">
        <v>279.00469700000002</v>
      </c>
      <c r="P143" s="125">
        <v>279.00469700000002</v>
      </c>
      <c r="Q143" s="125">
        <v>279.00469700000002</v>
      </c>
      <c r="R143" s="125">
        <v>279.00469700000002</v>
      </c>
      <c r="S143" s="125">
        <v>279.00469700000002</v>
      </c>
      <c r="T143" s="125">
        <v>279.00469700000002</v>
      </c>
      <c r="U143" s="125">
        <v>279.00469700000002</v>
      </c>
      <c r="V143" s="125">
        <v>279.00469700000002</v>
      </c>
      <c r="W143" s="125">
        <v>279.00469700000002</v>
      </c>
      <c r="X143" s="125">
        <v>279.00469700000002</v>
      </c>
      <c r="Y143" s="125">
        <v>279.00469700000002</v>
      </c>
      <c r="Z143" s="125">
        <v>279.00469700000002</v>
      </c>
      <c r="AA143" s="125">
        <v>279.00469700000002</v>
      </c>
      <c r="AB143" s="125">
        <v>279.00469700000002</v>
      </c>
      <c r="AC143" s="125">
        <v>279.00469700000002</v>
      </c>
      <c r="AD143" s="125">
        <v>279.00469700000002</v>
      </c>
      <c r="AE143" s="125">
        <v>279.00469700000002</v>
      </c>
      <c r="AF143" s="125">
        <v>279.00469700000002</v>
      </c>
      <c r="AG143" s="125">
        <v>279.00469700000002</v>
      </c>
      <c r="AH143" s="125">
        <v>279.00469700000002</v>
      </c>
      <c r="AI143" s="125">
        <v>279.00469700000002</v>
      </c>
      <c r="AJ143" s="125">
        <v>279.00469700000002</v>
      </c>
    </row>
    <row r="144" spans="1:36" ht="14.55" customHeight="1" thickBot="1" x14ac:dyDescent="0.35">
      <c r="A144" s="125" t="s">
        <v>81</v>
      </c>
      <c r="B144" s="125" t="s">
        <v>287</v>
      </c>
      <c r="C144" s="125" t="s">
        <v>288</v>
      </c>
      <c r="D144" s="125" t="s">
        <v>296</v>
      </c>
      <c r="E144" s="125" t="s">
        <v>79</v>
      </c>
      <c r="F144" s="125">
        <v>124.09072</v>
      </c>
      <c r="G144" s="125">
        <v>124.09072</v>
      </c>
      <c r="H144" s="125">
        <v>124.09072</v>
      </c>
      <c r="I144" s="125">
        <v>117.07129999999999</v>
      </c>
      <c r="J144" s="125">
        <v>117.07129999999999</v>
      </c>
      <c r="K144" s="125">
        <v>117.07129999999999</v>
      </c>
      <c r="L144" s="125">
        <v>124.09072</v>
      </c>
      <c r="M144" s="125">
        <v>124.09072</v>
      </c>
      <c r="N144" s="125">
        <v>124.09072</v>
      </c>
      <c r="O144" s="125">
        <v>124.09072</v>
      </c>
      <c r="P144" s="125">
        <v>124.09072</v>
      </c>
      <c r="Q144" s="125">
        <v>124.09072</v>
      </c>
      <c r="R144" s="125">
        <v>124.09072</v>
      </c>
      <c r="S144" s="125">
        <v>124.09072</v>
      </c>
      <c r="T144" s="125">
        <v>124.09072</v>
      </c>
      <c r="U144" s="125">
        <v>124.09072</v>
      </c>
      <c r="V144" s="125">
        <v>124.09072</v>
      </c>
      <c r="W144" s="125">
        <v>124.09072</v>
      </c>
      <c r="X144" s="125">
        <v>124.09072</v>
      </c>
      <c r="Y144" s="125">
        <v>124.09072</v>
      </c>
      <c r="Z144" s="125">
        <v>124.09072</v>
      </c>
      <c r="AA144" s="125">
        <v>124.09072</v>
      </c>
      <c r="AB144" s="125">
        <v>123.12811000000001</v>
      </c>
      <c r="AC144" s="125">
        <v>123.12811000000001</v>
      </c>
      <c r="AD144" s="125">
        <v>123.12811000000001</v>
      </c>
      <c r="AE144" s="125">
        <v>123.12811000000001</v>
      </c>
      <c r="AF144" s="125">
        <v>123.12811000000001</v>
      </c>
      <c r="AG144" s="125">
        <v>123.12811000000001</v>
      </c>
      <c r="AH144" s="125">
        <v>123.12811000000001</v>
      </c>
      <c r="AI144" s="125">
        <v>123.12811000000001</v>
      </c>
      <c r="AJ144" s="125">
        <v>123.12811000000001</v>
      </c>
    </row>
    <row r="145" spans="1:36" ht="14.55" customHeight="1" thickBot="1" x14ac:dyDescent="0.35">
      <c r="A145" s="125" t="s">
        <v>81</v>
      </c>
      <c r="B145" s="125" t="s">
        <v>287</v>
      </c>
      <c r="C145" s="125" t="s">
        <v>288</v>
      </c>
      <c r="D145" s="125" t="s">
        <v>297</v>
      </c>
      <c r="E145" s="125" t="s">
        <v>79</v>
      </c>
      <c r="F145" s="125">
        <v>174.37794</v>
      </c>
      <c r="G145" s="125">
        <v>174.37794</v>
      </c>
      <c r="H145" s="125">
        <v>174.37794</v>
      </c>
      <c r="I145" s="125">
        <v>174.37794</v>
      </c>
      <c r="J145" s="125">
        <v>174.37794</v>
      </c>
      <c r="K145" s="125">
        <v>174.37794</v>
      </c>
      <c r="L145" s="125">
        <v>174.37794</v>
      </c>
      <c r="M145" s="125">
        <v>174.37794</v>
      </c>
      <c r="N145" s="125">
        <v>174.37794</v>
      </c>
      <c r="O145" s="125">
        <v>174.37794</v>
      </c>
      <c r="P145" s="125">
        <v>174.37794</v>
      </c>
      <c r="Q145" s="125">
        <v>174.37794</v>
      </c>
      <c r="R145" s="125">
        <v>174.37794</v>
      </c>
      <c r="S145" s="125">
        <v>174.37794</v>
      </c>
      <c r="T145" s="125">
        <v>174.37794</v>
      </c>
      <c r="U145" s="125">
        <v>174.37794</v>
      </c>
      <c r="V145" s="125">
        <v>174.37794</v>
      </c>
      <c r="W145" s="125">
        <v>174.37794</v>
      </c>
      <c r="X145" s="125">
        <v>174.37794</v>
      </c>
      <c r="Y145" s="125">
        <v>174.37794</v>
      </c>
      <c r="Z145" s="125">
        <v>174.37794</v>
      </c>
      <c r="AA145" s="125">
        <v>174.37794</v>
      </c>
      <c r="AB145" s="125">
        <v>174.37794</v>
      </c>
      <c r="AC145" s="125">
        <v>174.37794</v>
      </c>
      <c r="AD145" s="125">
        <v>174.37794</v>
      </c>
      <c r="AE145" s="125">
        <v>174.37794</v>
      </c>
      <c r="AF145" s="125">
        <v>174.37794</v>
      </c>
      <c r="AG145" s="125">
        <v>174.37794</v>
      </c>
      <c r="AH145" s="125">
        <v>174.37794</v>
      </c>
      <c r="AI145" s="125">
        <v>174.37794</v>
      </c>
      <c r="AJ145" s="125">
        <v>174.37794</v>
      </c>
    </row>
    <row r="146" spans="1:36" ht="14.55" customHeight="1" thickBot="1" x14ac:dyDescent="0.35">
      <c r="A146" s="125" t="s">
        <v>81</v>
      </c>
      <c r="B146" s="125" t="s">
        <v>287</v>
      </c>
      <c r="C146" s="125" t="s">
        <v>288</v>
      </c>
      <c r="D146" s="125" t="s">
        <v>298</v>
      </c>
      <c r="E146" s="125" t="s">
        <v>111</v>
      </c>
      <c r="F146" s="125">
        <v>376.68018143</v>
      </c>
      <c r="G146" s="125">
        <v>376.68018143</v>
      </c>
      <c r="H146" s="125">
        <v>376.68018143</v>
      </c>
      <c r="I146" s="125">
        <v>391.52891654000001</v>
      </c>
      <c r="J146" s="125">
        <v>391.52891654000001</v>
      </c>
      <c r="K146" s="125">
        <v>391.52891654000001</v>
      </c>
      <c r="L146" s="125">
        <v>391.52891654000001</v>
      </c>
      <c r="M146" s="125">
        <v>391.52891654000001</v>
      </c>
      <c r="N146" s="125">
        <v>391.52891654000001</v>
      </c>
      <c r="O146" s="125">
        <v>391.52891654000001</v>
      </c>
      <c r="P146" s="125">
        <v>407.1047441</v>
      </c>
      <c r="Q146" s="125">
        <v>407.1047441</v>
      </c>
      <c r="R146" s="125">
        <v>407.1047441</v>
      </c>
      <c r="S146" s="125">
        <v>407.1047441</v>
      </c>
      <c r="T146" s="125">
        <v>407.1047441</v>
      </c>
      <c r="U146" s="125">
        <v>407.1047441</v>
      </c>
      <c r="V146" s="125">
        <v>407.1047441</v>
      </c>
      <c r="W146" s="125">
        <v>407.1047441</v>
      </c>
      <c r="X146" s="125">
        <v>407.1047441</v>
      </c>
      <c r="Y146" s="125">
        <v>407.1047441</v>
      </c>
      <c r="Z146" s="125">
        <v>409.19862053000003</v>
      </c>
      <c r="AA146" s="125">
        <v>409.19862053000003</v>
      </c>
      <c r="AB146" s="125">
        <v>409.19862053000003</v>
      </c>
      <c r="AC146" s="125">
        <v>409.19862053000003</v>
      </c>
      <c r="AD146" s="125">
        <v>424.63872411</v>
      </c>
      <c r="AE146" s="125">
        <v>424.63872411</v>
      </c>
      <c r="AF146" s="125">
        <v>424.63872411</v>
      </c>
      <c r="AG146" s="125">
        <v>424.63872411</v>
      </c>
      <c r="AH146" s="125">
        <v>424.63872411</v>
      </c>
      <c r="AI146" s="125">
        <v>424.63872411</v>
      </c>
      <c r="AJ146" s="125">
        <v>424.63872411</v>
      </c>
    </row>
    <row r="147" spans="1:36" ht="14.55" customHeight="1" thickBot="1" x14ac:dyDescent="0.35">
      <c r="A147" s="125" t="s">
        <v>81</v>
      </c>
      <c r="B147" s="125" t="s">
        <v>287</v>
      </c>
      <c r="C147" s="125" t="s">
        <v>299</v>
      </c>
      <c r="D147" s="125" t="s">
        <v>299</v>
      </c>
      <c r="E147" s="125" t="s">
        <v>20</v>
      </c>
      <c r="F147" s="215">
        <v>94.688096999999999</v>
      </c>
      <c r="G147" s="215">
        <v>94.688096999999999</v>
      </c>
      <c r="H147" s="215">
        <v>94.688096999999999</v>
      </c>
      <c r="I147" s="215">
        <v>94.688096999999999</v>
      </c>
      <c r="J147" s="215">
        <v>94.688096999999999</v>
      </c>
      <c r="K147" s="215">
        <v>94.688096999999999</v>
      </c>
      <c r="L147" s="215">
        <v>94.688096999999999</v>
      </c>
      <c r="M147" s="215">
        <v>94.688096999999999</v>
      </c>
      <c r="N147" s="215">
        <v>94.688096999999999</v>
      </c>
      <c r="O147" s="215">
        <v>94.688096999999999</v>
      </c>
      <c r="P147" s="215">
        <v>94.688096999999999</v>
      </c>
      <c r="Q147" s="215">
        <v>94.688096999999999</v>
      </c>
      <c r="R147" s="215">
        <v>94.688096999999999</v>
      </c>
      <c r="S147" s="215">
        <v>94.688096999999999</v>
      </c>
      <c r="T147" s="215">
        <v>94.688096999999999</v>
      </c>
      <c r="U147" s="215">
        <v>93.782049999999998</v>
      </c>
      <c r="V147" s="215">
        <v>93.782049999999998</v>
      </c>
      <c r="W147" s="215">
        <v>93.782049999999998</v>
      </c>
      <c r="X147" s="215">
        <v>93.782049999999998</v>
      </c>
      <c r="Y147" s="215">
        <v>93.782049999999998</v>
      </c>
      <c r="Z147" s="215">
        <v>93.782049999999998</v>
      </c>
      <c r="AA147" s="215">
        <v>93.782049999999998</v>
      </c>
      <c r="AB147" s="215">
        <v>93.782049999999998</v>
      </c>
      <c r="AC147" s="215">
        <v>93.782049999999998</v>
      </c>
      <c r="AD147" s="215">
        <v>93.782049999999998</v>
      </c>
      <c r="AE147" s="215">
        <v>93.782049999999998</v>
      </c>
      <c r="AF147" s="215">
        <v>93.782049999999998</v>
      </c>
      <c r="AG147" s="215">
        <v>93.782049999999998</v>
      </c>
      <c r="AH147" s="215">
        <v>93.782049999999998</v>
      </c>
      <c r="AI147" s="215">
        <v>93.782049999999998</v>
      </c>
      <c r="AJ147" s="215">
        <v>93.782049999999998</v>
      </c>
    </row>
    <row r="148" spans="1:36" ht="14.55" customHeight="1" thickBot="1" x14ac:dyDescent="0.35">
      <c r="A148" s="125" t="s">
        <v>81</v>
      </c>
      <c r="B148" s="125" t="s">
        <v>287</v>
      </c>
      <c r="C148" s="125" t="s">
        <v>300</v>
      </c>
      <c r="D148" s="125" t="s">
        <v>300</v>
      </c>
      <c r="E148" s="125" t="s">
        <v>20</v>
      </c>
      <c r="F148" s="215">
        <v>94.688096999999999</v>
      </c>
      <c r="G148" s="215">
        <v>94.688096999999999</v>
      </c>
      <c r="H148" s="215">
        <v>94.688096999999999</v>
      </c>
      <c r="I148" s="215">
        <v>94.688096999999999</v>
      </c>
      <c r="J148" s="215">
        <v>94.688096999999999</v>
      </c>
      <c r="K148" s="215">
        <v>94.688096999999999</v>
      </c>
      <c r="L148" s="215">
        <v>94.688096999999999</v>
      </c>
      <c r="M148" s="215">
        <v>94.688096999999999</v>
      </c>
      <c r="N148" s="215">
        <v>94.688096999999999</v>
      </c>
      <c r="O148" s="215">
        <v>94.688096999999999</v>
      </c>
      <c r="P148" s="215">
        <v>94.688096999999999</v>
      </c>
      <c r="Q148" s="215">
        <v>94.688096999999999</v>
      </c>
      <c r="R148" s="215">
        <v>94.688096999999999</v>
      </c>
      <c r="S148" s="215">
        <v>94.688096999999999</v>
      </c>
      <c r="T148" s="215">
        <v>94.688096999999999</v>
      </c>
      <c r="U148" s="215">
        <v>93.782049999999998</v>
      </c>
      <c r="V148" s="215">
        <v>93.782049999999998</v>
      </c>
      <c r="W148" s="215">
        <v>93.782049999999998</v>
      </c>
      <c r="X148" s="215">
        <v>93.782049999999998</v>
      </c>
      <c r="Y148" s="215">
        <v>93.782049999999998</v>
      </c>
      <c r="Z148" s="215">
        <v>93.782049999999998</v>
      </c>
      <c r="AA148" s="215">
        <v>93.782049999999998</v>
      </c>
      <c r="AB148" s="215">
        <v>93.782049999999998</v>
      </c>
      <c r="AC148" s="215">
        <v>93.782049999999998</v>
      </c>
      <c r="AD148" s="215">
        <v>93.782049999999998</v>
      </c>
      <c r="AE148" s="215">
        <v>93.782049999999998</v>
      </c>
      <c r="AF148" s="215">
        <v>93.782049999999998</v>
      </c>
      <c r="AG148" s="215">
        <v>93.782049999999998</v>
      </c>
      <c r="AH148" s="215">
        <v>93.782049999999998</v>
      </c>
      <c r="AI148" s="215">
        <v>93.782049999999998</v>
      </c>
      <c r="AJ148" s="215">
        <v>93.782049999999998</v>
      </c>
    </row>
    <row r="149" spans="1:36" ht="14.55" customHeight="1" thickBot="1" x14ac:dyDescent="0.35">
      <c r="A149" s="125" t="s">
        <v>81</v>
      </c>
      <c r="B149" s="125" t="s">
        <v>301</v>
      </c>
      <c r="C149" s="125" t="s">
        <v>302</v>
      </c>
      <c r="D149" s="125" t="s">
        <v>302</v>
      </c>
      <c r="E149" s="125" t="s">
        <v>111</v>
      </c>
      <c r="F149" s="125">
        <v>372.04753577000002</v>
      </c>
      <c r="G149" s="125">
        <v>372.04753577000002</v>
      </c>
      <c r="H149" s="125">
        <v>372.04753577000002</v>
      </c>
      <c r="I149" s="125">
        <v>387.59113989000002</v>
      </c>
      <c r="J149" s="125">
        <v>387.59113989000002</v>
      </c>
      <c r="K149" s="125">
        <v>387.59113989000002</v>
      </c>
      <c r="L149" s="125">
        <v>387.59113989000002</v>
      </c>
      <c r="M149" s="125">
        <v>387.59113989000002</v>
      </c>
      <c r="N149" s="125">
        <v>387.59113989000002</v>
      </c>
      <c r="O149" s="125">
        <v>387.59113989000002</v>
      </c>
      <c r="P149" s="125">
        <v>403.00408933</v>
      </c>
      <c r="Q149" s="125">
        <v>403.00408933</v>
      </c>
      <c r="R149" s="125">
        <v>403.00408933</v>
      </c>
      <c r="S149" s="125">
        <v>403.00408933</v>
      </c>
      <c r="T149" s="125">
        <v>403.00408933</v>
      </c>
      <c r="U149" s="125">
        <v>403.00408933</v>
      </c>
      <c r="V149" s="125">
        <v>403.00408933</v>
      </c>
      <c r="W149" s="125">
        <v>403.00408933</v>
      </c>
      <c r="X149" s="125">
        <v>403.00408933</v>
      </c>
      <c r="Y149" s="125">
        <v>403.00408933</v>
      </c>
      <c r="Z149" s="125">
        <v>405.06418898999999</v>
      </c>
      <c r="AA149" s="125">
        <v>405.06418898999999</v>
      </c>
      <c r="AB149" s="125">
        <v>405.06418898999999</v>
      </c>
      <c r="AC149" s="125">
        <v>405.06418898999999</v>
      </c>
      <c r="AD149" s="125">
        <v>420.39745164999999</v>
      </c>
      <c r="AE149" s="125">
        <v>420.39745164999999</v>
      </c>
      <c r="AF149" s="125">
        <v>420.39745164999999</v>
      </c>
      <c r="AG149" s="125">
        <v>420.39745164999999</v>
      </c>
      <c r="AH149" s="125">
        <v>420.39745164999999</v>
      </c>
      <c r="AI149" s="125">
        <v>420.39745164999999</v>
      </c>
      <c r="AJ149" s="125">
        <v>420.39745164999999</v>
      </c>
    </row>
    <row r="150" spans="1:36" ht="14.55" customHeight="1" thickBot="1" x14ac:dyDescent="0.35">
      <c r="A150" s="125" t="s">
        <v>81</v>
      </c>
      <c r="B150" s="125" t="s">
        <v>301</v>
      </c>
      <c r="C150" s="125" t="s">
        <v>303</v>
      </c>
      <c r="D150" s="125" t="s">
        <v>303</v>
      </c>
      <c r="E150" s="125" t="s">
        <v>111</v>
      </c>
      <c r="F150" s="125">
        <v>372.04753577000002</v>
      </c>
      <c r="G150" s="125">
        <v>372.04753577000002</v>
      </c>
      <c r="H150" s="125">
        <v>372.04753577000002</v>
      </c>
      <c r="I150" s="125">
        <v>387.59113989000002</v>
      </c>
      <c r="J150" s="125">
        <v>387.59113989000002</v>
      </c>
      <c r="K150" s="125">
        <v>387.59113989000002</v>
      </c>
      <c r="L150" s="125">
        <v>387.59113989000002</v>
      </c>
      <c r="M150" s="125">
        <v>387.59113989000002</v>
      </c>
      <c r="N150" s="125">
        <v>387.59113989000002</v>
      </c>
      <c r="O150" s="125">
        <v>387.59113989000002</v>
      </c>
      <c r="P150" s="125">
        <v>403.00408933</v>
      </c>
      <c r="Q150" s="125">
        <v>403.00408933</v>
      </c>
      <c r="R150" s="125">
        <v>403.00408933</v>
      </c>
      <c r="S150" s="125">
        <v>403.00408933</v>
      </c>
      <c r="T150" s="125">
        <v>403.00408933</v>
      </c>
      <c r="U150" s="125">
        <v>403.00408933</v>
      </c>
      <c r="V150" s="125">
        <v>403.00408933</v>
      </c>
      <c r="W150" s="125">
        <v>403.00408933</v>
      </c>
      <c r="X150" s="125">
        <v>403.00408933</v>
      </c>
      <c r="Y150" s="125">
        <v>403.00408933</v>
      </c>
      <c r="Z150" s="125">
        <v>405.06418898999999</v>
      </c>
      <c r="AA150" s="125">
        <v>405.06418898999999</v>
      </c>
      <c r="AB150" s="125">
        <v>405.06418898999999</v>
      </c>
      <c r="AC150" s="125">
        <v>405.06418898999999</v>
      </c>
      <c r="AD150" s="125">
        <v>420.39745164999999</v>
      </c>
      <c r="AE150" s="125">
        <v>420.39745164999999</v>
      </c>
      <c r="AF150" s="125">
        <v>420.39745164999999</v>
      </c>
      <c r="AG150" s="125">
        <v>420.39745164999999</v>
      </c>
      <c r="AH150" s="125">
        <v>420.39745164999999</v>
      </c>
      <c r="AI150" s="125">
        <v>420.39745164999999</v>
      </c>
      <c r="AJ150" s="125">
        <v>420.39745164999999</v>
      </c>
    </row>
    <row r="151" spans="1:36" ht="14.55" customHeight="1" thickBot="1" x14ac:dyDescent="0.35">
      <c r="A151" s="125" t="s">
        <v>81</v>
      </c>
      <c r="B151" s="125" t="s">
        <v>301</v>
      </c>
      <c r="C151" s="125" t="s">
        <v>304</v>
      </c>
      <c r="D151" s="125" t="s">
        <v>304</v>
      </c>
      <c r="E151" s="125" t="s">
        <v>305</v>
      </c>
      <c r="F151" s="125">
        <v>372.04753577000002</v>
      </c>
      <c r="G151" s="125">
        <v>372.04753577000002</v>
      </c>
      <c r="H151" s="125">
        <v>372.04753577000002</v>
      </c>
      <c r="I151" s="125">
        <v>387.59113989000002</v>
      </c>
      <c r="J151" s="125">
        <v>387.59113989000002</v>
      </c>
      <c r="K151" s="125">
        <v>387.59113989000002</v>
      </c>
      <c r="L151" s="125">
        <v>387.59113989000002</v>
      </c>
      <c r="M151" s="125">
        <v>387.59113989000002</v>
      </c>
      <c r="N151" s="125">
        <v>387.59113989000002</v>
      </c>
      <c r="O151" s="125">
        <v>387.59113989000002</v>
      </c>
      <c r="P151" s="125">
        <v>403.00408933</v>
      </c>
      <c r="Q151" s="125">
        <v>403.00408933</v>
      </c>
      <c r="R151" s="125">
        <v>403.00408933</v>
      </c>
      <c r="S151" s="125">
        <v>403.00408933</v>
      </c>
      <c r="T151" s="125">
        <v>403.00408933</v>
      </c>
      <c r="U151" s="125">
        <v>403.00408933</v>
      </c>
      <c r="V151" s="125">
        <v>403.00408933</v>
      </c>
      <c r="W151" s="125">
        <v>403.00408933</v>
      </c>
      <c r="X151" s="125">
        <v>403.00408933</v>
      </c>
      <c r="Y151" s="125">
        <v>403.00408933</v>
      </c>
      <c r="Z151" s="125">
        <v>405.06418898999999</v>
      </c>
      <c r="AA151" s="125">
        <v>405.06418898999999</v>
      </c>
      <c r="AB151" s="125">
        <v>405.06418898999999</v>
      </c>
      <c r="AC151" s="125">
        <v>405.06418898999999</v>
      </c>
      <c r="AD151" s="125">
        <v>420.39745164999999</v>
      </c>
      <c r="AE151" s="125">
        <v>420.39745164999999</v>
      </c>
      <c r="AF151" s="125">
        <v>420.39745164999999</v>
      </c>
      <c r="AG151" s="125">
        <v>420.39745164999999</v>
      </c>
      <c r="AH151" s="125">
        <v>420.39745164999999</v>
      </c>
      <c r="AI151" s="125">
        <v>420.39745164999999</v>
      </c>
      <c r="AJ151" s="125">
        <v>420.39745164999999</v>
      </c>
    </row>
    <row r="152" spans="1:36" ht="14.55" customHeight="1" thickBot="1" x14ac:dyDescent="0.35">
      <c r="A152" s="125" t="s">
        <v>81</v>
      </c>
      <c r="B152" s="125" t="s">
        <v>301</v>
      </c>
      <c r="C152" s="125" t="s">
        <v>306</v>
      </c>
      <c r="D152" s="125" t="s">
        <v>306</v>
      </c>
      <c r="E152" s="125" t="s">
        <v>111</v>
      </c>
      <c r="F152" s="125">
        <v>372.04753577000002</v>
      </c>
      <c r="G152" s="125">
        <v>372.04753577000002</v>
      </c>
      <c r="H152" s="125">
        <v>372.04753577000002</v>
      </c>
      <c r="I152" s="125">
        <v>387.59113989000002</v>
      </c>
      <c r="J152" s="125">
        <v>387.59113989000002</v>
      </c>
      <c r="K152" s="125">
        <v>387.59113989000002</v>
      </c>
      <c r="L152" s="125">
        <v>387.59113989000002</v>
      </c>
      <c r="M152" s="125">
        <v>387.59113989000002</v>
      </c>
      <c r="N152" s="125">
        <v>387.59113989000002</v>
      </c>
      <c r="O152" s="125">
        <v>387.59113989000002</v>
      </c>
      <c r="P152" s="125">
        <v>403.00408933</v>
      </c>
      <c r="Q152" s="125">
        <v>403.00408933</v>
      </c>
      <c r="R152" s="125">
        <v>403.00408933</v>
      </c>
      <c r="S152" s="125">
        <v>403.00408933</v>
      </c>
      <c r="T152" s="125">
        <v>403.00408933</v>
      </c>
      <c r="U152" s="125">
        <v>403.00408933</v>
      </c>
      <c r="V152" s="125">
        <v>403.00408933</v>
      </c>
      <c r="W152" s="125">
        <v>403.00408933</v>
      </c>
      <c r="X152" s="125">
        <v>403.00408933</v>
      </c>
      <c r="Y152" s="125">
        <v>403.00408933</v>
      </c>
      <c r="Z152" s="125">
        <v>405.06418898999999</v>
      </c>
      <c r="AA152" s="125">
        <v>405.06418898999999</v>
      </c>
      <c r="AB152" s="125">
        <v>405.06418898999999</v>
      </c>
      <c r="AC152" s="125">
        <v>405.06418898999999</v>
      </c>
      <c r="AD152" s="125">
        <v>420.39745164999999</v>
      </c>
      <c r="AE152" s="125">
        <v>420.39745164999999</v>
      </c>
      <c r="AF152" s="125">
        <v>420.39745164999999</v>
      </c>
      <c r="AG152" s="125">
        <v>420.39745164999999</v>
      </c>
      <c r="AH152" s="125">
        <v>420.39745164999999</v>
      </c>
      <c r="AI152" s="125">
        <v>420.39745164999999</v>
      </c>
      <c r="AJ152" s="125">
        <v>420.39745164999999</v>
      </c>
    </row>
    <row r="153" spans="1:36" ht="14.55" customHeight="1" thickBot="1" x14ac:dyDescent="0.35">
      <c r="A153" s="125" t="s">
        <v>81</v>
      </c>
      <c r="B153" s="125" t="s">
        <v>301</v>
      </c>
      <c r="C153" s="125" t="s">
        <v>307</v>
      </c>
      <c r="D153" s="125" t="s">
        <v>307</v>
      </c>
      <c r="E153" s="125" t="s">
        <v>305</v>
      </c>
      <c r="F153" s="125">
        <v>372.04753577000002</v>
      </c>
      <c r="G153" s="125">
        <v>372.04753577000002</v>
      </c>
      <c r="H153" s="125">
        <v>372.04753577000002</v>
      </c>
      <c r="I153" s="125">
        <v>387.59113989000002</v>
      </c>
      <c r="J153" s="125">
        <v>387.59113989000002</v>
      </c>
      <c r="K153" s="125">
        <v>387.59113989000002</v>
      </c>
      <c r="L153" s="125">
        <v>387.59113989000002</v>
      </c>
      <c r="M153" s="125">
        <v>387.59113989000002</v>
      </c>
      <c r="N153" s="125">
        <v>387.59113989000002</v>
      </c>
      <c r="O153" s="125">
        <v>387.59113989000002</v>
      </c>
      <c r="P153" s="125">
        <v>403.00408933</v>
      </c>
      <c r="Q153" s="125">
        <v>403.00408933</v>
      </c>
      <c r="R153" s="125">
        <v>403.00408933</v>
      </c>
      <c r="S153" s="125">
        <v>403.00408933</v>
      </c>
      <c r="T153" s="125">
        <v>403.00408933</v>
      </c>
      <c r="U153" s="125">
        <v>403.00408933</v>
      </c>
      <c r="V153" s="125">
        <v>403.00408933</v>
      </c>
      <c r="W153" s="125">
        <v>403.00408933</v>
      </c>
      <c r="X153" s="125">
        <v>403.00408933</v>
      </c>
      <c r="Y153" s="125">
        <v>403.00408933</v>
      </c>
      <c r="Z153" s="125">
        <v>405.06418898999999</v>
      </c>
      <c r="AA153" s="125">
        <v>405.06418898999999</v>
      </c>
      <c r="AB153" s="125">
        <v>405.06418898999999</v>
      </c>
      <c r="AC153" s="125">
        <v>405.06418898999999</v>
      </c>
      <c r="AD153" s="125">
        <v>420.39745164999999</v>
      </c>
      <c r="AE153" s="125">
        <v>420.39745164999999</v>
      </c>
      <c r="AF153" s="125">
        <v>420.39745164999999</v>
      </c>
      <c r="AG153" s="125">
        <v>420.39745164999999</v>
      </c>
      <c r="AH153" s="125">
        <v>420.39745164999999</v>
      </c>
      <c r="AI153" s="125">
        <v>420.39745164999999</v>
      </c>
      <c r="AJ153" s="125">
        <v>420.39745164999999</v>
      </c>
    </row>
    <row r="154" spans="1:36" ht="14.55" customHeight="1" thickBot="1" x14ac:dyDescent="0.35">
      <c r="A154" s="125" t="s">
        <v>81</v>
      </c>
      <c r="B154" s="125" t="s">
        <v>287</v>
      </c>
      <c r="C154" s="125" t="s">
        <v>308</v>
      </c>
      <c r="D154" s="125" t="s">
        <v>308</v>
      </c>
      <c r="E154" s="125" t="s">
        <v>20</v>
      </c>
      <c r="F154" s="215">
        <v>72.426094399999997</v>
      </c>
      <c r="G154" s="215">
        <v>72.426094399999997</v>
      </c>
      <c r="H154" s="215">
        <v>72.426094399999997</v>
      </c>
      <c r="I154" s="215">
        <v>72.426094399999997</v>
      </c>
      <c r="J154" s="215">
        <v>72.426094399999997</v>
      </c>
      <c r="K154" s="215">
        <v>72.426094399999997</v>
      </c>
      <c r="L154" s="215">
        <v>72.426094399999997</v>
      </c>
      <c r="M154" s="215">
        <v>72.426094399999997</v>
      </c>
      <c r="N154" s="215">
        <v>68.446256000000005</v>
      </c>
      <c r="O154" s="215">
        <v>68.446256000000005</v>
      </c>
      <c r="P154" s="215">
        <v>68.446256000000005</v>
      </c>
      <c r="Q154" s="215">
        <v>68.446256000000005</v>
      </c>
      <c r="R154" s="215">
        <v>68.446256000000005</v>
      </c>
      <c r="S154" s="215">
        <v>68.446256000000005</v>
      </c>
      <c r="T154" s="215">
        <v>68.446256000000005</v>
      </c>
      <c r="U154" s="215">
        <v>67.450999999999993</v>
      </c>
      <c r="V154" s="215">
        <v>67.450999999999993</v>
      </c>
      <c r="W154" s="215">
        <v>67.450999999999993</v>
      </c>
      <c r="X154" s="215">
        <v>67.450999999999993</v>
      </c>
      <c r="Y154" s="215">
        <v>67.450999999999993</v>
      </c>
      <c r="Z154" s="215">
        <v>67.409310000000005</v>
      </c>
      <c r="AA154" s="215">
        <v>67.409310000000005</v>
      </c>
      <c r="AB154" s="215">
        <v>67.400971999999996</v>
      </c>
      <c r="AC154" s="215">
        <v>67.400971999999996</v>
      </c>
      <c r="AD154" s="215">
        <v>67.400971999999996</v>
      </c>
      <c r="AE154" s="215">
        <v>67.400971999999996</v>
      </c>
      <c r="AF154" s="215">
        <v>67.400971999999996</v>
      </c>
      <c r="AG154" s="215">
        <v>67.400971999999996</v>
      </c>
      <c r="AH154" s="215">
        <v>67.400971999999996</v>
      </c>
      <c r="AI154" s="215">
        <v>65.268649730000007</v>
      </c>
      <c r="AJ154" s="215">
        <v>65.268649730000007</v>
      </c>
    </row>
    <row r="155" spans="1:36" ht="14.55" customHeight="1" thickBot="1" x14ac:dyDescent="0.35">
      <c r="A155" s="125" t="s">
        <v>81</v>
      </c>
      <c r="B155" s="125" t="s">
        <v>309</v>
      </c>
      <c r="C155" s="125" t="s">
        <v>310</v>
      </c>
      <c r="D155" s="125" t="s">
        <v>310</v>
      </c>
      <c r="E155" s="125" t="s">
        <v>111</v>
      </c>
      <c r="F155" s="125">
        <v>387.52867068</v>
      </c>
      <c r="G155" s="125">
        <v>387.52867068</v>
      </c>
      <c r="H155" s="125">
        <v>387.52867068</v>
      </c>
      <c r="I155" s="125">
        <v>403.27090146</v>
      </c>
      <c r="J155" s="125">
        <v>403.27090146</v>
      </c>
      <c r="K155" s="125">
        <v>403.27090146</v>
      </c>
      <c r="L155" s="125">
        <v>403.27090146</v>
      </c>
      <c r="M155" s="125">
        <v>403.27090146</v>
      </c>
      <c r="N155" s="125">
        <v>403.27090146</v>
      </c>
      <c r="O155" s="125">
        <v>403.27090146</v>
      </c>
      <c r="P155" s="125">
        <v>419.18031353999999</v>
      </c>
      <c r="Q155" s="125">
        <v>419.18031353999999</v>
      </c>
      <c r="R155" s="125">
        <v>419.18031353999999</v>
      </c>
      <c r="S155" s="125">
        <v>419.18031353999999</v>
      </c>
      <c r="T155" s="125">
        <v>419.18031353999999</v>
      </c>
      <c r="U155" s="125">
        <v>419.18031353999999</v>
      </c>
      <c r="V155" s="125">
        <v>419.18031353999999</v>
      </c>
      <c r="W155" s="125">
        <v>419.18031353999999</v>
      </c>
      <c r="X155" s="125">
        <v>419.18031353999999</v>
      </c>
      <c r="Y155" s="125">
        <v>419.18031353999999</v>
      </c>
      <c r="Z155" s="125">
        <v>420.83540198999998</v>
      </c>
      <c r="AA155" s="125">
        <v>420.83540198999998</v>
      </c>
      <c r="AB155" s="125">
        <v>420.83540198999998</v>
      </c>
      <c r="AC155" s="125">
        <v>420.83540198999998</v>
      </c>
      <c r="AD155" s="125">
        <v>436.48669121</v>
      </c>
      <c r="AE155" s="125">
        <v>436.48669121</v>
      </c>
      <c r="AF155" s="125">
        <v>436.48669121</v>
      </c>
      <c r="AG155" s="125">
        <v>436.48669121</v>
      </c>
      <c r="AH155" s="125">
        <v>436.48669121</v>
      </c>
      <c r="AI155" s="125">
        <v>436.48669121</v>
      </c>
      <c r="AJ155" s="125">
        <v>436.48669121</v>
      </c>
    </row>
    <row r="156" spans="1:36" ht="14.55" customHeight="1" thickBot="1" x14ac:dyDescent="0.35">
      <c r="A156" s="125" t="s">
        <v>81</v>
      </c>
      <c r="B156" s="125" t="s">
        <v>309</v>
      </c>
      <c r="C156" s="125" t="s">
        <v>311</v>
      </c>
      <c r="D156" s="125" t="s">
        <v>311</v>
      </c>
      <c r="E156" s="125" t="s">
        <v>111</v>
      </c>
      <c r="F156" s="125">
        <v>387.52867068</v>
      </c>
      <c r="G156" s="125">
        <v>387.52867068</v>
      </c>
      <c r="H156" s="125">
        <v>387.52867068</v>
      </c>
      <c r="I156" s="125">
        <v>403.27090146</v>
      </c>
      <c r="J156" s="125">
        <v>403.27090146</v>
      </c>
      <c r="K156" s="125">
        <v>403.27090146</v>
      </c>
      <c r="L156" s="125">
        <v>403.27090146</v>
      </c>
      <c r="M156" s="125">
        <v>403.27090146</v>
      </c>
      <c r="N156" s="125">
        <v>403.27090146</v>
      </c>
      <c r="O156" s="125">
        <v>403.27090146</v>
      </c>
      <c r="P156" s="125">
        <v>419.18031353999999</v>
      </c>
      <c r="Q156" s="125">
        <v>419.18031353999999</v>
      </c>
      <c r="R156" s="125">
        <v>419.18031353999999</v>
      </c>
      <c r="S156" s="125">
        <v>419.18031353999999</v>
      </c>
      <c r="T156" s="125">
        <v>419.18031353999999</v>
      </c>
      <c r="U156" s="125">
        <v>419.18031353999999</v>
      </c>
      <c r="V156" s="125">
        <v>419.18031353999999</v>
      </c>
      <c r="W156" s="125">
        <v>419.18031353999999</v>
      </c>
      <c r="X156" s="125">
        <v>419.18031353999999</v>
      </c>
      <c r="Y156" s="125">
        <v>419.18031353999999</v>
      </c>
      <c r="Z156" s="125">
        <v>420.83540198999998</v>
      </c>
      <c r="AA156" s="125">
        <v>420.83540198999998</v>
      </c>
      <c r="AB156" s="125">
        <v>420.83540198999998</v>
      </c>
      <c r="AC156" s="125">
        <v>420.83540198999998</v>
      </c>
      <c r="AD156" s="125">
        <v>436.48669121</v>
      </c>
      <c r="AE156" s="125">
        <v>436.48669121</v>
      </c>
      <c r="AF156" s="125">
        <v>436.48669121</v>
      </c>
      <c r="AG156" s="125">
        <v>436.48669121</v>
      </c>
      <c r="AH156" s="125">
        <v>436.48669121</v>
      </c>
      <c r="AI156" s="125">
        <v>436.48669121</v>
      </c>
      <c r="AJ156" s="125">
        <v>436.48669121</v>
      </c>
    </row>
    <row r="157" spans="1:36" ht="14.55" customHeight="1" thickBot="1" x14ac:dyDescent="0.35">
      <c r="A157" s="125" t="s">
        <v>81</v>
      </c>
      <c r="B157" s="125" t="s">
        <v>309</v>
      </c>
      <c r="C157" s="125" t="s">
        <v>312</v>
      </c>
      <c r="D157" s="125" t="s">
        <v>312</v>
      </c>
      <c r="E157" s="125" t="s">
        <v>111</v>
      </c>
      <c r="F157" s="125">
        <v>387.52867068</v>
      </c>
      <c r="G157" s="125">
        <v>387.52867068</v>
      </c>
      <c r="H157" s="125">
        <v>387.52867068</v>
      </c>
      <c r="I157" s="125">
        <v>403.27090146</v>
      </c>
      <c r="J157" s="125">
        <v>403.27090146</v>
      </c>
      <c r="K157" s="125">
        <v>403.27090146</v>
      </c>
      <c r="L157" s="125">
        <v>403.27090146</v>
      </c>
      <c r="M157" s="125">
        <v>403.27090146</v>
      </c>
      <c r="N157" s="125">
        <v>403.27090146</v>
      </c>
      <c r="O157" s="125">
        <v>403.27090146</v>
      </c>
      <c r="P157" s="125">
        <v>419.18031353999999</v>
      </c>
      <c r="Q157" s="125">
        <v>419.18031353999999</v>
      </c>
      <c r="R157" s="125">
        <v>419.18031353999999</v>
      </c>
      <c r="S157" s="125">
        <v>419.18031353999999</v>
      </c>
      <c r="T157" s="125">
        <v>419.18031353999999</v>
      </c>
      <c r="U157" s="125">
        <v>419.18031353999999</v>
      </c>
      <c r="V157" s="125">
        <v>419.18031353999999</v>
      </c>
      <c r="W157" s="125">
        <v>419.18031353999999</v>
      </c>
      <c r="X157" s="125">
        <v>419.18031353999999</v>
      </c>
      <c r="Y157" s="125">
        <v>419.18031353999999</v>
      </c>
      <c r="Z157" s="125">
        <v>420.83540198999998</v>
      </c>
      <c r="AA157" s="125">
        <v>420.83540198999998</v>
      </c>
      <c r="AB157" s="125">
        <v>420.83540198999998</v>
      </c>
      <c r="AC157" s="125">
        <v>420.83540198999998</v>
      </c>
      <c r="AD157" s="125">
        <v>436.48669121</v>
      </c>
      <c r="AE157" s="125">
        <v>436.48669121</v>
      </c>
      <c r="AF157" s="125">
        <v>436.48669121</v>
      </c>
      <c r="AG157" s="125">
        <v>436.48669121</v>
      </c>
      <c r="AH157" s="125">
        <v>436.48669121</v>
      </c>
      <c r="AI157" s="125">
        <v>436.48669121</v>
      </c>
      <c r="AJ157" s="125">
        <v>436.48669121</v>
      </c>
    </row>
    <row r="158" spans="1:36" ht="14.55" customHeight="1" thickBot="1" x14ac:dyDescent="0.35">
      <c r="A158" s="125" t="s">
        <v>2322</v>
      </c>
      <c r="B158" s="125" t="s">
        <v>94</v>
      </c>
      <c r="C158" s="125" t="s">
        <v>94</v>
      </c>
      <c r="D158" s="125" t="s">
        <v>94</v>
      </c>
      <c r="E158" s="125" t="s">
        <v>111</v>
      </c>
      <c r="F158" s="125">
        <v>433.45</v>
      </c>
      <c r="G158" s="125">
        <v>433.45</v>
      </c>
      <c r="H158" s="125">
        <v>433.45</v>
      </c>
      <c r="I158" s="125">
        <v>433.45</v>
      </c>
      <c r="J158" s="125">
        <v>433.45</v>
      </c>
      <c r="K158" s="125">
        <v>433.45</v>
      </c>
      <c r="L158" s="125">
        <v>433.45</v>
      </c>
      <c r="M158" s="125">
        <v>433.45</v>
      </c>
      <c r="N158" s="125">
        <v>433.45</v>
      </c>
      <c r="O158" s="125">
        <v>433.45</v>
      </c>
      <c r="P158" s="125">
        <v>433.45</v>
      </c>
      <c r="Q158" s="125">
        <v>433.45</v>
      </c>
      <c r="R158" s="125">
        <v>433.45</v>
      </c>
      <c r="S158" s="125">
        <v>433.45</v>
      </c>
      <c r="T158" s="125">
        <v>433.45</v>
      </c>
      <c r="U158" s="125">
        <v>433.45</v>
      </c>
      <c r="V158" s="125">
        <v>433.45</v>
      </c>
      <c r="W158" s="125">
        <v>433.45</v>
      </c>
      <c r="X158" s="125">
        <v>433.45</v>
      </c>
      <c r="Y158" s="125">
        <v>433.45</v>
      </c>
      <c r="Z158" s="125">
        <v>433.45</v>
      </c>
      <c r="AA158" s="125">
        <v>433.45</v>
      </c>
      <c r="AB158" s="125">
        <v>433.45</v>
      </c>
      <c r="AC158" s="125">
        <v>433.45</v>
      </c>
      <c r="AD158" s="125">
        <v>433.45</v>
      </c>
      <c r="AE158" s="125">
        <v>433.45</v>
      </c>
      <c r="AF158" s="125">
        <v>433.45</v>
      </c>
      <c r="AG158" s="125">
        <v>433.45</v>
      </c>
      <c r="AH158" s="125">
        <v>433.45</v>
      </c>
      <c r="AI158" s="125">
        <v>433.45</v>
      </c>
      <c r="AJ158" s="125">
        <v>433.45</v>
      </c>
    </row>
    <row r="159" spans="1:36" ht="14.55" customHeight="1" thickBot="1" x14ac:dyDescent="0.35">
      <c r="A159" s="125" t="s">
        <v>313</v>
      </c>
      <c r="B159" s="125" t="s">
        <v>314</v>
      </c>
      <c r="C159" s="125" t="s">
        <v>315</v>
      </c>
      <c r="D159" s="125" t="s">
        <v>315</v>
      </c>
      <c r="E159" s="125" t="s">
        <v>19</v>
      </c>
      <c r="F159" s="125">
        <v>31.814673060000001</v>
      </c>
      <c r="G159" s="125">
        <v>31.814673060000001</v>
      </c>
      <c r="H159" s="125">
        <v>31.814673060000001</v>
      </c>
      <c r="I159" s="125">
        <v>31.814673060000001</v>
      </c>
      <c r="J159" s="125">
        <v>31.814673060000001</v>
      </c>
      <c r="K159" s="125">
        <v>31.814673060000001</v>
      </c>
      <c r="L159" s="125">
        <v>31.814673060000001</v>
      </c>
      <c r="M159" s="125">
        <v>31.814673060000001</v>
      </c>
      <c r="N159" s="125">
        <v>31.814673060000001</v>
      </c>
      <c r="O159" s="125">
        <v>31.814673060000001</v>
      </c>
      <c r="P159" s="125">
        <v>31.814673060000001</v>
      </c>
      <c r="Q159" s="125">
        <v>31.814673060000001</v>
      </c>
      <c r="R159" s="125">
        <v>31.814673060000001</v>
      </c>
      <c r="S159" s="125">
        <v>31.814673060000001</v>
      </c>
      <c r="T159" s="125">
        <v>31.814673060000001</v>
      </c>
      <c r="U159" s="125">
        <v>31.814673060000001</v>
      </c>
      <c r="V159" s="125">
        <v>31.814673060000001</v>
      </c>
      <c r="W159" s="125">
        <v>31.814673060000001</v>
      </c>
      <c r="X159" s="125">
        <v>31.814673060000001</v>
      </c>
      <c r="Y159" s="125">
        <v>31.814673060000001</v>
      </c>
      <c r="Z159" s="125">
        <v>31.814673060000001</v>
      </c>
      <c r="AA159" s="125">
        <v>31.814673060000001</v>
      </c>
      <c r="AB159" s="125">
        <v>31.814673060000001</v>
      </c>
      <c r="AC159" s="125">
        <v>31.814673060000001</v>
      </c>
      <c r="AD159" s="125">
        <v>31.814673060000001</v>
      </c>
      <c r="AE159" s="125">
        <v>31.814673060000001</v>
      </c>
      <c r="AF159" s="125">
        <v>31.814673060000001</v>
      </c>
      <c r="AG159" s="125">
        <v>31.814673060000001</v>
      </c>
      <c r="AH159" s="125">
        <v>31.814673060000001</v>
      </c>
      <c r="AI159" s="125">
        <v>31.814673060000001</v>
      </c>
      <c r="AJ159" s="125">
        <v>31.814673060000001</v>
      </c>
    </row>
    <row r="160" spans="1:36" ht="14.55" customHeight="1" thickBot="1" x14ac:dyDescent="0.35">
      <c r="A160" s="125" t="s">
        <v>686</v>
      </c>
      <c r="B160" s="125" t="s">
        <v>316</v>
      </c>
      <c r="C160" s="125" t="s">
        <v>317</v>
      </c>
      <c r="D160" s="125" t="s">
        <v>317</v>
      </c>
      <c r="E160" s="125" t="s">
        <v>111</v>
      </c>
      <c r="F160" s="125">
        <v>387.96260599999999</v>
      </c>
      <c r="G160" s="125">
        <v>387.96260599999999</v>
      </c>
      <c r="H160" s="125">
        <v>387.96260599999999</v>
      </c>
      <c r="I160" s="125">
        <v>400.16786443000001</v>
      </c>
      <c r="J160" s="125">
        <v>400.16786443000001</v>
      </c>
      <c r="K160" s="125">
        <v>400.16786443000001</v>
      </c>
      <c r="L160" s="125">
        <v>400.16786443000001</v>
      </c>
      <c r="M160" s="125">
        <v>400.16786443000001</v>
      </c>
      <c r="N160" s="125">
        <v>400.16786443000001</v>
      </c>
      <c r="O160" s="125">
        <v>400.16786443000001</v>
      </c>
      <c r="P160" s="125">
        <v>414.70737057000002</v>
      </c>
      <c r="Q160" s="125">
        <v>414.70737057000002</v>
      </c>
      <c r="R160" s="125">
        <v>414.70737057000002</v>
      </c>
      <c r="S160" s="125">
        <v>414.70737057000002</v>
      </c>
      <c r="T160" s="125">
        <v>414.70737057000002</v>
      </c>
      <c r="U160" s="125">
        <v>414.70737057000002</v>
      </c>
      <c r="V160" s="125">
        <v>414.70737057000002</v>
      </c>
      <c r="W160" s="125">
        <v>414.70737057000002</v>
      </c>
      <c r="X160" s="125">
        <v>414.70737057000002</v>
      </c>
      <c r="Y160" s="125">
        <v>414.70737057000002</v>
      </c>
      <c r="Z160" s="125">
        <v>414.70737057000002</v>
      </c>
      <c r="AA160" s="125">
        <v>421.26869292999999</v>
      </c>
      <c r="AB160" s="125">
        <v>421.26869292999999</v>
      </c>
      <c r="AC160" s="125">
        <v>421.26869292999999</v>
      </c>
      <c r="AD160" s="125">
        <v>432.55482777999998</v>
      </c>
      <c r="AE160" s="125">
        <v>432.55482777999998</v>
      </c>
      <c r="AF160" s="125">
        <v>432.55482777999998</v>
      </c>
      <c r="AG160" s="125">
        <v>432.55482777999998</v>
      </c>
      <c r="AH160" s="125">
        <v>432.55482777999998</v>
      </c>
      <c r="AI160" s="125">
        <v>432.55482777999998</v>
      </c>
      <c r="AJ160" s="125">
        <v>432.55482777999998</v>
      </c>
    </row>
    <row r="161" spans="1:36" ht="14.55" customHeight="1" thickBot="1" x14ac:dyDescent="0.35">
      <c r="A161" s="125" t="s">
        <v>686</v>
      </c>
      <c r="B161" s="125" t="s">
        <v>318</v>
      </c>
      <c r="C161" s="125" t="s">
        <v>319</v>
      </c>
      <c r="D161" s="125" t="s">
        <v>320</v>
      </c>
      <c r="E161" s="125" t="s">
        <v>79</v>
      </c>
      <c r="F161" s="125">
        <v>270</v>
      </c>
      <c r="G161" s="125">
        <v>270</v>
      </c>
      <c r="H161" s="125">
        <v>270</v>
      </c>
      <c r="I161" s="125">
        <v>270</v>
      </c>
      <c r="J161" s="125">
        <v>270</v>
      </c>
      <c r="K161" s="125">
        <v>270</v>
      </c>
      <c r="L161" s="125">
        <v>270</v>
      </c>
      <c r="M161" s="125">
        <v>270</v>
      </c>
      <c r="N161" s="125">
        <v>270</v>
      </c>
      <c r="O161" s="125">
        <v>270</v>
      </c>
      <c r="P161" s="125">
        <v>270</v>
      </c>
      <c r="Q161" s="125">
        <v>270</v>
      </c>
      <c r="R161" s="125">
        <v>270</v>
      </c>
      <c r="S161" s="125">
        <v>270</v>
      </c>
      <c r="T161" s="125">
        <v>270</v>
      </c>
      <c r="U161" s="125">
        <v>270</v>
      </c>
      <c r="V161" s="125">
        <v>270</v>
      </c>
      <c r="W161" s="125">
        <v>270</v>
      </c>
      <c r="X161" s="125">
        <v>270</v>
      </c>
      <c r="Y161" s="125">
        <v>270</v>
      </c>
      <c r="Z161" s="125">
        <v>270</v>
      </c>
      <c r="AA161" s="125">
        <v>270</v>
      </c>
      <c r="AB161" s="125">
        <v>270</v>
      </c>
      <c r="AC161" s="125">
        <v>270</v>
      </c>
      <c r="AD161" s="125">
        <v>270</v>
      </c>
      <c r="AE161" s="125">
        <v>270</v>
      </c>
      <c r="AF161" s="125">
        <v>270</v>
      </c>
      <c r="AG161" s="125">
        <v>270</v>
      </c>
      <c r="AH161" s="125">
        <v>270</v>
      </c>
      <c r="AI161" s="125">
        <v>270</v>
      </c>
      <c r="AJ161" s="125">
        <v>270</v>
      </c>
    </row>
    <row r="162" spans="1:36" ht="14.55" customHeight="1" thickBot="1" x14ac:dyDescent="0.35">
      <c r="A162" s="125" t="s">
        <v>686</v>
      </c>
      <c r="B162" s="125" t="s">
        <v>318</v>
      </c>
      <c r="C162" s="125" t="s">
        <v>319</v>
      </c>
      <c r="D162" s="125" t="s">
        <v>321</v>
      </c>
      <c r="E162" s="125" t="s">
        <v>79</v>
      </c>
      <c r="F162" s="125">
        <v>279.00469700000002</v>
      </c>
      <c r="G162" s="125">
        <v>279.00469700000002</v>
      </c>
      <c r="H162" s="125">
        <v>279.00469700000002</v>
      </c>
      <c r="I162" s="125">
        <v>279.00469700000002</v>
      </c>
      <c r="J162" s="125">
        <v>279.00469700000002</v>
      </c>
      <c r="K162" s="125">
        <v>279.00469700000002</v>
      </c>
      <c r="L162" s="125">
        <v>279.00469700000002</v>
      </c>
      <c r="M162" s="125">
        <v>279.00469700000002</v>
      </c>
      <c r="N162" s="125">
        <v>279.00469700000002</v>
      </c>
      <c r="O162" s="125">
        <v>279.00469700000002</v>
      </c>
      <c r="P162" s="125">
        <v>279.00469700000002</v>
      </c>
      <c r="Q162" s="125">
        <v>279.00469700000002</v>
      </c>
      <c r="R162" s="125">
        <v>279.00469700000002</v>
      </c>
      <c r="S162" s="125">
        <v>279.00469700000002</v>
      </c>
      <c r="T162" s="125">
        <v>279.00469700000002</v>
      </c>
      <c r="U162" s="125">
        <v>279.00469700000002</v>
      </c>
      <c r="V162" s="125">
        <v>279.00469700000002</v>
      </c>
      <c r="W162" s="125">
        <v>279.00469700000002</v>
      </c>
      <c r="X162" s="125">
        <v>279.00469700000002</v>
      </c>
      <c r="Y162" s="125">
        <v>279.00469700000002</v>
      </c>
      <c r="Z162" s="125">
        <v>279.00469700000002</v>
      </c>
      <c r="AA162" s="125">
        <v>279.00469700000002</v>
      </c>
      <c r="AB162" s="125">
        <v>279.00469700000002</v>
      </c>
      <c r="AC162" s="125">
        <v>279.00469700000002</v>
      </c>
      <c r="AD162" s="125">
        <v>279.00469700000002</v>
      </c>
      <c r="AE162" s="125">
        <v>279.00469700000002</v>
      </c>
      <c r="AF162" s="125">
        <v>279.00469700000002</v>
      </c>
      <c r="AG162" s="125">
        <v>279.00469700000002</v>
      </c>
      <c r="AH162" s="125">
        <v>279.00469700000002</v>
      </c>
      <c r="AI162" s="125">
        <v>279.00469700000002</v>
      </c>
      <c r="AJ162" s="125">
        <v>279.00469700000002</v>
      </c>
    </row>
    <row r="163" spans="1:36" ht="14.55" customHeight="1" thickBot="1" x14ac:dyDescent="0.35">
      <c r="A163" s="125" t="s">
        <v>686</v>
      </c>
      <c r="B163" s="125" t="s">
        <v>318</v>
      </c>
      <c r="C163" s="125" t="s">
        <v>319</v>
      </c>
      <c r="D163" s="125" t="s">
        <v>322</v>
      </c>
      <c r="E163" s="125" t="s">
        <v>79</v>
      </c>
      <c r="F163" s="125">
        <v>147.33314999999999</v>
      </c>
      <c r="G163" s="125">
        <v>147.33314999999999</v>
      </c>
      <c r="H163" s="125">
        <v>147.33314999999999</v>
      </c>
      <c r="I163" s="125">
        <v>147.33314999999999</v>
      </c>
      <c r="J163" s="125">
        <v>147.33314999999999</v>
      </c>
      <c r="K163" s="125">
        <v>147.33314999999999</v>
      </c>
      <c r="L163" s="125">
        <v>147.33314999999999</v>
      </c>
      <c r="M163" s="125">
        <v>147.33314999999999</v>
      </c>
      <c r="N163" s="125">
        <v>147.33314999999999</v>
      </c>
      <c r="O163" s="125">
        <v>147.33314999999999</v>
      </c>
      <c r="P163" s="125">
        <v>147.33314999999999</v>
      </c>
      <c r="Q163" s="125">
        <v>147.33314999999999</v>
      </c>
      <c r="R163" s="125">
        <v>147.33314999999999</v>
      </c>
      <c r="S163" s="125">
        <v>147.33314999999999</v>
      </c>
      <c r="T163" s="125">
        <v>147.33314999999999</v>
      </c>
      <c r="U163" s="125">
        <v>147.33314999999999</v>
      </c>
      <c r="V163" s="125">
        <v>147.33314999999999</v>
      </c>
      <c r="W163" s="125">
        <v>147.33314999999999</v>
      </c>
      <c r="X163" s="125">
        <v>147.33314999999999</v>
      </c>
      <c r="Y163" s="125">
        <v>147.33314999999999</v>
      </c>
      <c r="Z163" s="125">
        <v>147.33314999999999</v>
      </c>
      <c r="AA163" s="125">
        <v>147.33314999999999</v>
      </c>
      <c r="AB163" s="125">
        <v>147.33314999999999</v>
      </c>
      <c r="AC163" s="125">
        <v>147.33314999999999</v>
      </c>
      <c r="AD163" s="125">
        <v>147.33314999999999</v>
      </c>
      <c r="AE163" s="125">
        <v>147.33314999999999</v>
      </c>
      <c r="AF163" s="125">
        <v>147.33314999999999</v>
      </c>
      <c r="AG163" s="125">
        <v>147.33314999999999</v>
      </c>
      <c r="AH163" s="125">
        <v>147.33314999999999</v>
      </c>
      <c r="AI163" s="125">
        <v>147.33314999999999</v>
      </c>
      <c r="AJ163" s="125">
        <v>147.33314999999999</v>
      </c>
    </row>
    <row r="164" spans="1:36" ht="14.55" customHeight="1" thickBot="1" x14ac:dyDescent="0.35">
      <c r="A164" s="125" t="s">
        <v>686</v>
      </c>
      <c r="B164" s="125" t="s">
        <v>318</v>
      </c>
      <c r="C164" s="125" t="s">
        <v>319</v>
      </c>
      <c r="D164" s="125" t="s">
        <v>323</v>
      </c>
      <c r="E164" s="125" t="s">
        <v>79</v>
      </c>
      <c r="F164" s="125">
        <v>188.29258999999999</v>
      </c>
      <c r="G164" s="125">
        <v>188.29258999999999</v>
      </c>
      <c r="H164" s="125">
        <v>188.29258999999999</v>
      </c>
      <c r="I164" s="125">
        <v>188.29258999999999</v>
      </c>
      <c r="J164" s="125">
        <v>188.29258999999999</v>
      </c>
      <c r="K164" s="125">
        <v>188.29258999999999</v>
      </c>
      <c r="L164" s="125">
        <v>188.29258999999999</v>
      </c>
      <c r="M164" s="125">
        <v>188.29258999999999</v>
      </c>
      <c r="N164" s="125">
        <v>188.29258999999999</v>
      </c>
      <c r="O164" s="125">
        <v>188.29258999999999</v>
      </c>
      <c r="P164" s="125">
        <v>188.29258999999999</v>
      </c>
      <c r="Q164" s="125">
        <v>188.29258999999999</v>
      </c>
      <c r="R164" s="125">
        <v>188.29258999999999</v>
      </c>
      <c r="S164" s="125">
        <v>188.29258999999999</v>
      </c>
      <c r="T164" s="125">
        <v>188.29258999999999</v>
      </c>
      <c r="U164" s="125">
        <v>188.29258999999999</v>
      </c>
      <c r="V164" s="125">
        <v>188.29258999999999</v>
      </c>
      <c r="W164" s="125">
        <v>188.29258999999999</v>
      </c>
      <c r="X164" s="125">
        <v>188.29258999999999</v>
      </c>
      <c r="Y164" s="125">
        <v>188.29258999999999</v>
      </c>
      <c r="Z164" s="125">
        <v>188.29258999999999</v>
      </c>
      <c r="AA164" s="125">
        <v>188.29258999999999</v>
      </c>
      <c r="AB164" s="125">
        <v>188.29258999999999</v>
      </c>
      <c r="AC164" s="125">
        <v>188.29258999999999</v>
      </c>
      <c r="AD164" s="125">
        <v>188.29258999999999</v>
      </c>
      <c r="AE164" s="125">
        <v>188.29258999999999</v>
      </c>
      <c r="AF164" s="125">
        <v>188.29258999999999</v>
      </c>
      <c r="AG164" s="125">
        <v>188.29258999999999</v>
      </c>
      <c r="AH164" s="125">
        <v>188.29258999999999</v>
      </c>
      <c r="AI164" s="125">
        <v>188.29258999999999</v>
      </c>
      <c r="AJ164" s="125">
        <v>188.29258999999999</v>
      </c>
    </row>
    <row r="165" spans="1:36" ht="14.55" customHeight="1" thickBot="1" x14ac:dyDescent="0.35">
      <c r="A165" s="125" t="s">
        <v>686</v>
      </c>
      <c r="B165" s="125" t="s">
        <v>318</v>
      </c>
      <c r="C165" s="125" t="s">
        <v>319</v>
      </c>
      <c r="D165" s="125" t="s">
        <v>324</v>
      </c>
      <c r="E165" s="125" t="s">
        <v>79</v>
      </c>
      <c r="F165" s="125">
        <v>184.52673999999999</v>
      </c>
      <c r="G165" s="125">
        <v>184.52673999999999</v>
      </c>
      <c r="H165" s="125">
        <v>184.52673999999999</v>
      </c>
      <c r="I165" s="125">
        <v>184.52673999999999</v>
      </c>
      <c r="J165" s="125">
        <v>184.52673999999999</v>
      </c>
      <c r="K165" s="125">
        <v>184.52673999999999</v>
      </c>
      <c r="L165" s="125">
        <v>184.52673999999999</v>
      </c>
      <c r="M165" s="125">
        <v>184.52673999999999</v>
      </c>
      <c r="N165" s="125">
        <v>184.52673999999999</v>
      </c>
      <c r="O165" s="125">
        <v>184.52673999999999</v>
      </c>
      <c r="P165" s="125">
        <v>184.52673999999999</v>
      </c>
      <c r="Q165" s="125">
        <v>184.52673999999999</v>
      </c>
      <c r="R165" s="125">
        <v>184.52673999999999</v>
      </c>
      <c r="S165" s="125">
        <v>184.52673999999999</v>
      </c>
      <c r="T165" s="125">
        <v>184.52673999999999</v>
      </c>
      <c r="U165" s="125">
        <v>184.52673999999999</v>
      </c>
      <c r="V165" s="125">
        <v>184.52673999999999</v>
      </c>
      <c r="W165" s="125">
        <v>184.52673999999999</v>
      </c>
      <c r="X165" s="125">
        <v>184.52673999999999</v>
      </c>
      <c r="Y165" s="125">
        <v>184.52673999999999</v>
      </c>
      <c r="Z165" s="125">
        <v>184.52673999999999</v>
      </c>
      <c r="AA165" s="125">
        <v>184.52673999999999</v>
      </c>
      <c r="AB165" s="125">
        <v>184.52673999999999</v>
      </c>
      <c r="AC165" s="125">
        <v>184.52673999999999</v>
      </c>
      <c r="AD165" s="125">
        <v>184.52673999999999</v>
      </c>
      <c r="AE165" s="125">
        <v>184.52673999999999</v>
      </c>
      <c r="AF165" s="125">
        <v>184.52673999999999</v>
      </c>
      <c r="AG165" s="125">
        <v>184.52673999999999</v>
      </c>
      <c r="AH165" s="125">
        <v>184.52673999999999</v>
      </c>
      <c r="AI165" s="125">
        <v>184.52673999999999</v>
      </c>
      <c r="AJ165" s="125">
        <v>184.52673999999999</v>
      </c>
    </row>
    <row r="166" spans="1:36" ht="14.55" customHeight="1" thickBot="1" x14ac:dyDescent="0.35">
      <c r="A166" s="125" t="s">
        <v>686</v>
      </c>
      <c r="B166" s="125" t="s">
        <v>318</v>
      </c>
      <c r="C166" s="125" t="s">
        <v>319</v>
      </c>
      <c r="D166" s="125" t="s">
        <v>325</v>
      </c>
      <c r="E166" s="125" t="s">
        <v>79</v>
      </c>
      <c r="F166" s="125">
        <v>174.37794</v>
      </c>
      <c r="G166" s="125">
        <v>174.37794</v>
      </c>
      <c r="H166" s="125">
        <v>174.37794</v>
      </c>
      <c r="I166" s="125">
        <v>174.37794</v>
      </c>
      <c r="J166" s="125">
        <v>174.37794</v>
      </c>
      <c r="K166" s="125">
        <v>174.37794</v>
      </c>
      <c r="L166" s="125">
        <v>174.37794</v>
      </c>
      <c r="M166" s="125">
        <v>174.37794</v>
      </c>
      <c r="N166" s="125">
        <v>174.37794</v>
      </c>
      <c r="O166" s="125">
        <v>174.37794</v>
      </c>
      <c r="P166" s="125">
        <v>174.37794</v>
      </c>
      <c r="Q166" s="125">
        <v>174.37794</v>
      </c>
      <c r="R166" s="125">
        <v>174.37794</v>
      </c>
      <c r="S166" s="125">
        <v>174.37794</v>
      </c>
      <c r="T166" s="125">
        <v>174.37794</v>
      </c>
      <c r="U166" s="125">
        <v>174.37794</v>
      </c>
      <c r="V166" s="125">
        <v>174.37794</v>
      </c>
      <c r="W166" s="125">
        <v>174.37794</v>
      </c>
      <c r="X166" s="125">
        <v>174.37794</v>
      </c>
      <c r="Y166" s="125">
        <v>174.37794</v>
      </c>
      <c r="Z166" s="125">
        <v>174.37794</v>
      </c>
      <c r="AA166" s="125">
        <v>174.37794</v>
      </c>
      <c r="AB166" s="125">
        <v>174.37794</v>
      </c>
      <c r="AC166" s="125">
        <v>174.37794</v>
      </c>
      <c r="AD166" s="125">
        <v>174.37794</v>
      </c>
      <c r="AE166" s="125">
        <v>174.37794</v>
      </c>
      <c r="AF166" s="125">
        <v>174.37794</v>
      </c>
      <c r="AG166" s="125">
        <v>174.37794</v>
      </c>
      <c r="AH166" s="125">
        <v>174.37794</v>
      </c>
      <c r="AI166" s="125">
        <v>174.37794</v>
      </c>
      <c r="AJ166" s="125">
        <v>174.37794</v>
      </c>
    </row>
    <row r="167" spans="1:36" ht="14.55" customHeight="1" thickBot="1" x14ac:dyDescent="0.35">
      <c r="A167" s="125" t="s">
        <v>686</v>
      </c>
      <c r="B167" s="125" t="s">
        <v>318</v>
      </c>
      <c r="C167" s="125" t="s">
        <v>319</v>
      </c>
      <c r="D167" s="125" t="s">
        <v>326</v>
      </c>
      <c r="E167" s="125" t="s">
        <v>111</v>
      </c>
      <c r="F167" s="125">
        <v>404.53509521000001</v>
      </c>
      <c r="G167" s="125">
        <v>404.53509521000001</v>
      </c>
      <c r="H167" s="125">
        <v>404.53509521000001</v>
      </c>
      <c r="I167" s="125">
        <v>417.29479005000002</v>
      </c>
      <c r="J167" s="125">
        <v>417.29479005000002</v>
      </c>
      <c r="K167" s="125">
        <v>417.29479005000002</v>
      </c>
      <c r="L167" s="125">
        <v>417.29479005000002</v>
      </c>
      <c r="M167" s="125">
        <v>417.29479005000002</v>
      </c>
      <c r="N167" s="125">
        <v>417.29479005000002</v>
      </c>
      <c r="O167" s="125">
        <v>417.29479005000002</v>
      </c>
      <c r="P167" s="125">
        <v>432.23340059999998</v>
      </c>
      <c r="Q167" s="125">
        <v>432.23340059999998</v>
      </c>
      <c r="R167" s="125">
        <v>432.23340059999998</v>
      </c>
      <c r="S167" s="125">
        <v>432.23340059999998</v>
      </c>
      <c r="T167" s="125">
        <v>432.23340059999998</v>
      </c>
      <c r="U167" s="125">
        <v>432.23340059999998</v>
      </c>
      <c r="V167" s="125">
        <v>432.23340059999998</v>
      </c>
      <c r="W167" s="125">
        <v>432.23340059999998</v>
      </c>
      <c r="X167" s="125">
        <v>432.23340059999998</v>
      </c>
      <c r="Y167" s="125">
        <v>432.23340059999998</v>
      </c>
      <c r="Z167" s="125">
        <v>432.23340059999998</v>
      </c>
      <c r="AA167" s="125">
        <v>438.46753421</v>
      </c>
      <c r="AB167" s="125">
        <v>438.46753421</v>
      </c>
      <c r="AC167" s="125">
        <v>438.46753421</v>
      </c>
      <c r="AD167" s="125">
        <v>449.56774951</v>
      </c>
      <c r="AE167" s="125">
        <v>449.56774951</v>
      </c>
      <c r="AF167" s="125">
        <v>449.56774951</v>
      </c>
      <c r="AG167" s="125">
        <v>449.56774951</v>
      </c>
      <c r="AH167" s="125">
        <v>449.56774951</v>
      </c>
      <c r="AI167" s="125">
        <v>449.56774951</v>
      </c>
      <c r="AJ167" s="125">
        <v>449.56774951</v>
      </c>
    </row>
    <row r="168" spans="1:36" ht="14.55" customHeight="1" thickBot="1" x14ac:dyDescent="0.35">
      <c r="A168" s="125" t="s">
        <v>686</v>
      </c>
      <c r="B168" s="125" t="s">
        <v>318</v>
      </c>
      <c r="C168" s="125" t="s">
        <v>327</v>
      </c>
      <c r="D168" s="125" t="s">
        <v>328</v>
      </c>
      <c r="E168" s="125" t="s">
        <v>79</v>
      </c>
      <c r="F168" s="125">
        <v>270</v>
      </c>
      <c r="G168" s="125">
        <v>270</v>
      </c>
      <c r="H168" s="125">
        <v>270</v>
      </c>
      <c r="I168" s="125">
        <v>270</v>
      </c>
      <c r="J168" s="125">
        <v>270</v>
      </c>
      <c r="K168" s="125">
        <v>270</v>
      </c>
      <c r="L168" s="125">
        <v>270</v>
      </c>
      <c r="M168" s="125">
        <v>270</v>
      </c>
      <c r="N168" s="125">
        <v>270</v>
      </c>
      <c r="O168" s="125">
        <v>270</v>
      </c>
      <c r="P168" s="125">
        <v>270</v>
      </c>
      <c r="Q168" s="125">
        <v>270</v>
      </c>
      <c r="R168" s="125">
        <v>270</v>
      </c>
      <c r="S168" s="125">
        <v>270</v>
      </c>
      <c r="T168" s="125">
        <v>270</v>
      </c>
      <c r="U168" s="125">
        <v>270</v>
      </c>
      <c r="V168" s="125">
        <v>270</v>
      </c>
      <c r="W168" s="125">
        <v>270</v>
      </c>
      <c r="X168" s="125">
        <v>270</v>
      </c>
      <c r="Y168" s="125">
        <v>270</v>
      </c>
      <c r="Z168" s="125">
        <v>270</v>
      </c>
      <c r="AA168" s="125">
        <v>270</v>
      </c>
      <c r="AB168" s="125">
        <v>270</v>
      </c>
      <c r="AC168" s="125">
        <v>270</v>
      </c>
      <c r="AD168" s="125">
        <v>270</v>
      </c>
      <c r="AE168" s="125">
        <v>270</v>
      </c>
      <c r="AF168" s="125">
        <v>270</v>
      </c>
      <c r="AG168" s="125">
        <v>270</v>
      </c>
      <c r="AH168" s="125">
        <v>270</v>
      </c>
      <c r="AI168" s="125">
        <v>270</v>
      </c>
      <c r="AJ168" s="125">
        <v>270</v>
      </c>
    </row>
    <row r="169" spans="1:36" ht="14.55" customHeight="1" thickBot="1" x14ac:dyDescent="0.35">
      <c r="A169" s="125" t="s">
        <v>686</v>
      </c>
      <c r="B169" s="125" t="s">
        <v>318</v>
      </c>
      <c r="C169" s="125" t="s">
        <v>327</v>
      </c>
      <c r="D169" s="125" t="s">
        <v>329</v>
      </c>
      <c r="E169" s="125" t="s">
        <v>79</v>
      </c>
      <c r="F169" s="125">
        <v>279.00469700000002</v>
      </c>
      <c r="G169" s="125">
        <v>279.00469700000002</v>
      </c>
      <c r="H169" s="125">
        <v>279.00469700000002</v>
      </c>
      <c r="I169" s="125">
        <v>279.00469700000002</v>
      </c>
      <c r="J169" s="125">
        <v>279.00469700000002</v>
      </c>
      <c r="K169" s="125">
        <v>279.00469700000002</v>
      </c>
      <c r="L169" s="125">
        <v>279.00469700000002</v>
      </c>
      <c r="M169" s="125">
        <v>279.00469700000002</v>
      </c>
      <c r="N169" s="125">
        <v>279.00469700000002</v>
      </c>
      <c r="O169" s="125">
        <v>279.00469700000002</v>
      </c>
      <c r="P169" s="125">
        <v>279.00469700000002</v>
      </c>
      <c r="Q169" s="125">
        <v>279.00469700000002</v>
      </c>
      <c r="R169" s="125">
        <v>279.00469700000002</v>
      </c>
      <c r="S169" s="125">
        <v>279.00469700000002</v>
      </c>
      <c r="T169" s="125">
        <v>279.00469700000002</v>
      </c>
      <c r="U169" s="125">
        <v>279.00469700000002</v>
      </c>
      <c r="V169" s="125">
        <v>279.00469700000002</v>
      </c>
      <c r="W169" s="125">
        <v>279.00469700000002</v>
      </c>
      <c r="X169" s="125">
        <v>279.00469700000002</v>
      </c>
      <c r="Y169" s="125">
        <v>279.00469700000002</v>
      </c>
      <c r="Z169" s="125">
        <v>279.00469700000002</v>
      </c>
      <c r="AA169" s="125">
        <v>279.00469700000002</v>
      </c>
      <c r="AB169" s="125">
        <v>279.00469700000002</v>
      </c>
      <c r="AC169" s="125">
        <v>279.00469700000002</v>
      </c>
      <c r="AD169" s="125">
        <v>279.00469700000002</v>
      </c>
      <c r="AE169" s="125">
        <v>279.00469700000002</v>
      </c>
      <c r="AF169" s="125">
        <v>279.00469700000002</v>
      </c>
      <c r="AG169" s="125">
        <v>279.00469700000002</v>
      </c>
      <c r="AH169" s="125">
        <v>279.00469700000002</v>
      </c>
      <c r="AI169" s="125">
        <v>279.00469700000002</v>
      </c>
      <c r="AJ169" s="125">
        <v>279.00469700000002</v>
      </c>
    </row>
    <row r="170" spans="1:36" ht="14.55" customHeight="1" thickBot="1" x14ac:dyDescent="0.35">
      <c r="A170" s="125" t="s">
        <v>686</v>
      </c>
      <c r="B170" s="125" t="s">
        <v>318</v>
      </c>
      <c r="C170" s="125" t="s">
        <v>327</v>
      </c>
      <c r="D170" s="125" t="s">
        <v>330</v>
      </c>
      <c r="E170" s="125" t="s">
        <v>79</v>
      </c>
      <c r="F170" s="125">
        <v>147.33314999999999</v>
      </c>
      <c r="G170" s="125">
        <v>147.33314999999999</v>
      </c>
      <c r="H170" s="125">
        <v>147.33314999999999</v>
      </c>
      <c r="I170" s="125">
        <v>147.33314999999999</v>
      </c>
      <c r="J170" s="125">
        <v>147.33314999999999</v>
      </c>
      <c r="K170" s="125">
        <v>147.33314999999999</v>
      </c>
      <c r="L170" s="125">
        <v>147.33314999999999</v>
      </c>
      <c r="M170" s="125">
        <v>147.33314999999999</v>
      </c>
      <c r="N170" s="125">
        <v>147.33314999999999</v>
      </c>
      <c r="O170" s="125">
        <v>147.33314999999999</v>
      </c>
      <c r="P170" s="125">
        <v>147.33314999999999</v>
      </c>
      <c r="Q170" s="125">
        <v>147.33314999999999</v>
      </c>
      <c r="R170" s="125">
        <v>147.33314999999999</v>
      </c>
      <c r="S170" s="125">
        <v>147.33314999999999</v>
      </c>
      <c r="T170" s="125">
        <v>147.33314999999999</v>
      </c>
      <c r="U170" s="125">
        <v>147.33314999999999</v>
      </c>
      <c r="V170" s="125">
        <v>147.33314999999999</v>
      </c>
      <c r="W170" s="125">
        <v>147.33314999999999</v>
      </c>
      <c r="X170" s="125">
        <v>147.33314999999999</v>
      </c>
      <c r="Y170" s="125">
        <v>147.33314999999999</v>
      </c>
      <c r="Z170" s="125">
        <v>147.33314999999999</v>
      </c>
      <c r="AA170" s="125">
        <v>147.33314999999999</v>
      </c>
      <c r="AB170" s="125">
        <v>147.33314999999999</v>
      </c>
      <c r="AC170" s="125">
        <v>147.33314999999999</v>
      </c>
      <c r="AD170" s="125">
        <v>147.33314999999999</v>
      </c>
      <c r="AE170" s="125">
        <v>147.33314999999999</v>
      </c>
      <c r="AF170" s="125">
        <v>147.33314999999999</v>
      </c>
      <c r="AG170" s="125">
        <v>147.33314999999999</v>
      </c>
      <c r="AH170" s="125">
        <v>147.33314999999999</v>
      </c>
      <c r="AI170" s="125">
        <v>147.33314999999999</v>
      </c>
      <c r="AJ170" s="125">
        <v>147.33314999999999</v>
      </c>
    </row>
    <row r="171" spans="1:36" ht="14.55" customHeight="1" thickBot="1" x14ac:dyDescent="0.35">
      <c r="A171" s="125" t="s">
        <v>686</v>
      </c>
      <c r="B171" s="125" t="s">
        <v>318</v>
      </c>
      <c r="C171" s="125" t="s">
        <v>327</v>
      </c>
      <c r="D171" s="125" t="s">
        <v>331</v>
      </c>
      <c r="E171" s="125" t="s">
        <v>79</v>
      </c>
      <c r="F171" s="125">
        <v>188.29258999999999</v>
      </c>
      <c r="G171" s="125">
        <v>188.29258999999999</v>
      </c>
      <c r="H171" s="125">
        <v>188.29258999999999</v>
      </c>
      <c r="I171" s="125">
        <v>188.29258999999999</v>
      </c>
      <c r="J171" s="125">
        <v>188.29258999999999</v>
      </c>
      <c r="K171" s="125">
        <v>188.29258999999999</v>
      </c>
      <c r="L171" s="125">
        <v>188.29258999999999</v>
      </c>
      <c r="M171" s="125">
        <v>188.29258999999999</v>
      </c>
      <c r="N171" s="125">
        <v>188.29258999999999</v>
      </c>
      <c r="O171" s="125">
        <v>188.29258999999999</v>
      </c>
      <c r="P171" s="125">
        <v>188.29258999999999</v>
      </c>
      <c r="Q171" s="125">
        <v>188.29258999999999</v>
      </c>
      <c r="R171" s="125">
        <v>188.29258999999999</v>
      </c>
      <c r="S171" s="125">
        <v>188.29258999999999</v>
      </c>
      <c r="T171" s="125">
        <v>188.29258999999999</v>
      </c>
      <c r="U171" s="125">
        <v>188.29258999999999</v>
      </c>
      <c r="V171" s="125">
        <v>188.29258999999999</v>
      </c>
      <c r="W171" s="125">
        <v>188.29258999999999</v>
      </c>
      <c r="X171" s="125">
        <v>188.29258999999999</v>
      </c>
      <c r="Y171" s="125">
        <v>188.29258999999999</v>
      </c>
      <c r="Z171" s="125">
        <v>188.29258999999999</v>
      </c>
      <c r="AA171" s="125">
        <v>188.29258999999999</v>
      </c>
      <c r="AB171" s="125">
        <v>188.29258999999999</v>
      </c>
      <c r="AC171" s="125">
        <v>188.29258999999999</v>
      </c>
      <c r="AD171" s="125">
        <v>188.29258999999999</v>
      </c>
      <c r="AE171" s="125">
        <v>188.29258999999999</v>
      </c>
      <c r="AF171" s="125">
        <v>188.29258999999999</v>
      </c>
      <c r="AG171" s="125">
        <v>188.29258999999999</v>
      </c>
      <c r="AH171" s="125">
        <v>188.29258999999999</v>
      </c>
      <c r="AI171" s="125">
        <v>188.29258999999999</v>
      </c>
      <c r="AJ171" s="125">
        <v>188.29258999999999</v>
      </c>
    </row>
    <row r="172" spans="1:36" ht="14.55" customHeight="1" thickBot="1" x14ac:dyDescent="0.35">
      <c r="A172" s="125" t="s">
        <v>686</v>
      </c>
      <c r="B172" s="125" t="s">
        <v>318</v>
      </c>
      <c r="C172" s="125" t="s">
        <v>327</v>
      </c>
      <c r="D172" s="125" t="s">
        <v>332</v>
      </c>
      <c r="E172" s="125" t="s">
        <v>79</v>
      </c>
      <c r="F172" s="125">
        <v>184.52673999999999</v>
      </c>
      <c r="G172" s="125">
        <v>184.52673999999999</v>
      </c>
      <c r="H172" s="125">
        <v>184.52673999999999</v>
      </c>
      <c r="I172" s="125">
        <v>184.52673999999999</v>
      </c>
      <c r="J172" s="125">
        <v>184.52673999999999</v>
      </c>
      <c r="K172" s="125">
        <v>184.52673999999999</v>
      </c>
      <c r="L172" s="125">
        <v>184.52673999999999</v>
      </c>
      <c r="M172" s="125">
        <v>184.52673999999999</v>
      </c>
      <c r="N172" s="125">
        <v>184.52673999999999</v>
      </c>
      <c r="O172" s="125">
        <v>184.52673999999999</v>
      </c>
      <c r="P172" s="125">
        <v>184.52673999999999</v>
      </c>
      <c r="Q172" s="125">
        <v>184.52673999999999</v>
      </c>
      <c r="R172" s="125">
        <v>184.52673999999999</v>
      </c>
      <c r="S172" s="125">
        <v>184.52673999999999</v>
      </c>
      <c r="T172" s="125">
        <v>184.52673999999999</v>
      </c>
      <c r="U172" s="125">
        <v>184.52673999999999</v>
      </c>
      <c r="V172" s="125">
        <v>184.52673999999999</v>
      </c>
      <c r="W172" s="125">
        <v>184.52673999999999</v>
      </c>
      <c r="X172" s="125">
        <v>184.52673999999999</v>
      </c>
      <c r="Y172" s="125">
        <v>184.52673999999999</v>
      </c>
      <c r="Z172" s="125">
        <v>184.52673999999999</v>
      </c>
      <c r="AA172" s="125">
        <v>184.52673999999999</v>
      </c>
      <c r="AB172" s="125">
        <v>184.52673999999999</v>
      </c>
      <c r="AC172" s="125">
        <v>184.52673999999999</v>
      </c>
      <c r="AD172" s="125">
        <v>184.52673999999999</v>
      </c>
      <c r="AE172" s="125">
        <v>184.52673999999999</v>
      </c>
      <c r="AF172" s="125">
        <v>184.52673999999999</v>
      </c>
      <c r="AG172" s="125">
        <v>184.52673999999999</v>
      </c>
      <c r="AH172" s="125">
        <v>184.52673999999999</v>
      </c>
      <c r="AI172" s="125">
        <v>184.52673999999999</v>
      </c>
      <c r="AJ172" s="125">
        <v>184.52673999999999</v>
      </c>
    </row>
    <row r="173" spans="1:36" ht="14.55" customHeight="1" thickBot="1" x14ac:dyDescent="0.35">
      <c r="A173" s="125" t="s">
        <v>686</v>
      </c>
      <c r="B173" s="125" t="s">
        <v>318</v>
      </c>
      <c r="C173" s="125" t="s">
        <v>327</v>
      </c>
      <c r="D173" s="125" t="s">
        <v>333</v>
      </c>
      <c r="E173" s="125" t="s">
        <v>79</v>
      </c>
      <c r="F173" s="125">
        <v>174.37794</v>
      </c>
      <c r="G173" s="125">
        <v>174.37794</v>
      </c>
      <c r="H173" s="125">
        <v>174.37794</v>
      </c>
      <c r="I173" s="125">
        <v>174.37794</v>
      </c>
      <c r="J173" s="125">
        <v>174.37794</v>
      </c>
      <c r="K173" s="125">
        <v>174.37794</v>
      </c>
      <c r="L173" s="125">
        <v>174.37794</v>
      </c>
      <c r="M173" s="125">
        <v>174.37794</v>
      </c>
      <c r="N173" s="125">
        <v>174.37794</v>
      </c>
      <c r="O173" s="125">
        <v>174.37794</v>
      </c>
      <c r="P173" s="125">
        <v>174.37794</v>
      </c>
      <c r="Q173" s="125">
        <v>174.37794</v>
      </c>
      <c r="R173" s="125">
        <v>174.37794</v>
      </c>
      <c r="S173" s="125">
        <v>174.37794</v>
      </c>
      <c r="T173" s="125">
        <v>174.37794</v>
      </c>
      <c r="U173" s="125">
        <v>174.37794</v>
      </c>
      <c r="V173" s="125">
        <v>174.37794</v>
      </c>
      <c r="W173" s="125">
        <v>174.37794</v>
      </c>
      <c r="X173" s="125">
        <v>174.37794</v>
      </c>
      <c r="Y173" s="125">
        <v>174.37794</v>
      </c>
      <c r="Z173" s="125">
        <v>174.37794</v>
      </c>
      <c r="AA173" s="125">
        <v>174.37794</v>
      </c>
      <c r="AB173" s="125">
        <v>174.37794</v>
      </c>
      <c r="AC173" s="125">
        <v>174.37794</v>
      </c>
      <c r="AD173" s="125">
        <v>174.37794</v>
      </c>
      <c r="AE173" s="125">
        <v>174.37794</v>
      </c>
      <c r="AF173" s="125">
        <v>174.37794</v>
      </c>
      <c r="AG173" s="125">
        <v>174.37794</v>
      </c>
      <c r="AH173" s="125">
        <v>174.37794</v>
      </c>
      <c r="AI173" s="125">
        <v>174.37794</v>
      </c>
      <c r="AJ173" s="125">
        <v>174.37794</v>
      </c>
    </row>
    <row r="174" spans="1:36" ht="14.55" customHeight="1" thickBot="1" x14ac:dyDescent="0.35">
      <c r="A174" s="125" t="s">
        <v>686</v>
      </c>
      <c r="B174" s="125" t="s">
        <v>318</v>
      </c>
      <c r="C174" s="125" t="s">
        <v>327</v>
      </c>
      <c r="D174" s="125" t="s">
        <v>334</v>
      </c>
      <c r="E174" s="125" t="s">
        <v>111</v>
      </c>
      <c r="F174" s="125">
        <v>404.53509521000001</v>
      </c>
      <c r="G174" s="125">
        <v>404.53509521000001</v>
      </c>
      <c r="H174" s="125">
        <v>404.53509521000001</v>
      </c>
      <c r="I174" s="125">
        <v>417.29479005000002</v>
      </c>
      <c r="J174" s="125">
        <v>417.29479005000002</v>
      </c>
      <c r="K174" s="125">
        <v>417.29479005000002</v>
      </c>
      <c r="L174" s="125">
        <v>417.29479005000002</v>
      </c>
      <c r="M174" s="125">
        <v>417.29479005000002</v>
      </c>
      <c r="N174" s="125">
        <v>417.29479005000002</v>
      </c>
      <c r="O174" s="125">
        <v>417.29479005000002</v>
      </c>
      <c r="P174" s="125">
        <v>432.23340059999998</v>
      </c>
      <c r="Q174" s="125">
        <v>432.23340059999998</v>
      </c>
      <c r="R174" s="125">
        <v>432.23340059999998</v>
      </c>
      <c r="S174" s="125">
        <v>432.23340059999998</v>
      </c>
      <c r="T174" s="125">
        <v>432.23340059999998</v>
      </c>
      <c r="U174" s="125">
        <v>432.23340059999998</v>
      </c>
      <c r="V174" s="125">
        <v>432.23340059999998</v>
      </c>
      <c r="W174" s="125">
        <v>432.23340059999998</v>
      </c>
      <c r="X174" s="125">
        <v>432.23340059999998</v>
      </c>
      <c r="Y174" s="125">
        <v>432.23340059999998</v>
      </c>
      <c r="Z174" s="125">
        <v>432.23340059999998</v>
      </c>
      <c r="AA174" s="125">
        <v>438.46753421</v>
      </c>
      <c r="AB174" s="125">
        <v>438.46753421</v>
      </c>
      <c r="AC174" s="125">
        <v>438.46753421</v>
      </c>
      <c r="AD174" s="125">
        <v>449.56774951</v>
      </c>
      <c r="AE174" s="125">
        <v>449.56774951</v>
      </c>
      <c r="AF174" s="125">
        <v>449.56774951</v>
      </c>
      <c r="AG174" s="125">
        <v>449.56774951</v>
      </c>
      <c r="AH174" s="125">
        <v>449.56774951</v>
      </c>
      <c r="AI174" s="125">
        <v>449.56774951</v>
      </c>
      <c r="AJ174" s="125">
        <v>449.56774951</v>
      </c>
    </row>
    <row r="175" spans="1:36" ht="14.55" customHeight="1" thickBot="1" x14ac:dyDescent="0.35">
      <c r="A175" s="125" t="s">
        <v>686</v>
      </c>
      <c r="B175" s="125" t="s">
        <v>335</v>
      </c>
      <c r="C175" s="125" t="s">
        <v>335</v>
      </c>
      <c r="D175" s="125" t="s">
        <v>336</v>
      </c>
      <c r="E175" s="125" t="s">
        <v>79</v>
      </c>
      <c r="F175" s="125">
        <v>214.05101999999999</v>
      </c>
      <c r="G175" s="125">
        <v>214.05101999999999</v>
      </c>
      <c r="H175" s="125">
        <v>214.05101999999999</v>
      </c>
      <c r="I175" s="125">
        <v>214.05101999999999</v>
      </c>
      <c r="J175" s="125">
        <v>214.05101999999999</v>
      </c>
      <c r="K175" s="125">
        <v>214.05101999999999</v>
      </c>
      <c r="L175" s="125">
        <v>214.05101999999999</v>
      </c>
      <c r="M175" s="125">
        <v>214.05101999999999</v>
      </c>
      <c r="N175" s="125">
        <v>214.05101999999999</v>
      </c>
      <c r="O175" s="125">
        <v>214.05101999999999</v>
      </c>
      <c r="P175" s="125">
        <v>214.05101999999999</v>
      </c>
      <c r="Q175" s="125">
        <v>214.05101999999999</v>
      </c>
      <c r="R175" s="125">
        <v>214.05101999999999</v>
      </c>
      <c r="S175" s="125">
        <v>214.05101999999999</v>
      </c>
      <c r="T175" s="125">
        <v>214.05101999999999</v>
      </c>
      <c r="U175" s="125">
        <v>214.05101999999999</v>
      </c>
      <c r="V175" s="125">
        <v>214.05101999999999</v>
      </c>
      <c r="W175" s="125">
        <v>214.05101999999999</v>
      </c>
      <c r="X175" s="125">
        <v>214.05101999999999</v>
      </c>
      <c r="Y175" s="125">
        <v>214.05101999999999</v>
      </c>
      <c r="Z175" s="125">
        <v>214.05101999999999</v>
      </c>
      <c r="AA175" s="125">
        <v>214.05101999999999</v>
      </c>
      <c r="AB175" s="125">
        <v>214.05101999999999</v>
      </c>
      <c r="AC175" s="125">
        <v>214.05101999999999</v>
      </c>
      <c r="AD175" s="125">
        <v>214.05101999999999</v>
      </c>
      <c r="AE175" s="125">
        <v>214.05101999999999</v>
      </c>
      <c r="AF175" s="125">
        <v>214.05101999999999</v>
      </c>
      <c r="AG175" s="125">
        <v>214.05101999999999</v>
      </c>
      <c r="AH175" s="125">
        <v>214.05101999999999</v>
      </c>
      <c r="AI175" s="125">
        <v>214.05101999999999</v>
      </c>
      <c r="AJ175" s="125">
        <v>214.05101999999999</v>
      </c>
    </row>
    <row r="176" spans="1:36" ht="14.55" customHeight="1" thickBot="1" x14ac:dyDescent="0.35">
      <c r="A176" s="125" t="s">
        <v>686</v>
      </c>
      <c r="B176" s="125" t="s">
        <v>335</v>
      </c>
      <c r="C176" s="125" t="s">
        <v>335</v>
      </c>
      <c r="D176" s="125" t="s">
        <v>337</v>
      </c>
      <c r="E176" s="125" t="s">
        <v>79</v>
      </c>
      <c r="F176" s="125">
        <v>205.77463</v>
      </c>
      <c r="G176" s="125">
        <v>205.77463</v>
      </c>
      <c r="H176" s="125">
        <v>205.77463</v>
      </c>
      <c r="I176" s="125">
        <v>205.77463</v>
      </c>
      <c r="J176" s="125">
        <v>205.77463</v>
      </c>
      <c r="K176" s="125">
        <v>205.77463</v>
      </c>
      <c r="L176" s="125">
        <v>205.77463</v>
      </c>
      <c r="M176" s="125">
        <v>205.77463</v>
      </c>
      <c r="N176" s="125">
        <v>205.77463</v>
      </c>
      <c r="O176" s="125">
        <v>205.77463</v>
      </c>
      <c r="P176" s="125">
        <v>187.86224000000001</v>
      </c>
      <c r="Q176" s="125">
        <v>187.86224000000001</v>
      </c>
      <c r="R176" s="125">
        <v>187.86224000000001</v>
      </c>
      <c r="S176" s="125">
        <v>187.86224000000001</v>
      </c>
      <c r="T176" s="125">
        <v>187.86224000000001</v>
      </c>
      <c r="U176" s="125">
        <v>187.86224000000001</v>
      </c>
      <c r="V176" s="125">
        <v>187.86224000000001</v>
      </c>
      <c r="W176" s="125">
        <v>183.91028</v>
      </c>
      <c r="X176" s="125">
        <v>183.91028</v>
      </c>
      <c r="Y176" s="125">
        <v>183.91028</v>
      </c>
      <c r="Z176" s="125">
        <v>183.91028</v>
      </c>
      <c r="AA176" s="125">
        <v>183.91028</v>
      </c>
      <c r="AB176" s="125">
        <v>183.91028</v>
      </c>
      <c r="AC176" s="125">
        <v>183.91028</v>
      </c>
      <c r="AD176" s="125">
        <v>181.1541</v>
      </c>
      <c r="AE176" s="125">
        <v>181.1541</v>
      </c>
      <c r="AF176" s="125">
        <v>181.1541</v>
      </c>
      <c r="AG176" s="125">
        <v>181.1541</v>
      </c>
      <c r="AH176" s="125">
        <v>181.1541</v>
      </c>
      <c r="AI176" s="125">
        <v>181.1541</v>
      </c>
      <c r="AJ176" s="125">
        <v>181.1541</v>
      </c>
    </row>
    <row r="177" spans="1:36" ht="14.55" customHeight="1" thickBot="1" x14ac:dyDescent="0.35">
      <c r="A177" s="125" t="s">
        <v>686</v>
      </c>
      <c r="B177" s="125" t="s">
        <v>335</v>
      </c>
      <c r="C177" s="125" t="s">
        <v>335</v>
      </c>
      <c r="D177" s="125" t="s">
        <v>338</v>
      </c>
      <c r="E177" s="125" t="s">
        <v>79</v>
      </c>
      <c r="F177" s="125">
        <v>268.45978000000002</v>
      </c>
      <c r="G177" s="125">
        <v>268.45978000000002</v>
      </c>
      <c r="H177" s="125">
        <v>268.45978000000002</v>
      </c>
      <c r="I177" s="125">
        <v>268.45978000000002</v>
      </c>
      <c r="J177" s="125">
        <v>268.45978000000002</v>
      </c>
      <c r="K177" s="125">
        <v>268.45978000000002</v>
      </c>
      <c r="L177" s="125">
        <v>268.45978000000002</v>
      </c>
      <c r="M177" s="125">
        <v>268.45978000000002</v>
      </c>
      <c r="N177" s="125">
        <v>268.45978000000002</v>
      </c>
      <c r="O177" s="125">
        <v>268.45978000000002</v>
      </c>
      <c r="P177" s="125">
        <v>268.45978000000002</v>
      </c>
      <c r="Q177" s="125">
        <v>268.45978000000002</v>
      </c>
      <c r="R177" s="125">
        <v>268.45978000000002</v>
      </c>
      <c r="S177" s="125">
        <v>268.45978000000002</v>
      </c>
      <c r="T177" s="125">
        <v>268.45978000000002</v>
      </c>
      <c r="U177" s="125">
        <v>268.45978000000002</v>
      </c>
      <c r="V177" s="125">
        <v>268.45978000000002</v>
      </c>
      <c r="W177" s="125">
        <v>268.45978000000002</v>
      </c>
      <c r="X177" s="125">
        <v>268.45978000000002</v>
      </c>
      <c r="Y177" s="125">
        <v>268.45978000000002</v>
      </c>
      <c r="Z177" s="125">
        <v>268.45978000000002</v>
      </c>
      <c r="AA177" s="125">
        <v>268.45978000000002</v>
      </c>
      <c r="AB177" s="125">
        <v>268.45978000000002</v>
      </c>
      <c r="AC177" s="125">
        <v>268.45978000000002</v>
      </c>
      <c r="AD177" s="125">
        <v>268.45978000000002</v>
      </c>
      <c r="AE177" s="125">
        <v>268.45978000000002</v>
      </c>
      <c r="AF177" s="125">
        <v>268.45978000000002</v>
      </c>
      <c r="AG177" s="125">
        <v>268.45978000000002</v>
      </c>
      <c r="AH177" s="125">
        <v>268.45978000000002</v>
      </c>
      <c r="AI177" s="125">
        <v>268.45978000000002</v>
      </c>
      <c r="AJ177" s="125">
        <v>268.45978000000002</v>
      </c>
    </row>
    <row r="178" spans="1:36" ht="14.55" customHeight="1" thickBot="1" x14ac:dyDescent="0.35">
      <c r="A178" s="125" t="s">
        <v>686</v>
      </c>
      <c r="B178" s="125" t="s">
        <v>335</v>
      </c>
      <c r="C178" s="125" t="s">
        <v>335</v>
      </c>
      <c r="D178" s="125" t="s">
        <v>339</v>
      </c>
      <c r="E178" s="125" t="s">
        <v>79</v>
      </c>
      <c r="F178" s="125">
        <v>268.45978000000002</v>
      </c>
      <c r="G178" s="125">
        <v>268.45978000000002</v>
      </c>
      <c r="H178" s="125">
        <v>268.45978000000002</v>
      </c>
      <c r="I178" s="125">
        <v>268.45978000000002</v>
      </c>
      <c r="J178" s="125">
        <v>268.45978000000002</v>
      </c>
      <c r="K178" s="125">
        <v>268.45978000000002</v>
      </c>
      <c r="L178" s="125">
        <v>268.45978000000002</v>
      </c>
      <c r="M178" s="125">
        <v>268.45978000000002</v>
      </c>
      <c r="N178" s="125">
        <v>268.45978000000002</v>
      </c>
      <c r="O178" s="125">
        <v>268.45978000000002</v>
      </c>
      <c r="P178" s="125">
        <v>268.45978000000002</v>
      </c>
      <c r="Q178" s="125">
        <v>268.45978000000002</v>
      </c>
      <c r="R178" s="125">
        <v>268.45978000000002</v>
      </c>
      <c r="S178" s="125">
        <v>268.45978000000002</v>
      </c>
      <c r="T178" s="125">
        <v>268.45978000000002</v>
      </c>
      <c r="U178" s="125">
        <v>268.45978000000002</v>
      </c>
      <c r="V178" s="125">
        <v>268.45978000000002</v>
      </c>
      <c r="W178" s="125">
        <v>268.45978000000002</v>
      </c>
      <c r="X178" s="125">
        <v>268.45978000000002</v>
      </c>
      <c r="Y178" s="125">
        <v>268.45978000000002</v>
      </c>
      <c r="Z178" s="125">
        <v>268.45978000000002</v>
      </c>
      <c r="AA178" s="125">
        <v>268.45978000000002</v>
      </c>
      <c r="AB178" s="125">
        <v>268.45978000000002</v>
      </c>
      <c r="AC178" s="125">
        <v>268.45978000000002</v>
      </c>
      <c r="AD178" s="125">
        <v>268.45978000000002</v>
      </c>
      <c r="AE178" s="125">
        <v>268.45978000000002</v>
      </c>
      <c r="AF178" s="125">
        <v>268.45978000000002</v>
      </c>
      <c r="AG178" s="125">
        <v>268.45978000000002</v>
      </c>
      <c r="AH178" s="125">
        <v>268.45978000000002</v>
      </c>
      <c r="AI178" s="125">
        <v>268.45978000000002</v>
      </c>
      <c r="AJ178" s="125">
        <v>268.45978000000002</v>
      </c>
    </row>
    <row r="179" spans="1:36" ht="14.55" customHeight="1" thickBot="1" x14ac:dyDescent="0.35">
      <c r="A179" s="125" t="s">
        <v>686</v>
      </c>
      <c r="B179" s="125" t="s">
        <v>335</v>
      </c>
      <c r="C179" s="125" t="s">
        <v>335</v>
      </c>
      <c r="D179" s="125" t="s">
        <v>340</v>
      </c>
      <c r="E179" s="125" t="s">
        <v>79</v>
      </c>
      <c r="F179" s="125">
        <v>162.38353000000001</v>
      </c>
      <c r="G179" s="125">
        <v>162.38353000000001</v>
      </c>
      <c r="H179" s="125">
        <v>162.38353000000001</v>
      </c>
      <c r="I179" s="125">
        <v>162.38353000000001</v>
      </c>
      <c r="J179" s="125">
        <v>162.38353000000001</v>
      </c>
      <c r="K179" s="125">
        <v>162.38353000000001</v>
      </c>
      <c r="L179" s="125">
        <v>162.38353000000001</v>
      </c>
      <c r="M179" s="125">
        <v>162.38353000000001</v>
      </c>
      <c r="N179" s="125">
        <v>162.38353000000001</v>
      </c>
      <c r="O179" s="125">
        <v>162.38353000000001</v>
      </c>
      <c r="P179" s="125">
        <v>162.38353000000001</v>
      </c>
      <c r="Q179" s="125">
        <v>162.38353000000001</v>
      </c>
      <c r="R179" s="125">
        <v>162.38353000000001</v>
      </c>
      <c r="S179" s="125">
        <v>162.38353000000001</v>
      </c>
      <c r="T179" s="125">
        <v>162.38353000000001</v>
      </c>
      <c r="U179" s="125">
        <v>162.38353000000001</v>
      </c>
      <c r="V179" s="125">
        <v>162.38353000000001</v>
      </c>
      <c r="W179" s="125">
        <v>162.38353000000001</v>
      </c>
      <c r="X179" s="125">
        <v>162.38353000000001</v>
      </c>
      <c r="Y179" s="125">
        <v>162.38353000000001</v>
      </c>
      <c r="Z179" s="125">
        <v>162.38353000000001</v>
      </c>
      <c r="AA179" s="125">
        <v>162.38353000000001</v>
      </c>
      <c r="AB179" s="125">
        <v>162.38353000000001</v>
      </c>
      <c r="AC179" s="125">
        <v>162.38353000000001</v>
      </c>
      <c r="AD179" s="125">
        <v>162.38353000000001</v>
      </c>
      <c r="AE179" s="125">
        <v>162.38353000000001</v>
      </c>
      <c r="AF179" s="125">
        <v>162.38353000000001</v>
      </c>
      <c r="AG179" s="125">
        <v>162.38353000000001</v>
      </c>
      <c r="AH179" s="125">
        <v>162.38353000000001</v>
      </c>
      <c r="AI179" s="125">
        <v>162.38353000000001</v>
      </c>
      <c r="AJ179" s="125">
        <v>162.38353000000001</v>
      </c>
    </row>
    <row r="180" spans="1:36" ht="14.55" customHeight="1" thickBot="1" x14ac:dyDescent="0.35">
      <c r="A180" s="125" t="s">
        <v>686</v>
      </c>
      <c r="B180" s="125" t="s">
        <v>335</v>
      </c>
      <c r="C180" s="125" t="s">
        <v>335</v>
      </c>
      <c r="D180" s="125" t="s">
        <v>341</v>
      </c>
      <c r="E180" s="125" t="s">
        <v>79</v>
      </c>
      <c r="F180" s="125">
        <v>162.38353000000001</v>
      </c>
      <c r="G180" s="125">
        <v>162.38353000000001</v>
      </c>
      <c r="H180" s="125">
        <v>162.38353000000001</v>
      </c>
      <c r="I180" s="125">
        <v>162.38353000000001</v>
      </c>
      <c r="J180" s="125">
        <v>162.38353000000001</v>
      </c>
      <c r="K180" s="125">
        <v>162.38353000000001</v>
      </c>
      <c r="L180" s="125">
        <v>162.38353000000001</v>
      </c>
      <c r="M180" s="125">
        <v>162.38353000000001</v>
      </c>
      <c r="N180" s="125">
        <v>162.38353000000001</v>
      </c>
      <c r="O180" s="125">
        <v>162.38353000000001</v>
      </c>
      <c r="P180" s="125">
        <v>162.38353000000001</v>
      </c>
      <c r="Q180" s="125">
        <v>162.38353000000001</v>
      </c>
      <c r="R180" s="125">
        <v>162.38353000000001</v>
      </c>
      <c r="S180" s="125">
        <v>162.38353000000001</v>
      </c>
      <c r="T180" s="125">
        <v>162.38353000000001</v>
      </c>
      <c r="U180" s="125">
        <v>162.38353000000001</v>
      </c>
      <c r="V180" s="125">
        <v>162.38353000000001</v>
      </c>
      <c r="W180" s="125">
        <v>162.38353000000001</v>
      </c>
      <c r="X180" s="125">
        <v>162.38353000000001</v>
      </c>
      <c r="Y180" s="125">
        <v>162.38353000000001</v>
      </c>
      <c r="Z180" s="125">
        <v>162.38353000000001</v>
      </c>
      <c r="AA180" s="125">
        <v>162.38353000000001</v>
      </c>
      <c r="AB180" s="125">
        <v>162.38353000000001</v>
      </c>
      <c r="AC180" s="125">
        <v>162.38353000000001</v>
      </c>
      <c r="AD180" s="125">
        <v>162.38353000000001</v>
      </c>
      <c r="AE180" s="125">
        <v>162.38353000000001</v>
      </c>
      <c r="AF180" s="125">
        <v>162.38353000000001</v>
      </c>
      <c r="AG180" s="125">
        <v>162.38353000000001</v>
      </c>
      <c r="AH180" s="125">
        <v>162.38353000000001</v>
      </c>
      <c r="AI180" s="125">
        <v>162.38353000000001</v>
      </c>
      <c r="AJ180" s="125">
        <v>162.38353000000001</v>
      </c>
    </row>
    <row r="181" spans="1:36" ht="14.55" customHeight="1" thickBot="1" x14ac:dyDescent="0.35">
      <c r="A181" s="125" t="s">
        <v>686</v>
      </c>
      <c r="B181" s="125" t="s">
        <v>335</v>
      </c>
      <c r="C181" s="125" t="s">
        <v>335</v>
      </c>
      <c r="D181" s="125" t="s">
        <v>342</v>
      </c>
      <c r="E181" s="125" t="s">
        <v>79</v>
      </c>
      <c r="F181" s="125">
        <v>195.18199999999999</v>
      </c>
      <c r="G181" s="125">
        <v>195.18199999999999</v>
      </c>
      <c r="H181" s="125">
        <v>195.18199999999999</v>
      </c>
      <c r="I181" s="125">
        <v>195.18199999999999</v>
      </c>
      <c r="J181" s="125">
        <v>195.18199999999999</v>
      </c>
      <c r="K181" s="125">
        <v>195.18199999999999</v>
      </c>
      <c r="L181" s="125">
        <v>195.18199999999999</v>
      </c>
      <c r="M181" s="125">
        <v>195.18199999999999</v>
      </c>
      <c r="N181" s="125">
        <v>195.18199999999999</v>
      </c>
      <c r="O181" s="125">
        <v>195.18199999999999</v>
      </c>
      <c r="P181" s="125">
        <v>195.18199999999999</v>
      </c>
      <c r="Q181" s="125">
        <v>195.18199999999999</v>
      </c>
      <c r="R181" s="125">
        <v>195.18199999999999</v>
      </c>
      <c r="S181" s="125">
        <v>195.18199999999999</v>
      </c>
      <c r="T181" s="125">
        <v>195.18199999999999</v>
      </c>
      <c r="U181" s="125">
        <v>195.18199999999999</v>
      </c>
      <c r="V181" s="125">
        <v>195.18199999999999</v>
      </c>
      <c r="W181" s="125">
        <v>195.18199999999999</v>
      </c>
      <c r="X181" s="125">
        <v>195.18199999999999</v>
      </c>
      <c r="Y181" s="125">
        <v>195.18199999999999</v>
      </c>
      <c r="Z181" s="125">
        <v>195.18199999999999</v>
      </c>
      <c r="AA181" s="125">
        <v>195.18199999999999</v>
      </c>
      <c r="AB181" s="125">
        <v>195.18199999999999</v>
      </c>
      <c r="AC181" s="125">
        <v>195.18199999999999</v>
      </c>
      <c r="AD181" s="125">
        <v>195.18199999999999</v>
      </c>
      <c r="AE181" s="125">
        <v>195.18199999999999</v>
      </c>
      <c r="AF181" s="125">
        <v>195.18199999999999</v>
      </c>
      <c r="AG181" s="125">
        <v>195.18199999999999</v>
      </c>
      <c r="AH181" s="125">
        <v>195.18199999999999</v>
      </c>
      <c r="AI181" s="125">
        <v>193.911</v>
      </c>
      <c r="AJ181" s="125">
        <v>193.911</v>
      </c>
    </row>
    <row r="182" spans="1:36" ht="14.55" customHeight="1" thickBot="1" x14ac:dyDescent="0.35">
      <c r="A182" s="125" t="s">
        <v>686</v>
      </c>
      <c r="B182" s="125" t="s">
        <v>335</v>
      </c>
      <c r="C182" s="125" t="s">
        <v>335</v>
      </c>
      <c r="D182" s="125" t="s">
        <v>343</v>
      </c>
      <c r="E182" s="125" t="s">
        <v>79</v>
      </c>
      <c r="F182" s="125">
        <v>214.05101999999999</v>
      </c>
      <c r="G182" s="125">
        <v>214.05101999999999</v>
      </c>
      <c r="H182" s="125">
        <v>214.05101999999999</v>
      </c>
      <c r="I182" s="125">
        <v>214.05101999999999</v>
      </c>
      <c r="J182" s="125">
        <v>214.05101999999999</v>
      </c>
      <c r="K182" s="125">
        <v>214.05101999999999</v>
      </c>
      <c r="L182" s="125">
        <v>214.05101999999999</v>
      </c>
      <c r="M182" s="125">
        <v>214.05101999999999</v>
      </c>
      <c r="N182" s="125">
        <v>214.05101999999999</v>
      </c>
      <c r="O182" s="125">
        <v>214.05101999999999</v>
      </c>
      <c r="P182" s="125">
        <v>214.05101999999999</v>
      </c>
      <c r="Q182" s="125">
        <v>214.05101999999999</v>
      </c>
      <c r="R182" s="125">
        <v>214.05101999999999</v>
      </c>
      <c r="S182" s="125">
        <v>214.05101999999999</v>
      </c>
      <c r="T182" s="125">
        <v>214.05101999999999</v>
      </c>
      <c r="U182" s="125">
        <v>214.05101999999999</v>
      </c>
      <c r="V182" s="125">
        <v>214.05101999999999</v>
      </c>
      <c r="W182" s="125">
        <v>214.05101999999999</v>
      </c>
      <c r="X182" s="125">
        <v>214.05101999999999</v>
      </c>
      <c r="Y182" s="125">
        <v>214.05101999999999</v>
      </c>
      <c r="Z182" s="125">
        <v>214.05101999999999</v>
      </c>
      <c r="AA182" s="125">
        <v>214.05101999999999</v>
      </c>
      <c r="AB182" s="125">
        <v>214.05101999999999</v>
      </c>
      <c r="AC182" s="125">
        <v>214.05101999999999</v>
      </c>
      <c r="AD182" s="125">
        <v>214.05101999999999</v>
      </c>
      <c r="AE182" s="125">
        <v>214.05101999999999</v>
      </c>
      <c r="AF182" s="125">
        <v>214.05101999999999</v>
      </c>
      <c r="AG182" s="125">
        <v>214.05101999999999</v>
      </c>
      <c r="AH182" s="125">
        <v>214.05101999999999</v>
      </c>
      <c r="AI182" s="125">
        <v>214.05101999999999</v>
      </c>
      <c r="AJ182" s="125">
        <v>214.05101999999999</v>
      </c>
    </row>
    <row r="183" spans="1:36" ht="14.55" customHeight="1" thickBot="1" x14ac:dyDescent="0.35">
      <c r="A183" s="125" t="s">
        <v>686</v>
      </c>
      <c r="B183" s="125" t="s">
        <v>335</v>
      </c>
      <c r="C183" s="125" t="s">
        <v>335</v>
      </c>
      <c r="D183" s="125" t="s">
        <v>344</v>
      </c>
      <c r="E183" s="125" t="s">
        <v>79</v>
      </c>
      <c r="F183" s="125">
        <v>205.77463</v>
      </c>
      <c r="G183" s="125">
        <v>205.77463</v>
      </c>
      <c r="H183" s="125">
        <v>205.77463</v>
      </c>
      <c r="I183" s="125">
        <v>205.77463</v>
      </c>
      <c r="J183" s="125">
        <v>205.77463</v>
      </c>
      <c r="K183" s="125">
        <v>205.77463</v>
      </c>
      <c r="L183" s="125">
        <v>205.77463</v>
      </c>
      <c r="M183" s="125">
        <v>205.77463</v>
      </c>
      <c r="N183" s="125">
        <v>205.77463</v>
      </c>
      <c r="O183" s="125">
        <v>205.77463</v>
      </c>
      <c r="P183" s="125">
        <v>187.86224000000001</v>
      </c>
      <c r="Q183" s="125">
        <v>187.86224000000001</v>
      </c>
      <c r="R183" s="125">
        <v>187.86224000000001</v>
      </c>
      <c r="S183" s="125">
        <v>187.86224000000001</v>
      </c>
      <c r="T183" s="125">
        <v>187.86224000000001</v>
      </c>
      <c r="U183" s="125">
        <v>187.86224000000001</v>
      </c>
      <c r="V183" s="125">
        <v>187.86224000000001</v>
      </c>
      <c r="W183" s="125">
        <v>183.91028</v>
      </c>
      <c r="X183" s="125">
        <v>183.91028</v>
      </c>
      <c r="Y183" s="125">
        <v>183.91028</v>
      </c>
      <c r="Z183" s="125">
        <v>183.91028</v>
      </c>
      <c r="AA183" s="125">
        <v>183.91028</v>
      </c>
      <c r="AB183" s="125">
        <v>183.91028</v>
      </c>
      <c r="AC183" s="125">
        <v>183.91028</v>
      </c>
      <c r="AD183" s="125">
        <v>181.1541</v>
      </c>
      <c r="AE183" s="125">
        <v>181.1541</v>
      </c>
      <c r="AF183" s="125">
        <v>181.1541</v>
      </c>
      <c r="AG183" s="125">
        <v>181.1541</v>
      </c>
      <c r="AH183" s="125">
        <v>181.1541</v>
      </c>
      <c r="AI183" s="125">
        <v>181.1541</v>
      </c>
      <c r="AJ183" s="125">
        <v>181.1541</v>
      </c>
    </row>
    <row r="184" spans="1:36" ht="14.55" customHeight="1" thickBot="1" x14ac:dyDescent="0.35">
      <c r="A184" s="125" t="s">
        <v>686</v>
      </c>
      <c r="B184" s="125" t="s">
        <v>335</v>
      </c>
      <c r="C184" s="125" t="s">
        <v>335</v>
      </c>
      <c r="D184" s="125" t="s">
        <v>345</v>
      </c>
      <c r="E184" s="125" t="s">
        <v>79</v>
      </c>
      <c r="F184" s="125">
        <v>268.45978000000002</v>
      </c>
      <c r="G184" s="125">
        <v>268.45978000000002</v>
      </c>
      <c r="H184" s="125">
        <v>268.45978000000002</v>
      </c>
      <c r="I184" s="125">
        <v>268.45978000000002</v>
      </c>
      <c r="J184" s="125">
        <v>268.45978000000002</v>
      </c>
      <c r="K184" s="125">
        <v>268.45978000000002</v>
      </c>
      <c r="L184" s="125">
        <v>268.45978000000002</v>
      </c>
      <c r="M184" s="125">
        <v>268.45978000000002</v>
      </c>
      <c r="N184" s="125">
        <v>268.45978000000002</v>
      </c>
      <c r="O184" s="125">
        <v>268.45978000000002</v>
      </c>
      <c r="P184" s="125">
        <v>268.45978000000002</v>
      </c>
      <c r="Q184" s="125">
        <v>268.45978000000002</v>
      </c>
      <c r="R184" s="125">
        <v>268.45978000000002</v>
      </c>
      <c r="S184" s="125">
        <v>268.45978000000002</v>
      </c>
      <c r="T184" s="125">
        <v>268.45978000000002</v>
      </c>
      <c r="U184" s="125">
        <v>268.45978000000002</v>
      </c>
      <c r="V184" s="125">
        <v>268.45978000000002</v>
      </c>
      <c r="W184" s="125">
        <v>268.45978000000002</v>
      </c>
      <c r="X184" s="125">
        <v>268.45978000000002</v>
      </c>
      <c r="Y184" s="125">
        <v>268.45978000000002</v>
      </c>
      <c r="Z184" s="125">
        <v>268.45978000000002</v>
      </c>
      <c r="AA184" s="125">
        <v>268.45978000000002</v>
      </c>
      <c r="AB184" s="125">
        <v>268.45978000000002</v>
      </c>
      <c r="AC184" s="125">
        <v>268.45978000000002</v>
      </c>
      <c r="AD184" s="125">
        <v>268.45978000000002</v>
      </c>
      <c r="AE184" s="125">
        <v>268.45978000000002</v>
      </c>
      <c r="AF184" s="125">
        <v>268.45978000000002</v>
      </c>
      <c r="AG184" s="125">
        <v>268.45978000000002</v>
      </c>
      <c r="AH184" s="125">
        <v>268.45978000000002</v>
      </c>
      <c r="AI184" s="125">
        <v>268.45978000000002</v>
      </c>
      <c r="AJ184" s="125">
        <v>268.45978000000002</v>
      </c>
    </row>
    <row r="185" spans="1:36" ht="14.55" customHeight="1" thickBot="1" x14ac:dyDescent="0.35">
      <c r="A185" s="125" t="s">
        <v>686</v>
      </c>
      <c r="B185" s="125" t="s">
        <v>335</v>
      </c>
      <c r="C185" s="125" t="s">
        <v>335</v>
      </c>
      <c r="D185" s="125" t="s">
        <v>346</v>
      </c>
      <c r="E185" s="125" t="s">
        <v>79</v>
      </c>
      <c r="F185" s="125">
        <v>268.45978000000002</v>
      </c>
      <c r="G185" s="125">
        <v>268.45978000000002</v>
      </c>
      <c r="H185" s="125">
        <v>268.45978000000002</v>
      </c>
      <c r="I185" s="125">
        <v>268.45978000000002</v>
      </c>
      <c r="J185" s="125">
        <v>268.45978000000002</v>
      </c>
      <c r="K185" s="125">
        <v>268.45978000000002</v>
      </c>
      <c r="L185" s="125">
        <v>268.45978000000002</v>
      </c>
      <c r="M185" s="125">
        <v>268.45978000000002</v>
      </c>
      <c r="N185" s="125">
        <v>268.45978000000002</v>
      </c>
      <c r="O185" s="125">
        <v>268.45978000000002</v>
      </c>
      <c r="P185" s="125">
        <v>268.45978000000002</v>
      </c>
      <c r="Q185" s="125">
        <v>268.45978000000002</v>
      </c>
      <c r="R185" s="125">
        <v>268.45978000000002</v>
      </c>
      <c r="S185" s="125">
        <v>268.45978000000002</v>
      </c>
      <c r="T185" s="125">
        <v>268.45978000000002</v>
      </c>
      <c r="U185" s="125">
        <v>268.45978000000002</v>
      </c>
      <c r="V185" s="125">
        <v>268.45978000000002</v>
      </c>
      <c r="W185" s="125">
        <v>268.45978000000002</v>
      </c>
      <c r="X185" s="125">
        <v>268.45978000000002</v>
      </c>
      <c r="Y185" s="125">
        <v>268.45978000000002</v>
      </c>
      <c r="Z185" s="125">
        <v>268.45978000000002</v>
      </c>
      <c r="AA185" s="125">
        <v>268.45978000000002</v>
      </c>
      <c r="AB185" s="125">
        <v>268.45978000000002</v>
      </c>
      <c r="AC185" s="125">
        <v>268.45978000000002</v>
      </c>
      <c r="AD185" s="125">
        <v>268.45978000000002</v>
      </c>
      <c r="AE185" s="125">
        <v>268.45978000000002</v>
      </c>
      <c r="AF185" s="125">
        <v>268.45978000000002</v>
      </c>
      <c r="AG185" s="125">
        <v>268.45978000000002</v>
      </c>
      <c r="AH185" s="125">
        <v>268.45978000000002</v>
      </c>
      <c r="AI185" s="125">
        <v>268.45978000000002</v>
      </c>
      <c r="AJ185" s="125">
        <v>268.45978000000002</v>
      </c>
    </row>
    <row r="186" spans="1:36" ht="14.55" customHeight="1" thickBot="1" x14ac:dyDescent="0.35">
      <c r="A186" s="125" t="s">
        <v>686</v>
      </c>
      <c r="B186" s="125" t="s">
        <v>335</v>
      </c>
      <c r="C186" s="125" t="s">
        <v>335</v>
      </c>
      <c r="D186" s="125" t="s">
        <v>347</v>
      </c>
      <c r="E186" s="125" t="s">
        <v>79</v>
      </c>
      <c r="F186" s="125">
        <v>162.38353000000001</v>
      </c>
      <c r="G186" s="125">
        <v>162.38353000000001</v>
      </c>
      <c r="H186" s="125">
        <v>162.38353000000001</v>
      </c>
      <c r="I186" s="125">
        <v>162.38353000000001</v>
      </c>
      <c r="J186" s="125">
        <v>162.38353000000001</v>
      </c>
      <c r="K186" s="125">
        <v>162.38353000000001</v>
      </c>
      <c r="L186" s="125">
        <v>162.38353000000001</v>
      </c>
      <c r="M186" s="125">
        <v>162.38353000000001</v>
      </c>
      <c r="N186" s="125">
        <v>162.38353000000001</v>
      </c>
      <c r="O186" s="125">
        <v>162.38353000000001</v>
      </c>
      <c r="P186" s="125">
        <v>162.38353000000001</v>
      </c>
      <c r="Q186" s="125">
        <v>162.38353000000001</v>
      </c>
      <c r="R186" s="125">
        <v>162.38353000000001</v>
      </c>
      <c r="S186" s="125">
        <v>162.38353000000001</v>
      </c>
      <c r="T186" s="125">
        <v>162.38353000000001</v>
      </c>
      <c r="U186" s="125">
        <v>162.38353000000001</v>
      </c>
      <c r="V186" s="125">
        <v>162.38353000000001</v>
      </c>
      <c r="W186" s="125">
        <v>162.38353000000001</v>
      </c>
      <c r="X186" s="125">
        <v>162.38353000000001</v>
      </c>
      <c r="Y186" s="125">
        <v>162.38353000000001</v>
      </c>
      <c r="Z186" s="125">
        <v>162.38353000000001</v>
      </c>
      <c r="AA186" s="125">
        <v>162.38353000000001</v>
      </c>
      <c r="AB186" s="125">
        <v>162.38353000000001</v>
      </c>
      <c r="AC186" s="125">
        <v>162.38353000000001</v>
      </c>
      <c r="AD186" s="125">
        <v>162.38353000000001</v>
      </c>
      <c r="AE186" s="125">
        <v>162.38353000000001</v>
      </c>
      <c r="AF186" s="125">
        <v>162.38353000000001</v>
      </c>
      <c r="AG186" s="125">
        <v>162.38353000000001</v>
      </c>
      <c r="AH186" s="125">
        <v>162.38353000000001</v>
      </c>
      <c r="AI186" s="125">
        <v>162.38353000000001</v>
      </c>
      <c r="AJ186" s="125">
        <v>162.38353000000001</v>
      </c>
    </row>
    <row r="187" spans="1:36" ht="14.55" customHeight="1" thickBot="1" x14ac:dyDescent="0.35">
      <c r="A187" s="125" t="s">
        <v>686</v>
      </c>
      <c r="B187" s="125" t="s">
        <v>335</v>
      </c>
      <c r="C187" s="125" t="s">
        <v>335</v>
      </c>
      <c r="D187" s="125" t="s">
        <v>348</v>
      </c>
      <c r="E187" s="125" t="s">
        <v>79</v>
      </c>
      <c r="F187" s="125">
        <v>162.38353000000001</v>
      </c>
      <c r="G187" s="125">
        <v>162.38353000000001</v>
      </c>
      <c r="H187" s="125">
        <v>162.38353000000001</v>
      </c>
      <c r="I187" s="125">
        <v>162.38353000000001</v>
      </c>
      <c r="J187" s="125">
        <v>162.38353000000001</v>
      </c>
      <c r="K187" s="125">
        <v>162.38353000000001</v>
      </c>
      <c r="L187" s="125">
        <v>162.38353000000001</v>
      </c>
      <c r="M187" s="125">
        <v>162.38353000000001</v>
      </c>
      <c r="N187" s="125">
        <v>162.38353000000001</v>
      </c>
      <c r="O187" s="125">
        <v>162.38353000000001</v>
      </c>
      <c r="P187" s="125">
        <v>162.38353000000001</v>
      </c>
      <c r="Q187" s="125">
        <v>162.38353000000001</v>
      </c>
      <c r="R187" s="125">
        <v>162.38353000000001</v>
      </c>
      <c r="S187" s="125">
        <v>162.38353000000001</v>
      </c>
      <c r="T187" s="125">
        <v>162.38353000000001</v>
      </c>
      <c r="U187" s="125">
        <v>162.38353000000001</v>
      </c>
      <c r="V187" s="125">
        <v>162.38353000000001</v>
      </c>
      <c r="W187" s="125">
        <v>162.38353000000001</v>
      </c>
      <c r="X187" s="125">
        <v>162.38353000000001</v>
      </c>
      <c r="Y187" s="125">
        <v>162.38353000000001</v>
      </c>
      <c r="Z187" s="125">
        <v>162.38353000000001</v>
      </c>
      <c r="AA187" s="125">
        <v>162.38353000000001</v>
      </c>
      <c r="AB187" s="125">
        <v>162.38353000000001</v>
      </c>
      <c r="AC187" s="125">
        <v>162.38353000000001</v>
      </c>
      <c r="AD187" s="125">
        <v>162.38353000000001</v>
      </c>
      <c r="AE187" s="125">
        <v>162.38353000000001</v>
      </c>
      <c r="AF187" s="125">
        <v>162.38353000000001</v>
      </c>
      <c r="AG187" s="125">
        <v>162.38353000000001</v>
      </c>
      <c r="AH187" s="125">
        <v>162.38353000000001</v>
      </c>
      <c r="AI187" s="125">
        <v>162.38353000000001</v>
      </c>
      <c r="AJ187" s="125">
        <v>162.38353000000001</v>
      </c>
    </row>
    <row r="188" spans="1:36" ht="14.55" customHeight="1" thickBot="1" x14ac:dyDescent="0.35">
      <c r="A188" s="125" t="s">
        <v>686</v>
      </c>
      <c r="B188" s="125" t="s">
        <v>335</v>
      </c>
      <c r="C188" s="125" t="s">
        <v>335</v>
      </c>
      <c r="D188" s="125" t="s">
        <v>349</v>
      </c>
      <c r="E188" s="125" t="s">
        <v>79</v>
      </c>
      <c r="F188" s="125">
        <v>195.18199999999999</v>
      </c>
      <c r="G188" s="125">
        <v>195.18199999999999</v>
      </c>
      <c r="H188" s="125">
        <v>195.18199999999999</v>
      </c>
      <c r="I188" s="125">
        <v>195.18199999999999</v>
      </c>
      <c r="J188" s="125">
        <v>195.18199999999999</v>
      </c>
      <c r="K188" s="125">
        <v>195.18199999999999</v>
      </c>
      <c r="L188" s="125">
        <v>195.18199999999999</v>
      </c>
      <c r="M188" s="125">
        <v>195.18199999999999</v>
      </c>
      <c r="N188" s="125">
        <v>195.18199999999999</v>
      </c>
      <c r="O188" s="125">
        <v>195.18199999999999</v>
      </c>
      <c r="P188" s="125">
        <v>195.18199999999999</v>
      </c>
      <c r="Q188" s="125">
        <v>195.18199999999999</v>
      </c>
      <c r="R188" s="125">
        <v>195.18199999999999</v>
      </c>
      <c r="S188" s="125">
        <v>195.18199999999999</v>
      </c>
      <c r="T188" s="125">
        <v>195.18199999999999</v>
      </c>
      <c r="U188" s="125">
        <v>195.18199999999999</v>
      </c>
      <c r="V188" s="125">
        <v>195.18199999999999</v>
      </c>
      <c r="W188" s="125">
        <v>195.18199999999999</v>
      </c>
      <c r="X188" s="125">
        <v>195.18199999999999</v>
      </c>
      <c r="Y188" s="125">
        <v>195.18199999999999</v>
      </c>
      <c r="Z188" s="125">
        <v>195.18199999999999</v>
      </c>
      <c r="AA188" s="125">
        <v>195.18199999999999</v>
      </c>
      <c r="AB188" s="125">
        <v>195.18199999999999</v>
      </c>
      <c r="AC188" s="125">
        <v>195.18199999999999</v>
      </c>
      <c r="AD188" s="125">
        <v>195.18199999999999</v>
      </c>
      <c r="AE188" s="125">
        <v>195.18199999999999</v>
      </c>
      <c r="AF188" s="125">
        <v>195.18199999999999</v>
      </c>
      <c r="AG188" s="125">
        <v>195.18199999999999</v>
      </c>
      <c r="AH188" s="125">
        <v>195.18199999999999</v>
      </c>
      <c r="AI188" s="125">
        <v>193.911</v>
      </c>
      <c r="AJ188" s="125">
        <v>193.911</v>
      </c>
    </row>
    <row r="189" spans="1:36" ht="14.55" customHeight="1" thickBot="1" x14ac:dyDescent="0.35">
      <c r="A189" s="125" t="s">
        <v>686</v>
      </c>
      <c r="B189" s="125" t="s">
        <v>335</v>
      </c>
      <c r="C189" s="125" t="s">
        <v>335</v>
      </c>
      <c r="D189" s="125" t="s">
        <v>350</v>
      </c>
      <c r="E189" s="125" t="s">
        <v>79</v>
      </c>
      <c r="F189" s="125">
        <v>384.15357862000002</v>
      </c>
      <c r="G189" s="125">
        <v>384.15357862000002</v>
      </c>
      <c r="H189" s="125">
        <v>384.15357862000002</v>
      </c>
      <c r="I189" s="125">
        <v>396.56462757000003</v>
      </c>
      <c r="J189" s="125">
        <v>396.56462757000003</v>
      </c>
      <c r="K189" s="125">
        <v>396.56462757000003</v>
      </c>
      <c r="L189" s="125">
        <v>396.56462757000003</v>
      </c>
      <c r="M189" s="125">
        <v>396.56462757000003</v>
      </c>
      <c r="N189" s="125">
        <v>396.56462757000003</v>
      </c>
      <c r="O189" s="125">
        <v>396.56462757000003</v>
      </c>
      <c r="P189" s="125">
        <v>410.91734747999999</v>
      </c>
      <c r="Q189" s="125">
        <v>410.91734747999999</v>
      </c>
      <c r="R189" s="125">
        <v>410.91734747999999</v>
      </c>
      <c r="S189" s="125">
        <v>410.91734747999999</v>
      </c>
      <c r="T189" s="125">
        <v>410.91734747999999</v>
      </c>
      <c r="U189" s="125">
        <v>410.91734747999999</v>
      </c>
      <c r="V189" s="125">
        <v>410.91734747999999</v>
      </c>
      <c r="W189" s="125">
        <v>410.91734747999999</v>
      </c>
      <c r="X189" s="125">
        <v>410.91734747999999</v>
      </c>
      <c r="Y189" s="125">
        <v>410.91734747999999</v>
      </c>
      <c r="Z189" s="125">
        <v>410.91734747999999</v>
      </c>
      <c r="AA189" s="125">
        <v>417.19232310000001</v>
      </c>
      <c r="AB189" s="125">
        <v>417.19232310000001</v>
      </c>
      <c r="AC189" s="125">
        <v>417.19232310000001</v>
      </c>
      <c r="AD189" s="125">
        <v>428.38576259000001</v>
      </c>
      <c r="AE189" s="125">
        <v>428.38576259000001</v>
      </c>
      <c r="AF189" s="125">
        <v>428.38576259000001</v>
      </c>
      <c r="AG189" s="125">
        <v>428.38576259000001</v>
      </c>
      <c r="AH189" s="125">
        <v>428.38576259000001</v>
      </c>
      <c r="AI189" s="125">
        <v>428.38576259000001</v>
      </c>
      <c r="AJ189" s="125">
        <v>428.38576259000001</v>
      </c>
    </row>
    <row r="190" spans="1:36" ht="14.55" customHeight="1" thickBot="1" x14ac:dyDescent="0.35">
      <c r="A190" s="125" t="s">
        <v>686</v>
      </c>
      <c r="B190" s="125" t="s">
        <v>335</v>
      </c>
      <c r="C190" s="125" t="s">
        <v>335</v>
      </c>
      <c r="D190" s="125" t="s">
        <v>351</v>
      </c>
      <c r="E190" s="125" t="s">
        <v>111</v>
      </c>
      <c r="F190" s="125">
        <v>384.15357862000002</v>
      </c>
      <c r="G190" s="125">
        <v>384.15357862000002</v>
      </c>
      <c r="H190" s="125">
        <v>384.15357862000002</v>
      </c>
      <c r="I190" s="125">
        <v>396.56462757000003</v>
      </c>
      <c r="J190" s="125">
        <v>396.56462757000003</v>
      </c>
      <c r="K190" s="125">
        <v>396.56462757000003</v>
      </c>
      <c r="L190" s="125">
        <v>396.56462757000003</v>
      </c>
      <c r="M190" s="125">
        <v>396.56462757000003</v>
      </c>
      <c r="N190" s="125">
        <v>396.56462757000003</v>
      </c>
      <c r="O190" s="125">
        <v>396.56462757000003</v>
      </c>
      <c r="P190" s="125">
        <v>410.91734747999999</v>
      </c>
      <c r="Q190" s="125">
        <v>410.91734747999999</v>
      </c>
      <c r="R190" s="125">
        <v>410.91734747999999</v>
      </c>
      <c r="S190" s="125">
        <v>410.91734747999999</v>
      </c>
      <c r="T190" s="125">
        <v>410.91734747999999</v>
      </c>
      <c r="U190" s="125">
        <v>410.91734747999999</v>
      </c>
      <c r="V190" s="125">
        <v>410.91734747999999</v>
      </c>
      <c r="W190" s="125">
        <v>410.91734747999999</v>
      </c>
      <c r="X190" s="125">
        <v>410.91734747999999</v>
      </c>
      <c r="Y190" s="125">
        <v>410.91734747999999</v>
      </c>
      <c r="Z190" s="125">
        <v>410.91734747999999</v>
      </c>
      <c r="AA190" s="125">
        <v>417.19232310000001</v>
      </c>
      <c r="AB190" s="125">
        <v>417.19232310000001</v>
      </c>
      <c r="AC190" s="125">
        <v>417.19232310000001</v>
      </c>
      <c r="AD190" s="125">
        <v>428.38576259000001</v>
      </c>
      <c r="AE190" s="125">
        <v>428.38576259000001</v>
      </c>
      <c r="AF190" s="125">
        <v>428.38576259000001</v>
      </c>
      <c r="AG190" s="125">
        <v>428.38576259000001</v>
      </c>
      <c r="AH190" s="125">
        <v>428.38576259000001</v>
      </c>
      <c r="AI190" s="125">
        <v>428.38576259000001</v>
      </c>
      <c r="AJ190" s="125">
        <v>428.38576259000001</v>
      </c>
    </row>
    <row r="191" spans="1:36" ht="14.55" customHeight="1" thickBot="1" x14ac:dyDescent="0.35">
      <c r="A191" s="125" t="s">
        <v>686</v>
      </c>
      <c r="B191" s="125" t="s">
        <v>335</v>
      </c>
      <c r="C191" s="125" t="s">
        <v>335</v>
      </c>
      <c r="D191" s="125" t="s">
        <v>352</v>
      </c>
      <c r="E191" s="125" t="s">
        <v>79</v>
      </c>
      <c r="F191" s="125">
        <v>214.05101999999999</v>
      </c>
      <c r="G191" s="125">
        <v>214.05101999999999</v>
      </c>
      <c r="H191" s="125">
        <v>214.05101999999999</v>
      </c>
      <c r="I191" s="125">
        <v>214.05101999999999</v>
      </c>
      <c r="J191" s="125">
        <v>214.05101999999999</v>
      </c>
      <c r="K191" s="125">
        <v>214.05101999999999</v>
      </c>
      <c r="L191" s="125">
        <v>214.05101999999999</v>
      </c>
      <c r="M191" s="125">
        <v>214.05101999999999</v>
      </c>
      <c r="N191" s="125">
        <v>214.05101999999999</v>
      </c>
      <c r="O191" s="125">
        <v>214.05101999999999</v>
      </c>
      <c r="P191" s="125">
        <v>214.05101999999999</v>
      </c>
      <c r="Q191" s="125">
        <v>214.05101999999999</v>
      </c>
      <c r="R191" s="125">
        <v>214.05101999999999</v>
      </c>
      <c r="S191" s="125">
        <v>214.05101999999999</v>
      </c>
      <c r="T191" s="125">
        <v>214.05101999999999</v>
      </c>
      <c r="U191" s="125">
        <v>214.05101999999999</v>
      </c>
      <c r="V191" s="125">
        <v>214.05101999999999</v>
      </c>
      <c r="W191" s="125">
        <v>214.05101999999999</v>
      </c>
      <c r="X191" s="125">
        <v>214.05101999999999</v>
      </c>
      <c r="Y191" s="125">
        <v>214.05101999999999</v>
      </c>
      <c r="Z191" s="125">
        <v>214.05101999999999</v>
      </c>
      <c r="AA191" s="125">
        <v>214.05101999999999</v>
      </c>
      <c r="AB191" s="125">
        <v>214.05101999999999</v>
      </c>
      <c r="AC191" s="125">
        <v>214.05101999999999</v>
      </c>
      <c r="AD191" s="125">
        <v>214.05101999999999</v>
      </c>
      <c r="AE191" s="125">
        <v>214.05101999999999</v>
      </c>
      <c r="AF191" s="125">
        <v>214.05101999999999</v>
      </c>
      <c r="AG191" s="125">
        <v>214.05101999999999</v>
      </c>
      <c r="AH191" s="125">
        <v>214.05101999999999</v>
      </c>
      <c r="AI191" s="125">
        <v>214.05101999999999</v>
      </c>
      <c r="AJ191" s="125">
        <v>214.05101999999999</v>
      </c>
    </row>
    <row r="192" spans="1:36" ht="14.55" customHeight="1" thickBot="1" x14ac:dyDescent="0.35">
      <c r="A192" s="125" t="s">
        <v>686</v>
      </c>
      <c r="B192" s="125" t="s">
        <v>335</v>
      </c>
      <c r="C192" s="125" t="s">
        <v>335</v>
      </c>
      <c r="D192" s="125" t="s">
        <v>353</v>
      </c>
      <c r="E192" s="125" t="s">
        <v>79</v>
      </c>
      <c r="F192" s="125">
        <v>205.77463</v>
      </c>
      <c r="G192" s="125">
        <v>205.77463</v>
      </c>
      <c r="H192" s="125">
        <v>205.77463</v>
      </c>
      <c r="I192" s="125">
        <v>205.77463</v>
      </c>
      <c r="J192" s="125">
        <v>205.77463</v>
      </c>
      <c r="K192" s="125">
        <v>205.77463</v>
      </c>
      <c r="L192" s="125">
        <v>205.77463</v>
      </c>
      <c r="M192" s="125">
        <v>205.77463</v>
      </c>
      <c r="N192" s="125">
        <v>205.77463</v>
      </c>
      <c r="O192" s="125">
        <v>205.77463</v>
      </c>
      <c r="P192" s="125">
        <v>187.86224000000001</v>
      </c>
      <c r="Q192" s="125">
        <v>187.86224000000001</v>
      </c>
      <c r="R192" s="125">
        <v>187.86224000000001</v>
      </c>
      <c r="S192" s="125">
        <v>187.86224000000001</v>
      </c>
      <c r="T192" s="125">
        <v>187.86224000000001</v>
      </c>
      <c r="U192" s="125">
        <v>187.86224000000001</v>
      </c>
      <c r="V192" s="125">
        <v>187.86224000000001</v>
      </c>
      <c r="W192" s="125">
        <v>183.91028</v>
      </c>
      <c r="X192" s="125">
        <v>183.91028</v>
      </c>
      <c r="Y192" s="125">
        <v>183.91028</v>
      </c>
      <c r="Z192" s="125">
        <v>183.91028</v>
      </c>
      <c r="AA192" s="125">
        <v>183.91028</v>
      </c>
      <c r="AB192" s="125">
        <v>183.91028</v>
      </c>
      <c r="AC192" s="125">
        <v>183.91028</v>
      </c>
      <c r="AD192" s="125">
        <v>181.1541</v>
      </c>
      <c r="AE192" s="125">
        <v>181.1541</v>
      </c>
      <c r="AF192" s="125">
        <v>181.1541</v>
      </c>
      <c r="AG192" s="125">
        <v>181.1541</v>
      </c>
      <c r="AH192" s="125">
        <v>181.1541</v>
      </c>
      <c r="AI192" s="125">
        <v>181.1541</v>
      </c>
      <c r="AJ192" s="125">
        <v>181.1541</v>
      </c>
    </row>
    <row r="193" spans="1:36" ht="14.55" customHeight="1" thickBot="1" x14ac:dyDescent="0.35">
      <c r="A193" s="125" t="s">
        <v>686</v>
      </c>
      <c r="B193" s="125" t="s">
        <v>335</v>
      </c>
      <c r="C193" s="125" t="s">
        <v>335</v>
      </c>
      <c r="D193" s="125" t="s">
        <v>354</v>
      </c>
      <c r="E193" s="125" t="s">
        <v>79</v>
      </c>
      <c r="F193" s="125">
        <v>268.45978000000002</v>
      </c>
      <c r="G193" s="125">
        <v>268.45978000000002</v>
      </c>
      <c r="H193" s="125">
        <v>268.45978000000002</v>
      </c>
      <c r="I193" s="125">
        <v>268.45978000000002</v>
      </c>
      <c r="J193" s="125">
        <v>268.45978000000002</v>
      </c>
      <c r="K193" s="125">
        <v>268.45978000000002</v>
      </c>
      <c r="L193" s="125">
        <v>268.45978000000002</v>
      </c>
      <c r="M193" s="125">
        <v>268.45978000000002</v>
      </c>
      <c r="N193" s="125">
        <v>268.45978000000002</v>
      </c>
      <c r="O193" s="125">
        <v>268.45978000000002</v>
      </c>
      <c r="P193" s="125">
        <v>268.45978000000002</v>
      </c>
      <c r="Q193" s="125">
        <v>268.45978000000002</v>
      </c>
      <c r="R193" s="125">
        <v>268.45978000000002</v>
      </c>
      <c r="S193" s="125">
        <v>268.45978000000002</v>
      </c>
      <c r="T193" s="125">
        <v>268.45978000000002</v>
      </c>
      <c r="U193" s="125">
        <v>268.45978000000002</v>
      </c>
      <c r="V193" s="125">
        <v>268.45978000000002</v>
      </c>
      <c r="W193" s="125">
        <v>268.45978000000002</v>
      </c>
      <c r="X193" s="125">
        <v>268.45978000000002</v>
      </c>
      <c r="Y193" s="125">
        <v>268.45978000000002</v>
      </c>
      <c r="Z193" s="125">
        <v>268.45978000000002</v>
      </c>
      <c r="AA193" s="125">
        <v>268.45978000000002</v>
      </c>
      <c r="AB193" s="125">
        <v>268.45978000000002</v>
      </c>
      <c r="AC193" s="125">
        <v>268.45978000000002</v>
      </c>
      <c r="AD193" s="125">
        <v>268.45978000000002</v>
      </c>
      <c r="AE193" s="125">
        <v>268.45978000000002</v>
      </c>
      <c r="AF193" s="125">
        <v>268.45978000000002</v>
      </c>
      <c r="AG193" s="125">
        <v>268.45978000000002</v>
      </c>
      <c r="AH193" s="125">
        <v>268.45978000000002</v>
      </c>
      <c r="AI193" s="125">
        <v>268.45978000000002</v>
      </c>
      <c r="AJ193" s="125">
        <v>268.45978000000002</v>
      </c>
    </row>
    <row r="194" spans="1:36" ht="14.55" customHeight="1" thickBot="1" x14ac:dyDescent="0.35">
      <c r="A194" s="125" t="s">
        <v>686</v>
      </c>
      <c r="B194" s="125" t="s">
        <v>335</v>
      </c>
      <c r="C194" s="125" t="s">
        <v>335</v>
      </c>
      <c r="D194" s="125" t="s">
        <v>355</v>
      </c>
      <c r="E194" s="125" t="s">
        <v>79</v>
      </c>
      <c r="F194" s="125">
        <v>268.45978000000002</v>
      </c>
      <c r="G194" s="125">
        <v>268.45978000000002</v>
      </c>
      <c r="H194" s="125">
        <v>268.45978000000002</v>
      </c>
      <c r="I194" s="125">
        <v>268.45978000000002</v>
      </c>
      <c r="J194" s="125">
        <v>268.45978000000002</v>
      </c>
      <c r="K194" s="125">
        <v>268.45978000000002</v>
      </c>
      <c r="L194" s="125">
        <v>268.45978000000002</v>
      </c>
      <c r="M194" s="125">
        <v>268.45978000000002</v>
      </c>
      <c r="N194" s="125">
        <v>268.45978000000002</v>
      </c>
      <c r="O194" s="125">
        <v>268.45978000000002</v>
      </c>
      <c r="P194" s="125">
        <v>268.45978000000002</v>
      </c>
      <c r="Q194" s="125">
        <v>268.45978000000002</v>
      </c>
      <c r="R194" s="125">
        <v>268.45978000000002</v>
      </c>
      <c r="S194" s="125">
        <v>268.45978000000002</v>
      </c>
      <c r="T194" s="125">
        <v>268.45978000000002</v>
      </c>
      <c r="U194" s="125">
        <v>268.45978000000002</v>
      </c>
      <c r="V194" s="125">
        <v>268.45978000000002</v>
      </c>
      <c r="W194" s="125">
        <v>268.45978000000002</v>
      </c>
      <c r="X194" s="125">
        <v>268.45978000000002</v>
      </c>
      <c r="Y194" s="125">
        <v>268.45978000000002</v>
      </c>
      <c r="Z194" s="125">
        <v>268.45978000000002</v>
      </c>
      <c r="AA194" s="125">
        <v>268.45978000000002</v>
      </c>
      <c r="AB194" s="125">
        <v>268.45978000000002</v>
      </c>
      <c r="AC194" s="125">
        <v>268.45978000000002</v>
      </c>
      <c r="AD194" s="125">
        <v>268.45978000000002</v>
      </c>
      <c r="AE194" s="125">
        <v>268.45978000000002</v>
      </c>
      <c r="AF194" s="125">
        <v>268.45978000000002</v>
      </c>
      <c r="AG194" s="125">
        <v>268.45978000000002</v>
      </c>
      <c r="AH194" s="125">
        <v>268.45978000000002</v>
      </c>
      <c r="AI194" s="125">
        <v>268.45978000000002</v>
      </c>
      <c r="AJ194" s="125">
        <v>268.45978000000002</v>
      </c>
    </row>
    <row r="195" spans="1:36" ht="14.55" customHeight="1" thickBot="1" x14ac:dyDescent="0.35">
      <c r="A195" s="125" t="s">
        <v>686</v>
      </c>
      <c r="B195" s="125" t="s">
        <v>335</v>
      </c>
      <c r="C195" s="125" t="s">
        <v>335</v>
      </c>
      <c r="D195" s="125" t="s">
        <v>356</v>
      </c>
      <c r="E195" s="125" t="s">
        <v>79</v>
      </c>
      <c r="F195" s="125">
        <v>162.38353000000001</v>
      </c>
      <c r="G195" s="125">
        <v>162.38353000000001</v>
      </c>
      <c r="H195" s="125">
        <v>162.38353000000001</v>
      </c>
      <c r="I195" s="125">
        <v>162.38353000000001</v>
      </c>
      <c r="J195" s="125">
        <v>162.38353000000001</v>
      </c>
      <c r="K195" s="125">
        <v>162.38353000000001</v>
      </c>
      <c r="L195" s="125">
        <v>162.38353000000001</v>
      </c>
      <c r="M195" s="125">
        <v>162.38353000000001</v>
      </c>
      <c r="N195" s="125">
        <v>162.38353000000001</v>
      </c>
      <c r="O195" s="125">
        <v>162.38353000000001</v>
      </c>
      <c r="P195" s="125">
        <v>162.38353000000001</v>
      </c>
      <c r="Q195" s="125">
        <v>162.38353000000001</v>
      </c>
      <c r="R195" s="125">
        <v>162.38353000000001</v>
      </c>
      <c r="S195" s="125">
        <v>162.38353000000001</v>
      </c>
      <c r="T195" s="125">
        <v>162.38353000000001</v>
      </c>
      <c r="U195" s="125">
        <v>162.38353000000001</v>
      </c>
      <c r="V195" s="125">
        <v>162.38353000000001</v>
      </c>
      <c r="W195" s="125">
        <v>162.38353000000001</v>
      </c>
      <c r="X195" s="125">
        <v>162.38353000000001</v>
      </c>
      <c r="Y195" s="125">
        <v>162.38353000000001</v>
      </c>
      <c r="Z195" s="125">
        <v>162.38353000000001</v>
      </c>
      <c r="AA195" s="125">
        <v>162.38353000000001</v>
      </c>
      <c r="AB195" s="125">
        <v>162.38353000000001</v>
      </c>
      <c r="AC195" s="125">
        <v>162.38353000000001</v>
      </c>
      <c r="AD195" s="125">
        <v>162.38353000000001</v>
      </c>
      <c r="AE195" s="125">
        <v>162.38353000000001</v>
      </c>
      <c r="AF195" s="125">
        <v>162.38353000000001</v>
      </c>
      <c r="AG195" s="125">
        <v>162.38353000000001</v>
      </c>
      <c r="AH195" s="125">
        <v>162.38353000000001</v>
      </c>
      <c r="AI195" s="125">
        <v>162.38353000000001</v>
      </c>
      <c r="AJ195" s="125">
        <v>162.38353000000001</v>
      </c>
    </row>
    <row r="196" spans="1:36" ht="14.55" customHeight="1" thickBot="1" x14ac:dyDescent="0.35">
      <c r="A196" s="125" t="s">
        <v>686</v>
      </c>
      <c r="B196" s="125" t="s">
        <v>335</v>
      </c>
      <c r="C196" s="125" t="s">
        <v>335</v>
      </c>
      <c r="D196" s="125" t="s">
        <v>357</v>
      </c>
      <c r="E196" s="125" t="s">
        <v>79</v>
      </c>
      <c r="F196" s="125">
        <v>162.38353000000001</v>
      </c>
      <c r="G196" s="125">
        <v>162.38353000000001</v>
      </c>
      <c r="H196" s="125">
        <v>162.38353000000001</v>
      </c>
      <c r="I196" s="125">
        <v>162.38353000000001</v>
      </c>
      <c r="J196" s="125">
        <v>162.38353000000001</v>
      </c>
      <c r="K196" s="125">
        <v>162.38353000000001</v>
      </c>
      <c r="L196" s="125">
        <v>162.38353000000001</v>
      </c>
      <c r="M196" s="125">
        <v>162.38353000000001</v>
      </c>
      <c r="N196" s="125">
        <v>162.38353000000001</v>
      </c>
      <c r="O196" s="125">
        <v>162.38353000000001</v>
      </c>
      <c r="P196" s="125">
        <v>162.38353000000001</v>
      </c>
      <c r="Q196" s="125">
        <v>162.38353000000001</v>
      </c>
      <c r="R196" s="125">
        <v>162.38353000000001</v>
      </c>
      <c r="S196" s="125">
        <v>162.38353000000001</v>
      </c>
      <c r="T196" s="125">
        <v>162.38353000000001</v>
      </c>
      <c r="U196" s="125">
        <v>162.38353000000001</v>
      </c>
      <c r="V196" s="125">
        <v>162.38353000000001</v>
      </c>
      <c r="W196" s="125">
        <v>162.38353000000001</v>
      </c>
      <c r="X196" s="125">
        <v>162.38353000000001</v>
      </c>
      <c r="Y196" s="125">
        <v>162.38353000000001</v>
      </c>
      <c r="Z196" s="125">
        <v>162.38353000000001</v>
      </c>
      <c r="AA196" s="125">
        <v>162.38353000000001</v>
      </c>
      <c r="AB196" s="125">
        <v>162.38353000000001</v>
      </c>
      <c r="AC196" s="125">
        <v>162.38353000000001</v>
      </c>
      <c r="AD196" s="125">
        <v>162.38353000000001</v>
      </c>
      <c r="AE196" s="125">
        <v>162.38353000000001</v>
      </c>
      <c r="AF196" s="125">
        <v>162.38353000000001</v>
      </c>
      <c r="AG196" s="125">
        <v>162.38353000000001</v>
      </c>
      <c r="AH196" s="125">
        <v>162.38353000000001</v>
      </c>
      <c r="AI196" s="125">
        <v>162.38353000000001</v>
      </c>
      <c r="AJ196" s="125">
        <v>162.38353000000001</v>
      </c>
    </row>
    <row r="197" spans="1:36" ht="14.55" customHeight="1" thickBot="1" x14ac:dyDescent="0.35">
      <c r="A197" s="125" t="s">
        <v>686</v>
      </c>
      <c r="B197" s="125" t="s">
        <v>335</v>
      </c>
      <c r="C197" s="125" t="s">
        <v>335</v>
      </c>
      <c r="D197" s="125" t="s">
        <v>358</v>
      </c>
      <c r="E197" s="125" t="s">
        <v>79</v>
      </c>
      <c r="F197" s="125">
        <v>195.18199999999999</v>
      </c>
      <c r="G197" s="125">
        <v>195.18199999999999</v>
      </c>
      <c r="H197" s="125">
        <v>195.18199999999999</v>
      </c>
      <c r="I197" s="125">
        <v>195.18199999999999</v>
      </c>
      <c r="J197" s="125">
        <v>195.18199999999999</v>
      </c>
      <c r="K197" s="125">
        <v>195.18199999999999</v>
      </c>
      <c r="L197" s="125">
        <v>195.18199999999999</v>
      </c>
      <c r="M197" s="125">
        <v>195.18199999999999</v>
      </c>
      <c r="N197" s="125">
        <v>195.18199999999999</v>
      </c>
      <c r="O197" s="125">
        <v>195.18199999999999</v>
      </c>
      <c r="P197" s="125">
        <v>195.18199999999999</v>
      </c>
      <c r="Q197" s="125">
        <v>195.18199999999999</v>
      </c>
      <c r="R197" s="125">
        <v>195.18199999999999</v>
      </c>
      <c r="S197" s="125">
        <v>195.18199999999999</v>
      </c>
      <c r="T197" s="125">
        <v>195.18199999999999</v>
      </c>
      <c r="U197" s="125">
        <v>195.18199999999999</v>
      </c>
      <c r="V197" s="125">
        <v>195.18199999999999</v>
      </c>
      <c r="W197" s="125">
        <v>195.18199999999999</v>
      </c>
      <c r="X197" s="125">
        <v>195.18199999999999</v>
      </c>
      <c r="Y197" s="125">
        <v>195.18199999999999</v>
      </c>
      <c r="Z197" s="125">
        <v>195.18199999999999</v>
      </c>
      <c r="AA197" s="125">
        <v>195.18199999999999</v>
      </c>
      <c r="AB197" s="125">
        <v>195.18199999999999</v>
      </c>
      <c r="AC197" s="125">
        <v>195.18199999999999</v>
      </c>
      <c r="AD197" s="125">
        <v>195.18199999999999</v>
      </c>
      <c r="AE197" s="125">
        <v>195.18199999999999</v>
      </c>
      <c r="AF197" s="125">
        <v>195.18199999999999</v>
      </c>
      <c r="AG197" s="125">
        <v>195.18199999999999</v>
      </c>
      <c r="AH197" s="125">
        <v>195.18199999999999</v>
      </c>
      <c r="AI197" s="125">
        <v>193.911</v>
      </c>
      <c r="AJ197" s="125">
        <v>193.911</v>
      </c>
    </row>
    <row r="198" spans="1:36" ht="14.55" customHeight="1" thickBot="1" x14ac:dyDescent="0.35">
      <c r="A198" s="125" t="s">
        <v>686</v>
      </c>
      <c r="B198" s="125" t="s">
        <v>335</v>
      </c>
      <c r="C198" s="125" t="s">
        <v>335</v>
      </c>
      <c r="D198" s="125" t="s">
        <v>359</v>
      </c>
      <c r="E198" s="125" t="s">
        <v>79</v>
      </c>
      <c r="F198" s="125">
        <v>384.15357862000002</v>
      </c>
      <c r="G198" s="125">
        <v>384.15357862000002</v>
      </c>
      <c r="H198" s="125">
        <v>384.15357862000002</v>
      </c>
      <c r="I198" s="125">
        <v>396.56462757000003</v>
      </c>
      <c r="J198" s="125">
        <v>396.56462757000003</v>
      </c>
      <c r="K198" s="125">
        <v>396.56462757000003</v>
      </c>
      <c r="L198" s="125">
        <v>396.56462757000003</v>
      </c>
      <c r="M198" s="125">
        <v>396.56462757000003</v>
      </c>
      <c r="N198" s="125">
        <v>396.56462757000003</v>
      </c>
      <c r="O198" s="125">
        <v>396.56462757000003</v>
      </c>
      <c r="P198" s="125">
        <v>410.91734747999999</v>
      </c>
      <c r="Q198" s="125">
        <v>410.91734747999999</v>
      </c>
      <c r="R198" s="125">
        <v>410.91734747999999</v>
      </c>
      <c r="S198" s="125">
        <v>410.91734747999999</v>
      </c>
      <c r="T198" s="125">
        <v>410.91734747999999</v>
      </c>
      <c r="U198" s="125">
        <v>410.91734747999999</v>
      </c>
      <c r="V198" s="125">
        <v>410.91734747999999</v>
      </c>
      <c r="W198" s="125">
        <v>410.91734747999999</v>
      </c>
      <c r="X198" s="125">
        <v>410.91734747999999</v>
      </c>
      <c r="Y198" s="125">
        <v>410.91734747999999</v>
      </c>
      <c r="Z198" s="125">
        <v>410.91734747999999</v>
      </c>
      <c r="AA198" s="125">
        <v>417.19232310000001</v>
      </c>
      <c r="AB198" s="125">
        <v>417.19232310000001</v>
      </c>
      <c r="AC198" s="125">
        <v>417.19232310000001</v>
      </c>
      <c r="AD198" s="125">
        <v>428.38576259000001</v>
      </c>
      <c r="AE198" s="125">
        <v>428.38576259000001</v>
      </c>
      <c r="AF198" s="125">
        <v>428.38576259000001</v>
      </c>
      <c r="AG198" s="125">
        <v>428.38576259000001</v>
      </c>
      <c r="AH198" s="125">
        <v>428.38576259000001</v>
      </c>
      <c r="AI198" s="125">
        <v>428.38576259000001</v>
      </c>
      <c r="AJ198" s="125">
        <v>428.38576259000001</v>
      </c>
    </row>
    <row r="199" spans="1:36" ht="14.55" customHeight="1" thickBot="1" x14ac:dyDescent="0.35">
      <c r="A199" s="125" t="s">
        <v>686</v>
      </c>
      <c r="B199" s="125" t="s">
        <v>360</v>
      </c>
      <c r="C199" s="125" t="s">
        <v>360</v>
      </c>
      <c r="D199" s="125" t="s">
        <v>361</v>
      </c>
      <c r="E199" s="125" t="s">
        <v>79</v>
      </c>
      <c r="F199" s="125">
        <v>214.05101999999999</v>
      </c>
      <c r="G199" s="125">
        <v>214.05101999999999</v>
      </c>
      <c r="H199" s="125">
        <v>214.05101999999999</v>
      </c>
      <c r="I199" s="125">
        <v>214.05101999999999</v>
      </c>
      <c r="J199" s="125">
        <v>214.05101999999999</v>
      </c>
      <c r="K199" s="125">
        <v>214.05101999999999</v>
      </c>
      <c r="L199" s="125">
        <v>214.05101999999999</v>
      </c>
      <c r="M199" s="125">
        <v>214.05101999999999</v>
      </c>
      <c r="N199" s="125">
        <v>214.05101999999999</v>
      </c>
      <c r="O199" s="125">
        <v>214.05101999999999</v>
      </c>
      <c r="P199" s="125">
        <v>214.05101999999999</v>
      </c>
      <c r="Q199" s="125">
        <v>214.05101999999999</v>
      </c>
      <c r="R199" s="125">
        <v>214.05101999999999</v>
      </c>
      <c r="S199" s="125">
        <v>214.05101999999999</v>
      </c>
      <c r="T199" s="125">
        <v>214.05101999999999</v>
      </c>
      <c r="U199" s="125">
        <v>214.05101999999999</v>
      </c>
      <c r="V199" s="125">
        <v>214.05101999999999</v>
      </c>
      <c r="W199" s="125">
        <v>214.05101999999999</v>
      </c>
      <c r="X199" s="125">
        <v>214.05101999999999</v>
      </c>
      <c r="Y199" s="125">
        <v>214.05101999999999</v>
      </c>
      <c r="Z199" s="125">
        <v>214.05101999999999</v>
      </c>
      <c r="AA199" s="125">
        <v>214.05101999999999</v>
      </c>
      <c r="AB199" s="125">
        <v>214.05101999999999</v>
      </c>
      <c r="AC199" s="125">
        <v>214.05101999999999</v>
      </c>
      <c r="AD199" s="125">
        <v>214.05101999999999</v>
      </c>
      <c r="AE199" s="125">
        <v>214.05101999999999</v>
      </c>
      <c r="AF199" s="125">
        <v>214.05101999999999</v>
      </c>
      <c r="AG199" s="125">
        <v>214.05101999999999</v>
      </c>
      <c r="AH199" s="125">
        <v>214.05101999999999</v>
      </c>
      <c r="AI199" s="125">
        <v>214.05101999999999</v>
      </c>
      <c r="AJ199" s="125">
        <v>214.05101999999999</v>
      </c>
    </row>
    <row r="200" spans="1:36" ht="14.55" customHeight="1" thickBot="1" x14ac:dyDescent="0.35">
      <c r="A200" s="125" t="s">
        <v>686</v>
      </c>
      <c r="B200" s="125" t="s">
        <v>360</v>
      </c>
      <c r="C200" s="125" t="s">
        <v>360</v>
      </c>
      <c r="D200" s="125" t="s">
        <v>362</v>
      </c>
      <c r="E200" s="125" t="s">
        <v>79</v>
      </c>
      <c r="F200" s="125">
        <v>205.77463</v>
      </c>
      <c r="G200" s="125">
        <v>205.77463</v>
      </c>
      <c r="H200" s="125">
        <v>205.77463</v>
      </c>
      <c r="I200" s="125">
        <v>205.77463</v>
      </c>
      <c r="J200" s="125">
        <v>205.77463</v>
      </c>
      <c r="K200" s="125">
        <v>205.77463</v>
      </c>
      <c r="L200" s="125">
        <v>205.77463</v>
      </c>
      <c r="M200" s="125">
        <v>205.77463</v>
      </c>
      <c r="N200" s="125">
        <v>205.77463</v>
      </c>
      <c r="O200" s="125">
        <v>205.77463</v>
      </c>
      <c r="P200" s="125">
        <v>187.86224000000001</v>
      </c>
      <c r="Q200" s="125">
        <v>187.86224000000001</v>
      </c>
      <c r="R200" s="125">
        <v>187.86224000000001</v>
      </c>
      <c r="S200" s="125">
        <v>187.86224000000001</v>
      </c>
      <c r="T200" s="125">
        <v>187.86224000000001</v>
      </c>
      <c r="U200" s="125">
        <v>187.86224000000001</v>
      </c>
      <c r="V200" s="125">
        <v>187.86224000000001</v>
      </c>
      <c r="W200" s="125">
        <v>183.91028</v>
      </c>
      <c r="X200" s="125">
        <v>183.91028</v>
      </c>
      <c r="Y200" s="125">
        <v>183.91028</v>
      </c>
      <c r="Z200" s="125">
        <v>183.91028</v>
      </c>
      <c r="AA200" s="125">
        <v>183.91028</v>
      </c>
      <c r="AB200" s="125">
        <v>183.91028</v>
      </c>
      <c r="AC200" s="125">
        <v>183.91028</v>
      </c>
      <c r="AD200" s="125">
        <v>181.1541</v>
      </c>
      <c r="AE200" s="125">
        <v>181.1541</v>
      </c>
      <c r="AF200" s="125">
        <v>181.1541</v>
      </c>
      <c r="AG200" s="125">
        <v>181.1541</v>
      </c>
      <c r="AH200" s="125">
        <v>181.1541</v>
      </c>
      <c r="AI200" s="125">
        <v>181.1541</v>
      </c>
      <c r="AJ200" s="125">
        <v>181.1541</v>
      </c>
    </row>
    <row r="201" spans="1:36" ht="14.55" customHeight="1" thickBot="1" x14ac:dyDescent="0.35">
      <c r="A201" s="125" t="s">
        <v>686</v>
      </c>
      <c r="B201" s="125" t="s">
        <v>360</v>
      </c>
      <c r="C201" s="125" t="s">
        <v>360</v>
      </c>
      <c r="D201" s="125" t="s">
        <v>363</v>
      </c>
      <c r="E201" s="125" t="s">
        <v>79</v>
      </c>
      <c r="F201" s="125">
        <v>268.45978000000002</v>
      </c>
      <c r="G201" s="125">
        <v>268.45978000000002</v>
      </c>
      <c r="H201" s="125">
        <v>268.45978000000002</v>
      </c>
      <c r="I201" s="125">
        <v>268.45978000000002</v>
      </c>
      <c r="J201" s="125">
        <v>268.45978000000002</v>
      </c>
      <c r="K201" s="125">
        <v>268.45978000000002</v>
      </c>
      <c r="L201" s="125">
        <v>268.45978000000002</v>
      </c>
      <c r="M201" s="125">
        <v>268.45978000000002</v>
      </c>
      <c r="N201" s="125">
        <v>268.45978000000002</v>
      </c>
      <c r="O201" s="125">
        <v>268.45978000000002</v>
      </c>
      <c r="P201" s="125">
        <v>268.45978000000002</v>
      </c>
      <c r="Q201" s="125">
        <v>268.45978000000002</v>
      </c>
      <c r="R201" s="125">
        <v>268.45978000000002</v>
      </c>
      <c r="S201" s="125">
        <v>268.45978000000002</v>
      </c>
      <c r="T201" s="125">
        <v>268.45978000000002</v>
      </c>
      <c r="U201" s="125">
        <v>268.45978000000002</v>
      </c>
      <c r="V201" s="125">
        <v>268.45978000000002</v>
      </c>
      <c r="W201" s="125">
        <v>268.45978000000002</v>
      </c>
      <c r="X201" s="125">
        <v>268.45978000000002</v>
      </c>
      <c r="Y201" s="125">
        <v>268.45978000000002</v>
      </c>
      <c r="Z201" s="125">
        <v>268.45978000000002</v>
      </c>
      <c r="AA201" s="125">
        <v>268.45978000000002</v>
      </c>
      <c r="AB201" s="125">
        <v>268.45978000000002</v>
      </c>
      <c r="AC201" s="125">
        <v>268.45978000000002</v>
      </c>
      <c r="AD201" s="125">
        <v>268.45978000000002</v>
      </c>
      <c r="AE201" s="125">
        <v>268.45978000000002</v>
      </c>
      <c r="AF201" s="125">
        <v>268.45978000000002</v>
      </c>
      <c r="AG201" s="125">
        <v>268.45978000000002</v>
      </c>
      <c r="AH201" s="125">
        <v>268.45978000000002</v>
      </c>
      <c r="AI201" s="125">
        <v>268.45978000000002</v>
      </c>
      <c r="AJ201" s="125">
        <v>268.45978000000002</v>
      </c>
    </row>
    <row r="202" spans="1:36" ht="14.55" customHeight="1" thickBot="1" x14ac:dyDescent="0.35">
      <c r="A202" s="125" t="s">
        <v>686</v>
      </c>
      <c r="B202" s="125" t="s">
        <v>360</v>
      </c>
      <c r="C202" s="125" t="s">
        <v>360</v>
      </c>
      <c r="D202" s="125" t="s">
        <v>364</v>
      </c>
      <c r="E202" s="125" t="s">
        <v>79</v>
      </c>
      <c r="F202" s="125">
        <v>268.45978000000002</v>
      </c>
      <c r="G202" s="125">
        <v>268.45978000000002</v>
      </c>
      <c r="H202" s="125">
        <v>268.45978000000002</v>
      </c>
      <c r="I202" s="125">
        <v>268.45978000000002</v>
      </c>
      <c r="J202" s="125">
        <v>268.45978000000002</v>
      </c>
      <c r="K202" s="125">
        <v>268.45978000000002</v>
      </c>
      <c r="L202" s="125">
        <v>268.45978000000002</v>
      </c>
      <c r="M202" s="125">
        <v>268.45978000000002</v>
      </c>
      <c r="N202" s="125">
        <v>268.45978000000002</v>
      </c>
      <c r="O202" s="125">
        <v>268.45978000000002</v>
      </c>
      <c r="P202" s="125">
        <v>268.45978000000002</v>
      </c>
      <c r="Q202" s="125">
        <v>268.45978000000002</v>
      </c>
      <c r="R202" s="125">
        <v>268.45978000000002</v>
      </c>
      <c r="S202" s="125">
        <v>268.45978000000002</v>
      </c>
      <c r="T202" s="125">
        <v>268.45978000000002</v>
      </c>
      <c r="U202" s="125">
        <v>268.45978000000002</v>
      </c>
      <c r="V202" s="125">
        <v>268.45978000000002</v>
      </c>
      <c r="W202" s="125">
        <v>268.45978000000002</v>
      </c>
      <c r="X202" s="125">
        <v>268.45978000000002</v>
      </c>
      <c r="Y202" s="125">
        <v>268.45978000000002</v>
      </c>
      <c r="Z202" s="125">
        <v>268.45978000000002</v>
      </c>
      <c r="AA202" s="125">
        <v>268.45978000000002</v>
      </c>
      <c r="AB202" s="125">
        <v>268.45978000000002</v>
      </c>
      <c r="AC202" s="125">
        <v>268.45978000000002</v>
      </c>
      <c r="AD202" s="125">
        <v>268.45978000000002</v>
      </c>
      <c r="AE202" s="125">
        <v>268.45978000000002</v>
      </c>
      <c r="AF202" s="125">
        <v>268.45978000000002</v>
      </c>
      <c r="AG202" s="125">
        <v>268.45978000000002</v>
      </c>
      <c r="AH202" s="125">
        <v>268.45978000000002</v>
      </c>
      <c r="AI202" s="125">
        <v>268.45978000000002</v>
      </c>
      <c r="AJ202" s="125">
        <v>268.45978000000002</v>
      </c>
    </row>
    <row r="203" spans="1:36" ht="14.55" customHeight="1" thickBot="1" x14ac:dyDescent="0.35">
      <c r="A203" s="125" t="s">
        <v>686</v>
      </c>
      <c r="B203" s="125" t="s">
        <v>360</v>
      </c>
      <c r="C203" s="125" t="s">
        <v>360</v>
      </c>
      <c r="D203" s="125" t="s">
        <v>365</v>
      </c>
      <c r="E203" s="125" t="s">
        <v>79</v>
      </c>
      <c r="F203" s="125">
        <v>162.38353000000001</v>
      </c>
      <c r="G203" s="125">
        <v>162.38353000000001</v>
      </c>
      <c r="H203" s="125">
        <v>162.38353000000001</v>
      </c>
      <c r="I203" s="125">
        <v>162.38353000000001</v>
      </c>
      <c r="J203" s="125">
        <v>162.38353000000001</v>
      </c>
      <c r="K203" s="125">
        <v>162.38353000000001</v>
      </c>
      <c r="L203" s="125">
        <v>162.38353000000001</v>
      </c>
      <c r="M203" s="125">
        <v>162.38353000000001</v>
      </c>
      <c r="N203" s="125">
        <v>162.38353000000001</v>
      </c>
      <c r="O203" s="125">
        <v>162.38353000000001</v>
      </c>
      <c r="P203" s="125">
        <v>162.38353000000001</v>
      </c>
      <c r="Q203" s="125">
        <v>162.38353000000001</v>
      </c>
      <c r="R203" s="125">
        <v>162.38353000000001</v>
      </c>
      <c r="S203" s="125">
        <v>162.38353000000001</v>
      </c>
      <c r="T203" s="125">
        <v>162.38353000000001</v>
      </c>
      <c r="U203" s="125">
        <v>162.38353000000001</v>
      </c>
      <c r="V203" s="125">
        <v>162.38353000000001</v>
      </c>
      <c r="W203" s="125">
        <v>162.38353000000001</v>
      </c>
      <c r="X203" s="125">
        <v>162.38353000000001</v>
      </c>
      <c r="Y203" s="125">
        <v>162.38353000000001</v>
      </c>
      <c r="Z203" s="125">
        <v>162.38353000000001</v>
      </c>
      <c r="AA203" s="125">
        <v>162.38353000000001</v>
      </c>
      <c r="AB203" s="125">
        <v>162.38353000000001</v>
      </c>
      <c r="AC203" s="125">
        <v>162.38353000000001</v>
      </c>
      <c r="AD203" s="125">
        <v>162.38353000000001</v>
      </c>
      <c r="AE203" s="125">
        <v>162.38353000000001</v>
      </c>
      <c r="AF203" s="125">
        <v>162.38353000000001</v>
      </c>
      <c r="AG203" s="125">
        <v>162.38353000000001</v>
      </c>
      <c r="AH203" s="125">
        <v>162.38353000000001</v>
      </c>
      <c r="AI203" s="125">
        <v>162.38353000000001</v>
      </c>
      <c r="AJ203" s="125">
        <v>162.38353000000001</v>
      </c>
    </row>
    <row r="204" spans="1:36" ht="14.55" customHeight="1" thickBot="1" x14ac:dyDescent="0.35">
      <c r="A204" s="125" t="s">
        <v>686</v>
      </c>
      <c r="B204" s="125" t="s">
        <v>360</v>
      </c>
      <c r="C204" s="125" t="s">
        <v>360</v>
      </c>
      <c r="D204" s="125" t="s">
        <v>366</v>
      </c>
      <c r="E204" s="125" t="s">
        <v>79</v>
      </c>
      <c r="F204" s="125">
        <v>162.38353000000001</v>
      </c>
      <c r="G204" s="125">
        <v>162.38353000000001</v>
      </c>
      <c r="H204" s="125">
        <v>162.38353000000001</v>
      </c>
      <c r="I204" s="125">
        <v>162.38353000000001</v>
      </c>
      <c r="J204" s="125">
        <v>162.38353000000001</v>
      </c>
      <c r="K204" s="125">
        <v>162.38353000000001</v>
      </c>
      <c r="L204" s="125">
        <v>162.38353000000001</v>
      </c>
      <c r="M204" s="125">
        <v>162.38353000000001</v>
      </c>
      <c r="N204" s="125">
        <v>162.38353000000001</v>
      </c>
      <c r="O204" s="125">
        <v>162.38353000000001</v>
      </c>
      <c r="P204" s="125">
        <v>162.38353000000001</v>
      </c>
      <c r="Q204" s="125">
        <v>162.38353000000001</v>
      </c>
      <c r="R204" s="125">
        <v>162.38353000000001</v>
      </c>
      <c r="S204" s="125">
        <v>162.38353000000001</v>
      </c>
      <c r="T204" s="125">
        <v>162.38353000000001</v>
      </c>
      <c r="U204" s="125">
        <v>162.38353000000001</v>
      </c>
      <c r="V204" s="125">
        <v>162.38353000000001</v>
      </c>
      <c r="W204" s="125">
        <v>162.38353000000001</v>
      </c>
      <c r="X204" s="125">
        <v>162.38353000000001</v>
      </c>
      <c r="Y204" s="125">
        <v>162.38353000000001</v>
      </c>
      <c r="Z204" s="125">
        <v>162.38353000000001</v>
      </c>
      <c r="AA204" s="125">
        <v>162.38353000000001</v>
      </c>
      <c r="AB204" s="125">
        <v>162.38353000000001</v>
      </c>
      <c r="AC204" s="125">
        <v>162.38353000000001</v>
      </c>
      <c r="AD204" s="125">
        <v>162.38353000000001</v>
      </c>
      <c r="AE204" s="125">
        <v>162.38353000000001</v>
      </c>
      <c r="AF204" s="125">
        <v>162.38353000000001</v>
      </c>
      <c r="AG204" s="125">
        <v>162.38353000000001</v>
      </c>
      <c r="AH204" s="125">
        <v>162.38353000000001</v>
      </c>
      <c r="AI204" s="125">
        <v>162.38353000000001</v>
      </c>
      <c r="AJ204" s="125">
        <v>162.38353000000001</v>
      </c>
    </row>
    <row r="205" spans="1:36" ht="14.55" customHeight="1" thickBot="1" x14ac:dyDescent="0.35">
      <c r="A205" s="125" t="s">
        <v>686</v>
      </c>
      <c r="B205" s="125" t="s">
        <v>360</v>
      </c>
      <c r="C205" s="125" t="s">
        <v>360</v>
      </c>
      <c r="D205" s="125" t="s">
        <v>367</v>
      </c>
      <c r="E205" s="125" t="s">
        <v>79</v>
      </c>
      <c r="F205" s="125">
        <v>195.18199999999999</v>
      </c>
      <c r="G205" s="125">
        <v>195.18199999999999</v>
      </c>
      <c r="H205" s="125">
        <v>195.18199999999999</v>
      </c>
      <c r="I205" s="125">
        <v>195.18199999999999</v>
      </c>
      <c r="J205" s="125">
        <v>195.18199999999999</v>
      </c>
      <c r="K205" s="125">
        <v>195.18199999999999</v>
      </c>
      <c r="L205" s="125">
        <v>195.18199999999999</v>
      </c>
      <c r="M205" s="125">
        <v>195.18199999999999</v>
      </c>
      <c r="N205" s="125">
        <v>195.18199999999999</v>
      </c>
      <c r="O205" s="125">
        <v>195.18199999999999</v>
      </c>
      <c r="P205" s="125">
        <v>195.18199999999999</v>
      </c>
      <c r="Q205" s="125">
        <v>195.18199999999999</v>
      </c>
      <c r="R205" s="125">
        <v>195.18199999999999</v>
      </c>
      <c r="S205" s="125">
        <v>195.18199999999999</v>
      </c>
      <c r="T205" s="125">
        <v>195.18199999999999</v>
      </c>
      <c r="U205" s="125">
        <v>195.18199999999999</v>
      </c>
      <c r="V205" s="125">
        <v>195.18199999999999</v>
      </c>
      <c r="W205" s="125">
        <v>195.18199999999999</v>
      </c>
      <c r="X205" s="125">
        <v>195.18199999999999</v>
      </c>
      <c r="Y205" s="125">
        <v>195.18199999999999</v>
      </c>
      <c r="Z205" s="125">
        <v>195.18199999999999</v>
      </c>
      <c r="AA205" s="125">
        <v>195.18199999999999</v>
      </c>
      <c r="AB205" s="125">
        <v>195.18199999999999</v>
      </c>
      <c r="AC205" s="125">
        <v>195.18199999999999</v>
      </c>
      <c r="AD205" s="125">
        <v>195.18199999999999</v>
      </c>
      <c r="AE205" s="125">
        <v>195.18199999999999</v>
      </c>
      <c r="AF205" s="125">
        <v>195.18199999999999</v>
      </c>
      <c r="AG205" s="125">
        <v>195.18199999999999</v>
      </c>
      <c r="AH205" s="125">
        <v>195.18199999999999</v>
      </c>
      <c r="AI205" s="125">
        <v>193.911</v>
      </c>
      <c r="AJ205" s="125">
        <v>193.911</v>
      </c>
    </row>
    <row r="206" spans="1:36" ht="14.55" customHeight="1" thickBot="1" x14ac:dyDescent="0.35">
      <c r="A206" s="125" t="s">
        <v>686</v>
      </c>
      <c r="B206" s="125" t="s">
        <v>360</v>
      </c>
      <c r="C206" s="125" t="s">
        <v>360</v>
      </c>
      <c r="D206" s="125" t="s">
        <v>368</v>
      </c>
      <c r="E206" s="125" t="s">
        <v>79</v>
      </c>
      <c r="F206" s="125">
        <v>214.05101999999999</v>
      </c>
      <c r="G206" s="125">
        <v>214.05101999999999</v>
      </c>
      <c r="H206" s="125">
        <v>214.05101999999999</v>
      </c>
      <c r="I206" s="125">
        <v>214.05101999999999</v>
      </c>
      <c r="J206" s="125">
        <v>214.05101999999999</v>
      </c>
      <c r="K206" s="125">
        <v>214.05101999999999</v>
      </c>
      <c r="L206" s="125">
        <v>214.05101999999999</v>
      </c>
      <c r="M206" s="125">
        <v>214.05101999999999</v>
      </c>
      <c r="N206" s="125">
        <v>214.05101999999999</v>
      </c>
      <c r="O206" s="125">
        <v>214.05101999999999</v>
      </c>
      <c r="P206" s="125">
        <v>214.05101999999999</v>
      </c>
      <c r="Q206" s="125">
        <v>214.05101999999999</v>
      </c>
      <c r="R206" s="125">
        <v>214.05101999999999</v>
      </c>
      <c r="S206" s="125">
        <v>214.05101999999999</v>
      </c>
      <c r="T206" s="125">
        <v>214.05101999999999</v>
      </c>
      <c r="U206" s="125">
        <v>214.05101999999999</v>
      </c>
      <c r="V206" s="125">
        <v>214.05101999999999</v>
      </c>
      <c r="W206" s="125">
        <v>214.05101999999999</v>
      </c>
      <c r="X206" s="125">
        <v>214.05101999999999</v>
      </c>
      <c r="Y206" s="125">
        <v>214.05101999999999</v>
      </c>
      <c r="Z206" s="125">
        <v>214.05101999999999</v>
      </c>
      <c r="AA206" s="125">
        <v>214.05101999999999</v>
      </c>
      <c r="AB206" s="125">
        <v>214.05101999999999</v>
      </c>
      <c r="AC206" s="125">
        <v>214.05101999999999</v>
      </c>
      <c r="AD206" s="125">
        <v>214.05101999999999</v>
      </c>
      <c r="AE206" s="125">
        <v>214.05101999999999</v>
      </c>
      <c r="AF206" s="125">
        <v>214.05101999999999</v>
      </c>
      <c r="AG206" s="125">
        <v>214.05101999999999</v>
      </c>
      <c r="AH206" s="125">
        <v>214.05101999999999</v>
      </c>
      <c r="AI206" s="125">
        <v>214.05101999999999</v>
      </c>
      <c r="AJ206" s="125">
        <v>214.05101999999999</v>
      </c>
    </row>
    <row r="207" spans="1:36" ht="14.55" customHeight="1" thickBot="1" x14ac:dyDescent="0.35">
      <c r="A207" s="125" t="s">
        <v>686</v>
      </c>
      <c r="B207" s="125" t="s">
        <v>360</v>
      </c>
      <c r="C207" s="125" t="s">
        <v>360</v>
      </c>
      <c r="D207" s="125" t="s">
        <v>369</v>
      </c>
      <c r="E207" s="125" t="s">
        <v>79</v>
      </c>
      <c r="F207" s="125">
        <v>205.77463</v>
      </c>
      <c r="G207" s="125">
        <v>205.77463</v>
      </c>
      <c r="H207" s="125">
        <v>205.77463</v>
      </c>
      <c r="I207" s="125">
        <v>205.77463</v>
      </c>
      <c r="J207" s="125">
        <v>205.77463</v>
      </c>
      <c r="K207" s="125">
        <v>205.77463</v>
      </c>
      <c r="L207" s="125">
        <v>205.77463</v>
      </c>
      <c r="M207" s="125">
        <v>205.77463</v>
      </c>
      <c r="N207" s="125">
        <v>205.77463</v>
      </c>
      <c r="O207" s="125">
        <v>205.77463</v>
      </c>
      <c r="P207" s="125">
        <v>187.86224000000001</v>
      </c>
      <c r="Q207" s="125">
        <v>187.86224000000001</v>
      </c>
      <c r="R207" s="125">
        <v>187.86224000000001</v>
      </c>
      <c r="S207" s="125">
        <v>187.86224000000001</v>
      </c>
      <c r="T207" s="125">
        <v>187.86224000000001</v>
      </c>
      <c r="U207" s="125">
        <v>187.86224000000001</v>
      </c>
      <c r="V207" s="125">
        <v>187.86224000000001</v>
      </c>
      <c r="W207" s="125">
        <v>183.91028</v>
      </c>
      <c r="X207" s="125">
        <v>183.91028</v>
      </c>
      <c r="Y207" s="125">
        <v>183.91028</v>
      </c>
      <c r="Z207" s="125">
        <v>183.91028</v>
      </c>
      <c r="AA207" s="125">
        <v>183.91028</v>
      </c>
      <c r="AB207" s="125">
        <v>183.91028</v>
      </c>
      <c r="AC207" s="125">
        <v>183.91028</v>
      </c>
      <c r="AD207" s="125">
        <v>181.1541</v>
      </c>
      <c r="AE207" s="125">
        <v>181.1541</v>
      </c>
      <c r="AF207" s="125">
        <v>181.1541</v>
      </c>
      <c r="AG207" s="125">
        <v>181.1541</v>
      </c>
      <c r="AH207" s="125">
        <v>181.1541</v>
      </c>
      <c r="AI207" s="125">
        <v>181.1541</v>
      </c>
      <c r="AJ207" s="125">
        <v>181.1541</v>
      </c>
    </row>
    <row r="208" spans="1:36" ht="14.55" customHeight="1" thickBot="1" x14ac:dyDescent="0.35">
      <c r="A208" s="125" t="s">
        <v>686</v>
      </c>
      <c r="B208" s="125" t="s">
        <v>360</v>
      </c>
      <c r="C208" s="125" t="s">
        <v>360</v>
      </c>
      <c r="D208" s="125" t="s">
        <v>370</v>
      </c>
      <c r="E208" s="125" t="s">
        <v>79</v>
      </c>
      <c r="F208" s="125">
        <v>268.45978000000002</v>
      </c>
      <c r="G208" s="125">
        <v>268.45978000000002</v>
      </c>
      <c r="H208" s="125">
        <v>268.45978000000002</v>
      </c>
      <c r="I208" s="125">
        <v>268.45978000000002</v>
      </c>
      <c r="J208" s="125">
        <v>268.45978000000002</v>
      </c>
      <c r="K208" s="125">
        <v>268.45978000000002</v>
      </c>
      <c r="L208" s="125">
        <v>268.45978000000002</v>
      </c>
      <c r="M208" s="125">
        <v>268.45978000000002</v>
      </c>
      <c r="N208" s="125">
        <v>268.45978000000002</v>
      </c>
      <c r="O208" s="125">
        <v>268.45978000000002</v>
      </c>
      <c r="P208" s="125">
        <v>268.45978000000002</v>
      </c>
      <c r="Q208" s="125">
        <v>268.45978000000002</v>
      </c>
      <c r="R208" s="125">
        <v>268.45978000000002</v>
      </c>
      <c r="S208" s="125">
        <v>268.45978000000002</v>
      </c>
      <c r="T208" s="125">
        <v>268.45978000000002</v>
      </c>
      <c r="U208" s="125">
        <v>268.45978000000002</v>
      </c>
      <c r="V208" s="125">
        <v>268.45978000000002</v>
      </c>
      <c r="W208" s="125">
        <v>268.45978000000002</v>
      </c>
      <c r="X208" s="125">
        <v>268.45978000000002</v>
      </c>
      <c r="Y208" s="125">
        <v>268.45978000000002</v>
      </c>
      <c r="Z208" s="125">
        <v>268.45978000000002</v>
      </c>
      <c r="AA208" s="125">
        <v>268.45978000000002</v>
      </c>
      <c r="AB208" s="125">
        <v>268.45978000000002</v>
      </c>
      <c r="AC208" s="125">
        <v>268.45978000000002</v>
      </c>
      <c r="AD208" s="125">
        <v>268.45978000000002</v>
      </c>
      <c r="AE208" s="125">
        <v>268.45978000000002</v>
      </c>
      <c r="AF208" s="125">
        <v>268.45978000000002</v>
      </c>
      <c r="AG208" s="125">
        <v>268.45978000000002</v>
      </c>
      <c r="AH208" s="125">
        <v>268.45978000000002</v>
      </c>
      <c r="AI208" s="125">
        <v>268.45978000000002</v>
      </c>
      <c r="AJ208" s="125">
        <v>268.45978000000002</v>
      </c>
    </row>
    <row r="209" spans="1:36" ht="14.55" customHeight="1" thickBot="1" x14ac:dyDescent="0.35">
      <c r="A209" s="125" t="s">
        <v>686</v>
      </c>
      <c r="B209" s="125" t="s">
        <v>360</v>
      </c>
      <c r="C209" s="125" t="s">
        <v>360</v>
      </c>
      <c r="D209" s="125" t="s">
        <v>371</v>
      </c>
      <c r="E209" s="125" t="s">
        <v>79</v>
      </c>
      <c r="F209" s="125">
        <v>268.45978000000002</v>
      </c>
      <c r="G209" s="125">
        <v>268.45978000000002</v>
      </c>
      <c r="H209" s="125">
        <v>268.45978000000002</v>
      </c>
      <c r="I209" s="125">
        <v>268.45978000000002</v>
      </c>
      <c r="J209" s="125">
        <v>268.45978000000002</v>
      </c>
      <c r="K209" s="125">
        <v>268.45978000000002</v>
      </c>
      <c r="L209" s="125">
        <v>268.45978000000002</v>
      </c>
      <c r="M209" s="125">
        <v>268.45978000000002</v>
      </c>
      <c r="N209" s="125">
        <v>268.45978000000002</v>
      </c>
      <c r="O209" s="125">
        <v>268.45978000000002</v>
      </c>
      <c r="P209" s="125">
        <v>268.45978000000002</v>
      </c>
      <c r="Q209" s="125">
        <v>268.45978000000002</v>
      </c>
      <c r="R209" s="125">
        <v>268.45978000000002</v>
      </c>
      <c r="S209" s="125">
        <v>268.45978000000002</v>
      </c>
      <c r="T209" s="125">
        <v>268.45978000000002</v>
      </c>
      <c r="U209" s="125">
        <v>268.45978000000002</v>
      </c>
      <c r="V209" s="125">
        <v>268.45978000000002</v>
      </c>
      <c r="W209" s="125">
        <v>268.45978000000002</v>
      </c>
      <c r="X209" s="125">
        <v>268.45978000000002</v>
      </c>
      <c r="Y209" s="125">
        <v>268.45978000000002</v>
      </c>
      <c r="Z209" s="125">
        <v>268.45978000000002</v>
      </c>
      <c r="AA209" s="125">
        <v>268.45978000000002</v>
      </c>
      <c r="AB209" s="125">
        <v>268.45978000000002</v>
      </c>
      <c r="AC209" s="125">
        <v>268.45978000000002</v>
      </c>
      <c r="AD209" s="125">
        <v>268.45978000000002</v>
      </c>
      <c r="AE209" s="125">
        <v>268.45978000000002</v>
      </c>
      <c r="AF209" s="125">
        <v>268.45978000000002</v>
      </c>
      <c r="AG209" s="125">
        <v>268.45978000000002</v>
      </c>
      <c r="AH209" s="125">
        <v>268.45978000000002</v>
      </c>
      <c r="AI209" s="125">
        <v>268.45978000000002</v>
      </c>
      <c r="AJ209" s="125">
        <v>268.45978000000002</v>
      </c>
    </row>
    <row r="210" spans="1:36" ht="14.55" customHeight="1" thickBot="1" x14ac:dyDescent="0.35">
      <c r="A210" s="125" t="s">
        <v>686</v>
      </c>
      <c r="B210" s="125" t="s">
        <v>360</v>
      </c>
      <c r="C210" s="125" t="s">
        <v>360</v>
      </c>
      <c r="D210" s="125" t="s">
        <v>372</v>
      </c>
      <c r="E210" s="125" t="s">
        <v>79</v>
      </c>
      <c r="F210" s="125">
        <v>162.38353000000001</v>
      </c>
      <c r="G210" s="125">
        <v>162.38353000000001</v>
      </c>
      <c r="H210" s="125">
        <v>162.38353000000001</v>
      </c>
      <c r="I210" s="125">
        <v>162.38353000000001</v>
      </c>
      <c r="J210" s="125">
        <v>162.38353000000001</v>
      </c>
      <c r="K210" s="125">
        <v>162.38353000000001</v>
      </c>
      <c r="L210" s="125">
        <v>162.38353000000001</v>
      </c>
      <c r="M210" s="125">
        <v>162.38353000000001</v>
      </c>
      <c r="N210" s="125">
        <v>162.38353000000001</v>
      </c>
      <c r="O210" s="125">
        <v>162.38353000000001</v>
      </c>
      <c r="P210" s="125">
        <v>162.38353000000001</v>
      </c>
      <c r="Q210" s="125">
        <v>162.38353000000001</v>
      </c>
      <c r="R210" s="125">
        <v>162.38353000000001</v>
      </c>
      <c r="S210" s="125">
        <v>162.38353000000001</v>
      </c>
      <c r="T210" s="125">
        <v>162.38353000000001</v>
      </c>
      <c r="U210" s="125">
        <v>162.38353000000001</v>
      </c>
      <c r="V210" s="125">
        <v>162.38353000000001</v>
      </c>
      <c r="W210" s="125">
        <v>162.38353000000001</v>
      </c>
      <c r="X210" s="125">
        <v>162.38353000000001</v>
      </c>
      <c r="Y210" s="125">
        <v>162.38353000000001</v>
      </c>
      <c r="Z210" s="125">
        <v>162.38353000000001</v>
      </c>
      <c r="AA210" s="125">
        <v>162.38353000000001</v>
      </c>
      <c r="AB210" s="125">
        <v>162.38353000000001</v>
      </c>
      <c r="AC210" s="125">
        <v>162.38353000000001</v>
      </c>
      <c r="AD210" s="125">
        <v>162.38353000000001</v>
      </c>
      <c r="AE210" s="125">
        <v>162.38353000000001</v>
      </c>
      <c r="AF210" s="125">
        <v>162.38353000000001</v>
      </c>
      <c r="AG210" s="125">
        <v>162.38353000000001</v>
      </c>
      <c r="AH210" s="125">
        <v>162.38353000000001</v>
      </c>
      <c r="AI210" s="125">
        <v>162.38353000000001</v>
      </c>
      <c r="AJ210" s="125">
        <v>162.38353000000001</v>
      </c>
    </row>
    <row r="211" spans="1:36" ht="14.55" customHeight="1" thickBot="1" x14ac:dyDescent="0.35">
      <c r="A211" s="125" t="s">
        <v>686</v>
      </c>
      <c r="B211" s="125" t="s">
        <v>360</v>
      </c>
      <c r="C211" s="125" t="s">
        <v>360</v>
      </c>
      <c r="D211" s="125" t="s">
        <v>373</v>
      </c>
      <c r="E211" s="125" t="s">
        <v>79</v>
      </c>
      <c r="F211" s="125">
        <v>162.38353000000001</v>
      </c>
      <c r="G211" s="125">
        <v>162.38353000000001</v>
      </c>
      <c r="H211" s="125">
        <v>162.38353000000001</v>
      </c>
      <c r="I211" s="125">
        <v>162.38353000000001</v>
      </c>
      <c r="J211" s="125">
        <v>162.38353000000001</v>
      </c>
      <c r="K211" s="125">
        <v>162.38353000000001</v>
      </c>
      <c r="L211" s="125">
        <v>162.38353000000001</v>
      </c>
      <c r="M211" s="125">
        <v>162.38353000000001</v>
      </c>
      <c r="N211" s="125">
        <v>162.38353000000001</v>
      </c>
      <c r="O211" s="125">
        <v>162.38353000000001</v>
      </c>
      <c r="P211" s="125">
        <v>162.38353000000001</v>
      </c>
      <c r="Q211" s="125">
        <v>162.38353000000001</v>
      </c>
      <c r="R211" s="125">
        <v>162.38353000000001</v>
      </c>
      <c r="S211" s="125">
        <v>162.38353000000001</v>
      </c>
      <c r="T211" s="125">
        <v>162.38353000000001</v>
      </c>
      <c r="U211" s="125">
        <v>162.38353000000001</v>
      </c>
      <c r="V211" s="125">
        <v>162.38353000000001</v>
      </c>
      <c r="W211" s="125">
        <v>162.38353000000001</v>
      </c>
      <c r="X211" s="125">
        <v>162.38353000000001</v>
      </c>
      <c r="Y211" s="125">
        <v>162.38353000000001</v>
      </c>
      <c r="Z211" s="125">
        <v>162.38353000000001</v>
      </c>
      <c r="AA211" s="125">
        <v>162.38353000000001</v>
      </c>
      <c r="AB211" s="125">
        <v>162.38353000000001</v>
      </c>
      <c r="AC211" s="125">
        <v>162.38353000000001</v>
      </c>
      <c r="AD211" s="125">
        <v>162.38353000000001</v>
      </c>
      <c r="AE211" s="125">
        <v>162.38353000000001</v>
      </c>
      <c r="AF211" s="125">
        <v>162.38353000000001</v>
      </c>
      <c r="AG211" s="125">
        <v>162.38353000000001</v>
      </c>
      <c r="AH211" s="125">
        <v>162.38353000000001</v>
      </c>
      <c r="AI211" s="125">
        <v>162.38353000000001</v>
      </c>
      <c r="AJ211" s="125">
        <v>162.38353000000001</v>
      </c>
    </row>
    <row r="212" spans="1:36" ht="14.55" customHeight="1" thickBot="1" x14ac:dyDescent="0.35">
      <c r="A212" s="125" t="s">
        <v>686</v>
      </c>
      <c r="B212" s="125" t="s">
        <v>360</v>
      </c>
      <c r="C212" s="125" t="s">
        <v>360</v>
      </c>
      <c r="D212" s="125" t="s">
        <v>374</v>
      </c>
      <c r="E212" s="125" t="s">
        <v>79</v>
      </c>
      <c r="F212" s="125">
        <v>195.18199999999999</v>
      </c>
      <c r="G212" s="125">
        <v>195.18199999999999</v>
      </c>
      <c r="H212" s="125">
        <v>195.18199999999999</v>
      </c>
      <c r="I212" s="125">
        <v>195.18199999999999</v>
      </c>
      <c r="J212" s="125">
        <v>195.18199999999999</v>
      </c>
      <c r="K212" s="125">
        <v>195.18199999999999</v>
      </c>
      <c r="L212" s="125">
        <v>195.18199999999999</v>
      </c>
      <c r="M212" s="125">
        <v>195.18199999999999</v>
      </c>
      <c r="N212" s="125">
        <v>195.18199999999999</v>
      </c>
      <c r="O212" s="125">
        <v>195.18199999999999</v>
      </c>
      <c r="P212" s="125">
        <v>195.18199999999999</v>
      </c>
      <c r="Q212" s="125">
        <v>195.18199999999999</v>
      </c>
      <c r="R212" s="125">
        <v>195.18199999999999</v>
      </c>
      <c r="S212" s="125">
        <v>195.18199999999999</v>
      </c>
      <c r="T212" s="125">
        <v>195.18199999999999</v>
      </c>
      <c r="U212" s="125">
        <v>195.18199999999999</v>
      </c>
      <c r="V212" s="125">
        <v>195.18199999999999</v>
      </c>
      <c r="W212" s="125">
        <v>195.18199999999999</v>
      </c>
      <c r="X212" s="125">
        <v>195.18199999999999</v>
      </c>
      <c r="Y212" s="125">
        <v>195.18199999999999</v>
      </c>
      <c r="Z212" s="125">
        <v>195.18199999999999</v>
      </c>
      <c r="AA212" s="125">
        <v>195.18199999999999</v>
      </c>
      <c r="AB212" s="125">
        <v>195.18199999999999</v>
      </c>
      <c r="AC212" s="125">
        <v>195.18199999999999</v>
      </c>
      <c r="AD212" s="125">
        <v>195.18199999999999</v>
      </c>
      <c r="AE212" s="125">
        <v>195.18199999999999</v>
      </c>
      <c r="AF212" s="125">
        <v>195.18199999999999</v>
      </c>
      <c r="AG212" s="125">
        <v>195.18199999999999</v>
      </c>
      <c r="AH212" s="125">
        <v>195.18199999999999</v>
      </c>
      <c r="AI212" s="125">
        <v>193.911</v>
      </c>
      <c r="AJ212" s="125">
        <v>193.911</v>
      </c>
    </row>
    <row r="213" spans="1:36" ht="14.55" customHeight="1" thickBot="1" x14ac:dyDescent="0.35">
      <c r="A213" s="125" t="s">
        <v>686</v>
      </c>
      <c r="B213" s="125" t="s">
        <v>360</v>
      </c>
      <c r="C213" s="125" t="s">
        <v>360</v>
      </c>
      <c r="D213" s="125" t="s">
        <v>375</v>
      </c>
      <c r="E213" s="125" t="s">
        <v>79</v>
      </c>
      <c r="F213" s="125">
        <v>384.15357862000002</v>
      </c>
      <c r="G213" s="125">
        <v>384.15357862000002</v>
      </c>
      <c r="H213" s="125">
        <v>384.15357862000002</v>
      </c>
      <c r="I213" s="125">
        <v>396.56462757000003</v>
      </c>
      <c r="J213" s="125">
        <v>396.56462757000003</v>
      </c>
      <c r="K213" s="125">
        <v>396.56462757000003</v>
      </c>
      <c r="L213" s="125">
        <v>396.56462757000003</v>
      </c>
      <c r="M213" s="125">
        <v>396.56462757000003</v>
      </c>
      <c r="N213" s="125">
        <v>396.56462757000003</v>
      </c>
      <c r="O213" s="125">
        <v>396.56462757000003</v>
      </c>
      <c r="P213" s="125">
        <v>410.91734747999999</v>
      </c>
      <c r="Q213" s="125">
        <v>410.91734747999999</v>
      </c>
      <c r="R213" s="125">
        <v>410.91734747999999</v>
      </c>
      <c r="S213" s="125">
        <v>410.91734747999999</v>
      </c>
      <c r="T213" s="125">
        <v>410.91734747999999</v>
      </c>
      <c r="U213" s="125">
        <v>410.91734747999999</v>
      </c>
      <c r="V213" s="125">
        <v>410.91734747999999</v>
      </c>
      <c r="W213" s="125">
        <v>410.91734747999999</v>
      </c>
      <c r="X213" s="125">
        <v>410.91734747999999</v>
      </c>
      <c r="Y213" s="125">
        <v>410.91734747999999</v>
      </c>
      <c r="Z213" s="125">
        <v>410.91734747999999</v>
      </c>
      <c r="AA213" s="125">
        <v>417.19232310000001</v>
      </c>
      <c r="AB213" s="125">
        <v>417.19232310000001</v>
      </c>
      <c r="AC213" s="125">
        <v>417.19232310000001</v>
      </c>
      <c r="AD213" s="125">
        <v>428.38576259000001</v>
      </c>
      <c r="AE213" s="125">
        <v>428.38576259000001</v>
      </c>
      <c r="AF213" s="125">
        <v>428.38576259000001</v>
      </c>
      <c r="AG213" s="125">
        <v>428.38576259000001</v>
      </c>
      <c r="AH213" s="125">
        <v>428.38576259000001</v>
      </c>
      <c r="AI213" s="125">
        <v>428.38576259000001</v>
      </c>
      <c r="AJ213" s="125">
        <v>428.38576259000001</v>
      </c>
    </row>
    <row r="214" spans="1:36" ht="14.55" customHeight="1" thickBot="1" x14ac:dyDescent="0.35">
      <c r="A214" s="125" t="s">
        <v>686</v>
      </c>
      <c r="B214" s="125" t="s">
        <v>360</v>
      </c>
      <c r="C214" s="125" t="s">
        <v>360</v>
      </c>
      <c r="D214" s="125" t="s">
        <v>376</v>
      </c>
      <c r="E214" s="125" t="s">
        <v>111</v>
      </c>
      <c r="F214" s="125">
        <v>384.15357862000002</v>
      </c>
      <c r="G214" s="125">
        <v>384.15357862000002</v>
      </c>
      <c r="H214" s="125">
        <v>384.15357862000002</v>
      </c>
      <c r="I214" s="125">
        <v>396.56462757000003</v>
      </c>
      <c r="J214" s="125">
        <v>396.56462757000003</v>
      </c>
      <c r="K214" s="125">
        <v>396.56462757000003</v>
      </c>
      <c r="L214" s="125">
        <v>396.56462757000003</v>
      </c>
      <c r="M214" s="125">
        <v>396.56462757000003</v>
      </c>
      <c r="N214" s="125">
        <v>396.56462757000003</v>
      </c>
      <c r="O214" s="125">
        <v>396.56462757000003</v>
      </c>
      <c r="P214" s="125">
        <v>410.91734747999999</v>
      </c>
      <c r="Q214" s="125">
        <v>410.91734747999999</v>
      </c>
      <c r="R214" s="125">
        <v>410.91734747999999</v>
      </c>
      <c r="S214" s="125">
        <v>410.91734747999999</v>
      </c>
      <c r="T214" s="125">
        <v>410.91734747999999</v>
      </c>
      <c r="U214" s="125">
        <v>410.91734747999999</v>
      </c>
      <c r="V214" s="125">
        <v>410.91734747999999</v>
      </c>
      <c r="W214" s="125">
        <v>410.91734747999999</v>
      </c>
      <c r="X214" s="125">
        <v>410.91734747999999</v>
      </c>
      <c r="Y214" s="125">
        <v>410.91734747999999</v>
      </c>
      <c r="Z214" s="125">
        <v>410.91734747999999</v>
      </c>
      <c r="AA214" s="125">
        <v>417.19232310000001</v>
      </c>
      <c r="AB214" s="125">
        <v>417.19232310000001</v>
      </c>
      <c r="AC214" s="125">
        <v>417.19232310000001</v>
      </c>
      <c r="AD214" s="125">
        <v>428.38576259000001</v>
      </c>
      <c r="AE214" s="125">
        <v>428.38576259000001</v>
      </c>
      <c r="AF214" s="125">
        <v>428.38576259000001</v>
      </c>
      <c r="AG214" s="125">
        <v>428.38576259000001</v>
      </c>
      <c r="AH214" s="125">
        <v>428.38576259000001</v>
      </c>
      <c r="AI214" s="125">
        <v>428.38576259000001</v>
      </c>
      <c r="AJ214" s="125">
        <v>428.38576259000001</v>
      </c>
    </row>
    <row r="215" spans="1:36" ht="14.55" customHeight="1" thickBot="1" x14ac:dyDescent="0.35">
      <c r="A215" s="125" t="s">
        <v>686</v>
      </c>
      <c r="B215" s="125" t="s">
        <v>360</v>
      </c>
      <c r="C215" s="125" t="s">
        <v>360</v>
      </c>
      <c r="D215" s="125" t="s">
        <v>377</v>
      </c>
      <c r="E215" s="125" t="s">
        <v>79</v>
      </c>
      <c r="F215" s="125">
        <v>214.05101999999999</v>
      </c>
      <c r="G215" s="125">
        <v>214.05101999999999</v>
      </c>
      <c r="H215" s="125">
        <v>214.05101999999999</v>
      </c>
      <c r="I215" s="125">
        <v>214.05101999999999</v>
      </c>
      <c r="J215" s="125">
        <v>214.05101999999999</v>
      </c>
      <c r="K215" s="125">
        <v>214.05101999999999</v>
      </c>
      <c r="L215" s="125">
        <v>214.05101999999999</v>
      </c>
      <c r="M215" s="125">
        <v>214.05101999999999</v>
      </c>
      <c r="N215" s="125">
        <v>214.05101999999999</v>
      </c>
      <c r="O215" s="125">
        <v>214.05101999999999</v>
      </c>
      <c r="P215" s="125">
        <v>214.05101999999999</v>
      </c>
      <c r="Q215" s="125">
        <v>214.05101999999999</v>
      </c>
      <c r="R215" s="125">
        <v>214.05101999999999</v>
      </c>
      <c r="S215" s="125">
        <v>214.05101999999999</v>
      </c>
      <c r="T215" s="125">
        <v>214.05101999999999</v>
      </c>
      <c r="U215" s="125">
        <v>214.05101999999999</v>
      </c>
      <c r="V215" s="125">
        <v>214.05101999999999</v>
      </c>
      <c r="W215" s="125">
        <v>214.05101999999999</v>
      </c>
      <c r="X215" s="125">
        <v>214.05101999999999</v>
      </c>
      <c r="Y215" s="125">
        <v>214.05101999999999</v>
      </c>
      <c r="Z215" s="125">
        <v>214.05101999999999</v>
      </c>
      <c r="AA215" s="125">
        <v>214.05101999999999</v>
      </c>
      <c r="AB215" s="125">
        <v>214.05101999999999</v>
      </c>
      <c r="AC215" s="125">
        <v>214.05101999999999</v>
      </c>
      <c r="AD215" s="125">
        <v>214.05101999999999</v>
      </c>
      <c r="AE215" s="125">
        <v>214.05101999999999</v>
      </c>
      <c r="AF215" s="125">
        <v>214.05101999999999</v>
      </c>
      <c r="AG215" s="125">
        <v>214.05101999999999</v>
      </c>
      <c r="AH215" s="125">
        <v>214.05101999999999</v>
      </c>
      <c r="AI215" s="125">
        <v>214.05101999999999</v>
      </c>
      <c r="AJ215" s="125">
        <v>214.05101999999999</v>
      </c>
    </row>
    <row r="216" spans="1:36" ht="14.55" customHeight="1" thickBot="1" x14ac:dyDescent="0.35">
      <c r="A216" s="125" t="s">
        <v>686</v>
      </c>
      <c r="B216" s="125" t="s">
        <v>360</v>
      </c>
      <c r="C216" s="125" t="s">
        <v>360</v>
      </c>
      <c r="D216" s="125" t="s">
        <v>378</v>
      </c>
      <c r="E216" s="125" t="s">
        <v>79</v>
      </c>
      <c r="F216" s="125">
        <v>205.77463</v>
      </c>
      <c r="G216" s="125">
        <v>205.77463</v>
      </c>
      <c r="H216" s="125">
        <v>205.77463</v>
      </c>
      <c r="I216" s="125">
        <v>205.77463</v>
      </c>
      <c r="J216" s="125">
        <v>205.77463</v>
      </c>
      <c r="K216" s="125">
        <v>205.77463</v>
      </c>
      <c r="L216" s="125">
        <v>205.77463</v>
      </c>
      <c r="M216" s="125">
        <v>205.77463</v>
      </c>
      <c r="N216" s="125">
        <v>205.77463</v>
      </c>
      <c r="O216" s="125">
        <v>205.77463</v>
      </c>
      <c r="P216" s="125">
        <v>187.86224000000001</v>
      </c>
      <c r="Q216" s="125">
        <v>187.86224000000001</v>
      </c>
      <c r="R216" s="125">
        <v>187.86224000000001</v>
      </c>
      <c r="S216" s="125">
        <v>187.86224000000001</v>
      </c>
      <c r="T216" s="125">
        <v>187.86224000000001</v>
      </c>
      <c r="U216" s="125">
        <v>187.86224000000001</v>
      </c>
      <c r="V216" s="125">
        <v>187.86224000000001</v>
      </c>
      <c r="W216" s="125">
        <v>183.91028</v>
      </c>
      <c r="X216" s="125">
        <v>183.91028</v>
      </c>
      <c r="Y216" s="125">
        <v>183.91028</v>
      </c>
      <c r="Z216" s="125">
        <v>183.91028</v>
      </c>
      <c r="AA216" s="125">
        <v>183.91028</v>
      </c>
      <c r="AB216" s="125">
        <v>183.91028</v>
      </c>
      <c r="AC216" s="125">
        <v>183.91028</v>
      </c>
      <c r="AD216" s="125">
        <v>181.1541</v>
      </c>
      <c r="AE216" s="125">
        <v>181.1541</v>
      </c>
      <c r="AF216" s="125">
        <v>181.1541</v>
      </c>
      <c r="AG216" s="125">
        <v>181.1541</v>
      </c>
      <c r="AH216" s="125">
        <v>181.1541</v>
      </c>
      <c r="AI216" s="125">
        <v>181.1541</v>
      </c>
      <c r="AJ216" s="125">
        <v>181.1541</v>
      </c>
    </row>
    <row r="217" spans="1:36" ht="14.55" customHeight="1" thickBot="1" x14ac:dyDescent="0.35">
      <c r="A217" s="125" t="s">
        <v>686</v>
      </c>
      <c r="B217" s="125" t="s">
        <v>360</v>
      </c>
      <c r="C217" s="125" t="s">
        <v>360</v>
      </c>
      <c r="D217" s="125" t="s">
        <v>379</v>
      </c>
      <c r="E217" s="125" t="s">
        <v>79</v>
      </c>
      <c r="F217" s="125">
        <v>268.45978000000002</v>
      </c>
      <c r="G217" s="125">
        <v>268.45978000000002</v>
      </c>
      <c r="H217" s="125">
        <v>268.45978000000002</v>
      </c>
      <c r="I217" s="125">
        <v>268.45978000000002</v>
      </c>
      <c r="J217" s="125">
        <v>268.45978000000002</v>
      </c>
      <c r="K217" s="125">
        <v>268.45978000000002</v>
      </c>
      <c r="L217" s="125">
        <v>268.45978000000002</v>
      </c>
      <c r="M217" s="125">
        <v>268.45978000000002</v>
      </c>
      <c r="N217" s="125">
        <v>268.45978000000002</v>
      </c>
      <c r="O217" s="125">
        <v>268.45978000000002</v>
      </c>
      <c r="P217" s="125">
        <v>268.45978000000002</v>
      </c>
      <c r="Q217" s="125">
        <v>268.45978000000002</v>
      </c>
      <c r="R217" s="125">
        <v>268.45978000000002</v>
      </c>
      <c r="S217" s="125">
        <v>268.45978000000002</v>
      </c>
      <c r="T217" s="125">
        <v>268.45978000000002</v>
      </c>
      <c r="U217" s="125">
        <v>268.45978000000002</v>
      </c>
      <c r="V217" s="125">
        <v>268.45978000000002</v>
      </c>
      <c r="W217" s="125">
        <v>268.45978000000002</v>
      </c>
      <c r="X217" s="125">
        <v>268.45978000000002</v>
      </c>
      <c r="Y217" s="125">
        <v>268.45978000000002</v>
      </c>
      <c r="Z217" s="125">
        <v>268.45978000000002</v>
      </c>
      <c r="AA217" s="125">
        <v>268.45978000000002</v>
      </c>
      <c r="AB217" s="125">
        <v>268.45978000000002</v>
      </c>
      <c r="AC217" s="125">
        <v>268.45978000000002</v>
      </c>
      <c r="AD217" s="125">
        <v>268.45978000000002</v>
      </c>
      <c r="AE217" s="125">
        <v>268.45978000000002</v>
      </c>
      <c r="AF217" s="125">
        <v>268.45978000000002</v>
      </c>
      <c r="AG217" s="125">
        <v>268.45978000000002</v>
      </c>
      <c r="AH217" s="125">
        <v>268.45978000000002</v>
      </c>
      <c r="AI217" s="125">
        <v>268.45978000000002</v>
      </c>
      <c r="AJ217" s="125">
        <v>268.45978000000002</v>
      </c>
    </row>
    <row r="218" spans="1:36" ht="14.55" customHeight="1" thickBot="1" x14ac:dyDescent="0.35">
      <c r="A218" s="125" t="s">
        <v>686</v>
      </c>
      <c r="B218" s="125" t="s">
        <v>360</v>
      </c>
      <c r="C218" s="125" t="s">
        <v>360</v>
      </c>
      <c r="D218" s="125" t="s">
        <v>380</v>
      </c>
      <c r="E218" s="125" t="s">
        <v>79</v>
      </c>
      <c r="F218" s="125">
        <v>268.45978000000002</v>
      </c>
      <c r="G218" s="125">
        <v>268.45978000000002</v>
      </c>
      <c r="H218" s="125">
        <v>268.45978000000002</v>
      </c>
      <c r="I218" s="125">
        <v>268.45978000000002</v>
      </c>
      <c r="J218" s="125">
        <v>268.45978000000002</v>
      </c>
      <c r="K218" s="125">
        <v>268.45978000000002</v>
      </c>
      <c r="L218" s="125">
        <v>268.45978000000002</v>
      </c>
      <c r="M218" s="125">
        <v>268.45978000000002</v>
      </c>
      <c r="N218" s="125">
        <v>268.45978000000002</v>
      </c>
      <c r="O218" s="125">
        <v>268.45978000000002</v>
      </c>
      <c r="P218" s="125">
        <v>268.45978000000002</v>
      </c>
      <c r="Q218" s="125">
        <v>268.45978000000002</v>
      </c>
      <c r="R218" s="125">
        <v>268.45978000000002</v>
      </c>
      <c r="S218" s="125">
        <v>268.45978000000002</v>
      </c>
      <c r="T218" s="125">
        <v>268.45978000000002</v>
      </c>
      <c r="U218" s="125">
        <v>268.45978000000002</v>
      </c>
      <c r="V218" s="125">
        <v>268.45978000000002</v>
      </c>
      <c r="W218" s="125">
        <v>268.45978000000002</v>
      </c>
      <c r="X218" s="125">
        <v>268.45978000000002</v>
      </c>
      <c r="Y218" s="125">
        <v>268.45978000000002</v>
      </c>
      <c r="Z218" s="125">
        <v>268.45978000000002</v>
      </c>
      <c r="AA218" s="125">
        <v>268.45978000000002</v>
      </c>
      <c r="AB218" s="125">
        <v>268.45978000000002</v>
      </c>
      <c r="AC218" s="125">
        <v>268.45978000000002</v>
      </c>
      <c r="AD218" s="125">
        <v>268.45978000000002</v>
      </c>
      <c r="AE218" s="125">
        <v>268.45978000000002</v>
      </c>
      <c r="AF218" s="125">
        <v>268.45978000000002</v>
      </c>
      <c r="AG218" s="125">
        <v>268.45978000000002</v>
      </c>
      <c r="AH218" s="125">
        <v>268.45978000000002</v>
      </c>
      <c r="AI218" s="125">
        <v>268.45978000000002</v>
      </c>
      <c r="AJ218" s="125">
        <v>268.45978000000002</v>
      </c>
    </row>
    <row r="219" spans="1:36" ht="14.55" customHeight="1" thickBot="1" x14ac:dyDescent="0.35">
      <c r="A219" s="125" t="s">
        <v>686</v>
      </c>
      <c r="B219" s="125" t="s">
        <v>360</v>
      </c>
      <c r="C219" s="125" t="s">
        <v>360</v>
      </c>
      <c r="D219" s="125" t="s">
        <v>381</v>
      </c>
      <c r="E219" s="125" t="s">
        <v>79</v>
      </c>
      <c r="F219" s="125">
        <v>162.38353000000001</v>
      </c>
      <c r="G219" s="125">
        <v>162.38353000000001</v>
      </c>
      <c r="H219" s="125">
        <v>162.38353000000001</v>
      </c>
      <c r="I219" s="125">
        <v>162.38353000000001</v>
      </c>
      <c r="J219" s="125">
        <v>162.38353000000001</v>
      </c>
      <c r="K219" s="125">
        <v>162.38353000000001</v>
      </c>
      <c r="L219" s="125">
        <v>162.38353000000001</v>
      </c>
      <c r="M219" s="125">
        <v>162.38353000000001</v>
      </c>
      <c r="N219" s="125">
        <v>162.38353000000001</v>
      </c>
      <c r="O219" s="125">
        <v>162.38353000000001</v>
      </c>
      <c r="P219" s="125">
        <v>162.38353000000001</v>
      </c>
      <c r="Q219" s="125">
        <v>162.38353000000001</v>
      </c>
      <c r="R219" s="125">
        <v>162.38353000000001</v>
      </c>
      <c r="S219" s="125">
        <v>162.38353000000001</v>
      </c>
      <c r="T219" s="125">
        <v>162.38353000000001</v>
      </c>
      <c r="U219" s="125">
        <v>162.38353000000001</v>
      </c>
      <c r="V219" s="125">
        <v>162.38353000000001</v>
      </c>
      <c r="W219" s="125">
        <v>162.38353000000001</v>
      </c>
      <c r="X219" s="125">
        <v>162.38353000000001</v>
      </c>
      <c r="Y219" s="125">
        <v>162.38353000000001</v>
      </c>
      <c r="Z219" s="125">
        <v>162.38353000000001</v>
      </c>
      <c r="AA219" s="125">
        <v>162.38353000000001</v>
      </c>
      <c r="AB219" s="125">
        <v>162.38353000000001</v>
      </c>
      <c r="AC219" s="125">
        <v>162.38353000000001</v>
      </c>
      <c r="AD219" s="125">
        <v>162.38353000000001</v>
      </c>
      <c r="AE219" s="125">
        <v>162.38353000000001</v>
      </c>
      <c r="AF219" s="125">
        <v>162.38353000000001</v>
      </c>
      <c r="AG219" s="125">
        <v>162.38353000000001</v>
      </c>
      <c r="AH219" s="125">
        <v>162.38353000000001</v>
      </c>
      <c r="AI219" s="125">
        <v>162.38353000000001</v>
      </c>
      <c r="AJ219" s="125">
        <v>162.38353000000001</v>
      </c>
    </row>
    <row r="220" spans="1:36" ht="14.55" customHeight="1" thickBot="1" x14ac:dyDescent="0.35">
      <c r="A220" s="125" t="s">
        <v>686</v>
      </c>
      <c r="B220" s="125" t="s">
        <v>360</v>
      </c>
      <c r="C220" s="125" t="s">
        <v>360</v>
      </c>
      <c r="D220" s="125" t="s">
        <v>382</v>
      </c>
      <c r="E220" s="125" t="s">
        <v>79</v>
      </c>
      <c r="F220" s="125">
        <v>162.38353000000001</v>
      </c>
      <c r="G220" s="125">
        <v>162.38353000000001</v>
      </c>
      <c r="H220" s="125">
        <v>162.38353000000001</v>
      </c>
      <c r="I220" s="125">
        <v>162.38353000000001</v>
      </c>
      <c r="J220" s="125">
        <v>162.38353000000001</v>
      </c>
      <c r="K220" s="125">
        <v>162.38353000000001</v>
      </c>
      <c r="L220" s="125">
        <v>162.38353000000001</v>
      </c>
      <c r="M220" s="125">
        <v>162.38353000000001</v>
      </c>
      <c r="N220" s="125">
        <v>162.38353000000001</v>
      </c>
      <c r="O220" s="125">
        <v>162.38353000000001</v>
      </c>
      <c r="P220" s="125">
        <v>162.38353000000001</v>
      </c>
      <c r="Q220" s="125">
        <v>162.38353000000001</v>
      </c>
      <c r="R220" s="125">
        <v>162.38353000000001</v>
      </c>
      <c r="S220" s="125">
        <v>162.38353000000001</v>
      </c>
      <c r="T220" s="125">
        <v>162.38353000000001</v>
      </c>
      <c r="U220" s="125">
        <v>162.38353000000001</v>
      </c>
      <c r="V220" s="125">
        <v>162.38353000000001</v>
      </c>
      <c r="W220" s="125">
        <v>162.38353000000001</v>
      </c>
      <c r="X220" s="125">
        <v>162.38353000000001</v>
      </c>
      <c r="Y220" s="125">
        <v>162.38353000000001</v>
      </c>
      <c r="Z220" s="125">
        <v>162.38353000000001</v>
      </c>
      <c r="AA220" s="125">
        <v>162.38353000000001</v>
      </c>
      <c r="AB220" s="125">
        <v>162.38353000000001</v>
      </c>
      <c r="AC220" s="125">
        <v>162.38353000000001</v>
      </c>
      <c r="AD220" s="125">
        <v>162.38353000000001</v>
      </c>
      <c r="AE220" s="125">
        <v>162.38353000000001</v>
      </c>
      <c r="AF220" s="125">
        <v>162.38353000000001</v>
      </c>
      <c r="AG220" s="125">
        <v>162.38353000000001</v>
      </c>
      <c r="AH220" s="125">
        <v>162.38353000000001</v>
      </c>
      <c r="AI220" s="125">
        <v>162.38353000000001</v>
      </c>
      <c r="AJ220" s="125">
        <v>162.38353000000001</v>
      </c>
    </row>
    <row r="221" spans="1:36" ht="14.55" customHeight="1" thickBot="1" x14ac:dyDescent="0.35">
      <c r="A221" s="125" t="s">
        <v>686</v>
      </c>
      <c r="B221" s="125" t="s">
        <v>360</v>
      </c>
      <c r="C221" s="125" t="s">
        <v>360</v>
      </c>
      <c r="D221" s="125" t="s">
        <v>383</v>
      </c>
      <c r="E221" s="125" t="s">
        <v>79</v>
      </c>
      <c r="F221" s="125">
        <v>195.18199999999999</v>
      </c>
      <c r="G221" s="125">
        <v>195.18199999999999</v>
      </c>
      <c r="H221" s="125">
        <v>195.18199999999999</v>
      </c>
      <c r="I221" s="125">
        <v>195.18199999999999</v>
      </c>
      <c r="J221" s="125">
        <v>195.18199999999999</v>
      </c>
      <c r="K221" s="125">
        <v>195.18199999999999</v>
      </c>
      <c r="L221" s="125">
        <v>195.18199999999999</v>
      </c>
      <c r="M221" s="125">
        <v>195.18199999999999</v>
      </c>
      <c r="N221" s="125">
        <v>195.18199999999999</v>
      </c>
      <c r="O221" s="125">
        <v>195.18199999999999</v>
      </c>
      <c r="P221" s="125">
        <v>195.18199999999999</v>
      </c>
      <c r="Q221" s="125">
        <v>195.18199999999999</v>
      </c>
      <c r="R221" s="125">
        <v>195.18199999999999</v>
      </c>
      <c r="S221" s="125">
        <v>195.18199999999999</v>
      </c>
      <c r="T221" s="125">
        <v>195.18199999999999</v>
      </c>
      <c r="U221" s="125">
        <v>195.18199999999999</v>
      </c>
      <c r="V221" s="125">
        <v>195.18199999999999</v>
      </c>
      <c r="W221" s="125">
        <v>195.18199999999999</v>
      </c>
      <c r="X221" s="125">
        <v>195.18199999999999</v>
      </c>
      <c r="Y221" s="125">
        <v>195.18199999999999</v>
      </c>
      <c r="Z221" s="125">
        <v>195.18199999999999</v>
      </c>
      <c r="AA221" s="125">
        <v>195.18199999999999</v>
      </c>
      <c r="AB221" s="125">
        <v>195.18199999999999</v>
      </c>
      <c r="AC221" s="125">
        <v>195.18199999999999</v>
      </c>
      <c r="AD221" s="125">
        <v>195.18199999999999</v>
      </c>
      <c r="AE221" s="125">
        <v>195.18199999999999</v>
      </c>
      <c r="AF221" s="125">
        <v>195.18199999999999</v>
      </c>
      <c r="AG221" s="125">
        <v>195.18199999999999</v>
      </c>
      <c r="AH221" s="125">
        <v>195.18199999999999</v>
      </c>
      <c r="AI221" s="125">
        <v>193.911</v>
      </c>
      <c r="AJ221" s="125">
        <v>193.911</v>
      </c>
    </row>
    <row r="222" spans="1:36" ht="14.55" customHeight="1" thickBot="1" x14ac:dyDescent="0.35">
      <c r="A222" s="125" t="s">
        <v>686</v>
      </c>
      <c r="B222" s="125" t="s">
        <v>360</v>
      </c>
      <c r="C222" s="125" t="s">
        <v>360</v>
      </c>
      <c r="D222" s="125" t="s">
        <v>384</v>
      </c>
      <c r="E222" s="125" t="s">
        <v>79</v>
      </c>
      <c r="F222" s="125">
        <v>384.15357862000002</v>
      </c>
      <c r="G222" s="125">
        <v>384.15357862000002</v>
      </c>
      <c r="H222" s="125">
        <v>384.15357862000002</v>
      </c>
      <c r="I222" s="125">
        <v>396.56462757000003</v>
      </c>
      <c r="J222" s="125">
        <v>396.56462757000003</v>
      </c>
      <c r="K222" s="125">
        <v>396.56462757000003</v>
      </c>
      <c r="L222" s="125">
        <v>396.56462757000003</v>
      </c>
      <c r="M222" s="125">
        <v>396.56462757000003</v>
      </c>
      <c r="N222" s="125">
        <v>396.56462757000003</v>
      </c>
      <c r="O222" s="125">
        <v>396.56462757000003</v>
      </c>
      <c r="P222" s="125">
        <v>410.91734747999999</v>
      </c>
      <c r="Q222" s="125">
        <v>410.91734747999999</v>
      </c>
      <c r="R222" s="125">
        <v>410.91734747999999</v>
      </c>
      <c r="S222" s="125">
        <v>410.91734747999999</v>
      </c>
      <c r="T222" s="125">
        <v>410.91734747999999</v>
      </c>
      <c r="U222" s="125">
        <v>410.91734747999999</v>
      </c>
      <c r="V222" s="125">
        <v>410.91734747999999</v>
      </c>
      <c r="W222" s="125">
        <v>410.91734747999999</v>
      </c>
      <c r="X222" s="125">
        <v>410.91734747999999</v>
      </c>
      <c r="Y222" s="125">
        <v>410.91734747999999</v>
      </c>
      <c r="Z222" s="125">
        <v>410.91734747999999</v>
      </c>
      <c r="AA222" s="125">
        <v>417.19232310000001</v>
      </c>
      <c r="AB222" s="125">
        <v>417.19232310000001</v>
      </c>
      <c r="AC222" s="125">
        <v>417.19232310000001</v>
      </c>
      <c r="AD222" s="125">
        <v>428.38576259000001</v>
      </c>
      <c r="AE222" s="125">
        <v>428.38576259000001</v>
      </c>
      <c r="AF222" s="125">
        <v>428.38576259000001</v>
      </c>
      <c r="AG222" s="125">
        <v>428.38576259000001</v>
      </c>
      <c r="AH222" s="125">
        <v>428.38576259000001</v>
      </c>
      <c r="AI222" s="125">
        <v>428.38576259000001</v>
      </c>
      <c r="AJ222" s="125">
        <v>428.38576259000001</v>
      </c>
    </row>
    <row r="223" spans="1:36" ht="14.55" customHeight="1" thickBot="1" x14ac:dyDescent="0.35">
      <c r="A223" s="125" t="s">
        <v>686</v>
      </c>
      <c r="B223" s="125" t="s">
        <v>360</v>
      </c>
      <c r="C223" s="125" t="s">
        <v>360</v>
      </c>
      <c r="D223" s="125" t="s">
        <v>385</v>
      </c>
      <c r="E223" s="125" t="s">
        <v>79</v>
      </c>
      <c r="F223" s="125">
        <v>214.05101999999999</v>
      </c>
      <c r="G223" s="125">
        <v>214.05101999999999</v>
      </c>
      <c r="H223" s="125">
        <v>214.05101999999999</v>
      </c>
      <c r="I223" s="125">
        <v>214.05101999999999</v>
      </c>
      <c r="J223" s="125">
        <v>214.05101999999999</v>
      </c>
      <c r="K223" s="125">
        <v>214.05101999999999</v>
      </c>
      <c r="L223" s="125">
        <v>214.05101999999999</v>
      </c>
      <c r="M223" s="125">
        <v>214.05101999999999</v>
      </c>
      <c r="N223" s="125">
        <v>214.05101999999999</v>
      </c>
      <c r="O223" s="125">
        <v>214.05101999999999</v>
      </c>
      <c r="P223" s="125">
        <v>214.05101999999999</v>
      </c>
      <c r="Q223" s="125">
        <v>214.05101999999999</v>
      </c>
      <c r="R223" s="125">
        <v>214.05101999999999</v>
      </c>
      <c r="S223" s="125">
        <v>214.05101999999999</v>
      </c>
      <c r="T223" s="125">
        <v>214.05101999999999</v>
      </c>
      <c r="U223" s="125">
        <v>214.05101999999999</v>
      </c>
      <c r="V223" s="125">
        <v>214.05101999999999</v>
      </c>
      <c r="W223" s="125">
        <v>214.05101999999999</v>
      </c>
      <c r="X223" s="125">
        <v>214.05101999999999</v>
      </c>
      <c r="Y223" s="125">
        <v>214.05101999999999</v>
      </c>
      <c r="Z223" s="125">
        <v>214.05101999999999</v>
      </c>
      <c r="AA223" s="125">
        <v>214.05101999999999</v>
      </c>
      <c r="AB223" s="125">
        <v>214.05101999999999</v>
      </c>
      <c r="AC223" s="125">
        <v>214.05101999999999</v>
      </c>
      <c r="AD223" s="125">
        <v>214.05101999999999</v>
      </c>
      <c r="AE223" s="125">
        <v>214.05101999999999</v>
      </c>
      <c r="AF223" s="125">
        <v>214.05101999999999</v>
      </c>
      <c r="AG223" s="125">
        <v>214.05101999999999</v>
      </c>
      <c r="AH223" s="125">
        <v>214.05101999999999</v>
      </c>
      <c r="AI223" s="125">
        <v>214.05101999999999</v>
      </c>
      <c r="AJ223" s="125">
        <v>214.05101999999999</v>
      </c>
    </row>
    <row r="224" spans="1:36" ht="14.55" customHeight="1" thickBot="1" x14ac:dyDescent="0.35">
      <c r="A224" s="125" t="s">
        <v>686</v>
      </c>
      <c r="B224" s="125" t="s">
        <v>360</v>
      </c>
      <c r="C224" s="125" t="s">
        <v>360</v>
      </c>
      <c r="D224" s="125" t="s">
        <v>386</v>
      </c>
      <c r="E224" s="125" t="s">
        <v>79</v>
      </c>
      <c r="F224" s="125">
        <v>205.77463</v>
      </c>
      <c r="G224" s="125">
        <v>205.77463</v>
      </c>
      <c r="H224" s="125">
        <v>205.77463</v>
      </c>
      <c r="I224" s="125">
        <v>205.77463</v>
      </c>
      <c r="J224" s="125">
        <v>205.77463</v>
      </c>
      <c r="K224" s="125">
        <v>205.77463</v>
      </c>
      <c r="L224" s="125">
        <v>205.77463</v>
      </c>
      <c r="M224" s="125">
        <v>205.77463</v>
      </c>
      <c r="N224" s="125">
        <v>205.77463</v>
      </c>
      <c r="O224" s="125">
        <v>205.77463</v>
      </c>
      <c r="P224" s="125">
        <v>187.86224000000001</v>
      </c>
      <c r="Q224" s="125">
        <v>187.86224000000001</v>
      </c>
      <c r="R224" s="125">
        <v>187.86224000000001</v>
      </c>
      <c r="S224" s="125">
        <v>187.86224000000001</v>
      </c>
      <c r="T224" s="125">
        <v>187.86224000000001</v>
      </c>
      <c r="U224" s="125">
        <v>187.86224000000001</v>
      </c>
      <c r="V224" s="125">
        <v>187.86224000000001</v>
      </c>
      <c r="W224" s="125">
        <v>183.91028</v>
      </c>
      <c r="X224" s="125">
        <v>183.91028</v>
      </c>
      <c r="Y224" s="125">
        <v>183.91028</v>
      </c>
      <c r="Z224" s="125">
        <v>183.91028</v>
      </c>
      <c r="AA224" s="125">
        <v>183.91028</v>
      </c>
      <c r="AB224" s="125">
        <v>183.91028</v>
      </c>
      <c r="AC224" s="125">
        <v>183.91028</v>
      </c>
      <c r="AD224" s="125">
        <v>181.1541</v>
      </c>
      <c r="AE224" s="125">
        <v>181.1541</v>
      </c>
      <c r="AF224" s="125">
        <v>181.1541</v>
      </c>
      <c r="AG224" s="125">
        <v>181.1541</v>
      </c>
      <c r="AH224" s="125">
        <v>181.1541</v>
      </c>
      <c r="AI224" s="125">
        <v>181.1541</v>
      </c>
      <c r="AJ224" s="125">
        <v>181.1541</v>
      </c>
    </row>
    <row r="225" spans="1:36" ht="14.55" customHeight="1" thickBot="1" x14ac:dyDescent="0.35">
      <c r="A225" s="125" t="s">
        <v>686</v>
      </c>
      <c r="B225" s="125" t="s">
        <v>360</v>
      </c>
      <c r="C225" s="125" t="s">
        <v>360</v>
      </c>
      <c r="D225" s="125" t="s">
        <v>387</v>
      </c>
      <c r="E225" s="125" t="s">
        <v>79</v>
      </c>
      <c r="F225" s="125">
        <v>268.45978000000002</v>
      </c>
      <c r="G225" s="125">
        <v>268.45978000000002</v>
      </c>
      <c r="H225" s="125">
        <v>268.45978000000002</v>
      </c>
      <c r="I225" s="125">
        <v>268.45978000000002</v>
      </c>
      <c r="J225" s="125">
        <v>268.45978000000002</v>
      </c>
      <c r="K225" s="125">
        <v>268.45978000000002</v>
      </c>
      <c r="L225" s="125">
        <v>268.45978000000002</v>
      </c>
      <c r="M225" s="125">
        <v>268.45978000000002</v>
      </c>
      <c r="N225" s="125">
        <v>268.45978000000002</v>
      </c>
      <c r="O225" s="125">
        <v>268.45978000000002</v>
      </c>
      <c r="P225" s="125">
        <v>268.45978000000002</v>
      </c>
      <c r="Q225" s="125">
        <v>268.45978000000002</v>
      </c>
      <c r="R225" s="125">
        <v>268.45978000000002</v>
      </c>
      <c r="S225" s="125">
        <v>268.45978000000002</v>
      </c>
      <c r="T225" s="125">
        <v>268.45978000000002</v>
      </c>
      <c r="U225" s="125">
        <v>268.45978000000002</v>
      </c>
      <c r="V225" s="125">
        <v>268.45978000000002</v>
      </c>
      <c r="W225" s="125">
        <v>268.45978000000002</v>
      </c>
      <c r="X225" s="125">
        <v>268.45978000000002</v>
      </c>
      <c r="Y225" s="125">
        <v>268.45978000000002</v>
      </c>
      <c r="Z225" s="125">
        <v>268.45978000000002</v>
      </c>
      <c r="AA225" s="125">
        <v>268.45978000000002</v>
      </c>
      <c r="AB225" s="125">
        <v>268.45978000000002</v>
      </c>
      <c r="AC225" s="125">
        <v>268.45978000000002</v>
      </c>
      <c r="AD225" s="125">
        <v>268.45978000000002</v>
      </c>
      <c r="AE225" s="125">
        <v>268.45978000000002</v>
      </c>
      <c r="AF225" s="125">
        <v>268.45978000000002</v>
      </c>
      <c r="AG225" s="125">
        <v>268.45978000000002</v>
      </c>
      <c r="AH225" s="125">
        <v>268.45978000000002</v>
      </c>
      <c r="AI225" s="125">
        <v>268.45978000000002</v>
      </c>
      <c r="AJ225" s="125">
        <v>268.45978000000002</v>
      </c>
    </row>
    <row r="226" spans="1:36" ht="14.55" customHeight="1" thickBot="1" x14ac:dyDescent="0.35">
      <c r="A226" s="125" t="s">
        <v>686</v>
      </c>
      <c r="B226" s="125" t="s">
        <v>360</v>
      </c>
      <c r="C226" s="125" t="s">
        <v>360</v>
      </c>
      <c r="D226" s="125" t="s">
        <v>388</v>
      </c>
      <c r="E226" s="125" t="s">
        <v>79</v>
      </c>
      <c r="F226" s="125">
        <v>268.45978000000002</v>
      </c>
      <c r="G226" s="125">
        <v>268.45978000000002</v>
      </c>
      <c r="H226" s="125">
        <v>268.45978000000002</v>
      </c>
      <c r="I226" s="125">
        <v>268.45978000000002</v>
      </c>
      <c r="J226" s="125">
        <v>268.45978000000002</v>
      </c>
      <c r="K226" s="125">
        <v>268.45978000000002</v>
      </c>
      <c r="L226" s="125">
        <v>268.45978000000002</v>
      </c>
      <c r="M226" s="125">
        <v>268.45978000000002</v>
      </c>
      <c r="N226" s="125">
        <v>268.45978000000002</v>
      </c>
      <c r="O226" s="125">
        <v>268.45978000000002</v>
      </c>
      <c r="P226" s="125">
        <v>268.45978000000002</v>
      </c>
      <c r="Q226" s="125">
        <v>268.45978000000002</v>
      </c>
      <c r="R226" s="125">
        <v>268.45978000000002</v>
      </c>
      <c r="S226" s="125">
        <v>268.45978000000002</v>
      </c>
      <c r="T226" s="125">
        <v>268.45978000000002</v>
      </c>
      <c r="U226" s="125">
        <v>268.45978000000002</v>
      </c>
      <c r="V226" s="125">
        <v>268.45978000000002</v>
      </c>
      <c r="W226" s="125">
        <v>268.45978000000002</v>
      </c>
      <c r="X226" s="125">
        <v>268.45978000000002</v>
      </c>
      <c r="Y226" s="125">
        <v>268.45978000000002</v>
      </c>
      <c r="Z226" s="125">
        <v>268.45978000000002</v>
      </c>
      <c r="AA226" s="125">
        <v>268.45978000000002</v>
      </c>
      <c r="AB226" s="125">
        <v>268.45978000000002</v>
      </c>
      <c r="AC226" s="125">
        <v>268.45978000000002</v>
      </c>
      <c r="AD226" s="125">
        <v>268.45978000000002</v>
      </c>
      <c r="AE226" s="125">
        <v>268.45978000000002</v>
      </c>
      <c r="AF226" s="125">
        <v>268.45978000000002</v>
      </c>
      <c r="AG226" s="125">
        <v>268.45978000000002</v>
      </c>
      <c r="AH226" s="125">
        <v>268.45978000000002</v>
      </c>
      <c r="AI226" s="125">
        <v>268.45978000000002</v>
      </c>
      <c r="AJ226" s="125">
        <v>268.45978000000002</v>
      </c>
    </row>
    <row r="227" spans="1:36" ht="14.55" customHeight="1" thickBot="1" x14ac:dyDescent="0.35">
      <c r="A227" s="125" t="s">
        <v>686</v>
      </c>
      <c r="B227" s="125" t="s">
        <v>360</v>
      </c>
      <c r="C227" s="125" t="s">
        <v>360</v>
      </c>
      <c r="D227" s="125" t="s">
        <v>389</v>
      </c>
      <c r="E227" s="125" t="s">
        <v>79</v>
      </c>
      <c r="F227" s="125">
        <v>162.38353000000001</v>
      </c>
      <c r="G227" s="125">
        <v>162.38353000000001</v>
      </c>
      <c r="H227" s="125">
        <v>162.38353000000001</v>
      </c>
      <c r="I227" s="125">
        <v>162.38353000000001</v>
      </c>
      <c r="J227" s="125">
        <v>162.38353000000001</v>
      </c>
      <c r="K227" s="125">
        <v>162.38353000000001</v>
      </c>
      <c r="L227" s="125">
        <v>162.38353000000001</v>
      </c>
      <c r="M227" s="125">
        <v>162.38353000000001</v>
      </c>
      <c r="N227" s="125">
        <v>162.38353000000001</v>
      </c>
      <c r="O227" s="125">
        <v>162.38353000000001</v>
      </c>
      <c r="P227" s="125">
        <v>162.38353000000001</v>
      </c>
      <c r="Q227" s="125">
        <v>162.38353000000001</v>
      </c>
      <c r="R227" s="125">
        <v>162.38353000000001</v>
      </c>
      <c r="S227" s="125">
        <v>162.38353000000001</v>
      </c>
      <c r="T227" s="125">
        <v>162.38353000000001</v>
      </c>
      <c r="U227" s="125">
        <v>162.38353000000001</v>
      </c>
      <c r="V227" s="125">
        <v>162.38353000000001</v>
      </c>
      <c r="W227" s="125">
        <v>162.38353000000001</v>
      </c>
      <c r="X227" s="125">
        <v>162.38353000000001</v>
      </c>
      <c r="Y227" s="125">
        <v>162.38353000000001</v>
      </c>
      <c r="Z227" s="125">
        <v>162.38353000000001</v>
      </c>
      <c r="AA227" s="125">
        <v>162.38353000000001</v>
      </c>
      <c r="AB227" s="125">
        <v>162.38353000000001</v>
      </c>
      <c r="AC227" s="125">
        <v>162.38353000000001</v>
      </c>
      <c r="AD227" s="125">
        <v>162.38353000000001</v>
      </c>
      <c r="AE227" s="125">
        <v>162.38353000000001</v>
      </c>
      <c r="AF227" s="125">
        <v>162.38353000000001</v>
      </c>
      <c r="AG227" s="125">
        <v>162.38353000000001</v>
      </c>
      <c r="AH227" s="125">
        <v>162.38353000000001</v>
      </c>
      <c r="AI227" s="125">
        <v>162.38353000000001</v>
      </c>
      <c r="AJ227" s="125">
        <v>162.38353000000001</v>
      </c>
    </row>
    <row r="228" spans="1:36" ht="14.55" customHeight="1" thickBot="1" x14ac:dyDescent="0.35">
      <c r="A228" s="125" t="s">
        <v>686</v>
      </c>
      <c r="B228" s="125" t="s">
        <v>360</v>
      </c>
      <c r="C228" s="125" t="s">
        <v>360</v>
      </c>
      <c r="D228" s="125" t="s">
        <v>390</v>
      </c>
      <c r="E228" s="125" t="s">
        <v>79</v>
      </c>
      <c r="F228" s="125">
        <v>162.38353000000001</v>
      </c>
      <c r="G228" s="125">
        <v>162.38353000000001</v>
      </c>
      <c r="H228" s="125">
        <v>162.38353000000001</v>
      </c>
      <c r="I228" s="125">
        <v>162.38353000000001</v>
      </c>
      <c r="J228" s="125">
        <v>162.38353000000001</v>
      </c>
      <c r="K228" s="125">
        <v>162.38353000000001</v>
      </c>
      <c r="L228" s="125">
        <v>162.38353000000001</v>
      </c>
      <c r="M228" s="125">
        <v>162.38353000000001</v>
      </c>
      <c r="N228" s="125">
        <v>162.38353000000001</v>
      </c>
      <c r="O228" s="125">
        <v>162.38353000000001</v>
      </c>
      <c r="P228" s="125">
        <v>162.38353000000001</v>
      </c>
      <c r="Q228" s="125">
        <v>162.38353000000001</v>
      </c>
      <c r="R228" s="125">
        <v>162.38353000000001</v>
      </c>
      <c r="S228" s="125">
        <v>162.38353000000001</v>
      </c>
      <c r="T228" s="125">
        <v>162.38353000000001</v>
      </c>
      <c r="U228" s="125">
        <v>162.38353000000001</v>
      </c>
      <c r="V228" s="125">
        <v>162.38353000000001</v>
      </c>
      <c r="W228" s="125">
        <v>162.38353000000001</v>
      </c>
      <c r="X228" s="125">
        <v>162.38353000000001</v>
      </c>
      <c r="Y228" s="125">
        <v>162.38353000000001</v>
      </c>
      <c r="Z228" s="125">
        <v>162.38353000000001</v>
      </c>
      <c r="AA228" s="125">
        <v>162.38353000000001</v>
      </c>
      <c r="AB228" s="125">
        <v>162.38353000000001</v>
      </c>
      <c r="AC228" s="125">
        <v>162.38353000000001</v>
      </c>
      <c r="AD228" s="125">
        <v>162.38353000000001</v>
      </c>
      <c r="AE228" s="125">
        <v>162.38353000000001</v>
      </c>
      <c r="AF228" s="125">
        <v>162.38353000000001</v>
      </c>
      <c r="AG228" s="125">
        <v>162.38353000000001</v>
      </c>
      <c r="AH228" s="125">
        <v>162.38353000000001</v>
      </c>
      <c r="AI228" s="125">
        <v>162.38353000000001</v>
      </c>
      <c r="AJ228" s="125">
        <v>162.38353000000001</v>
      </c>
    </row>
    <row r="229" spans="1:36" ht="14.55" customHeight="1" thickBot="1" x14ac:dyDescent="0.35">
      <c r="A229" s="125" t="s">
        <v>686</v>
      </c>
      <c r="B229" s="125" t="s">
        <v>360</v>
      </c>
      <c r="C229" s="125" t="s">
        <v>360</v>
      </c>
      <c r="D229" s="125" t="s">
        <v>391</v>
      </c>
      <c r="E229" s="125" t="s">
        <v>79</v>
      </c>
      <c r="F229" s="125">
        <v>195.18199999999999</v>
      </c>
      <c r="G229" s="125">
        <v>195.18199999999999</v>
      </c>
      <c r="H229" s="125">
        <v>195.18199999999999</v>
      </c>
      <c r="I229" s="125">
        <v>195.18199999999999</v>
      </c>
      <c r="J229" s="125">
        <v>195.18199999999999</v>
      </c>
      <c r="K229" s="125">
        <v>195.18199999999999</v>
      </c>
      <c r="L229" s="125">
        <v>195.18199999999999</v>
      </c>
      <c r="M229" s="125">
        <v>195.18199999999999</v>
      </c>
      <c r="N229" s="125">
        <v>195.18199999999999</v>
      </c>
      <c r="O229" s="125">
        <v>195.18199999999999</v>
      </c>
      <c r="P229" s="125">
        <v>195.18199999999999</v>
      </c>
      <c r="Q229" s="125">
        <v>195.18199999999999</v>
      </c>
      <c r="R229" s="125">
        <v>195.18199999999999</v>
      </c>
      <c r="S229" s="125">
        <v>195.18199999999999</v>
      </c>
      <c r="T229" s="125">
        <v>195.18199999999999</v>
      </c>
      <c r="U229" s="125">
        <v>195.18199999999999</v>
      </c>
      <c r="V229" s="125">
        <v>195.18199999999999</v>
      </c>
      <c r="W229" s="125">
        <v>195.18199999999999</v>
      </c>
      <c r="X229" s="125">
        <v>195.18199999999999</v>
      </c>
      <c r="Y229" s="125">
        <v>195.18199999999999</v>
      </c>
      <c r="Z229" s="125">
        <v>195.18199999999999</v>
      </c>
      <c r="AA229" s="125">
        <v>195.18199999999999</v>
      </c>
      <c r="AB229" s="125">
        <v>195.18199999999999</v>
      </c>
      <c r="AC229" s="125">
        <v>195.18199999999999</v>
      </c>
      <c r="AD229" s="125">
        <v>195.18199999999999</v>
      </c>
      <c r="AE229" s="125">
        <v>195.18199999999999</v>
      </c>
      <c r="AF229" s="125">
        <v>195.18199999999999</v>
      </c>
      <c r="AG229" s="125">
        <v>195.18199999999999</v>
      </c>
      <c r="AH229" s="125">
        <v>195.18199999999999</v>
      </c>
      <c r="AI229" s="125">
        <v>193.911</v>
      </c>
      <c r="AJ229" s="125">
        <v>193.911</v>
      </c>
    </row>
    <row r="230" spans="1:36" ht="14.55" customHeight="1" thickBot="1" x14ac:dyDescent="0.35">
      <c r="A230" s="125" t="s">
        <v>686</v>
      </c>
      <c r="B230" s="125" t="s">
        <v>392</v>
      </c>
      <c r="C230" s="125" t="s">
        <v>393</v>
      </c>
      <c r="D230" s="125" t="s">
        <v>394</v>
      </c>
      <c r="E230" s="125" t="s">
        <v>79</v>
      </c>
      <c r="F230" s="125">
        <v>214.05101999999999</v>
      </c>
      <c r="G230" s="125">
        <v>214.05101999999999</v>
      </c>
      <c r="H230" s="125">
        <v>214.05101999999999</v>
      </c>
      <c r="I230" s="125">
        <v>214.05101999999999</v>
      </c>
      <c r="J230" s="125">
        <v>214.05101999999999</v>
      </c>
      <c r="K230" s="125">
        <v>214.05101999999999</v>
      </c>
      <c r="L230" s="125">
        <v>214.05101999999999</v>
      </c>
      <c r="M230" s="125">
        <v>214.05101999999999</v>
      </c>
      <c r="N230" s="125">
        <v>214.05101999999999</v>
      </c>
      <c r="O230" s="125">
        <v>214.05101999999999</v>
      </c>
      <c r="P230" s="125">
        <v>214.05101999999999</v>
      </c>
      <c r="Q230" s="125">
        <v>214.05101999999999</v>
      </c>
      <c r="R230" s="125">
        <v>214.05101999999999</v>
      </c>
      <c r="S230" s="125">
        <v>214.05101999999999</v>
      </c>
      <c r="T230" s="125">
        <v>214.05101999999999</v>
      </c>
      <c r="U230" s="125">
        <v>214.05101999999999</v>
      </c>
      <c r="V230" s="125">
        <v>214.05101999999999</v>
      </c>
      <c r="W230" s="125">
        <v>214.05101999999999</v>
      </c>
      <c r="X230" s="125">
        <v>214.05101999999999</v>
      </c>
      <c r="Y230" s="125">
        <v>214.05101999999999</v>
      </c>
      <c r="Z230" s="125">
        <v>214.05101999999999</v>
      </c>
      <c r="AA230" s="125">
        <v>214.05101999999999</v>
      </c>
      <c r="AB230" s="125">
        <v>214.05101999999999</v>
      </c>
      <c r="AC230" s="125">
        <v>214.05101999999999</v>
      </c>
      <c r="AD230" s="125">
        <v>214.05101999999999</v>
      </c>
      <c r="AE230" s="125">
        <v>214.05101999999999</v>
      </c>
      <c r="AF230" s="125">
        <v>214.05101999999999</v>
      </c>
      <c r="AG230" s="125">
        <v>214.05101999999999</v>
      </c>
      <c r="AH230" s="125">
        <v>214.05101999999999</v>
      </c>
      <c r="AI230" s="125">
        <v>214.05101999999999</v>
      </c>
      <c r="AJ230" s="125">
        <v>214.05101999999999</v>
      </c>
    </row>
    <row r="231" spans="1:36" ht="14.55" customHeight="1" thickBot="1" x14ac:dyDescent="0.35">
      <c r="A231" s="125" t="s">
        <v>686</v>
      </c>
      <c r="B231" s="125" t="s">
        <v>392</v>
      </c>
      <c r="C231" s="125" t="s">
        <v>393</v>
      </c>
      <c r="D231" s="125" t="s">
        <v>395</v>
      </c>
      <c r="E231" s="125" t="s">
        <v>79</v>
      </c>
      <c r="F231" s="125">
        <v>205.77463</v>
      </c>
      <c r="G231" s="125">
        <v>205.77463</v>
      </c>
      <c r="H231" s="125">
        <v>205.77463</v>
      </c>
      <c r="I231" s="125">
        <v>205.77463</v>
      </c>
      <c r="J231" s="125">
        <v>205.77463</v>
      </c>
      <c r="K231" s="125">
        <v>205.77463</v>
      </c>
      <c r="L231" s="125">
        <v>205.77463</v>
      </c>
      <c r="M231" s="125">
        <v>205.77463</v>
      </c>
      <c r="N231" s="125">
        <v>205.77463</v>
      </c>
      <c r="O231" s="125">
        <v>205.77463</v>
      </c>
      <c r="P231" s="125">
        <v>187.86224000000001</v>
      </c>
      <c r="Q231" s="125">
        <v>187.86224000000001</v>
      </c>
      <c r="R231" s="125">
        <v>187.86224000000001</v>
      </c>
      <c r="S231" s="125">
        <v>187.86224000000001</v>
      </c>
      <c r="T231" s="125">
        <v>187.86224000000001</v>
      </c>
      <c r="U231" s="125">
        <v>187.86224000000001</v>
      </c>
      <c r="V231" s="125">
        <v>187.86224000000001</v>
      </c>
      <c r="W231" s="125">
        <v>183.91028</v>
      </c>
      <c r="X231" s="125">
        <v>183.91028</v>
      </c>
      <c r="Y231" s="125">
        <v>183.91028</v>
      </c>
      <c r="Z231" s="125">
        <v>183.91028</v>
      </c>
      <c r="AA231" s="125">
        <v>183.91028</v>
      </c>
      <c r="AB231" s="125">
        <v>183.91028</v>
      </c>
      <c r="AC231" s="125">
        <v>183.91028</v>
      </c>
      <c r="AD231" s="125">
        <v>181.1541</v>
      </c>
      <c r="AE231" s="125">
        <v>181.1541</v>
      </c>
      <c r="AF231" s="125">
        <v>181.1541</v>
      </c>
      <c r="AG231" s="125">
        <v>181.1541</v>
      </c>
      <c r="AH231" s="125">
        <v>181.1541</v>
      </c>
      <c r="AI231" s="125">
        <v>181.1541</v>
      </c>
      <c r="AJ231" s="125">
        <v>181.1541</v>
      </c>
    </row>
    <row r="232" spans="1:36" ht="14.55" customHeight="1" thickBot="1" x14ac:dyDescent="0.35">
      <c r="A232" s="125" t="s">
        <v>686</v>
      </c>
      <c r="B232" s="125" t="s">
        <v>392</v>
      </c>
      <c r="C232" s="125" t="s">
        <v>393</v>
      </c>
      <c r="D232" s="125" t="s">
        <v>396</v>
      </c>
      <c r="E232" s="125" t="s">
        <v>79</v>
      </c>
      <c r="F232" s="125">
        <v>268.45978000000002</v>
      </c>
      <c r="G232" s="125">
        <v>268.45978000000002</v>
      </c>
      <c r="H232" s="125">
        <v>268.45978000000002</v>
      </c>
      <c r="I232" s="125">
        <v>268.45978000000002</v>
      </c>
      <c r="J232" s="125">
        <v>268.45978000000002</v>
      </c>
      <c r="K232" s="125">
        <v>268.45978000000002</v>
      </c>
      <c r="L232" s="125">
        <v>268.45978000000002</v>
      </c>
      <c r="M232" s="125">
        <v>268.45978000000002</v>
      </c>
      <c r="N232" s="125">
        <v>268.45978000000002</v>
      </c>
      <c r="O232" s="125">
        <v>268.45978000000002</v>
      </c>
      <c r="P232" s="125">
        <v>268.45978000000002</v>
      </c>
      <c r="Q232" s="125">
        <v>268.45978000000002</v>
      </c>
      <c r="R232" s="125">
        <v>268.45978000000002</v>
      </c>
      <c r="S232" s="125">
        <v>268.45978000000002</v>
      </c>
      <c r="T232" s="125">
        <v>268.45978000000002</v>
      </c>
      <c r="U232" s="125">
        <v>268.45978000000002</v>
      </c>
      <c r="V232" s="125">
        <v>268.45978000000002</v>
      </c>
      <c r="W232" s="125">
        <v>268.45978000000002</v>
      </c>
      <c r="X232" s="125">
        <v>268.45978000000002</v>
      </c>
      <c r="Y232" s="125">
        <v>268.45978000000002</v>
      </c>
      <c r="Z232" s="125">
        <v>268.45978000000002</v>
      </c>
      <c r="AA232" s="125">
        <v>268.45978000000002</v>
      </c>
      <c r="AB232" s="125">
        <v>268.45978000000002</v>
      </c>
      <c r="AC232" s="125">
        <v>268.45978000000002</v>
      </c>
      <c r="AD232" s="125">
        <v>268.45978000000002</v>
      </c>
      <c r="AE232" s="125">
        <v>268.45978000000002</v>
      </c>
      <c r="AF232" s="125">
        <v>268.45978000000002</v>
      </c>
      <c r="AG232" s="125">
        <v>268.45978000000002</v>
      </c>
      <c r="AH232" s="125">
        <v>268.45978000000002</v>
      </c>
      <c r="AI232" s="125">
        <v>268.45978000000002</v>
      </c>
      <c r="AJ232" s="125">
        <v>268.45978000000002</v>
      </c>
    </row>
    <row r="233" spans="1:36" ht="14.55" customHeight="1" thickBot="1" x14ac:dyDescent="0.35">
      <c r="A233" s="125" t="s">
        <v>686</v>
      </c>
      <c r="B233" s="125" t="s">
        <v>392</v>
      </c>
      <c r="C233" s="125" t="s">
        <v>393</v>
      </c>
      <c r="D233" s="125" t="s">
        <v>397</v>
      </c>
      <c r="E233" s="125" t="s">
        <v>79</v>
      </c>
      <c r="F233" s="125">
        <v>268.45978000000002</v>
      </c>
      <c r="G233" s="125">
        <v>268.45978000000002</v>
      </c>
      <c r="H233" s="125">
        <v>268.45978000000002</v>
      </c>
      <c r="I233" s="125">
        <v>268.45978000000002</v>
      </c>
      <c r="J233" s="125">
        <v>268.45978000000002</v>
      </c>
      <c r="K233" s="125">
        <v>268.45978000000002</v>
      </c>
      <c r="L233" s="125">
        <v>268.45978000000002</v>
      </c>
      <c r="M233" s="125">
        <v>268.45978000000002</v>
      </c>
      <c r="N233" s="125">
        <v>268.45978000000002</v>
      </c>
      <c r="O233" s="125">
        <v>268.45978000000002</v>
      </c>
      <c r="P233" s="125">
        <v>268.45978000000002</v>
      </c>
      <c r="Q233" s="125">
        <v>268.45978000000002</v>
      </c>
      <c r="R233" s="125">
        <v>268.45978000000002</v>
      </c>
      <c r="S233" s="125">
        <v>268.45978000000002</v>
      </c>
      <c r="T233" s="125">
        <v>268.45978000000002</v>
      </c>
      <c r="U233" s="125">
        <v>268.45978000000002</v>
      </c>
      <c r="V233" s="125">
        <v>268.45978000000002</v>
      </c>
      <c r="W233" s="125">
        <v>268.45978000000002</v>
      </c>
      <c r="X233" s="125">
        <v>268.45978000000002</v>
      </c>
      <c r="Y233" s="125">
        <v>268.45978000000002</v>
      </c>
      <c r="Z233" s="125">
        <v>268.45978000000002</v>
      </c>
      <c r="AA233" s="125">
        <v>268.45978000000002</v>
      </c>
      <c r="AB233" s="125">
        <v>268.45978000000002</v>
      </c>
      <c r="AC233" s="125">
        <v>268.45978000000002</v>
      </c>
      <c r="AD233" s="125">
        <v>268.45978000000002</v>
      </c>
      <c r="AE233" s="125">
        <v>268.45978000000002</v>
      </c>
      <c r="AF233" s="125">
        <v>268.45978000000002</v>
      </c>
      <c r="AG233" s="125">
        <v>268.45978000000002</v>
      </c>
      <c r="AH233" s="125">
        <v>268.45978000000002</v>
      </c>
      <c r="AI233" s="125">
        <v>268.45978000000002</v>
      </c>
      <c r="AJ233" s="125">
        <v>268.45978000000002</v>
      </c>
    </row>
    <row r="234" spans="1:36" ht="14.55" customHeight="1" thickBot="1" x14ac:dyDescent="0.35">
      <c r="A234" s="125" t="s">
        <v>686</v>
      </c>
      <c r="B234" s="125" t="s">
        <v>392</v>
      </c>
      <c r="C234" s="125" t="s">
        <v>393</v>
      </c>
      <c r="D234" s="125" t="s">
        <v>398</v>
      </c>
      <c r="E234" s="125" t="s">
        <v>79</v>
      </c>
      <c r="F234" s="125">
        <v>162.38353000000001</v>
      </c>
      <c r="G234" s="125">
        <v>162.38353000000001</v>
      </c>
      <c r="H234" s="125">
        <v>162.38353000000001</v>
      </c>
      <c r="I234" s="125">
        <v>162.38353000000001</v>
      </c>
      <c r="J234" s="125">
        <v>162.38353000000001</v>
      </c>
      <c r="K234" s="125">
        <v>162.38353000000001</v>
      </c>
      <c r="L234" s="125">
        <v>162.38353000000001</v>
      </c>
      <c r="M234" s="125">
        <v>162.38353000000001</v>
      </c>
      <c r="N234" s="125">
        <v>162.38353000000001</v>
      </c>
      <c r="O234" s="125">
        <v>162.38353000000001</v>
      </c>
      <c r="P234" s="125">
        <v>162.38353000000001</v>
      </c>
      <c r="Q234" s="125">
        <v>162.38353000000001</v>
      </c>
      <c r="R234" s="125">
        <v>162.38353000000001</v>
      </c>
      <c r="S234" s="125">
        <v>162.38353000000001</v>
      </c>
      <c r="T234" s="125">
        <v>162.38353000000001</v>
      </c>
      <c r="U234" s="125">
        <v>162.38353000000001</v>
      </c>
      <c r="V234" s="125">
        <v>162.38353000000001</v>
      </c>
      <c r="W234" s="125">
        <v>162.38353000000001</v>
      </c>
      <c r="X234" s="125">
        <v>162.38353000000001</v>
      </c>
      <c r="Y234" s="125">
        <v>162.38353000000001</v>
      </c>
      <c r="Z234" s="125">
        <v>162.38353000000001</v>
      </c>
      <c r="AA234" s="125">
        <v>162.38353000000001</v>
      </c>
      <c r="AB234" s="125">
        <v>162.38353000000001</v>
      </c>
      <c r="AC234" s="125">
        <v>162.38353000000001</v>
      </c>
      <c r="AD234" s="125">
        <v>162.38353000000001</v>
      </c>
      <c r="AE234" s="125">
        <v>162.38353000000001</v>
      </c>
      <c r="AF234" s="125">
        <v>162.38353000000001</v>
      </c>
      <c r="AG234" s="125">
        <v>162.38353000000001</v>
      </c>
      <c r="AH234" s="125">
        <v>162.38353000000001</v>
      </c>
      <c r="AI234" s="125">
        <v>162.38353000000001</v>
      </c>
      <c r="AJ234" s="125">
        <v>162.38353000000001</v>
      </c>
    </row>
    <row r="235" spans="1:36" ht="14.55" customHeight="1" thickBot="1" x14ac:dyDescent="0.35">
      <c r="A235" s="125" t="s">
        <v>686</v>
      </c>
      <c r="B235" s="125" t="s">
        <v>392</v>
      </c>
      <c r="C235" s="125" t="s">
        <v>393</v>
      </c>
      <c r="D235" s="125" t="s">
        <v>399</v>
      </c>
      <c r="E235" s="125" t="s">
        <v>79</v>
      </c>
      <c r="F235" s="125">
        <v>162.38353000000001</v>
      </c>
      <c r="G235" s="125">
        <v>162.38353000000001</v>
      </c>
      <c r="H235" s="125">
        <v>162.38353000000001</v>
      </c>
      <c r="I235" s="125">
        <v>162.38353000000001</v>
      </c>
      <c r="J235" s="125">
        <v>162.38353000000001</v>
      </c>
      <c r="K235" s="125">
        <v>162.38353000000001</v>
      </c>
      <c r="L235" s="125">
        <v>162.38353000000001</v>
      </c>
      <c r="M235" s="125">
        <v>162.38353000000001</v>
      </c>
      <c r="N235" s="125">
        <v>162.38353000000001</v>
      </c>
      <c r="O235" s="125">
        <v>162.38353000000001</v>
      </c>
      <c r="P235" s="125">
        <v>162.38353000000001</v>
      </c>
      <c r="Q235" s="125">
        <v>162.38353000000001</v>
      </c>
      <c r="R235" s="125">
        <v>162.38353000000001</v>
      </c>
      <c r="S235" s="125">
        <v>162.38353000000001</v>
      </c>
      <c r="T235" s="125">
        <v>162.38353000000001</v>
      </c>
      <c r="U235" s="125">
        <v>162.38353000000001</v>
      </c>
      <c r="V235" s="125">
        <v>162.38353000000001</v>
      </c>
      <c r="W235" s="125">
        <v>162.38353000000001</v>
      </c>
      <c r="X235" s="125">
        <v>162.38353000000001</v>
      </c>
      <c r="Y235" s="125">
        <v>162.38353000000001</v>
      </c>
      <c r="Z235" s="125">
        <v>162.38353000000001</v>
      </c>
      <c r="AA235" s="125">
        <v>162.38353000000001</v>
      </c>
      <c r="AB235" s="125">
        <v>162.38353000000001</v>
      </c>
      <c r="AC235" s="125">
        <v>162.38353000000001</v>
      </c>
      <c r="AD235" s="125">
        <v>162.38353000000001</v>
      </c>
      <c r="AE235" s="125">
        <v>162.38353000000001</v>
      </c>
      <c r="AF235" s="125">
        <v>162.38353000000001</v>
      </c>
      <c r="AG235" s="125">
        <v>162.38353000000001</v>
      </c>
      <c r="AH235" s="125">
        <v>162.38353000000001</v>
      </c>
      <c r="AI235" s="125">
        <v>162.38353000000001</v>
      </c>
      <c r="AJ235" s="125">
        <v>162.38353000000001</v>
      </c>
    </row>
    <row r="236" spans="1:36" ht="14.55" customHeight="1" thickBot="1" x14ac:dyDescent="0.35">
      <c r="A236" s="125" t="s">
        <v>686</v>
      </c>
      <c r="B236" s="125" t="s">
        <v>392</v>
      </c>
      <c r="C236" s="125" t="s">
        <v>393</v>
      </c>
      <c r="D236" s="125" t="s">
        <v>400</v>
      </c>
      <c r="E236" s="125" t="s">
        <v>79</v>
      </c>
      <c r="F236" s="125">
        <v>196.51599999999999</v>
      </c>
      <c r="G236" s="125">
        <v>196.51599999999999</v>
      </c>
      <c r="H236" s="125">
        <v>196.51599999999999</v>
      </c>
      <c r="I236" s="125">
        <v>196.51599999999999</v>
      </c>
      <c r="J236" s="125">
        <v>196.51599999999999</v>
      </c>
      <c r="K236" s="125">
        <v>196.51599999999999</v>
      </c>
      <c r="L236" s="125">
        <v>196.51599999999999</v>
      </c>
      <c r="M236" s="125">
        <v>196.51599999999999</v>
      </c>
      <c r="N236" s="125">
        <v>196.51599999999999</v>
      </c>
      <c r="O236" s="125">
        <v>196.51599999999999</v>
      </c>
      <c r="P236" s="125">
        <v>196.51599999999999</v>
      </c>
      <c r="Q236" s="125">
        <v>196.51599999999999</v>
      </c>
      <c r="R236" s="125">
        <v>196.51599999999999</v>
      </c>
      <c r="S236" s="125">
        <v>196.51599999999999</v>
      </c>
      <c r="T236" s="125">
        <v>196.51599999999999</v>
      </c>
      <c r="U236" s="125">
        <v>196.51599999999999</v>
      </c>
      <c r="V236" s="125">
        <v>196.51599999999999</v>
      </c>
      <c r="W236" s="125">
        <v>196.51599999999999</v>
      </c>
      <c r="X236" s="125">
        <v>196.51599999999999</v>
      </c>
      <c r="Y236" s="125">
        <v>196.51599999999999</v>
      </c>
      <c r="Z236" s="125">
        <v>196.51599999999999</v>
      </c>
      <c r="AA236" s="125">
        <v>196.51599999999999</v>
      </c>
      <c r="AB236" s="125">
        <v>196.51599999999999</v>
      </c>
      <c r="AC236" s="125">
        <v>196.51599999999999</v>
      </c>
      <c r="AD236" s="125">
        <v>196.51599999999999</v>
      </c>
      <c r="AE236" s="125">
        <v>196.51599999999999</v>
      </c>
      <c r="AF236" s="125">
        <v>196.51599999999999</v>
      </c>
      <c r="AG236" s="125">
        <v>196.51599999999999</v>
      </c>
      <c r="AH236" s="125">
        <v>196.51599999999999</v>
      </c>
      <c r="AI236" s="125">
        <v>195.245</v>
      </c>
      <c r="AJ236" s="125">
        <v>195.245</v>
      </c>
    </row>
    <row r="237" spans="1:36" ht="14.55" customHeight="1" thickBot="1" x14ac:dyDescent="0.35">
      <c r="A237" s="125" t="s">
        <v>686</v>
      </c>
      <c r="B237" s="125" t="s">
        <v>392</v>
      </c>
      <c r="C237" s="125" t="s">
        <v>393</v>
      </c>
      <c r="D237" s="125" t="s">
        <v>401</v>
      </c>
      <c r="E237" s="125" t="s">
        <v>111</v>
      </c>
      <c r="F237" s="125">
        <v>384.02788807000002</v>
      </c>
      <c r="G237" s="125">
        <v>384.02788807000002</v>
      </c>
      <c r="H237" s="125">
        <v>384.02788807000002</v>
      </c>
      <c r="I237" s="125">
        <v>396.46981541000002</v>
      </c>
      <c r="J237" s="125">
        <v>396.46981541000002</v>
      </c>
      <c r="K237" s="125">
        <v>396.46981541000002</v>
      </c>
      <c r="L237" s="125">
        <v>396.46981541000002</v>
      </c>
      <c r="M237" s="125">
        <v>396.46981541000002</v>
      </c>
      <c r="N237" s="125">
        <v>396.46981541000002</v>
      </c>
      <c r="O237" s="125">
        <v>396.46981541000002</v>
      </c>
      <c r="P237" s="125">
        <v>410.81926894999998</v>
      </c>
      <c r="Q237" s="125">
        <v>410.81926894999998</v>
      </c>
      <c r="R237" s="125">
        <v>410.81926894999998</v>
      </c>
      <c r="S237" s="125">
        <v>410.81926894999998</v>
      </c>
      <c r="T237" s="125">
        <v>410.81926894999998</v>
      </c>
      <c r="U237" s="125">
        <v>410.81926894999998</v>
      </c>
      <c r="V237" s="125">
        <v>410.81926894999998</v>
      </c>
      <c r="W237" s="125">
        <v>410.81926894999998</v>
      </c>
      <c r="X237" s="125">
        <v>410.81926894999998</v>
      </c>
      <c r="Y237" s="125">
        <v>410.81926894999998</v>
      </c>
      <c r="Z237" s="125">
        <v>410.81926894999998</v>
      </c>
      <c r="AA237" s="125">
        <v>417.09344996999999</v>
      </c>
      <c r="AB237" s="125">
        <v>417.09344996999999</v>
      </c>
      <c r="AC237" s="125">
        <v>417.09344996999999</v>
      </c>
      <c r="AD237" s="125">
        <v>428.28563838999997</v>
      </c>
      <c r="AE237" s="125">
        <v>428.28563838999997</v>
      </c>
      <c r="AF237" s="125">
        <v>428.28563838999997</v>
      </c>
      <c r="AG237" s="125">
        <v>428.28563838999997</v>
      </c>
      <c r="AH237" s="125">
        <v>428.28563838999997</v>
      </c>
      <c r="AI237" s="125">
        <v>428.28563838999997</v>
      </c>
      <c r="AJ237" s="125">
        <v>428.28563838999997</v>
      </c>
    </row>
    <row r="238" spans="1:36" ht="14.55" customHeight="1" thickBot="1" x14ac:dyDescent="0.35">
      <c r="A238" s="125" t="s">
        <v>686</v>
      </c>
      <c r="B238" s="125" t="s">
        <v>392</v>
      </c>
      <c r="C238" s="125" t="s">
        <v>402</v>
      </c>
      <c r="D238" s="125" t="s">
        <v>403</v>
      </c>
      <c r="E238" s="125" t="s">
        <v>79</v>
      </c>
      <c r="F238" s="125">
        <v>214.05101999999999</v>
      </c>
      <c r="G238" s="125">
        <v>214.05101999999999</v>
      </c>
      <c r="H238" s="125">
        <v>214.05101999999999</v>
      </c>
      <c r="I238" s="125">
        <v>214.05101999999999</v>
      </c>
      <c r="J238" s="125">
        <v>214.05101999999999</v>
      </c>
      <c r="K238" s="125">
        <v>214.05101999999999</v>
      </c>
      <c r="L238" s="125">
        <v>214.05101999999999</v>
      </c>
      <c r="M238" s="125">
        <v>214.05101999999999</v>
      </c>
      <c r="N238" s="125">
        <v>214.05101999999999</v>
      </c>
      <c r="O238" s="125">
        <v>214.05101999999999</v>
      </c>
      <c r="P238" s="125">
        <v>214.05101999999999</v>
      </c>
      <c r="Q238" s="125">
        <v>214.05101999999999</v>
      </c>
      <c r="R238" s="125">
        <v>214.05101999999999</v>
      </c>
      <c r="S238" s="125">
        <v>214.05101999999999</v>
      </c>
      <c r="T238" s="125">
        <v>214.05101999999999</v>
      </c>
      <c r="U238" s="125">
        <v>214.05101999999999</v>
      </c>
      <c r="V238" s="125">
        <v>214.05101999999999</v>
      </c>
      <c r="W238" s="125">
        <v>214.05101999999999</v>
      </c>
      <c r="X238" s="125">
        <v>214.05101999999999</v>
      </c>
      <c r="Y238" s="125">
        <v>214.05101999999999</v>
      </c>
      <c r="Z238" s="125">
        <v>214.05101999999999</v>
      </c>
      <c r="AA238" s="125">
        <v>214.05101999999999</v>
      </c>
      <c r="AB238" s="125">
        <v>214.05101999999999</v>
      </c>
      <c r="AC238" s="125">
        <v>214.05101999999999</v>
      </c>
      <c r="AD238" s="125">
        <v>214.05101999999999</v>
      </c>
      <c r="AE238" s="125">
        <v>214.05101999999999</v>
      </c>
      <c r="AF238" s="125">
        <v>214.05101999999999</v>
      </c>
      <c r="AG238" s="125">
        <v>214.05101999999999</v>
      </c>
      <c r="AH238" s="125">
        <v>214.05101999999999</v>
      </c>
      <c r="AI238" s="125">
        <v>214.05101999999999</v>
      </c>
      <c r="AJ238" s="125">
        <v>214.05101999999999</v>
      </c>
    </row>
    <row r="239" spans="1:36" ht="14.55" customHeight="1" thickBot="1" x14ac:dyDescent="0.35">
      <c r="A239" s="125" t="s">
        <v>686</v>
      </c>
      <c r="B239" s="125" t="s">
        <v>392</v>
      </c>
      <c r="C239" s="125" t="s">
        <v>402</v>
      </c>
      <c r="D239" s="125" t="s">
        <v>404</v>
      </c>
      <c r="E239" s="125" t="s">
        <v>79</v>
      </c>
      <c r="F239" s="125">
        <v>205.77463</v>
      </c>
      <c r="G239" s="125">
        <v>205.77463</v>
      </c>
      <c r="H239" s="125">
        <v>205.77463</v>
      </c>
      <c r="I239" s="125">
        <v>205.77463</v>
      </c>
      <c r="J239" s="125">
        <v>205.77463</v>
      </c>
      <c r="K239" s="125">
        <v>205.77463</v>
      </c>
      <c r="L239" s="125">
        <v>205.77463</v>
      </c>
      <c r="M239" s="125">
        <v>205.77463</v>
      </c>
      <c r="N239" s="125">
        <v>205.77463</v>
      </c>
      <c r="O239" s="125">
        <v>205.77463</v>
      </c>
      <c r="P239" s="125">
        <v>187.86224000000001</v>
      </c>
      <c r="Q239" s="125">
        <v>187.86224000000001</v>
      </c>
      <c r="R239" s="125">
        <v>187.86224000000001</v>
      </c>
      <c r="S239" s="125">
        <v>187.86224000000001</v>
      </c>
      <c r="T239" s="125">
        <v>187.86224000000001</v>
      </c>
      <c r="U239" s="125">
        <v>187.86224000000001</v>
      </c>
      <c r="V239" s="125">
        <v>187.86224000000001</v>
      </c>
      <c r="W239" s="125">
        <v>183.91028</v>
      </c>
      <c r="X239" s="125">
        <v>183.91028</v>
      </c>
      <c r="Y239" s="125">
        <v>183.91028</v>
      </c>
      <c r="Z239" s="125">
        <v>183.91028</v>
      </c>
      <c r="AA239" s="125">
        <v>183.91028</v>
      </c>
      <c r="AB239" s="125">
        <v>183.91028</v>
      </c>
      <c r="AC239" s="125">
        <v>183.91028</v>
      </c>
      <c r="AD239" s="125">
        <v>181.1541</v>
      </c>
      <c r="AE239" s="125">
        <v>181.1541</v>
      </c>
      <c r="AF239" s="125">
        <v>181.1541</v>
      </c>
      <c r="AG239" s="125">
        <v>181.1541</v>
      </c>
      <c r="AH239" s="125">
        <v>181.1541</v>
      </c>
      <c r="AI239" s="125">
        <v>181.1541</v>
      </c>
      <c r="AJ239" s="125">
        <v>181.1541</v>
      </c>
    </row>
    <row r="240" spans="1:36" ht="14.55" customHeight="1" thickBot="1" x14ac:dyDescent="0.35">
      <c r="A240" s="125" t="s">
        <v>686</v>
      </c>
      <c r="B240" s="125" t="s">
        <v>392</v>
      </c>
      <c r="C240" s="125" t="s">
        <v>402</v>
      </c>
      <c r="D240" s="125" t="s">
        <v>405</v>
      </c>
      <c r="E240" s="125" t="s">
        <v>79</v>
      </c>
      <c r="F240" s="125">
        <v>268.45978000000002</v>
      </c>
      <c r="G240" s="125">
        <v>268.45978000000002</v>
      </c>
      <c r="H240" s="125">
        <v>268.45978000000002</v>
      </c>
      <c r="I240" s="125">
        <v>268.45978000000002</v>
      </c>
      <c r="J240" s="125">
        <v>268.45978000000002</v>
      </c>
      <c r="K240" s="125">
        <v>268.45978000000002</v>
      </c>
      <c r="L240" s="125">
        <v>268.45978000000002</v>
      </c>
      <c r="M240" s="125">
        <v>268.45978000000002</v>
      </c>
      <c r="N240" s="125">
        <v>268.45978000000002</v>
      </c>
      <c r="O240" s="125">
        <v>268.45978000000002</v>
      </c>
      <c r="P240" s="125">
        <v>268.45978000000002</v>
      </c>
      <c r="Q240" s="125">
        <v>268.45978000000002</v>
      </c>
      <c r="R240" s="125">
        <v>268.45978000000002</v>
      </c>
      <c r="S240" s="125">
        <v>268.45978000000002</v>
      </c>
      <c r="T240" s="125">
        <v>268.45978000000002</v>
      </c>
      <c r="U240" s="125">
        <v>268.45978000000002</v>
      </c>
      <c r="V240" s="125">
        <v>268.45978000000002</v>
      </c>
      <c r="W240" s="125">
        <v>268.45978000000002</v>
      </c>
      <c r="X240" s="125">
        <v>268.45978000000002</v>
      </c>
      <c r="Y240" s="125">
        <v>268.45978000000002</v>
      </c>
      <c r="Z240" s="125">
        <v>268.45978000000002</v>
      </c>
      <c r="AA240" s="125">
        <v>268.45978000000002</v>
      </c>
      <c r="AB240" s="125">
        <v>268.45978000000002</v>
      </c>
      <c r="AC240" s="125">
        <v>268.45978000000002</v>
      </c>
      <c r="AD240" s="125">
        <v>268.45978000000002</v>
      </c>
      <c r="AE240" s="125">
        <v>268.45978000000002</v>
      </c>
      <c r="AF240" s="125">
        <v>268.45978000000002</v>
      </c>
      <c r="AG240" s="125">
        <v>268.45978000000002</v>
      </c>
      <c r="AH240" s="125">
        <v>268.45978000000002</v>
      </c>
      <c r="AI240" s="125">
        <v>268.45978000000002</v>
      </c>
      <c r="AJ240" s="125">
        <v>268.45978000000002</v>
      </c>
    </row>
    <row r="241" spans="1:36" ht="14.55" customHeight="1" thickBot="1" x14ac:dyDescent="0.35">
      <c r="A241" s="125" t="s">
        <v>686</v>
      </c>
      <c r="B241" s="125" t="s">
        <v>392</v>
      </c>
      <c r="C241" s="125" t="s">
        <v>402</v>
      </c>
      <c r="D241" s="125" t="s">
        <v>406</v>
      </c>
      <c r="E241" s="125" t="s">
        <v>79</v>
      </c>
      <c r="F241" s="125">
        <v>268.45978000000002</v>
      </c>
      <c r="G241" s="125">
        <v>268.45978000000002</v>
      </c>
      <c r="H241" s="125">
        <v>268.45978000000002</v>
      </c>
      <c r="I241" s="125">
        <v>268.45978000000002</v>
      </c>
      <c r="J241" s="125">
        <v>268.45978000000002</v>
      </c>
      <c r="K241" s="125">
        <v>268.45978000000002</v>
      </c>
      <c r="L241" s="125">
        <v>268.45978000000002</v>
      </c>
      <c r="M241" s="125">
        <v>268.45978000000002</v>
      </c>
      <c r="N241" s="125">
        <v>268.45978000000002</v>
      </c>
      <c r="O241" s="125">
        <v>268.45978000000002</v>
      </c>
      <c r="P241" s="125">
        <v>268.45978000000002</v>
      </c>
      <c r="Q241" s="125">
        <v>268.45978000000002</v>
      </c>
      <c r="R241" s="125">
        <v>268.45978000000002</v>
      </c>
      <c r="S241" s="125">
        <v>268.45978000000002</v>
      </c>
      <c r="T241" s="125">
        <v>268.45978000000002</v>
      </c>
      <c r="U241" s="125">
        <v>268.45978000000002</v>
      </c>
      <c r="V241" s="125">
        <v>268.45978000000002</v>
      </c>
      <c r="W241" s="125">
        <v>268.45978000000002</v>
      </c>
      <c r="X241" s="125">
        <v>268.45978000000002</v>
      </c>
      <c r="Y241" s="125">
        <v>268.45978000000002</v>
      </c>
      <c r="Z241" s="125">
        <v>268.45978000000002</v>
      </c>
      <c r="AA241" s="125">
        <v>268.45978000000002</v>
      </c>
      <c r="AB241" s="125">
        <v>268.45978000000002</v>
      </c>
      <c r="AC241" s="125">
        <v>268.45978000000002</v>
      </c>
      <c r="AD241" s="125">
        <v>268.45978000000002</v>
      </c>
      <c r="AE241" s="125">
        <v>268.45978000000002</v>
      </c>
      <c r="AF241" s="125">
        <v>268.45978000000002</v>
      </c>
      <c r="AG241" s="125">
        <v>268.45978000000002</v>
      </c>
      <c r="AH241" s="125">
        <v>268.45978000000002</v>
      </c>
      <c r="AI241" s="125">
        <v>268.45978000000002</v>
      </c>
      <c r="AJ241" s="125">
        <v>268.45978000000002</v>
      </c>
    </row>
    <row r="242" spans="1:36" ht="14.55" customHeight="1" thickBot="1" x14ac:dyDescent="0.35">
      <c r="A242" s="125" t="s">
        <v>686</v>
      </c>
      <c r="B242" s="125" t="s">
        <v>392</v>
      </c>
      <c r="C242" s="125" t="s">
        <v>402</v>
      </c>
      <c r="D242" s="125" t="s">
        <v>407</v>
      </c>
      <c r="E242" s="125" t="s">
        <v>79</v>
      </c>
      <c r="F242" s="125">
        <v>162.38353000000001</v>
      </c>
      <c r="G242" s="125">
        <v>162.38353000000001</v>
      </c>
      <c r="H242" s="125">
        <v>162.38353000000001</v>
      </c>
      <c r="I242" s="125">
        <v>162.38353000000001</v>
      </c>
      <c r="J242" s="125">
        <v>162.38353000000001</v>
      </c>
      <c r="K242" s="125">
        <v>162.38353000000001</v>
      </c>
      <c r="L242" s="125">
        <v>162.38353000000001</v>
      </c>
      <c r="M242" s="125">
        <v>162.38353000000001</v>
      </c>
      <c r="N242" s="125">
        <v>162.38353000000001</v>
      </c>
      <c r="O242" s="125">
        <v>162.38353000000001</v>
      </c>
      <c r="P242" s="125">
        <v>162.38353000000001</v>
      </c>
      <c r="Q242" s="125">
        <v>162.38353000000001</v>
      </c>
      <c r="R242" s="125">
        <v>162.38353000000001</v>
      </c>
      <c r="S242" s="125">
        <v>162.38353000000001</v>
      </c>
      <c r="T242" s="125">
        <v>162.38353000000001</v>
      </c>
      <c r="U242" s="125">
        <v>162.38353000000001</v>
      </c>
      <c r="V242" s="125">
        <v>162.38353000000001</v>
      </c>
      <c r="W242" s="125">
        <v>162.38353000000001</v>
      </c>
      <c r="X242" s="125">
        <v>162.38353000000001</v>
      </c>
      <c r="Y242" s="125">
        <v>162.38353000000001</v>
      </c>
      <c r="Z242" s="125">
        <v>162.38353000000001</v>
      </c>
      <c r="AA242" s="125">
        <v>162.38353000000001</v>
      </c>
      <c r="AB242" s="125">
        <v>162.38353000000001</v>
      </c>
      <c r="AC242" s="125">
        <v>162.38353000000001</v>
      </c>
      <c r="AD242" s="125">
        <v>162.38353000000001</v>
      </c>
      <c r="AE242" s="125">
        <v>162.38353000000001</v>
      </c>
      <c r="AF242" s="125">
        <v>162.38353000000001</v>
      </c>
      <c r="AG242" s="125">
        <v>162.38353000000001</v>
      </c>
      <c r="AH242" s="125">
        <v>162.38353000000001</v>
      </c>
      <c r="AI242" s="125">
        <v>162.38353000000001</v>
      </c>
      <c r="AJ242" s="125">
        <v>162.38353000000001</v>
      </c>
    </row>
    <row r="243" spans="1:36" ht="14.55" customHeight="1" thickBot="1" x14ac:dyDescent="0.35">
      <c r="A243" s="125" t="s">
        <v>686</v>
      </c>
      <c r="B243" s="125" t="s">
        <v>392</v>
      </c>
      <c r="C243" s="125" t="s">
        <v>402</v>
      </c>
      <c r="D243" s="125" t="s">
        <v>408</v>
      </c>
      <c r="E243" s="125" t="s">
        <v>79</v>
      </c>
      <c r="F243" s="125">
        <v>162.38353000000001</v>
      </c>
      <c r="G243" s="125">
        <v>162.38353000000001</v>
      </c>
      <c r="H243" s="125">
        <v>162.38353000000001</v>
      </c>
      <c r="I243" s="125">
        <v>162.38353000000001</v>
      </c>
      <c r="J243" s="125">
        <v>162.38353000000001</v>
      </c>
      <c r="K243" s="125">
        <v>162.38353000000001</v>
      </c>
      <c r="L243" s="125">
        <v>162.38353000000001</v>
      </c>
      <c r="M243" s="125">
        <v>162.38353000000001</v>
      </c>
      <c r="N243" s="125">
        <v>162.38353000000001</v>
      </c>
      <c r="O243" s="125">
        <v>162.38353000000001</v>
      </c>
      <c r="P243" s="125">
        <v>162.38353000000001</v>
      </c>
      <c r="Q243" s="125">
        <v>162.38353000000001</v>
      </c>
      <c r="R243" s="125">
        <v>162.38353000000001</v>
      </c>
      <c r="S243" s="125">
        <v>162.38353000000001</v>
      </c>
      <c r="T243" s="125">
        <v>162.38353000000001</v>
      </c>
      <c r="U243" s="125">
        <v>162.38353000000001</v>
      </c>
      <c r="V243" s="125">
        <v>162.38353000000001</v>
      </c>
      <c r="W243" s="125">
        <v>162.38353000000001</v>
      </c>
      <c r="X243" s="125">
        <v>162.38353000000001</v>
      </c>
      <c r="Y243" s="125">
        <v>162.38353000000001</v>
      </c>
      <c r="Z243" s="125">
        <v>162.38353000000001</v>
      </c>
      <c r="AA243" s="125">
        <v>162.38353000000001</v>
      </c>
      <c r="AB243" s="125">
        <v>162.38353000000001</v>
      </c>
      <c r="AC243" s="125">
        <v>162.38353000000001</v>
      </c>
      <c r="AD243" s="125">
        <v>162.38353000000001</v>
      </c>
      <c r="AE243" s="125">
        <v>162.38353000000001</v>
      </c>
      <c r="AF243" s="125">
        <v>162.38353000000001</v>
      </c>
      <c r="AG243" s="125">
        <v>162.38353000000001</v>
      </c>
      <c r="AH243" s="125">
        <v>162.38353000000001</v>
      </c>
      <c r="AI243" s="125">
        <v>162.38353000000001</v>
      </c>
      <c r="AJ243" s="125">
        <v>162.38353000000001</v>
      </c>
    </row>
    <row r="244" spans="1:36" ht="14.55" customHeight="1" thickBot="1" x14ac:dyDescent="0.35">
      <c r="A244" s="125" t="s">
        <v>686</v>
      </c>
      <c r="B244" s="125" t="s">
        <v>392</v>
      </c>
      <c r="C244" s="125" t="s">
        <v>402</v>
      </c>
      <c r="D244" s="125" t="s">
        <v>409</v>
      </c>
      <c r="E244" s="125" t="s">
        <v>79</v>
      </c>
      <c r="F244" s="125">
        <v>196.51599999999999</v>
      </c>
      <c r="G244" s="125">
        <v>196.51599999999999</v>
      </c>
      <c r="H244" s="125">
        <v>196.51599999999999</v>
      </c>
      <c r="I244" s="125">
        <v>196.51599999999999</v>
      </c>
      <c r="J244" s="125">
        <v>196.51599999999999</v>
      </c>
      <c r="K244" s="125">
        <v>196.51599999999999</v>
      </c>
      <c r="L244" s="125">
        <v>196.51599999999999</v>
      </c>
      <c r="M244" s="125">
        <v>196.51599999999999</v>
      </c>
      <c r="N244" s="125">
        <v>196.51599999999999</v>
      </c>
      <c r="O244" s="125">
        <v>196.51599999999999</v>
      </c>
      <c r="P244" s="125">
        <v>196.51599999999999</v>
      </c>
      <c r="Q244" s="125">
        <v>196.51599999999999</v>
      </c>
      <c r="R244" s="125">
        <v>196.51599999999999</v>
      </c>
      <c r="S244" s="125">
        <v>196.51599999999999</v>
      </c>
      <c r="T244" s="125">
        <v>196.51599999999999</v>
      </c>
      <c r="U244" s="125">
        <v>196.51599999999999</v>
      </c>
      <c r="V244" s="125">
        <v>196.51599999999999</v>
      </c>
      <c r="W244" s="125">
        <v>196.51599999999999</v>
      </c>
      <c r="X244" s="125">
        <v>196.51599999999999</v>
      </c>
      <c r="Y244" s="125">
        <v>196.51599999999999</v>
      </c>
      <c r="Z244" s="125">
        <v>196.51599999999999</v>
      </c>
      <c r="AA244" s="125">
        <v>196.51599999999999</v>
      </c>
      <c r="AB244" s="125">
        <v>196.51599999999999</v>
      </c>
      <c r="AC244" s="125">
        <v>196.51599999999999</v>
      </c>
      <c r="AD244" s="125">
        <v>196.51599999999999</v>
      </c>
      <c r="AE244" s="125">
        <v>196.51599999999999</v>
      </c>
      <c r="AF244" s="125">
        <v>196.51599999999999</v>
      </c>
      <c r="AG244" s="125">
        <v>196.51599999999999</v>
      </c>
      <c r="AH244" s="125">
        <v>196.51599999999999</v>
      </c>
      <c r="AI244" s="125">
        <v>195.245</v>
      </c>
      <c r="AJ244" s="125">
        <v>195.245</v>
      </c>
    </row>
    <row r="245" spans="1:36" ht="14.55" customHeight="1" thickBot="1" x14ac:dyDescent="0.35">
      <c r="A245" s="125" t="s">
        <v>686</v>
      </c>
      <c r="B245" s="125" t="s">
        <v>392</v>
      </c>
      <c r="C245" s="125" t="s">
        <v>402</v>
      </c>
      <c r="D245" s="125" t="s">
        <v>410</v>
      </c>
      <c r="E245" s="125" t="s">
        <v>111</v>
      </c>
      <c r="F245" s="125">
        <v>384.02788807000002</v>
      </c>
      <c r="G245" s="125">
        <v>384.02788807000002</v>
      </c>
      <c r="H245" s="125">
        <v>384.02788807000002</v>
      </c>
      <c r="I245" s="125">
        <v>396.46981541000002</v>
      </c>
      <c r="J245" s="125">
        <v>396.46981541000002</v>
      </c>
      <c r="K245" s="125">
        <v>396.46981541000002</v>
      </c>
      <c r="L245" s="125">
        <v>396.46981541000002</v>
      </c>
      <c r="M245" s="125">
        <v>396.46981541000002</v>
      </c>
      <c r="N245" s="125">
        <v>396.46981541000002</v>
      </c>
      <c r="O245" s="125">
        <v>396.46981541000002</v>
      </c>
      <c r="P245" s="125">
        <v>410.81926894999998</v>
      </c>
      <c r="Q245" s="125">
        <v>410.81926894999998</v>
      </c>
      <c r="R245" s="125">
        <v>410.81926894999998</v>
      </c>
      <c r="S245" s="125">
        <v>410.81926894999998</v>
      </c>
      <c r="T245" s="125">
        <v>410.81926894999998</v>
      </c>
      <c r="U245" s="125">
        <v>410.81926894999998</v>
      </c>
      <c r="V245" s="125">
        <v>410.81926894999998</v>
      </c>
      <c r="W245" s="125">
        <v>410.81926894999998</v>
      </c>
      <c r="X245" s="125">
        <v>410.81926894999998</v>
      </c>
      <c r="Y245" s="125">
        <v>410.81926894999998</v>
      </c>
      <c r="Z245" s="125">
        <v>410.81926894999998</v>
      </c>
      <c r="AA245" s="125">
        <v>417.09344996999999</v>
      </c>
      <c r="AB245" s="125">
        <v>417.09344996999999</v>
      </c>
      <c r="AC245" s="125">
        <v>417.09344996999999</v>
      </c>
      <c r="AD245" s="125">
        <v>428.28563838999997</v>
      </c>
      <c r="AE245" s="125">
        <v>428.28563838999997</v>
      </c>
      <c r="AF245" s="125">
        <v>428.28563838999997</v>
      </c>
      <c r="AG245" s="125">
        <v>428.28563838999997</v>
      </c>
      <c r="AH245" s="125">
        <v>428.28563838999997</v>
      </c>
      <c r="AI245" s="125">
        <v>428.28563838999997</v>
      </c>
      <c r="AJ245" s="125">
        <v>428.28563838999997</v>
      </c>
    </row>
    <row r="246" spans="1:36" ht="14.55" customHeight="1" thickBot="1" x14ac:dyDescent="0.35">
      <c r="A246" s="125" t="s">
        <v>686</v>
      </c>
      <c r="B246" s="125" t="s">
        <v>411</v>
      </c>
      <c r="C246" s="125" t="s">
        <v>412</v>
      </c>
      <c r="D246" s="125" t="s">
        <v>413</v>
      </c>
      <c r="E246" s="125" t="s">
        <v>244</v>
      </c>
      <c r="F246" s="125">
        <v>568.20002524999995</v>
      </c>
      <c r="G246" s="125">
        <v>568.20002524999995</v>
      </c>
      <c r="H246" s="125">
        <v>568.20002524999995</v>
      </c>
      <c r="I246" s="125">
        <v>568.20002524999995</v>
      </c>
      <c r="J246" s="125">
        <v>568.20002524999995</v>
      </c>
      <c r="K246" s="125">
        <v>568.20002524999995</v>
      </c>
      <c r="L246" s="125">
        <v>568.20002524999995</v>
      </c>
      <c r="M246" s="125">
        <v>568.20002524999995</v>
      </c>
      <c r="N246" s="125">
        <v>568.20002524999995</v>
      </c>
      <c r="O246" s="125">
        <v>568.20002524999995</v>
      </c>
      <c r="P246" s="125">
        <v>568.20002524999995</v>
      </c>
      <c r="Q246" s="125">
        <v>568.20002524999995</v>
      </c>
      <c r="R246" s="125">
        <v>568.20002524999995</v>
      </c>
      <c r="S246" s="125">
        <v>568.20002524999995</v>
      </c>
      <c r="T246" s="125">
        <v>568.20002524999995</v>
      </c>
      <c r="U246" s="125">
        <v>568.20002524999995</v>
      </c>
      <c r="V246" s="125">
        <v>568.20002524999995</v>
      </c>
      <c r="W246" s="125">
        <v>568.20002524999995</v>
      </c>
      <c r="X246" s="125">
        <v>568.20002524999995</v>
      </c>
      <c r="Y246" s="125">
        <v>568.20002524999995</v>
      </c>
      <c r="Z246" s="125">
        <v>568.20002524999995</v>
      </c>
      <c r="AA246" s="125">
        <v>568.20002524999995</v>
      </c>
      <c r="AB246" s="125">
        <v>568.20002524999995</v>
      </c>
      <c r="AC246" s="125">
        <v>568.20002524999995</v>
      </c>
      <c r="AD246" s="125">
        <v>568.20002524999995</v>
      </c>
      <c r="AE246" s="125">
        <v>568.20002524999995</v>
      </c>
      <c r="AF246" s="125">
        <v>568.20002524999995</v>
      </c>
      <c r="AG246" s="125">
        <v>568.20002524999995</v>
      </c>
      <c r="AH246" s="125">
        <v>568.20002524999995</v>
      </c>
      <c r="AI246" s="125">
        <v>568.20002524999995</v>
      </c>
      <c r="AJ246" s="125">
        <v>568.20002524999995</v>
      </c>
    </row>
    <row r="247" spans="1:36" ht="14.55" customHeight="1" thickBot="1" x14ac:dyDescent="0.35">
      <c r="A247" s="125" t="s">
        <v>686</v>
      </c>
      <c r="B247" s="125" t="s">
        <v>411</v>
      </c>
      <c r="C247" s="125" t="s">
        <v>412</v>
      </c>
      <c r="D247" s="125" t="s">
        <v>414</v>
      </c>
      <c r="E247" s="125" t="s">
        <v>111</v>
      </c>
      <c r="F247" s="125">
        <v>389.22436189000001</v>
      </c>
      <c r="G247" s="125">
        <v>389.22436189000001</v>
      </c>
      <c r="H247" s="125">
        <v>389.22436189000001</v>
      </c>
      <c r="I247" s="125">
        <v>402.00972937</v>
      </c>
      <c r="J247" s="125">
        <v>402.00972937</v>
      </c>
      <c r="K247" s="125">
        <v>402.00972937</v>
      </c>
      <c r="L247" s="125">
        <v>402.00972937</v>
      </c>
      <c r="M247" s="125">
        <v>402.00972937</v>
      </c>
      <c r="N247" s="125">
        <v>402.00972937</v>
      </c>
      <c r="O247" s="125">
        <v>402.00972937</v>
      </c>
      <c r="P247" s="125">
        <v>416.42175351999998</v>
      </c>
      <c r="Q247" s="125">
        <v>416.42175351999998</v>
      </c>
      <c r="R247" s="125">
        <v>416.42175351999998</v>
      </c>
      <c r="S247" s="125">
        <v>416.42175351999998</v>
      </c>
      <c r="T247" s="125">
        <v>416.42175351999998</v>
      </c>
      <c r="U247" s="125">
        <v>416.42175351999998</v>
      </c>
      <c r="V247" s="125">
        <v>416.42175351999998</v>
      </c>
      <c r="W247" s="125">
        <v>416.42175351999998</v>
      </c>
      <c r="X247" s="125">
        <v>416.42175351999998</v>
      </c>
      <c r="Y247" s="125">
        <v>416.42175351999998</v>
      </c>
      <c r="Z247" s="125">
        <v>416.42175351999998</v>
      </c>
      <c r="AA247" s="125">
        <v>422.52778769000003</v>
      </c>
      <c r="AB247" s="125">
        <v>422.52778769000003</v>
      </c>
      <c r="AC247" s="125">
        <v>422.52778769000003</v>
      </c>
      <c r="AD247" s="125">
        <v>433.42631189000002</v>
      </c>
      <c r="AE247" s="125">
        <v>433.42631189000002</v>
      </c>
      <c r="AF247" s="125">
        <v>433.42631189000002</v>
      </c>
      <c r="AG247" s="125">
        <v>433.42631189000002</v>
      </c>
      <c r="AH247" s="125">
        <v>433.42631189000002</v>
      </c>
      <c r="AI247" s="125">
        <v>433.42631189000002</v>
      </c>
      <c r="AJ247" s="125">
        <v>433.42631189000002</v>
      </c>
    </row>
    <row r="248" spans="1:36" ht="14.55" customHeight="1" thickBot="1" x14ac:dyDescent="0.35">
      <c r="A248" s="125" t="s">
        <v>686</v>
      </c>
      <c r="B248" s="125" t="s">
        <v>411</v>
      </c>
      <c r="C248" s="125" t="s">
        <v>415</v>
      </c>
      <c r="D248" s="125" t="s">
        <v>416</v>
      </c>
      <c r="E248" s="125" t="s">
        <v>244</v>
      </c>
      <c r="F248" s="125">
        <v>568.20002524999995</v>
      </c>
      <c r="G248" s="125">
        <v>568.20002524999995</v>
      </c>
      <c r="H248" s="125">
        <v>568.20002524999995</v>
      </c>
      <c r="I248" s="125">
        <v>568.20002524999995</v>
      </c>
      <c r="J248" s="125">
        <v>568.20002524999995</v>
      </c>
      <c r="K248" s="125">
        <v>568.20002524999995</v>
      </c>
      <c r="L248" s="125">
        <v>568.20002524999995</v>
      </c>
      <c r="M248" s="125">
        <v>568.20002524999995</v>
      </c>
      <c r="N248" s="125">
        <v>568.20002524999995</v>
      </c>
      <c r="O248" s="125">
        <v>568.20002524999995</v>
      </c>
      <c r="P248" s="125">
        <v>568.20002524999995</v>
      </c>
      <c r="Q248" s="125">
        <v>568.20002524999995</v>
      </c>
      <c r="R248" s="125">
        <v>568.20002524999995</v>
      </c>
      <c r="S248" s="125">
        <v>568.20002524999995</v>
      </c>
      <c r="T248" s="125">
        <v>568.20002524999995</v>
      </c>
      <c r="U248" s="125">
        <v>568.20002524999995</v>
      </c>
      <c r="V248" s="125">
        <v>568.20002524999995</v>
      </c>
      <c r="W248" s="125">
        <v>568.20002524999995</v>
      </c>
      <c r="X248" s="125">
        <v>568.20002524999995</v>
      </c>
      <c r="Y248" s="125">
        <v>568.20002524999995</v>
      </c>
      <c r="Z248" s="125">
        <v>568.20002524999995</v>
      </c>
      <c r="AA248" s="125">
        <v>568.20002524999995</v>
      </c>
      <c r="AB248" s="125">
        <v>568.20002524999995</v>
      </c>
      <c r="AC248" s="125">
        <v>568.20002524999995</v>
      </c>
      <c r="AD248" s="125">
        <v>568.20002524999995</v>
      </c>
      <c r="AE248" s="125">
        <v>568.20002524999995</v>
      </c>
      <c r="AF248" s="125">
        <v>568.20002524999995</v>
      </c>
      <c r="AG248" s="125">
        <v>568.20002524999995</v>
      </c>
      <c r="AH248" s="125">
        <v>568.20002524999995</v>
      </c>
      <c r="AI248" s="125">
        <v>568.20002524999995</v>
      </c>
      <c r="AJ248" s="125">
        <v>568.20002524999995</v>
      </c>
    </row>
    <row r="249" spans="1:36" ht="14.55" customHeight="1" thickBot="1" x14ac:dyDescent="0.35">
      <c r="A249" s="125" t="s">
        <v>686</v>
      </c>
      <c r="B249" s="125" t="s">
        <v>411</v>
      </c>
      <c r="C249" s="125" t="s">
        <v>415</v>
      </c>
      <c r="D249" s="125" t="s">
        <v>417</v>
      </c>
      <c r="E249" s="125" t="s">
        <v>111</v>
      </c>
      <c r="F249" s="125">
        <v>389.22436189000001</v>
      </c>
      <c r="G249" s="125">
        <v>389.22436189000001</v>
      </c>
      <c r="H249" s="125">
        <v>389.22436189000001</v>
      </c>
      <c r="I249" s="125">
        <v>402.00972937</v>
      </c>
      <c r="J249" s="125">
        <v>402.00972937</v>
      </c>
      <c r="K249" s="125">
        <v>402.00972937</v>
      </c>
      <c r="L249" s="125">
        <v>402.00972937</v>
      </c>
      <c r="M249" s="125">
        <v>402.00972937</v>
      </c>
      <c r="N249" s="125">
        <v>402.00972937</v>
      </c>
      <c r="O249" s="125">
        <v>402.00972937</v>
      </c>
      <c r="P249" s="125">
        <v>416.42175351999998</v>
      </c>
      <c r="Q249" s="125">
        <v>416.42175351999998</v>
      </c>
      <c r="R249" s="125">
        <v>416.42175351999998</v>
      </c>
      <c r="S249" s="125">
        <v>416.42175351999998</v>
      </c>
      <c r="T249" s="125">
        <v>416.42175351999998</v>
      </c>
      <c r="U249" s="125">
        <v>416.42175351999998</v>
      </c>
      <c r="V249" s="125">
        <v>416.42175351999998</v>
      </c>
      <c r="W249" s="125">
        <v>416.42175351999998</v>
      </c>
      <c r="X249" s="125">
        <v>416.42175351999998</v>
      </c>
      <c r="Y249" s="125">
        <v>416.42175351999998</v>
      </c>
      <c r="Z249" s="125">
        <v>416.42175351999998</v>
      </c>
      <c r="AA249" s="125">
        <v>422.52778769000003</v>
      </c>
      <c r="AB249" s="125">
        <v>422.52778769000003</v>
      </c>
      <c r="AC249" s="125">
        <v>422.52778769000003</v>
      </c>
      <c r="AD249" s="125">
        <v>433.42631189000002</v>
      </c>
      <c r="AE249" s="125">
        <v>433.42631189000002</v>
      </c>
      <c r="AF249" s="125">
        <v>433.42631189000002</v>
      </c>
      <c r="AG249" s="125">
        <v>433.42631189000002</v>
      </c>
      <c r="AH249" s="125">
        <v>433.42631189000002</v>
      </c>
      <c r="AI249" s="125">
        <v>433.42631189000002</v>
      </c>
      <c r="AJ249" s="125">
        <v>433.42631189000002</v>
      </c>
    </row>
    <row r="250" spans="1:36" ht="14.55" customHeight="1" thickBot="1" x14ac:dyDescent="0.35">
      <c r="A250" s="125" t="s">
        <v>686</v>
      </c>
      <c r="B250" s="125" t="s">
        <v>411</v>
      </c>
      <c r="C250" s="125" t="s">
        <v>418</v>
      </c>
      <c r="D250" s="125" t="s">
        <v>419</v>
      </c>
      <c r="E250" s="125" t="s">
        <v>244</v>
      </c>
      <c r="F250" s="125">
        <v>568.20002524999995</v>
      </c>
      <c r="G250" s="125">
        <v>568.20002524999995</v>
      </c>
      <c r="H250" s="125">
        <v>568.20002524999995</v>
      </c>
      <c r="I250" s="125">
        <v>568.20002524999995</v>
      </c>
      <c r="J250" s="125">
        <v>568.20002524999995</v>
      </c>
      <c r="K250" s="125">
        <v>568.20002524999995</v>
      </c>
      <c r="L250" s="125">
        <v>568.20002524999995</v>
      </c>
      <c r="M250" s="125">
        <v>568.20002524999995</v>
      </c>
      <c r="N250" s="125">
        <v>568.20002524999995</v>
      </c>
      <c r="O250" s="125">
        <v>568.20002524999995</v>
      </c>
      <c r="P250" s="125">
        <v>568.20002524999995</v>
      </c>
      <c r="Q250" s="125">
        <v>568.20002524999995</v>
      </c>
      <c r="R250" s="125">
        <v>568.20002524999995</v>
      </c>
      <c r="S250" s="125">
        <v>568.20002524999995</v>
      </c>
      <c r="T250" s="125">
        <v>568.20002524999995</v>
      </c>
      <c r="U250" s="125">
        <v>568.20002524999995</v>
      </c>
      <c r="V250" s="125">
        <v>568.20002524999995</v>
      </c>
      <c r="W250" s="125">
        <v>568.20002524999995</v>
      </c>
      <c r="X250" s="125">
        <v>568.20002524999995</v>
      </c>
      <c r="Y250" s="125">
        <v>568.20002524999995</v>
      </c>
      <c r="Z250" s="125">
        <v>568.20002524999995</v>
      </c>
      <c r="AA250" s="125">
        <v>568.20002524999995</v>
      </c>
      <c r="AB250" s="125">
        <v>568.20002524999995</v>
      </c>
      <c r="AC250" s="125">
        <v>568.20002524999995</v>
      </c>
      <c r="AD250" s="125">
        <v>568.20002524999995</v>
      </c>
      <c r="AE250" s="125">
        <v>568.20002524999995</v>
      </c>
      <c r="AF250" s="125">
        <v>568.20002524999995</v>
      </c>
      <c r="AG250" s="125">
        <v>568.20002524999995</v>
      </c>
      <c r="AH250" s="125">
        <v>568.20002524999995</v>
      </c>
      <c r="AI250" s="125">
        <v>568.20002524999995</v>
      </c>
      <c r="AJ250" s="125">
        <v>568.20002524999995</v>
      </c>
    </row>
    <row r="251" spans="1:36" ht="14.55" customHeight="1" thickBot="1" x14ac:dyDescent="0.35">
      <c r="A251" s="125" t="s">
        <v>686</v>
      </c>
      <c r="B251" s="125" t="s">
        <v>411</v>
      </c>
      <c r="C251" s="125" t="s">
        <v>418</v>
      </c>
      <c r="D251" s="125" t="s">
        <v>420</v>
      </c>
      <c r="E251" s="125" t="s">
        <v>111</v>
      </c>
      <c r="F251" s="125">
        <v>389.22436189000001</v>
      </c>
      <c r="G251" s="125">
        <v>389.22436189000001</v>
      </c>
      <c r="H251" s="125">
        <v>389.22436189000001</v>
      </c>
      <c r="I251" s="125">
        <v>402.00972937</v>
      </c>
      <c r="J251" s="125">
        <v>402.00972937</v>
      </c>
      <c r="K251" s="125">
        <v>402.00972937</v>
      </c>
      <c r="L251" s="125">
        <v>402.00972937</v>
      </c>
      <c r="M251" s="125">
        <v>402.00972937</v>
      </c>
      <c r="N251" s="125">
        <v>402.00972937</v>
      </c>
      <c r="O251" s="125">
        <v>402.00972937</v>
      </c>
      <c r="P251" s="125">
        <v>416.42175351999998</v>
      </c>
      <c r="Q251" s="125">
        <v>416.42175351999998</v>
      </c>
      <c r="R251" s="125">
        <v>416.42175351999998</v>
      </c>
      <c r="S251" s="125">
        <v>416.42175351999998</v>
      </c>
      <c r="T251" s="125">
        <v>416.42175351999998</v>
      </c>
      <c r="U251" s="125">
        <v>416.42175351999998</v>
      </c>
      <c r="V251" s="125">
        <v>416.42175351999998</v>
      </c>
      <c r="W251" s="125">
        <v>416.42175351999998</v>
      </c>
      <c r="X251" s="125">
        <v>416.42175351999998</v>
      </c>
      <c r="Y251" s="125">
        <v>416.42175351999998</v>
      </c>
      <c r="Z251" s="125">
        <v>416.42175351999998</v>
      </c>
      <c r="AA251" s="125">
        <v>422.52778769000003</v>
      </c>
      <c r="AB251" s="125">
        <v>422.52778769000003</v>
      </c>
      <c r="AC251" s="125">
        <v>422.52778769000003</v>
      </c>
      <c r="AD251" s="125">
        <v>433.42631189000002</v>
      </c>
      <c r="AE251" s="125">
        <v>433.42631189000002</v>
      </c>
      <c r="AF251" s="125">
        <v>433.42631189000002</v>
      </c>
      <c r="AG251" s="125">
        <v>433.42631189000002</v>
      </c>
      <c r="AH251" s="125">
        <v>433.42631189000002</v>
      </c>
      <c r="AI251" s="125">
        <v>433.42631189000002</v>
      </c>
      <c r="AJ251" s="125">
        <v>433.42631189000002</v>
      </c>
    </row>
    <row r="252" spans="1:36" ht="14.55" customHeight="1" thickBot="1" x14ac:dyDescent="0.35">
      <c r="A252" s="125" t="s">
        <v>686</v>
      </c>
      <c r="B252" s="125" t="s">
        <v>421</v>
      </c>
      <c r="C252" s="125" t="s">
        <v>422</v>
      </c>
      <c r="D252" s="125" t="s">
        <v>422</v>
      </c>
      <c r="E252" s="125" t="s">
        <v>111</v>
      </c>
      <c r="F252" s="125">
        <v>396.91667847000002</v>
      </c>
      <c r="G252" s="125">
        <v>396.91667847000002</v>
      </c>
      <c r="H252" s="125">
        <v>396.91667847000002</v>
      </c>
      <c r="I252" s="125">
        <v>409.68915353</v>
      </c>
      <c r="J252" s="125">
        <v>409.68915353</v>
      </c>
      <c r="K252" s="125">
        <v>409.68915353</v>
      </c>
      <c r="L252" s="125">
        <v>409.68915353</v>
      </c>
      <c r="M252" s="125">
        <v>409.68915353</v>
      </c>
      <c r="N252" s="125">
        <v>409.68915353</v>
      </c>
      <c r="O252" s="125">
        <v>409.68915353</v>
      </c>
      <c r="P252" s="125">
        <v>424.36574192</v>
      </c>
      <c r="Q252" s="125">
        <v>424.36574192</v>
      </c>
      <c r="R252" s="125">
        <v>424.36574192</v>
      </c>
      <c r="S252" s="125">
        <v>424.36574192</v>
      </c>
      <c r="T252" s="125">
        <v>424.36574192</v>
      </c>
      <c r="U252" s="125">
        <v>424.36574192</v>
      </c>
      <c r="V252" s="125">
        <v>424.36574192</v>
      </c>
      <c r="W252" s="125">
        <v>424.36574192</v>
      </c>
      <c r="X252" s="125">
        <v>424.36574192</v>
      </c>
      <c r="Y252" s="125">
        <v>424.36574192</v>
      </c>
      <c r="Z252" s="125">
        <v>424.36574192</v>
      </c>
      <c r="AA252" s="125">
        <v>430.536135</v>
      </c>
      <c r="AB252" s="125">
        <v>430.536135</v>
      </c>
      <c r="AC252" s="125">
        <v>430.536135</v>
      </c>
      <c r="AD252" s="125">
        <v>441.53599157999997</v>
      </c>
      <c r="AE252" s="125">
        <v>441.53599157999997</v>
      </c>
      <c r="AF252" s="125">
        <v>441.53599157999997</v>
      </c>
      <c r="AG252" s="125">
        <v>441.53599157999997</v>
      </c>
      <c r="AH252" s="125">
        <v>441.53599157999997</v>
      </c>
      <c r="AI252" s="125">
        <v>441.53599157999997</v>
      </c>
      <c r="AJ252" s="125">
        <v>441.53599157999997</v>
      </c>
    </row>
    <row r="253" spans="1:36" ht="14.55" customHeight="1" thickBot="1" x14ac:dyDescent="0.35">
      <c r="A253" s="125" t="s">
        <v>686</v>
      </c>
      <c r="B253" s="125" t="s">
        <v>423</v>
      </c>
      <c r="C253" s="125" t="s">
        <v>424</v>
      </c>
      <c r="D253" s="125" t="s">
        <v>424</v>
      </c>
      <c r="E253" s="125" t="s">
        <v>20</v>
      </c>
      <c r="F253" s="215">
        <v>69.836023819999994</v>
      </c>
      <c r="G253" s="215">
        <v>69.836023819999994</v>
      </c>
      <c r="H253" s="215">
        <v>67.999617400000005</v>
      </c>
      <c r="I253" s="215">
        <v>67.999617400000005</v>
      </c>
      <c r="J253" s="215">
        <v>67.999617400000005</v>
      </c>
      <c r="K253" s="215">
        <v>67.999617400000005</v>
      </c>
      <c r="L253" s="215">
        <v>67.999617400000005</v>
      </c>
      <c r="M253" s="215">
        <v>67.999617400000005</v>
      </c>
      <c r="N253" s="215">
        <v>67.999617400000005</v>
      </c>
      <c r="O253" s="215">
        <v>67.693549660000002</v>
      </c>
      <c r="P253" s="215">
        <v>67.824662399999994</v>
      </c>
      <c r="Q253" s="215">
        <v>67.824662399999994</v>
      </c>
      <c r="R253" s="215">
        <v>67.824662399999994</v>
      </c>
      <c r="S253" s="215">
        <v>67.824662399999994</v>
      </c>
      <c r="T253" s="215">
        <v>67.824662399999994</v>
      </c>
      <c r="U253" s="215">
        <v>67.824662399999994</v>
      </c>
      <c r="V253" s="215">
        <v>67.824662399999994</v>
      </c>
      <c r="W253" s="215">
        <v>67.824662399999994</v>
      </c>
      <c r="X253" s="215">
        <v>67.824662399999994</v>
      </c>
      <c r="Y253" s="215">
        <v>67.824662399999994</v>
      </c>
      <c r="Z253" s="215">
        <v>67.691845619999995</v>
      </c>
      <c r="AA253" s="215">
        <v>67.691845619999995</v>
      </c>
      <c r="AB253" s="215">
        <v>67.691845619999995</v>
      </c>
      <c r="AC253" s="215">
        <v>67.691845619999995</v>
      </c>
      <c r="AD253" s="215">
        <v>66.791131100000001</v>
      </c>
      <c r="AE253" s="215">
        <v>66.791131100000001</v>
      </c>
      <c r="AF253" s="215">
        <v>66.791131100000001</v>
      </c>
      <c r="AG253" s="215">
        <v>66.791131100000001</v>
      </c>
      <c r="AH253" s="215">
        <v>66.791131100000001</v>
      </c>
      <c r="AI253" s="215">
        <v>66.791131100000001</v>
      </c>
      <c r="AJ253" s="215">
        <v>66.791131100000001</v>
      </c>
    </row>
    <row r="254" spans="1:36" ht="14.55" customHeight="1" thickBot="1" x14ac:dyDescent="0.35">
      <c r="A254" s="125" t="s">
        <v>686</v>
      </c>
      <c r="B254" s="125" t="s">
        <v>423</v>
      </c>
      <c r="C254" s="125" t="s">
        <v>425</v>
      </c>
      <c r="D254" s="125" t="s">
        <v>425</v>
      </c>
      <c r="E254" s="125" t="s">
        <v>20</v>
      </c>
      <c r="F254" s="215">
        <v>65.312680580000006</v>
      </c>
      <c r="G254" s="215">
        <v>65.312680580000006</v>
      </c>
      <c r="H254" s="215">
        <v>65.383489929999996</v>
      </c>
      <c r="I254" s="215">
        <v>65.383489929999996</v>
      </c>
      <c r="J254" s="215">
        <v>65.383489929999996</v>
      </c>
      <c r="K254" s="215">
        <v>65.383489929999996</v>
      </c>
      <c r="L254" s="215">
        <v>65.383489929999996</v>
      </c>
      <c r="M254" s="215">
        <v>65.383489929999996</v>
      </c>
      <c r="N254" s="215">
        <v>65.383489929999996</v>
      </c>
      <c r="O254" s="215">
        <v>65.383489929999996</v>
      </c>
      <c r="P254" s="215">
        <v>65.383489929999996</v>
      </c>
      <c r="Q254" s="215">
        <v>65.383489929999996</v>
      </c>
      <c r="R254" s="215">
        <v>65.383489929999996</v>
      </c>
      <c r="S254" s="215">
        <v>65.383489929999996</v>
      </c>
      <c r="T254" s="215">
        <v>65.383489929999996</v>
      </c>
      <c r="U254" s="215">
        <v>65.383489929999996</v>
      </c>
      <c r="V254" s="215">
        <v>65.383489929999996</v>
      </c>
      <c r="W254" s="215">
        <v>65.383489929999996</v>
      </c>
      <c r="X254" s="215">
        <v>65.383489929999996</v>
      </c>
      <c r="Y254" s="215">
        <v>65.383489929999996</v>
      </c>
      <c r="Z254" s="215">
        <v>65.489703969999994</v>
      </c>
      <c r="AA254" s="215">
        <v>65.489703969999994</v>
      </c>
      <c r="AB254" s="215">
        <v>65.489703969999994</v>
      </c>
      <c r="AC254" s="215">
        <v>65.489703969999994</v>
      </c>
      <c r="AD254" s="215">
        <v>65.459836280000005</v>
      </c>
      <c r="AE254" s="215">
        <v>65.459836280000005</v>
      </c>
      <c r="AF254" s="215">
        <v>65.459836280000005</v>
      </c>
      <c r="AG254" s="215">
        <v>65.459836280000005</v>
      </c>
      <c r="AH254" s="215">
        <v>65.459836280000005</v>
      </c>
      <c r="AI254" s="215">
        <v>65.459836280000005</v>
      </c>
      <c r="AJ254" s="215">
        <v>65.459836280000005</v>
      </c>
    </row>
    <row r="255" spans="1:36" ht="14.55" customHeight="1" thickBot="1" x14ac:dyDescent="0.35">
      <c r="A255" s="125" t="s">
        <v>686</v>
      </c>
      <c r="B255" s="125" t="s">
        <v>426</v>
      </c>
      <c r="C255" s="125" t="s">
        <v>427</v>
      </c>
      <c r="D255" s="125" t="s">
        <v>428</v>
      </c>
      <c r="E255" s="125" t="s">
        <v>79</v>
      </c>
      <c r="F255" s="125">
        <v>270</v>
      </c>
      <c r="G255" s="125">
        <v>270</v>
      </c>
      <c r="H255" s="125">
        <v>270</v>
      </c>
      <c r="I255" s="125">
        <v>270</v>
      </c>
      <c r="J255" s="125">
        <v>270</v>
      </c>
      <c r="K255" s="125">
        <v>270</v>
      </c>
      <c r="L255" s="125">
        <v>270</v>
      </c>
      <c r="M255" s="125">
        <v>270</v>
      </c>
      <c r="N255" s="125">
        <v>270</v>
      </c>
      <c r="O255" s="125">
        <v>270</v>
      </c>
      <c r="P255" s="125">
        <v>270</v>
      </c>
      <c r="Q255" s="125">
        <v>270</v>
      </c>
      <c r="R255" s="125">
        <v>270</v>
      </c>
      <c r="S255" s="125">
        <v>270</v>
      </c>
      <c r="T255" s="125">
        <v>270</v>
      </c>
      <c r="U255" s="125">
        <v>270</v>
      </c>
      <c r="V255" s="125">
        <v>270</v>
      </c>
      <c r="W255" s="125">
        <v>270</v>
      </c>
      <c r="X255" s="125">
        <v>270</v>
      </c>
      <c r="Y255" s="125">
        <v>270</v>
      </c>
      <c r="Z255" s="125">
        <v>270</v>
      </c>
      <c r="AA255" s="125">
        <v>270</v>
      </c>
      <c r="AB255" s="125">
        <v>270</v>
      </c>
      <c r="AC255" s="125">
        <v>270</v>
      </c>
      <c r="AD255" s="125">
        <v>270</v>
      </c>
      <c r="AE255" s="125">
        <v>270</v>
      </c>
      <c r="AF255" s="125">
        <v>270</v>
      </c>
      <c r="AG255" s="125">
        <v>270</v>
      </c>
      <c r="AH255" s="125">
        <v>270</v>
      </c>
      <c r="AI255" s="125">
        <v>270</v>
      </c>
      <c r="AJ255" s="125">
        <v>270</v>
      </c>
    </row>
    <row r="256" spans="1:36" ht="14.55" customHeight="1" thickBot="1" x14ac:dyDescent="0.35">
      <c r="A256" s="125" t="s">
        <v>686</v>
      </c>
      <c r="B256" s="125" t="s">
        <v>426</v>
      </c>
      <c r="C256" s="125" t="s">
        <v>427</v>
      </c>
      <c r="D256" s="125" t="s">
        <v>429</v>
      </c>
      <c r="E256" s="125" t="s">
        <v>79</v>
      </c>
      <c r="F256" s="125">
        <v>279.00469700000002</v>
      </c>
      <c r="G256" s="125">
        <v>279.00469700000002</v>
      </c>
      <c r="H256" s="125">
        <v>279.00469700000002</v>
      </c>
      <c r="I256" s="125">
        <v>279.00469700000002</v>
      </c>
      <c r="J256" s="125">
        <v>279.00469700000002</v>
      </c>
      <c r="K256" s="125">
        <v>279.00469700000002</v>
      </c>
      <c r="L256" s="125">
        <v>279.00469700000002</v>
      </c>
      <c r="M256" s="125">
        <v>279.00469700000002</v>
      </c>
      <c r="N256" s="125">
        <v>279.00469700000002</v>
      </c>
      <c r="O256" s="125">
        <v>279.00469700000002</v>
      </c>
      <c r="P256" s="125">
        <v>279.00469700000002</v>
      </c>
      <c r="Q256" s="125">
        <v>279.00469700000002</v>
      </c>
      <c r="R256" s="125">
        <v>279.00469700000002</v>
      </c>
      <c r="S256" s="125">
        <v>279.00469700000002</v>
      </c>
      <c r="T256" s="125">
        <v>279.00469700000002</v>
      </c>
      <c r="U256" s="125">
        <v>279.00469700000002</v>
      </c>
      <c r="V256" s="125">
        <v>279.00469700000002</v>
      </c>
      <c r="W256" s="125">
        <v>279.00469700000002</v>
      </c>
      <c r="X256" s="125">
        <v>279.00469700000002</v>
      </c>
      <c r="Y256" s="125">
        <v>279.00469700000002</v>
      </c>
      <c r="Z256" s="125">
        <v>279.00469700000002</v>
      </c>
      <c r="AA256" s="125">
        <v>279.00469700000002</v>
      </c>
      <c r="AB256" s="125">
        <v>279.00469700000002</v>
      </c>
      <c r="AC256" s="125">
        <v>279.00469700000002</v>
      </c>
      <c r="AD256" s="125">
        <v>279.00469700000002</v>
      </c>
      <c r="AE256" s="125">
        <v>279.00469700000002</v>
      </c>
      <c r="AF256" s="125">
        <v>279.00469700000002</v>
      </c>
      <c r="AG256" s="125">
        <v>279.00469700000002</v>
      </c>
      <c r="AH256" s="125">
        <v>279.00469700000002</v>
      </c>
      <c r="AI256" s="125">
        <v>279.00469700000002</v>
      </c>
      <c r="AJ256" s="125">
        <v>279.00469700000002</v>
      </c>
    </row>
    <row r="257" spans="1:36" ht="14.55" customHeight="1" thickBot="1" x14ac:dyDescent="0.35">
      <c r="A257" s="125" t="s">
        <v>686</v>
      </c>
      <c r="B257" s="125" t="s">
        <v>426</v>
      </c>
      <c r="C257" s="125" t="s">
        <v>427</v>
      </c>
      <c r="D257" s="125" t="s">
        <v>430</v>
      </c>
      <c r="E257" s="125" t="s">
        <v>79</v>
      </c>
      <c r="F257" s="125">
        <v>147.33314999999999</v>
      </c>
      <c r="G257" s="125">
        <v>147.33314999999999</v>
      </c>
      <c r="H257" s="125">
        <v>147.33314999999999</v>
      </c>
      <c r="I257" s="125">
        <v>147.33314999999999</v>
      </c>
      <c r="J257" s="125">
        <v>147.33314999999999</v>
      </c>
      <c r="K257" s="125">
        <v>147.33314999999999</v>
      </c>
      <c r="L257" s="125">
        <v>147.33314999999999</v>
      </c>
      <c r="M257" s="125">
        <v>147.33314999999999</v>
      </c>
      <c r="N257" s="125">
        <v>147.33314999999999</v>
      </c>
      <c r="O257" s="125">
        <v>147.33314999999999</v>
      </c>
      <c r="P257" s="125">
        <v>147.33314999999999</v>
      </c>
      <c r="Q257" s="125">
        <v>147.33314999999999</v>
      </c>
      <c r="R257" s="125">
        <v>147.33314999999999</v>
      </c>
      <c r="S257" s="125">
        <v>147.33314999999999</v>
      </c>
      <c r="T257" s="125">
        <v>147.33314999999999</v>
      </c>
      <c r="U257" s="125">
        <v>147.33314999999999</v>
      </c>
      <c r="V257" s="125">
        <v>147.33314999999999</v>
      </c>
      <c r="W257" s="125">
        <v>147.33314999999999</v>
      </c>
      <c r="X257" s="125">
        <v>147.33314999999999</v>
      </c>
      <c r="Y257" s="125">
        <v>147.33314999999999</v>
      </c>
      <c r="Z257" s="125">
        <v>147.33314999999999</v>
      </c>
      <c r="AA257" s="125">
        <v>147.33314999999999</v>
      </c>
      <c r="AB257" s="125">
        <v>147.33314999999999</v>
      </c>
      <c r="AC257" s="125">
        <v>147.33314999999999</v>
      </c>
      <c r="AD257" s="125">
        <v>147.33314999999999</v>
      </c>
      <c r="AE257" s="125">
        <v>147.33314999999999</v>
      </c>
      <c r="AF257" s="125">
        <v>147.33314999999999</v>
      </c>
      <c r="AG257" s="125">
        <v>147.33314999999999</v>
      </c>
      <c r="AH257" s="125">
        <v>147.33314999999999</v>
      </c>
      <c r="AI257" s="125">
        <v>147.33314999999999</v>
      </c>
      <c r="AJ257" s="125">
        <v>147.33314999999999</v>
      </c>
    </row>
    <row r="258" spans="1:36" ht="14.55" customHeight="1" thickBot="1" x14ac:dyDescent="0.35">
      <c r="A258" s="125" t="s">
        <v>686</v>
      </c>
      <c r="B258" s="125" t="s">
        <v>426</v>
      </c>
      <c r="C258" s="125" t="s">
        <v>427</v>
      </c>
      <c r="D258" s="125" t="s">
        <v>431</v>
      </c>
      <c r="E258" s="125" t="s">
        <v>79</v>
      </c>
      <c r="F258" s="125">
        <v>188.29258999999999</v>
      </c>
      <c r="G258" s="125">
        <v>188.29258999999999</v>
      </c>
      <c r="H258" s="125">
        <v>188.29258999999999</v>
      </c>
      <c r="I258" s="125">
        <v>188.29258999999999</v>
      </c>
      <c r="J258" s="125">
        <v>188.29258999999999</v>
      </c>
      <c r="K258" s="125">
        <v>188.29258999999999</v>
      </c>
      <c r="L258" s="125">
        <v>188.29258999999999</v>
      </c>
      <c r="M258" s="125">
        <v>188.29258999999999</v>
      </c>
      <c r="N258" s="125">
        <v>188.29258999999999</v>
      </c>
      <c r="O258" s="125">
        <v>188.29258999999999</v>
      </c>
      <c r="P258" s="125">
        <v>188.29258999999999</v>
      </c>
      <c r="Q258" s="125">
        <v>188.29258999999999</v>
      </c>
      <c r="R258" s="125">
        <v>188.29258999999999</v>
      </c>
      <c r="S258" s="125">
        <v>188.29258999999999</v>
      </c>
      <c r="T258" s="125">
        <v>188.29258999999999</v>
      </c>
      <c r="U258" s="125">
        <v>188.29258999999999</v>
      </c>
      <c r="V258" s="125">
        <v>188.29258999999999</v>
      </c>
      <c r="W258" s="125">
        <v>188.29258999999999</v>
      </c>
      <c r="X258" s="125">
        <v>188.29258999999999</v>
      </c>
      <c r="Y258" s="125">
        <v>188.29258999999999</v>
      </c>
      <c r="Z258" s="125">
        <v>188.29258999999999</v>
      </c>
      <c r="AA258" s="125">
        <v>188.29258999999999</v>
      </c>
      <c r="AB258" s="125">
        <v>188.29258999999999</v>
      </c>
      <c r="AC258" s="125">
        <v>188.29258999999999</v>
      </c>
      <c r="AD258" s="125">
        <v>188.29258999999999</v>
      </c>
      <c r="AE258" s="125">
        <v>188.29258999999999</v>
      </c>
      <c r="AF258" s="125">
        <v>188.29258999999999</v>
      </c>
      <c r="AG258" s="125">
        <v>188.29258999999999</v>
      </c>
      <c r="AH258" s="125">
        <v>188.29258999999999</v>
      </c>
      <c r="AI258" s="125">
        <v>188.29258999999999</v>
      </c>
      <c r="AJ258" s="125">
        <v>188.29258999999999</v>
      </c>
    </row>
    <row r="259" spans="1:36" ht="14.55" customHeight="1" thickBot="1" x14ac:dyDescent="0.35">
      <c r="A259" s="125" t="s">
        <v>686</v>
      </c>
      <c r="B259" s="125" t="s">
        <v>426</v>
      </c>
      <c r="C259" s="125" t="s">
        <v>427</v>
      </c>
      <c r="D259" s="125" t="s">
        <v>432</v>
      </c>
      <c r="E259" s="125" t="s">
        <v>79</v>
      </c>
      <c r="F259" s="125">
        <v>184.52673999999999</v>
      </c>
      <c r="G259" s="125">
        <v>184.52673999999999</v>
      </c>
      <c r="H259" s="125">
        <v>184.52673999999999</v>
      </c>
      <c r="I259" s="125">
        <v>184.52673999999999</v>
      </c>
      <c r="J259" s="125">
        <v>184.52673999999999</v>
      </c>
      <c r="K259" s="125">
        <v>184.52673999999999</v>
      </c>
      <c r="L259" s="125">
        <v>184.52673999999999</v>
      </c>
      <c r="M259" s="125">
        <v>184.52673999999999</v>
      </c>
      <c r="N259" s="125">
        <v>184.52673999999999</v>
      </c>
      <c r="O259" s="125">
        <v>184.52673999999999</v>
      </c>
      <c r="P259" s="125">
        <v>184.52673999999999</v>
      </c>
      <c r="Q259" s="125">
        <v>184.52673999999999</v>
      </c>
      <c r="R259" s="125">
        <v>184.52673999999999</v>
      </c>
      <c r="S259" s="125">
        <v>184.52673999999999</v>
      </c>
      <c r="T259" s="125">
        <v>184.52673999999999</v>
      </c>
      <c r="U259" s="125">
        <v>184.52673999999999</v>
      </c>
      <c r="V259" s="125">
        <v>184.52673999999999</v>
      </c>
      <c r="W259" s="125">
        <v>184.52673999999999</v>
      </c>
      <c r="X259" s="125">
        <v>184.52673999999999</v>
      </c>
      <c r="Y259" s="125">
        <v>184.52673999999999</v>
      </c>
      <c r="Z259" s="125">
        <v>184.52673999999999</v>
      </c>
      <c r="AA259" s="125">
        <v>184.52673999999999</v>
      </c>
      <c r="AB259" s="125">
        <v>184.52673999999999</v>
      </c>
      <c r="AC259" s="125">
        <v>184.52673999999999</v>
      </c>
      <c r="AD259" s="125">
        <v>184.52673999999999</v>
      </c>
      <c r="AE259" s="125">
        <v>184.52673999999999</v>
      </c>
      <c r="AF259" s="125">
        <v>184.52673999999999</v>
      </c>
      <c r="AG259" s="125">
        <v>184.52673999999999</v>
      </c>
      <c r="AH259" s="125">
        <v>184.52673999999999</v>
      </c>
      <c r="AI259" s="125">
        <v>184.52673999999999</v>
      </c>
      <c r="AJ259" s="125">
        <v>184.52673999999999</v>
      </c>
    </row>
    <row r="260" spans="1:36" ht="14.55" customHeight="1" thickBot="1" x14ac:dyDescent="0.35">
      <c r="A260" s="125" t="s">
        <v>686</v>
      </c>
      <c r="B260" s="125" t="s">
        <v>426</v>
      </c>
      <c r="C260" s="125" t="s">
        <v>427</v>
      </c>
      <c r="D260" s="125" t="s">
        <v>433</v>
      </c>
      <c r="E260" s="125" t="s">
        <v>79</v>
      </c>
      <c r="F260" s="125">
        <v>174.37794</v>
      </c>
      <c r="G260" s="125">
        <v>174.37794</v>
      </c>
      <c r="H260" s="125">
        <v>174.37794</v>
      </c>
      <c r="I260" s="125">
        <v>174.37794</v>
      </c>
      <c r="J260" s="125">
        <v>174.37794</v>
      </c>
      <c r="K260" s="125">
        <v>174.37794</v>
      </c>
      <c r="L260" s="125">
        <v>174.37794</v>
      </c>
      <c r="M260" s="125">
        <v>174.37794</v>
      </c>
      <c r="N260" s="125">
        <v>174.37794</v>
      </c>
      <c r="O260" s="125">
        <v>174.37794</v>
      </c>
      <c r="P260" s="125">
        <v>174.37794</v>
      </c>
      <c r="Q260" s="125">
        <v>174.37794</v>
      </c>
      <c r="R260" s="125">
        <v>174.37794</v>
      </c>
      <c r="S260" s="125">
        <v>174.37794</v>
      </c>
      <c r="T260" s="125">
        <v>174.37794</v>
      </c>
      <c r="U260" s="125">
        <v>174.37794</v>
      </c>
      <c r="V260" s="125">
        <v>174.37794</v>
      </c>
      <c r="W260" s="125">
        <v>174.37794</v>
      </c>
      <c r="X260" s="125">
        <v>174.37794</v>
      </c>
      <c r="Y260" s="125">
        <v>174.37794</v>
      </c>
      <c r="Z260" s="125">
        <v>174.37794</v>
      </c>
      <c r="AA260" s="125">
        <v>174.37794</v>
      </c>
      <c r="AB260" s="125">
        <v>174.37794</v>
      </c>
      <c r="AC260" s="125">
        <v>174.37794</v>
      </c>
      <c r="AD260" s="125">
        <v>174.37794</v>
      </c>
      <c r="AE260" s="125">
        <v>174.37794</v>
      </c>
      <c r="AF260" s="125">
        <v>174.37794</v>
      </c>
      <c r="AG260" s="125">
        <v>174.37794</v>
      </c>
      <c r="AH260" s="125">
        <v>174.37794</v>
      </c>
      <c r="AI260" s="125">
        <v>174.37794</v>
      </c>
      <c r="AJ260" s="125">
        <v>174.37794</v>
      </c>
    </row>
    <row r="261" spans="1:36" ht="14.55" customHeight="1" thickBot="1" x14ac:dyDescent="0.35">
      <c r="A261" s="125" t="s">
        <v>686</v>
      </c>
      <c r="B261" s="125" t="s">
        <v>426</v>
      </c>
      <c r="C261" s="125" t="s">
        <v>427</v>
      </c>
      <c r="D261" s="125" t="s">
        <v>434</v>
      </c>
      <c r="E261" s="125" t="s">
        <v>111</v>
      </c>
      <c r="F261" s="125">
        <v>422.86681772999998</v>
      </c>
      <c r="G261" s="125">
        <v>422.86681772999998</v>
      </c>
      <c r="H261" s="125">
        <v>422.86681772999998</v>
      </c>
      <c r="I261" s="125">
        <v>435.44459102000002</v>
      </c>
      <c r="J261" s="125">
        <v>435.44459102000002</v>
      </c>
      <c r="K261" s="125">
        <v>435.44459102000002</v>
      </c>
      <c r="L261" s="125">
        <v>435.44459102000002</v>
      </c>
      <c r="M261" s="125">
        <v>435.44459102000002</v>
      </c>
      <c r="N261" s="125">
        <v>435.44459102000002</v>
      </c>
      <c r="O261" s="125">
        <v>435.44459102000002</v>
      </c>
      <c r="P261" s="125">
        <v>451.02041480000003</v>
      </c>
      <c r="Q261" s="125">
        <v>451.02041480000003</v>
      </c>
      <c r="R261" s="125">
        <v>451.02041480000003</v>
      </c>
      <c r="S261" s="125">
        <v>451.02041480000003</v>
      </c>
      <c r="T261" s="125">
        <v>451.02041480000003</v>
      </c>
      <c r="U261" s="125">
        <v>451.02041480000003</v>
      </c>
      <c r="V261" s="125">
        <v>451.02041480000003</v>
      </c>
      <c r="W261" s="125">
        <v>451.02041480000003</v>
      </c>
      <c r="X261" s="125">
        <v>451.02041480000003</v>
      </c>
      <c r="Y261" s="125">
        <v>451.02041480000003</v>
      </c>
      <c r="Z261" s="125">
        <v>451.02041480000003</v>
      </c>
      <c r="AA261" s="125">
        <v>457.44735493000002</v>
      </c>
      <c r="AB261" s="125">
        <v>457.44735493000002</v>
      </c>
      <c r="AC261" s="125">
        <v>457.44735493000002</v>
      </c>
      <c r="AD261" s="125">
        <v>468.79534245000002</v>
      </c>
      <c r="AE261" s="125">
        <v>468.79534245000002</v>
      </c>
      <c r="AF261" s="125">
        <v>468.79534245000002</v>
      </c>
      <c r="AG261" s="125">
        <v>468.79534245000002</v>
      </c>
      <c r="AH261" s="125">
        <v>468.79534245000002</v>
      </c>
      <c r="AI261" s="125">
        <v>468.79534245000002</v>
      </c>
      <c r="AJ261" s="125">
        <v>468.79534245000002</v>
      </c>
    </row>
    <row r="262" spans="1:36" ht="14.55" customHeight="1" thickBot="1" x14ac:dyDescent="0.35">
      <c r="A262" s="125" t="s">
        <v>686</v>
      </c>
      <c r="B262" s="125" t="s">
        <v>426</v>
      </c>
      <c r="C262" s="125" t="s">
        <v>427</v>
      </c>
      <c r="D262" s="125" t="s">
        <v>435</v>
      </c>
      <c r="E262" s="125" t="s">
        <v>79</v>
      </c>
      <c r="F262" s="125">
        <v>270</v>
      </c>
      <c r="G262" s="125">
        <v>270</v>
      </c>
      <c r="H262" s="125">
        <v>270</v>
      </c>
      <c r="I262" s="125">
        <v>270</v>
      </c>
      <c r="J262" s="125">
        <v>270</v>
      </c>
      <c r="K262" s="125">
        <v>270</v>
      </c>
      <c r="L262" s="125">
        <v>270</v>
      </c>
      <c r="M262" s="125">
        <v>270</v>
      </c>
      <c r="N262" s="125">
        <v>270</v>
      </c>
      <c r="O262" s="125">
        <v>270</v>
      </c>
      <c r="P262" s="125">
        <v>270</v>
      </c>
      <c r="Q262" s="125">
        <v>270</v>
      </c>
      <c r="R262" s="125">
        <v>270</v>
      </c>
      <c r="S262" s="125">
        <v>270</v>
      </c>
      <c r="T262" s="125">
        <v>270</v>
      </c>
      <c r="U262" s="125">
        <v>270</v>
      </c>
      <c r="V262" s="125">
        <v>270</v>
      </c>
      <c r="W262" s="125">
        <v>270</v>
      </c>
      <c r="X262" s="125">
        <v>270</v>
      </c>
      <c r="Y262" s="125">
        <v>270</v>
      </c>
      <c r="Z262" s="125">
        <v>270</v>
      </c>
      <c r="AA262" s="125">
        <v>270</v>
      </c>
      <c r="AB262" s="125">
        <v>270</v>
      </c>
      <c r="AC262" s="125">
        <v>270</v>
      </c>
      <c r="AD262" s="125">
        <v>270</v>
      </c>
      <c r="AE262" s="125">
        <v>270</v>
      </c>
      <c r="AF262" s="125">
        <v>270</v>
      </c>
      <c r="AG262" s="125">
        <v>270</v>
      </c>
      <c r="AH262" s="125">
        <v>270</v>
      </c>
      <c r="AI262" s="125">
        <v>270</v>
      </c>
      <c r="AJ262" s="125">
        <v>270</v>
      </c>
    </row>
    <row r="263" spans="1:36" ht="14.55" customHeight="1" thickBot="1" x14ac:dyDescent="0.35">
      <c r="A263" s="125" t="s">
        <v>686</v>
      </c>
      <c r="B263" s="125" t="s">
        <v>426</v>
      </c>
      <c r="C263" s="125" t="s">
        <v>427</v>
      </c>
      <c r="D263" s="125" t="s">
        <v>436</v>
      </c>
      <c r="E263" s="125" t="s">
        <v>79</v>
      </c>
      <c r="F263" s="125">
        <v>279.00469700000002</v>
      </c>
      <c r="G263" s="125">
        <v>279.00469700000002</v>
      </c>
      <c r="H263" s="125">
        <v>279.00469700000002</v>
      </c>
      <c r="I263" s="125">
        <v>279.00469700000002</v>
      </c>
      <c r="J263" s="125">
        <v>279.00469700000002</v>
      </c>
      <c r="K263" s="125">
        <v>279.00469700000002</v>
      </c>
      <c r="L263" s="125">
        <v>279.00469700000002</v>
      </c>
      <c r="M263" s="125">
        <v>279.00469700000002</v>
      </c>
      <c r="N263" s="125">
        <v>279.00469700000002</v>
      </c>
      <c r="O263" s="125">
        <v>279.00469700000002</v>
      </c>
      <c r="P263" s="125">
        <v>279.00469700000002</v>
      </c>
      <c r="Q263" s="125">
        <v>279.00469700000002</v>
      </c>
      <c r="R263" s="125">
        <v>279.00469700000002</v>
      </c>
      <c r="S263" s="125">
        <v>279.00469700000002</v>
      </c>
      <c r="T263" s="125">
        <v>279.00469700000002</v>
      </c>
      <c r="U263" s="125">
        <v>279.00469700000002</v>
      </c>
      <c r="V263" s="125">
        <v>279.00469700000002</v>
      </c>
      <c r="W263" s="125">
        <v>279.00469700000002</v>
      </c>
      <c r="X263" s="125">
        <v>279.00469700000002</v>
      </c>
      <c r="Y263" s="125">
        <v>279.00469700000002</v>
      </c>
      <c r="Z263" s="125">
        <v>279.00469700000002</v>
      </c>
      <c r="AA263" s="125">
        <v>279.00469700000002</v>
      </c>
      <c r="AB263" s="125">
        <v>279.00469700000002</v>
      </c>
      <c r="AC263" s="125">
        <v>279.00469700000002</v>
      </c>
      <c r="AD263" s="125">
        <v>279.00469700000002</v>
      </c>
      <c r="AE263" s="125">
        <v>279.00469700000002</v>
      </c>
      <c r="AF263" s="125">
        <v>279.00469700000002</v>
      </c>
      <c r="AG263" s="125">
        <v>279.00469700000002</v>
      </c>
      <c r="AH263" s="125">
        <v>279.00469700000002</v>
      </c>
      <c r="AI263" s="125">
        <v>279.00469700000002</v>
      </c>
      <c r="AJ263" s="125">
        <v>279.00469700000002</v>
      </c>
    </row>
    <row r="264" spans="1:36" ht="14.55" customHeight="1" thickBot="1" x14ac:dyDescent="0.35">
      <c r="A264" s="125" t="s">
        <v>686</v>
      </c>
      <c r="B264" s="125" t="s">
        <v>426</v>
      </c>
      <c r="C264" s="125" t="s">
        <v>427</v>
      </c>
      <c r="D264" s="125" t="s">
        <v>437</v>
      </c>
      <c r="E264" s="125" t="s">
        <v>79</v>
      </c>
      <c r="F264" s="125">
        <v>147.33314999999999</v>
      </c>
      <c r="G264" s="125">
        <v>147.33314999999999</v>
      </c>
      <c r="H264" s="125">
        <v>147.33314999999999</v>
      </c>
      <c r="I264" s="125">
        <v>147.33314999999999</v>
      </c>
      <c r="J264" s="125">
        <v>147.33314999999999</v>
      </c>
      <c r="K264" s="125">
        <v>147.33314999999999</v>
      </c>
      <c r="L264" s="125">
        <v>147.33314999999999</v>
      </c>
      <c r="M264" s="125">
        <v>147.33314999999999</v>
      </c>
      <c r="N264" s="125">
        <v>147.33314999999999</v>
      </c>
      <c r="O264" s="125">
        <v>147.33314999999999</v>
      </c>
      <c r="P264" s="125">
        <v>147.33314999999999</v>
      </c>
      <c r="Q264" s="125">
        <v>147.33314999999999</v>
      </c>
      <c r="R264" s="125">
        <v>147.33314999999999</v>
      </c>
      <c r="S264" s="125">
        <v>147.33314999999999</v>
      </c>
      <c r="T264" s="125">
        <v>147.33314999999999</v>
      </c>
      <c r="U264" s="125">
        <v>147.33314999999999</v>
      </c>
      <c r="V264" s="125">
        <v>147.33314999999999</v>
      </c>
      <c r="W264" s="125">
        <v>147.33314999999999</v>
      </c>
      <c r="X264" s="125">
        <v>147.33314999999999</v>
      </c>
      <c r="Y264" s="125">
        <v>147.33314999999999</v>
      </c>
      <c r="Z264" s="125">
        <v>147.33314999999999</v>
      </c>
      <c r="AA264" s="125">
        <v>147.33314999999999</v>
      </c>
      <c r="AB264" s="125">
        <v>147.33314999999999</v>
      </c>
      <c r="AC264" s="125">
        <v>147.33314999999999</v>
      </c>
      <c r="AD264" s="125">
        <v>147.33314999999999</v>
      </c>
      <c r="AE264" s="125">
        <v>147.33314999999999</v>
      </c>
      <c r="AF264" s="125">
        <v>147.33314999999999</v>
      </c>
      <c r="AG264" s="125">
        <v>147.33314999999999</v>
      </c>
      <c r="AH264" s="125">
        <v>147.33314999999999</v>
      </c>
      <c r="AI264" s="125">
        <v>147.33314999999999</v>
      </c>
      <c r="AJ264" s="125">
        <v>147.33314999999999</v>
      </c>
    </row>
    <row r="265" spans="1:36" ht="14.55" customHeight="1" thickBot="1" x14ac:dyDescent="0.35">
      <c r="A265" s="125" t="s">
        <v>686</v>
      </c>
      <c r="B265" s="125" t="s">
        <v>426</v>
      </c>
      <c r="C265" s="125" t="s">
        <v>427</v>
      </c>
      <c r="D265" s="125" t="s">
        <v>438</v>
      </c>
      <c r="E265" s="125" t="s">
        <v>79</v>
      </c>
      <c r="F265" s="125">
        <v>188.29258999999999</v>
      </c>
      <c r="G265" s="125">
        <v>188.29258999999999</v>
      </c>
      <c r="H265" s="125">
        <v>188.29258999999999</v>
      </c>
      <c r="I265" s="125">
        <v>188.29258999999999</v>
      </c>
      <c r="J265" s="125">
        <v>188.29258999999999</v>
      </c>
      <c r="K265" s="125">
        <v>188.29258999999999</v>
      </c>
      <c r="L265" s="125">
        <v>188.29258999999999</v>
      </c>
      <c r="M265" s="125">
        <v>188.29258999999999</v>
      </c>
      <c r="N265" s="125">
        <v>188.29258999999999</v>
      </c>
      <c r="O265" s="125">
        <v>188.29258999999999</v>
      </c>
      <c r="P265" s="125">
        <v>188.29258999999999</v>
      </c>
      <c r="Q265" s="125">
        <v>188.29258999999999</v>
      </c>
      <c r="R265" s="125">
        <v>188.29258999999999</v>
      </c>
      <c r="S265" s="125">
        <v>188.29258999999999</v>
      </c>
      <c r="T265" s="125">
        <v>188.29258999999999</v>
      </c>
      <c r="U265" s="125">
        <v>188.29258999999999</v>
      </c>
      <c r="V265" s="125">
        <v>188.29258999999999</v>
      </c>
      <c r="W265" s="125">
        <v>188.29258999999999</v>
      </c>
      <c r="X265" s="125">
        <v>188.29258999999999</v>
      </c>
      <c r="Y265" s="125">
        <v>188.29258999999999</v>
      </c>
      <c r="Z265" s="125">
        <v>188.29258999999999</v>
      </c>
      <c r="AA265" s="125">
        <v>188.29258999999999</v>
      </c>
      <c r="AB265" s="125">
        <v>188.29258999999999</v>
      </c>
      <c r="AC265" s="125">
        <v>188.29258999999999</v>
      </c>
      <c r="AD265" s="125">
        <v>188.29258999999999</v>
      </c>
      <c r="AE265" s="125">
        <v>188.29258999999999</v>
      </c>
      <c r="AF265" s="125">
        <v>188.29258999999999</v>
      </c>
      <c r="AG265" s="125">
        <v>188.29258999999999</v>
      </c>
      <c r="AH265" s="125">
        <v>188.29258999999999</v>
      </c>
      <c r="AI265" s="125">
        <v>188.29258999999999</v>
      </c>
      <c r="AJ265" s="125">
        <v>188.29258999999999</v>
      </c>
    </row>
    <row r="266" spans="1:36" ht="14.55" customHeight="1" thickBot="1" x14ac:dyDescent="0.35">
      <c r="A266" s="125" t="s">
        <v>686</v>
      </c>
      <c r="B266" s="125" t="s">
        <v>426</v>
      </c>
      <c r="C266" s="125" t="s">
        <v>427</v>
      </c>
      <c r="D266" s="125" t="s">
        <v>439</v>
      </c>
      <c r="E266" s="125" t="s">
        <v>79</v>
      </c>
      <c r="F266" s="125">
        <v>184.52673999999999</v>
      </c>
      <c r="G266" s="125">
        <v>184.52673999999999</v>
      </c>
      <c r="H266" s="125">
        <v>184.52673999999999</v>
      </c>
      <c r="I266" s="125">
        <v>184.52673999999999</v>
      </c>
      <c r="J266" s="125">
        <v>184.52673999999999</v>
      </c>
      <c r="K266" s="125">
        <v>184.52673999999999</v>
      </c>
      <c r="L266" s="125">
        <v>184.52673999999999</v>
      </c>
      <c r="M266" s="125">
        <v>184.52673999999999</v>
      </c>
      <c r="N266" s="125">
        <v>184.52673999999999</v>
      </c>
      <c r="O266" s="125">
        <v>184.52673999999999</v>
      </c>
      <c r="P266" s="125">
        <v>184.52673999999999</v>
      </c>
      <c r="Q266" s="125">
        <v>184.52673999999999</v>
      </c>
      <c r="R266" s="125">
        <v>184.52673999999999</v>
      </c>
      <c r="S266" s="125">
        <v>184.52673999999999</v>
      </c>
      <c r="T266" s="125">
        <v>184.52673999999999</v>
      </c>
      <c r="U266" s="125">
        <v>184.52673999999999</v>
      </c>
      <c r="V266" s="125">
        <v>184.52673999999999</v>
      </c>
      <c r="W266" s="125">
        <v>184.52673999999999</v>
      </c>
      <c r="X266" s="125">
        <v>184.52673999999999</v>
      </c>
      <c r="Y266" s="125">
        <v>184.52673999999999</v>
      </c>
      <c r="Z266" s="125">
        <v>184.52673999999999</v>
      </c>
      <c r="AA266" s="125">
        <v>184.52673999999999</v>
      </c>
      <c r="AB266" s="125">
        <v>184.52673999999999</v>
      </c>
      <c r="AC266" s="125">
        <v>184.52673999999999</v>
      </c>
      <c r="AD266" s="125">
        <v>184.52673999999999</v>
      </c>
      <c r="AE266" s="125">
        <v>184.52673999999999</v>
      </c>
      <c r="AF266" s="125">
        <v>184.52673999999999</v>
      </c>
      <c r="AG266" s="125">
        <v>184.52673999999999</v>
      </c>
      <c r="AH266" s="125">
        <v>184.52673999999999</v>
      </c>
      <c r="AI266" s="125">
        <v>184.52673999999999</v>
      </c>
      <c r="AJ266" s="125">
        <v>184.52673999999999</v>
      </c>
    </row>
    <row r="267" spans="1:36" ht="14.55" customHeight="1" thickBot="1" x14ac:dyDescent="0.35">
      <c r="A267" s="125" t="s">
        <v>686</v>
      </c>
      <c r="B267" s="125" t="s">
        <v>426</v>
      </c>
      <c r="C267" s="125" t="s">
        <v>427</v>
      </c>
      <c r="D267" s="125" t="s">
        <v>440</v>
      </c>
      <c r="E267" s="125" t="s">
        <v>79</v>
      </c>
      <c r="F267" s="125">
        <v>174.37794</v>
      </c>
      <c r="G267" s="125">
        <v>174.37794</v>
      </c>
      <c r="H267" s="125">
        <v>174.37794</v>
      </c>
      <c r="I267" s="125">
        <v>174.37794</v>
      </c>
      <c r="J267" s="125">
        <v>174.37794</v>
      </c>
      <c r="K267" s="125">
        <v>174.37794</v>
      </c>
      <c r="L267" s="125">
        <v>174.37794</v>
      </c>
      <c r="M267" s="125">
        <v>174.37794</v>
      </c>
      <c r="N267" s="125">
        <v>174.37794</v>
      </c>
      <c r="O267" s="125">
        <v>174.37794</v>
      </c>
      <c r="P267" s="125">
        <v>174.37794</v>
      </c>
      <c r="Q267" s="125">
        <v>174.37794</v>
      </c>
      <c r="R267" s="125">
        <v>174.37794</v>
      </c>
      <c r="S267" s="125">
        <v>174.37794</v>
      </c>
      <c r="T267" s="125">
        <v>174.37794</v>
      </c>
      <c r="U267" s="125">
        <v>174.37794</v>
      </c>
      <c r="V267" s="125">
        <v>174.37794</v>
      </c>
      <c r="W267" s="125">
        <v>174.37794</v>
      </c>
      <c r="X267" s="125">
        <v>174.37794</v>
      </c>
      <c r="Y267" s="125">
        <v>174.37794</v>
      </c>
      <c r="Z267" s="125">
        <v>174.37794</v>
      </c>
      <c r="AA267" s="125">
        <v>174.37794</v>
      </c>
      <c r="AB267" s="125">
        <v>174.37794</v>
      </c>
      <c r="AC267" s="125">
        <v>174.37794</v>
      </c>
      <c r="AD267" s="125">
        <v>174.37794</v>
      </c>
      <c r="AE267" s="125">
        <v>174.37794</v>
      </c>
      <c r="AF267" s="125">
        <v>174.37794</v>
      </c>
      <c r="AG267" s="125">
        <v>174.37794</v>
      </c>
      <c r="AH267" s="125">
        <v>174.37794</v>
      </c>
      <c r="AI267" s="125">
        <v>174.37794</v>
      </c>
      <c r="AJ267" s="125">
        <v>174.37794</v>
      </c>
    </row>
    <row r="268" spans="1:36" ht="14.55" customHeight="1" thickBot="1" x14ac:dyDescent="0.35">
      <c r="A268" s="125" t="s">
        <v>686</v>
      </c>
      <c r="B268" s="125" t="s">
        <v>426</v>
      </c>
      <c r="C268" s="125" t="s">
        <v>427</v>
      </c>
      <c r="D268" s="125" t="s">
        <v>441</v>
      </c>
      <c r="E268" s="125" t="s">
        <v>111</v>
      </c>
      <c r="F268" s="125">
        <v>422.86681772999998</v>
      </c>
      <c r="G268" s="125">
        <v>422.86681772999998</v>
      </c>
      <c r="H268" s="125">
        <v>422.86681772999998</v>
      </c>
      <c r="I268" s="125">
        <v>435.44459102000002</v>
      </c>
      <c r="J268" s="125">
        <v>435.44459102000002</v>
      </c>
      <c r="K268" s="125">
        <v>435.44459102000002</v>
      </c>
      <c r="L268" s="125">
        <v>435.44459102000002</v>
      </c>
      <c r="M268" s="125">
        <v>435.44459102000002</v>
      </c>
      <c r="N268" s="125">
        <v>435.44459102000002</v>
      </c>
      <c r="O268" s="125">
        <v>435.44459102000002</v>
      </c>
      <c r="P268" s="125">
        <v>451.02041480000003</v>
      </c>
      <c r="Q268" s="125">
        <v>451.02041480000003</v>
      </c>
      <c r="R268" s="125">
        <v>451.02041480000003</v>
      </c>
      <c r="S268" s="125">
        <v>451.02041480000003</v>
      </c>
      <c r="T268" s="125">
        <v>451.02041480000003</v>
      </c>
      <c r="U268" s="125">
        <v>451.02041480000003</v>
      </c>
      <c r="V268" s="125">
        <v>451.02041480000003</v>
      </c>
      <c r="W268" s="125">
        <v>451.02041480000003</v>
      </c>
      <c r="X268" s="125">
        <v>451.02041480000003</v>
      </c>
      <c r="Y268" s="125">
        <v>451.02041480000003</v>
      </c>
      <c r="Z268" s="125">
        <v>451.02041480000003</v>
      </c>
      <c r="AA268" s="125">
        <v>457.44735493000002</v>
      </c>
      <c r="AB268" s="125">
        <v>457.44735493000002</v>
      </c>
      <c r="AC268" s="125">
        <v>457.44735493000002</v>
      </c>
      <c r="AD268" s="125">
        <v>468.79534245000002</v>
      </c>
      <c r="AE268" s="125">
        <v>468.79534245000002</v>
      </c>
      <c r="AF268" s="125">
        <v>468.79534245000002</v>
      </c>
      <c r="AG268" s="125">
        <v>468.79534245000002</v>
      </c>
      <c r="AH268" s="125">
        <v>468.79534245000002</v>
      </c>
      <c r="AI268" s="125">
        <v>468.79534245000002</v>
      </c>
      <c r="AJ268" s="125">
        <v>468.79534245000002</v>
      </c>
    </row>
    <row r="269" spans="1:36" ht="14.55" customHeight="1" thickBot="1" x14ac:dyDescent="0.35">
      <c r="A269" s="125" t="s">
        <v>686</v>
      </c>
      <c r="B269" s="125" t="s">
        <v>426</v>
      </c>
      <c r="C269" s="125" t="s">
        <v>427</v>
      </c>
      <c r="D269" s="125" t="s">
        <v>442</v>
      </c>
      <c r="E269" s="125" t="s">
        <v>79</v>
      </c>
      <c r="F269" s="125">
        <v>270</v>
      </c>
      <c r="G269" s="125">
        <v>270</v>
      </c>
      <c r="H269" s="125">
        <v>270</v>
      </c>
      <c r="I269" s="125">
        <v>270</v>
      </c>
      <c r="J269" s="125">
        <v>270</v>
      </c>
      <c r="K269" s="125">
        <v>270</v>
      </c>
      <c r="L269" s="125">
        <v>270</v>
      </c>
      <c r="M269" s="125">
        <v>270</v>
      </c>
      <c r="N269" s="125">
        <v>270</v>
      </c>
      <c r="O269" s="125">
        <v>270</v>
      </c>
      <c r="P269" s="125">
        <v>270</v>
      </c>
      <c r="Q269" s="125">
        <v>270</v>
      </c>
      <c r="R269" s="125">
        <v>270</v>
      </c>
      <c r="S269" s="125">
        <v>270</v>
      </c>
      <c r="T269" s="125">
        <v>270</v>
      </c>
      <c r="U269" s="125">
        <v>270</v>
      </c>
      <c r="V269" s="125">
        <v>270</v>
      </c>
      <c r="W269" s="125">
        <v>270</v>
      </c>
      <c r="X269" s="125">
        <v>270</v>
      </c>
      <c r="Y269" s="125">
        <v>270</v>
      </c>
      <c r="Z269" s="125">
        <v>270</v>
      </c>
      <c r="AA269" s="125">
        <v>270</v>
      </c>
      <c r="AB269" s="125">
        <v>270</v>
      </c>
      <c r="AC269" s="125">
        <v>270</v>
      </c>
      <c r="AD269" s="125">
        <v>270</v>
      </c>
      <c r="AE269" s="125">
        <v>270</v>
      </c>
      <c r="AF269" s="125">
        <v>270</v>
      </c>
      <c r="AG269" s="125">
        <v>270</v>
      </c>
      <c r="AH269" s="125">
        <v>270</v>
      </c>
      <c r="AI269" s="125">
        <v>270</v>
      </c>
      <c r="AJ269" s="125">
        <v>270</v>
      </c>
    </row>
    <row r="270" spans="1:36" ht="14.55" customHeight="1" thickBot="1" x14ac:dyDescent="0.35">
      <c r="A270" s="125" t="s">
        <v>686</v>
      </c>
      <c r="B270" s="125" t="s">
        <v>426</v>
      </c>
      <c r="C270" s="125" t="s">
        <v>427</v>
      </c>
      <c r="D270" s="125" t="s">
        <v>443</v>
      </c>
      <c r="E270" s="125" t="s">
        <v>79</v>
      </c>
      <c r="F270" s="125">
        <v>279.00469700000002</v>
      </c>
      <c r="G270" s="125">
        <v>279.00469700000002</v>
      </c>
      <c r="H270" s="125">
        <v>279.00469700000002</v>
      </c>
      <c r="I270" s="125">
        <v>279.00469700000002</v>
      </c>
      <c r="J270" s="125">
        <v>279.00469700000002</v>
      </c>
      <c r="K270" s="125">
        <v>279.00469700000002</v>
      </c>
      <c r="L270" s="125">
        <v>279.00469700000002</v>
      </c>
      <c r="M270" s="125">
        <v>279.00469700000002</v>
      </c>
      <c r="N270" s="125">
        <v>279.00469700000002</v>
      </c>
      <c r="O270" s="125">
        <v>279.00469700000002</v>
      </c>
      <c r="P270" s="125">
        <v>279.00469700000002</v>
      </c>
      <c r="Q270" s="125">
        <v>279.00469700000002</v>
      </c>
      <c r="R270" s="125">
        <v>279.00469700000002</v>
      </c>
      <c r="S270" s="125">
        <v>279.00469700000002</v>
      </c>
      <c r="T270" s="125">
        <v>279.00469700000002</v>
      </c>
      <c r="U270" s="125">
        <v>279.00469700000002</v>
      </c>
      <c r="V270" s="125">
        <v>279.00469700000002</v>
      </c>
      <c r="W270" s="125">
        <v>279.00469700000002</v>
      </c>
      <c r="X270" s="125">
        <v>279.00469700000002</v>
      </c>
      <c r="Y270" s="125">
        <v>279.00469700000002</v>
      </c>
      <c r="Z270" s="125">
        <v>279.00469700000002</v>
      </c>
      <c r="AA270" s="125">
        <v>279.00469700000002</v>
      </c>
      <c r="AB270" s="125">
        <v>279.00469700000002</v>
      </c>
      <c r="AC270" s="125">
        <v>279.00469700000002</v>
      </c>
      <c r="AD270" s="125">
        <v>279.00469700000002</v>
      </c>
      <c r="AE270" s="125">
        <v>279.00469700000002</v>
      </c>
      <c r="AF270" s="125">
        <v>279.00469700000002</v>
      </c>
      <c r="AG270" s="125">
        <v>279.00469700000002</v>
      </c>
      <c r="AH270" s="125">
        <v>279.00469700000002</v>
      </c>
      <c r="AI270" s="125">
        <v>279.00469700000002</v>
      </c>
      <c r="AJ270" s="125">
        <v>279.00469700000002</v>
      </c>
    </row>
    <row r="271" spans="1:36" ht="14.55" customHeight="1" thickBot="1" x14ac:dyDescent="0.35">
      <c r="A271" s="125" t="s">
        <v>686</v>
      </c>
      <c r="B271" s="125" t="s">
        <v>426</v>
      </c>
      <c r="C271" s="125" t="s">
        <v>427</v>
      </c>
      <c r="D271" s="125" t="s">
        <v>444</v>
      </c>
      <c r="E271" s="125" t="s">
        <v>79</v>
      </c>
      <c r="F271" s="125">
        <v>147.33314999999999</v>
      </c>
      <c r="G271" s="125">
        <v>147.33314999999999</v>
      </c>
      <c r="H271" s="125">
        <v>147.33314999999999</v>
      </c>
      <c r="I271" s="125">
        <v>147.33314999999999</v>
      </c>
      <c r="J271" s="125">
        <v>147.33314999999999</v>
      </c>
      <c r="K271" s="125">
        <v>147.33314999999999</v>
      </c>
      <c r="L271" s="125">
        <v>147.33314999999999</v>
      </c>
      <c r="M271" s="125">
        <v>147.33314999999999</v>
      </c>
      <c r="N271" s="125">
        <v>147.33314999999999</v>
      </c>
      <c r="O271" s="125">
        <v>147.33314999999999</v>
      </c>
      <c r="P271" s="125">
        <v>147.33314999999999</v>
      </c>
      <c r="Q271" s="125">
        <v>147.33314999999999</v>
      </c>
      <c r="R271" s="125">
        <v>147.33314999999999</v>
      </c>
      <c r="S271" s="125">
        <v>147.33314999999999</v>
      </c>
      <c r="T271" s="125">
        <v>147.33314999999999</v>
      </c>
      <c r="U271" s="125">
        <v>147.33314999999999</v>
      </c>
      <c r="V271" s="125">
        <v>147.33314999999999</v>
      </c>
      <c r="W271" s="125">
        <v>147.33314999999999</v>
      </c>
      <c r="X271" s="125">
        <v>147.33314999999999</v>
      </c>
      <c r="Y271" s="125">
        <v>147.33314999999999</v>
      </c>
      <c r="Z271" s="125">
        <v>147.33314999999999</v>
      </c>
      <c r="AA271" s="125">
        <v>147.33314999999999</v>
      </c>
      <c r="AB271" s="125">
        <v>147.33314999999999</v>
      </c>
      <c r="AC271" s="125">
        <v>147.33314999999999</v>
      </c>
      <c r="AD271" s="125">
        <v>147.33314999999999</v>
      </c>
      <c r="AE271" s="125">
        <v>147.33314999999999</v>
      </c>
      <c r="AF271" s="125">
        <v>147.33314999999999</v>
      </c>
      <c r="AG271" s="125">
        <v>147.33314999999999</v>
      </c>
      <c r="AH271" s="125">
        <v>147.33314999999999</v>
      </c>
      <c r="AI271" s="125">
        <v>147.33314999999999</v>
      </c>
      <c r="AJ271" s="125">
        <v>147.33314999999999</v>
      </c>
    </row>
    <row r="272" spans="1:36" ht="14.55" customHeight="1" thickBot="1" x14ac:dyDescent="0.35">
      <c r="A272" s="125" t="s">
        <v>686</v>
      </c>
      <c r="B272" s="125" t="s">
        <v>426</v>
      </c>
      <c r="C272" s="125" t="s">
        <v>427</v>
      </c>
      <c r="D272" s="125" t="s">
        <v>445</v>
      </c>
      <c r="E272" s="125" t="s">
        <v>79</v>
      </c>
      <c r="F272" s="125">
        <v>188.29258999999999</v>
      </c>
      <c r="G272" s="125">
        <v>188.29258999999999</v>
      </c>
      <c r="H272" s="125">
        <v>188.29258999999999</v>
      </c>
      <c r="I272" s="125">
        <v>188.29258999999999</v>
      </c>
      <c r="J272" s="125">
        <v>188.29258999999999</v>
      </c>
      <c r="K272" s="125">
        <v>188.29258999999999</v>
      </c>
      <c r="L272" s="125">
        <v>188.29258999999999</v>
      </c>
      <c r="M272" s="125">
        <v>188.29258999999999</v>
      </c>
      <c r="N272" s="125">
        <v>188.29258999999999</v>
      </c>
      <c r="O272" s="125">
        <v>188.29258999999999</v>
      </c>
      <c r="P272" s="125">
        <v>188.29258999999999</v>
      </c>
      <c r="Q272" s="125">
        <v>188.29258999999999</v>
      </c>
      <c r="R272" s="125">
        <v>188.29258999999999</v>
      </c>
      <c r="S272" s="125">
        <v>188.29258999999999</v>
      </c>
      <c r="T272" s="125">
        <v>188.29258999999999</v>
      </c>
      <c r="U272" s="125">
        <v>188.29258999999999</v>
      </c>
      <c r="V272" s="125">
        <v>188.29258999999999</v>
      </c>
      <c r="W272" s="125">
        <v>188.29258999999999</v>
      </c>
      <c r="X272" s="125">
        <v>188.29258999999999</v>
      </c>
      <c r="Y272" s="125">
        <v>188.29258999999999</v>
      </c>
      <c r="Z272" s="125">
        <v>188.29258999999999</v>
      </c>
      <c r="AA272" s="125">
        <v>188.29258999999999</v>
      </c>
      <c r="AB272" s="125">
        <v>188.29258999999999</v>
      </c>
      <c r="AC272" s="125">
        <v>188.29258999999999</v>
      </c>
      <c r="AD272" s="125">
        <v>188.29258999999999</v>
      </c>
      <c r="AE272" s="125">
        <v>188.29258999999999</v>
      </c>
      <c r="AF272" s="125">
        <v>188.29258999999999</v>
      </c>
      <c r="AG272" s="125">
        <v>188.29258999999999</v>
      </c>
      <c r="AH272" s="125">
        <v>188.29258999999999</v>
      </c>
      <c r="AI272" s="125">
        <v>188.29258999999999</v>
      </c>
      <c r="AJ272" s="125">
        <v>188.29258999999999</v>
      </c>
    </row>
    <row r="273" spans="1:36" ht="14.55" customHeight="1" thickBot="1" x14ac:dyDescent="0.35">
      <c r="A273" s="125" t="s">
        <v>686</v>
      </c>
      <c r="B273" s="125" t="s">
        <v>426</v>
      </c>
      <c r="C273" s="125" t="s">
        <v>427</v>
      </c>
      <c r="D273" s="125" t="s">
        <v>446</v>
      </c>
      <c r="E273" s="125" t="s">
        <v>79</v>
      </c>
      <c r="F273" s="125">
        <v>184.52673999999999</v>
      </c>
      <c r="G273" s="125">
        <v>184.52673999999999</v>
      </c>
      <c r="H273" s="125">
        <v>184.52673999999999</v>
      </c>
      <c r="I273" s="125">
        <v>184.52673999999999</v>
      </c>
      <c r="J273" s="125">
        <v>184.52673999999999</v>
      </c>
      <c r="K273" s="125">
        <v>184.52673999999999</v>
      </c>
      <c r="L273" s="125">
        <v>184.52673999999999</v>
      </c>
      <c r="M273" s="125">
        <v>184.52673999999999</v>
      </c>
      <c r="N273" s="125">
        <v>184.52673999999999</v>
      </c>
      <c r="O273" s="125">
        <v>184.52673999999999</v>
      </c>
      <c r="P273" s="125">
        <v>184.52673999999999</v>
      </c>
      <c r="Q273" s="125">
        <v>184.52673999999999</v>
      </c>
      <c r="R273" s="125">
        <v>184.52673999999999</v>
      </c>
      <c r="S273" s="125">
        <v>184.52673999999999</v>
      </c>
      <c r="T273" s="125">
        <v>184.52673999999999</v>
      </c>
      <c r="U273" s="125">
        <v>184.52673999999999</v>
      </c>
      <c r="V273" s="125">
        <v>184.52673999999999</v>
      </c>
      <c r="W273" s="125">
        <v>184.52673999999999</v>
      </c>
      <c r="X273" s="125">
        <v>184.52673999999999</v>
      </c>
      <c r="Y273" s="125">
        <v>184.52673999999999</v>
      </c>
      <c r="Z273" s="125">
        <v>184.52673999999999</v>
      </c>
      <c r="AA273" s="125">
        <v>184.52673999999999</v>
      </c>
      <c r="AB273" s="125">
        <v>184.52673999999999</v>
      </c>
      <c r="AC273" s="125">
        <v>184.52673999999999</v>
      </c>
      <c r="AD273" s="125">
        <v>184.52673999999999</v>
      </c>
      <c r="AE273" s="125">
        <v>184.52673999999999</v>
      </c>
      <c r="AF273" s="125">
        <v>184.52673999999999</v>
      </c>
      <c r="AG273" s="125">
        <v>184.52673999999999</v>
      </c>
      <c r="AH273" s="125">
        <v>184.52673999999999</v>
      </c>
      <c r="AI273" s="125">
        <v>184.52673999999999</v>
      </c>
      <c r="AJ273" s="125">
        <v>184.52673999999999</v>
      </c>
    </row>
    <row r="274" spans="1:36" ht="14.55" customHeight="1" thickBot="1" x14ac:dyDescent="0.35">
      <c r="A274" s="125" t="s">
        <v>686</v>
      </c>
      <c r="B274" s="125" t="s">
        <v>426</v>
      </c>
      <c r="C274" s="125" t="s">
        <v>427</v>
      </c>
      <c r="D274" s="125" t="s">
        <v>447</v>
      </c>
      <c r="E274" s="125" t="s">
        <v>79</v>
      </c>
      <c r="F274" s="125">
        <v>174.37794</v>
      </c>
      <c r="G274" s="125">
        <v>174.37794</v>
      </c>
      <c r="H274" s="125">
        <v>174.37794</v>
      </c>
      <c r="I274" s="125">
        <v>174.37794</v>
      </c>
      <c r="J274" s="125">
        <v>174.37794</v>
      </c>
      <c r="K274" s="125">
        <v>174.37794</v>
      </c>
      <c r="L274" s="125">
        <v>174.37794</v>
      </c>
      <c r="M274" s="125">
        <v>174.37794</v>
      </c>
      <c r="N274" s="125">
        <v>174.37794</v>
      </c>
      <c r="O274" s="125">
        <v>174.37794</v>
      </c>
      <c r="P274" s="125">
        <v>174.37794</v>
      </c>
      <c r="Q274" s="125">
        <v>174.37794</v>
      </c>
      <c r="R274" s="125">
        <v>174.37794</v>
      </c>
      <c r="S274" s="125">
        <v>174.37794</v>
      </c>
      <c r="T274" s="125">
        <v>174.37794</v>
      </c>
      <c r="U274" s="125">
        <v>174.37794</v>
      </c>
      <c r="V274" s="125">
        <v>174.37794</v>
      </c>
      <c r="W274" s="125">
        <v>174.37794</v>
      </c>
      <c r="X274" s="125">
        <v>174.37794</v>
      </c>
      <c r="Y274" s="125">
        <v>174.37794</v>
      </c>
      <c r="Z274" s="125">
        <v>174.37794</v>
      </c>
      <c r="AA274" s="125">
        <v>174.37794</v>
      </c>
      <c r="AB274" s="125">
        <v>174.37794</v>
      </c>
      <c r="AC274" s="125">
        <v>174.37794</v>
      </c>
      <c r="AD274" s="125">
        <v>174.37794</v>
      </c>
      <c r="AE274" s="125">
        <v>174.37794</v>
      </c>
      <c r="AF274" s="125">
        <v>174.37794</v>
      </c>
      <c r="AG274" s="125">
        <v>174.37794</v>
      </c>
      <c r="AH274" s="125">
        <v>174.37794</v>
      </c>
      <c r="AI274" s="125">
        <v>174.37794</v>
      </c>
      <c r="AJ274" s="125">
        <v>174.37794</v>
      </c>
    </row>
    <row r="275" spans="1:36" ht="14.55" customHeight="1" thickBot="1" x14ac:dyDescent="0.35">
      <c r="A275" s="125" t="s">
        <v>686</v>
      </c>
      <c r="B275" s="125" t="s">
        <v>426</v>
      </c>
      <c r="C275" s="125" t="s">
        <v>427</v>
      </c>
      <c r="D275" s="125" t="s">
        <v>448</v>
      </c>
      <c r="E275" s="125" t="s">
        <v>111</v>
      </c>
      <c r="F275" s="125">
        <v>422.86681772999998</v>
      </c>
      <c r="G275" s="125">
        <v>422.86681772999998</v>
      </c>
      <c r="H275" s="125">
        <v>422.86681772999998</v>
      </c>
      <c r="I275" s="125">
        <v>435.44459102000002</v>
      </c>
      <c r="J275" s="125">
        <v>435.44459102000002</v>
      </c>
      <c r="K275" s="125">
        <v>435.44459102000002</v>
      </c>
      <c r="L275" s="125">
        <v>435.44459102000002</v>
      </c>
      <c r="M275" s="125">
        <v>435.44459102000002</v>
      </c>
      <c r="N275" s="125">
        <v>435.44459102000002</v>
      </c>
      <c r="O275" s="125">
        <v>435.44459102000002</v>
      </c>
      <c r="P275" s="125">
        <v>451.02041480000003</v>
      </c>
      <c r="Q275" s="125">
        <v>451.02041480000003</v>
      </c>
      <c r="R275" s="125">
        <v>451.02041480000003</v>
      </c>
      <c r="S275" s="125">
        <v>451.02041480000003</v>
      </c>
      <c r="T275" s="125">
        <v>451.02041480000003</v>
      </c>
      <c r="U275" s="125">
        <v>451.02041480000003</v>
      </c>
      <c r="V275" s="125">
        <v>451.02041480000003</v>
      </c>
      <c r="W275" s="125">
        <v>451.02041480000003</v>
      </c>
      <c r="X275" s="125">
        <v>451.02041480000003</v>
      </c>
      <c r="Y275" s="125">
        <v>451.02041480000003</v>
      </c>
      <c r="Z275" s="125">
        <v>451.02041480000003</v>
      </c>
      <c r="AA275" s="125">
        <v>457.44735493000002</v>
      </c>
      <c r="AB275" s="125">
        <v>457.44735493000002</v>
      </c>
      <c r="AC275" s="125">
        <v>457.44735493000002</v>
      </c>
      <c r="AD275" s="125">
        <v>468.79534245000002</v>
      </c>
      <c r="AE275" s="125">
        <v>468.79534245000002</v>
      </c>
      <c r="AF275" s="125">
        <v>468.79534245000002</v>
      </c>
      <c r="AG275" s="125">
        <v>468.79534245000002</v>
      </c>
      <c r="AH275" s="125">
        <v>468.79534245000002</v>
      </c>
      <c r="AI275" s="125">
        <v>468.79534245000002</v>
      </c>
      <c r="AJ275" s="125">
        <v>468.79534245000002</v>
      </c>
    </row>
    <row r="276" spans="1:36" ht="14.55" customHeight="1" thickBot="1" x14ac:dyDescent="0.35">
      <c r="A276" s="125" t="s">
        <v>686</v>
      </c>
      <c r="B276" s="125" t="s">
        <v>426</v>
      </c>
      <c r="C276" s="125" t="s">
        <v>427</v>
      </c>
      <c r="D276" s="125" t="s">
        <v>449</v>
      </c>
      <c r="E276" s="125" t="s">
        <v>79</v>
      </c>
      <c r="F276" s="125">
        <v>270</v>
      </c>
      <c r="G276" s="125">
        <v>270</v>
      </c>
      <c r="H276" s="125">
        <v>270</v>
      </c>
      <c r="I276" s="125">
        <v>270</v>
      </c>
      <c r="J276" s="125">
        <v>270</v>
      </c>
      <c r="K276" s="125">
        <v>270</v>
      </c>
      <c r="L276" s="125">
        <v>270</v>
      </c>
      <c r="M276" s="125">
        <v>270</v>
      </c>
      <c r="N276" s="125">
        <v>270</v>
      </c>
      <c r="O276" s="125">
        <v>270</v>
      </c>
      <c r="P276" s="125">
        <v>270</v>
      </c>
      <c r="Q276" s="125">
        <v>270</v>
      </c>
      <c r="R276" s="125">
        <v>270</v>
      </c>
      <c r="S276" s="125">
        <v>270</v>
      </c>
      <c r="T276" s="125">
        <v>270</v>
      </c>
      <c r="U276" s="125">
        <v>270</v>
      </c>
      <c r="V276" s="125">
        <v>270</v>
      </c>
      <c r="W276" s="125">
        <v>270</v>
      </c>
      <c r="X276" s="125">
        <v>270</v>
      </c>
      <c r="Y276" s="125">
        <v>270</v>
      </c>
      <c r="Z276" s="125">
        <v>270</v>
      </c>
      <c r="AA276" s="125">
        <v>270</v>
      </c>
      <c r="AB276" s="125">
        <v>270</v>
      </c>
      <c r="AC276" s="125">
        <v>270</v>
      </c>
      <c r="AD276" s="125">
        <v>270</v>
      </c>
      <c r="AE276" s="125">
        <v>270</v>
      </c>
      <c r="AF276" s="125">
        <v>270</v>
      </c>
      <c r="AG276" s="125">
        <v>270</v>
      </c>
      <c r="AH276" s="125">
        <v>270</v>
      </c>
      <c r="AI276" s="125">
        <v>270</v>
      </c>
      <c r="AJ276" s="125">
        <v>270</v>
      </c>
    </row>
    <row r="277" spans="1:36" ht="14.55" customHeight="1" thickBot="1" x14ac:dyDescent="0.35">
      <c r="A277" s="125" t="s">
        <v>686</v>
      </c>
      <c r="B277" s="125" t="s">
        <v>426</v>
      </c>
      <c r="C277" s="125" t="s">
        <v>427</v>
      </c>
      <c r="D277" s="125" t="s">
        <v>450</v>
      </c>
      <c r="E277" s="125" t="s">
        <v>79</v>
      </c>
      <c r="F277" s="125">
        <v>279.00469700000002</v>
      </c>
      <c r="G277" s="125">
        <v>279.00469700000002</v>
      </c>
      <c r="H277" s="125">
        <v>279.00469700000002</v>
      </c>
      <c r="I277" s="125">
        <v>279.00469700000002</v>
      </c>
      <c r="J277" s="125">
        <v>279.00469700000002</v>
      </c>
      <c r="K277" s="125">
        <v>279.00469700000002</v>
      </c>
      <c r="L277" s="125">
        <v>279.00469700000002</v>
      </c>
      <c r="M277" s="125">
        <v>279.00469700000002</v>
      </c>
      <c r="N277" s="125">
        <v>279.00469700000002</v>
      </c>
      <c r="O277" s="125">
        <v>279.00469700000002</v>
      </c>
      <c r="P277" s="125">
        <v>279.00469700000002</v>
      </c>
      <c r="Q277" s="125">
        <v>279.00469700000002</v>
      </c>
      <c r="R277" s="125">
        <v>279.00469700000002</v>
      </c>
      <c r="S277" s="125">
        <v>279.00469700000002</v>
      </c>
      <c r="T277" s="125">
        <v>279.00469700000002</v>
      </c>
      <c r="U277" s="125">
        <v>279.00469700000002</v>
      </c>
      <c r="V277" s="125">
        <v>279.00469700000002</v>
      </c>
      <c r="W277" s="125">
        <v>279.00469700000002</v>
      </c>
      <c r="X277" s="125">
        <v>279.00469700000002</v>
      </c>
      <c r="Y277" s="125">
        <v>279.00469700000002</v>
      </c>
      <c r="Z277" s="125">
        <v>279.00469700000002</v>
      </c>
      <c r="AA277" s="125">
        <v>279.00469700000002</v>
      </c>
      <c r="AB277" s="125">
        <v>279.00469700000002</v>
      </c>
      <c r="AC277" s="125">
        <v>279.00469700000002</v>
      </c>
      <c r="AD277" s="125">
        <v>279.00469700000002</v>
      </c>
      <c r="AE277" s="125">
        <v>279.00469700000002</v>
      </c>
      <c r="AF277" s="125">
        <v>279.00469700000002</v>
      </c>
      <c r="AG277" s="125">
        <v>279.00469700000002</v>
      </c>
      <c r="AH277" s="125">
        <v>279.00469700000002</v>
      </c>
      <c r="AI277" s="125">
        <v>279.00469700000002</v>
      </c>
      <c r="AJ277" s="125">
        <v>279.00469700000002</v>
      </c>
    </row>
    <row r="278" spans="1:36" ht="14.55" customHeight="1" thickBot="1" x14ac:dyDescent="0.35">
      <c r="A278" s="125" t="s">
        <v>686</v>
      </c>
      <c r="B278" s="125" t="s">
        <v>426</v>
      </c>
      <c r="C278" s="125" t="s">
        <v>427</v>
      </c>
      <c r="D278" s="125" t="s">
        <v>451</v>
      </c>
      <c r="E278" s="125" t="s">
        <v>79</v>
      </c>
      <c r="F278" s="125">
        <v>147.33314999999999</v>
      </c>
      <c r="G278" s="125">
        <v>147.33314999999999</v>
      </c>
      <c r="H278" s="125">
        <v>147.33314999999999</v>
      </c>
      <c r="I278" s="125">
        <v>147.33314999999999</v>
      </c>
      <c r="J278" s="125">
        <v>147.33314999999999</v>
      </c>
      <c r="K278" s="125">
        <v>147.33314999999999</v>
      </c>
      <c r="L278" s="125">
        <v>147.33314999999999</v>
      </c>
      <c r="M278" s="125">
        <v>147.33314999999999</v>
      </c>
      <c r="N278" s="125">
        <v>147.33314999999999</v>
      </c>
      <c r="O278" s="125">
        <v>147.33314999999999</v>
      </c>
      <c r="P278" s="125">
        <v>147.33314999999999</v>
      </c>
      <c r="Q278" s="125">
        <v>147.33314999999999</v>
      </c>
      <c r="R278" s="125">
        <v>147.33314999999999</v>
      </c>
      <c r="S278" s="125">
        <v>147.33314999999999</v>
      </c>
      <c r="T278" s="125">
        <v>147.33314999999999</v>
      </c>
      <c r="U278" s="125">
        <v>147.33314999999999</v>
      </c>
      <c r="V278" s="125">
        <v>147.33314999999999</v>
      </c>
      <c r="W278" s="125">
        <v>147.33314999999999</v>
      </c>
      <c r="X278" s="125">
        <v>147.33314999999999</v>
      </c>
      <c r="Y278" s="125">
        <v>147.33314999999999</v>
      </c>
      <c r="Z278" s="125">
        <v>147.33314999999999</v>
      </c>
      <c r="AA278" s="125">
        <v>147.33314999999999</v>
      </c>
      <c r="AB278" s="125">
        <v>147.33314999999999</v>
      </c>
      <c r="AC278" s="125">
        <v>147.33314999999999</v>
      </c>
      <c r="AD278" s="125">
        <v>147.33314999999999</v>
      </c>
      <c r="AE278" s="125">
        <v>147.33314999999999</v>
      </c>
      <c r="AF278" s="125">
        <v>147.33314999999999</v>
      </c>
      <c r="AG278" s="125">
        <v>147.33314999999999</v>
      </c>
      <c r="AH278" s="125">
        <v>147.33314999999999</v>
      </c>
      <c r="AI278" s="125">
        <v>147.33314999999999</v>
      </c>
      <c r="AJ278" s="125">
        <v>147.33314999999999</v>
      </c>
    </row>
    <row r="279" spans="1:36" ht="14.55" customHeight="1" thickBot="1" x14ac:dyDescent="0.35">
      <c r="A279" s="125" t="s">
        <v>686</v>
      </c>
      <c r="B279" s="125" t="s">
        <v>426</v>
      </c>
      <c r="C279" s="125" t="s">
        <v>427</v>
      </c>
      <c r="D279" s="125" t="s">
        <v>452</v>
      </c>
      <c r="E279" s="125" t="s">
        <v>79</v>
      </c>
      <c r="F279" s="125">
        <v>188.29258999999999</v>
      </c>
      <c r="G279" s="125">
        <v>188.29258999999999</v>
      </c>
      <c r="H279" s="125">
        <v>188.29258999999999</v>
      </c>
      <c r="I279" s="125">
        <v>188.29258999999999</v>
      </c>
      <c r="J279" s="125">
        <v>188.29258999999999</v>
      </c>
      <c r="K279" s="125">
        <v>188.29258999999999</v>
      </c>
      <c r="L279" s="125">
        <v>188.29258999999999</v>
      </c>
      <c r="M279" s="125">
        <v>188.29258999999999</v>
      </c>
      <c r="N279" s="125">
        <v>188.29258999999999</v>
      </c>
      <c r="O279" s="125">
        <v>188.29258999999999</v>
      </c>
      <c r="P279" s="125">
        <v>188.29258999999999</v>
      </c>
      <c r="Q279" s="125">
        <v>188.29258999999999</v>
      </c>
      <c r="R279" s="125">
        <v>188.29258999999999</v>
      </c>
      <c r="S279" s="125">
        <v>188.29258999999999</v>
      </c>
      <c r="T279" s="125">
        <v>188.29258999999999</v>
      </c>
      <c r="U279" s="125">
        <v>188.29258999999999</v>
      </c>
      <c r="V279" s="125">
        <v>188.29258999999999</v>
      </c>
      <c r="W279" s="125">
        <v>188.29258999999999</v>
      </c>
      <c r="X279" s="125">
        <v>188.29258999999999</v>
      </c>
      <c r="Y279" s="125">
        <v>188.29258999999999</v>
      </c>
      <c r="Z279" s="125">
        <v>188.29258999999999</v>
      </c>
      <c r="AA279" s="125">
        <v>188.29258999999999</v>
      </c>
      <c r="AB279" s="125">
        <v>188.29258999999999</v>
      </c>
      <c r="AC279" s="125">
        <v>188.29258999999999</v>
      </c>
      <c r="AD279" s="125">
        <v>188.29258999999999</v>
      </c>
      <c r="AE279" s="125">
        <v>188.29258999999999</v>
      </c>
      <c r="AF279" s="125">
        <v>188.29258999999999</v>
      </c>
      <c r="AG279" s="125">
        <v>188.29258999999999</v>
      </c>
      <c r="AH279" s="125">
        <v>188.29258999999999</v>
      </c>
      <c r="AI279" s="125">
        <v>188.29258999999999</v>
      </c>
      <c r="AJ279" s="125">
        <v>188.29258999999999</v>
      </c>
    </row>
    <row r="280" spans="1:36" ht="14.55" customHeight="1" thickBot="1" x14ac:dyDescent="0.35">
      <c r="A280" s="125" t="s">
        <v>686</v>
      </c>
      <c r="B280" s="125" t="s">
        <v>426</v>
      </c>
      <c r="C280" s="125" t="s">
        <v>427</v>
      </c>
      <c r="D280" s="125" t="s">
        <v>453</v>
      </c>
      <c r="E280" s="125" t="s">
        <v>79</v>
      </c>
      <c r="F280" s="125">
        <v>184.52673999999999</v>
      </c>
      <c r="G280" s="125">
        <v>184.52673999999999</v>
      </c>
      <c r="H280" s="125">
        <v>184.52673999999999</v>
      </c>
      <c r="I280" s="125">
        <v>184.52673999999999</v>
      </c>
      <c r="J280" s="125">
        <v>184.52673999999999</v>
      </c>
      <c r="K280" s="125">
        <v>184.52673999999999</v>
      </c>
      <c r="L280" s="125">
        <v>184.52673999999999</v>
      </c>
      <c r="M280" s="125">
        <v>184.52673999999999</v>
      </c>
      <c r="N280" s="125">
        <v>184.52673999999999</v>
      </c>
      <c r="O280" s="125">
        <v>184.52673999999999</v>
      </c>
      <c r="P280" s="125">
        <v>184.52673999999999</v>
      </c>
      <c r="Q280" s="125">
        <v>184.52673999999999</v>
      </c>
      <c r="R280" s="125">
        <v>184.52673999999999</v>
      </c>
      <c r="S280" s="125">
        <v>184.52673999999999</v>
      </c>
      <c r="T280" s="125">
        <v>184.52673999999999</v>
      </c>
      <c r="U280" s="125">
        <v>184.52673999999999</v>
      </c>
      <c r="V280" s="125">
        <v>184.52673999999999</v>
      </c>
      <c r="W280" s="125">
        <v>184.52673999999999</v>
      </c>
      <c r="X280" s="125">
        <v>184.52673999999999</v>
      </c>
      <c r="Y280" s="125">
        <v>184.52673999999999</v>
      </c>
      <c r="Z280" s="125">
        <v>184.52673999999999</v>
      </c>
      <c r="AA280" s="125">
        <v>184.52673999999999</v>
      </c>
      <c r="AB280" s="125">
        <v>184.52673999999999</v>
      </c>
      <c r="AC280" s="125">
        <v>184.52673999999999</v>
      </c>
      <c r="AD280" s="125">
        <v>184.52673999999999</v>
      </c>
      <c r="AE280" s="125">
        <v>184.52673999999999</v>
      </c>
      <c r="AF280" s="125">
        <v>184.52673999999999</v>
      </c>
      <c r="AG280" s="125">
        <v>184.52673999999999</v>
      </c>
      <c r="AH280" s="125">
        <v>184.52673999999999</v>
      </c>
      <c r="AI280" s="125">
        <v>184.52673999999999</v>
      </c>
      <c r="AJ280" s="125">
        <v>184.52673999999999</v>
      </c>
    </row>
    <row r="281" spans="1:36" ht="14.55" customHeight="1" thickBot="1" x14ac:dyDescent="0.35">
      <c r="A281" s="125" t="s">
        <v>686</v>
      </c>
      <c r="B281" s="125" t="s">
        <v>426</v>
      </c>
      <c r="C281" s="125" t="s">
        <v>427</v>
      </c>
      <c r="D281" s="125" t="s">
        <v>454</v>
      </c>
      <c r="E281" s="125" t="s">
        <v>79</v>
      </c>
      <c r="F281" s="125">
        <v>174.37794</v>
      </c>
      <c r="G281" s="125">
        <v>174.37794</v>
      </c>
      <c r="H281" s="125">
        <v>174.37794</v>
      </c>
      <c r="I281" s="125">
        <v>174.37794</v>
      </c>
      <c r="J281" s="125">
        <v>174.37794</v>
      </c>
      <c r="K281" s="125">
        <v>174.37794</v>
      </c>
      <c r="L281" s="125">
        <v>174.37794</v>
      </c>
      <c r="M281" s="125">
        <v>174.37794</v>
      </c>
      <c r="N281" s="125">
        <v>174.37794</v>
      </c>
      <c r="O281" s="125">
        <v>174.37794</v>
      </c>
      <c r="P281" s="125">
        <v>174.37794</v>
      </c>
      <c r="Q281" s="125">
        <v>174.37794</v>
      </c>
      <c r="R281" s="125">
        <v>174.37794</v>
      </c>
      <c r="S281" s="125">
        <v>174.37794</v>
      </c>
      <c r="T281" s="125">
        <v>174.37794</v>
      </c>
      <c r="U281" s="125">
        <v>174.37794</v>
      </c>
      <c r="V281" s="125">
        <v>174.37794</v>
      </c>
      <c r="W281" s="125">
        <v>174.37794</v>
      </c>
      <c r="X281" s="125">
        <v>174.37794</v>
      </c>
      <c r="Y281" s="125">
        <v>174.37794</v>
      </c>
      <c r="Z281" s="125">
        <v>174.37794</v>
      </c>
      <c r="AA281" s="125">
        <v>174.37794</v>
      </c>
      <c r="AB281" s="125">
        <v>174.37794</v>
      </c>
      <c r="AC281" s="125">
        <v>174.37794</v>
      </c>
      <c r="AD281" s="125">
        <v>174.37794</v>
      </c>
      <c r="AE281" s="125">
        <v>174.37794</v>
      </c>
      <c r="AF281" s="125">
        <v>174.37794</v>
      </c>
      <c r="AG281" s="125">
        <v>174.37794</v>
      </c>
      <c r="AH281" s="125">
        <v>174.37794</v>
      </c>
      <c r="AI281" s="125">
        <v>174.37794</v>
      </c>
      <c r="AJ281" s="125">
        <v>174.37794</v>
      </c>
    </row>
    <row r="282" spans="1:36" ht="14.55" customHeight="1" thickBot="1" x14ac:dyDescent="0.35">
      <c r="A282" s="125" t="s">
        <v>686</v>
      </c>
      <c r="B282" s="125" t="s">
        <v>426</v>
      </c>
      <c r="C282" s="125" t="s">
        <v>427</v>
      </c>
      <c r="D282" s="125" t="s">
        <v>455</v>
      </c>
      <c r="E282" s="125" t="s">
        <v>111</v>
      </c>
      <c r="F282" s="125">
        <v>422.86681772999998</v>
      </c>
      <c r="G282" s="125">
        <v>422.86681772999998</v>
      </c>
      <c r="H282" s="125">
        <v>422.86681772999998</v>
      </c>
      <c r="I282" s="125">
        <v>435.44459102000002</v>
      </c>
      <c r="J282" s="125">
        <v>435.44459102000002</v>
      </c>
      <c r="K282" s="125">
        <v>435.44459102000002</v>
      </c>
      <c r="L282" s="125">
        <v>435.44459102000002</v>
      </c>
      <c r="M282" s="125">
        <v>435.44459102000002</v>
      </c>
      <c r="N282" s="125">
        <v>435.44459102000002</v>
      </c>
      <c r="O282" s="125">
        <v>435.44459102000002</v>
      </c>
      <c r="P282" s="125">
        <v>451.02041480000003</v>
      </c>
      <c r="Q282" s="125">
        <v>451.02041480000003</v>
      </c>
      <c r="R282" s="125">
        <v>451.02041480000003</v>
      </c>
      <c r="S282" s="125">
        <v>451.02041480000003</v>
      </c>
      <c r="T282" s="125">
        <v>451.02041480000003</v>
      </c>
      <c r="U282" s="125">
        <v>451.02041480000003</v>
      </c>
      <c r="V282" s="125">
        <v>451.02041480000003</v>
      </c>
      <c r="W282" s="125">
        <v>451.02041480000003</v>
      </c>
      <c r="X282" s="125">
        <v>451.02041480000003</v>
      </c>
      <c r="Y282" s="125">
        <v>451.02041480000003</v>
      </c>
      <c r="Z282" s="125">
        <v>451.02041480000003</v>
      </c>
      <c r="AA282" s="125">
        <v>457.44735493000002</v>
      </c>
      <c r="AB282" s="125">
        <v>457.44735493000002</v>
      </c>
      <c r="AC282" s="125">
        <v>457.44735493000002</v>
      </c>
      <c r="AD282" s="125">
        <v>468.79534245000002</v>
      </c>
      <c r="AE282" s="125">
        <v>468.79534245000002</v>
      </c>
      <c r="AF282" s="125">
        <v>468.79534245000002</v>
      </c>
      <c r="AG282" s="125">
        <v>468.79534245000002</v>
      </c>
      <c r="AH282" s="125">
        <v>468.79534245000002</v>
      </c>
      <c r="AI282" s="125">
        <v>468.79534245000002</v>
      </c>
      <c r="AJ282" s="125">
        <v>468.79534245000002</v>
      </c>
    </row>
    <row r="283" spans="1:36" ht="14.55" customHeight="1" thickBot="1" x14ac:dyDescent="0.35">
      <c r="A283" s="125" t="s">
        <v>686</v>
      </c>
      <c r="B283" s="125" t="s">
        <v>426</v>
      </c>
      <c r="C283" s="125" t="s">
        <v>427</v>
      </c>
      <c r="D283" s="125" t="s">
        <v>456</v>
      </c>
      <c r="E283" s="125" t="s">
        <v>79</v>
      </c>
      <c r="F283" s="125">
        <v>270</v>
      </c>
      <c r="G283" s="125">
        <v>270</v>
      </c>
      <c r="H283" s="125">
        <v>270</v>
      </c>
      <c r="I283" s="125">
        <v>270</v>
      </c>
      <c r="J283" s="125">
        <v>270</v>
      </c>
      <c r="K283" s="125">
        <v>270</v>
      </c>
      <c r="L283" s="125">
        <v>270</v>
      </c>
      <c r="M283" s="125">
        <v>270</v>
      </c>
      <c r="N283" s="125">
        <v>270</v>
      </c>
      <c r="O283" s="125">
        <v>270</v>
      </c>
      <c r="P283" s="125">
        <v>270</v>
      </c>
      <c r="Q283" s="125">
        <v>270</v>
      </c>
      <c r="R283" s="125">
        <v>270</v>
      </c>
      <c r="S283" s="125">
        <v>270</v>
      </c>
      <c r="T283" s="125">
        <v>270</v>
      </c>
      <c r="U283" s="125">
        <v>270</v>
      </c>
      <c r="V283" s="125">
        <v>270</v>
      </c>
      <c r="W283" s="125">
        <v>270</v>
      </c>
      <c r="X283" s="125">
        <v>270</v>
      </c>
      <c r="Y283" s="125">
        <v>270</v>
      </c>
      <c r="Z283" s="125">
        <v>270</v>
      </c>
      <c r="AA283" s="125">
        <v>270</v>
      </c>
      <c r="AB283" s="125">
        <v>270</v>
      </c>
      <c r="AC283" s="125">
        <v>270</v>
      </c>
      <c r="AD283" s="125">
        <v>270</v>
      </c>
      <c r="AE283" s="125">
        <v>270</v>
      </c>
      <c r="AF283" s="125">
        <v>270</v>
      </c>
      <c r="AG283" s="125">
        <v>270</v>
      </c>
      <c r="AH283" s="125">
        <v>270</v>
      </c>
      <c r="AI283" s="125">
        <v>270</v>
      </c>
      <c r="AJ283" s="125">
        <v>270</v>
      </c>
    </row>
    <row r="284" spans="1:36" ht="14.55" customHeight="1" thickBot="1" x14ac:dyDescent="0.35">
      <c r="A284" s="125" t="s">
        <v>686</v>
      </c>
      <c r="B284" s="125" t="s">
        <v>426</v>
      </c>
      <c r="C284" s="125" t="s">
        <v>427</v>
      </c>
      <c r="D284" s="125" t="s">
        <v>457</v>
      </c>
      <c r="E284" s="125" t="s">
        <v>79</v>
      </c>
      <c r="F284" s="125">
        <v>279.00469700000002</v>
      </c>
      <c r="G284" s="125">
        <v>279.00469700000002</v>
      </c>
      <c r="H284" s="125">
        <v>279.00469700000002</v>
      </c>
      <c r="I284" s="125">
        <v>279.00469700000002</v>
      </c>
      <c r="J284" s="125">
        <v>279.00469700000002</v>
      </c>
      <c r="K284" s="125">
        <v>279.00469700000002</v>
      </c>
      <c r="L284" s="125">
        <v>279.00469700000002</v>
      </c>
      <c r="M284" s="125">
        <v>279.00469700000002</v>
      </c>
      <c r="N284" s="125">
        <v>279.00469700000002</v>
      </c>
      <c r="O284" s="125">
        <v>279.00469700000002</v>
      </c>
      <c r="P284" s="125">
        <v>279.00469700000002</v>
      </c>
      <c r="Q284" s="125">
        <v>279.00469700000002</v>
      </c>
      <c r="R284" s="125">
        <v>279.00469700000002</v>
      </c>
      <c r="S284" s="125">
        <v>279.00469700000002</v>
      </c>
      <c r="T284" s="125">
        <v>279.00469700000002</v>
      </c>
      <c r="U284" s="125">
        <v>279.00469700000002</v>
      </c>
      <c r="V284" s="125">
        <v>279.00469700000002</v>
      </c>
      <c r="W284" s="125">
        <v>279.00469700000002</v>
      </c>
      <c r="X284" s="125">
        <v>279.00469700000002</v>
      </c>
      <c r="Y284" s="125">
        <v>279.00469700000002</v>
      </c>
      <c r="Z284" s="125">
        <v>279.00469700000002</v>
      </c>
      <c r="AA284" s="125">
        <v>279.00469700000002</v>
      </c>
      <c r="AB284" s="125">
        <v>279.00469700000002</v>
      </c>
      <c r="AC284" s="125">
        <v>279.00469700000002</v>
      </c>
      <c r="AD284" s="125">
        <v>279.00469700000002</v>
      </c>
      <c r="AE284" s="125">
        <v>279.00469700000002</v>
      </c>
      <c r="AF284" s="125">
        <v>279.00469700000002</v>
      </c>
      <c r="AG284" s="125">
        <v>279.00469700000002</v>
      </c>
      <c r="AH284" s="125">
        <v>279.00469700000002</v>
      </c>
      <c r="AI284" s="125">
        <v>279.00469700000002</v>
      </c>
      <c r="AJ284" s="125">
        <v>279.00469700000002</v>
      </c>
    </row>
    <row r="285" spans="1:36" ht="14.55" customHeight="1" thickBot="1" x14ac:dyDescent="0.35">
      <c r="A285" s="125" t="s">
        <v>686</v>
      </c>
      <c r="B285" s="125" t="s">
        <v>426</v>
      </c>
      <c r="C285" s="125" t="s">
        <v>427</v>
      </c>
      <c r="D285" s="125" t="s">
        <v>458</v>
      </c>
      <c r="E285" s="125" t="s">
        <v>79</v>
      </c>
      <c r="F285" s="125">
        <v>147.33314999999999</v>
      </c>
      <c r="G285" s="125">
        <v>147.33314999999999</v>
      </c>
      <c r="H285" s="125">
        <v>147.33314999999999</v>
      </c>
      <c r="I285" s="125">
        <v>147.33314999999999</v>
      </c>
      <c r="J285" s="125">
        <v>147.33314999999999</v>
      </c>
      <c r="K285" s="125">
        <v>147.33314999999999</v>
      </c>
      <c r="L285" s="125">
        <v>147.33314999999999</v>
      </c>
      <c r="M285" s="125">
        <v>147.33314999999999</v>
      </c>
      <c r="N285" s="125">
        <v>147.33314999999999</v>
      </c>
      <c r="O285" s="125">
        <v>147.33314999999999</v>
      </c>
      <c r="P285" s="125">
        <v>147.33314999999999</v>
      </c>
      <c r="Q285" s="125">
        <v>147.33314999999999</v>
      </c>
      <c r="R285" s="125">
        <v>147.33314999999999</v>
      </c>
      <c r="S285" s="125">
        <v>147.33314999999999</v>
      </c>
      <c r="T285" s="125">
        <v>147.33314999999999</v>
      </c>
      <c r="U285" s="125">
        <v>147.33314999999999</v>
      </c>
      <c r="V285" s="125">
        <v>147.33314999999999</v>
      </c>
      <c r="W285" s="125">
        <v>147.33314999999999</v>
      </c>
      <c r="X285" s="125">
        <v>147.33314999999999</v>
      </c>
      <c r="Y285" s="125">
        <v>147.33314999999999</v>
      </c>
      <c r="Z285" s="125">
        <v>147.33314999999999</v>
      </c>
      <c r="AA285" s="125">
        <v>147.33314999999999</v>
      </c>
      <c r="AB285" s="125">
        <v>147.33314999999999</v>
      </c>
      <c r="AC285" s="125">
        <v>147.33314999999999</v>
      </c>
      <c r="AD285" s="125">
        <v>147.33314999999999</v>
      </c>
      <c r="AE285" s="125">
        <v>147.33314999999999</v>
      </c>
      <c r="AF285" s="125">
        <v>147.33314999999999</v>
      </c>
      <c r="AG285" s="125">
        <v>147.33314999999999</v>
      </c>
      <c r="AH285" s="125">
        <v>147.33314999999999</v>
      </c>
      <c r="AI285" s="125">
        <v>147.33314999999999</v>
      </c>
      <c r="AJ285" s="125">
        <v>147.33314999999999</v>
      </c>
    </row>
    <row r="286" spans="1:36" ht="14.55" customHeight="1" thickBot="1" x14ac:dyDescent="0.35">
      <c r="A286" s="125" t="s">
        <v>686</v>
      </c>
      <c r="B286" s="125" t="s">
        <v>426</v>
      </c>
      <c r="C286" s="125" t="s">
        <v>427</v>
      </c>
      <c r="D286" s="125" t="s">
        <v>459</v>
      </c>
      <c r="E286" s="125" t="s">
        <v>79</v>
      </c>
      <c r="F286" s="125">
        <v>188.29258999999999</v>
      </c>
      <c r="G286" s="125">
        <v>188.29258999999999</v>
      </c>
      <c r="H286" s="125">
        <v>188.29258999999999</v>
      </c>
      <c r="I286" s="125">
        <v>188.29258999999999</v>
      </c>
      <c r="J286" s="125">
        <v>188.29258999999999</v>
      </c>
      <c r="K286" s="125">
        <v>188.29258999999999</v>
      </c>
      <c r="L286" s="125">
        <v>188.29258999999999</v>
      </c>
      <c r="M286" s="125">
        <v>188.29258999999999</v>
      </c>
      <c r="N286" s="125">
        <v>188.29258999999999</v>
      </c>
      <c r="O286" s="125">
        <v>188.29258999999999</v>
      </c>
      <c r="P286" s="125">
        <v>188.29258999999999</v>
      </c>
      <c r="Q286" s="125">
        <v>188.29258999999999</v>
      </c>
      <c r="R286" s="125">
        <v>188.29258999999999</v>
      </c>
      <c r="S286" s="125">
        <v>188.29258999999999</v>
      </c>
      <c r="T286" s="125">
        <v>188.29258999999999</v>
      </c>
      <c r="U286" s="125">
        <v>188.29258999999999</v>
      </c>
      <c r="V286" s="125">
        <v>188.29258999999999</v>
      </c>
      <c r="W286" s="125">
        <v>188.29258999999999</v>
      </c>
      <c r="X286" s="125">
        <v>188.29258999999999</v>
      </c>
      <c r="Y286" s="125">
        <v>188.29258999999999</v>
      </c>
      <c r="Z286" s="125">
        <v>188.29258999999999</v>
      </c>
      <c r="AA286" s="125">
        <v>188.29258999999999</v>
      </c>
      <c r="AB286" s="125">
        <v>188.29258999999999</v>
      </c>
      <c r="AC286" s="125">
        <v>188.29258999999999</v>
      </c>
      <c r="AD286" s="125">
        <v>188.29258999999999</v>
      </c>
      <c r="AE286" s="125">
        <v>188.29258999999999</v>
      </c>
      <c r="AF286" s="125">
        <v>188.29258999999999</v>
      </c>
      <c r="AG286" s="125">
        <v>188.29258999999999</v>
      </c>
      <c r="AH286" s="125">
        <v>188.29258999999999</v>
      </c>
      <c r="AI286" s="125">
        <v>188.29258999999999</v>
      </c>
      <c r="AJ286" s="125">
        <v>188.29258999999999</v>
      </c>
    </row>
    <row r="287" spans="1:36" ht="14.55" customHeight="1" thickBot="1" x14ac:dyDescent="0.35">
      <c r="A287" s="125" t="s">
        <v>686</v>
      </c>
      <c r="B287" s="125" t="s">
        <v>426</v>
      </c>
      <c r="C287" s="125" t="s">
        <v>427</v>
      </c>
      <c r="D287" s="125" t="s">
        <v>460</v>
      </c>
      <c r="E287" s="125" t="s">
        <v>79</v>
      </c>
      <c r="F287" s="125">
        <v>184.52673999999999</v>
      </c>
      <c r="G287" s="125">
        <v>184.52673999999999</v>
      </c>
      <c r="H287" s="125">
        <v>184.52673999999999</v>
      </c>
      <c r="I287" s="125">
        <v>184.52673999999999</v>
      </c>
      <c r="J287" s="125">
        <v>184.52673999999999</v>
      </c>
      <c r="K287" s="125">
        <v>184.52673999999999</v>
      </c>
      <c r="L287" s="125">
        <v>184.52673999999999</v>
      </c>
      <c r="M287" s="125">
        <v>184.52673999999999</v>
      </c>
      <c r="N287" s="125">
        <v>184.52673999999999</v>
      </c>
      <c r="O287" s="125">
        <v>184.52673999999999</v>
      </c>
      <c r="P287" s="125">
        <v>184.52673999999999</v>
      </c>
      <c r="Q287" s="125">
        <v>184.52673999999999</v>
      </c>
      <c r="R287" s="125">
        <v>184.52673999999999</v>
      </c>
      <c r="S287" s="125">
        <v>184.52673999999999</v>
      </c>
      <c r="T287" s="125">
        <v>184.52673999999999</v>
      </c>
      <c r="U287" s="125">
        <v>184.52673999999999</v>
      </c>
      <c r="V287" s="125">
        <v>184.52673999999999</v>
      </c>
      <c r="W287" s="125">
        <v>184.52673999999999</v>
      </c>
      <c r="X287" s="125">
        <v>184.52673999999999</v>
      </c>
      <c r="Y287" s="125">
        <v>184.52673999999999</v>
      </c>
      <c r="Z287" s="125">
        <v>184.52673999999999</v>
      </c>
      <c r="AA287" s="125">
        <v>184.52673999999999</v>
      </c>
      <c r="AB287" s="125">
        <v>184.52673999999999</v>
      </c>
      <c r="AC287" s="125">
        <v>184.52673999999999</v>
      </c>
      <c r="AD287" s="125">
        <v>184.52673999999999</v>
      </c>
      <c r="AE287" s="125">
        <v>184.52673999999999</v>
      </c>
      <c r="AF287" s="125">
        <v>184.52673999999999</v>
      </c>
      <c r="AG287" s="125">
        <v>184.52673999999999</v>
      </c>
      <c r="AH287" s="125">
        <v>184.52673999999999</v>
      </c>
      <c r="AI287" s="125">
        <v>184.52673999999999</v>
      </c>
      <c r="AJ287" s="125">
        <v>184.52673999999999</v>
      </c>
    </row>
    <row r="288" spans="1:36" ht="14.55" customHeight="1" thickBot="1" x14ac:dyDescent="0.35">
      <c r="A288" s="125" t="s">
        <v>686</v>
      </c>
      <c r="B288" s="125" t="s">
        <v>426</v>
      </c>
      <c r="C288" s="125" t="s">
        <v>427</v>
      </c>
      <c r="D288" s="125" t="s">
        <v>461</v>
      </c>
      <c r="E288" s="125" t="s">
        <v>79</v>
      </c>
      <c r="F288" s="125">
        <v>174.37794</v>
      </c>
      <c r="G288" s="125">
        <v>174.37794</v>
      </c>
      <c r="H288" s="125">
        <v>174.37794</v>
      </c>
      <c r="I288" s="125">
        <v>174.37794</v>
      </c>
      <c r="J288" s="125">
        <v>174.37794</v>
      </c>
      <c r="K288" s="125">
        <v>174.37794</v>
      </c>
      <c r="L288" s="125">
        <v>174.37794</v>
      </c>
      <c r="M288" s="125">
        <v>174.37794</v>
      </c>
      <c r="N288" s="125">
        <v>174.37794</v>
      </c>
      <c r="O288" s="125">
        <v>174.37794</v>
      </c>
      <c r="P288" s="125">
        <v>174.37794</v>
      </c>
      <c r="Q288" s="125">
        <v>174.37794</v>
      </c>
      <c r="R288" s="125">
        <v>174.37794</v>
      </c>
      <c r="S288" s="125">
        <v>174.37794</v>
      </c>
      <c r="T288" s="125">
        <v>174.37794</v>
      </c>
      <c r="U288" s="125">
        <v>174.37794</v>
      </c>
      <c r="V288" s="125">
        <v>174.37794</v>
      </c>
      <c r="W288" s="125">
        <v>174.37794</v>
      </c>
      <c r="X288" s="125">
        <v>174.37794</v>
      </c>
      <c r="Y288" s="125">
        <v>174.37794</v>
      </c>
      <c r="Z288" s="125">
        <v>174.37794</v>
      </c>
      <c r="AA288" s="125">
        <v>174.37794</v>
      </c>
      <c r="AB288" s="125">
        <v>174.37794</v>
      </c>
      <c r="AC288" s="125">
        <v>174.37794</v>
      </c>
      <c r="AD288" s="125">
        <v>174.37794</v>
      </c>
      <c r="AE288" s="125">
        <v>174.37794</v>
      </c>
      <c r="AF288" s="125">
        <v>174.37794</v>
      </c>
      <c r="AG288" s="125">
        <v>174.37794</v>
      </c>
      <c r="AH288" s="125">
        <v>174.37794</v>
      </c>
      <c r="AI288" s="125">
        <v>174.37794</v>
      </c>
      <c r="AJ288" s="125">
        <v>174.37794</v>
      </c>
    </row>
    <row r="289" spans="1:36" ht="14.55" customHeight="1" thickBot="1" x14ac:dyDescent="0.35">
      <c r="A289" s="125" t="s">
        <v>686</v>
      </c>
      <c r="B289" s="125" t="s">
        <v>426</v>
      </c>
      <c r="C289" s="125" t="s">
        <v>427</v>
      </c>
      <c r="D289" s="125" t="s">
        <v>462</v>
      </c>
      <c r="E289" s="125" t="s">
        <v>111</v>
      </c>
      <c r="F289" s="125">
        <v>422.86681772999998</v>
      </c>
      <c r="G289" s="125">
        <v>422.86681772999998</v>
      </c>
      <c r="H289" s="125">
        <v>422.86681772999998</v>
      </c>
      <c r="I289" s="125">
        <v>435.44459102000002</v>
      </c>
      <c r="J289" s="125">
        <v>435.44459102000002</v>
      </c>
      <c r="K289" s="125">
        <v>435.44459102000002</v>
      </c>
      <c r="L289" s="125">
        <v>435.44459102000002</v>
      </c>
      <c r="M289" s="125">
        <v>435.44459102000002</v>
      </c>
      <c r="N289" s="125">
        <v>435.44459102000002</v>
      </c>
      <c r="O289" s="125">
        <v>435.44459102000002</v>
      </c>
      <c r="P289" s="125">
        <v>451.02041480000003</v>
      </c>
      <c r="Q289" s="125">
        <v>451.02041480000003</v>
      </c>
      <c r="R289" s="125">
        <v>451.02041480000003</v>
      </c>
      <c r="S289" s="125">
        <v>451.02041480000003</v>
      </c>
      <c r="T289" s="125">
        <v>451.02041480000003</v>
      </c>
      <c r="U289" s="125">
        <v>451.02041480000003</v>
      </c>
      <c r="V289" s="125">
        <v>451.02041480000003</v>
      </c>
      <c r="W289" s="125">
        <v>451.02041480000003</v>
      </c>
      <c r="X289" s="125">
        <v>451.02041480000003</v>
      </c>
      <c r="Y289" s="125">
        <v>451.02041480000003</v>
      </c>
      <c r="Z289" s="125">
        <v>451.02041480000003</v>
      </c>
      <c r="AA289" s="125">
        <v>457.44735493000002</v>
      </c>
      <c r="AB289" s="125">
        <v>457.44735493000002</v>
      </c>
      <c r="AC289" s="125">
        <v>457.44735493000002</v>
      </c>
      <c r="AD289" s="125">
        <v>468.79534245000002</v>
      </c>
      <c r="AE289" s="125">
        <v>468.79534245000002</v>
      </c>
      <c r="AF289" s="125">
        <v>468.79534245000002</v>
      </c>
      <c r="AG289" s="125">
        <v>468.79534245000002</v>
      </c>
      <c r="AH289" s="125">
        <v>468.79534245000002</v>
      </c>
      <c r="AI289" s="125">
        <v>468.79534245000002</v>
      </c>
      <c r="AJ289" s="125">
        <v>468.79534245000002</v>
      </c>
    </row>
    <row r="290" spans="1:36" ht="14.55" customHeight="1" thickBot="1" x14ac:dyDescent="0.35">
      <c r="A290" s="125" t="s">
        <v>686</v>
      </c>
      <c r="B290" s="125" t="s">
        <v>426</v>
      </c>
      <c r="C290" s="125" t="s">
        <v>463</v>
      </c>
      <c r="D290" s="125" t="s">
        <v>464</v>
      </c>
      <c r="E290" s="125" t="s">
        <v>79</v>
      </c>
      <c r="F290" s="125">
        <v>270</v>
      </c>
      <c r="G290" s="125">
        <v>270</v>
      </c>
      <c r="H290" s="125">
        <v>270</v>
      </c>
      <c r="I290" s="125">
        <v>270</v>
      </c>
      <c r="J290" s="125">
        <v>270</v>
      </c>
      <c r="K290" s="125">
        <v>270</v>
      </c>
      <c r="L290" s="125">
        <v>270</v>
      </c>
      <c r="M290" s="125">
        <v>270</v>
      </c>
      <c r="N290" s="125">
        <v>270</v>
      </c>
      <c r="O290" s="125">
        <v>270</v>
      </c>
      <c r="P290" s="125">
        <v>270</v>
      </c>
      <c r="Q290" s="125">
        <v>270</v>
      </c>
      <c r="R290" s="125">
        <v>270</v>
      </c>
      <c r="S290" s="125">
        <v>270</v>
      </c>
      <c r="T290" s="125">
        <v>270</v>
      </c>
      <c r="U290" s="125">
        <v>270</v>
      </c>
      <c r="V290" s="125">
        <v>270</v>
      </c>
      <c r="W290" s="125">
        <v>270</v>
      </c>
      <c r="X290" s="125">
        <v>270</v>
      </c>
      <c r="Y290" s="125">
        <v>270</v>
      </c>
      <c r="Z290" s="125">
        <v>270</v>
      </c>
      <c r="AA290" s="125">
        <v>270</v>
      </c>
      <c r="AB290" s="125">
        <v>270</v>
      </c>
      <c r="AC290" s="125">
        <v>270</v>
      </c>
      <c r="AD290" s="125">
        <v>270</v>
      </c>
      <c r="AE290" s="125">
        <v>270</v>
      </c>
      <c r="AF290" s="125">
        <v>270</v>
      </c>
      <c r="AG290" s="125">
        <v>270</v>
      </c>
      <c r="AH290" s="125">
        <v>270</v>
      </c>
      <c r="AI290" s="125">
        <v>270</v>
      </c>
      <c r="AJ290" s="125">
        <v>270</v>
      </c>
    </row>
    <row r="291" spans="1:36" ht="14.55" customHeight="1" thickBot="1" x14ac:dyDescent="0.35">
      <c r="A291" s="125" t="s">
        <v>686</v>
      </c>
      <c r="B291" s="125" t="s">
        <v>426</v>
      </c>
      <c r="C291" s="125" t="s">
        <v>463</v>
      </c>
      <c r="D291" s="125" t="s">
        <v>465</v>
      </c>
      <c r="E291" s="125" t="s">
        <v>79</v>
      </c>
      <c r="F291" s="125">
        <v>279.00469700000002</v>
      </c>
      <c r="G291" s="125">
        <v>279.00469700000002</v>
      </c>
      <c r="H291" s="125">
        <v>279.00469700000002</v>
      </c>
      <c r="I291" s="125">
        <v>279.00469700000002</v>
      </c>
      <c r="J291" s="125">
        <v>279.00469700000002</v>
      </c>
      <c r="K291" s="125">
        <v>279.00469700000002</v>
      </c>
      <c r="L291" s="125">
        <v>279.00469700000002</v>
      </c>
      <c r="M291" s="125">
        <v>279.00469700000002</v>
      </c>
      <c r="N291" s="125">
        <v>279.00469700000002</v>
      </c>
      <c r="O291" s="125">
        <v>279.00469700000002</v>
      </c>
      <c r="P291" s="125">
        <v>279.00469700000002</v>
      </c>
      <c r="Q291" s="125">
        <v>279.00469700000002</v>
      </c>
      <c r="R291" s="125">
        <v>279.00469700000002</v>
      </c>
      <c r="S291" s="125">
        <v>279.00469700000002</v>
      </c>
      <c r="T291" s="125">
        <v>279.00469700000002</v>
      </c>
      <c r="U291" s="125">
        <v>279.00469700000002</v>
      </c>
      <c r="V291" s="125">
        <v>279.00469700000002</v>
      </c>
      <c r="W291" s="125">
        <v>279.00469700000002</v>
      </c>
      <c r="X291" s="125">
        <v>279.00469700000002</v>
      </c>
      <c r="Y291" s="125">
        <v>279.00469700000002</v>
      </c>
      <c r="Z291" s="125">
        <v>279.00469700000002</v>
      </c>
      <c r="AA291" s="125">
        <v>279.00469700000002</v>
      </c>
      <c r="AB291" s="125">
        <v>279.00469700000002</v>
      </c>
      <c r="AC291" s="125">
        <v>279.00469700000002</v>
      </c>
      <c r="AD291" s="125">
        <v>279.00469700000002</v>
      </c>
      <c r="AE291" s="125">
        <v>279.00469700000002</v>
      </c>
      <c r="AF291" s="125">
        <v>279.00469700000002</v>
      </c>
      <c r="AG291" s="125">
        <v>279.00469700000002</v>
      </c>
      <c r="AH291" s="125">
        <v>279.00469700000002</v>
      </c>
      <c r="AI291" s="125">
        <v>279.00469700000002</v>
      </c>
      <c r="AJ291" s="125">
        <v>279.00469700000002</v>
      </c>
    </row>
    <row r="292" spans="1:36" ht="14.55" customHeight="1" thickBot="1" x14ac:dyDescent="0.35">
      <c r="A292" s="125" t="s">
        <v>686</v>
      </c>
      <c r="B292" s="125" t="s">
        <v>426</v>
      </c>
      <c r="C292" s="125" t="s">
        <v>463</v>
      </c>
      <c r="D292" s="125" t="s">
        <v>466</v>
      </c>
      <c r="E292" s="125" t="s">
        <v>79</v>
      </c>
      <c r="F292" s="125">
        <v>147.33314999999999</v>
      </c>
      <c r="G292" s="125">
        <v>147.33314999999999</v>
      </c>
      <c r="H292" s="125">
        <v>147.33314999999999</v>
      </c>
      <c r="I292" s="125">
        <v>147.33314999999999</v>
      </c>
      <c r="J292" s="125">
        <v>147.33314999999999</v>
      </c>
      <c r="K292" s="125">
        <v>147.33314999999999</v>
      </c>
      <c r="L292" s="125">
        <v>147.33314999999999</v>
      </c>
      <c r="M292" s="125">
        <v>147.33314999999999</v>
      </c>
      <c r="N292" s="125">
        <v>147.33314999999999</v>
      </c>
      <c r="O292" s="125">
        <v>147.33314999999999</v>
      </c>
      <c r="P292" s="125">
        <v>147.33314999999999</v>
      </c>
      <c r="Q292" s="125">
        <v>147.33314999999999</v>
      </c>
      <c r="R292" s="125">
        <v>147.33314999999999</v>
      </c>
      <c r="S292" s="125">
        <v>147.33314999999999</v>
      </c>
      <c r="T292" s="125">
        <v>147.33314999999999</v>
      </c>
      <c r="U292" s="125">
        <v>147.33314999999999</v>
      </c>
      <c r="V292" s="125">
        <v>147.33314999999999</v>
      </c>
      <c r="W292" s="125">
        <v>147.33314999999999</v>
      </c>
      <c r="X292" s="125">
        <v>147.33314999999999</v>
      </c>
      <c r="Y292" s="125">
        <v>147.33314999999999</v>
      </c>
      <c r="Z292" s="125">
        <v>147.33314999999999</v>
      </c>
      <c r="AA292" s="125">
        <v>147.33314999999999</v>
      </c>
      <c r="AB292" s="125">
        <v>147.33314999999999</v>
      </c>
      <c r="AC292" s="125">
        <v>147.33314999999999</v>
      </c>
      <c r="AD292" s="125">
        <v>147.33314999999999</v>
      </c>
      <c r="AE292" s="125">
        <v>147.33314999999999</v>
      </c>
      <c r="AF292" s="125">
        <v>147.33314999999999</v>
      </c>
      <c r="AG292" s="125">
        <v>147.33314999999999</v>
      </c>
      <c r="AH292" s="125">
        <v>147.33314999999999</v>
      </c>
      <c r="AI292" s="125">
        <v>147.33314999999999</v>
      </c>
      <c r="AJ292" s="125">
        <v>147.33314999999999</v>
      </c>
    </row>
    <row r="293" spans="1:36" ht="14.55" customHeight="1" thickBot="1" x14ac:dyDescent="0.35">
      <c r="A293" s="125" t="s">
        <v>686</v>
      </c>
      <c r="B293" s="125" t="s">
        <v>426</v>
      </c>
      <c r="C293" s="125" t="s">
        <v>463</v>
      </c>
      <c r="D293" s="125" t="s">
        <v>467</v>
      </c>
      <c r="E293" s="125" t="s">
        <v>79</v>
      </c>
      <c r="F293" s="125">
        <v>188.29258999999999</v>
      </c>
      <c r="G293" s="125">
        <v>188.29258999999999</v>
      </c>
      <c r="H293" s="125">
        <v>188.29258999999999</v>
      </c>
      <c r="I293" s="125">
        <v>188.29258999999999</v>
      </c>
      <c r="J293" s="125">
        <v>188.29258999999999</v>
      </c>
      <c r="K293" s="125">
        <v>188.29258999999999</v>
      </c>
      <c r="L293" s="125">
        <v>188.29258999999999</v>
      </c>
      <c r="M293" s="125">
        <v>188.29258999999999</v>
      </c>
      <c r="N293" s="125">
        <v>188.29258999999999</v>
      </c>
      <c r="O293" s="125">
        <v>188.29258999999999</v>
      </c>
      <c r="P293" s="125">
        <v>188.29258999999999</v>
      </c>
      <c r="Q293" s="125">
        <v>188.29258999999999</v>
      </c>
      <c r="R293" s="125">
        <v>188.29258999999999</v>
      </c>
      <c r="S293" s="125">
        <v>188.29258999999999</v>
      </c>
      <c r="T293" s="125">
        <v>188.29258999999999</v>
      </c>
      <c r="U293" s="125">
        <v>188.29258999999999</v>
      </c>
      <c r="V293" s="125">
        <v>188.29258999999999</v>
      </c>
      <c r="W293" s="125">
        <v>188.29258999999999</v>
      </c>
      <c r="X293" s="125">
        <v>188.29258999999999</v>
      </c>
      <c r="Y293" s="125">
        <v>188.29258999999999</v>
      </c>
      <c r="Z293" s="125">
        <v>188.29258999999999</v>
      </c>
      <c r="AA293" s="125">
        <v>188.29258999999999</v>
      </c>
      <c r="AB293" s="125">
        <v>188.29258999999999</v>
      </c>
      <c r="AC293" s="125">
        <v>188.29258999999999</v>
      </c>
      <c r="AD293" s="125">
        <v>188.29258999999999</v>
      </c>
      <c r="AE293" s="125">
        <v>188.29258999999999</v>
      </c>
      <c r="AF293" s="125">
        <v>188.29258999999999</v>
      </c>
      <c r="AG293" s="125">
        <v>188.29258999999999</v>
      </c>
      <c r="AH293" s="125">
        <v>188.29258999999999</v>
      </c>
      <c r="AI293" s="125">
        <v>188.29258999999999</v>
      </c>
      <c r="AJ293" s="125">
        <v>188.29258999999999</v>
      </c>
    </row>
    <row r="294" spans="1:36" ht="14.55" customHeight="1" thickBot="1" x14ac:dyDescent="0.35">
      <c r="A294" s="125" t="s">
        <v>686</v>
      </c>
      <c r="B294" s="125" t="s">
        <v>426</v>
      </c>
      <c r="C294" s="125" t="s">
        <v>463</v>
      </c>
      <c r="D294" s="125" t="s">
        <v>468</v>
      </c>
      <c r="E294" s="125" t="s">
        <v>79</v>
      </c>
      <c r="F294" s="125">
        <v>184.52673999999999</v>
      </c>
      <c r="G294" s="125">
        <v>184.52673999999999</v>
      </c>
      <c r="H294" s="125">
        <v>184.52673999999999</v>
      </c>
      <c r="I294" s="125">
        <v>184.52673999999999</v>
      </c>
      <c r="J294" s="125">
        <v>184.52673999999999</v>
      </c>
      <c r="K294" s="125">
        <v>184.52673999999999</v>
      </c>
      <c r="L294" s="125">
        <v>184.52673999999999</v>
      </c>
      <c r="M294" s="125">
        <v>184.52673999999999</v>
      </c>
      <c r="N294" s="125">
        <v>184.52673999999999</v>
      </c>
      <c r="O294" s="125">
        <v>184.52673999999999</v>
      </c>
      <c r="P294" s="125">
        <v>184.52673999999999</v>
      </c>
      <c r="Q294" s="125">
        <v>184.52673999999999</v>
      </c>
      <c r="R294" s="125">
        <v>184.52673999999999</v>
      </c>
      <c r="S294" s="125">
        <v>184.52673999999999</v>
      </c>
      <c r="T294" s="125">
        <v>184.52673999999999</v>
      </c>
      <c r="U294" s="125">
        <v>184.52673999999999</v>
      </c>
      <c r="V294" s="125">
        <v>184.52673999999999</v>
      </c>
      <c r="W294" s="125">
        <v>184.52673999999999</v>
      </c>
      <c r="X294" s="125">
        <v>184.52673999999999</v>
      </c>
      <c r="Y294" s="125">
        <v>184.52673999999999</v>
      </c>
      <c r="Z294" s="125">
        <v>184.52673999999999</v>
      </c>
      <c r="AA294" s="125">
        <v>184.52673999999999</v>
      </c>
      <c r="AB294" s="125">
        <v>184.52673999999999</v>
      </c>
      <c r="AC294" s="125">
        <v>184.52673999999999</v>
      </c>
      <c r="AD294" s="125">
        <v>184.52673999999999</v>
      </c>
      <c r="AE294" s="125">
        <v>184.52673999999999</v>
      </c>
      <c r="AF294" s="125">
        <v>184.52673999999999</v>
      </c>
      <c r="AG294" s="125">
        <v>184.52673999999999</v>
      </c>
      <c r="AH294" s="125">
        <v>184.52673999999999</v>
      </c>
      <c r="AI294" s="125">
        <v>184.52673999999999</v>
      </c>
      <c r="AJ294" s="125">
        <v>184.52673999999999</v>
      </c>
    </row>
    <row r="295" spans="1:36" ht="14.55" customHeight="1" thickBot="1" x14ac:dyDescent="0.35">
      <c r="A295" s="125" t="s">
        <v>686</v>
      </c>
      <c r="B295" s="125" t="s">
        <v>426</v>
      </c>
      <c r="C295" s="125" t="s">
        <v>463</v>
      </c>
      <c r="D295" s="125" t="s">
        <v>469</v>
      </c>
      <c r="E295" s="125" t="s">
        <v>79</v>
      </c>
      <c r="F295" s="125">
        <v>174.37794</v>
      </c>
      <c r="G295" s="125">
        <v>174.37794</v>
      </c>
      <c r="H295" s="125">
        <v>174.37794</v>
      </c>
      <c r="I295" s="125">
        <v>174.37794</v>
      </c>
      <c r="J295" s="125">
        <v>174.37794</v>
      </c>
      <c r="K295" s="125">
        <v>174.37794</v>
      </c>
      <c r="L295" s="125">
        <v>174.37794</v>
      </c>
      <c r="M295" s="125">
        <v>174.37794</v>
      </c>
      <c r="N295" s="125">
        <v>174.37794</v>
      </c>
      <c r="O295" s="125">
        <v>174.37794</v>
      </c>
      <c r="P295" s="125">
        <v>174.37794</v>
      </c>
      <c r="Q295" s="125">
        <v>174.37794</v>
      </c>
      <c r="R295" s="125">
        <v>174.37794</v>
      </c>
      <c r="S295" s="125">
        <v>174.37794</v>
      </c>
      <c r="T295" s="125">
        <v>174.37794</v>
      </c>
      <c r="U295" s="125">
        <v>174.37794</v>
      </c>
      <c r="V295" s="125">
        <v>174.37794</v>
      </c>
      <c r="W295" s="125">
        <v>174.37794</v>
      </c>
      <c r="X295" s="125">
        <v>174.37794</v>
      </c>
      <c r="Y295" s="125">
        <v>174.37794</v>
      </c>
      <c r="Z295" s="125">
        <v>174.37794</v>
      </c>
      <c r="AA295" s="125">
        <v>174.37794</v>
      </c>
      <c r="AB295" s="125">
        <v>174.37794</v>
      </c>
      <c r="AC295" s="125">
        <v>174.37794</v>
      </c>
      <c r="AD295" s="125">
        <v>174.37794</v>
      </c>
      <c r="AE295" s="125">
        <v>174.37794</v>
      </c>
      <c r="AF295" s="125">
        <v>174.37794</v>
      </c>
      <c r="AG295" s="125">
        <v>174.37794</v>
      </c>
      <c r="AH295" s="125">
        <v>174.37794</v>
      </c>
      <c r="AI295" s="125">
        <v>174.37794</v>
      </c>
      <c r="AJ295" s="125">
        <v>174.37794</v>
      </c>
    </row>
    <row r="296" spans="1:36" ht="14.55" customHeight="1" thickBot="1" x14ac:dyDescent="0.35">
      <c r="A296" s="125" t="s">
        <v>686</v>
      </c>
      <c r="B296" s="125" t="s">
        <v>426</v>
      </c>
      <c r="C296" s="125" t="s">
        <v>463</v>
      </c>
      <c r="D296" s="125" t="s">
        <v>470</v>
      </c>
      <c r="E296" s="125" t="s">
        <v>111</v>
      </c>
      <c r="F296" s="125">
        <v>422.86681772999998</v>
      </c>
      <c r="G296" s="125">
        <v>422.86681772999998</v>
      </c>
      <c r="H296" s="125">
        <v>422.86681772999998</v>
      </c>
      <c r="I296" s="125">
        <v>435.44459102000002</v>
      </c>
      <c r="J296" s="125">
        <v>435.44459102000002</v>
      </c>
      <c r="K296" s="125">
        <v>435.44459102000002</v>
      </c>
      <c r="L296" s="125">
        <v>435.44459102000002</v>
      </c>
      <c r="M296" s="125">
        <v>435.44459102000002</v>
      </c>
      <c r="N296" s="125">
        <v>435.44459102000002</v>
      </c>
      <c r="O296" s="125">
        <v>435.44459102000002</v>
      </c>
      <c r="P296" s="125">
        <v>451.02041480000003</v>
      </c>
      <c r="Q296" s="125">
        <v>451.02041480000003</v>
      </c>
      <c r="R296" s="125">
        <v>451.02041480000003</v>
      </c>
      <c r="S296" s="125">
        <v>451.02041480000003</v>
      </c>
      <c r="T296" s="125">
        <v>451.02041480000003</v>
      </c>
      <c r="U296" s="125">
        <v>451.02041480000003</v>
      </c>
      <c r="V296" s="125">
        <v>451.02041480000003</v>
      </c>
      <c r="W296" s="125">
        <v>451.02041480000003</v>
      </c>
      <c r="X296" s="125">
        <v>451.02041480000003</v>
      </c>
      <c r="Y296" s="125">
        <v>451.02041480000003</v>
      </c>
      <c r="Z296" s="125">
        <v>451.02041480000003</v>
      </c>
      <c r="AA296" s="125">
        <v>457.44735493000002</v>
      </c>
      <c r="AB296" s="125">
        <v>457.44735493000002</v>
      </c>
      <c r="AC296" s="125">
        <v>457.44735493000002</v>
      </c>
      <c r="AD296" s="125">
        <v>468.79534245000002</v>
      </c>
      <c r="AE296" s="125">
        <v>468.79534245000002</v>
      </c>
      <c r="AF296" s="125">
        <v>468.79534245000002</v>
      </c>
      <c r="AG296" s="125">
        <v>468.79534245000002</v>
      </c>
      <c r="AH296" s="125">
        <v>468.79534245000002</v>
      </c>
      <c r="AI296" s="125">
        <v>468.79534245000002</v>
      </c>
      <c r="AJ296" s="125">
        <v>468.79534245000002</v>
      </c>
    </row>
    <row r="297" spans="1:36" ht="14.55" customHeight="1" thickBot="1" x14ac:dyDescent="0.35">
      <c r="A297" s="125" t="s">
        <v>686</v>
      </c>
      <c r="B297" s="125" t="s">
        <v>426</v>
      </c>
      <c r="C297" s="125" t="s">
        <v>463</v>
      </c>
      <c r="D297" s="125" t="s">
        <v>471</v>
      </c>
      <c r="E297" s="125" t="s">
        <v>79</v>
      </c>
      <c r="F297" s="125">
        <v>270</v>
      </c>
      <c r="G297" s="125">
        <v>270</v>
      </c>
      <c r="H297" s="125">
        <v>270</v>
      </c>
      <c r="I297" s="125">
        <v>270</v>
      </c>
      <c r="J297" s="125">
        <v>270</v>
      </c>
      <c r="K297" s="125">
        <v>270</v>
      </c>
      <c r="L297" s="125">
        <v>270</v>
      </c>
      <c r="M297" s="125">
        <v>270</v>
      </c>
      <c r="N297" s="125">
        <v>270</v>
      </c>
      <c r="O297" s="125">
        <v>270</v>
      </c>
      <c r="P297" s="125">
        <v>270</v>
      </c>
      <c r="Q297" s="125">
        <v>270</v>
      </c>
      <c r="R297" s="125">
        <v>270</v>
      </c>
      <c r="S297" s="125">
        <v>270</v>
      </c>
      <c r="T297" s="125">
        <v>270</v>
      </c>
      <c r="U297" s="125">
        <v>270</v>
      </c>
      <c r="V297" s="125">
        <v>270</v>
      </c>
      <c r="W297" s="125">
        <v>270</v>
      </c>
      <c r="X297" s="125">
        <v>270</v>
      </c>
      <c r="Y297" s="125">
        <v>270</v>
      </c>
      <c r="Z297" s="125">
        <v>270</v>
      </c>
      <c r="AA297" s="125">
        <v>270</v>
      </c>
      <c r="AB297" s="125">
        <v>270</v>
      </c>
      <c r="AC297" s="125">
        <v>270</v>
      </c>
      <c r="AD297" s="125">
        <v>270</v>
      </c>
      <c r="AE297" s="125">
        <v>270</v>
      </c>
      <c r="AF297" s="125">
        <v>270</v>
      </c>
      <c r="AG297" s="125">
        <v>270</v>
      </c>
      <c r="AH297" s="125">
        <v>270</v>
      </c>
      <c r="AI297" s="125">
        <v>270</v>
      </c>
      <c r="AJ297" s="125">
        <v>270</v>
      </c>
    </row>
    <row r="298" spans="1:36" ht="14.55" customHeight="1" thickBot="1" x14ac:dyDescent="0.35">
      <c r="A298" s="125" t="s">
        <v>686</v>
      </c>
      <c r="B298" s="125" t="s">
        <v>426</v>
      </c>
      <c r="C298" s="125" t="s">
        <v>463</v>
      </c>
      <c r="D298" s="125" t="s">
        <v>472</v>
      </c>
      <c r="E298" s="125" t="s">
        <v>79</v>
      </c>
      <c r="F298" s="125">
        <v>279.00469700000002</v>
      </c>
      <c r="G298" s="125">
        <v>279.00469700000002</v>
      </c>
      <c r="H298" s="125">
        <v>279.00469700000002</v>
      </c>
      <c r="I298" s="125">
        <v>279.00469700000002</v>
      </c>
      <c r="J298" s="125">
        <v>279.00469700000002</v>
      </c>
      <c r="K298" s="125">
        <v>279.00469700000002</v>
      </c>
      <c r="L298" s="125">
        <v>279.00469700000002</v>
      </c>
      <c r="M298" s="125">
        <v>279.00469700000002</v>
      </c>
      <c r="N298" s="125">
        <v>279.00469700000002</v>
      </c>
      <c r="O298" s="125">
        <v>279.00469700000002</v>
      </c>
      <c r="P298" s="125">
        <v>279.00469700000002</v>
      </c>
      <c r="Q298" s="125">
        <v>279.00469700000002</v>
      </c>
      <c r="R298" s="125">
        <v>279.00469700000002</v>
      </c>
      <c r="S298" s="125">
        <v>279.00469700000002</v>
      </c>
      <c r="T298" s="125">
        <v>279.00469700000002</v>
      </c>
      <c r="U298" s="125">
        <v>279.00469700000002</v>
      </c>
      <c r="V298" s="125">
        <v>279.00469700000002</v>
      </c>
      <c r="W298" s="125">
        <v>279.00469700000002</v>
      </c>
      <c r="X298" s="125">
        <v>279.00469700000002</v>
      </c>
      <c r="Y298" s="125">
        <v>279.00469700000002</v>
      </c>
      <c r="Z298" s="125">
        <v>279.00469700000002</v>
      </c>
      <c r="AA298" s="125">
        <v>279.00469700000002</v>
      </c>
      <c r="AB298" s="125">
        <v>279.00469700000002</v>
      </c>
      <c r="AC298" s="125">
        <v>279.00469700000002</v>
      </c>
      <c r="AD298" s="125">
        <v>279.00469700000002</v>
      </c>
      <c r="AE298" s="125">
        <v>279.00469700000002</v>
      </c>
      <c r="AF298" s="125">
        <v>279.00469700000002</v>
      </c>
      <c r="AG298" s="125">
        <v>279.00469700000002</v>
      </c>
      <c r="AH298" s="125">
        <v>279.00469700000002</v>
      </c>
      <c r="AI298" s="125">
        <v>279.00469700000002</v>
      </c>
      <c r="AJ298" s="125">
        <v>279.00469700000002</v>
      </c>
    </row>
    <row r="299" spans="1:36" ht="14.55" customHeight="1" thickBot="1" x14ac:dyDescent="0.35">
      <c r="A299" s="125" t="s">
        <v>686</v>
      </c>
      <c r="B299" s="125" t="s">
        <v>426</v>
      </c>
      <c r="C299" s="125" t="s">
        <v>463</v>
      </c>
      <c r="D299" s="125" t="s">
        <v>473</v>
      </c>
      <c r="E299" s="125" t="s">
        <v>79</v>
      </c>
      <c r="F299" s="125">
        <v>147.33314999999999</v>
      </c>
      <c r="G299" s="125">
        <v>147.33314999999999</v>
      </c>
      <c r="H299" s="125">
        <v>147.33314999999999</v>
      </c>
      <c r="I299" s="125">
        <v>147.33314999999999</v>
      </c>
      <c r="J299" s="125">
        <v>147.33314999999999</v>
      </c>
      <c r="K299" s="125">
        <v>147.33314999999999</v>
      </c>
      <c r="L299" s="125">
        <v>147.33314999999999</v>
      </c>
      <c r="M299" s="125">
        <v>147.33314999999999</v>
      </c>
      <c r="N299" s="125">
        <v>147.33314999999999</v>
      </c>
      <c r="O299" s="125">
        <v>147.33314999999999</v>
      </c>
      <c r="P299" s="125">
        <v>147.33314999999999</v>
      </c>
      <c r="Q299" s="125">
        <v>147.33314999999999</v>
      </c>
      <c r="R299" s="125">
        <v>147.33314999999999</v>
      </c>
      <c r="S299" s="125">
        <v>147.33314999999999</v>
      </c>
      <c r="T299" s="125">
        <v>147.33314999999999</v>
      </c>
      <c r="U299" s="125">
        <v>147.33314999999999</v>
      </c>
      <c r="V299" s="125">
        <v>147.33314999999999</v>
      </c>
      <c r="W299" s="125">
        <v>147.33314999999999</v>
      </c>
      <c r="X299" s="125">
        <v>147.33314999999999</v>
      </c>
      <c r="Y299" s="125">
        <v>147.33314999999999</v>
      </c>
      <c r="Z299" s="125">
        <v>147.33314999999999</v>
      </c>
      <c r="AA299" s="125">
        <v>147.33314999999999</v>
      </c>
      <c r="AB299" s="125">
        <v>147.33314999999999</v>
      </c>
      <c r="AC299" s="125">
        <v>147.33314999999999</v>
      </c>
      <c r="AD299" s="125">
        <v>147.33314999999999</v>
      </c>
      <c r="AE299" s="125">
        <v>147.33314999999999</v>
      </c>
      <c r="AF299" s="125">
        <v>147.33314999999999</v>
      </c>
      <c r="AG299" s="125">
        <v>147.33314999999999</v>
      </c>
      <c r="AH299" s="125">
        <v>147.33314999999999</v>
      </c>
      <c r="AI299" s="125">
        <v>147.33314999999999</v>
      </c>
      <c r="AJ299" s="125">
        <v>147.33314999999999</v>
      </c>
    </row>
    <row r="300" spans="1:36" ht="14.55" customHeight="1" thickBot="1" x14ac:dyDescent="0.35">
      <c r="A300" s="125" t="s">
        <v>686</v>
      </c>
      <c r="B300" s="125" t="s">
        <v>426</v>
      </c>
      <c r="C300" s="125" t="s">
        <v>463</v>
      </c>
      <c r="D300" s="125" t="s">
        <v>474</v>
      </c>
      <c r="E300" s="125" t="s">
        <v>79</v>
      </c>
      <c r="F300" s="125">
        <v>188.29258999999999</v>
      </c>
      <c r="G300" s="125">
        <v>188.29258999999999</v>
      </c>
      <c r="H300" s="125">
        <v>188.29258999999999</v>
      </c>
      <c r="I300" s="125">
        <v>188.29258999999999</v>
      </c>
      <c r="J300" s="125">
        <v>188.29258999999999</v>
      </c>
      <c r="K300" s="125">
        <v>188.29258999999999</v>
      </c>
      <c r="L300" s="125">
        <v>188.29258999999999</v>
      </c>
      <c r="M300" s="125">
        <v>188.29258999999999</v>
      </c>
      <c r="N300" s="125">
        <v>188.29258999999999</v>
      </c>
      <c r="O300" s="125">
        <v>188.29258999999999</v>
      </c>
      <c r="P300" s="125">
        <v>188.29258999999999</v>
      </c>
      <c r="Q300" s="125">
        <v>188.29258999999999</v>
      </c>
      <c r="R300" s="125">
        <v>188.29258999999999</v>
      </c>
      <c r="S300" s="125">
        <v>188.29258999999999</v>
      </c>
      <c r="T300" s="125">
        <v>188.29258999999999</v>
      </c>
      <c r="U300" s="125">
        <v>188.29258999999999</v>
      </c>
      <c r="V300" s="125">
        <v>188.29258999999999</v>
      </c>
      <c r="W300" s="125">
        <v>188.29258999999999</v>
      </c>
      <c r="X300" s="125">
        <v>188.29258999999999</v>
      </c>
      <c r="Y300" s="125">
        <v>188.29258999999999</v>
      </c>
      <c r="Z300" s="125">
        <v>188.29258999999999</v>
      </c>
      <c r="AA300" s="125">
        <v>188.29258999999999</v>
      </c>
      <c r="AB300" s="125">
        <v>188.29258999999999</v>
      </c>
      <c r="AC300" s="125">
        <v>188.29258999999999</v>
      </c>
      <c r="AD300" s="125">
        <v>188.29258999999999</v>
      </c>
      <c r="AE300" s="125">
        <v>188.29258999999999</v>
      </c>
      <c r="AF300" s="125">
        <v>188.29258999999999</v>
      </c>
      <c r="AG300" s="125">
        <v>188.29258999999999</v>
      </c>
      <c r="AH300" s="125">
        <v>188.29258999999999</v>
      </c>
      <c r="AI300" s="125">
        <v>188.29258999999999</v>
      </c>
      <c r="AJ300" s="125">
        <v>188.29258999999999</v>
      </c>
    </row>
    <row r="301" spans="1:36" ht="14.55" customHeight="1" thickBot="1" x14ac:dyDescent="0.35">
      <c r="A301" s="125" t="s">
        <v>686</v>
      </c>
      <c r="B301" s="125" t="s">
        <v>426</v>
      </c>
      <c r="C301" s="125" t="s">
        <v>463</v>
      </c>
      <c r="D301" s="125" t="s">
        <v>475</v>
      </c>
      <c r="E301" s="125" t="s">
        <v>79</v>
      </c>
      <c r="F301" s="125">
        <v>184.52673999999999</v>
      </c>
      <c r="G301" s="125">
        <v>184.52673999999999</v>
      </c>
      <c r="H301" s="125">
        <v>184.52673999999999</v>
      </c>
      <c r="I301" s="125">
        <v>184.52673999999999</v>
      </c>
      <c r="J301" s="125">
        <v>184.52673999999999</v>
      </c>
      <c r="K301" s="125">
        <v>184.52673999999999</v>
      </c>
      <c r="L301" s="125">
        <v>184.52673999999999</v>
      </c>
      <c r="M301" s="125">
        <v>184.52673999999999</v>
      </c>
      <c r="N301" s="125">
        <v>184.52673999999999</v>
      </c>
      <c r="O301" s="125">
        <v>184.52673999999999</v>
      </c>
      <c r="P301" s="125">
        <v>184.52673999999999</v>
      </c>
      <c r="Q301" s="125">
        <v>184.52673999999999</v>
      </c>
      <c r="R301" s="125">
        <v>184.52673999999999</v>
      </c>
      <c r="S301" s="125">
        <v>184.52673999999999</v>
      </c>
      <c r="T301" s="125">
        <v>184.52673999999999</v>
      </c>
      <c r="U301" s="125">
        <v>184.52673999999999</v>
      </c>
      <c r="V301" s="125">
        <v>184.52673999999999</v>
      </c>
      <c r="W301" s="125">
        <v>184.52673999999999</v>
      </c>
      <c r="X301" s="125">
        <v>184.52673999999999</v>
      </c>
      <c r="Y301" s="125">
        <v>184.52673999999999</v>
      </c>
      <c r="Z301" s="125">
        <v>184.52673999999999</v>
      </c>
      <c r="AA301" s="125">
        <v>184.52673999999999</v>
      </c>
      <c r="AB301" s="125">
        <v>184.52673999999999</v>
      </c>
      <c r="AC301" s="125">
        <v>184.52673999999999</v>
      </c>
      <c r="AD301" s="125">
        <v>184.52673999999999</v>
      </c>
      <c r="AE301" s="125">
        <v>184.52673999999999</v>
      </c>
      <c r="AF301" s="125">
        <v>184.52673999999999</v>
      </c>
      <c r="AG301" s="125">
        <v>184.52673999999999</v>
      </c>
      <c r="AH301" s="125">
        <v>184.52673999999999</v>
      </c>
      <c r="AI301" s="125">
        <v>184.52673999999999</v>
      </c>
      <c r="AJ301" s="125">
        <v>184.52673999999999</v>
      </c>
    </row>
    <row r="302" spans="1:36" ht="14.55" customHeight="1" thickBot="1" x14ac:dyDescent="0.35">
      <c r="A302" s="125" t="s">
        <v>686</v>
      </c>
      <c r="B302" s="125" t="s">
        <v>426</v>
      </c>
      <c r="C302" s="125" t="s">
        <v>463</v>
      </c>
      <c r="D302" s="125" t="s">
        <v>476</v>
      </c>
      <c r="E302" s="125" t="s">
        <v>79</v>
      </c>
      <c r="F302" s="125">
        <v>174.37794</v>
      </c>
      <c r="G302" s="125">
        <v>174.37794</v>
      </c>
      <c r="H302" s="125">
        <v>174.37794</v>
      </c>
      <c r="I302" s="125">
        <v>174.37794</v>
      </c>
      <c r="J302" s="125">
        <v>174.37794</v>
      </c>
      <c r="K302" s="125">
        <v>174.37794</v>
      </c>
      <c r="L302" s="125">
        <v>174.37794</v>
      </c>
      <c r="M302" s="125">
        <v>174.37794</v>
      </c>
      <c r="N302" s="125">
        <v>174.37794</v>
      </c>
      <c r="O302" s="125">
        <v>174.37794</v>
      </c>
      <c r="P302" s="125">
        <v>174.37794</v>
      </c>
      <c r="Q302" s="125">
        <v>174.37794</v>
      </c>
      <c r="R302" s="125">
        <v>174.37794</v>
      </c>
      <c r="S302" s="125">
        <v>174.37794</v>
      </c>
      <c r="T302" s="125">
        <v>174.37794</v>
      </c>
      <c r="U302" s="125">
        <v>174.37794</v>
      </c>
      <c r="V302" s="125">
        <v>174.37794</v>
      </c>
      <c r="W302" s="125">
        <v>174.37794</v>
      </c>
      <c r="X302" s="125">
        <v>174.37794</v>
      </c>
      <c r="Y302" s="125">
        <v>174.37794</v>
      </c>
      <c r="Z302" s="125">
        <v>174.37794</v>
      </c>
      <c r="AA302" s="125">
        <v>174.37794</v>
      </c>
      <c r="AB302" s="125">
        <v>174.37794</v>
      </c>
      <c r="AC302" s="125">
        <v>174.37794</v>
      </c>
      <c r="AD302" s="125">
        <v>174.37794</v>
      </c>
      <c r="AE302" s="125">
        <v>174.37794</v>
      </c>
      <c r="AF302" s="125">
        <v>174.37794</v>
      </c>
      <c r="AG302" s="125">
        <v>174.37794</v>
      </c>
      <c r="AH302" s="125">
        <v>174.37794</v>
      </c>
      <c r="AI302" s="125">
        <v>174.37794</v>
      </c>
      <c r="AJ302" s="125">
        <v>174.37794</v>
      </c>
    </row>
    <row r="303" spans="1:36" ht="14.55" customHeight="1" thickBot="1" x14ac:dyDescent="0.35">
      <c r="A303" s="125" t="s">
        <v>686</v>
      </c>
      <c r="B303" s="125" t="s">
        <v>426</v>
      </c>
      <c r="C303" s="125" t="s">
        <v>463</v>
      </c>
      <c r="D303" s="125" t="s">
        <v>477</v>
      </c>
      <c r="E303" s="125" t="s">
        <v>111</v>
      </c>
      <c r="F303" s="125">
        <v>422.86681772999998</v>
      </c>
      <c r="G303" s="125">
        <v>422.86681772999998</v>
      </c>
      <c r="H303" s="125">
        <v>422.86681772999998</v>
      </c>
      <c r="I303" s="125">
        <v>435.44459102000002</v>
      </c>
      <c r="J303" s="125">
        <v>435.44459102000002</v>
      </c>
      <c r="K303" s="125">
        <v>435.44459102000002</v>
      </c>
      <c r="L303" s="125">
        <v>435.44459102000002</v>
      </c>
      <c r="M303" s="125">
        <v>435.44459102000002</v>
      </c>
      <c r="N303" s="125">
        <v>435.44459102000002</v>
      </c>
      <c r="O303" s="125">
        <v>435.44459102000002</v>
      </c>
      <c r="P303" s="125">
        <v>451.02041480000003</v>
      </c>
      <c r="Q303" s="125">
        <v>451.02041480000003</v>
      </c>
      <c r="R303" s="125">
        <v>451.02041480000003</v>
      </c>
      <c r="S303" s="125">
        <v>451.02041480000003</v>
      </c>
      <c r="T303" s="125">
        <v>451.02041480000003</v>
      </c>
      <c r="U303" s="125">
        <v>451.02041480000003</v>
      </c>
      <c r="V303" s="125">
        <v>451.02041480000003</v>
      </c>
      <c r="W303" s="125">
        <v>451.02041480000003</v>
      </c>
      <c r="X303" s="125">
        <v>451.02041480000003</v>
      </c>
      <c r="Y303" s="125">
        <v>451.02041480000003</v>
      </c>
      <c r="Z303" s="125">
        <v>451.02041480000003</v>
      </c>
      <c r="AA303" s="125">
        <v>457.44735493000002</v>
      </c>
      <c r="AB303" s="125">
        <v>457.44735493000002</v>
      </c>
      <c r="AC303" s="125">
        <v>457.44735493000002</v>
      </c>
      <c r="AD303" s="125">
        <v>468.79534245000002</v>
      </c>
      <c r="AE303" s="125">
        <v>468.79534245000002</v>
      </c>
      <c r="AF303" s="125">
        <v>468.79534245000002</v>
      </c>
      <c r="AG303" s="125">
        <v>468.79534245000002</v>
      </c>
      <c r="AH303" s="125">
        <v>468.79534245000002</v>
      </c>
      <c r="AI303" s="125">
        <v>468.79534245000002</v>
      </c>
      <c r="AJ303" s="125">
        <v>468.79534245000002</v>
      </c>
    </row>
    <row r="304" spans="1:36" ht="14.55" customHeight="1" thickBot="1" x14ac:dyDescent="0.35">
      <c r="A304" s="125" t="s">
        <v>686</v>
      </c>
      <c r="B304" s="125" t="s">
        <v>426</v>
      </c>
      <c r="C304" s="125" t="s">
        <v>463</v>
      </c>
      <c r="D304" s="125" t="s">
        <v>478</v>
      </c>
      <c r="E304" s="125" t="s">
        <v>79</v>
      </c>
      <c r="F304" s="125">
        <v>270</v>
      </c>
      <c r="G304" s="125">
        <v>270</v>
      </c>
      <c r="H304" s="125">
        <v>270</v>
      </c>
      <c r="I304" s="125">
        <v>270</v>
      </c>
      <c r="J304" s="125">
        <v>270</v>
      </c>
      <c r="K304" s="125">
        <v>270</v>
      </c>
      <c r="L304" s="125">
        <v>270</v>
      </c>
      <c r="M304" s="125">
        <v>270</v>
      </c>
      <c r="N304" s="125">
        <v>270</v>
      </c>
      <c r="O304" s="125">
        <v>270</v>
      </c>
      <c r="P304" s="125">
        <v>270</v>
      </c>
      <c r="Q304" s="125">
        <v>270</v>
      </c>
      <c r="R304" s="125">
        <v>270</v>
      </c>
      <c r="S304" s="125">
        <v>270</v>
      </c>
      <c r="T304" s="125">
        <v>270</v>
      </c>
      <c r="U304" s="125">
        <v>270</v>
      </c>
      <c r="V304" s="125">
        <v>270</v>
      </c>
      <c r="W304" s="125">
        <v>270</v>
      </c>
      <c r="X304" s="125">
        <v>270</v>
      </c>
      <c r="Y304" s="125">
        <v>270</v>
      </c>
      <c r="Z304" s="125">
        <v>270</v>
      </c>
      <c r="AA304" s="125">
        <v>270</v>
      </c>
      <c r="AB304" s="125">
        <v>270</v>
      </c>
      <c r="AC304" s="125">
        <v>270</v>
      </c>
      <c r="AD304" s="125">
        <v>270</v>
      </c>
      <c r="AE304" s="125">
        <v>270</v>
      </c>
      <c r="AF304" s="125">
        <v>270</v>
      </c>
      <c r="AG304" s="125">
        <v>270</v>
      </c>
      <c r="AH304" s="125">
        <v>270</v>
      </c>
      <c r="AI304" s="125">
        <v>270</v>
      </c>
      <c r="AJ304" s="125">
        <v>270</v>
      </c>
    </row>
    <row r="305" spans="1:36" ht="14.55" customHeight="1" thickBot="1" x14ac:dyDescent="0.35">
      <c r="A305" s="125" t="s">
        <v>686</v>
      </c>
      <c r="B305" s="125" t="s">
        <v>426</v>
      </c>
      <c r="C305" s="125" t="s">
        <v>463</v>
      </c>
      <c r="D305" s="125" t="s">
        <v>479</v>
      </c>
      <c r="E305" s="125" t="s">
        <v>79</v>
      </c>
      <c r="F305" s="125">
        <v>279.00469700000002</v>
      </c>
      <c r="G305" s="125">
        <v>279.00469700000002</v>
      </c>
      <c r="H305" s="125">
        <v>279.00469700000002</v>
      </c>
      <c r="I305" s="125">
        <v>279.00469700000002</v>
      </c>
      <c r="J305" s="125">
        <v>279.00469700000002</v>
      </c>
      <c r="K305" s="125">
        <v>279.00469700000002</v>
      </c>
      <c r="L305" s="125">
        <v>279.00469700000002</v>
      </c>
      <c r="M305" s="125">
        <v>279.00469700000002</v>
      </c>
      <c r="N305" s="125">
        <v>279.00469700000002</v>
      </c>
      <c r="O305" s="125">
        <v>279.00469700000002</v>
      </c>
      <c r="P305" s="125">
        <v>279.00469700000002</v>
      </c>
      <c r="Q305" s="125">
        <v>279.00469700000002</v>
      </c>
      <c r="R305" s="125">
        <v>279.00469700000002</v>
      </c>
      <c r="S305" s="125">
        <v>279.00469700000002</v>
      </c>
      <c r="T305" s="125">
        <v>279.00469700000002</v>
      </c>
      <c r="U305" s="125">
        <v>279.00469700000002</v>
      </c>
      <c r="V305" s="125">
        <v>279.00469700000002</v>
      </c>
      <c r="W305" s="125">
        <v>279.00469700000002</v>
      </c>
      <c r="X305" s="125">
        <v>279.00469700000002</v>
      </c>
      <c r="Y305" s="125">
        <v>279.00469700000002</v>
      </c>
      <c r="Z305" s="125">
        <v>279.00469700000002</v>
      </c>
      <c r="AA305" s="125">
        <v>279.00469700000002</v>
      </c>
      <c r="AB305" s="125">
        <v>279.00469700000002</v>
      </c>
      <c r="AC305" s="125">
        <v>279.00469700000002</v>
      </c>
      <c r="AD305" s="125">
        <v>279.00469700000002</v>
      </c>
      <c r="AE305" s="125">
        <v>279.00469700000002</v>
      </c>
      <c r="AF305" s="125">
        <v>279.00469700000002</v>
      </c>
      <c r="AG305" s="125">
        <v>279.00469700000002</v>
      </c>
      <c r="AH305" s="125">
        <v>279.00469700000002</v>
      </c>
      <c r="AI305" s="125">
        <v>279.00469700000002</v>
      </c>
      <c r="AJ305" s="125">
        <v>279.00469700000002</v>
      </c>
    </row>
    <row r="306" spans="1:36" ht="14.55" customHeight="1" thickBot="1" x14ac:dyDescent="0.35">
      <c r="A306" s="125" t="s">
        <v>686</v>
      </c>
      <c r="B306" s="125" t="s">
        <v>426</v>
      </c>
      <c r="C306" s="125" t="s">
        <v>463</v>
      </c>
      <c r="D306" s="125" t="s">
        <v>480</v>
      </c>
      <c r="E306" s="125" t="s">
        <v>79</v>
      </c>
      <c r="F306" s="125">
        <v>147.33314999999999</v>
      </c>
      <c r="G306" s="125">
        <v>147.33314999999999</v>
      </c>
      <c r="H306" s="125">
        <v>147.33314999999999</v>
      </c>
      <c r="I306" s="125">
        <v>147.33314999999999</v>
      </c>
      <c r="J306" s="125">
        <v>147.33314999999999</v>
      </c>
      <c r="K306" s="125">
        <v>147.33314999999999</v>
      </c>
      <c r="L306" s="125">
        <v>147.33314999999999</v>
      </c>
      <c r="M306" s="125">
        <v>147.33314999999999</v>
      </c>
      <c r="N306" s="125">
        <v>147.33314999999999</v>
      </c>
      <c r="O306" s="125">
        <v>147.33314999999999</v>
      </c>
      <c r="P306" s="125">
        <v>147.33314999999999</v>
      </c>
      <c r="Q306" s="125">
        <v>147.33314999999999</v>
      </c>
      <c r="R306" s="125">
        <v>147.33314999999999</v>
      </c>
      <c r="S306" s="125">
        <v>147.33314999999999</v>
      </c>
      <c r="T306" s="125">
        <v>147.33314999999999</v>
      </c>
      <c r="U306" s="125">
        <v>147.33314999999999</v>
      </c>
      <c r="V306" s="125">
        <v>147.33314999999999</v>
      </c>
      <c r="W306" s="125">
        <v>147.33314999999999</v>
      </c>
      <c r="X306" s="125">
        <v>147.33314999999999</v>
      </c>
      <c r="Y306" s="125">
        <v>147.33314999999999</v>
      </c>
      <c r="Z306" s="125">
        <v>147.33314999999999</v>
      </c>
      <c r="AA306" s="125">
        <v>147.33314999999999</v>
      </c>
      <c r="AB306" s="125">
        <v>147.33314999999999</v>
      </c>
      <c r="AC306" s="125">
        <v>147.33314999999999</v>
      </c>
      <c r="AD306" s="125">
        <v>147.33314999999999</v>
      </c>
      <c r="AE306" s="125">
        <v>147.33314999999999</v>
      </c>
      <c r="AF306" s="125">
        <v>147.33314999999999</v>
      </c>
      <c r="AG306" s="125">
        <v>147.33314999999999</v>
      </c>
      <c r="AH306" s="125">
        <v>147.33314999999999</v>
      </c>
      <c r="AI306" s="125">
        <v>147.33314999999999</v>
      </c>
      <c r="AJ306" s="125">
        <v>147.33314999999999</v>
      </c>
    </row>
    <row r="307" spans="1:36" ht="14.55" customHeight="1" thickBot="1" x14ac:dyDescent="0.35">
      <c r="A307" s="125" t="s">
        <v>686</v>
      </c>
      <c r="B307" s="125" t="s">
        <v>426</v>
      </c>
      <c r="C307" s="125" t="s">
        <v>463</v>
      </c>
      <c r="D307" s="125" t="s">
        <v>481</v>
      </c>
      <c r="E307" s="125" t="s">
        <v>79</v>
      </c>
      <c r="F307" s="125">
        <v>188.29258999999999</v>
      </c>
      <c r="G307" s="125">
        <v>188.29258999999999</v>
      </c>
      <c r="H307" s="125">
        <v>188.29258999999999</v>
      </c>
      <c r="I307" s="125">
        <v>188.29258999999999</v>
      </c>
      <c r="J307" s="125">
        <v>188.29258999999999</v>
      </c>
      <c r="K307" s="125">
        <v>188.29258999999999</v>
      </c>
      <c r="L307" s="125">
        <v>188.29258999999999</v>
      </c>
      <c r="M307" s="125">
        <v>188.29258999999999</v>
      </c>
      <c r="N307" s="125">
        <v>188.29258999999999</v>
      </c>
      <c r="O307" s="125">
        <v>188.29258999999999</v>
      </c>
      <c r="P307" s="125">
        <v>188.29258999999999</v>
      </c>
      <c r="Q307" s="125">
        <v>188.29258999999999</v>
      </c>
      <c r="R307" s="125">
        <v>188.29258999999999</v>
      </c>
      <c r="S307" s="125">
        <v>188.29258999999999</v>
      </c>
      <c r="T307" s="125">
        <v>188.29258999999999</v>
      </c>
      <c r="U307" s="125">
        <v>188.29258999999999</v>
      </c>
      <c r="V307" s="125">
        <v>188.29258999999999</v>
      </c>
      <c r="W307" s="125">
        <v>188.29258999999999</v>
      </c>
      <c r="X307" s="125">
        <v>188.29258999999999</v>
      </c>
      <c r="Y307" s="125">
        <v>188.29258999999999</v>
      </c>
      <c r="Z307" s="125">
        <v>188.29258999999999</v>
      </c>
      <c r="AA307" s="125">
        <v>188.29258999999999</v>
      </c>
      <c r="AB307" s="125">
        <v>188.29258999999999</v>
      </c>
      <c r="AC307" s="125">
        <v>188.29258999999999</v>
      </c>
      <c r="AD307" s="125">
        <v>188.29258999999999</v>
      </c>
      <c r="AE307" s="125">
        <v>188.29258999999999</v>
      </c>
      <c r="AF307" s="125">
        <v>188.29258999999999</v>
      </c>
      <c r="AG307" s="125">
        <v>188.29258999999999</v>
      </c>
      <c r="AH307" s="125">
        <v>188.29258999999999</v>
      </c>
      <c r="AI307" s="125">
        <v>188.29258999999999</v>
      </c>
      <c r="AJ307" s="125">
        <v>188.29258999999999</v>
      </c>
    </row>
    <row r="308" spans="1:36" ht="14.55" customHeight="1" thickBot="1" x14ac:dyDescent="0.35">
      <c r="A308" s="125" t="s">
        <v>686</v>
      </c>
      <c r="B308" s="125" t="s">
        <v>426</v>
      </c>
      <c r="C308" s="125" t="s">
        <v>463</v>
      </c>
      <c r="D308" s="125" t="s">
        <v>482</v>
      </c>
      <c r="E308" s="125" t="s">
        <v>79</v>
      </c>
      <c r="F308" s="125">
        <v>184.52673999999999</v>
      </c>
      <c r="G308" s="125">
        <v>184.52673999999999</v>
      </c>
      <c r="H308" s="125">
        <v>184.52673999999999</v>
      </c>
      <c r="I308" s="125">
        <v>184.52673999999999</v>
      </c>
      <c r="J308" s="125">
        <v>184.52673999999999</v>
      </c>
      <c r="K308" s="125">
        <v>184.52673999999999</v>
      </c>
      <c r="L308" s="125">
        <v>184.52673999999999</v>
      </c>
      <c r="M308" s="125">
        <v>184.52673999999999</v>
      </c>
      <c r="N308" s="125">
        <v>184.52673999999999</v>
      </c>
      <c r="O308" s="125">
        <v>184.52673999999999</v>
      </c>
      <c r="P308" s="125">
        <v>184.52673999999999</v>
      </c>
      <c r="Q308" s="125">
        <v>184.52673999999999</v>
      </c>
      <c r="R308" s="125">
        <v>184.52673999999999</v>
      </c>
      <c r="S308" s="125">
        <v>184.52673999999999</v>
      </c>
      <c r="T308" s="125">
        <v>184.52673999999999</v>
      </c>
      <c r="U308" s="125">
        <v>184.52673999999999</v>
      </c>
      <c r="V308" s="125">
        <v>184.52673999999999</v>
      </c>
      <c r="W308" s="125">
        <v>184.52673999999999</v>
      </c>
      <c r="X308" s="125">
        <v>184.52673999999999</v>
      </c>
      <c r="Y308" s="125">
        <v>184.52673999999999</v>
      </c>
      <c r="Z308" s="125">
        <v>184.52673999999999</v>
      </c>
      <c r="AA308" s="125">
        <v>184.52673999999999</v>
      </c>
      <c r="AB308" s="125">
        <v>184.52673999999999</v>
      </c>
      <c r="AC308" s="125">
        <v>184.52673999999999</v>
      </c>
      <c r="AD308" s="125">
        <v>184.52673999999999</v>
      </c>
      <c r="AE308" s="125">
        <v>184.52673999999999</v>
      </c>
      <c r="AF308" s="125">
        <v>184.52673999999999</v>
      </c>
      <c r="AG308" s="125">
        <v>184.52673999999999</v>
      </c>
      <c r="AH308" s="125">
        <v>184.52673999999999</v>
      </c>
      <c r="AI308" s="125">
        <v>184.52673999999999</v>
      </c>
      <c r="AJ308" s="125">
        <v>184.52673999999999</v>
      </c>
    </row>
    <row r="309" spans="1:36" ht="14.55" customHeight="1" thickBot="1" x14ac:dyDescent="0.35">
      <c r="A309" s="125" t="s">
        <v>686</v>
      </c>
      <c r="B309" s="125" t="s">
        <v>426</v>
      </c>
      <c r="C309" s="125" t="s">
        <v>463</v>
      </c>
      <c r="D309" s="125" t="s">
        <v>483</v>
      </c>
      <c r="E309" s="125" t="s">
        <v>79</v>
      </c>
      <c r="F309" s="125">
        <v>174.37794</v>
      </c>
      <c r="G309" s="125">
        <v>174.37794</v>
      </c>
      <c r="H309" s="125">
        <v>174.37794</v>
      </c>
      <c r="I309" s="125">
        <v>174.37794</v>
      </c>
      <c r="J309" s="125">
        <v>174.37794</v>
      </c>
      <c r="K309" s="125">
        <v>174.37794</v>
      </c>
      <c r="L309" s="125">
        <v>174.37794</v>
      </c>
      <c r="M309" s="125">
        <v>174.37794</v>
      </c>
      <c r="N309" s="125">
        <v>174.37794</v>
      </c>
      <c r="O309" s="125">
        <v>174.37794</v>
      </c>
      <c r="P309" s="125">
        <v>174.37794</v>
      </c>
      <c r="Q309" s="125">
        <v>174.37794</v>
      </c>
      <c r="R309" s="125">
        <v>174.37794</v>
      </c>
      <c r="S309" s="125">
        <v>174.37794</v>
      </c>
      <c r="T309" s="125">
        <v>174.37794</v>
      </c>
      <c r="U309" s="125">
        <v>174.37794</v>
      </c>
      <c r="V309" s="125">
        <v>174.37794</v>
      </c>
      <c r="W309" s="125">
        <v>174.37794</v>
      </c>
      <c r="X309" s="125">
        <v>174.37794</v>
      </c>
      <c r="Y309" s="125">
        <v>174.37794</v>
      </c>
      <c r="Z309" s="125">
        <v>174.37794</v>
      </c>
      <c r="AA309" s="125">
        <v>174.37794</v>
      </c>
      <c r="AB309" s="125">
        <v>174.37794</v>
      </c>
      <c r="AC309" s="125">
        <v>174.37794</v>
      </c>
      <c r="AD309" s="125">
        <v>174.37794</v>
      </c>
      <c r="AE309" s="125">
        <v>174.37794</v>
      </c>
      <c r="AF309" s="125">
        <v>174.37794</v>
      </c>
      <c r="AG309" s="125">
        <v>174.37794</v>
      </c>
      <c r="AH309" s="125">
        <v>174.37794</v>
      </c>
      <c r="AI309" s="125">
        <v>174.37794</v>
      </c>
      <c r="AJ309" s="125">
        <v>174.37794</v>
      </c>
    </row>
    <row r="310" spans="1:36" ht="14.55" customHeight="1" thickBot="1" x14ac:dyDescent="0.35">
      <c r="A310" s="125" t="s">
        <v>686</v>
      </c>
      <c r="B310" s="125" t="s">
        <v>426</v>
      </c>
      <c r="C310" s="125" t="s">
        <v>463</v>
      </c>
      <c r="D310" s="125" t="s">
        <v>484</v>
      </c>
      <c r="E310" s="125" t="s">
        <v>111</v>
      </c>
      <c r="F310" s="125">
        <v>422.86681772999998</v>
      </c>
      <c r="G310" s="125">
        <v>422.86681772999998</v>
      </c>
      <c r="H310" s="125">
        <v>422.86681772999998</v>
      </c>
      <c r="I310" s="125">
        <v>435.44459102000002</v>
      </c>
      <c r="J310" s="125">
        <v>435.44459102000002</v>
      </c>
      <c r="K310" s="125">
        <v>435.44459102000002</v>
      </c>
      <c r="L310" s="125">
        <v>435.44459102000002</v>
      </c>
      <c r="M310" s="125">
        <v>435.44459102000002</v>
      </c>
      <c r="N310" s="125">
        <v>435.44459102000002</v>
      </c>
      <c r="O310" s="125">
        <v>435.44459102000002</v>
      </c>
      <c r="P310" s="125">
        <v>451.02041480000003</v>
      </c>
      <c r="Q310" s="125">
        <v>451.02041480000003</v>
      </c>
      <c r="R310" s="125">
        <v>451.02041480000003</v>
      </c>
      <c r="S310" s="125">
        <v>451.02041480000003</v>
      </c>
      <c r="T310" s="125">
        <v>451.02041480000003</v>
      </c>
      <c r="U310" s="125">
        <v>451.02041480000003</v>
      </c>
      <c r="V310" s="125">
        <v>451.02041480000003</v>
      </c>
      <c r="W310" s="125">
        <v>451.02041480000003</v>
      </c>
      <c r="X310" s="125">
        <v>451.02041480000003</v>
      </c>
      <c r="Y310" s="125">
        <v>451.02041480000003</v>
      </c>
      <c r="Z310" s="125">
        <v>451.02041480000003</v>
      </c>
      <c r="AA310" s="125">
        <v>457.44735493000002</v>
      </c>
      <c r="AB310" s="125">
        <v>457.44735493000002</v>
      </c>
      <c r="AC310" s="125">
        <v>457.44735493000002</v>
      </c>
      <c r="AD310" s="125">
        <v>468.79534245000002</v>
      </c>
      <c r="AE310" s="125">
        <v>468.79534245000002</v>
      </c>
      <c r="AF310" s="125">
        <v>468.79534245000002</v>
      </c>
      <c r="AG310" s="125">
        <v>468.79534245000002</v>
      </c>
      <c r="AH310" s="125">
        <v>468.79534245000002</v>
      </c>
      <c r="AI310" s="125">
        <v>468.79534245000002</v>
      </c>
      <c r="AJ310" s="125">
        <v>468.79534245000002</v>
      </c>
    </row>
    <row r="311" spans="1:36" ht="14.55" customHeight="1" thickBot="1" x14ac:dyDescent="0.35">
      <c r="A311" s="125" t="s">
        <v>686</v>
      </c>
      <c r="B311" s="125" t="s">
        <v>426</v>
      </c>
      <c r="C311" s="125" t="s">
        <v>463</v>
      </c>
      <c r="D311" s="125" t="s">
        <v>485</v>
      </c>
      <c r="E311" s="125" t="s">
        <v>79</v>
      </c>
      <c r="F311" s="125">
        <v>270</v>
      </c>
      <c r="G311" s="125">
        <v>270</v>
      </c>
      <c r="H311" s="125">
        <v>270</v>
      </c>
      <c r="I311" s="125">
        <v>270</v>
      </c>
      <c r="J311" s="125">
        <v>270</v>
      </c>
      <c r="K311" s="125">
        <v>270</v>
      </c>
      <c r="L311" s="125">
        <v>270</v>
      </c>
      <c r="M311" s="125">
        <v>270</v>
      </c>
      <c r="N311" s="125">
        <v>270</v>
      </c>
      <c r="O311" s="125">
        <v>270</v>
      </c>
      <c r="P311" s="125">
        <v>270</v>
      </c>
      <c r="Q311" s="125">
        <v>270</v>
      </c>
      <c r="R311" s="125">
        <v>270</v>
      </c>
      <c r="S311" s="125">
        <v>270</v>
      </c>
      <c r="T311" s="125">
        <v>270</v>
      </c>
      <c r="U311" s="125">
        <v>270</v>
      </c>
      <c r="V311" s="125">
        <v>270</v>
      </c>
      <c r="W311" s="125">
        <v>270</v>
      </c>
      <c r="X311" s="125">
        <v>270</v>
      </c>
      <c r="Y311" s="125">
        <v>270</v>
      </c>
      <c r="Z311" s="125">
        <v>270</v>
      </c>
      <c r="AA311" s="125">
        <v>270</v>
      </c>
      <c r="AB311" s="125">
        <v>270</v>
      </c>
      <c r="AC311" s="125">
        <v>270</v>
      </c>
      <c r="AD311" s="125">
        <v>270</v>
      </c>
      <c r="AE311" s="125">
        <v>270</v>
      </c>
      <c r="AF311" s="125">
        <v>270</v>
      </c>
      <c r="AG311" s="125">
        <v>270</v>
      </c>
      <c r="AH311" s="125">
        <v>270</v>
      </c>
      <c r="AI311" s="125">
        <v>270</v>
      </c>
      <c r="AJ311" s="125">
        <v>270</v>
      </c>
    </row>
    <row r="312" spans="1:36" ht="14.55" customHeight="1" thickBot="1" x14ac:dyDescent="0.35">
      <c r="A312" s="125" t="s">
        <v>686</v>
      </c>
      <c r="B312" s="125" t="s">
        <v>426</v>
      </c>
      <c r="C312" s="125" t="s">
        <v>463</v>
      </c>
      <c r="D312" s="125" t="s">
        <v>486</v>
      </c>
      <c r="E312" s="125" t="s">
        <v>79</v>
      </c>
      <c r="F312" s="125">
        <v>279.00469700000002</v>
      </c>
      <c r="G312" s="125">
        <v>279.00469700000002</v>
      </c>
      <c r="H312" s="125">
        <v>279.00469700000002</v>
      </c>
      <c r="I312" s="125">
        <v>279.00469700000002</v>
      </c>
      <c r="J312" s="125">
        <v>279.00469700000002</v>
      </c>
      <c r="K312" s="125">
        <v>279.00469700000002</v>
      </c>
      <c r="L312" s="125">
        <v>279.00469700000002</v>
      </c>
      <c r="M312" s="125">
        <v>279.00469700000002</v>
      </c>
      <c r="N312" s="125">
        <v>279.00469700000002</v>
      </c>
      <c r="O312" s="125">
        <v>279.00469700000002</v>
      </c>
      <c r="P312" s="125">
        <v>279.00469700000002</v>
      </c>
      <c r="Q312" s="125">
        <v>279.00469700000002</v>
      </c>
      <c r="R312" s="125">
        <v>279.00469700000002</v>
      </c>
      <c r="S312" s="125">
        <v>279.00469700000002</v>
      </c>
      <c r="T312" s="125">
        <v>279.00469700000002</v>
      </c>
      <c r="U312" s="125">
        <v>279.00469700000002</v>
      </c>
      <c r="V312" s="125">
        <v>279.00469700000002</v>
      </c>
      <c r="W312" s="125">
        <v>279.00469700000002</v>
      </c>
      <c r="X312" s="125">
        <v>279.00469700000002</v>
      </c>
      <c r="Y312" s="125">
        <v>279.00469700000002</v>
      </c>
      <c r="Z312" s="125">
        <v>279.00469700000002</v>
      </c>
      <c r="AA312" s="125">
        <v>279.00469700000002</v>
      </c>
      <c r="AB312" s="125">
        <v>279.00469700000002</v>
      </c>
      <c r="AC312" s="125">
        <v>279.00469700000002</v>
      </c>
      <c r="AD312" s="125">
        <v>279.00469700000002</v>
      </c>
      <c r="AE312" s="125">
        <v>279.00469700000002</v>
      </c>
      <c r="AF312" s="125">
        <v>279.00469700000002</v>
      </c>
      <c r="AG312" s="125">
        <v>279.00469700000002</v>
      </c>
      <c r="AH312" s="125">
        <v>279.00469700000002</v>
      </c>
      <c r="AI312" s="125">
        <v>279.00469700000002</v>
      </c>
      <c r="AJ312" s="125">
        <v>279.00469700000002</v>
      </c>
    </row>
    <row r="313" spans="1:36" ht="14.55" customHeight="1" thickBot="1" x14ac:dyDescent="0.35">
      <c r="A313" s="125" t="s">
        <v>686</v>
      </c>
      <c r="B313" s="125" t="s">
        <v>426</v>
      </c>
      <c r="C313" s="125" t="s">
        <v>463</v>
      </c>
      <c r="D313" s="125" t="s">
        <v>487</v>
      </c>
      <c r="E313" s="125" t="s">
        <v>79</v>
      </c>
      <c r="F313" s="125">
        <v>147.33314999999999</v>
      </c>
      <c r="G313" s="125">
        <v>147.33314999999999</v>
      </c>
      <c r="H313" s="125">
        <v>147.33314999999999</v>
      </c>
      <c r="I313" s="125">
        <v>147.33314999999999</v>
      </c>
      <c r="J313" s="125">
        <v>147.33314999999999</v>
      </c>
      <c r="K313" s="125">
        <v>147.33314999999999</v>
      </c>
      <c r="L313" s="125">
        <v>147.33314999999999</v>
      </c>
      <c r="M313" s="125">
        <v>147.33314999999999</v>
      </c>
      <c r="N313" s="125">
        <v>147.33314999999999</v>
      </c>
      <c r="O313" s="125">
        <v>147.33314999999999</v>
      </c>
      <c r="P313" s="125">
        <v>147.33314999999999</v>
      </c>
      <c r="Q313" s="125">
        <v>147.33314999999999</v>
      </c>
      <c r="R313" s="125">
        <v>147.33314999999999</v>
      </c>
      <c r="S313" s="125">
        <v>147.33314999999999</v>
      </c>
      <c r="T313" s="125">
        <v>147.33314999999999</v>
      </c>
      <c r="U313" s="125">
        <v>147.33314999999999</v>
      </c>
      <c r="V313" s="125">
        <v>147.33314999999999</v>
      </c>
      <c r="W313" s="125">
        <v>147.33314999999999</v>
      </c>
      <c r="X313" s="125">
        <v>147.33314999999999</v>
      </c>
      <c r="Y313" s="125">
        <v>147.33314999999999</v>
      </c>
      <c r="Z313" s="125">
        <v>147.33314999999999</v>
      </c>
      <c r="AA313" s="125">
        <v>147.33314999999999</v>
      </c>
      <c r="AB313" s="125">
        <v>147.33314999999999</v>
      </c>
      <c r="AC313" s="125">
        <v>147.33314999999999</v>
      </c>
      <c r="AD313" s="125">
        <v>147.33314999999999</v>
      </c>
      <c r="AE313" s="125">
        <v>147.33314999999999</v>
      </c>
      <c r="AF313" s="125">
        <v>147.33314999999999</v>
      </c>
      <c r="AG313" s="125">
        <v>147.33314999999999</v>
      </c>
      <c r="AH313" s="125">
        <v>147.33314999999999</v>
      </c>
      <c r="AI313" s="125">
        <v>147.33314999999999</v>
      </c>
      <c r="AJ313" s="125">
        <v>147.33314999999999</v>
      </c>
    </row>
    <row r="314" spans="1:36" ht="14.55" customHeight="1" thickBot="1" x14ac:dyDescent="0.35">
      <c r="A314" s="125" t="s">
        <v>686</v>
      </c>
      <c r="B314" s="125" t="s">
        <v>426</v>
      </c>
      <c r="C314" s="125" t="s">
        <v>463</v>
      </c>
      <c r="D314" s="125" t="s">
        <v>488</v>
      </c>
      <c r="E314" s="125" t="s">
        <v>79</v>
      </c>
      <c r="F314" s="125">
        <v>188.29258999999999</v>
      </c>
      <c r="G314" s="125">
        <v>188.29258999999999</v>
      </c>
      <c r="H314" s="125">
        <v>188.29258999999999</v>
      </c>
      <c r="I314" s="125">
        <v>188.29258999999999</v>
      </c>
      <c r="J314" s="125">
        <v>188.29258999999999</v>
      </c>
      <c r="K314" s="125">
        <v>188.29258999999999</v>
      </c>
      <c r="L314" s="125">
        <v>188.29258999999999</v>
      </c>
      <c r="M314" s="125">
        <v>188.29258999999999</v>
      </c>
      <c r="N314" s="125">
        <v>188.29258999999999</v>
      </c>
      <c r="O314" s="125">
        <v>188.29258999999999</v>
      </c>
      <c r="P314" s="125">
        <v>188.29258999999999</v>
      </c>
      <c r="Q314" s="125">
        <v>188.29258999999999</v>
      </c>
      <c r="R314" s="125">
        <v>188.29258999999999</v>
      </c>
      <c r="S314" s="125">
        <v>188.29258999999999</v>
      </c>
      <c r="T314" s="125">
        <v>188.29258999999999</v>
      </c>
      <c r="U314" s="125">
        <v>188.29258999999999</v>
      </c>
      <c r="V314" s="125">
        <v>188.29258999999999</v>
      </c>
      <c r="W314" s="125">
        <v>188.29258999999999</v>
      </c>
      <c r="X314" s="125">
        <v>188.29258999999999</v>
      </c>
      <c r="Y314" s="125">
        <v>188.29258999999999</v>
      </c>
      <c r="Z314" s="125">
        <v>188.29258999999999</v>
      </c>
      <c r="AA314" s="125">
        <v>188.29258999999999</v>
      </c>
      <c r="AB314" s="125">
        <v>188.29258999999999</v>
      </c>
      <c r="AC314" s="125">
        <v>188.29258999999999</v>
      </c>
      <c r="AD314" s="125">
        <v>188.29258999999999</v>
      </c>
      <c r="AE314" s="125">
        <v>188.29258999999999</v>
      </c>
      <c r="AF314" s="125">
        <v>188.29258999999999</v>
      </c>
      <c r="AG314" s="125">
        <v>188.29258999999999</v>
      </c>
      <c r="AH314" s="125">
        <v>188.29258999999999</v>
      </c>
      <c r="AI314" s="125">
        <v>188.29258999999999</v>
      </c>
      <c r="AJ314" s="125">
        <v>188.29258999999999</v>
      </c>
    </row>
    <row r="315" spans="1:36" ht="14.55" customHeight="1" thickBot="1" x14ac:dyDescent="0.35">
      <c r="A315" s="125" t="s">
        <v>686</v>
      </c>
      <c r="B315" s="125" t="s">
        <v>426</v>
      </c>
      <c r="C315" s="125" t="s">
        <v>463</v>
      </c>
      <c r="D315" s="125" t="s">
        <v>489</v>
      </c>
      <c r="E315" s="125" t="s">
        <v>79</v>
      </c>
      <c r="F315" s="125">
        <v>184.52673999999999</v>
      </c>
      <c r="G315" s="125">
        <v>184.52673999999999</v>
      </c>
      <c r="H315" s="125">
        <v>184.52673999999999</v>
      </c>
      <c r="I315" s="125">
        <v>184.52673999999999</v>
      </c>
      <c r="J315" s="125">
        <v>184.52673999999999</v>
      </c>
      <c r="K315" s="125">
        <v>184.52673999999999</v>
      </c>
      <c r="L315" s="125">
        <v>184.52673999999999</v>
      </c>
      <c r="M315" s="125">
        <v>184.52673999999999</v>
      </c>
      <c r="N315" s="125">
        <v>184.52673999999999</v>
      </c>
      <c r="O315" s="125">
        <v>184.52673999999999</v>
      </c>
      <c r="P315" s="125">
        <v>184.52673999999999</v>
      </c>
      <c r="Q315" s="125">
        <v>184.52673999999999</v>
      </c>
      <c r="R315" s="125">
        <v>184.52673999999999</v>
      </c>
      <c r="S315" s="125">
        <v>184.52673999999999</v>
      </c>
      <c r="T315" s="125">
        <v>184.52673999999999</v>
      </c>
      <c r="U315" s="125">
        <v>184.52673999999999</v>
      </c>
      <c r="V315" s="125">
        <v>184.52673999999999</v>
      </c>
      <c r="W315" s="125">
        <v>184.52673999999999</v>
      </c>
      <c r="X315" s="125">
        <v>184.52673999999999</v>
      </c>
      <c r="Y315" s="125">
        <v>184.52673999999999</v>
      </c>
      <c r="Z315" s="125">
        <v>184.52673999999999</v>
      </c>
      <c r="AA315" s="125">
        <v>184.52673999999999</v>
      </c>
      <c r="AB315" s="125">
        <v>184.52673999999999</v>
      </c>
      <c r="AC315" s="125">
        <v>184.52673999999999</v>
      </c>
      <c r="AD315" s="125">
        <v>184.52673999999999</v>
      </c>
      <c r="AE315" s="125">
        <v>184.52673999999999</v>
      </c>
      <c r="AF315" s="125">
        <v>184.52673999999999</v>
      </c>
      <c r="AG315" s="125">
        <v>184.52673999999999</v>
      </c>
      <c r="AH315" s="125">
        <v>184.52673999999999</v>
      </c>
      <c r="AI315" s="125">
        <v>184.52673999999999</v>
      </c>
      <c r="AJ315" s="125">
        <v>184.52673999999999</v>
      </c>
    </row>
    <row r="316" spans="1:36" ht="14.55" customHeight="1" thickBot="1" x14ac:dyDescent="0.35">
      <c r="A316" s="125" t="s">
        <v>686</v>
      </c>
      <c r="B316" s="125" t="s">
        <v>426</v>
      </c>
      <c r="C316" s="125" t="s">
        <v>463</v>
      </c>
      <c r="D316" s="125" t="s">
        <v>490</v>
      </c>
      <c r="E316" s="125" t="s">
        <v>79</v>
      </c>
      <c r="F316" s="125">
        <v>174.37794</v>
      </c>
      <c r="G316" s="125">
        <v>174.37794</v>
      </c>
      <c r="H316" s="125">
        <v>174.37794</v>
      </c>
      <c r="I316" s="125">
        <v>174.37794</v>
      </c>
      <c r="J316" s="125">
        <v>174.37794</v>
      </c>
      <c r="K316" s="125">
        <v>174.37794</v>
      </c>
      <c r="L316" s="125">
        <v>174.37794</v>
      </c>
      <c r="M316" s="125">
        <v>174.37794</v>
      </c>
      <c r="N316" s="125">
        <v>174.37794</v>
      </c>
      <c r="O316" s="125">
        <v>174.37794</v>
      </c>
      <c r="P316" s="125">
        <v>174.37794</v>
      </c>
      <c r="Q316" s="125">
        <v>174.37794</v>
      </c>
      <c r="R316" s="125">
        <v>174.37794</v>
      </c>
      <c r="S316" s="125">
        <v>174.37794</v>
      </c>
      <c r="T316" s="125">
        <v>174.37794</v>
      </c>
      <c r="U316" s="125">
        <v>174.37794</v>
      </c>
      <c r="V316" s="125">
        <v>174.37794</v>
      </c>
      <c r="W316" s="125">
        <v>174.37794</v>
      </c>
      <c r="X316" s="125">
        <v>174.37794</v>
      </c>
      <c r="Y316" s="125">
        <v>174.37794</v>
      </c>
      <c r="Z316" s="125">
        <v>174.37794</v>
      </c>
      <c r="AA316" s="125">
        <v>174.37794</v>
      </c>
      <c r="AB316" s="125">
        <v>174.37794</v>
      </c>
      <c r="AC316" s="125">
        <v>174.37794</v>
      </c>
      <c r="AD316" s="125">
        <v>174.37794</v>
      </c>
      <c r="AE316" s="125">
        <v>174.37794</v>
      </c>
      <c r="AF316" s="125">
        <v>174.37794</v>
      </c>
      <c r="AG316" s="125">
        <v>174.37794</v>
      </c>
      <c r="AH316" s="125">
        <v>174.37794</v>
      </c>
      <c r="AI316" s="125">
        <v>174.37794</v>
      </c>
      <c r="AJ316" s="125">
        <v>174.37794</v>
      </c>
    </row>
    <row r="317" spans="1:36" ht="14.55" customHeight="1" thickBot="1" x14ac:dyDescent="0.35">
      <c r="A317" s="125" t="s">
        <v>686</v>
      </c>
      <c r="B317" s="125" t="s">
        <v>426</v>
      </c>
      <c r="C317" s="125" t="s">
        <v>463</v>
      </c>
      <c r="D317" s="125" t="s">
        <v>491</v>
      </c>
      <c r="E317" s="125" t="s">
        <v>111</v>
      </c>
      <c r="F317" s="125">
        <v>422.86681772999998</v>
      </c>
      <c r="G317" s="125">
        <v>422.86681772999998</v>
      </c>
      <c r="H317" s="125">
        <v>422.86681772999998</v>
      </c>
      <c r="I317" s="125">
        <v>435.44459102000002</v>
      </c>
      <c r="J317" s="125">
        <v>435.44459102000002</v>
      </c>
      <c r="K317" s="125">
        <v>435.44459102000002</v>
      </c>
      <c r="L317" s="125">
        <v>435.44459102000002</v>
      </c>
      <c r="M317" s="125">
        <v>435.44459102000002</v>
      </c>
      <c r="N317" s="125">
        <v>435.44459102000002</v>
      </c>
      <c r="O317" s="125">
        <v>435.44459102000002</v>
      </c>
      <c r="P317" s="125">
        <v>451.02041480000003</v>
      </c>
      <c r="Q317" s="125">
        <v>451.02041480000003</v>
      </c>
      <c r="R317" s="125">
        <v>451.02041480000003</v>
      </c>
      <c r="S317" s="125">
        <v>451.02041480000003</v>
      </c>
      <c r="T317" s="125">
        <v>451.02041480000003</v>
      </c>
      <c r="U317" s="125">
        <v>451.02041480000003</v>
      </c>
      <c r="V317" s="125">
        <v>451.02041480000003</v>
      </c>
      <c r="W317" s="125">
        <v>451.02041480000003</v>
      </c>
      <c r="X317" s="125">
        <v>451.02041480000003</v>
      </c>
      <c r="Y317" s="125">
        <v>451.02041480000003</v>
      </c>
      <c r="Z317" s="125">
        <v>451.02041480000003</v>
      </c>
      <c r="AA317" s="125">
        <v>457.44735493000002</v>
      </c>
      <c r="AB317" s="125">
        <v>457.44735493000002</v>
      </c>
      <c r="AC317" s="125">
        <v>457.44735493000002</v>
      </c>
      <c r="AD317" s="125">
        <v>468.79534245000002</v>
      </c>
      <c r="AE317" s="125">
        <v>468.79534245000002</v>
      </c>
      <c r="AF317" s="125">
        <v>468.79534245000002</v>
      </c>
      <c r="AG317" s="125">
        <v>468.79534245000002</v>
      </c>
      <c r="AH317" s="125">
        <v>468.79534245000002</v>
      </c>
      <c r="AI317" s="125">
        <v>468.79534245000002</v>
      </c>
      <c r="AJ317" s="125">
        <v>468.79534245000002</v>
      </c>
    </row>
    <row r="318" spans="1:36" ht="14.55" customHeight="1" thickBot="1" x14ac:dyDescent="0.35">
      <c r="A318" s="125" t="s">
        <v>686</v>
      </c>
      <c r="B318" s="125" t="s">
        <v>426</v>
      </c>
      <c r="C318" s="125" t="s">
        <v>463</v>
      </c>
      <c r="D318" s="125" t="s">
        <v>492</v>
      </c>
      <c r="E318" s="125" t="s">
        <v>79</v>
      </c>
      <c r="F318" s="125">
        <v>270</v>
      </c>
      <c r="G318" s="125">
        <v>270</v>
      </c>
      <c r="H318" s="125">
        <v>270</v>
      </c>
      <c r="I318" s="125">
        <v>270</v>
      </c>
      <c r="J318" s="125">
        <v>270</v>
      </c>
      <c r="K318" s="125">
        <v>270</v>
      </c>
      <c r="L318" s="125">
        <v>270</v>
      </c>
      <c r="M318" s="125">
        <v>270</v>
      </c>
      <c r="N318" s="125">
        <v>270</v>
      </c>
      <c r="O318" s="125">
        <v>270</v>
      </c>
      <c r="P318" s="125">
        <v>270</v>
      </c>
      <c r="Q318" s="125">
        <v>270</v>
      </c>
      <c r="R318" s="125">
        <v>270</v>
      </c>
      <c r="S318" s="125">
        <v>270</v>
      </c>
      <c r="T318" s="125">
        <v>270</v>
      </c>
      <c r="U318" s="125">
        <v>270</v>
      </c>
      <c r="V318" s="125">
        <v>270</v>
      </c>
      <c r="W318" s="125">
        <v>270</v>
      </c>
      <c r="X318" s="125">
        <v>270</v>
      </c>
      <c r="Y318" s="125">
        <v>270</v>
      </c>
      <c r="Z318" s="125">
        <v>270</v>
      </c>
      <c r="AA318" s="125">
        <v>270</v>
      </c>
      <c r="AB318" s="125">
        <v>270</v>
      </c>
      <c r="AC318" s="125">
        <v>270</v>
      </c>
      <c r="AD318" s="125">
        <v>270</v>
      </c>
      <c r="AE318" s="125">
        <v>270</v>
      </c>
      <c r="AF318" s="125">
        <v>270</v>
      </c>
      <c r="AG318" s="125">
        <v>270</v>
      </c>
      <c r="AH318" s="125">
        <v>270</v>
      </c>
      <c r="AI318" s="125">
        <v>270</v>
      </c>
      <c r="AJ318" s="125">
        <v>270</v>
      </c>
    </row>
    <row r="319" spans="1:36" ht="14.55" customHeight="1" thickBot="1" x14ac:dyDescent="0.35">
      <c r="A319" s="125" t="s">
        <v>686</v>
      </c>
      <c r="B319" s="125" t="s">
        <v>426</v>
      </c>
      <c r="C319" s="125" t="s">
        <v>463</v>
      </c>
      <c r="D319" s="125" t="s">
        <v>493</v>
      </c>
      <c r="E319" s="125" t="s">
        <v>79</v>
      </c>
      <c r="F319" s="125">
        <v>279.00469700000002</v>
      </c>
      <c r="G319" s="125">
        <v>279.00469700000002</v>
      </c>
      <c r="H319" s="125">
        <v>279.00469700000002</v>
      </c>
      <c r="I319" s="125">
        <v>279.00469700000002</v>
      </c>
      <c r="J319" s="125">
        <v>279.00469700000002</v>
      </c>
      <c r="K319" s="125">
        <v>279.00469700000002</v>
      </c>
      <c r="L319" s="125">
        <v>279.00469700000002</v>
      </c>
      <c r="M319" s="125">
        <v>279.00469700000002</v>
      </c>
      <c r="N319" s="125">
        <v>279.00469700000002</v>
      </c>
      <c r="O319" s="125">
        <v>279.00469700000002</v>
      </c>
      <c r="P319" s="125">
        <v>279.00469700000002</v>
      </c>
      <c r="Q319" s="125">
        <v>279.00469700000002</v>
      </c>
      <c r="R319" s="125">
        <v>279.00469700000002</v>
      </c>
      <c r="S319" s="125">
        <v>279.00469700000002</v>
      </c>
      <c r="T319" s="125">
        <v>279.00469700000002</v>
      </c>
      <c r="U319" s="125">
        <v>279.00469700000002</v>
      </c>
      <c r="V319" s="125">
        <v>279.00469700000002</v>
      </c>
      <c r="W319" s="125">
        <v>279.00469700000002</v>
      </c>
      <c r="X319" s="125">
        <v>279.00469700000002</v>
      </c>
      <c r="Y319" s="125">
        <v>279.00469700000002</v>
      </c>
      <c r="Z319" s="125">
        <v>279.00469700000002</v>
      </c>
      <c r="AA319" s="125">
        <v>279.00469700000002</v>
      </c>
      <c r="AB319" s="125">
        <v>279.00469700000002</v>
      </c>
      <c r="AC319" s="125">
        <v>279.00469700000002</v>
      </c>
      <c r="AD319" s="125">
        <v>279.00469700000002</v>
      </c>
      <c r="AE319" s="125">
        <v>279.00469700000002</v>
      </c>
      <c r="AF319" s="125">
        <v>279.00469700000002</v>
      </c>
      <c r="AG319" s="125">
        <v>279.00469700000002</v>
      </c>
      <c r="AH319" s="125">
        <v>279.00469700000002</v>
      </c>
      <c r="AI319" s="125">
        <v>279.00469700000002</v>
      </c>
      <c r="AJ319" s="125">
        <v>279.00469700000002</v>
      </c>
    </row>
    <row r="320" spans="1:36" ht="14.55" customHeight="1" thickBot="1" x14ac:dyDescent="0.35">
      <c r="A320" s="125" t="s">
        <v>686</v>
      </c>
      <c r="B320" s="125" t="s">
        <v>426</v>
      </c>
      <c r="C320" s="125" t="s">
        <v>463</v>
      </c>
      <c r="D320" s="125" t="s">
        <v>494</v>
      </c>
      <c r="E320" s="125" t="s">
        <v>79</v>
      </c>
      <c r="F320" s="125">
        <v>147.33314999999999</v>
      </c>
      <c r="G320" s="125">
        <v>147.33314999999999</v>
      </c>
      <c r="H320" s="125">
        <v>147.33314999999999</v>
      </c>
      <c r="I320" s="125">
        <v>147.33314999999999</v>
      </c>
      <c r="J320" s="125">
        <v>147.33314999999999</v>
      </c>
      <c r="K320" s="125">
        <v>147.33314999999999</v>
      </c>
      <c r="L320" s="125">
        <v>147.33314999999999</v>
      </c>
      <c r="M320" s="125">
        <v>147.33314999999999</v>
      </c>
      <c r="N320" s="125">
        <v>147.33314999999999</v>
      </c>
      <c r="O320" s="125">
        <v>147.33314999999999</v>
      </c>
      <c r="P320" s="125">
        <v>147.33314999999999</v>
      </c>
      <c r="Q320" s="125">
        <v>147.33314999999999</v>
      </c>
      <c r="R320" s="125">
        <v>147.33314999999999</v>
      </c>
      <c r="S320" s="125">
        <v>147.33314999999999</v>
      </c>
      <c r="T320" s="125">
        <v>147.33314999999999</v>
      </c>
      <c r="U320" s="125">
        <v>147.33314999999999</v>
      </c>
      <c r="V320" s="125">
        <v>147.33314999999999</v>
      </c>
      <c r="W320" s="125">
        <v>147.33314999999999</v>
      </c>
      <c r="X320" s="125">
        <v>147.33314999999999</v>
      </c>
      <c r="Y320" s="125">
        <v>147.33314999999999</v>
      </c>
      <c r="Z320" s="125">
        <v>147.33314999999999</v>
      </c>
      <c r="AA320" s="125">
        <v>147.33314999999999</v>
      </c>
      <c r="AB320" s="125">
        <v>147.33314999999999</v>
      </c>
      <c r="AC320" s="125">
        <v>147.33314999999999</v>
      </c>
      <c r="AD320" s="125">
        <v>147.33314999999999</v>
      </c>
      <c r="AE320" s="125">
        <v>147.33314999999999</v>
      </c>
      <c r="AF320" s="125">
        <v>147.33314999999999</v>
      </c>
      <c r="AG320" s="125">
        <v>147.33314999999999</v>
      </c>
      <c r="AH320" s="125">
        <v>147.33314999999999</v>
      </c>
      <c r="AI320" s="125">
        <v>147.33314999999999</v>
      </c>
      <c r="AJ320" s="125">
        <v>147.33314999999999</v>
      </c>
    </row>
    <row r="321" spans="1:36" ht="14.55" customHeight="1" thickBot="1" x14ac:dyDescent="0.35">
      <c r="A321" s="125" t="s">
        <v>686</v>
      </c>
      <c r="B321" s="125" t="s">
        <v>426</v>
      </c>
      <c r="C321" s="125" t="s">
        <v>463</v>
      </c>
      <c r="D321" s="125" t="s">
        <v>495</v>
      </c>
      <c r="E321" s="125" t="s">
        <v>79</v>
      </c>
      <c r="F321" s="125">
        <v>188.29258999999999</v>
      </c>
      <c r="G321" s="125">
        <v>188.29258999999999</v>
      </c>
      <c r="H321" s="125">
        <v>188.29258999999999</v>
      </c>
      <c r="I321" s="125">
        <v>188.29258999999999</v>
      </c>
      <c r="J321" s="125">
        <v>188.29258999999999</v>
      </c>
      <c r="K321" s="125">
        <v>188.29258999999999</v>
      </c>
      <c r="L321" s="125">
        <v>188.29258999999999</v>
      </c>
      <c r="M321" s="125">
        <v>188.29258999999999</v>
      </c>
      <c r="N321" s="125">
        <v>188.29258999999999</v>
      </c>
      <c r="O321" s="125">
        <v>188.29258999999999</v>
      </c>
      <c r="P321" s="125">
        <v>188.29258999999999</v>
      </c>
      <c r="Q321" s="125">
        <v>188.29258999999999</v>
      </c>
      <c r="R321" s="125">
        <v>188.29258999999999</v>
      </c>
      <c r="S321" s="125">
        <v>188.29258999999999</v>
      </c>
      <c r="T321" s="125">
        <v>188.29258999999999</v>
      </c>
      <c r="U321" s="125">
        <v>188.29258999999999</v>
      </c>
      <c r="V321" s="125">
        <v>188.29258999999999</v>
      </c>
      <c r="W321" s="125">
        <v>188.29258999999999</v>
      </c>
      <c r="X321" s="125">
        <v>188.29258999999999</v>
      </c>
      <c r="Y321" s="125">
        <v>188.29258999999999</v>
      </c>
      <c r="Z321" s="125">
        <v>188.29258999999999</v>
      </c>
      <c r="AA321" s="125">
        <v>188.29258999999999</v>
      </c>
      <c r="AB321" s="125">
        <v>188.29258999999999</v>
      </c>
      <c r="AC321" s="125">
        <v>188.29258999999999</v>
      </c>
      <c r="AD321" s="125">
        <v>188.29258999999999</v>
      </c>
      <c r="AE321" s="125">
        <v>188.29258999999999</v>
      </c>
      <c r="AF321" s="125">
        <v>188.29258999999999</v>
      </c>
      <c r="AG321" s="125">
        <v>188.29258999999999</v>
      </c>
      <c r="AH321" s="125">
        <v>188.29258999999999</v>
      </c>
      <c r="AI321" s="125">
        <v>188.29258999999999</v>
      </c>
      <c r="AJ321" s="125">
        <v>188.29258999999999</v>
      </c>
    </row>
    <row r="322" spans="1:36" ht="14.55" customHeight="1" thickBot="1" x14ac:dyDescent="0.35">
      <c r="A322" s="125" t="s">
        <v>686</v>
      </c>
      <c r="B322" s="125" t="s">
        <v>426</v>
      </c>
      <c r="C322" s="125" t="s">
        <v>463</v>
      </c>
      <c r="D322" s="125" t="s">
        <v>496</v>
      </c>
      <c r="E322" s="125" t="s">
        <v>79</v>
      </c>
      <c r="F322" s="125">
        <v>184.52673999999999</v>
      </c>
      <c r="G322" s="125">
        <v>184.52673999999999</v>
      </c>
      <c r="H322" s="125">
        <v>184.52673999999999</v>
      </c>
      <c r="I322" s="125">
        <v>184.52673999999999</v>
      </c>
      <c r="J322" s="125">
        <v>184.52673999999999</v>
      </c>
      <c r="K322" s="125">
        <v>184.52673999999999</v>
      </c>
      <c r="L322" s="125">
        <v>184.52673999999999</v>
      </c>
      <c r="M322" s="125">
        <v>184.52673999999999</v>
      </c>
      <c r="N322" s="125">
        <v>184.52673999999999</v>
      </c>
      <c r="O322" s="125">
        <v>184.52673999999999</v>
      </c>
      <c r="P322" s="125">
        <v>184.52673999999999</v>
      </c>
      <c r="Q322" s="125">
        <v>184.52673999999999</v>
      </c>
      <c r="R322" s="125">
        <v>184.52673999999999</v>
      </c>
      <c r="S322" s="125">
        <v>184.52673999999999</v>
      </c>
      <c r="T322" s="125">
        <v>184.52673999999999</v>
      </c>
      <c r="U322" s="125">
        <v>184.52673999999999</v>
      </c>
      <c r="V322" s="125">
        <v>184.52673999999999</v>
      </c>
      <c r="W322" s="125">
        <v>184.52673999999999</v>
      </c>
      <c r="X322" s="125">
        <v>184.52673999999999</v>
      </c>
      <c r="Y322" s="125">
        <v>184.52673999999999</v>
      </c>
      <c r="Z322" s="125">
        <v>184.52673999999999</v>
      </c>
      <c r="AA322" s="125">
        <v>184.52673999999999</v>
      </c>
      <c r="AB322" s="125">
        <v>184.52673999999999</v>
      </c>
      <c r="AC322" s="125">
        <v>184.52673999999999</v>
      </c>
      <c r="AD322" s="125">
        <v>184.52673999999999</v>
      </c>
      <c r="AE322" s="125">
        <v>184.52673999999999</v>
      </c>
      <c r="AF322" s="125">
        <v>184.52673999999999</v>
      </c>
      <c r="AG322" s="125">
        <v>184.52673999999999</v>
      </c>
      <c r="AH322" s="125">
        <v>184.52673999999999</v>
      </c>
      <c r="AI322" s="125">
        <v>184.52673999999999</v>
      </c>
      <c r="AJ322" s="125">
        <v>184.52673999999999</v>
      </c>
    </row>
    <row r="323" spans="1:36" ht="14.55" customHeight="1" thickBot="1" x14ac:dyDescent="0.35">
      <c r="A323" s="125" t="s">
        <v>686</v>
      </c>
      <c r="B323" s="125" t="s">
        <v>426</v>
      </c>
      <c r="C323" s="125" t="s">
        <v>463</v>
      </c>
      <c r="D323" s="125" t="s">
        <v>497</v>
      </c>
      <c r="E323" s="125" t="s">
        <v>79</v>
      </c>
      <c r="F323" s="125">
        <v>174.37794</v>
      </c>
      <c r="G323" s="125">
        <v>174.37794</v>
      </c>
      <c r="H323" s="125">
        <v>174.37794</v>
      </c>
      <c r="I323" s="125">
        <v>174.37794</v>
      </c>
      <c r="J323" s="125">
        <v>174.37794</v>
      </c>
      <c r="K323" s="125">
        <v>174.37794</v>
      </c>
      <c r="L323" s="125">
        <v>174.37794</v>
      </c>
      <c r="M323" s="125">
        <v>174.37794</v>
      </c>
      <c r="N323" s="125">
        <v>174.37794</v>
      </c>
      <c r="O323" s="125">
        <v>174.37794</v>
      </c>
      <c r="P323" s="125">
        <v>174.37794</v>
      </c>
      <c r="Q323" s="125">
        <v>174.37794</v>
      </c>
      <c r="R323" s="125">
        <v>174.37794</v>
      </c>
      <c r="S323" s="125">
        <v>174.37794</v>
      </c>
      <c r="T323" s="125">
        <v>174.37794</v>
      </c>
      <c r="U323" s="125">
        <v>174.37794</v>
      </c>
      <c r="V323" s="125">
        <v>174.37794</v>
      </c>
      <c r="W323" s="125">
        <v>174.37794</v>
      </c>
      <c r="X323" s="125">
        <v>174.37794</v>
      </c>
      <c r="Y323" s="125">
        <v>174.37794</v>
      </c>
      <c r="Z323" s="125">
        <v>174.37794</v>
      </c>
      <c r="AA323" s="125">
        <v>174.37794</v>
      </c>
      <c r="AB323" s="125">
        <v>174.37794</v>
      </c>
      <c r="AC323" s="125">
        <v>174.37794</v>
      </c>
      <c r="AD323" s="125">
        <v>174.37794</v>
      </c>
      <c r="AE323" s="125">
        <v>174.37794</v>
      </c>
      <c r="AF323" s="125">
        <v>174.37794</v>
      </c>
      <c r="AG323" s="125">
        <v>174.37794</v>
      </c>
      <c r="AH323" s="125">
        <v>174.37794</v>
      </c>
      <c r="AI323" s="125">
        <v>174.37794</v>
      </c>
      <c r="AJ323" s="125">
        <v>174.37794</v>
      </c>
    </row>
    <row r="324" spans="1:36" ht="14.55" customHeight="1" thickBot="1" x14ac:dyDescent="0.35">
      <c r="A324" s="125" t="s">
        <v>686</v>
      </c>
      <c r="B324" s="125" t="s">
        <v>426</v>
      </c>
      <c r="C324" s="125" t="s">
        <v>463</v>
      </c>
      <c r="D324" s="125" t="s">
        <v>498</v>
      </c>
      <c r="E324" s="125" t="s">
        <v>111</v>
      </c>
      <c r="F324" s="125">
        <v>422.86681772999998</v>
      </c>
      <c r="G324" s="125">
        <v>422.86681772999998</v>
      </c>
      <c r="H324" s="125">
        <v>422.86681772999998</v>
      </c>
      <c r="I324" s="125">
        <v>435.44459102000002</v>
      </c>
      <c r="J324" s="125">
        <v>435.44459102000002</v>
      </c>
      <c r="K324" s="125">
        <v>435.44459102000002</v>
      </c>
      <c r="L324" s="125">
        <v>435.44459102000002</v>
      </c>
      <c r="M324" s="125">
        <v>435.44459102000002</v>
      </c>
      <c r="N324" s="125">
        <v>435.44459102000002</v>
      </c>
      <c r="O324" s="125">
        <v>435.44459102000002</v>
      </c>
      <c r="P324" s="125">
        <v>451.02041480000003</v>
      </c>
      <c r="Q324" s="125">
        <v>451.02041480000003</v>
      </c>
      <c r="R324" s="125">
        <v>451.02041480000003</v>
      </c>
      <c r="S324" s="125">
        <v>451.02041480000003</v>
      </c>
      <c r="T324" s="125">
        <v>451.02041480000003</v>
      </c>
      <c r="U324" s="125">
        <v>451.02041480000003</v>
      </c>
      <c r="V324" s="125">
        <v>451.02041480000003</v>
      </c>
      <c r="W324" s="125">
        <v>451.02041480000003</v>
      </c>
      <c r="X324" s="125">
        <v>451.02041480000003</v>
      </c>
      <c r="Y324" s="125">
        <v>451.02041480000003</v>
      </c>
      <c r="Z324" s="125">
        <v>451.02041480000003</v>
      </c>
      <c r="AA324" s="125">
        <v>457.44735493000002</v>
      </c>
      <c r="AB324" s="125">
        <v>457.44735493000002</v>
      </c>
      <c r="AC324" s="125">
        <v>457.44735493000002</v>
      </c>
      <c r="AD324" s="125">
        <v>468.79534245000002</v>
      </c>
      <c r="AE324" s="125">
        <v>468.79534245000002</v>
      </c>
      <c r="AF324" s="125">
        <v>468.79534245000002</v>
      </c>
      <c r="AG324" s="125">
        <v>468.79534245000002</v>
      </c>
      <c r="AH324" s="125">
        <v>468.79534245000002</v>
      </c>
      <c r="AI324" s="125">
        <v>468.79534245000002</v>
      </c>
      <c r="AJ324" s="125">
        <v>468.79534245000002</v>
      </c>
    </row>
    <row r="325" spans="1:36" ht="14.55" customHeight="1" thickBot="1" x14ac:dyDescent="0.35">
      <c r="A325" s="125" t="s">
        <v>499</v>
      </c>
      <c r="B325" s="125" t="s">
        <v>100</v>
      </c>
      <c r="C325" s="125" t="s">
        <v>100</v>
      </c>
      <c r="D325" s="125" t="s">
        <v>100</v>
      </c>
      <c r="E325" s="125" t="s">
        <v>21</v>
      </c>
      <c r="F325" s="125">
        <v>0</v>
      </c>
      <c r="G325" s="125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>
        <v>0</v>
      </c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5">
        <v>0</v>
      </c>
      <c r="Y325" s="125">
        <v>0</v>
      </c>
      <c r="Z325" s="125">
        <v>0</v>
      </c>
      <c r="AA325" s="125">
        <v>0</v>
      </c>
      <c r="AB325" s="125">
        <v>0</v>
      </c>
      <c r="AC325" s="125">
        <v>0</v>
      </c>
      <c r="AD325" s="125">
        <v>0</v>
      </c>
      <c r="AE325" s="125">
        <v>0</v>
      </c>
      <c r="AF325" s="125">
        <v>0</v>
      </c>
      <c r="AG325" s="125">
        <v>0</v>
      </c>
      <c r="AH325" s="125">
        <v>0</v>
      </c>
      <c r="AI325" s="125">
        <v>0</v>
      </c>
      <c r="AJ325" s="125">
        <v>0</v>
      </c>
    </row>
    <row r="326" spans="1:36" ht="14.55" customHeight="1" thickBot="1" x14ac:dyDescent="0.35">
      <c r="A326" s="125" t="s">
        <v>500</v>
      </c>
      <c r="B326" s="125" t="s">
        <v>500</v>
      </c>
      <c r="C326" s="125" t="s">
        <v>501</v>
      </c>
      <c r="D326" s="125" t="s">
        <v>501</v>
      </c>
      <c r="E326" s="125" t="s">
        <v>111</v>
      </c>
      <c r="F326" s="125">
        <v>381.93</v>
      </c>
      <c r="G326" s="125">
        <v>381.93</v>
      </c>
      <c r="H326" s="125">
        <v>381.93</v>
      </c>
      <c r="I326" s="125">
        <v>381.93</v>
      </c>
      <c r="J326" s="125">
        <v>381.93</v>
      </c>
      <c r="K326" s="125">
        <v>381.93</v>
      </c>
      <c r="L326" s="125">
        <v>381.93</v>
      </c>
      <c r="M326" s="125">
        <v>430.75</v>
      </c>
      <c r="N326" s="125">
        <v>430.75</v>
      </c>
      <c r="O326" s="125">
        <v>430.75</v>
      </c>
      <c r="P326" s="125">
        <v>430.75</v>
      </c>
      <c r="Q326" s="125">
        <v>430.75</v>
      </c>
      <c r="R326" s="125">
        <v>430.75</v>
      </c>
      <c r="S326" s="125">
        <v>430.75</v>
      </c>
      <c r="T326" s="125">
        <v>443.58</v>
      </c>
      <c r="U326" s="125">
        <v>443.58</v>
      </c>
      <c r="V326" s="125">
        <v>443.58</v>
      </c>
      <c r="W326" s="125">
        <v>443.58</v>
      </c>
      <c r="X326" s="125">
        <v>443.58</v>
      </c>
      <c r="Y326" s="125">
        <v>443.58</v>
      </c>
      <c r="Z326" s="125">
        <v>443.58</v>
      </c>
      <c r="AA326" s="125">
        <v>443.13</v>
      </c>
      <c r="AB326" s="125">
        <v>443.13</v>
      </c>
      <c r="AC326" s="125">
        <v>443.13</v>
      </c>
      <c r="AD326" s="125">
        <v>443.13</v>
      </c>
      <c r="AE326" s="125">
        <v>443.13</v>
      </c>
      <c r="AF326" s="125">
        <v>443.13</v>
      </c>
      <c r="AG326" s="125">
        <v>443.13</v>
      </c>
      <c r="AH326" s="125">
        <v>460.61</v>
      </c>
      <c r="AI326" s="125">
        <v>460.61</v>
      </c>
      <c r="AJ326" s="125">
        <v>460.61</v>
      </c>
    </row>
    <row r="327" spans="1:36" ht="14.55" customHeight="1" thickBot="1" x14ac:dyDescent="0.35">
      <c r="A327" s="125" t="s">
        <v>500</v>
      </c>
      <c r="B327" s="125" t="s">
        <v>500</v>
      </c>
      <c r="C327" s="125" t="s">
        <v>502</v>
      </c>
      <c r="D327" s="125" t="s">
        <v>502</v>
      </c>
      <c r="E327" s="125" t="s">
        <v>111</v>
      </c>
      <c r="F327" s="125">
        <v>381.93</v>
      </c>
      <c r="G327" s="125">
        <v>381.93</v>
      </c>
      <c r="H327" s="125">
        <v>381.93</v>
      </c>
      <c r="I327" s="125">
        <v>381.93</v>
      </c>
      <c r="J327" s="125">
        <v>381.93</v>
      </c>
      <c r="K327" s="125">
        <v>381.93</v>
      </c>
      <c r="L327" s="125">
        <v>381.93</v>
      </c>
      <c r="M327" s="125">
        <v>430.75</v>
      </c>
      <c r="N327" s="125">
        <v>430.75</v>
      </c>
      <c r="O327" s="125">
        <v>430.75</v>
      </c>
      <c r="P327" s="125">
        <v>430.75</v>
      </c>
      <c r="Q327" s="125">
        <v>430.75</v>
      </c>
      <c r="R327" s="125">
        <v>430.75</v>
      </c>
      <c r="S327" s="125">
        <v>430.75</v>
      </c>
      <c r="T327" s="125">
        <v>443.58</v>
      </c>
      <c r="U327" s="125">
        <v>443.58</v>
      </c>
      <c r="V327" s="125">
        <v>443.58</v>
      </c>
      <c r="W327" s="125">
        <v>443.58</v>
      </c>
      <c r="X327" s="125">
        <v>443.58</v>
      </c>
      <c r="Y327" s="125">
        <v>443.58</v>
      </c>
      <c r="Z327" s="125">
        <v>443.58</v>
      </c>
      <c r="AA327" s="125">
        <v>443.13</v>
      </c>
      <c r="AB327" s="125">
        <v>443.13</v>
      </c>
      <c r="AC327" s="125">
        <v>443.13</v>
      </c>
      <c r="AD327" s="125">
        <v>443.13</v>
      </c>
      <c r="AE327" s="125">
        <v>443.13</v>
      </c>
      <c r="AF327" s="125">
        <v>443.13</v>
      </c>
      <c r="AG327" s="125">
        <v>443.13</v>
      </c>
      <c r="AH327" s="125">
        <v>460.61</v>
      </c>
      <c r="AI327" s="125">
        <v>460.61</v>
      </c>
      <c r="AJ327" s="125">
        <v>460.61</v>
      </c>
    </row>
    <row r="328" spans="1:36" ht="14.55" customHeight="1" thickBot="1" x14ac:dyDescent="0.35">
      <c r="A328" s="125" t="s">
        <v>503</v>
      </c>
      <c r="B328" s="125" t="s">
        <v>504</v>
      </c>
      <c r="C328" s="125" t="s">
        <v>504</v>
      </c>
      <c r="D328" s="125" t="s">
        <v>504</v>
      </c>
      <c r="E328" s="125" t="s">
        <v>111</v>
      </c>
      <c r="F328" s="125">
        <v>440.12845772999998</v>
      </c>
      <c r="G328" s="125">
        <v>440.12845772999998</v>
      </c>
      <c r="H328" s="125">
        <v>440.12845772999998</v>
      </c>
      <c r="I328" s="125">
        <v>455.24627794000003</v>
      </c>
      <c r="J328" s="125">
        <v>455.24627794000003</v>
      </c>
      <c r="K328" s="125">
        <v>455.24627794000003</v>
      </c>
      <c r="L328" s="125">
        <v>455.24627794000003</v>
      </c>
      <c r="M328" s="125">
        <v>455.24627794000003</v>
      </c>
      <c r="N328" s="125">
        <v>455.24627794000003</v>
      </c>
      <c r="O328" s="125">
        <v>455.24627794000003</v>
      </c>
      <c r="P328" s="125">
        <v>455.24627794000003</v>
      </c>
      <c r="Q328" s="125">
        <v>455.24627794000003</v>
      </c>
      <c r="R328" s="125">
        <v>455.24627794000003</v>
      </c>
      <c r="S328" s="125">
        <v>473.34827977999998</v>
      </c>
      <c r="T328" s="125">
        <v>473.34827977999998</v>
      </c>
      <c r="U328" s="125">
        <v>473.34827977999998</v>
      </c>
      <c r="V328" s="125">
        <v>473.34827977999998</v>
      </c>
      <c r="W328" s="125">
        <v>473.34827977999998</v>
      </c>
      <c r="X328" s="125">
        <v>473.34827977999998</v>
      </c>
      <c r="Y328" s="125">
        <v>473.34827977999998</v>
      </c>
      <c r="Z328" s="125">
        <v>475.3799846</v>
      </c>
      <c r="AA328" s="125">
        <v>475.3799846</v>
      </c>
      <c r="AB328" s="125">
        <v>475.3799846</v>
      </c>
      <c r="AC328" s="125">
        <v>475.3799846</v>
      </c>
      <c r="AD328" s="125">
        <v>492.81166375999999</v>
      </c>
      <c r="AE328" s="125">
        <v>492.81166375999999</v>
      </c>
      <c r="AF328" s="125">
        <v>492.81166375999999</v>
      </c>
      <c r="AG328" s="125">
        <v>492.81166375999999</v>
      </c>
      <c r="AH328" s="125">
        <v>492.81166375999999</v>
      </c>
      <c r="AI328" s="125">
        <v>492.81166375999999</v>
      </c>
      <c r="AJ328" s="125">
        <v>492.81166375999999</v>
      </c>
    </row>
    <row r="329" spans="1:36" ht="14.55" customHeight="1" thickBot="1" x14ac:dyDescent="0.35">
      <c r="A329" s="125" t="s">
        <v>503</v>
      </c>
      <c r="B329" s="125" t="s">
        <v>505</v>
      </c>
      <c r="C329" s="125" t="s">
        <v>505</v>
      </c>
      <c r="D329" s="125" t="s">
        <v>506</v>
      </c>
      <c r="E329" s="125" t="s">
        <v>111</v>
      </c>
      <c r="F329" s="125">
        <v>440.12845772999998</v>
      </c>
      <c r="G329" s="125">
        <v>440.12845772999998</v>
      </c>
      <c r="H329" s="125">
        <v>440.12845772999998</v>
      </c>
      <c r="I329" s="125">
        <v>455.24627794000003</v>
      </c>
      <c r="J329" s="125">
        <v>455.24627794000003</v>
      </c>
      <c r="K329" s="125">
        <v>455.24627794000003</v>
      </c>
      <c r="L329" s="125">
        <v>455.24627794000003</v>
      </c>
      <c r="M329" s="125">
        <v>455.24627794000003</v>
      </c>
      <c r="N329" s="125">
        <v>455.24627794000003</v>
      </c>
      <c r="O329" s="125">
        <v>455.24627794000003</v>
      </c>
      <c r="P329" s="125">
        <v>455.24627794000003</v>
      </c>
      <c r="Q329" s="125">
        <v>455.24627794000003</v>
      </c>
      <c r="R329" s="125">
        <v>455.24627794000003</v>
      </c>
      <c r="S329" s="125">
        <v>473.34827977999998</v>
      </c>
      <c r="T329" s="125">
        <v>473.34827977999998</v>
      </c>
      <c r="U329" s="125">
        <v>473.34827977999998</v>
      </c>
      <c r="V329" s="125">
        <v>473.34827977999998</v>
      </c>
      <c r="W329" s="125">
        <v>473.34827977999998</v>
      </c>
      <c r="X329" s="125">
        <v>473.34827977999998</v>
      </c>
      <c r="Y329" s="125">
        <v>473.34827977999998</v>
      </c>
      <c r="Z329" s="125">
        <v>475.3799846</v>
      </c>
      <c r="AA329" s="125">
        <v>475.3799846</v>
      </c>
      <c r="AB329" s="125">
        <v>475.3799846</v>
      </c>
      <c r="AC329" s="125">
        <v>475.3799846</v>
      </c>
      <c r="AD329" s="125">
        <v>492.81166375999999</v>
      </c>
      <c r="AE329" s="125">
        <v>492.81166375999999</v>
      </c>
      <c r="AF329" s="125">
        <v>492.81166375999999</v>
      </c>
      <c r="AG329" s="125">
        <v>492.81166375999999</v>
      </c>
      <c r="AH329" s="125">
        <v>492.81166375999999</v>
      </c>
      <c r="AI329" s="125">
        <v>492.81166375999999</v>
      </c>
      <c r="AJ329" s="125">
        <v>492.81166375999999</v>
      </c>
    </row>
    <row r="330" spans="1:36" ht="14.55" customHeight="1" thickBot="1" x14ac:dyDescent="0.35">
      <c r="A330" s="125" t="s">
        <v>503</v>
      </c>
      <c r="B330" s="125" t="s">
        <v>507</v>
      </c>
      <c r="C330" s="125" t="s">
        <v>507</v>
      </c>
      <c r="D330" s="125" t="s">
        <v>507</v>
      </c>
      <c r="E330" s="125" t="s">
        <v>111</v>
      </c>
      <c r="F330" s="125">
        <v>423.28199294000001</v>
      </c>
      <c r="G330" s="125">
        <v>423.28199294000001</v>
      </c>
      <c r="H330" s="125">
        <v>423.28199294000001</v>
      </c>
      <c r="I330" s="125">
        <v>436.97762238000001</v>
      </c>
      <c r="J330" s="125">
        <v>436.97762238000001</v>
      </c>
      <c r="K330" s="125">
        <v>436.97762238000001</v>
      </c>
      <c r="L330" s="125">
        <v>436.97762238000001</v>
      </c>
      <c r="M330" s="125">
        <v>436.97762238000001</v>
      </c>
      <c r="N330" s="125">
        <v>436.97762238000001</v>
      </c>
      <c r="O330" s="125">
        <v>436.97762238000001</v>
      </c>
      <c r="P330" s="125">
        <v>436.97762238000001</v>
      </c>
      <c r="Q330" s="125">
        <v>436.97762238000001</v>
      </c>
      <c r="R330" s="125">
        <v>436.97762238000001</v>
      </c>
      <c r="S330" s="125">
        <v>454.60712276999999</v>
      </c>
      <c r="T330" s="125">
        <v>454.60712276999999</v>
      </c>
      <c r="U330" s="125">
        <v>454.60712276999999</v>
      </c>
      <c r="V330" s="125">
        <v>454.60712276999999</v>
      </c>
      <c r="W330" s="125">
        <v>454.60712276999999</v>
      </c>
      <c r="X330" s="125">
        <v>454.60712276999999</v>
      </c>
      <c r="Y330" s="125">
        <v>454.60712276999999</v>
      </c>
      <c r="Z330" s="125">
        <v>457.15236025000002</v>
      </c>
      <c r="AA330" s="125">
        <v>457.15236025000002</v>
      </c>
      <c r="AB330" s="125">
        <v>457.15236025000002</v>
      </c>
      <c r="AC330" s="125">
        <v>457.15236025000002</v>
      </c>
      <c r="AD330" s="125">
        <v>474.57761305000002</v>
      </c>
      <c r="AE330" s="125">
        <v>474.57761305000002</v>
      </c>
      <c r="AF330" s="125">
        <v>474.57761305000002</v>
      </c>
      <c r="AG330" s="125">
        <v>474.57761305000002</v>
      </c>
      <c r="AH330" s="125">
        <v>474.57761305000002</v>
      </c>
      <c r="AI330" s="125">
        <v>474.57761305000002</v>
      </c>
      <c r="AJ330" s="125">
        <v>474.57761305000002</v>
      </c>
    </row>
    <row r="331" spans="1:36" ht="14.55" customHeight="1" thickBot="1" x14ac:dyDescent="0.35">
      <c r="A331" s="125" t="s">
        <v>508</v>
      </c>
      <c r="B331" s="125" t="s">
        <v>509</v>
      </c>
      <c r="C331" s="125" t="s">
        <v>509</v>
      </c>
      <c r="D331" s="125" t="s">
        <v>509</v>
      </c>
      <c r="E331" s="125" t="s">
        <v>111</v>
      </c>
      <c r="F331" s="125">
        <v>412.12</v>
      </c>
      <c r="G331" s="125">
        <v>412.12</v>
      </c>
      <c r="H331" s="125">
        <v>412.12</v>
      </c>
      <c r="I331" s="125">
        <v>412.12</v>
      </c>
      <c r="J331" s="125">
        <v>412.12</v>
      </c>
      <c r="K331" s="125">
        <v>412.12</v>
      </c>
      <c r="L331" s="125">
        <v>412.12</v>
      </c>
      <c r="M331" s="125">
        <v>412.12</v>
      </c>
      <c r="N331" s="125">
        <v>412.12</v>
      </c>
      <c r="O331" s="125">
        <v>412.12</v>
      </c>
      <c r="P331" s="125">
        <v>412.12</v>
      </c>
      <c r="Q331" s="125">
        <v>412.12</v>
      </c>
      <c r="R331" s="125">
        <v>412.12</v>
      </c>
      <c r="S331" s="125">
        <v>412.12</v>
      </c>
      <c r="T331" s="125">
        <v>412.12</v>
      </c>
      <c r="U331" s="125">
        <v>412.12</v>
      </c>
      <c r="V331" s="125">
        <v>412.12</v>
      </c>
      <c r="W331" s="125">
        <v>412.12</v>
      </c>
      <c r="X331" s="125">
        <v>412.12</v>
      </c>
      <c r="Y331" s="125">
        <v>412.12</v>
      </c>
      <c r="Z331" s="125">
        <v>412.12</v>
      </c>
      <c r="AA331" s="125">
        <v>412.12</v>
      </c>
      <c r="AB331" s="125">
        <v>412.12</v>
      </c>
      <c r="AC331" s="125">
        <v>412.12</v>
      </c>
      <c r="AD331" s="125">
        <v>412.12</v>
      </c>
      <c r="AE331" s="125">
        <v>412.12</v>
      </c>
      <c r="AF331" s="125">
        <v>412.12</v>
      </c>
      <c r="AG331" s="125">
        <v>412.12</v>
      </c>
      <c r="AH331" s="125">
        <v>412.12</v>
      </c>
      <c r="AI331" s="125">
        <v>412.12</v>
      </c>
      <c r="AJ331" s="125">
        <v>412.12</v>
      </c>
    </row>
    <row r="332" spans="1:36" ht="14.55" customHeight="1" thickBot="1" x14ac:dyDescent="0.35">
      <c r="A332" s="125" t="s">
        <v>510</v>
      </c>
      <c r="B332" s="125" t="s">
        <v>511</v>
      </c>
      <c r="C332" s="125" t="s">
        <v>512</v>
      </c>
      <c r="D332" s="125" t="s">
        <v>512</v>
      </c>
      <c r="E332" s="125" t="s">
        <v>20</v>
      </c>
      <c r="F332" s="215">
        <v>67.21984578</v>
      </c>
      <c r="G332" s="215">
        <v>67.21984578</v>
      </c>
      <c r="H332" s="215">
        <v>67.21984578</v>
      </c>
      <c r="I332" s="215">
        <v>67.21984578</v>
      </c>
      <c r="J332" s="215">
        <v>67.21984578</v>
      </c>
      <c r="K332" s="215">
        <v>67.21984578</v>
      </c>
      <c r="L332" s="215">
        <v>67.21984578</v>
      </c>
      <c r="M332" s="215">
        <v>67.21984578</v>
      </c>
      <c r="N332" s="215">
        <v>70.278235319999993</v>
      </c>
      <c r="O332" s="215">
        <v>70.278235319999993</v>
      </c>
      <c r="P332" s="215">
        <v>70.278235319999993</v>
      </c>
      <c r="Q332" s="215">
        <v>70.278235319999993</v>
      </c>
      <c r="R332" s="215">
        <v>70.278235319999993</v>
      </c>
      <c r="S332" s="215">
        <v>70.278235319999993</v>
      </c>
      <c r="T332" s="215">
        <v>70.278235319999993</v>
      </c>
      <c r="U332" s="215">
        <v>69.755385099999998</v>
      </c>
      <c r="V332" s="215">
        <v>69.755385099999998</v>
      </c>
      <c r="W332" s="215">
        <v>69.755385099999998</v>
      </c>
      <c r="X332" s="215">
        <v>69.755385099999998</v>
      </c>
      <c r="Y332" s="215">
        <v>69.755385099999998</v>
      </c>
      <c r="Z332" s="215">
        <v>69.755385099999998</v>
      </c>
      <c r="AA332" s="215">
        <v>67.412735859999998</v>
      </c>
      <c r="AB332" s="215">
        <v>67.412735859999998</v>
      </c>
      <c r="AC332" s="215">
        <v>67.412735859999998</v>
      </c>
      <c r="AD332" s="215">
        <v>67.691285530000002</v>
      </c>
      <c r="AE332" s="215">
        <v>67.691285530000002</v>
      </c>
      <c r="AF332" s="215">
        <v>67.691285530000002</v>
      </c>
      <c r="AG332" s="215">
        <v>67.691285530000002</v>
      </c>
      <c r="AH332" s="215">
        <v>67.691285530000002</v>
      </c>
      <c r="AI332" s="215">
        <v>68.592885559999999</v>
      </c>
      <c r="AJ332" s="215">
        <v>68.592885559999999</v>
      </c>
    </row>
    <row r="333" spans="1:36" ht="14.55" customHeight="1" thickBot="1" x14ac:dyDescent="0.35">
      <c r="A333" s="125" t="s">
        <v>513</v>
      </c>
      <c r="B333" s="125" t="s">
        <v>514</v>
      </c>
      <c r="C333" s="125" t="s">
        <v>514</v>
      </c>
      <c r="D333" s="125" t="s">
        <v>514</v>
      </c>
      <c r="E333" s="125" t="s">
        <v>19</v>
      </c>
      <c r="F333" s="125">
        <v>36.92607478</v>
      </c>
      <c r="G333" s="125">
        <v>36.92607478</v>
      </c>
      <c r="H333" s="125">
        <v>36.92607478</v>
      </c>
      <c r="I333" s="125">
        <v>36.92607478</v>
      </c>
      <c r="J333" s="125">
        <v>36.92607478</v>
      </c>
      <c r="K333" s="125">
        <v>36.92607478</v>
      </c>
      <c r="L333" s="125">
        <v>36.92607478</v>
      </c>
      <c r="M333" s="125">
        <v>36.92607478</v>
      </c>
      <c r="N333" s="125">
        <v>36.92607478</v>
      </c>
      <c r="O333" s="125">
        <v>36.92607478</v>
      </c>
      <c r="P333" s="125">
        <v>36.92607478</v>
      </c>
      <c r="Q333" s="125">
        <v>36.92607478</v>
      </c>
      <c r="R333" s="125">
        <v>36.92607478</v>
      </c>
      <c r="S333" s="125">
        <v>36.92607478</v>
      </c>
      <c r="T333" s="125">
        <v>36.92607478</v>
      </c>
      <c r="U333" s="125">
        <v>36.92607478</v>
      </c>
      <c r="V333" s="125">
        <v>36.92607478</v>
      </c>
      <c r="W333" s="125">
        <v>36.92607478</v>
      </c>
      <c r="X333" s="125">
        <v>36.92607478</v>
      </c>
      <c r="Y333" s="125">
        <v>36.92607478</v>
      </c>
      <c r="Z333" s="125">
        <v>36.92607478</v>
      </c>
      <c r="AA333" s="125">
        <v>36.92607478</v>
      </c>
      <c r="AB333" s="125">
        <v>36.92607478</v>
      </c>
      <c r="AC333" s="125">
        <v>36.92607478</v>
      </c>
      <c r="AD333" s="125">
        <v>36.92607478</v>
      </c>
      <c r="AE333" s="125">
        <v>36.92607478</v>
      </c>
      <c r="AF333" s="125">
        <v>36.92607478</v>
      </c>
      <c r="AG333" s="125">
        <v>36.92607478</v>
      </c>
      <c r="AH333" s="125">
        <v>36.92607478</v>
      </c>
      <c r="AI333" s="125">
        <v>36.92607478</v>
      </c>
      <c r="AJ333" s="125">
        <v>36.92607478</v>
      </c>
    </row>
    <row r="334" spans="1:36" ht="14.55" customHeight="1" thickBot="1" x14ac:dyDescent="0.35">
      <c r="A334" s="125" t="s">
        <v>513</v>
      </c>
      <c r="B334" s="125" t="s">
        <v>515</v>
      </c>
      <c r="C334" s="125" t="s">
        <v>515</v>
      </c>
      <c r="D334" s="125" t="s">
        <v>515</v>
      </c>
      <c r="E334" s="125" t="s">
        <v>19</v>
      </c>
      <c r="F334" s="125">
        <v>15.53253467</v>
      </c>
      <c r="G334" s="125">
        <v>15.53253467</v>
      </c>
      <c r="H334" s="125">
        <v>15.53253467</v>
      </c>
      <c r="I334" s="125">
        <v>15.53253467</v>
      </c>
      <c r="J334" s="125">
        <v>15.53253467</v>
      </c>
      <c r="K334" s="125">
        <v>15.53253467</v>
      </c>
      <c r="L334" s="125">
        <v>15.53253467</v>
      </c>
      <c r="M334" s="125">
        <v>15.53253467</v>
      </c>
      <c r="N334" s="125">
        <v>15.53253467</v>
      </c>
      <c r="O334" s="125">
        <v>15.53253467</v>
      </c>
      <c r="P334" s="125">
        <v>15.53253467</v>
      </c>
      <c r="Q334" s="125">
        <v>15.53253467</v>
      </c>
      <c r="R334" s="125">
        <v>15.53253467</v>
      </c>
      <c r="S334" s="125">
        <v>15.53253467</v>
      </c>
      <c r="T334" s="125">
        <v>15.53253467</v>
      </c>
      <c r="U334" s="125">
        <v>15.53253467</v>
      </c>
      <c r="V334" s="125">
        <v>15.53253467</v>
      </c>
      <c r="W334" s="125">
        <v>15.53253467</v>
      </c>
      <c r="X334" s="125">
        <v>15.53253467</v>
      </c>
      <c r="Y334" s="125">
        <v>15.53253467</v>
      </c>
      <c r="Z334" s="125">
        <v>15.53253467</v>
      </c>
      <c r="AA334" s="125">
        <v>15.53253467</v>
      </c>
      <c r="AB334" s="125">
        <v>15.53253467</v>
      </c>
      <c r="AC334" s="125">
        <v>15.53253467</v>
      </c>
      <c r="AD334" s="125">
        <v>15.53253467</v>
      </c>
      <c r="AE334" s="125">
        <v>15.53253467</v>
      </c>
      <c r="AF334" s="125">
        <v>15.53253467</v>
      </c>
      <c r="AG334" s="125">
        <v>15.53253467</v>
      </c>
      <c r="AH334" s="125">
        <v>15.53253467</v>
      </c>
      <c r="AI334" s="125">
        <v>15.53253467</v>
      </c>
      <c r="AJ334" s="125">
        <v>15.53253467</v>
      </c>
    </row>
    <row r="335" spans="1:36" ht="14.55" customHeight="1" thickBot="1" x14ac:dyDescent="0.35">
      <c r="A335" s="125" t="s">
        <v>513</v>
      </c>
      <c r="B335" s="125" t="s">
        <v>516</v>
      </c>
      <c r="C335" s="125" t="s">
        <v>516</v>
      </c>
      <c r="D335" s="125" t="s">
        <v>516</v>
      </c>
      <c r="E335" s="125" t="s">
        <v>19</v>
      </c>
      <c r="F335" s="125">
        <v>15.053871989999999</v>
      </c>
      <c r="G335" s="125">
        <v>15.053871989999999</v>
      </c>
      <c r="H335" s="125">
        <v>15.053871989999999</v>
      </c>
      <c r="I335" s="125">
        <v>15.053871989999999</v>
      </c>
      <c r="J335" s="125">
        <v>15.053871989999999</v>
      </c>
      <c r="K335" s="125">
        <v>15.053871989999999</v>
      </c>
      <c r="L335" s="125">
        <v>15.053871989999999</v>
      </c>
      <c r="M335" s="125">
        <v>15.053871989999999</v>
      </c>
      <c r="N335" s="125">
        <v>15.053871989999999</v>
      </c>
      <c r="O335" s="125">
        <v>15.053871989999999</v>
      </c>
      <c r="P335" s="125">
        <v>15.053871989999999</v>
      </c>
      <c r="Q335" s="125">
        <v>15.053871989999999</v>
      </c>
      <c r="R335" s="125">
        <v>15.053871989999999</v>
      </c>
      <c r="S335" s="125">
        <v>15.053871989999999</v>
      </c>
      <c r="T335" s="125">
        <v>15.053871989999999</v>
      </c>
      <c r="U335" s="125">
        <v>15.053871989999999</v>
      </c>
      <c r="V335" s="125">
        <v>15.053871989999999</v>
      </c>
      <c r="W335" s="125">
        <v>15.053871989999999</v>
      </c>
      <c r="X335" s="125">
        <v>15.053871989999999</v>
      </c>
      <c r="Y335" s="125">
        <v>15.053871989999999</v>
      </c>
      <c r="Z335" s="125">
        <v>15.053871989999999</v>
      </c>
      <c r="AA335" s="125">
        <v>15.053871989999999</v>
      </c>
      <c r="AB335" s="125">
        <v>15.053871989999999</v>
      </c>
      <c r="AC335" s="125">
        <v>15.053871989999999</v>
      </c>
      <c r="AD335" s="125">
        <v>15.053871989999999</v>
      </c>
      <c r="AE335" s="125">
        <v>15.053871989999999</v>
      </c>
      <c r="AF335" s="125">
        <v>15.053871989999999</v>
      </c>
      <c r="AG335" s="125">
        <v>15.053871989999999</v>
      </c>
      <c r="AH335" s="125">
        <v>15.053871989999999</v>
      </c>
      <c r="AI335" s="125">
        <v>15.053871989999999</v>
      </c>
      <c r="AJ335" s="125">
        <v>15.053871989999999</v>
      </c>
    </row>
    <row r="336" spans="1:36" ht="14.55" customHeight="1" thickBot="1" x14ac:dyDescent="0.35">
      <c r="A336" s="125" t="s">
        <v>513</v>
      </c>
      <c r="B336" s="125" t="s">
        <v>517</v>
      </c>
      <c r="C336" s="125" t="s">
        <v>517</v>
      </c>
      <c r="D336" s="125" t="s">
        <v>517</v>
      </c>
      <c r="E336" s="125" t="s">
        <v>19</v>
      </c>
      <c r="F336" s="125">
        <v>6.6797479700000002</v>
      </c>
      <c r="G336" s="125">
        <v>6.6797479700000002</v>
      </c>
      <c r="H336" s="125">
        <v>6.6797479700000002</v>
      </c>
      <c r="I336" s="125">
        <v>6.6797479700000002</v>
      </c>
      <c r="J336" s="125">
        <v>6.6797479700000002</v>
      </c>
      <c r="K336" s="125">
        <v>6.6797479700000002</v>
      </c>
      <c r="L336" s="125">
        <v>6.6797479700000002</v>
      </c>
      <c r="M336" s="125">
        <v>6.6797479700000002</v>
      </c>
      <c r="N336" s="125">
        <v>6.6797479700000002</v>
      </c>
      <c r="O336" s="125">
        <v>6.6797479700000002</v>
      </c>
      <c r="P336" s="125">
        <v>6.6797479700000002</v>
      </c>
      <c r="Q336" s="125">
        <v>6.6797479700000002</v>
      </c>
      <c r="R336" s="125">
        <v>6.6797479700000002</v>
      </c>
      <c r="S336" s="125">
        <v>6.6797479700000002</v>
      </c>
      <c r="T336" s="125">
        <v>6.6797479700000002</v>
      </c>
      <c r="U336" s="125">
        <v>6.6797479700000002</v>
      </c>
      <c r="V336" s="125">
        <v>6.6797479700000002</v>
      </c>
      <c r="W336" s="125">
        <v>6.6797479700000002</v>
      </c>
      <c r="X336" s="125">
        <v>6.6797479700000002</v>
      </c>
      <c r="Y336" s="125">
        <v>6.6797479700000002</v>
      </c>
      <c r="Z336" s="125">
        <v>6.6797479700000002</v>
      </c>
      <c r="AA336" s="125">
        <v>6.6797479700000002</v>
      </c>
      <c r="AB336" s="125">
        <v>6.6797479700000002</v>
      </c>
      <c r="AC336" s="125">
        <v>6.6797479700000002</v>
      </c>
      <c r="AD336" s="125">
        <v>6.6797479700000002</v>
      </c>
      <c r="AE336" s="125">
        <v>6.6797479700000002</v>
      </c>
      <c r="AF336" s="125">
        <v>6.6797479700000002</v>
      </c>
      <c r="AG336" s="125">
        <v>6.6797479700000002</v>
      </c>
      <c r="AH336" s="125">
        <v>6.6797479700000002</v>
      </c>
      <c r="AI336" s="125">
        <v>6.6797479700000002</v>
      </c>
      <c r="AJ336" s="125">
        <v>6.6797479700000002</v>
      </c>
    </row>
    <row r="337" spans="1:36" ht="14.55" customHeight="1" thickBot="1" x14ac:dyDescent="0.35">
      <c r="A337" s="125" t="s">
        <v>525</v>
      </c>
      <c r="B337" s="125" t="s">
        <v>526</v>
      </c>
      <c r="C337" s="125" t="s">
        <v>526</v>
      </c>
      <c r="D337" s="125" t="s">
        <v>526</v>
      </c>
      <c r="E337" s="125" t="s">
        <v>20</v>
      </c>
      <c r="F337" s="215">
        <v>87.432198679999999</v>
      </c>
      <c r="G337" s="215">
        <v>87.432198679999999</v>
      </c>
      <c r="H337" s="215">
        <v>87.432198679999999</v>
      </c>
      <c r="I337" s="215">
        <v>87.432198679999999</v>
      </c>
      <c r="J337" s="215">
        <v>87.432198679999999</v>
      </c>
      <c r="K337" s="215">
        <v>87.432198679999999</v>
      </c>
      <c r="L337" s="215">
        <v>87.432198679999999</v>
      </c>
      <c r="M337" s="215">
        <v>87.432198679999999</v>
      </c>
      <c r="N337" s="215">
        <v>87.432198679999999</v>
      </c>
      <c r="O337" s="215">
        <v>87.432198679999999</v>
      </c>
      <c r="P337" s="215">
        <v>87.432198679999999</v>
      </c>
      <c r="Q337" s="215">
        <v>87.432198679999999</v>
      </c>
      <c r="R337" s="215">
        <v>87.432198679999999</v>
      </c>
      <c r="S337" s="215">
        <v>76.735056479999997</v>
      </c>
      <c r="T337" s="215">
        <v>76.735056479999997</v>
      </c>
      <c r="U337" s="215">
        <v>76.735056479999997</v>
      </c>
      <c r="V337" s="215">
        <v>76.735056479999997</v>
      </c>
      <c r="W337" s="215">
        <v>76.735056479999997</v>
      </c>
      <c r="X337" s="215">
        <v>76.735056479999997</v>
      </c>
      <c r="Y337" s="215">
        <v>76.735056479999997</v>
      </c>
      <c r="Z337" s="215">
        <v>76.735056479999997</v>
      </c>
      <c r="AA337" s="215">
        <v>76.735056479999997</v>
      </c>
      <c r="AB337" s="215">
        <v>76.735056479999997</v>
      </c>
      <c r="AC337" s="215">
        <v>76.735056479999997</v>
      </c>
      <c r="AD337" s="215">
        <v>76.735056479999997</v>
      </c>
      <c r="AE337" s="215">
        <v>76.735056479999997</v>
      </c>
      <c r="AF337" s="215">
        <v>76.735056479999997</v>
      </c>
      <c r="AG337" s="215">
        <v>76.735056479999997</v>
      </c>
      <c r="AH337" s="215">
        <v>76.735056479999997</v>
      </c>
      <c r="AI337" s="215">
        <v>76.735056479999997</v>
      </c>
      <c r="AJ337" s="215">
        <v>76.735056479999997</v>
      </c>
    </row>
    <row r="338" spans="1:36" ht="14.55" customHeight="1" thickBot="1" x14ac:dyDescent="0.35">
      <c r="A338" s="125" t="s">
        <v>525</v>
      </c>
      <c r="B338" s="125" t="s">
        <v>527</v>
      </c>
      <c r="C338" s="125" t="s">
        <v>528</v>
      </c>
      <c r="D338" s="125" t="s">
        <v>529</v>
      </c>
      <c r="E338" s="125" t="s">
        <v>79</v>
      </c>
      <c r="F338" s="125">
        <v>360.32866999999999</v>
      </c>
      <c r="G338" s="125">
        <v>360.32866999999999</v>
      </c>
      <c r="H338" s="125">
        <v>360.32866999999999</v>
      </c>
      <c r="I338" s="125">
        <v>360.32866999999999</v>
      </c>
      <c r="J338" s="125">
        <v>360.32866999999999</v>
      </c>
      <c r="K338" s="125">
        <v>360.32866999999999</v>
      </c>
      <c r="L338" s="125">
        <v>360.32866999999999</v>
      </c>
      <c r="M338" s="125">
        <v>360.32866999999999</v>
      </c>
      <c r="N338" s="125">
        <v>360.32866999999999</v>
      </c>
      <c r="O338" s="125">
        <v>360.32866999999999</v>
      </c>
      <c r="P338" s="125">
        <v>360.32866999999999</v>
      </c>
      <c r="Q338" s="125">
        <v>360.32866999999999</v>
      </c>
      <c r="R338" s="125">
        <v>360.32866999999999</v>
      </c>
      <c r="S338" s="125">
        <v>360.32866999999999</v>
      </c>
      <c r="T338" s="125">
        <v>360.32866999999999</v>
      </c>
      <c r="U338" s="125">
        <v>360.32866999999999</v>
      </c>
      <c r="V338" s="125">
        <v>360.32866999999999</v>
      </c>
      <c r="W338" s="125">
        <v>360.32866999999999</v>
      </c>
      <c r="X338" s="125">
        <v>360.32866999999999</v>
      </c>
      <c r="Y338" s="125">
        <v>360.32866999999999</v>
      </c>
      <c r="Z338" s="125">
        <v>360.32866999999999</v>
      </c>
      <c r="AA338" s="125">
        <v>360.32866999999999</v>
      </c>
      <c r="AB338" s="125">
        <v>360.32866999999999</v>
      </c>
      <c r="AC338" s="125">
        <v>360.32866999999999</v>
      </c>
      <c r="AD338" s="125">
        <v>360.32866999999999</v>
      </c>
      <c r="AE338" s="125">
        <v>360.32866999999999</v>
      </c>
      <c r="AF338" s="125">
        <v>360.32866999999999</v>
      </c>
      <c r="AG338" s="125">
        <v>360.32866999999999</v>
      </c>
      <c r="AH338" s="125">
        <v>360.32866999999999</v>
      </c>
      <c r="AI338" s="125">
        <v>360.32866999999999</v>
      </c>
      <c r="AJ338" s="125">
        <v>360.32866999999999</v>
      </c>
    </row>
    <row r="339" spans="1:36" ht="14.55" customHeight="1" thickBot="1" x14ac:dyDescent="0.35">
      <c r="A339" s="125" t="s">
        <v>525</v>
      </c>
      <c r="B339" s="125" t="s">
        <v>527</v>
      </c>
      <c r="C339" s="125" t="s">
        <v>528</v>
      </c>
      <c r="D339" s="125" t="s">
        <v>530</v>
      </c>
      <c r="E339" s="125" t="s">
        <v>79</v>
      </c>
      <c r="F339" s="125">
        <v>288.87464999999997</v>
      </c>
      <c r="G339" s="125">
        <v>288.87464999999997</v>
      </c>
      <c r="H339" s="125">
        <v>288.87464999999997</v>
      </c>
      <c r="I339" s="125">
        <v>288.87464999999997</v>
      </c>
      <c r="J339" s="125">
        <v>288.87464999999997</v>
      </c>
      <c r="K339" s="125">
        <v>288.87464999999997</v>
      </c>
      <c r="L339" s="125">
        <v>288.87464999999997</v>
      </c>
      <c r="M339" s="125">
        <v>288.87464999999997</v>
      </c>
      <c r="N339" s="125">
        <v>288.87464999999997</v>
      </c>
      <c r="O339" s="125">
        <v>288.87464999999997</v>
      </c>
      <c r="P339" s="125">
        <v>288.87464999999997</v>
      </c>
      <c r="Q339" s="125">
        <v>288.87464999999997</v>
      </c>
      <c r="R339" s="125">
        <v>288.87464999999997</v>
      </c>
      <c r="S339" s="125">
        <v>288.87464999999997</v>
      </c>
      <c r="T339" s="125">
        <v>288.87464999999997</v>
      </c>
      <c r="U339" s="125">
        <v>288.87464999999997</v>
      </c>
      <c r="V339" s="125">
        <v>288.87464999999997</v>
      </c>
      <c r="W339" s="125">
        <v>288.87464999999997</v>
      </c>
      <c r="X339" s="125">
        <v>288.87464999999997</v>
      </c>
      <c r="Y339" s="125">
        <v>288.87464999999997</v>
      </c>
      <c r="Z339" s="125">
        <v>288.87464999999997</v>
      </c>
      <c r="AA339" s="125">
        <v>288.87464999999997</v>
      </c>
      <c r="AB339" s="125">
        <v>288.87464999999997</v>
      </c>
      <c r="AC339" s="125">
        <v>288.87464999999997</v>
      </c>
      <c r="AD339" s="125">
        <v>288.87464999999997</v>
      </c>
      <c r="AE339" s="125">
        <v>288.87464999999997</v>
      </c>
      <c r="AF339" s="125">
        <v>288.87464999999997</v>
      </c>
      <c r="AG339" s="125">
        <v>288.87464999999997</v>
      </c>
      <c r="AH339" s="125">
        <v>288.87464999999997</v>
      </c>
      <c r="AI339" s="125">
        <v>288.87464999999997</v>
      </c>
      <c r="AJ339" s="125">
        <v>288.87464999999997</v>
      </c>
    </row>
    <row r="340" spans="1:36" ht="14.55" customHeight="1" thickBot="1" x14ac:dyDescent="0.35">
      <c r="A340" s="125" t="s">
        <v>525</v>
      </c>
      <c r="B340" s="125" t="s">
        <v>527</v>
      </c>
      <c r="C340" s="125" t="s">
        <v>528</v>
      </c>
      <c r="D340" s="125" t="s">
        <v>531</v>
      </c>
      <c r="E340" s="125" t="s">
        <v>79</v>
      </c>
      <c r="F340" s="125">
        <v>289.4436</v>
      </c>
      <c r="G340" s="125">
        <v>289.4436</v>
      </c>
      <c r="H340" s="125">
        <v>289.4436</v>
      </c>
      <c r="I340" s="125">
        <v>289.4436</v>
      </c>
      <c r="J340" s="125">
        <v>289.4436</v>
      </c>
      <c r="K340" s="125">
        <v>289.4436</v>
      </c>
      <c r="L340" s="125">
        <v>289.4436</v>
      </c>
      <c r="M340" s="125">
        <v>289.4436</v>
      </c>
      <c r="N340" s="125">
        <v>289.4436</v>
      </c>
      <c r="O340" s="125">
        <v>289.4436</v>
      </c>
      <c r="P340" s="125">
        <v>289.4436</v>
      </c>
      <c r="Q340" s="125">
        <v>289.4436</v>
      </c>
      <c r="R340" s="125">
        <v>289.4436</v>
      </c>
      <c r="S340" s="125">
        <v>289.4436</v>
      </c>
      <c r="T340" s="125">
        <v>289.4436</v>
      </c>
      <c r="U340" s="125">
        <v>289.4436</v>
      </c>
      <c r="V340" s="125">
        <v>289.4436</v>
      </c>
      <c r="W340" s="125">
        <v>289.4436</v>
      </c>
      <c r="X340" s="125">
        <v>289.4436</v>
      </c>
      <c r="Y340" s="125">
        <v>289.4436</v>
      </c>
      <c r="Z340" s="125">
        <v>289.4436</v>
      </c>
      <c r="AA340" s="125">
        <v>289.4436</v>
      </c>
      <c r="AB340" s="125">
        <v>289.4436</v>
      </c>
      <c r="AC340" s="125">
        <v>289.4436</v>
      </c>
      <c r="AD340" s="125">
        <v>289.4436</v>
      </c>
      <c r="AE340" s="125">
        <v>289.4436</v>
      </c>
      <c r="AF340" s="125">
        <v>289.4436</v>
      </c>
      <c r="AG340" s="125">
        <v>289.4436</v>
      </c>
      <c r="AH340" s="125">
        <v>289.4436</v>
      </c>
      <c r="AI340" s="125">
        <v>289.4436</v>
      </c>
      <c r="AJ340" s="125">
        <v>289.4436</v>
      </c>
    </row>
    <row r="341" spans="1:36" ht="14.55" customHeight="1" thickBot="1" x14ac:dyDescent="0.35">
      <c r="A341" s="125" t="s">
        <v>525</v>
      </c>
      <c r="B341" s="125" t="s">
        <v>527</v>
      </c>
      <c r="C341" s="125" t="s">
        <v>528</v>
      </c>
      <c r="D341" s="125" t="s">
        <v>532</v>
      </c>
      <c r="E341" s="125" t="s">
        <v>79</v>
      </c>
      <c r="F341" s="125">
        <v>322.57173999999998</v>
      </c>
      <c r="G341" s="125">
        <v>322.57173999999998</v>
      </c>
      <c r="H341" s="125">
        <v>322.57173999999998</v>
      </c>
      <c r="I341" s="125">
        <v>322.57173999999998</v>
      </c>
      <c r="J341" s="125">
        <v>322.57173999999998</v>
      </c>
      <c r="K341" s="125">
        <v>322.57173999999998</v>
      </c>
      <c r="L341" s="125">
        <v>322.57173999999998</v>
      </c>
      <c r="M341" s="125">
        <v>322.57173999999998</v>
      </c>
      <c r="N341" s="125">
        <v>322.57173999999998</v>
      </c>
      <c r="O341" s="125">
        <v>322.57173999999998</v>
      </c>
      <c r="P341" s="125">
        <v>322.57173999999998</v>
      </c>
      <c r="Q341" s="125">
        <v>322.57173999999998</v>
      </c>
      <c r="R341" s="125">
        <v>322.57173999999998</v>
      </c>
      <c r="S341" s="125">
        <v>322.57173999999998</v>
      </c>
      <c r="T341" s="125">
        <v>322.57173999999998</v>
      </c>
      <c r="U341" s="125">
        <v>322.57173999999998</v>
      </c>
      <c r="V341" s="125">
        <v>322.57173999999998</v>
      </c>
      <c r="W341" s="125">
        <v>322.57173999999998</v>
      </c>
      <c r="X341" s="125">
        <v>322.57173999999998</v>
      </c>
      <c r="Y341" s="125">
        <v>322.57173999999998</v>
      </c>
      <c r="Z341" s="125">
        <v>322.57173999999998</v>
      </c>
      <c r="AA341" s="125">
        <v>322.57173999999998</v>
      </c>
      <c r="AB341" s="125">
        <v>322.57173999999998</v>
      </c>
      <c r="AC341" s="125">
        <v>322.57173999999998</v>
      </c>
      <c r="AD341" s="125">
        <v>322.57173999999998</v>
      </c>
      <c r="AE341" s="125">
        <v>322.57173999999998</v>
      </c>
      <c r="AF341" s="125">
        <v>322.57173999999998</v>
      </c>
      <c r="AG341" s="125">
        <v>322.57173999999998</v>
      </c>
      <c r="AH341" s="125">
        <v>322.57173999999998</v>
      </c>
      <c r="AI341" s="125">
        <v>322.57173999999998</v>
      </c>
      <c r="AJ341" s="125">
        <v>322.57173999999998</v>
      </c>
    </row>
    <row r="342" spans="1:36" ht="14.55" customHeight="1" thickBot="1" x14ac:dyDescent="0.35">
      <c r="A342" s="125" t="s">
        <v>525</v>
      </c>
      <c r="B342" s="125" t="s">
        <v>527</v>
      </c>
      <c r="C342" s="125" t="s">
        <v>528</v>
      </c>
      <c r="D342" s="125" t="s">
        <v>533</v>
      </c>
      <c r="E342" s="125" t="s">
        <v>79</v>
      </c>
      <c r="F342" s="125">
        <v>276.41937999999999</v>
      </c>
      <c r="G342" s="125">
        <v>276.41937999999999</v>
      </c>
      <c r="H342" s="125">
        <v>276.41937999999999</v>
      </c>
      <c r="I342" s="125">
        <v>276.41937999999999</v>
      </c>
      <c r="J342" s="125">
        <v>276.41937999999999</v>
      </c>
      <c r="K342" s="125">
        <v>276.41937999999999</v>
      </c>
      <c r="L342" s="125">
        <v>276.41937999999999</v>
      </c>
      <c r="M342" s="125">
        <v>276.41937999999999</v>
      </c>
      <c r="N342" s="125">
        <v>276.41937999999999</v>
      </c>
      <c r="O342" s="125">
        <v>276.41937999999999</v>
      </c>
      <c r="P342" s="125">
        <v>168.06164000000001</v>
      </c>
      <c r="Q342" s="125">
        <v>168.06164000000001</v>
      </c>
      <c r="R342" s="125">
        <v>168.06164000000001</v>
      </c>
      <c r="S342" s="125">
        <v>168.06164000000001</v>
      </c>
      <c r="T342" s="125">
        <v>168.06164000000001</v>
      </c>
      <c r="U342" s="125">
        <v>168.06164000000001</v>
      </c>
      <c r="V342" s="125">
        <v>168.06164000000001</v>
      </c>
      <c r="W342" s="125">
        <v>168.06164000000001</v>
      </c>
      <c r="X342" s="125">
        <v>168.06164000000001</v>
      </c>
      <c r="Y342" s="125">
        <v>168.06164000000001</v>
      </c>
      <c r="Z342" s="125">
        <v>168.06164000000001</v>
      </c>
      <c r="AA342" s="125">
        <v>168.06164000000001</v>
      </c>
      <c r="AB342" s="125">
        <v>168.06164000000001</v>
      </c>
      <c r="AC342" s="125">
        <v>168.06164000000001</v>
      </c>
      <c r="AD342" s="125">
        <v>168.06164000000001</v>
      </c>
      <c r="AE342" s="125">
        <v>168.06164000000001</v>
      </c>
      <c r="AF342" s="125">
        <v>168.06164000000001</v>
      </c>
      <c r="AG342" s="125">
        <v>168.06164000000001</v>
      </c>
      <c r="AH342" s="125">
        <v>168.06164000000001</v>
      </c>
      <c r="AI342" s="125">
        <v>168.06164000000001</v>
      </c>
      <c r="AJ342" s="125">
        <v>168.06164000000001</v>
      </c>
    </row>
    <row r="343" spans="1:36" ht="14.55" customHeight="1" thickBot="1" x14ac:dyDescent="0.35">
      <c r="A343" s="125" t="s">
        <v>525</v>
      </c>
      <c r="B343" s="125" t="s">
        <v>527</v>
      </c>
      <c r="C343" s="125" t="s">
        <v>528</v>
      </c>
      <c r="D343" s="125" t="s">
        <v>534</v>
      </c>
      <c r="E343" s="125" t="s">
        <v>79</v>
      </c>
      <c r="F343" s="125">
        <v>123.8379269</v>
      </c>
      <c r="G343" s="125">
        <v>123.8379269</v>
      </c>
      <c r="H343" s="125">
        <v>123.8379269</v>
      </c>
      <c r="I343" s="125">
        <v>123.8379269</v>
      </c>
      <c r="J343" s="125">
        <v>123.8379269</v>
      </c>
      <c r="K343" s="125">
        <v>123.8379269</v>
      </c>
      <c r="L343" s="125">
        <v>123.8379269</v>
      </c>
      <c r="M343" s="125">
        <v>123.8379269</v>
      </c>
      <c r="N343" s="125">
        <v>123.8379269</v>
      </c>
      <c r="O343" s="125">
        <v>123.8379269</v>
      </c>
      <c r="P343" s="125">
        <v>123.8379269</v>
      </c>
      <c r="Q343" s="125">
        <v>123.8379269</v>
      </c>
      <c r="R343" s="125">
        <v>123.8379269</v>
      </c>
      <c r="S343" s="125">
        <v>123.8379269</v>
      </c>
      <c r="T343" s="125">
        <v>123.8379269</v>
      </c>
      <c r="U343" s="125">
        <v>123.8379269</v>
      </c>
      <c r="V343" s="125">
        <v>123.8379269</v>
      </c>
      <c r="W343" s="125">
        <v>123.8379269</v>
      </c>
      <c r="X343" s="125">
        <v>123.8379269</v>
      </c>
      <c r="Y343" s="125">
        <v>123.8379269</v>
      </c>
      <c r="Z343" s="125">
        <v>123.8379269</v>
      </c>
      <c r="AA343" s="125">
        <v>123.8379269</v>
      </c>
      <c r="AB343" s="125">
        <v>123.8379269</v>
      </c>
      <c r="AC343" s="125">
        <v>123.8379269</v>
      </c>
      <c r="AD343" s="125">
        <v>123.8379269</v>
      </c>
      <c r="AE343" s="125">
        <v>123.8379269</v>
      </c>
      <c r="AF343" s="125">
        <v>123.8379269</v>
      </c>
      <c r="AG343" s="125">
        <v>123.8379269</v>
      </c>
      <c r="AH343" s="125">
        <v>123.8379269</v>
      </c>
      <c r="AI343" s="125">
        <v>123.8379269</v>
      </c>
      <c r="AJ343" s="125">
        <v>123.8379269</v>
      </c>
    </row>
    <row r="344" spans="1:36" ht="14.55" customHeight="1" thickBot="1" x14ac:dyDescent="0.35">
      <c r="A344" s="125" t="s">
        <v>525</v>
      </c>
      <c r="B344" s="125" t="s">
        <v>527</v>
      </c>
      <c r="C344" s="125" t="s">
        <v>528</v>
      </c>
      <c r="D344" s="125" t="s">
        <v>535</v>
      </c>
      <c r="E344" s="125" t="s">
        <v>79</v>
      </c>
      <c r="F344" s="125">
        <v>118.30212474</v>
      </c>
      <c r="G344" s="125">
        <v>118.30212474</v>
      </c>
      <c r="H344" s="125">
        <v>118.30212474</v>
      </c>
      <c r="I344" s="125">
        <v>118.30212474</v>
      </c>
      <c r="J344" s="125">
        <v>118.30212474</v>
      </c>
      <c r="K344" s="125">
        <v>118.30212474</v>
      </c>
      <c r="L344" s="125">
        <v>118.30212474</v>
      </c>
      <c r="M344" s="125">
        <v>118.30212474</v>
      </c>
      <c r="N344" s="125">
        <v>118.30212474</v>
      </c>
      <c r="O344" s="125">
        <v>118.30212474</v>
      </c>
      <c r="P344" s="125">
        <v>118.30212474</v>
      </c>
      <c r="Q344" s="125">
        <v>118.30212474</v>
      </c>
      <c r="R344" s="125">
        <v>118.30212474</v>
      </c>
      <c r="S344" s="125">
        <v>118.30212474</v>
      </c>
      <c r="T344" s="125">
        <v>118.30212474</v>
      </c>
      <c r="U344" s="125">
        <v>118.30212474</v>
      </c>
      <c r="V344" s="125">
        <v>118.30212474</v>
      </c>
      <c r="W344" s="125">
        <v>118.30212474</v>
      </c>
      <c r="X344" s="125">
        <v>118.30212474</v>
      </c>
      <c r="Y344" s="125">
        <v>118.30212474</v>
      </c>
      <c r="Z344" s="125">
        <v>118.30212474</v>
      </c>
      <c r="AA344" s="125">
        <v>118.30212474</v>
      </c>
      <c r="AB344" s="125">
        <v>118.30212474</v>
      </c>
      <c r="AC344" s="125">
        <v>118.30212474</v>
      </c>
      <c r="AD344" s="125">
        <v>118.30212474</v>
      </c>
      <c r="AE344" s="125">
        <v>118.30212474</v>
      </c>
      <c r="AF344" s="125">
        <v>118.30212474</v>
      </c>
      <c r="AG344" s="125">
        <v>118.30212474</v>
      </c>
      <c r="AH344" s="125">
        <v>118.30212474</v>
      </c>
      <c r="AI344" s="125">
        <v>118.30212474</v>
      </c>
      <c r="AJ344" s="125">
        <v>118.30212474</v>
      </c>
    </row>
    <row r="345" spans="1:36" ht="14.55" customHeight="1" thickBot="1" x14ac:dyDescent="0.35">
      <c r="A345" s="125" t="s">
        <v>525</v>
      </c>
      <c r="B345" s="125" t="s">
        <v>527</v>
      </c>
      <c r="C345" s="125" t="s">
        <v>528</v>
      </c>
      <c r="D345" s="125" t="s">
        <v>536</v>
      </c>
      <c r="E345" s="125" t="s">
        <v>79</v>
      </c>
      <c r="F345" s="125">
        <v>171.53147999999999</v>
      </c>
      <c r="G345" s="125">
        <v>171.53147999999999</v>
      </c>
      <c r="H345" s="125">
        <v>171.53147999999999</v>
      </c>
      <c r="I345" s="125">
        <v>171.53147999999999</v>
      </c>
      <c r="J345" s="125">
        <v>171.53147999999999</v>
      </c>
      <c r="K345" s="125">
        <v>171.53147999999999</v>
      </c>
      <c r="L345" s="125">
        <v>171.53147999999999</v>
      </c>
      <c r="M345" s="125">
        <v>171.53147999999999</v>
      </c>
      <c r="N345" s="125">
        <v>171.53147999999999</v>
      </c>
      <c r="O345" s="125">
        <v>171.53147999999999</v>
      </c>
      <c r="P345" s="125">
        <v>171.53147999999999</v>
      </c>
      <c r="Q345" s="125">
        <v>171.53147999999999</v>
      </c>
      <c r="R345" s="125">
        <v>171.53147999999999</v>
      </c>
      <c r="S345" s="125">
        <v>171.53147999999999</v>
      </c>
      <c r="T345" s="125">
        <v>171.53147999999999</v>
      </c>
      <c r="U345" s="125">
        <v>171.53147999999999</v>
      </c>
      <c r="V345" s="125">
        <v>171.53147999999999</v>
      </c>
      <c r="W345" s="125">
        <v>171.53147999999999</v>
      </c>
      <c r="X345" s="125">
        <v>171.53147999999999</v>
      </c>
      <c r="Y345" s="125">
        <v>171.53147999999999</v>
      </c>
      <c r="Z345" s="125">
        <v>171.53147999999999</v>
      </c>
      <c r="AA345" s="125">
        <v>171.53147999999999</v>
      </c>
      <c r="AB345" s="125">
        <v>171.53147999999999</v>
      </c>
      <c r="AC345" s="125">
        <v>171.53147999999999</v>
      </c>
      <c r="AD345" s="125">
        <v>171.53147999999999</v>
      </c>
      <c r="AE345" s="125">
        <v>171.53147999999999</v>
      </c>
      <c r="AF345" s="125">
        <v>171.53147999999999</v>
      </c>
      <c r="AG345" s="125">
        <v>171.53147999999999</v>
      </c>
      <c r="AH345" s="125">
        <v>171.53147999999999</v>
      </c>
      <c r="AI345" s="125">
        <v>171.53147999999999</v>
      </c>
      <c r="AJ345" s="125">
        <v>171.53147999999999</v>
      </c>
    </row>
    <row r="346" spans="1:36" ht="14.55" customHeight="1" thickBot="1" x14ac:dyDescent="0.35">
      <c r="A346" s="125" t="s">
        <v>525</v>
      </c>
      <c r="B346" s="125" t="s">
        <v>527</v>
      </c>
      <c r="C346" s="125" t="s">
        <v>528</v>
      </c>
      <c r="D346" s="125" t="s">
        <v>537</v>
      </c>
      <c r="E346" s="125" t="s">
        <v>111</v>
      </c>
      <c r="F346" s="125">
        <v>378.81361535000002</v>
      </c>
      <c r="G346" s="125">
        <v>378.81361535000002</v>
      </c>
      <c r="H346" s="125">
        <v>378.81361535000002</v>
      </c>
      <c r="I346" s="125">
        <v>378.81361535000002</v>
      </c>
      <c r="J346" s="125">
        <v>378.81361535000002</v>
      </c>
      <c r="K346" s="125">
        <v>378.81361535000002</v>
      </c>
      <c r="L346" s="125">
        <v>391.26106219000002</v>
      </c>
      <c r="M346" s="125">
        <v>391.26106219000002</v>
      </c>
      <c r="N346" s="125">
        <v>391.26106219000002</v>
      </c>
      <c r="O346" s="125">
        <v>391.26106219000002</v>
      </c>
      <c r="P346" s="125">
        <v>391.26106219000002</v>
      </c>
      <c r="Q346" s="125">
        <v>391.26106219000002</v>
      </c>
      <c r="R346" s="125">
        <v>391.26106219000002</v>
      </c>
      <c r="S346" s="125">
        <v>405.43094232999999</v>
      </c>
      <c r="T346" s="125">
        <v>405.43094232999999</v>
      </c>
      <c r="U346" s="125">
        <v>405.43094232999999</v>
      </c>
      <c r="V346" s="125">
        <v>405.43094232999999</v>
      </c>
      <c r="W346" s="125">
        <v>405.43094232999999</v>
      </c>
      <c r="X346" s="125">
        <v>405.43094232999999</v>
      </c>
      <c r="Y346" s="125">
        <v>405.43094232999999</v>
      </c>
      <c r="Z346" s="125">
        <v>411.46760583999998</v>
      </c>
      <c r="AA346" s="125">
        <v>411.46760583999998</v>
      </c>
      <c r="AB346" s="125">
        <v>411.46760583999998</v>
      </c>
      <c r="AC346" s="125">
        <v>411.46760583999998</v>
      </c>
      <c r="AD346" s="125">
        <v>422.78329692</v>
      </c>
      <c r="AE346" s="125">
        <v>422.78329692</v>
      </c>
      <c r="AF346" s="125">
        <v>422.78329692</v>
      </c>
      <c r="AG346" s="125">
        <v>422.78329692</v>
      </c>
      <c r="AH346" s="125">
        <v>422.78329692</v>
      </c>
      <c r="AI346" s="125">
        <v>422.78329692</v>
      </c>
      <c r="AJ346" s="125">
        <v>422.78329692</v>
      </c>
    </row>
    <row r="347" spans="1:36" ht="14.55" customHeight="1" thickBot="1" x14ac:dyDescent="0.35">
      <c r="A347" s="125" t="s">
        <v>525</v>
      </c>
      <c r="B347" s="125" t="s">
        <v>527</v>
      </c>
      <c r="C347" s="125" t="s">
        <v>538</v>
      </c>
      <c r="D347" s="125" t="s">
        <v>539</v>
      </c>
      <c r="E347" s="125" t="s">
        <v>79</v>
      </c>
      <c r="F347" s="125">
        <v>360.32866999999999</v>
      </c>
      <c r="G347" s="125">
        <v>360.32866999999999</v>
      </c>
      <c r="H347" s="125">
        <v>360.32866999999999</v>
      </c>
      <c r="I347" s="125">
        <v>360.32866999999999</v>
      </c>
      <c r="J347" s="125">
        <v>360.32866999999999</v>
      </c>
      <c r="K347" s="125">
        <v>360.32866999999999</v>
      </c>
      <c r="L347" s="125">
        <v>360.32866999999999</v>
      </c>
      <c r="M347" s="125">
        <v>360.32866999999999</v>
      </c>
      <c r="N347" s="125">
        <v>360.32866999999999</v>
      </c>
      <c r="O347" s="125">
        <v>360.32866999999999</v>
      </c>
      <c r="P347" s="125">
        <v>360.32866999999999</v>
      </c>
      <c r="Q347" s="125">
        <v>360.32866999999999</v>
      </c>
      <c r="R347" s="125">
        <v>360.32866999999999</v>
      </c>
      <c r="S347" s="125">
        <v>360.32866999999999</v>
      </c>
      <c r="T347" s="125">
        <v>360.32866999999999</v>
      </c>
      <c r="U347" s="125">
        <v>360.32866999999999</v>
      </c>
      <c r="V347" s="125">
        <v>360.32866999999999</v>
      </c>
      <c r="W347" s="125">
        <v>360.32866999999999</v>
      </c>
      <c r="X347" s="125">
        <v>360.32866999999999</v>
      </c>
      <c r="Y347" s="125">
        <v>360.32866999999999</v>
      </c>
      <c r="Z347" s="125">
        <v>360.32866999999999</v>
      </c>
      <c r="AA347" s="125">
        <v>360.32866999999999</v>
      </c>
      <c r="AB347" s="125">
        <v>360.32866999999999</v>
      </c>
      <c r="AC347" s="125">
        <v>360.32866999999999</v>
      </c>
      <c r="AD347" s="125">
        <v>360.32866999999999</v>
      </c>
      <c r="AE347" s="125">
        <v>360.32866999999999</v>
      </c>
      <c r="AF347" s="125">
        <v>360.32866999999999</v>
      </c>
      <c r="AG347" s="125">
        <v>360.32866999999999</v>
      </c>
      <c r="AH347" s="125">
        <v>360.32866999999999</v>
      </c>
      <c r="AI347" s="125">
        <v>360.32866999999999</v>
      </c>
      <c r="AJ347" s="125">
        <v>360.32866999999999</v>
      </c>
    </row>
    <row r="348" spans="1:36" ht="14.55" customHeight="1" thickBot="1" x14ac:dyDescent="0.35">
      <c r="A348" s="125" t="s">
        <v>525</v>
      </c>
      <c r="B348" s="125" t="s">
        <v>527</v>
      </c>
      <c r="C348" s="125" t="s">
        <v>538</v>
      </c>
      <c r="D348" s="125" t="s">
        <v>540</v>
      </c>
      <c r="E348" s="125" t="s">
        <v>79</v>
      </c>
      <c r="F348" s="125">
        <v>288.87464999999997</v>
      </c>
      <c r="G348" s="125">
        <v>288.87464999999997</v>
      </c>
      <c r="H348" s="125">
        <v>288.87464999999997</v>
      </c>
      <c r="I348" s="125">
        <v>288.87464999999997</v>
      </c>
      <c r="J348" s="125">
        <v>288.87464999999997</v>
      </c>
      <c r="K348" s="125">
        <v>288.87464999999997</v>
      </c>
      <c r="L348" s="125">
        <v>288.87464999999997</v>
      </c>
      <c r="M348" s="125">
        <v>288.87464999999997</v>
      </c>
      <c r="N348" s="125">
        <v>288.87464999999997</v>
      </c>
      <c r="O348" s="125">
        <v>288.87464999999997</v>
      </c>
      <c r="P348" s="125">
        <v>288.87464999999997</v>
      </c>
      <c r="Q348" s="125">
        <v>288.87464999999997</v>
      </c>
      <c r="R348" s="125">
        <v>288.87464999999997</v>
      </c>
      <c r="S348" s="125">
        <v>288.87464999999997</v>
      </c>
      <c r="T348" s="125">
        <v>288.87464999999997</v>
      </c>
      <c r="U348" s="125">
        <v>288.87464999999997</v>
      </c>
      <c r="V348" s="125">
        <v>288.87464999999997</v>
      </c>
      <c r="W348" s="125">
        <v>288.87464999999997</v>
      </c>
      <c r="X348" s="125">
        <v>288.87464999999997</v>
      </c>
      <c r="Y348" s="125">
        <v>288.87464999999997</v>
      </c>
      <c r="Z348" s="125">
        <v>288.87464999999997</v>
      </c>
      <c r="AA348" s="125">
        <v>288.87464999999997</v>
      </c>
      <c r="AB348" s="125">
        <v>288.87464999999997</v>
      </c>
      <c r="AC348" s="125">
        <v>288.87464999999997</v>
      </c>
      <c r="AD348" s="125">
        <v>288.87464999999997</v>
      </c>
      <c r="AE348" s="125">
        <v>288.87464999999997</v>
      </c>
      <c r="AF348" s="125">
        <v>288.87464999999997</v>
      </c>
      <c r="AG348" s="125">
        <v>288.87464999999997</v>
      </c>
      <c r="AH348" s="125">
        <v>288.87464999999997</v>
      </c>
      <c r="AI348" s="125">
        <v>288.87464999999997</v>
      </c>
      <c r="AJ348" s="125">
        <v>288.87464999999997</v>
      </c>
    </row>
    <row r="349" spans="1:36" ht="14.55" customHeight="1" thickBot="1" x14ac:dyDescent="0.35">
      <c r="A349" s="125" t="s">
        <v>525</v>
      </c>
      <c r="B349" s="125" t="s">
        <v>527</v>
      </c>
      <c r="C349" s="125" t="s">
        <v>538</v>
      </c>
      <c r="D349" s="125" t="s">
        <v>541</v>
      </c>
      <c r="E349" s="125" t="s">
        <v>79</v>
      </c>
      <c r="F349" s="125">
        <v>289.4436</v>
      </c>
      <c r="G349" s="125">
        <v>289.4436</v>
      </c>
      <c r="H349" s="125">
        <v>289.4436</v>
      </c>
      <c r="I349" s="125">
        <v>289.4436</v>
      </c>
      <c r="J349" s="125">
        <v>289.4436</v>
      </c>
      <c r="K349" s="125">
        <v>289.4436</v>
      </c>
      <c r="L349" s="125">
        <v>289.4436</v>
      </c>
      <c r="M349" s="125">
        <v>289.4436</v>
      </c>
      <c r="N349" s="125">
        <v>289.4436</v>
      </c>
      <c r="O349" s="125">
        <v>289.4436</v>
      </c>
      <c r="P349" s="125">
        <v>289.4436</v>
      </c>
      <c r="Q349" s="125">
        <v>289.4436</v>
      </c>
      <c r="R349" s="125">
        <v>289.4436</v>
      </c>
      <c r="S349" s="125">
        <v>289.4436</v>
      </c>
      <c r="T349" s="125">
        <v>289.4436</v>
      </c>
      <c r="U349" s="125">
        <v>289.4436</v>
      </c>
      <c r="V349" s="125">
        <v>289.4436</v>
      </c>
      <c r="W349" s="125">
        <v>289.4436</v>
      </c>
      <c r="X349" s="125">
        <v>289.4436</v>
      </c>
      <c r="Y349" s="125">
        <v>289.4436</v>
      </c>
      <c r="Z349" s="125">
        <v>289.4436</v>
      </c>
      <c r="AA349" s="125">
        <v>289.4436</v>
      </c>
      <c r="AB349" s="125">
        <v>289.4436</v>
      </c>
      <c r="AC349" s="125">
        <v>289.4436</v>
      </c>
      <c r="AD349" s="125">
        <v>289.4436</v>
      </c>
      <c r="AE349" s="125">
        <v>289.4436</v>
      </c>
      <c r="AF349" s="125">
        <v>289.4436</v>
      </c>
      <c r="AG349" s="125">
        <v>289.4436</v>
      </c>
      <c r="AH349" s="125">
        <v>289.4436</v>
      </c>
      <c r="AI349" s="125">
        <v>289.4436</v>
      </c>
      <c r="AJ349" s="125">
        <v>289.4436</v>
      </c>
    </row>
    <row r="350" spans="1:36" ht="14.55" customHeight="1" thickBot="1" x14ac:dyDescent="0.35">
      <c r="A350" s="125" t="s">
        <v>525</v>
      </c>
      <c r="B350" s="125" t="s">
        <v>527</v>
      </c>
      <c r="C350" s="125" t="s">
        <v>538</v>
      </c>
      <c r="D350" s="125" t="s">
        <v>542</v>
      </c>
      <c r="E350" s="125" t="s">
        <v>79</v>
      </c>
      <c r="F350" s="125">
        <v>322.57173999999998</v>
      </c>
      <c r="G350" s="125">
        <v>322.57173999999998</v>
      </c>
      <c r="H350" s="125">
        <v>322.57173999999998</v>
      </c>
      <c r="I350" s="125">
        <v>322.57173999999998</v>
      </c>
      <c r="J350" s="125">
        <v>322.57173999999998</v>
      </c>
      <c r="K350" s="125">
        <v>322.57173999999998</v>
      </c>
      <c r="L350" s="125">
        <v>322.57173999999998</v>
      </c>
      <c r="M350" s="125">
        <v>322.57173999999998</v>
      </c>
      <c r="N350" s="125">
        <v>322.57173999999998</v>
      </c>
      <c r="O350" s="125">
        <v>322.57173999999998</v>
      </c>
      <c r="P350" s="125">
        <v>322.57173999999998</v>
      </c>
      <c r="Q350" s="125">
        <v>322.57173999999998</v>
      </c>
      <c r="R350" s="125">
        <v>322.57173999999998</v>
      </c>
      <c r="S350" s="125">
        <v>322.57173999999998</v>
      </c>
      <c r="T350" s="125">
        <v>322.57173999999998</v>
      </c>
      <c r="U350" s="125">
        <v>322.57173999999998</v>
      </c>
      <c r="V350" s="125">
        <v>322.57173999999998</v>
      </c>
      <c r="W350" s="125">
        <v>322.57173999999998</v>
      </c>
      <c r="X350" s="125">
        <v>322.57173999999998</v>
      </c>
      <c r="Y350" s="125">
        <v>322.57173999999998</v>
      </c>
      <c r="Z350" s="125">
        <v>322.57173999999998</v>
      </c>
      <c r="AA350" s="125">
        <v>322.57173999999998</v>
      </c>
      <c r="AB350" s="125">
        <v>322.57173999999998</v>
      </c>
      <c r="AC350" s="125">
        <v>322.57173999999998</v>
      </c>
      <c r="AD350" s="125">
        <v>322.57173999999998</v>
      </c>
      <c r="AE350" s="125">
        <v>322.57173999999998</v>
      </c>
      <c r="AF350" s="125">
        <v>322.57173999999998</v>
      </c>
      <c r="AG350" s="125">
        <v>322.57173999999998</v>
      </c>
      <c r="AH350" s="125">
        <v>322.57173999999998</v>
      </c>
      <c r="AI350" s="125">
        <v>322.57173999999998</v>
      </c>
      <c r="AJ350" s="125">
        <v>322.57173999999998</v>
      </c>
    </row>
    <row r="351" spans="1:36" ht="14.55" customHeight="1" thickBot="1" x14ac:dyDescent="0.35">
      <c r="A351" s="125" t="s">
        <v>525</v>
      </c>
      <c r="B351" s="125" t="s">
        <v>527</v>
      </c>
      <c r="C351" s="125" t="s">
        <v>538</v>
      </c>
      <c r="D351" s="125" t="s">
        <v>543</v>
      </c>
      <c r="E351" s="125" t="s">
        <v>79</v>
      </c>
      <c r="F351" s="125">
        <v>276.41937999999999</v>
      </c>
      <c r="G351" s="125">
        <v>276.41937999999999</v>
      </c>
      <c r="H351" s="125">
        <v>276.41937999999999</v>
      </c>
      <c r="I351" s="125">
        <v>276.41937999999999</v>
      </c>
      <c r="J351" s="125">
        <v>276.41937999999999</v>
      </c>
      <c r="K351" s="125">
        <v>276.41937999999999</v>
      </c>
      <c r="L351" s="125">
        <v>276.41937999999999</v>
      </c>
      <c r="M351" s="125">
        <v>276.41937999999999</v>
      </c>
      <c r="N351" s="125">
        <v>276.41937999999999</v>
      </c>
      <c r="O351" s="125">
        <v>276.41937999999999</v>
      </c>
      <c r="P351" s="125">
        <v>168.06164000000001</v>
      </c>
      <c r="Q351" s="125">
        <v>168.06164000000001</v>
      </c>
      <c r="R351" s="125">
        <v>168.06164000000001</v>
      </c>
      <c r="S351" s="125">
        <v>168.06164000000001</v>
      </c>
      <c r="T351" s="125">
        <v>168.06164000000001</v>
      </c>
      <c r="U351" s="125">
        <v>168.06164000000001</v>
      </c>
      <c r="V351" s="125">
        <v>168.06164000000001</v>
      </c>
      <c r="W351" s="125">
        <v>168.06164000000001</v>
      </c>
      <c r="X351" s="125">
        <v>168.06164000000001</v>
      </c>
      <c r="Y351" s="125">
        <v>168.06164000000001</v>
      </c>
      <c r="Z351" s="125">
        <v>168.06164000000001</v>
      </c>
      <c r="AA351" s="125">
        <v>168.06164000000001</v>
      </c>
      <c r="AB351" s="125">
        <v>168.06164000000001</v>
      </c>
      <c r="AC351" s="125">
        <v>168.06164000000001</v>
      </c>
      <c r="AD351" s="125">
        <v>168.06164000000001</v>
      </c>
      <c r="AE351" s="125">
        <v>168.06164000000001</v>
      </c>
      <c r="AF351" s="125">
        <v>168.06164000000001</v>
      </c>
      <c r="AG351" s="125">
        <v>168.06164000000001</v>
      </c>
      <c r="AH351" s="125">
        <v>168.06164000000001</v>
      </c>
      <c r="AI351" s="125">
        <v>168.06164000000001</v>
      </c>
      <c r="AJ351" s="125">
        <v>168.06164000000001</v>
      </c>
    </row>
    <row r="352" spans="1:36" ht="14.55" customHeight="1" thickBot="1" x14ac:dyDescent="0.35">
      <c r="A352" s="125" t="s">
        <v>525</v>
      </c>
      <c r="B352" s="125" t="s">
        <v>527</v>
      </c>
      <c r="C352" s="125" t="s">
        <v>538</v>
      </c>
      <c r="D352" s="125" t="s">
        <v>544</v>
      </c>
      <c r="E352" s="125" t="s">
        <v>79</v>
      </c>
      <c r="F352" s="125">
        <v>123.8379269</v>
      </c>
      <c r="G352" s="125">
        <v>123.8379269</v>
      </c>
      <c r="H352" s="125">
        <v>123.8379269</v>
      </c>
      <c r="I352" s="125">
        <v>123.8379269</v>
      </c>
      <c r="J352" s="125">
        <v>123.8379269</v>
      </c>
      <c r="K352" s="125">
        <v>123.8379269</v>
      </c>
      <c r="L352" s="125">
        <v>123.8379269</v>
      </c>
      <c r="M352" s="125">
        <v>123.8379269</v>
      </c>
      <c r="N352" s="125">
        <v>123.8379269</v>
      </c>
      <c r="O352" s="125">
        <v>123.8379269</v>
      </c>
      <c r="P352" s="125">
        <v>123.8379269</v>
      </c>
      <c r="Q352" s="125">
        <v>123.8379269</v>
      </c>
      <c r="R352" s="125">
        <v>123.8379269</v>
      </c>
      <c r="S352" s="125">
        <v>123.8379269</v>
      </c>
      <c r="T352" s="125">
        <v>123.8379269</v>
      </c>
      <c r="U352" s="125">
        <v>123.8379269</v>
      </c>
      <c r="V352" s="125">
        <v>123.8379269</v>
      </c>
      <c r="W352" s="125">
        <v>123.8379269</v>
      </c>
      <c r="X352" s="125">
        <v>123.8379269</v>
      </c>
      <c r="Y352" s="125">
        <v>123.8379269</v>
      </c>
      <c r="Z352" s="125">
        <v>123.8379269</v>
      </c>
      <c r="AA352" s="125">
        <v>123.8379269</v>
      </c>
      <c r="AB352" s="125">
        <v>123.8379269</v>
      </c>
      <c r="AC352" s="125">
        <v>123.8379269</v>
      </c>
      <c r="AD352" s="125">
        <v>123.8379269</v>
      </c>
      <c r="AE352" s="125">
        <v>123.8379269</v>
      </c>
      <c r="AF352" s="125">
        <v>123.8379269</v>
      </c>
      <c r="AG352" s="125">
        <v>123.8379269</v>
      </c>
      <c r="AH352" s="125">
        <v>123.8379269</v>
      </c>
      <c r="AI352" s="125">
        <v>123.8379269</v>
      </c>
      <c r="AJ352" s="125">
        <v>123.8379269</v>
      </c>
    </row>
    <row r="353" spans="1:36" ht="14.55" customHeight="1" thickBot="1" x14ac:dyDescent="0.35">
      <c r="A353" s="125" t="s">
        <v>525</v>
      </c>
      <c r="B353" s="125" t="s">
        <v>527</v>
      </c>
      <c r="C353" s="125" t="s">
        <v>538</v>
      </c>
      <c r="D353" s="125" t="s">
        <v>545</v>
      </c>
      <c r="E353" s="125" t="s">
        <v>79</v>
      </c>
      <c r="F353" s="125">
        <v>118.30212474</v>
      </c>
      <c r="G353" s="125">
        <v>118.30212474</v>
      </c>
      <c r="H353" s="125">
        <v>118.30212474</v>
      </c>
      <c r="I353" s="125">
        <v>118.30212474</v>
      </c>
      <c r="J353" s="125">
        <v>118.30212474</v>
      </c>
      <c r="K353" s="125">
        <v>118.30212474</v>
      </c>
      <c r="L353" s="125">
        <v>118.30212474</v>
      </c>
      <c r="M353" s="125">
        <v>118.30212474</v>
      </c>
      <c r="N353" s="125">
        <v>118.30212474</v>
      </c>
      <c r="O353" s="125">
        <v>118.30212474</v>
      </c>
      <c r="P353" s="125">
        <v>118.30212474</v>
      </c>
      <c r="Q353" s="125">
        <v>118.30212474</v>
      </c>
      <c r="R353" s="125">
        <v>118.30212474</v>
      </c>
      <c r="S353" s="125">
        <v>118.30212474</v>
      </c>
      <c r="T353" s="125">
        <v>118.30212474</v>
      </c>
      <c r="U353" s="125">
        <v>118.30212474</v>
      </c>
      <c r="V353" s="125">
        <v>118.30212474</v>
      </c>
      <c r="W353" s="125">
        <v>118.30212474</v>
      </c>
      <c r="X353" s="125">
        <v>118.30212474</v>
      </c>
      <c r="Y353" s="125">
        <v>118.30212474</v>
      </c>
      <c r="Z353" s="125">
        <v>118.30212474</v>
      </c>
      <c r="AA353" s="125">
        <v>118.30212474</v>
      </c>
      <c r="AB353" s="125">
        <v>118.30212474</v>
      </c>
      <c r="AC353" s="125">
        <v>118.30212474</v>
      </c>
      <c r="AD353" s="125">
        <v>118.30212474</v>
      </c>
      <c r="AE353" s="125">
        <v>118.30212474</v>
      </c>
      <c r="AF353" s="125">
        <v>118.30212474</v>
      </c>
      <c r="AG353" s="125">
        <v>118.30212474</v>
      </c>
      <c r="AH353" s="125">
        <v>118.30212474</v>
      </c>
      <c r="AI353" s="125">
        <v>118.30212474</v>
      </c>
      <c r="AJ353" s="125">
        <v>118.30212474</v>
      </c>
    </row>
    <row r="354" spans="1:36" ht="14.55" customHeight="1" thickBot="1" x14ac:dyDescent="0.35">
      <c r="A354" s="125" t="s">
        <v>525</v>
      </c>
      <c r="B354" s="125" t="s">
        <v>527</v>
      </c>
      <c r="C354" s="125" t="s">
        <v>538</v>
      </c>
      <c r="D354" s="125" t="s">
        <v>546</v>
      </c>
      <c r="E354" s="125" t="s">
        <v>79</v>
      </c>
      <c r="F354" s="125">
        <v>171.53147999999999</v>
      </c>
      <c r="G354" s="125">
        <v>171.53147999999999</v>
      </c>
      <c r="H354" s="125">
        <v>171.53147999999999</v>
      </c>
      <c r="I354" s="125">
        <v>171.53147999999999</v>
      </c>
      <c r="J354" s="125">
        <v>171.53147999999999</v>
      </c>
      <c r="K354" s="125">
        <v>171.53147999999999</v>
      </c>
      <c r="L354" s="125">
        <v>171.53147999999999</v>
      </c>
      <c r="M354" s="125">
        <v>171.53147999999999</v>
      </c>
      <c r="N354" s="125">
        <v>171.53147999999999</v>
      </c>
      <c r="O354" s="125">
        <v>171.53147999999999</v>
      </c>
      <c r="P354" s="125">
        <v>171.53147999999999</v>
      </c>
      <c r="Q354" s="125">
        <v>171.53147999999999</v>
      </c>
      <c r="R354" s="125">
        <v>171.53147999999999</v>
      </c>
      <c r="S354" s="125">
        <v>171.53147999999999</v>
      </c>
      <c r="T354" s="125">
        <v>171.53147999999999</v>
      </c>
      <c r="U354" s="125">
        <v>171.53147999999999</v>
      </c>
      <c r="V354" s="125">
        <v>171.53147999999999</v>
      </c>
      <c r="W354" s="125">
        <v>171.53147999999999</v>
      </c>
      <c r="X354" s="125">
        <v>171.53147999999999</v>
      </c>
      <c r="Y354" s="125">
        <v>171.53147999999999</v>
      </c>
      <c r="Z354" s="125">
        <v>171.53147999999999</v>
      </c>
      <c r="AA354" s="125">
        <v>171.53147999999999</v>
      </c>
      <c r="AB354" s="125">
        <v>171.53147999999999</v>
      </c>
      <c r="AC354" s="125">
        <v>171.53147999999999</v>
      </c>
      <c r="AD354" s="125">
        <v>171.53147999999999</v>
      </c>
      <c r="AE354" s="125">
        <v>171.53147999999999</v>
      </c>
      <c r="AF354" s="125">
        <v>171.53147999999999</v>
      </c>
      <c r="AG354" s="125">
        <v>171.53147999999999</v>
      </c>
      <c r="AH354" s="125">
        <v>171.53147999999999</v>
      </c>
      <c r="AI354" s="125">
        <v>171.53147999999999</v>
      </c>
      <c r="AJ354" s="125">
        <v>171.53147999999999</v>
      </c>
    </row>
    <row r="355" spans="1:36" ht="14.55" customHeight="1" thickBot="1" x14ac:dyDescent="0.35">
      <c r="A355" s="125" t="s">
        <v>525</v>
      </c>
      <c r="B355" s="125" t="s">
        <v>527</v>
      </c>
      <c r="C355" s="125" t="s">
        <v>538</v>
      </c>
      <c r="D355" s="125" t="s">
        <v>547</v>
      </c>
      <c r="E355" s="125" t="s">
        <v>111</v>
      </c>
      <c r="F355" s="125">
        <v>378.81361535000002</v>
      </c>
      <c r="G355" s="125">
        <v>378.81361535000002</v>
      </c>
      <c r="H355" s="125">
        <v>378.81361535000002</v>
      </c>
      <c r="I355" s="125">
        <v>378.81361535000002</v>
      </c>
      <c r="J355" s="125">
        <v>378.81361535000002</v>
      </c>
      <c r="K355" s="125">
        <v>378.81361535000002</v>
      </c>
      <c r="L355" s="125">
        <v>391.26106219000002</v>
      </c>
      <c r="M355" s="125">
        <v>391.26106219000002</v>
      </c>
      <c r="N355" s="125">
        <v>391.26106219000002</v>
      </c>
      <c r="O355" s="125">
        <v>391.26106219000002</v>
      </c>
      <c r="P355" s="125">
        <v>391.26106219000002</v>
      </c>
      <c r="Q355" s="125">
        <v>391.26106219000002</v>
      </c>
      <c r="R355" s="125">
        <v>391.26106219000002</v>
      </c>
      <c r="S355" s="125">
        <v>405.43094232999999</v>
      </c>
      <c r="T355" s="125">
        <v>405.43094232999999</v>
      </c>
      <c r="U355" s="125">
        <v>405.43094232999999</v>
      </c>
      <c r="V355" s="125">
        <v>405.43094232999999</v>
      </c>
      <c r="W355" s="125">
        <v>405.43094232999999</v>
      </c>
      <c r="X355" s="125">
        <v>405.43094232999999</v>
      </c>
      <c r="Y355" s="125">
        <v>405.43094232999999</v>
      </c>
      <c r="Z355" s="125">
        <v>411.46760583999998</v>
      </c>
      <c r="AA355" s="125">
        <v>411.46760583999998</v>
      </c>
      <c r="AB355" s="125">
        <v>411.46760583999998</v>
      </c>
      <c r="AC355" s="125">
        <v>411.46760583999998</v>
      </c>
      <c r="AD355" s="125">
        <v>422.78329692</v>
      </c>
      <c r="AE355" s="125">
        <v>422.78329692</v>
      </c>
      <c r="AF355" s="125">
        <v>422.78329692</v>
      </c>
      <c r="AG355" s="125">
        <v>422.78329692</v>
      </c>
      <c r="AH355" s="125">
        <v>422.78329692</v>
      </c>
      <c r="AI355" s="125">
        <v>422.78329692</v>
      </c>
      <c r="AJ355" s="125">
        <v>422.78329692</v>
      </c>
    </row>
    <row r="356" spans="1:36" ht="14.55" customHeight="1" thickBot="1" x14ac:dyDescent="0.35">
      <c r="A356" s="125" t="s">
        <v>525</v>
      </c>
      <c r="B356" s="125" t="s">
        <v>527</v>
      </c>
      <c r="C356" s="125" t="s">
        <v>538</v>
      </c>
      <c r="D356" s="125" t="s">
        <v>548</v>
      </c>
      <c r="E356" s="125" t="s">
        <v>79</v>
      </c>
      <c r="F356" s="125">
        <v>360.32866999999999</v>
      </c>
      <c r="G356" s="125">
        <v>360.32866999999999</v>
      </c>
      <c r="H356" s="125">
        <v>360.32866999999999</v>
      </c>
      <c r="I356" s="125">
        <v>360.32866999999999</v>
      </c>
      <c r="J356" s="125">
        <v>360.32866999999999</v>
      </c>
      <c r="K356" s="125">
        <v>360.32866999999999</v>
      </c>
      <c r="L356" s="125">
        <v>360.32866999999999</v>
      </c>
      <c r="M356" s="125">
        <v>360.32866999999999</v>
      </c>
      <c r="N356" s="125">
        <v>360.32866999999999</v>
      </c>
      <c r="O356" s="125">
        <v>360.32866999999999</v>
      </c>
      <c r="P356" s="125">
        <v>360.32866999999999</v>
      </c>
      <c r="Q356" s="125">
        <v>360.32866999999999</v>
      </c>
      <c r="R356" s="125">
        <v>360.32866999999999</v>
      </c>
      <c r="S356" s="125">
        <v>360.32866999999999</v>
      </c>
      <c r="T356" s="125">
        <v>360.32866999999999</v>
      </c>
      <c r="U356" s="125">
        <v>360.32866999999999</v>
      </c>
      <c r="V356" s="125">
        <v>360.32866999999999</v>
      </c>
      <c r="W356" s="125">
        <v>360.32866999999999</v>
      </c>
      <c r="X356" s="125">
        <v>360.32866999999999</v>
      </c>
      <c r="Y356" s="125">
        <v>360.32866999999999</v>
      </c>
      <c r="Z356" s="125">
        <v>360.32866999999999</v>
      </c>
      <c r="AA356" s="125">
        <v>360.32866999999999</v>
      </c>
      <c r="AB356" s="125">
        <v>360.32866999999999</v>
      </c>
      <c r="AC356" s="125">
        <v>360.32866999999999</v>
      </c>
      <c r="AD356" s="125">
        <v>360.32866999999999</v>
      </c>
      <c r="AE356" s="125">
        <v>360.32866999999999</v>
      </c>
      <c r="AF356" s="125">
        <v>360.32866999999999</v>
      </c>
      <c r="AG356" s="125">
        <v>360.32866999999999</v>
      </c>
      <c r="AH356" s="125">
        <v>360.32866999999999</v>
      </c>
      <c r="AI356" s="125">
        <v>360.32866999999999</v>
      </c>
      <c r="AJ356" s="125">
        <v>360.32866999999999</v>
      </c>
    </row>
    <row r="357" spans="1:36" ht="14.55" customHeight="1" thickBot="1" x14ac:dyDescent="0.35">
      <c r="A357" s="125" t="s">
        <v>525</v>
      </c>
      <c r="B357" s="125" t="s">
        <v>527</v>
      </c>
      <c r="C357" s="125" t="s">
        <v>538</v>
      </c>
      <c r="D357" s="125" t="s">
        <v>549</v>
      </c>
      <c r="E357" s="125" t="s">
        <v>79</v>
      </c>
      <c r="F357" s="125">
        <v>288.87464999999997</v>
      </c>
      <c r="G357" s="125">
        <v>288.87464999999997</v>
      </c>
      <c r="H357" s="125">
        <v>288.87464999999997</v>
      </c>
      <c r="I357" s="125">
        <v>288.87464999999997</v>
      </c>
      <c r="J357" s="125">
        <v>288.87464999999997</v>
      </c>
      <c r="K357" s="125">
        <v>288.87464999999997</v>
      </c>
      <c r="L357" s="125">
        <v>288.87464999999997</v>
      </c>
      <c r="M357" s="125">
        <v>288.87464999999997</v>
      </c>
      <c r="N357" s="125">
        <v>288.87464999999997</v>
      </c>
      <c r="O357" s="125">
        <v>288.87464999999997</v>
      </c>
      <c r="P357" s="125">
        <v>288.87464999999997</v>
      </c>
      <c r="Q357" s="125">
        <v>288.87464999999997</v>
      </c>
      <c r="R357" s="125">
        <v>288.87464999999997</v>
      </c>
      <c r="S357" s="125">
        <v>288.87464999999997</v>
      </c>
      <c r="T357" s="125">
        <v>288.87464999999997</v>
      </c>
      <c r="U357" s="125">
        <v>288.87464999999997</v>
      </c>
      <c r="V357" s="125">
        <v>288.87464999999997</v>
      </c>
      <c r="W357" s="125">
        <v>288.87464999999997</v>
      </c>
      <c r="X357" s="125">
        <v>288.87464999999997</v>
      </c>
      <c r="Y357" s="125">
        <v>288.87464999999997</v>
      </c>
      <c r="Z357" s="125">
        <v>288.87464999999997</v>
      </c>
      <c r="AA357" s="125">
        <v>288.87464999999997</v>
      </c>
      <c r="AB357" s="125">
        <v>288.87464999999997</v>
      </c>
      <c r="AC357" s="125">
        <v>288.87464999999997</v>
      </c>
      <c r="AD357" s="125">
        <v>288.87464999999997</v>
      </c>
      <c r="AE357" s="125">
        <v>288.87464999999997</v>
      </c>
      <c r="AF357" s="125">
        <v>288.87464999999997</v>
      </c>
      <c r="AG357" s="125">
        <v>288.87464999999997</v>
      </c>
      <c r="AH357" s="125">
        <v>288.87464999999997</v>
      </c>
      <c r="AI357" s="125">
        <v>288.87464999999997</v>
      </c>
      <c r="AJ357" s="125">
        <v>288.87464999999997</v>
      </c>
    </row>
    <row r="358" spans="1:36" ht="14.55" customHeight="1" thickBot="1" x14ac:dyDescent="0.35">
      <c r="A358" s="125" t="s">
        <v>525</v>
      </c>
      <c r="B358" s="125" t="s">
        <v>527</v>
      </c>
      <c r="C358" s="125" t="s">
        <v>538</v>
      </c>
      <c r="D358" s="125" t="s">
        <v>550</v>
      </c>
      <c r="E358" s="125" t="s">
        <v>79</v>
      </c>
      <c r="F358" s="125">
        <v>289.4436</v>
      </c>
      <c r="G358" s="125">
        <v>289.4436</v>
      </c>
      <c r="H358" s="125">
        <v>289.4436</v>
      </c>
      <c r="I358" s="125">
        <v>289.4436</v>
      </c>
      <c r="J358" s="125">
        <v>289.4436</v>
      </c>
      <c r="K358" s="125">
        <v>289.4436</v>
      </c>
      <c r="L358" s="125">
        <v>289.4436</v>
      </c>
      <c r="M358" s="125">
        <v>289.4436</v>
      </c>
      <c r="N358" s="125">
        <v>289.4436</v>
      </c>
      <c r="O358" s="125">
        <v>289.4436</v>
      </c>
      <c r="P358" s="125">
        <v>289.4436</v>
      </c>
      <c r="Q358" s="125">
        <v>289.4436</v>
      </c>
      <c r="R358" s="125">
        <v>289.4436</v>
      </c>
      <c r="S358" s="125">
        <v>289.4436</v>
      </c>
      <c r="T358" s="125">
        <v>289.4436</v>
      </c>
      <c r="U358" s="125">
        <v>289.4436</v>
      </c>
      <c r="V358" s="125">
        <v>289.4436</v>
      </c>
      <c r="W358" s="125">
        <v>289.4436</v>
      </c>
      <c r="X358" s="125">
        <v>289.4436</v>
      </c>
      <c r="Y358" s="125">
        <v>289.4436</v>
      </c>
      <c r="Z358" s="125">
        <v>289.4436</v>
      </c>
      <c r="AA358" s="125">
        <v>289.4436</v>
      </c>
      <c r="AB358" s="125">
        <v>289.4436</v>
      </c>
      <c r="AC358" s="125">
        <v>289.4436</v>
      </c>
      <c r="AD358" s="125">
        <v>289.4436</v>
      </c>
      <c r="AE358" s="125">
        <v>289.4436</v>
      </c>
      <c r="AF358" s="125">
        <v>289.4436</v>
      </c>
      <c r="AG358" s="125">
        <v>289.4436</v>
      </c>
      <c r="AH358" s="125">
        <v>289.4436</v>
      </c>
      <c r="AI358" s="125">
        <v>289.4436</v>
      </c>
      <c r="AJ358" s="125">
        <v>289.4436</v>
      </c>
    </row>
    <row r="359" spans="1:36" ht="14.55" customHeight="1" thickBot="1" x14ac:dyDescent="0.35">
      <c r="A359" s="125" t="s">
        <v>525</v>
      </c>
      <c r="B359" s="125" t="s">
        <v>527</v>
      </c>
      <c r="C359" s="125" t="s">
        <v>538</v>
      </c>
      <c r="D359" s="125" t="s">
        <v>551</v>
      </c>
      <c r="E359" s="125" t="s">
        <v>79</v>
      </c>
      <c r="F359" s="125">
        <v>322.57173999999998</v>
      </c>
      <c r="G359" s="125">
        <v>322.57173999999998</v>
      </c>
      <c r="H359" s="125">
        <v>322.57173999999998</v>
      </c>
      <c r="I359" s="125">
        <v>322.57173999999998</v>
      </c>
      <c r="J359" s="125">
        <v>322.57173999999998</v>
      </c>
      <c r="K359" s="125">
        <v>322.57173999999998</v>
      </c>
      <c r="L359" s="125">
        <v>322.57173999999998</v>
      </c>
      <c r="M359" s="125">
        <v>322.57173999999998</v>
      </c>
      <c r="N359" s="125">
        <v>322.57173999999998</v>
      </c>
      <c r="O359" s="125">
        <v>322.57173999999998</v>
      </c>
      <c r="P359" s="125">
        <v>322.57173999999998</v>
      </c>
      <c r="Q359" s="125">
        <v>322.57173999999998</v>
      </c>
      <c r="R359" s="125">
        <v>322.57173999999998</v>
      </c>
      <c r="S359" s="125">
        <v>322.57173999999998</v>
      </c>
      <c r="T359" s="125">
        <v>322.57173999999998</v>
      </c>
      <c r="U359" s="125">
        <v>322.57173999999998</v>
      </c>
      <c r="V359" s="125">
        <v>322.57173999999998</v>
      </c>
      <c r="W359" s="125">
        <v>322.57173999999998</v>
      </c>
      <c r="X359" s="125">
        <v>322.57173999999998</v>
      </c>
      <c r="Y359" s="125">
        <v>322.57173999999998</v>
      </c>
      <c r="Z359" s="125">
        <v>322.57173999999998</v>
      </c>
      <c r="AA359" s="125">
        <v>322.57173999999998</v>
      </c>
      <c r="AB359" s="125">
        <v>322.57173999999998</v>
      </c>
      <c r="AC359" s="125">
        <v>322.57173999999998</v>
      </c>
      <c r="AD359" s="125">
        <v>322.57173999999998</v>
      </c>
      <c r="AE359" s="125">
        <v>322.57173999999998</v>
      </c>
      <c r="AF359" s="125">
        <v>322.57173999999998</v>
      </c>
      <c r="AG359" s="125">
        <v>322.57173999999998</v>
      </c>
      <c r="AH359" s="125">
        <v>322.57173999999998</v>
      </c>
      <c r="AI359" s="125">
        <v>322.57173999999998</v>
      </c>
      <c r="AJ359" s="125">
        <v>322.57173999999998</v>
      </c>
    </row>
    <row r="360" spans="1:36" ht="14.55" customHeight="1" thickBot="1" x14ac:dyDescent="0.35">
      <c r="A360" s="125" t="s">
        <v>525</v>
      </c>
      <c r="B360" s="125" t="s">
        <v>527</v>
      </c>
      <c r="C360" s="125" t="s">
        <v>538</v>
      </c>
      <c r="D360" s="125" t="s">
        <v>552</v>
      </c>
      <c r="E360" s="125" t="s">
        <v>79</v>
      </c>
      <c r="F360" s="125">
        <v>276.41937999999999</v>
      </c>
      <c r="G360" s="125">
        <v>276.41937999999999</v>
      </c>
      <c r="H360" s="125">
        <v>276.41937999999999</v>
      </c>
      <c r="I360" s="125">
        <v>276.41937999999999</v>
      </c>
      <c r="J360" s="125">
        <v>276.41937999999999</v>
      </c>
      <c r="K360" s="125">
        <v>276.41937999999999</v>
      </c>
      <c r="L360" s="125">
        <v>276.41937999999999</v>
      </c>
      <c r="M360" s="125">
        <v>276.41937999999999</v>
      </c>
      <c r="N360" s="125">
        <v>276.41937999999999</v>
      </c>
      <c r="O360" s="125">
        <v>276.41937999999999</v>
      </c>
      <c r="P360" s="125">
        <v>168.06164000000001</v>
      </c>
      <c r="Q360" s="125">
        <v>168.06164000000001</v>
      </c>
      <c r="R360" s="125">
        <v>168.06164000000001</v>
      </c>
      <c r="S360" s="125">
        <v>168.06164000000001</v>
      </c>
      <c r="T360" s="125">
        <v>168.06164000000001</v>
      </c>
      <c r="U360" s="125">
        <v>168.06164000000001</v>
      </c>
      <c r="V360" s="125">
        <v>168.06164000000001</v>
      </c>
      <c r="W360" s="125">
        <v>168.06164000000001</v>
      </c>
      <c r="X360" s="125">
        <v>168.06164000000001</v>
      </c>
      <c r="Y360" s="125">
        <v>168.06164000000001</v>
      </c>
      <c r="Z360" s="125">
        <v>168.06164000000001</v>
      </c>
      <c r="AA360" s="125">
        <v>168.06164000000001</v>
      </c>
      <c r="AB360" s="125">
        <v>168.06164000000001</v>
      </c>
      <c r="AC360" s="125">
        <v>168.06164000000001</v>
      </c>
      <c r="AD360" s="125">
        <v>168.06164000000001</v>
      </c>
      <c r="AE360" s="125">
        <v>168.06164000000001</v>
      </c>
      <c r="AF360" s="125">
        <v>168.06164000000001</v>
      </c>
      <c r="AG360" s="125">
        <v>168.06164000000001</v>
      </c>
      <c r="AH360" s="125">
        <v>168.06164000000001</v>
      </c>
      <c r="AI360" s="125">
        <v>168.06164000000001</v>
      </c>
      <c r="AJ360" s="125">
        <v>168.06164000000001</v>
      </c>
    </row>
    <row r="361" spans="1:36" ht="14.55" customHeight="1" thickBot="1" x14ac:dyDescent="0.35">
      <c r="A361" s="125" t="s">
        <v>525</v>
      </c>
      <c r="B361" s="125" t="s">
        <v>527</v>
      </c>
      <c r="C361" s="125" t="s">
        <v>538</v>
      </c>
      <c r="D361" s="125" t="s">
        <v>553</v>
      </c>
      <c r="E361" s="125" t="s">
        <v>79</v>
      </c>
      <c r="F361" s="125">
        <v>123.8379269</v>
      </c>
      <c r="G361" s="125">
        <v>123.8379269</v>
      </c>
      <c r="H361" s="125">
        <v>123.8379269</v>
      </c>
      <c r="I361" s="125">
        <v>123.8379269</v>
      </c>
      <c r="J361" s="125">
        <v>123.8379269</v>
      </c>
      <c r="K361" s="125">
        <v>123.8379269</v>
      </c>
      <c r="L361" s="125">
        <v>123.8379269</v>
      </c>
      <c r="M361" s="125">
        <v>123.8379269</v>
      </c>
      <c r="N361" s="125">
        <v>123.8379269</v>
      </c>
      <c r="O361" s="125">
        <v>123.8379269</v>
      </c>
      <c r="P361" s="125">
        <v>123.8379269</v>
      </c>
      <c r="Q361" s="125">
        <v>123.8379269</v>
      </c>
      <c r="R361" s="125">
        <v>123.8379269</v>
      </c>
      <c r="S361" s="125">
        <v>123.8379269</v>
      </c>
      <c r="T361" s="125">
        <v>123.8379269</v>
      </c>
      <c r="U361" s="125">
        <v>123.8379269</v>
      </c>
      <c r="V361" s="125">
        <v>123.8379269</v>
      </c>
      <c r="W361" s="125">
        <v>123.8379269</v>
      </c>
      <c r="X361" s="125">
        <v>123.8379269</v>
      </c>
      <c r="Y361" s="125">
        <v>123.8379269</v>
      </c>
      <c r="Z361" s="125">
        <v>123.8379269</v>
      </c>
      <c r="AA361" s="125">
        <v>123.8379269</v>
      </c>
      <c r="AB361" s="125">
        <v>123.8379269</v>
      </c>
      <c r="AC361" s="125">
        <v>123.8379269</v>
      </c>
      <c r="AD361" s="125">
        <v>123.8379269</v>
      </c>
      <c r="AE361" s="125">
        <v>123.8379269</v>
      </c>
      <c r="AF361" s="125">
        <v>123.8379269</v>
      </c>
      <c r="AG361" s="125">
        <v>123.8379269</v>
      </c>
      <c r="AH361" s="125">
        <v>123.8379269</v>
      </c>
      <c r="AI361" s="125">
        <v>123.8379269</v>
      </c>
      <c r="AJ361" s="125">
        <v>123.8379269</v>
      </c>
    </row>
    <row r="362" spans="1:36" ht="14.55" customHeight="1" thickBot="1" x14ac:dyDescent="0.35">
      <c r="A362" s="125" t="s">
        <v>525</v>
      </c>
      <c r="B362" s="125" t="s">
        <v>527</v>
      </c>
      <c r="C362" s="125" t="s">
        <v>538</v>
      </c>
      <c r="D362" s="125" t="s">
        <v>554</v>
      </c>
      <c r="E362" s="125" t="s">
        <v>79</v>
      </c>
      <c r="F362" s="125">
        <v>118.30212474</v>
      </c>
      <c r="G362" s="125">
        <v>118.30212474</v>
      </c>
      <c r="H362" s="125">
        <v>118.30212474</v>
      </c>
      <c r="I362" s="125">
        <v>118.30212474</v>
      </c>
      <c r="J362" s="125">
        <v>118.30212474</v>
      </c>
      <c r="K362" s="125">
        <v>118.30212474</v>
      </c>
      <c r="L362" s="125">
        <v>118.30212474</v>
      </c>
      <c r="M362" s="125">
        <v>118.30212474</v>
      </c>
      <c r="N362" s="125">
        <v>118.30212474</v>
      </c>
      <c r="O362" s="125">
        <v>118.30212474</v>
      </c>
      <c r="P362" s="125">
        <v>118.30212474</v>
      </c>
      <c r="Q362" s="125">
        <v>118.30212474</v>
      </c>
      <c r="R362" s="125">
        <v>118.30212474</v>
      </c>
      <c r="S362" s="125">
        <v>118.30212474</v>
      </c>
      <c r="T362" s="125">
        <v>118.30212474</v>
      </c>
      <c r="U362" s="125">
        <v>118.30212474</v>
      </c>
      <c r="V362" s="125">
        <v>118.30212474</v>
      </c>
      <c r="W362" s="125">
        <v>118.30212474</v>
      </c>
      <c r="X362" s="125">
        <v>118.30212474</v>
      </c>
      <c r="Y362" s="125">
        <v>118.30212474</v>
      </c>
      <c r="Z362" s="125">
        <v>118.30212474</v>
      </c>
      <c r="AA362" s="125">
        <v>118.30212474</v>
      </c>
      <c r="AB362" s="125">
        <v>118.30212474</v>
      </c>
      <c r="AC362" s="125">
        <v>118.30212474</v>
      </c>
      <c r="AD362" s="125">
        <v>118.30212474</v>
      </c>
      <c r="AE362" s="125">
        <v>118.30212474</v>
      </c>
      <c r="AF362" s="125">
        <v>118.30212474</v>
      </c>
      <c r="AG362" s="125">
        <v>118.30212474</v>
      </c>
      <c r="AH362" s="125">
        <v>118.30212474</v>
      </c>
      <c r="AI362" s="125">
        <v>118.30212474</v>
      </c>
      <c r="AJ362" s="125">
        <v>118.30212474</v>
      </c>
    </row>
    <row r="363" spans="1:36" ht="14.55" customHeight="1" thickBot="1" x14ac:dyDescent="0.35">
      <c r="A363" s="125" t="s">
        <v>525</v>
      </c>
      <c r="B363" s="125" t="s">
        <v>527</v>
      </c>
      <c r="C363" s="125" t="s">
        <v>538</v>
      </c>
      <c r="D363" s="125" t="s">
        <v>555</v>
      </c>
      <c r="E363" s="125" t="s">
        <v>79</v>
      </c>
      <c r="F363" s="125">
        <v>171.53147999999999</v>
      </c>
      <c r="G363" s="125">
        <v>171.53147999999999</v>
      </c>
      <c r="H363" s="125">
        <v>171.53147999999999</v>
      </c>
      <c r="I363" s="125">
        <v>171.53147999999999</v>
      </c>
      <c r="J363" s="125">
        <v>171.53147999999999</v>
      </c>
      <c r="K363" s="125">
        <v>171.53147999999999</v>
      </c>
      <c r="L363" s="125">
        <v>171.53147999999999</v>
      </c>
      <c r="M363" s="125">
        <v>171.53147999999999</v>
      </c>
      <c r="N363" s="125">
        <v>171.53147999999999</v>
      </c>
      <c r="O363" s="125">
        <v>171.53147999999999</v>
      </c>
      <c r="P363" s="125">
        <v>171.53147999999999</v>
      </c>
      <c r="Q363" s="125">
        <v>171.53147999999999</v>
      </c>
      <c r="R363" s="125">
        <v>171.53147999999999</v>
      </c>
      <c r="S363" s="125">
        <v>171.53147999999999</v>
      </c>
      <c r="T363" s="125">
        <v>171.53147999999999</v>
      </c>
      <c r="U363" s="125">
        <v>171.53147999999999</v>
      </c>
      <c r="V363" s="125">
        <v>171.53147999999999</v>
      </c>
      <c r="W363" s="125">
        <v>171.53147999999999</v>
      </c>
      <c r="X363" s="125">
        <v>171.53147999999999</v>
      </c>
      <c r="Y363" s="125">
        <v>171.53147999999999</v>
      </c>
      <c r="Z363" s="125">
        <v>171.53147999999999</v>
      </c>
      <c r="AA363" s="125">
        <v>171.53147999999999</v>
      </c>
      <c r="AB363" s="125">
        <v>171.53147999999999</v>
      </c>
      <c r="AC363" s="125">
        <v>171.53147999999999</v>
      </c>
      <c r="AD363" s="125">
        <v>171.53147999999999</v>
      </c>
      <c r="AE363" s="125">
        <v>171.53147999999999</v>
      </c>
      <c r="AF363" s="125">
        <v>171.53147999999999</v>
      </c>
      <c r="AG363" s="125">
        <v>171.53147999999999</v>
      </c>
      <c r="AH363" s="125">
        <v>171.53147999999999</v>
      </c>
      <c r="AI363" s="125">
        <v>171.53147999999999</v>
      </c>
      <c r="AJ363" s="125">
        <v>171.53147999999999</v>
      </c>
    </row>
    <row r="364" spans="1:36" ht="14.55" customHeight="1" thickBot="1" x14ac:dyDescent="0.35">
      <c r="A364" s="125" t="s">
        <v>525</v>
      </c>
      <c r="B364" s="125" t="s">
        <v>527</v>
      </c>
      <c r="C364" s="125" t="s">
        <v>556</v>
      </c>
      <c r="D364" s="125" t="s">
        <v>557</v>
      </c>
      <c r="E364" s="125" t="s">
        <v>79</v>
      </c>
      <c r="F364" s="125">
        <v>360.32866999999999</v>
      </c>
      <c r="G364" s="125">
        <v>360.32866999999999</v>
      </c>
      <c r="H364" s="125">
        <v>360.32866999999999</v>
      </c>
      <c r="I364" s="125">
        <v>360.32866999999999</v>
      </c>
      <c r="J364" s="125">
        <v>360.32866999999999</v>
      </c>
      <c r="K364" s="125">
        <v>360.32866999999999</v>
      </c>
      <c r="L364" s="125">
        <v>360.32866999999999</v>
      </c>
      <c r="M364" s="125">
        <v>360.32866999999999</v>
      </c>
      <c r="N364" s="125">
        <v>360.32866999999999</v>
      </c>
      <c r="O364" s="125">
        <v>360.32866999999999</v>
      </c>
      <c r="P364" s="125">
        <v>360.32866999999999</v>
      </c>
      <c r="Q364" s="125">
        <v>360.32866999999999</v>
      </c>
      <c r="R364" s="125">
        <v>360.32866999999999</v>
      </c>
      <c r="S364" s="125">
        <v>360.32866999999999</v>
      </c>
      <c r="T364" s="125">
        <v>360.32866999999999</v>
      </c>
      <c r="U364" s="125">
        <v>360.32866999999999</v>
      </c>
      <c r="V364" s="125">
        <v>360.32866999999999</v>
      </c>
      <c r="W364" s="125">
        <v>360.32866999999999</v>
      </c>
      <c r="X364" s="125">
        <v>360.32866999999999</v>
      </c>
      <c r="Y364" s="125">
        <v>360.32866999999999</v>
      </c>
      <c r="Z364" s="125">
        <v>360.32866999999999</v>
      </c>
      <c r="AA364" s="125">
        <v>360.32866999999999</v>
      </c>
      <c r="AB364" s="125">
        <v>360.32866999999999</v>
      </c>
      <c r="AC364" s="125">
        <v>360.32866999999999</v>
      </c>
      <c r="AD364" s="125">
        <v>360.32866999999999</v>
      </c>
      <c r="AE364" s="125">
        <v>360.32866999999999</v>
      </c>
      <c r="AF364" s="125">
        <v>360.32866999999999</v>
      </c>
      <c r="AG364" s="125">
        <v>360.32866999999999</v>
      </c>
      <c r="AH364" s="125">
        <v>360.32866999999999</v>
      </c>
      <c r="AI364" s="125">
        <v>360.32866999999999</v>
      </c>
      <c r="AJ364" s="125">
        <v>360.32866999999999</v>
      </c>
    </row>
    <row r="365" spans="1:36" ht="14.55" customHeight="1" thickBot="1" x14ac:dyDescent="0.35">
      <c r="A365" s="125" t="s">
        <v>525</v>
      </c>
      <c r="B365" s="125" t="s">
        <v>527</v>
      </c>
      <c r="C365" s="125" t="s">
        <v>556</v>
      </c>
      <c r="D365" s="125" t="s">
        <v>558</v>
      </c>
      <c r="E365" s="125" t="s">
        <v>79</v>
      </c>
      <c r="F365" s="125">
        <v>288.87464999999997</v>
      </c>
      <c r="G365" s="125">
        <v>288.87464999999997</v>
      </c>
      <c r="H365" s="125">
        <v>288.87464999999997</v>
      </c>
      <c r="I365" s="125">
        <v>288.87464999999997</v>
      </c>
      <c r="J365" s="125">
        <v>288.87464999999997</v>
      </c>
      <c r="K365" s="125">
        <v>288.87464999999997</v>
      </c>
      <c r="L365" s="125">
        <v>288.87464999999997</v>
      </c>
      <c r="M365" s="125">
        <v>288.87464999999997</v>
      </c>
      <c r="N365" s="125">
        <v>288.87464999999997</v>
      </c>
      <c r="O365" s="125">
        <v>288.87464999999997</v>
      </c>
      <c r="P365" s="125">
        <v>288.87464999999997</v>
      </c>
      <c r="Q365" s="125">
        <v>288.87464999999997</v>
      </c>
      <c r="R365" s="125">
        <v>288.87464999999997</v>
      </c>
      <c r="S365" s="125">
        <v>288.87464999999997</v>
      </c>
      <c r="T365" s="125">
        <v>288.87464999999997</v>
      </c>
      <c r="U365" s="125">
        <v>288.87464999999997</v>
      </c>
      <c r="V365" s="125">
        <v>288.87464999999997</v>
      </c>
      <c r="W365" s="125">
        <v>288.87464999999997</v>
      </c>
      <c r="X365" s="125">
        <v>288.87464999999997</v>
      </c>
      <c r="Y365" s="125">
        <v>288.87464999999997</v>
      </c>
      <c r="Z365" s="125">
        <v>288.87464999999997</v>
      </c>
      <c r="AA365" s="125">
        <v>288.87464999999997</v>
      </c>
      <c r="AB365" s="125">
        <v>288.87464999999997</v>
      </c>
      <c r="AC365" s="125">
        <v>288.87464999999997</v>
      </c>
      <c r="AD365" s="125">
        <v>288.87464999999997</v>
      </c>
      <c r="AE365" s="125">
        <v>288.87464999999997</v>
      </c>
      <c r="AF365" s="125">
        <v>288.87464999999997</v>
      </c>
      <c r="AG365" s="125">
        <v>288.87464999999997</v>
      </c>
      <c r="AH365" s="125">
        <v>288.87464999999997</v>
      </c>
      <c r="AI365" s="125">
        <v>288.87464999999997</v>
      </c>
      <c r="AJ365" s="125">
        <v>288.87464999999997</v>
      </c>
    </row>
    <row r="366" spans="1:36" ht="14.55" customHeight="1" thickBot="1" x14ac:dyDescent="0.35">
      <c r="A366" s="125" t="s">
        <v>525</v>
      </c>
      <c r="B366" s="125" t="s">
        <v>527</v>
      </c>
      <c r="C366" s="125" t="s">
        <v>556</v>
      </c>
      <c r="D366" s="125" t="s">
        <v>559</v>
      </c>
      <c r="E366" s="125" t="s">
        <v>79</v>
      </c>
      <c r="F366" s="125">
        <v>289.4436</v>
      </c>
      <c r="G366" s="125">
        <v>289.4436</v>
      </c>
      <c r="H366" s="125">
        <v>289.4436</v>
      </c>
      <c r="I366" s="125">
        <v>289.4436</v>
      </c>
      <c r="J366" s="125">
        <v>289.4436</v>
      </c>
      <c r="K366" s="125">
        <v>289.4436</v>
      </c>
      <c r="L366" s="125">
        <v>289.4436</v>
      </c>
      <c r="M366" s="125">
        <v>289.4436</v>
      </c>
      <c r="N366" s="125">
        <v>289.4436</v>
      </c>
      <c r="O366" s="125">
        <v>289.4436</v>
      </c>
      <c r="P366" s="125">
        <v>289.4436</v>
      </c>
      <c r="Q366" s="125">
        <v>289.4436</v>
      </c>
      <c r="R366" s="125">
        <v>289.4436</v>
      </c>
      <c r="S366" s="125">
        <v>289.4436</v>
      </c>
      <c r="T366" s="125">
        <v>289.4436</v>
      </c>
      <c r="U366" s="125">
        <v>289.4436</v>
      </c>
      <c r="V366" s="125">
        <v>289.4436</v>
      </c>
      <c r="W366" s="125">
        <v>289.4436</v>
      </c>
      <c r="X366" s="125">
        <v>289.4436</v>
      </c>
      <c r="Y366" s="125">
        <v>289.4436</v>
      </c>
      <c r="Z366" s="125">
        <v>289.4436</v>
      </c>
      <c r="AA366" s="125">
        <v>289.4436</v>
      </c>
      <c r="AB366" s="125">
        <v>289.4436</v>
      </c>
      <c r="AC366" s="125">
        <v>289.4436</v>
      </c>
      <c r="AD366" s="125">
        <v>289.4436</v>
      </c>
      <c r="AE366" s="125">
        <v>289.4436</v>
      </c>
      <c r="AF366" s="125">
        <v>289.4436</v>
      </c>
      <c r="AG366" s="125">
        <v>289.4436</v>
      </c>
      <c r="AH366" s="125">
        <v>289.4436</v>
      </c>
      <c r="AI366" s="125">
        <v>289.4436</v>
      </c>
      <c r="AJ366" s="125">
        <v>289.4436</v>
      </c>
    </row>
    <row r="367" spans="1:36" ht="14.55" customHeight="1" thickBot="1" x14ac:dyDescent="0.35">
      <c r="A367" s="125" t="s">
        <v>525</v>
      </c>
      <c r="B367" s="125" t="s">
        <v>527</v>
      </c>
      <c r="C367" s="125" t="s">
        <v>556</v>
      </c>
      <c r="D367" s="125" t="s">
        <v>560</v>
      </c>
      <c r="E367" s="125" t="s">
        <v>79</v>
      </c>
      <c r="F367" s="125">
        <v>322.57173999999998</v>
      </c>
      <c r="G367" s="125">
        <v>322.57173999999998</v>
      </c>
      <c r="H367" s="125">
        <v>322.57173999999998</v>
      </c>
      <c r="I367" s="125">
        <v>322.57173999999998</v>
      </c>
      <c r="J367" s="125">
        <v>322.57173999999998</v>
      </c>
      <c r="K367" s="125">
        <v>322.57173999999998</v>
      </c>
      <c r="L367" s="125">
        <v>322.57173999999998</v>
      </c>
      <c r="M367" s="125">
        <v>322.57173999999998</v>
      </c>
      <c r="N367" s="125">
        <v>322.57173999999998</v>
      </c>
      <c r="O367" s="125">
        <v>322.57173999999998</v>
      </c>
      <c r="P367" s="125">
        <v>322.57173999999998</v>
      </c>
      <c r="Q367" s="125">
        <v>322.57173999999998</v>
      </c>
      <c r="R367" s="125">
        <v>322.57173999999998</v>
      </c>
      <c r="S367" s="125">
        <v>322.57173999999998</v>
      </c>
      <c r="T367" s="125">
        <v>322.57173999999998</v>
      </c>
      <c r="U367" s="125">
        <v>322.57173999999998</v>
      </c>
      <c r="V367" s="125">
        <v>322.57173999999998</v>
      </c>
      <c r="W367" s="125">
        <v>322.57173999999998</v>
      </c>
      <c r="X367" s="125">
        <v>322.57173999999998</v>
      </c>
      <c r="Y367" s="125">
        <v>322.57173999999998</v>
      </c>
      <c r="Z367" s="125">
        <v>322.57173999999998</v>
      </c>
      <c r="AA367" s="125">
        <v>322.57173999999998</v>
      </c>
      <c r="AB367" s="125">
        <v>322.57173999999998</v>
      </c>
      <c r="AC367" s="125">
        <v>322.57173999999998</v>
      </c>
      <c r="AD367" s="125">
        <v>322.57173999999998</v>
      </c>
      <c r="AE367" s="125">
        <v>322.57173999999998</v>
      </c>
      <c r="AF367" s="125">
        <v>322.57173999999998</v>
      </c>
      <c r="AG367" s="125">
        <v>322.57173999999998</v>
      </c>
      <c r="AH367" s="125">
        <v>322.57173999999998</v>
      </c>
      <c r="AI367" s="125">
        <v>322.57173999999998</v>
      </c>
      <c r="AJ367" s="125">
        <v>322.57173999999998</v>
      </c>
    </row>
    <row r="368" spans="1:36" ht="14.55" customHeight="1" thickBot="1" x14ac:dyDescent="0.35">
      <c r="A368" s="125" t="s">
        <v>525</v>
      </c>
      <c r="B368" s="125" t="s">
        <v>527</v>
      </c>
      <c r="C368" s="125" t="s">
        <v>556</v>
      </c>
      <c r="D368" s="125" t="s">
        <v>561</v>
      </c>
      <c r="E368" s="125" t="s">
        <v>79</v>
      </c>
      <c r="F368" s="125">
        <v>276.41937999999999</v>
      </c>
      <c r="G368" s="125">
        <v>276.41937999999999</v>
      </c>
      <c r="H368" s="125">
        <v>276.41937999999999</v>
      </c>
      <c r="I368" s="125">
        <v>276.41937999999999</v>
      </c>
      <c r="J368" s="125">
        <v>276.41937999999999</v>
      </c>
      <c r="K368" s="125">
        <v>276.41937999999999</v>
      </c>
      <c r="L368" s="125">
        <v>276.41937999999999</v>
      </c>
      <c r="M368" s="125">
        <v>276.41937999999999</v>
      </c>
      <c r="N368" s="125">
        <v>276.41937999999999</v>
      </c>
      <c r="O368" s="125">
        <v>276.41937999999999</v>
      </c>
      <c r="P368" s="125">
        <v>168.06164000000001</v>
      </c>
      <c r="Q368" s="125">
        <v>168.06164000000001</v>
      </c>
      <c r="R368" s="125">
        <v>168.06164000000001</v>
      </c>
      <c r="S368" s="125">
        <v>168.06164000000001</v>
      </c>
      <c r="T368" s="125">
        <v>168.06164000000001</v>
      </c>
      <c r="U368" s="125">
        <v>168.06164000000001</v>
      </c>
      <c r="V368" s="125">
        <v>168.06164000000001</v>
      </c>
      <c r="W368" s="125">
        <v>168.06164000000001</v>
      </c>
      <c r="X368" s="125">
        <v>168.06164000000001</v>
      </c>
      <c r="Y368" s="125">
        <v>168.06164000000001</v>
      </c>
      <c r="Z368" s="125">
        <v>168.06164000000001</v>
      </c>
      <c r="AA368" s="125">
        <v>168.06164000000001</v>
      </c>
      <c r="AB368" s="125">
        <v>168.06164000000001</v>
      </c>
      <c r="AC368" s="125">
        <v>168.06164000000001</v>
      </c>
      <c r="AD368" s="125">
        <v>168.06164000000001</v>
      </c>
      <c r="AE368" s="125">
        <v>168.06164000000001</v>
      </c>
      <c r="AF368" s="125">
        <v>168.06164000000001</v>
      </c>
      <c r="AG368" s="125">
        <v>168.06164000000001</v>
      </c>
      <c r="AH368" s="125">
        <v>168.06164000000001</v>
      </c>
      <c r="AI368" s="125">
        <v>168.06164000000001</v>
      </c>
      <c r="AJ368" s="125">
        <v>168.06164000000001</v>
      </c>
    </row>
    <row r="369" spans="1:36" ht="14.55" customHeight="1" thickBot="1" x14ac:dyDescent="0.35">
      <c r="A369" s="125" t="s">
        <v>525</v>
      </c>
      <c r="B369" s="125" t="s">
        <v>527</v>
      </c>
      <c r="C369" s="125" t="s">
        <v>556</v>
      </c>
      <c r="D369" s="125" t="s">
        <v>562</v>
      </c>
      <c r="E369" s="125" t="s">
        <v>79</v>
      </c>
      <c r="F369" s="125">
        <v>123.8379269</v>
      </c>
      <c r="G369" s="125">
        <v>123.8379269</v>
      </c>
      <c r="H369" s="125">
        <v>123.8379269</v>
      </c>
      <c r="I369" s="125">
        <v>123.8379269</v>
      </c>
      <c r="J369" s="125">
        <v>123.8379269</v>
      </c>
      <c r="K369" s="125">
        <v>123.8379269</v>
      </c>
      <c r="L369" s="125">
        <v>123.8379269</v>
      </c>
      <c r="M369" s="125">
        <v>123.8379269</v>
      </c>
      <c r="N369" s="125">
        <v>123.8379269</v>
      </c>
      <c r="O369" s="125">
        <v>123.8379269</v>
      </c>
      <c r="P369" s="125">
        <v>123.8379269</v>
      </c>
      <c r="Q369" s="125">
        <v>123.8379269</v>
      </c>
      <c r="R369" s="125">
        <v>123.8379269</v>
      </c>
      <c r="S369" s="125">
        <v>123.8379269</v>
      </c>
      <c r="T369" s="125">
        <v>123.8379269</v>
      </c>
      <c r="U369" s="125">
        <v>123.8379269</v>
      </c>
      <c r="V369" s="125">
        <v>123.8379269</v>
      </c>
      <c r="W369" s="125">
        <v>123.8379269</v>
      </c>
      <c r="X369" s="125">
        <v>123.8379269</v>
      </c>
      <c r="Y369" s="125">
        <v>123.8379269</v>
      </c>
      <c r="Z369" s="125">
        <v>123.8379269</v>
      </c>
      <c r="AA369" s="125">
        <v>123.8379269</v>
      </c>
      <c r="AB369" s="125">
        <v>123.8379269</v>
      </c>
      <c r="AC369" s="125">
        <v>123.8379269</v>
      </c>
      <c r="AD369" s="125">
        <v>123.8379269</v>
      </c>
      <c r="AE369" s="125">
        <v>123.8379269</v>
      </c>
      <c r="AF369" s="125">
        <v>123.8379269</v>
      </c>
      <c r="AG369" s="125">
        <v>123.8379269</v>
      </c>
      <c r="AH369" s="125">
        <v>123.8379269</v>
      </c>
      <c r="AI369" s="125">
        <v>123.8379269</v>
      </c>
      <c r="AJ369" s="125">
        <v>123.8379269</v>
      </c>
    </row>
    <row r="370" spans="1:36" ht="14.55" customHeight="1" thickBot="1" x14ac:dyDescent="0.35">
      <c r="A370" s="125" t="s">
        <v>525</v>
      </c>
      <c r="B370" s="125" t="s">
        <v>527</v>
      </c>
      <c r="C370" s="125" t="s">
        <v>556</v>
      </c>
      <c r="D370" s="125" t="s">
        <v>563</v>
      </c>
      <c r="E370" s="125" t="s">
        <v>79</v>
      </c>
      <c r="F370" s="125">
        <v>118.30212474</v>
      </c>
      <c r="G370" s="125">
        <v>118.30212474</v>
      </c>
      <c r="H370" s="125">
        <v>118.30212474</v>
      </c>
      <c r="I370" s="125">
        <v>118.30212474</v>
      </c>
      <c r="J370" s="125">
        <v>118.30212474</v>
      </c>
      <c r="K370" s="125">
        <v>118.30212474</v>
      </c>
      <c r="L370" s="125">
        <v>118.30212474</v>
      </c>
      <c r="M370" s="125">
        <v>118.30212474</v>
      </c>
      <c r="N370" s="125">
        <v>118.30212474</v>
      </c>
      <c r="O370" s="125">
        <v>118.30212474</v>
      </c>
      <c r="P370" s="125">
        <v>118.30212474</v>
      </c>
      <c r="Q370" s="125">
        <v>118.30212474</v>
      </c>
      <c r="R370" s="125">
        <v>118.30212474</v>
      </c>
      <c r="S370" s="125">
        <v>118.30212474</v>
      </c>
      <c r="T370" s="125">
        <v>118.30212474</v>
      </c>
      <c r="U370" s="125">
        <v>118.30212474</v>
      </c>
      <c r="V370" s="125">
        <v>118.30212474</v>
      </c>
      <c r="W370" s="125">
        <v>118.30212474</v>
      </c>
      <c r="X370" s="125">
        <v>118.30212474</v>
      </c>
      <c r="Y370" s="125">
        <v>118.30212474</v>
      </c>
      <c r="Z370" s="125">
        <v>118.30212474</v>
      </c>
      <c r="AA370" s="125">
        <v>118.30212474</v>
      </c>
      <c r="AB370" s="125">
        <v>118.30212474</v>
      </c>
      <c r="AC370" s="125">
        <v>118.30212474</v>
      </c>
      <c r="AD370" s="125">
        <v>118.30212474</v>
      </c>
      <c r="AE370" s="125">
        <v>118.30212474</v>
      </c>
      <c r="AF370" s="125">
        <v>118.30212474</v>
      </c>
      <c r="AG370" s="125">
        <v>118.30212474</v>
      </c>
      <c r="AH370" s="125">
        <v>118.30212474</v>
      </c>
      <c r="AI370" s="125">
        <v>118.30212474</v>
      </c>
      <c r="AJ370" s="125">
        <v>118.30212474</v>
      </c>
    </row>
    <row r="371" spans="1:36" ht="14.55" customHeight="1" thickBot="1" x14ac:dyDescent="0.35">
      <c r="A371" s="125" t="s">
        <v>525</v>
      </c>
      <c r="B371" s="125" t="s">
        <v>527</v>
      </c>
      <c r="C371" s="125" t="s">
        <v>556</v>
      </c>
      <c r="D371" s="125" t="s">
        <v>564</v>
      </c>
      <c r="E371" s="125" t="s">
        <v>79</v>
      </c>
      <c r="F371" s="125">
        <v>171.53147999999999</v>
      </c>
      <c r="G371" s="125">
        <v>171.53147999999999</v>
      </c>
      <c r="H371" s="125">
        <v>171.53147999999999</v>
      </c>
      <c r="I371" s="125">
        <v>171.53147999999999</v>
      </c>
      <c r="J371" s="125">
        <v>171.53147999999999</v>
      </c>
      <c r="K371" s="125">
        <v>171.53147999999999</v>
      </c>
      <c r="L371" s="125">
        <v>171.53147999999999</v>
      </c>
      <c r="M371" s="125">
        <v>171.53147999999999</v>
      </c>
      <c r="N371" s="125">
        <v>171.53147999999999</v>
      </c>
      <c r="O371" s="125">
        <v>171.53147999999999</v>
      </c>
      <c r="P371" s="125">
        <v>171.53147999999999</v>
      </c>
      <c r="Q371" s="125">
        <v>171.53147999999999</v>
      </c>
      <c r="R371" s="125">
        <v>171.53147999999999</v>
      </c>
      <c r="S371" s="125">
        <v>171.53147999999999</v>
      </c>
      <c r="T371" s="125">
        <v>171.53147999999999</v>
      </c>
      <c r="U371" s="125">
        <v>171.53147999999999</v>
      </c>
      <c r="V371" s="125">
        <v>171.53147999999999</v>
      </c>
      <c r="W371" s="125">
        <v>171.53147999999999</v>
      </c>
      <c r="X371" s="125">
        <v>171.53147999999999</v>
      </c>
      <c r="Y371" s="125">
        <v>171.53147999999999</v>
      </c>
      <c r="Z371" s="125">
        <v>171.53147999999999</v>
      </c>
      <c r="AA371" s="125">
        <v>171.53147999999999</v>
      </c>
      <c r="AB371" s="125">
        <v>171.53147999999999</v>
      </c>
      <c r="AC371" s="125">
        <v>171.53147999999999</v>
      </c>
      <c r="AD371" s="125">
        <v>171.53147999999999</v>
      </c>
      <c r="AE371" s="125">
        <v>171.53147999999999</v>
      </c>
      <c r="AF371" s="125">
        <v>171.53147999999999</v>
      </c>
      <c r="AG371" s="125">
        <v>171.53147999999999</v>
      </c>
      <c r="AH371" s="125">
        <v>171.53147999999999</v>
      </c>
      <c r="AI371" s="125">
        <v>171.53147999999999</v>
      </c>
      <c r="AJ371" s="125">
        <v>171.53147999999999</v>
      </c>
    </row>
    <row r="372" spans="1:36" ht="14.55" customHeight="1" thickBot="1" x14ac:dyDescent="0.35">
      <c r="A372" s="125" t="s">
        <v>525</v>
      </c>
      <c r="B372" s="125" t="s">
        <v>527</v>
      </c>
      <c r="C372" s="125" t="s">
        <v>556</v>
      </c>
      <c r="D372" s="125" t="s">
        <v>565</v>
      </c>
      <c r="E372" s="125" t="s">
        <v>111</v>
      </c>
      <c r="F372" s="125">
        <v>378.81361535000002</v>
      </c>
      <c r="G372" s="125">
        <v>378.81361535000002</v>
      </c>
      <c r="H372" s="125">
        <v>378.81361535000002</v>
      </c>
      <c r="I372" s="125">
        <v>378.81361535000002</v>
      </c>
      <c r="J372" s="125">
        <v>378.81361535000002</v>
      </c>
      <c r="K372" s="125">
        <v>378.81361535000002</v>
      </c>
      <c r="L372" s="125">
        <v>391.26106219000002</v>
      </c>
      <c r="M372" s="125">
        <v>391.26106219000002</v>
      </c>
      <c r="N372" s="125">
        <v>391.26106219000002</v>
      </c>
      <c r="O372" s="125">
        <v>391.26106219000002</v>
      </c>
      <c r="P372" s="125">
        <v>391.26106219000002</v>
      </c>
      <c r="Q372" s="125">
        <v>391.26106219000002</v>
      </c>
      <c r="R372" s="125">
        <v>391.26106219000002</v>
      </c>
      <c r="S372" s="125">
        <v>405.43094232999999</v>
      </c>
      <c r="T372" s="125">
        <v>405.43094232999999</v>
      </c>
      <c r="U372" s="125">
        <v>405.43094232999999</v>
      </c>
      <c r="V372" s="125">
        <v>405.43094232999999</v>
      </c>
      <c r="W372" s="125">
        <v>405.43094232999999</v>
      </c>
      <c r="X372" s="125">
        <v>405.43094232999999</v>
      </c>
      <c r="Y372" s="125">
        <v>405.43094232999999</v>
      </c>
      <c r="Z372" s="125">
        <v>411.46760583999998</v>
      </c>
      <c r="AA372" s="125">
        <v>411.46760583999998</v>
      </c>
      <c r="AB372" s="125">
        <v>411.46760583999998</v>
      </c>
      <c r="AC372" s="125">
        <v>411.46760583999998</v>
      </c>
      <c r="AD372" s="125">
        <v>422.78329692</v>
      </c>
      <c r="AE372" s="125">
        <v>422.78329692</v>
      </c>
      <c r="AF372" s="125">
        <v>422.78329692</v>
      </c>
      <c r="AG372" s="125">
        <v>422.78329692</v>
      </c>
      <c r="AH372" s="125">
        <v>422.78329692</v>
      </c>
      <c r="AI372" s="125">
        <v>422.78329692</v>
      </c>
      <c r="AJ372" s="125">
        <v>422.78329692</v>
      </c>
    </row>
    <row r="373" spans="1:36" ht="14.55" customHeight="1" thickBot="1" x14ac:dyDescent="0.35">
      <c r="A373" s="125" t="s">
        <v>525</v>
      </c>
      <c r="B373" s="125" t="s">
        <v>527</v>
      </c>
      <c r="C373" s="125" t="s">
        <v>556</v>
      </c>
      <c r="D373" s="125" t="s">
        <v>566</v>
      </c>
      <c r="E373" s="125" t="s">
        <v>79</v>
      </c>
      <c r="F373" s="125">
        <v>360.32866999999999</v>
      </c>
      <c r="G373" s="125">
        <v>360.32866999999999</v>
      </c>
      <c r="H373" s="125">
        <v>360.32866999999999</v>
      </c>
      <c r="I373" s="125">
        <v>360.32866999999999</v>
      </c>
      <c r="J373" s="125">
        <v>360.32866999999999</v>
      </c>
      <c r="K373" s="125">
        <v>360.32866999999999</v>
      </c>
      <c r="L373" s="125">
        <v>360.32866999999999</v>
      </c>
      <c r="M373" s="125">
        <v>360.32866999999999</v>
      </c>
      <c r="N373" s="125">
        <v>360.32866999999999</v>
      </c>
      <c r="O373" s="125">
        <v>360.32866999999999</v>
      </c>
      <c r="P373" s="125">
        <v>360.32866999999999</v>
      </c>
      <c r="Q373" s="125">
        <v>360.32866999999999</v>
      </c>
      <c r="R373" s="125">
        <v>360.32866999999999</v>
      </c>
      <c r="S373" s="125">
        <v>360.32866999999999</v>
      </c>
      <c r="T373" s="125">
        <v>360.32866999999999</v>
      </c>
      <c r="U373" s="125">
        <v>360.32866999999999</v>
      </c>
      <c r="V373" s="125">
        <v>360.32866999999999</v>
      </c>
      <c r="W373" s="125">
        <v>360.32866999999999</v>
      </c>
      <c r="X373" s="125">
        <v>360.32866999999999</v>
      </c>
      <c r="Y373" s="125">
        <v>360.32866999999999</v>
      </c>
      <c r="Z373" s="125">
        <v>360.32866999999999</v>
      </c>
      <c r="AA373" s="125">
        <v>360.32866999999999</v>
      </c>
      <c r="AB373" s="125">
        <v>360.32866999999999</v>
      </c>
      <c r="AC373" s="125">
        <v>360.32866999999999</v>
      </c>
      <c r="AD373" s="125">
        <v>360.32866999999999</v>
      </c>
      <c r="AE373" s="125">
        <v>360.32866999999999</v>
      </c>
      <c r="AF373" s="125">
        <v>360.32866999999999</v>
      </c>
      <c r="AG373" s="125">
        <v>360.32866999999999</v>
      </c>
      <c r="AH373" s="125">
        <v>360.32866999999999</v>
      </c>
      <c r="AI373" s="125">
        <v>360.32866999999999</v>
      </c>
      <c r="AJ373" s="125">
        <v>360.32866999999999</v>
      </c>
    </row>
    <row r="374" spans="1:36" ht="14.55" customHeight="1" thickBot="1" x14ac:dyDescent="0.35">
      <c r="A374" s="125" t="s">
        <v>525</v>
      </c>
      <c r="B374" s="125" t="s">
        <v>527</v>
      </c>
      <c r="C374" s="125" t="s">
        <v>556</v>
      </c>
      <c r="D374" s="125" t="s">
        <v>567</v>
      </c>
      <c r="E374" s="125" t="s">
        <v>79</v>
      </c>
      <c r="F374" s="125">
        <v>288.87464999999997</v>
      </c>
      <c r="G374" s="125">
        <v>288.87464999999997</v>
      </c>
      <c r="H374" s="125">
        <v>288.87464999999997</v>
      </c>
      <c r="I374" s="125">
        <v>288.87464999999997</v>
      </c>
      <c r="J374" s="125">
        <v>288.87464999999997</v>
      </c>
      <c r="K374" s="125">
        <v>288.87464999999997</v>
      </c>
      <c r="L374" s="125">
        <v>288.87464999999997</v>
      </c>
      <c r="M374" s="125">
        <v>288.87464999999997</v>
      </c>
      <c r="N374" s="125">
        <v>288.87464999999997</v>
      </c>
      <c r="O374" s="125">
        <v>288.87464999999997</v>
      </c>
      <c r="P374" s="125">
        <v>288.87464999999997</v>
      </c>
      <c r="Q374" s="125">
        <v>288.87464999999997</v>
      </c>
      <c r="R374" s="125">
        <v>288.87464999999997</v>
      </c>
      <c r="S374" s="125">
        <v>288.87464999999997</v>
      </c>
      <c r="T374" s="125">
        <v>288.87464999999997</v>
      </c>
      <c r="U374" s="125">
        <v>288.87464999999997</v>
      </c>
      <c r="V374" s="125">
        <v>288.87464999999997</v>
      </c>
      <c r="W374" s="125">
        <v>288.87464999999997</v>
      </c>
      <c r="X374" s="125">
        <v>288.87464999999997</v>
      </c>
      <c r="Y374" s="125">
        <v>288.87464999999997</v>
      </c>
      <c r="Z374" s="125">
        <v>288.87464999999997</v>
      </c>
      <c r="AA374" s="125">
        <v>288.87464999999997</v>
      </c>
      <c r="AB374" s="125">
        <v>288.87464999999997</v>
      </c>
      <c r="AC374" s="125">
        <v>288.87464999999997</v>
      </c>
      <c r="AD374" s="125">
        <v>288.87464999999997</v>
      </c>
      <c r="AE374" s="125">
        <v>288.87464999999997</v>
      </c>
      <c r="AF374" s="125">
        <v>288.87464999999997</v>
      </c>
      <c r="AG374" s="125">
        <v>288.87464999999997</v>
      </c>
      <c r="AH374" s="125">
        <v>288.87464999999997</v>
      </c>
      <c r="AI374" s="125">
        <v>288.87464999999997</v>
      </c>
      <c r="AJ374" s="125">
        <v>288.87464999999997</v>
      </c>
    </row>
    <row r="375" spans="1:36" ht="14.55" customHeight="1" thickBot="1" x14ac:dyDescent="0.35">
      <c r="A375" s="125" t="s">
        <v>525</v>
      </c>
      <c r="B375" s="125" t="s">
        <v>527</v>
      </c>
      <c r="C375" s="125" t="s">
        <v>556</v>
      </c>
      <c r="D375" s="125" t="s">
        <v>568</v>
      </c>
      <c r="E375" s="125" t="s">
        <v>79</v>
      </c>
      <c r="F375" s="125">
        <v>289.4436</v>
      </c>
      <c r="G375" s="125">
        <v>289.4436</v>
      </c>
      <c r="H375" s="125">
        <v>289.4436</v>
      </c>
      <c r="I375" s="125">
        <v>289.4436</v>
      </c>
      <c r="J375" s="125">
        <v>289.4436</v>
      </c>
      <c r="K375" s="125">
        <v>289.4436</v>
      </c>
      <c r="L375" s="125">
        <v>289.4436</v>
      </c>
      <c r="M375" s="125">
        <v>289.4436</v>
      </c>
      <c r="N375" s="125">
        <v>289.4436</v>
      </c>
      <c r="O375" s="125">
        <v>289.4436</v>
      </c>
      <c r="P375" s="125">
        <v>289.4436</v>
      </c>
      <c r="Q375" s="125">
        <v>289.4436</v>
      </c>
      <c r="R375" s="125">
        <v>289.4436</v>
      </c>
      <c r="S375" s="125">
        <v>289.4436</v>
      </c>
      <c r="T375" s="125">
        <v>289.4436</v>
      </c>
      <c r="U375" s="125">
        <v>289.4436</v>
      </c>
      <c r="V375" s="125">
        <v>289.4436</v>
      </c>
      <c r="W375" s="125">
        <v>289.4436</v>
      </c>
      <c r="X375" s="125">
        <v>289.4436</v>
      </c>
      <c r="Y375" s="125">
        <v>289.4436</v>
      </c>
      <c r="Z375" s="125">
        <v>289.4436</v>
      </c>
      <c r="AA375" s="125">
        <v>289.4436</v>
      </c>
      <c r="AB375" s="125">
        <v>289.4436</v>
      </c>
      <c r="AC375" s="125">
        <v>289.4436</v>
      </c>
      <c r="AD375" s="125">
        <v>289.4436</v>
      </c>
      <c r="AE375" s="125">
        <v>289.4436</v>
      </c>
      <c r="AF375" s="125">
        <v>289.4436</v>
      </c>
      <c r="AG375" s="125">
        <v>289.4436</v>
      </c>
      <c r="AH375" s="125">
        <v>289.4436</v>
      </c>
      <c r="AI375" s="125">
        <v>289.4436</v>
      </c>
      <c r="AJ375" s="125">
        <v>289.4436</v>
      </c>
    </row>
    <row r="376" spans="1:36" ht="14.55" customHeight="1" thickBot="1" x14ac:dyDescent="0.35">
      <c r="A376" s="125" t="s">
        <v>525</v>
      </c>
      <c r="B376" s="125" t="s">
        <v>527</v>
      </c>
      <c r="C376" s="125" t="s">
        <v>556</v>
      </c>
      <c r="D376" s="125" t="s">
        <v>569</v>
      </c>
      <c r="E376" s="125" t="s">
        <v>79</v>
      </c>
      <c r="F376" s="125">
        <v>322.57173999999998</v>
      </c>
      <c r="G376" s="125">
        <v>322.57173999999998</v>
      </c>
      <c r="H376" s="125">
        <v>322.57173999999998</v>
      </c>
      <c r="I376" s="125">
        <v>322.57173999999998</v>
      </c>
      <c r="J376" s="125">
        <v>322.57173999999998</v>
      </c>
      <c r="K376" s="125">
        <v>322.57173999999998</v>
      </c>
      <c r="L376" s="125">
        <v>322.57173999999998</v>
      </c>
      <c r="M376" s="125">
        <v>322.57173999999998</v>
      </c>
      <c r="N376" s="125">
        <v>322.57173999999998</v>
      </c>
      <c r="O376" s="125">
        <v>322.57173999999998</v>
      </c>
      <c r="P376" s="125">
        <v>322.57173999999998</v>
      </c>
      <c r="Q376" s="125">
        <v>322.57173999999998</v>
      </c>
      <c r="R376" s="125">
        <v>322.57173999999998</v>
      </c>
      <c r="S376" s="125">
        <v>322.57173999999998</v>
      </c>
      <c r="T376" s="125">
        <v>322.57173999999998</v>
      </c>
      <c r="U376" s="125">
        <v>322.57173999999998</v>
      </c>
      <c r="V376" s="125">
        <v>322.57173999999998</v>
      </c>
      <c r="W376" s="125">
        <v>322.57173999999998</v>
      </c>
      <c r="X376" s="125">
        <v>322.57173999999998</v>
      </c>
      <c r="Y376" s="125">
        <v>322.57173999999998</v>
      </c>
      <c r="Z376" s="125">
        <v>322.57173999999998</v>
      </c>
      <c r="AA376" s="125">
        <v>322.57173999999998</v>
      </c>
      <c r="AB376" s="125">
        <v>322.57173999999998</v>
      </c>
      <c r="AC376" s="125">
        <v>322.57173999999998</v>
      </c>
      <c r="AD376" s="125">
        <v>322.57173999999998</v>
      </c>
      <c r="AE376" s="125">
        <v>322.57173999999998</v>
      </c>
      <c r="AF376" s="125">
        <v>322.57173999999998</v>
      </c>
      <c r="AG376" s="125">
        <v>322.57173999999998</v>
      </c>
      <c r="AH376" s="125">
        <v>322.57173999999998</v>
      </c>
      <c r="AI376" s="125">
        <v>322.57173999999998</v>
      </c>
      <c r="AJ376" s="125">
        <v>322.57173999999998</v>
      </c>
    </row>
    <row r="377" spans="1:36" ht="14.55" customHeight="1" thickBot="1" x14ac:dyDescent="0.35">
      <c r="A377" s="125" t="s">
        <v>525</v>
      </c>
      <c r="B377" s="125" t="s">
        <v>527</v>
      </c>
      <c r="C377" s="125" t="s">
        <v>556</v>
      </c>
      <c r="D377" s="125" t="s">
        <v>570</v>
      </c>
      <c r="E377" s="125" t="s">
        <v>79</v>
      </c>
      <c r="F377" s="125">
        <v>276.41937999999999</v>
      </c>
      <c r="G377" s="125">
        <v>276.41937999999999</v>
      </c>
      <c r="H377" s="125">
        <v>276.41937999999999</v>
      </c>
      <c r="I377" s="125">
        <v>276.41937999999999</v>
      </c>
      <c r="J377" s="125">
        <v>276.41937999999999</v>
      </c>
      <c r="K377" s="125">
        <v>276.41937999999999</v>
      </c>
      <c r="L377" s="125">
        <v>276.41937999999999</v>
      </c>
      <c r="M377" s="125">
        <v>276.41937999999999</v>
      </c>
      <c r="N377" s="125">
        <v>276.41937999999999</v>
      </c>
      <c r="O377" s="125">
        <v>276.41937999999999</v>
      </c>
      <c r="P377" s="125">
        <v>168.06164000000001</v>
      </c>
      <c r="Q377" s="125">
        <v>168.06164000000001</v>
      </c>
      <c r="R377" s="125">
        <v>168.06164000000001</v>
      </c>
      <c r="S377" s="125">
        <v>168.06164000000001</v>
      </c>
      <c r="T377" s="125">
        <v>168.06164000000001</v>
      </c>
      <c r="U377" s="125">
        <v>168.06164000000001</v>
      </c>
      <c r="V377" s="125">
        <v>168.06164000000001</v>
      </c>
      <c r="W377" s="125">
        <v>168.06164000000001</v>
      </c>
      <c r="X377" s="125">
        <v>168.06164000000001</v>
      </c>
      <c r="Y377" s="125">
        <v>168.06164000000001</v>
      </c>
      <c r="Z377" s="125">
        <v>168.06164000000001</v>
      </c>
      <c r="AA377" s="125">
        <v>168.06164000000001</v>
      </c>
      <c r="AB377" s="125">
        <v>168.06164000000001</v>
      </c>
      <c r="AC377" s="125">
        <v>168.06164000000001</v>
      </c>
      <c r="AD377" s="125">
        <v>168.06164000000001</v>
      </c>
      <c r="AE377" s="125">
        <v>168.06164000000001</v>
      </c>
      <c r="AF377" s="125">
        <v>168.06164000000001</v>
      </c>
      <c r="AG377" s="125">
        <v>168.06164000000001</v>
      </c>
      <c r="AH377" s="125">
        <v>168.06164000000001</v>
      </c>
      <c r="AI377" s="125">
        <v>168.06164000000001</v>
      </c>
      <c r="AJ377" s="125">
        <v>168.06164000000001</v>
      </c>
    </row>
    <row r="378" spans="1:36" ht="14.55" customHeight="1" thickBot="1" x14ac:dyDescent="0.35">
      <c r="A378" s="125" t="s">
        <v>525</v>
      </c>
      <c r="B378" s="125" t="s">
        <v>527</v>
      </c>
      <c r="C378" s="125" t="s">
        <v>556</v>
      </c>
      <c r="D378" s="125" t="s">
        <v>571</v>
      </c>
      <c r="E378" s="125" t="s">
        <v>79</v>
      </c>
      <c r="F378" s="125">
        <v>123.8379269</v>
      </c>
      <c r="G378" s="125">
        <v>123.8379269</v>
      </c>
      <c r="H378" s="125">
        <v>123.8379269</v>
      </c>
      <c r="I378" s="125">
        <v>123.8379269</v>
      </c>
      <c r="J378" s="125">
        <v>123.8379269</v>
      </c>
      <c r="K378" s="125">
        <v>123.8379269</v>
      </c>
      <c r="L378" s="125">
        <v>123.8379269</v>
      </c>
      <c r="M378" s="125">
        <v>123.8379269</v>
      </c>
      <c r="N378" s="125">
        <v>123.8379269</v>
      </c>
      <c r="O378" s="125">
        <v>123.8379269</v>
      </c>
      <c r="P378" s="125">
        <v>123.8379269</v>
      </c>
      <c r="Q378" s="125">
        <v>123.8379269</v>
      </c>
      <c r="R378" s="125">
        <v>123.8379269</v>
      </c>
      <c r="S378" s="125">
        <v>123.8379269</v>
      </c>
      <c r="T378" s="125">
        <v>123.8379269</v>
      </c>
      <c r="U378" s="125">
        <v>123.8379269</v>
      </c>
      <c r="V378" s="125">
        <v>123.8379269</v>
      </c>
      <c r="W378" s="125">
        <v>123.8379269</v>
      </c>
      <c r="X378" s="125">
        <v>123.8379269</v>
      </c>
      <c r="Y378" s="125">
        <v>123.8379269</v>
      </c>
      <c r="Z378" s="125">
        <v>123.8379269</v>
      </c>
      <c r="AA378" s="125">
        <v>123.8379269</v>
      </c>
      <c r="AB378" s="125">
        <v>123.8379269</v>
      </c>
      <c r="AC378" s="125">
        <v>123.8379269</v>
      </c>
      <c r="AD378" s="125">
        <v>123.8379269</v>
      </c>
      <c r="AE378" s="125">
        <v>123.8379269</v>
      </c>
      <c r="AF378" s="125">
        <v>123.8379269</v>
      </c>
      <c r="AG378" s="125">
        <v>123.8379269</v>
      </c>
      <c r="AH378" s="125">
        <v>123.8379269</v>
      </c>
      <c r="AI378" s="125">
        <v>123.8379269</v>
      </c>
      <c r="AJ378" s="125">
        <v>123.8379269</v>
      </c>
    </row>
    <row r="379" spans="1:36" ht="14.55" customHeight="1" thickBot="1" x14ac:dyDescent="0.35">
      <c r="A379" s="125" t="s">
        <v>525</v>
      </c>
      <c r="B379" s="125" t="s">
        <v>527</v>
      </c>
      <c r="C379" s="125" t="s">
        <v>556</v>
      </c>
      <c r="D379" s="125" t="s">
        <v>572</v>
      </c>
      <c r="E379" s="125" t="s">
        <v>79</v>
      </c>
      <c r="F379" s="125">
        <v>118.30212474</v>
      </c>
      <c r="G379" s="125">
        <v>118.30212474</v>
      </c>
      <c r="H379" s="125">
        <v>118.30212474</v>
      </c>
      <c r="I379" s="125">
        <v>118.30212474</v>
      </c>
      <c r="J379" s="125">
        <v>118.30212474</v>
      </c>
      <c r="K379" s="125">
        <v>118.30212474</v>
      </c>
      <c r="L379" s="125">
        <v>118.30212474</v>
      </c>
      <c r="M379" s="125">
        <v>118.30212474</v>
      </c>
      <c r="N379" s="125">
        <v>118.30212474</v>
      </c>
      <c r="O379" s="125">
        <v>118.30212474</v>
      </c>
      <c r="P379" s="125">
        <v>118.30212474</v>
      </c>
      <c r="Q379" s="125">
        <v>118.30212474</v>
      </c>
      <c r="R379" s="125">
        <v>118.30212474</v>
      </c>
      <c r="S379" s="125">
        <v>118.30212474</v>
      </c>
      <c r="T379" s="125">
        <v>118.30212474</v>
      </c>
      <c r="U379" s="125">
        <v>118.30212474</v>
      </c>
      <c r="V379" s="125">
        <v>118.30212474</v>
      </c>
      <c r="W379" s="125">
        <v>118.30212474</v>
      </c>
      <c r="X379" s="125">
        <v>118.30212474</v>
      </c>
      <c r="Y379" s="125">
        <v>118.30212474</v>
      </c>
      <c r="Z379" s="125">
        <v>118.30212474</v>
      </c>
      <c r="AA379" s="125">
        <v>118.30212474</v>
      </c>
      <c r="AB379" s="125">
        <v>118.30212474</v>
      </c>
      <c r="AC379" s="125">
        <v>118.30212474</v>
      </c>
      <c r="AD379" s="125">
        <v>118.30212474</v>
      </c>
      <c r="AE379" s="125">
        <v>118.30212474</v>
      </c>
      <c r="AF379" s="125">
        <v>118.30212474</v>
      </c>
      <c r="AG379" s="125">
        <v>118.30212474</v>
      </c>
      <c r="AH379" s="125">
        <v>118.30212474</v>
      </c>
      <c r="AI379" s="125">
        <v>118.30212474</v>
      </c>
      <c r="AJ379" s="125">
        <v>118.30212474</v>
      </c>
    </row>
    <row r="380" spans="1:36" ht="14.55" customHeight="1" thickBot="1" x14ac:dyDescent="0.35">
      <c r="A380" s="125" t="s">
        <v>525</v>
      </c>
      <c r="B380" s="125" t="s">
        <v>527</v>
      </c>
      <c r="C380" s="125" t="s">
        <v>556</v>
      </c>
      <c r="D380" s="125" t="s">
        <v>573</v>
      </c>
      <c r="E380" s="125" t="s">
        <v>79</v>
      </c>
      <c r="F380" s="125">
        <v>171.53147999999999</v>
      </c>
      <c r="G380" s="125">
        <v>171.53147999999999</v>
      </c>
      <c r="H380" s="125">
        <v>171.53147999999999</v>
      </c>
      <c r="I380" s="125">
        <v>171.53147999999999</v>
      </c>
      <c r="J380" s="125">
        <v>171.53147999999999</v>
      </c>
      <c r="K380" s="125">
        <v>171.53147999999999</v>
      </c>
      <c r="L380" s="125">
        <v>171.53147999999999</v>
      </c>
      <c r="M380" s="125">
        <v>171.53147999999999</v>
      </c>
      <c r="N380" s="125">
        <v>171.53147999999999</v>
      </c>
      <c r="O380" s="125">
        <v>171.53147999999999</v>
      </c>
      <c r="P380" s="125">
        <v>171.53147999999999</v>
      </c>
      <c r="Q380" s="125">
        <v>171.53147999999999</v>
      </c>
      <c r="R380" s="125">
        <v>171.53147999999999</v>
      </c>
      <c r="S380" s="125">
        <v>171.53147999999999</v>
      </c>
      <c r="T380" s="125">
        <v>171.53147999999999</v>
      </c>
      <c r="U380" s="125">
        <v>171.53147999999999</v>
      </c>
      <c r="V380" s="125">
        <v>171.53147999999999</v>
      </c>
      <c r="W380" s="125">
        <v>171.53147999999999</v>
      </c>
      <c r="X380" s="125">
        <v>171.53147999999999</v>
      </c>
      <c r="Y380" s="125">
        <v>171.53147999999999</v>
      </c>
      <c r="Z380" s="125">
        <v>171.53147999999999</v>
      </c>
      <c r="AA380" s="125">
        <v>171.53147999999999</v>
      </c>
      <c r="AB380" s="125">
        <v>171.53147999999999</v>
      </c>
      <c r="AC380" s="125">
        <v>171.53147999999999</v>
      </c>
      <c r="AD380" s="125">
        <v>171.53147999999999</v>
      </c>
      <c r="AE380" s="125">
        <v>171.53147999999999</v>
      </c>
      <c r="AF380" s="125">
        <v>171.53147999999999</v>
      </c>
      <c r="AG380" s="125">
        <v>171.53147999999999</v>
      </c>
      <c r="AH380" s="125">
        <v>171.53147999999999</v>
      </c>
      <c r="AI380" s="125">
        <v>171.53147999999999</v>
      </c>
      <c r="AJ380" s="125">
        <v>171.53147999999999</v>
      </c>
    </row>
    <row r="381" spans="1:36" ht="14.55" customHeight="1" thickBot="1" x14ac:dyDescent="0.35">
      <c r="A381" s="125" t="s">
        <v>525</v>
      </c>
      <c r="B381" s="125" t="s">
        <v>527</v>
      </c>
      <c r="C381" s="125" t="s">
        <v>556</v>
      </c>
      <c r="D381" s="125" t="s">
        <v>574</v>
      </c>
      <c r="E381" s="125" t="s">
        <v>79</v>
      </c>
      <c r="F381" s="125">
        <v>360.32866999999999</v>
      </c>
      <c r="G381" s="125">
        <v>360.32866999999999</v>
      </c>
      <c r="H381" s="125">
        <v>360.32866999999999</v>
      </c>
      <c r="I381" s="125">
        <v>360.32866999999999</v>
      </c>
      <c r="J381" s="125">
        <v>360.32866999999999</v>
      </c>
      <c r="K381" s="125">
        <v>360.32866999999999</v>
      </c>
      <c r="L381" s="125">
        <v>360.32866999999999</v>
      </c>
      <c r="M381" s="125">
        <v>360.32866999999999</v>
      </c>
      <c r="N381" s="125">
        <v>360.32866999999999</v>
      </c>
      <c r="O381" s="125">
        <v>360.32866999999999</v>
      </c>
      <c r="P381" s="125">
        <v>360.32866999999999</v>
      </c>
      <c r="Q381" s="125">
        <v>360.32866999999999</v>
      </c>
      <c r="R381" s="125">
        <v>360.32866999999999</v>
      </c>
      <c r="S381" s="125">
        <v>360.32866999999999</v>
      </c>
      <c r="T381" s="125">
        <v>360.32866999999999</v>
      </c>
      <c r="U381" s="125">
        <v>360.32866999999999</v>
      </c>
      <c r="V381" s="125">
        <v>360.32866999999999</v>
      </c>
      <c r="W381" s="125">
        <v>360.32866999999999</v>
      </c>
      <c r="X381" s="125">
        <v>360.32866999999999</v>
      </c>
      <c r="Y381" s="125">
        <v>360.32866999999999</v>
      </c>
      <c r="Z381" s="125">
        <v>360.32866999999999</v>
      </c>
      <c r="AA381" s="125">
        <v>360.32866999999999</v>
      </c>
      <c r="AB381" s="125">
        <v>360.32866999999999</v>
      </c>
      <c r="AC381" s="125">
        <v>360.32866999999999</v>
      </c>
      <c r="AD381" s="125">
        <v>360.32866999999999</v>
      </c>
      <c r="AE381" s="125">
        <v>360.32866999999999</v>
      </c>
      <c r="AF381" s="125">
        <v>360.32866999999999</v>
      </c>
      <c r="AG381" s="125">
        <v>360.32866999999999</v>
      </c>
      <c r="AH381" s="125">
        <v>360.32866999999999</v>
      </c>
      <c r="AI381" s="125">
        <v>360.32866999999999</v>
      </c>
      <c r="AJ381" s="125">
        <v>360.32866999999999</v>
      </c>
    </row>
    <row r="382" spans="1:36" ht="14.55" customHeight="1" thickBot="1" x14ac:dyDescent="0.35">
      <c r="A382" s="125" t="s">
        <v>525</v>
      </c>
      <c r="B382" s="125" t="s">
        <v>527</v>
      </c>
      <c r="C382" s="125" t="s">
        <v>556</v>
      </c>
      <c r="D382" s="125" t="s">
        <v>575</v>
      </c>
      <c r="E382" s="125" t="s">
        <v>79</v>
      </c>
      <c r="F382" s="125">
        <v>288.87464999999997</v>
      </c>
      <c r="G382" s="125">
        <v>288.87464999999997</v>
      </c>
      <c r="H382" s="125">
        <v>288.87464999999997</v>
      </c>
      <c r="I382" s="125">
        <v>288.87464999999997</v>
      </c>
      <c r="J382" s="125">
        <v>288.87464999999997</v>
      </c>
      <c r="K382" s="125">
        <v>288.87464999999997</v>
      </c>
      <c r="L382" s="125">
        <v>288.87464999999997</v>
      </c>
      <c r="M382" s="125">
        <v>288.87464999999997</v>
      </c>
      <c r="N382" s="125">
        <v>288.87464999999997</v>
      </c>
      <c r="O382" s="125">
        <v>288.87464999999997</v>
      </c>
      <c r="P382" s="125">
        <v>288.87464999999997</v>
      </c>
      <c r="Q382" s="125">
        <v>288.87464999999997</v>
      </c>
      <c r="R382" s="125">
        <v>288.87464999999997</v>
      </c>
      <c r="S382" s="125">
        <v>288.87464999999997</v>
      </c>
      <c r="T382" s="125">
        <v>288.87464999999997</v>
      </c>
      <c r="U382" s="125">
        <v>288.87464999999997</v>
      </c>
      <c r="V382" s="125">
        <v>288.87464999999997</v>
      </c>
      <c r="W382" s="125">
        <v>288.87464999999997</v>
      </c>
      <c r="X382" s="125">
        <v>288.87464999999997</v>
      </c>
      <c r="Y382" s="125">
        <v>288.87464999999997</v>
      </c>
      <c r="Z382" s="125">
        <v>288.87464999999997</v>
      </c>
      <c r="AA382" s="125">
        <v>288.87464999999997</v>
      </c>
      <c r="AB382" s="125">
        <v>288.87464999999997</v>
      </c>
      <c r="AC382" s="125">
        <v>288.87464999999997</v>
      </c>
      <c r="AD382" s="125">
        <v>288.87464999999997</v>
      </c>
      <c r="AE382" s="125">
        <v>288.87464999999997</v>
      </c>
      <c r="AF382" s="125">
        <v>288.87464999999997</v>
      </c>
      <c r="AG382" s="125">
        <v>288.87464999999997</v>
      </c>
      <c r="AH382" s="125">
        <v>288.87464999999997</v>
      </c>
      <c r="AI382" s="125">
        <v>288.87464999999997</v>
      </c>
      <c r="AJ382" s="125">
        <v>288.87464999999997</v>
      </c>
    </row>
    <row r="383" spans="1:36" ht="14.55" customHeight="1" thickBot="1" x14ac:dyDescent="0.35">
      <c r="A383" s="125" t="s">
        <v>525</v>
      </c>
      <c r="B383" s="125" t="s">
        <v>527</v>
      </c>
      <c r="C383" s="125" t="s">
        <v>556</v>
      </c>
      <c r="D383" s="125" t="s">
        <v>576</v>
      </c>
      <c r="E383" s="125" t="s">
        <v>79</v>
      </c>
      <c r="F383" s="125">
        <v>289.4436</v>
      </c>
      <c r="G383" s="125">
        <v>289.4436</v>
      </c>
      <c r="H383" s="125">
        <v>289.4436</v>
      </c>
      <c r="I383" s="125">
        <v>289.4436</v>
      </c>
      <c r="J383" s="125">
        <v>289.4436</v>
      </c>
      <c r="K383" s="125">
        <v>289.4436</v>
      </c>
      <c r="L383" s="125">
        <v>289.4436</v>
      </c>
      <c r="M383" s="125">
        <v>289.4436</v>
      </c>
      <c r="N383" s="125">
        <v>289.4436</v>
      </c>
      <c r="O383" s="125">
        <v>289.4436</v>
      </c>
      <c r="P383" s="125">
        <v>289.4436</v>
      </c>
      <c r="Q383" s="125">
        <v>289.4436</v>
      </c>
      <c r="R383" s="125">
        <v>289.4436</v>
      </c>
      <c r="S383" s="125">
        <v>289.4436</v>
      </c>
      <c r="T383" s="125">
        <v>289.4436</v>
      </c>
      <c r="U383" s="125">
        <v>289.4436</v>
      </c>
      <c r="V383" s="125">
        <v>289.4436</v>
      </c>
      <c r="W383" s="125">
        <v>289.4436</v>
      </c>
      <c r="X383" s="125">
        <v>289.4436</v>
      </c>
      <c r="Y383" s="125">
        <v>289.4436</v>
      </c>
      <c r="Z383" s="125">
        <v>289.4436</v>
      </c>
      <c r="AA383" s="125">
        <v>289.4436</v>
      </c>
      <c r="AB383" s="125">
        <v>289.4436</v>
      </c>
      <c r="AC383" s="125">
        <v>289.4436</v>
      </c>
      <c r="AD383" s="125">
        <v>289.4436</v>
      </c>
      <c r="AE383" s="125">
        <v>289.4436</v>
      </c>
      <c r="AF383" s="125">
        <v>289.4436</v>
      </c>
      <c r="AG383" s="125">
        <v>289.4436</v>
      </c>
      <c r="AH383" s="125">
        <v>289.4436</v>
      </c>
      <c r="AI383" s="125">
        <v>289.4436</v>
      </c>
      <c r="AJ383" s="125">
        <v>289.4436</v>
      </c>
    </row>
    <row r="384" spans="1:36" ht="14.55" customHeight="1" thickBot="1" x14ac:dyDescent="0.35">
      <c r="A384" s="125" t="s">
        <v>525</v>
      </c>
      <c r="B384" s="125" t="s">
        <v>527</v>
      </c>
      <c r="C384" s="125" t="s">
        <v>556</v>
      </c>
      <c r="D384" s="125" t="s">
        <v>68</v>
      </c>
      <c r="E384" s="125" t="s">
        <v>79</v>
      </c>
      <c r="F384" s="125">
        <v>322.57173999999998</v>
      </c>
      <c r="G384" s="125">
        <v>322.57173999999998</v>
      </c>
      <c r="H384" s="125">
        <v>322.57173999999998</v>
      </c>
      <c r="I384" s="125">
        <v>322.57173999999998</v>
      </c>
      <c r="J384" s="125">
        <v>322.57173999999998</v>
      </c>
      <c r="K384" s="125">
        <v>322.57173999999998</v>
      </c>
      <c r="L384" s="125">
        <v>322.57173999999998</v>
      </c>
      <c r="M384" s="125">
        <v>322.57173999999998</v>
      </c>
      <c r="N384" s="125">
        <v>322.57173999999998</v>
      </c>
      <c r="O384" s="125">
        <v>322.57173999999998</v>
      </c>
      <c r="P384" s="125">
        <v>322.57173999999998</v>
      </c>
      <c r="Q384" s="125">
        <v>322.57173999999998</v>
      </c>
      <c r="R384" s="125">
        <v>322.57173999999998</v>
      </c>
      <c r="S384" s="125">
        <v>322.57173999999998</v>
      </c>
      <c r="T384" s="125">
        <v>322.57173999999998</v>
      </c>
      <c r="U384" s="125">
        <v>322.57173999999998</v>
      </c>
      <c r="V384" s="125">
        <v>322.57173999999998</v>
      </c>
      <c r="W384" s="125">
        <v>322.57173999999998</v>
      </c>
      <c r="X384" s="125">
        <v>322.57173999999998</v>
      </c>
      <c r="Y384" s="125">
        <v>322.57173999999998</v>
      </c>
      <c r="Z384" s="125">
        <v>322.57173999999998</v>
      </c>
      <c r="AA384" s="125">
        <v>322.57173999999998</v>
      </c>
      <c r="AB384" s="125">
        <v>322.57173999999998</v>
      </c>
      <c r="AC384" s="125">
        <v>322.57173999999998</v>
      </c>
      <c r="AD384" s="125">
        <v>322.57173999999998</v>
      </c>
      <c r="AE384" s="125">
        <v>322.57173999999998</v>
      </c>
      <c r="AF384" s="125">
        <v>322.57173999999998</v>
      </c>
      <c r="AG384" s="125">
        <v>322.57173999999998</v>
      </c>
      <c r="AH384" s="125">
        <v>322.57173999999998</v>
      </c>
      <c r="AI384" s="125">
        <v>322.57173999999998</v>
      </c>
      <c r="AJ384" s="125">
        <v>322.57173999999998</v>
      </c>
    </row>
    <row r="385" spans="1:36" ht="14.55" customHeight="1" thickBot="1" x14ac:dyDescent="0.35">
      <c r="A385" s="125" t="s">
        <v>525</v>
      </c>
      <c r="B385" s="125" t="s">
        <v>527</v>
      </c>
      <c r="C385" s="125" t="s">
        <v>556</v>
      </c>
      <c r="D385" s="125" t="s">
        <v>67</v>
      </c>
      <c r="E385" s="125" t="s">
        <v>79</v>
      </c>
      <c r="F385" s="125">
        <v>276.41937999999999</v>
      </c>
      <c r="G385" s="125">
        <v>276.41937999999999</v>
      </c>
      <c r="H385" s="125">
        <v>276.41937999999999</v>
      </c>
      <c r="I385" s="125">
        <v>276.41937999999999</v>
      </c>
      <c r="J385" s="125">
        <v>276.41937999999999</v>
      </c>
      <c r="K385" s="125">
        <v>276.41937999999999</v>
      </c>
      <c r="L385" s="125">
        <v>276.41937999999999</v>
      </c>
      <c r="M385" s="125">
        <v>276.41937999999999</v>
      </c>
      <c r="N385" s="125">
        <v>276.41937999999999</v>
      </c>
      <c r="O385" s="125">
        <v>276.41937999999999</v>
      </c>
      <c r="P385" s="125">
        <v>168.06164000000001</v>
      </c>
      <c r="Q385" s="125">
        <v>168.06164000000001</v>
      </c>
      <c r="R385" s="125">
        <v>168.06164000000001</v>
      </c>
      <c r="S385" s="125">
        <v>168.06164000000001</v>
      </c>
      <c r="T385" s="125">
        <v>168.06164000000001</v>
      </c>
      <c r="U385" s="125">
        <v>168.06164000000001</v>
      </c>
      <c r="V385" s="125">
        <v>168.06164000000001</v>
      </c>
      <c r="W385" s="125">
        <v>168.06164000000001</v>
      </c>
      <c r="X385" s="125">
        <v>168.06164000000001</v>
      </c>
      <c r="Y385" s="125">
        <v>168.06164000000001</v>
      </c>
      <c r="Z385" s="125">
        <v>168.06164000000001</v>
      </c>
      <c r="AA385" s="125">
        <v>168.06164000000001</v>
      </c>
      <c r="AB385" s="125">
        <v>168.06164000000001</v>
      </c>
      <c r="AC385" s="125">
        <v>168.06164000000001</v>
      </c>
      <c r="AD385" s="125">
        <v>168.06164000000001</v>
      </c>
      <c r="AE385" s="125">
        <v>168.06164000000001</v>
      </c>
      <c r="AF385" s="125">
        <v>168.06164000000001</v>
      </c>
      <c r="AG385" s="125">
        <v>168.06164000000001</v>
      </c>
      <c r="AH385" s="125">
        <v>168.06164000000001</v>
      </c>
      <c r="AI385" s="125">
        <v>168.06164000000001</v>
      </c>
      <c r="AJ385" s="125">
        <v>168.06164000000001</v>
      </c>
    </row>
    <row r="386" spans="1:36" ht="14.55" customHeight="1" thickBot="1" x14ac:dyDescent="0.35">
      <c r="A386" s="125" t="s">
        <v>525</v>
      </c>
      <c r="B386" s="125" t="s">
        <v>527</v>
      </c>
      <c r="C386" s="125" t="s">
        <v>556</v>
      </c>
      <c r="D386" s="125" t="s">
        <v>577</v>
      </c>
      <c r="E386" s="125" t="s">
        <v>79</v>
      </c>
      <c r="F386" s="125">
        <v>123.8379269</v>
      </c>
      <c r="G386" s="125">
        <v>123.8379269</v>
      </c>
      <c r="H386" s="125">
        <v>123.8379269</v>
      </c>
      <c r="I386" s="125">
        <v>123.8379269</v>
      </c>
      <c r="J386" s="125">
        <v>123.8379269</v>
      </c>
      <c r="K386" s="125">
        <v>123.8379269</v>
      </c>
      <c r="L386" s="125">
        <v>123.8379269</v>
      </c>
      <c r="M386" s="125">
        <v>123.8379269</v>
      </c>
      <c r="N386" s="125">
        <v>123.8379269</v>
      </c>
      <c r="O386" s="125">
        <v>123.8379269</v>
      </c>
      <c r="P386" s="125">
        <v>123.8379269</v>
      </c>
      <c r="Q386" s="125">
        <v>123.8379269</v>
      </c>
      <c r="R386" s="125">
        <v>123.8379269</v>
      </c>
      <c r="S386" s="125">
        <v>123.8379269</v>
      </c>
      <c r="T386" s="125">
        <v>123.8379269</v>
      </c>
      <c r="U386" s="125">
        <v>123.8379269</v>
      </c>
      <c r="V386" s="125">
        <v>123.8379269</v>
      </c>
      <c r="W386" s="125">
        <v>123.8379269</v>
      </c>
      <c r="X386" s="125">
        <v>123.8379269</v>
      </c>
      <c r="Y386" s="125">
        <v>123.8379269</v>
      </c>
      <c r="Z386" s="125">
        <v>123.8379269</v>
      </c>
      <c r="AA386" s="125">
        <v>123.8379269</v>
      </c>
      <c r="AB386" s="125">
        <v>123.8379269</v>
      </c>
      <c r="AC386" s="125">
        <v>123.8379269</v>
      </c>
      <c r="AD386" s="125">
        <v>123.8379269</v>
      </c>
      <c r="AE386" s="125">
        <v>123.8379269</v>
      </c>
      <c r="AF386" s="125">
        <v>123.8379269</v>
      </c>
      <c r="AG386" s="125">
        <v>123.8379269</v>
      </c>
      <c r="AH386" s="125">
        <v>123.8379269</v>
      </c>
      <c r="AI386" s="125">
        <v>123.8379269</v>
      </c>
      <c r="AJ386" s="125">
        <v>123.8379269</v>
      </c>
    </row>
    <row r="387" spans="1:36" ht="14.55" customHeight="1" thickBot="1" x14ac:dyDescent="0.35">
      <c r="A387" s="125" t="s">
        <v>525</v>
      </c>
      <c r="B387" s="125" t="s">
        <v>527</v>
      </c>
      <c r="C387" s="125" t="s">
        <v>556</v>
      </c>
      <c r="D387" s="125" t="s">
        <v>578</v>
      </c>
      <c r="E387" s="125" t="s">
        <v>79</v>
      </c>
      <c r="F387" s="125">
        <v>118.30212474</v>
      </c>
      <c r="G387" s="125">
        <v>118.30212474</v>
      </c>
      <c r="H387" s="125">
        <v>118.30212474</v>
      </c>
      <c r="I387" s="125">
        <v>118.30212474</v>
      </c>
      <c r="J387" s="125">
        <v>118.30212474</v>
      </c>
      <c r="K387" s="125">
        <v>118.30212474</v>
      </c>
      <c r="L387" s="125">
        <v>118.30212474</v>
      </c>
      <c r="M387" s="125">
        <v>118.30212474</v>
      </c>
      <c r="N387" s="125">
        <v>118.30212474</v>
      </c>
      <c r="O387" s="125">
        <v>118.30212474</v>
      </c>
      <c r="P387" s="125">
        <v>118.30212474</v>
      </c>
      <c r="Q387" s="125">
        <v>118.30212474</v>
      </c>
      <c r="R387" s="125">
        <v>118.30212474</v>
      </c>
      <c r="S387" s="125">
        <v>118.30212474</v>
      </c>
      <c r="T387" s="125">
        <v>118.30212474</v>
      </c>
      <c r="U387" s="125">
        <v>118.30212474</v>
      </c>
      <c r="V387" s="125">
        <v>118.30212474</v>
      </c>
      <c r="W387" s="125">
        <v>118.30212474</v>
      </c>
      <c r="X387" s="125">
        <v>118.30212474</v>
      </c>
      <c r="Y387" s="125">
        <v>118.30212474</v>
      </c>
      <c r="Z387" s="125">
        <v>118.30212474</v>
      </c>
      <c r="AA387" s="125">
        <v>118.30212474</v>
      </c>
      <c r="AB387" s="125">
        <v>118.30212474</v>
      </c>
      <c r="AC387" s="125">
        <v>118.30212474</v>
      </c>
      <c r="AD387" s="125">
        <v>118.30212474</v>
      </c>
      <c r="AE387" s="125">
        <v>118.30212474</v>
      </c>
      <c r="AF387" s="125">
        <v>118.30212474</v>
      </c>
      <c r="AG387" s="125">
        <v>118.30212474</v>
      </c>
      <c r="AH387" s="125">
        <v>118.30212474</v>
      </c>
      <c r="AI387" s="125">
        <v>118.30212474</v>
      </c>
      <c r="AJ387" s="125">
        <v>118.30212474</v>
      </c>
    </row>
    <row r="388" spans="1:36" ht="14.55" customHeight="1" thickBot="1" x14ac:dyDescent="0.35">
      <c r="A388" s="125" t="s">
        <v>525</v>
      </c>
      <c r="B388" s="125" t="s">
        <v>527</v>
      </c>
      <c r="C388" s="125" t="s">
        <v>556</v>
      </c>
      <c r="D388" s="125" t="s">
        <v>579</v>
      </c>
      <c r="E388" s="125" t="s">
        <v>79</v>
      </c>
      <c r="F388" s="125">
        <v>171.53147999999999</v>
      </c>
      <c r="G388" s="125">
        <v>171.53147999999999</v>
      </c>
      <c r="H388" s="125">
        <v>171.53147999999999</v>
      </c>
      <c r="I388" s="125">
        <v>171.53147999999999</v>
      </c>
      <c r="J388" s="125">
        <v>171.53147999999999</v>
      </c>
      <c r="K388" s="125">
        <v>171.53147999999999</v>
      </c>
      <c r="L388" s="125">
        <v>171.53147999999999</v>
      </c>
      <c r="M388" s="125">
        <v>171.53147999999999</v>
      </c>
      <c r="N388" s="125">
        <v>171.53147999999999</v>
      </c>
      <c r="O388" s="125">
        <v>171.53147999999999</v>
      </c>
      <c r="P388" s="125">
        <v>171.53147999999999</v>
      </c>
      <c r="Q388" s="125">
        <v>171.53147999999999</v>
      </c>
      <c r="R388" s="125">
        <v>171.53147999999999</v>
      </c>
      <c r="S388" s="125">
        <v>171.53147999999999</v>
      </c>
      <c r="T388" s="125">
        <v>171.53147999999999</v>
      </c>
      <c r="U388" s="125">
        <v>171.53147999999999</v>
      </c>
      <c r="V388" s="125">
        <v>171.53147999999999</v>
      </c>
      <c r="W388" s="125">
        <v>171.53147999999999</v>
      </c>
      <c r="X388" s="125">
        <v>171.53147999999999</v>
      </c>
      <c r="Y388" s="125">
        <v>171.53147999999999</v>
      </c>
      <c r="Z388" s="125">
        <v>171.53147999999999</v>
      </c>
      <c r="AA388" s="125">
        <v>171.53147999999999</v>
      </c>
      <c r="AB388" s="125">
        <v>171.53147999999999</v>
      </c>
      <c r="AC388" s="125">
        <v>171.53147999999999</v>
      </c>
      <c r="AD388" s="125">
        <v>171.53147999999999</v>
      </c>
      <c r="AE388" s="125">
        <v>171.53147999999999</v>
      </c>
      <c r="AF388" s="125">
        <v>171.53147999999999</v>
      </c>
      <c r="AG388" s="125">
        <v>171.53147999999999</v>
      </c>
      <c r="AH388" s="125">
        <v>171.53147999999999</v>
      </c>
      <c r="AI388" s="125">
        <v>171.53147999999999</v>
      </c>
      <c r="AJ388" s="125">
        <v>171.53147999999999</v>
      </c>
    </row>
    <row r="389" spans="1:36" ht="14.55" customHeight="1" thickBot="1" x14ac:dyDescent="0.35">
      <c r="A389" s="125" t="s">
        <v>525</v>
      </c>
      <c r="B389" s="125" t="s">
        <v>580</v>
      </c>
      <c r="C389" s="125" t="s">
        <v>581</v>
      </c>
      <c r="D389" s="125" t="s">
        <v>581</v>
      </c>
      <c r="E389" s="125" t="s">
        <v>111</v>
      </c>
      <c r="F389" s="125">
        <v>387.63459136</v>
      </c>
      <c r="G389" s="125">
        <v>387.63459136</v>
      </c>
      <c r="H389" s="125">
        <v>387.63459136</v>
      </c>
      <c r="I389" s="125">
        <v>387.63459136</v>
      </c>
      <c r="J389" s="125">
        <v>387.63459136</v>
      </c>
      <c r="K389" s="125">
        <v>387.63459136</v>
      </c>
      <c r="L389" s="125">
        <v>400.11325361000002</v>
      </c>
      <c r="M389" s="125">
        <v>400.11325361000002</v>
      </c>
      <c r="N389" s="125">
        <v>400.11325361000002</v>
      </c>
      <c r="O389" s="125">
        <v>400.11325361000002</v>
      </c>
      <c r="P389" s="125">
        <v>400.11325361000002</v>
      </c>
      <c r="Q389" s="125">
        <v>400.11325361000002</v>
      </c>
      <c r="R389" s="125">
        <v>400.11325361000002</v>
      </c>
      <c r="S389" s="125">
        <v>414.55827273</v>
      </c>
      <c r="T389" s="125">
        <v>414.55827273</v>
      </c>
      <c r="U389" s="125">
        <v>414.55827273</v>
      </c>
      <c r="V389" s="125">
        <v>414.55827273</v>
      </c>
      <c r="W389" s="125">
        <v>414.55827273</v>
      </c>
      <c r="X389" s="125">
        <v>414.55827273</v>
      </c>
      <c r="Y389" s="125">
        <v>414.55827273</v>
      </c>
      <c r="Z389" s="125">
        <v>420.54734317999998</v>
      </c>
      <c r="AA389" s="125">
        <v>420.54734317999998</v>
      </c>
      <c r="AB389" s="125">
        <v>420.54734317999998</v>
      </c>
      <c r="AC389" s="125">
        <v>420.54734317999998</v>
      </c>
      <c r="AD389" s="125">
        <v>432.04162171000002</v>
      </c>
      <c r="AE389" s="125">
        <v>432.04162171000002</v>
      </c>
      <c r="AF389" s="125">
        <v>432.04162171000002</v>
      </c>
      <c r="AG389" s="125">
        <v>432.04162171000002</v>
      </c>
      <c r="AH389" s="125">
        <v>432.04162171000002</v>
      </c>
      <c r="AI389" s="125">
        <v>432.04162171000002</v>
      </c>
      <c r="AJ389" s="125">
        <v>432.04162171000002</v>
      </c>
    </row>
    <row r="390" spans="1:36" ht="14.55" customHeight="1" thickBot="1" x14ac:dyDescent="0.35">
      <c r="A390" s="125" t="s">
        <v>525</v>
      </c>
      <c r="B390" s="125" t="s">
        <v>582</v>
      </c>
      <c r="C390" s="125" t="s">
        <v>583</v>
      </c>
      <c r="D390" s="125" t="s">
        <v>584</v>
      </c>
      <c r="E390" s="125" t="s">
        <v>79</v>
      </c>
      <c r="F390" s="125">
        <v>384.82866999999999</v>
      </c>
      <c r="G390" s="125">
        <v>384.82866999999999</v>
      </c>
      <c r="H390" s="125">
        <v>384.82866999999999</v>
      </c>
      <c r="I390" s="125">
        <v>384.82866999999999</v>
      </c>
      <c r="J390" s="125">
        <v>384.82866999999999</v>
      </c>
      <c r="K390" s="125">
        <v>384.82866999999999</v>
      </c>
      <c r="L390" s="125">
        <v>384.82866999999999</v>
      </c>
      <c r="M390" s="125">
        <v>384.82866999999999</v>
      </c>
      <c r="N390" s="125">
        <v>384.82866999999999</v>
      </c>
      <c r="O390" s="125">
        <v>384.82866999999999</v>
      </c>
      <c r="P390" s="125">
        <v>384.82866999999999</v>
      </c>
      <c r="Q390" s="125">
        <v>384.82866999999999</v>
      </c>
      <c r="R390" s="125">
        <v>384.82866999999999</v>
      </c>
      <c r="S390" s="125">
        <v>384.82866999999999</v>
      </c>
      <c r="T390" s="125">
        <v>384.82866999999999</v>
      </c>
      <c r="U390" s="125">
        <v>384.82866999999999</v>
      </c>
      <c r="V390" s="125">
        <v>384.82866999999999</v>
      </c>
      <c r="W390" s="125">
        <v>384.82866999999999</v>
      </c>
      <c r="X390" s="125">
        <v>384.82866999999999</v>
      </c>
      <c r="Y390" s="125">
        <v>384.82866999999999</v>
      </c>
      <c r="Z390" s="125">
        <v>384.82866999999999</v>
      </c>
      <c r="AA390" s="125">
        <v>384.82866999999999</v>
      </c>
      <c r="AB390" s="125">
        <v>384.82866999999999</v>
      </c>
      <c r="AC390" s="125">
        <v>384.82866999999999</v>
      </c>
      <c r="AD390" s="125">
        <v>384.82866999999999</v>
      </c>
      <c r="AE390" s="125">
        <v>384.82866999999999</v>
      </c>
      <c r="AF390" s="125">
        <v>384.82866999999999</v>
      </c>
      <c r="AG390" s="125">
        <v>384.82866999999999</v>
      </c>
      <c r="AH390" s="125">
        <v>384.82866999999999</v>
      </c>
      <c r="AI390" s="125">
        <v>384.82866999999999</v>
      </c>
      <c r="AJ390" s="125">
        <v>384.82866999999999</v>
      </c>
    </row>
    <row r="391" spans="1:36" ht="14.55" customHeight="1" thickBot="1" x14ac:dyDescent="0.35">
      <c r="A391" s="125" t="s">
        <v>525</v>
      </c>
      <c r="B391" s="125" t="s">
        <v>582</v>
      </c>
      <c r="C391" s="125" t="s">
        <v>583</v>
      </c>
      <c r="D391" s="125" t="s">
        <v>585</v>
      </c>
      <c r="E391" s="125" t="s">
        <v>79</v>
      </c>
      <c r="F391" s="125">
        <v>313.37464999999997</v>
      </c>
      <c r="G391" s="125">
        <v>313.37464999999997</v>
      </c>
      <c r="H391" s="125">
        <v>313.37464999999997</v>
      </c>
      <c r="I391" s="125">
        <v>313.37464999999997</v>
      </c>
      <c r="J391" s="125">
        <v>313.37464999999997</v>
      </c>
      <c r="K391" s="125">
        <v>313.37464999999997</v>
      </c>
      <c r="L391" s="125">
        <v>313.37464999999997</v>
      </c>
      <c r="M391" s="125">
        <v>313.37464999999997</v>
      </c>
      <c r="N391" s="125">
        <v>313.37464999999997</v>
      </c>
      <c r="O391" s="125">
        <v>313.37464999999997</v>
      </c>
      <c r="P391" s="125">
        <v>313.37464999999997</v>
      </c>
      <c r="Q391" s="125">
        <v>313.37464999999997</v>
      </c>
      <c r="R391" s="125">
        <v>313.37464999999997</v>
      </c>
      <c r="S391" s="125">
        <v>313.37464999999997</v>
      </c>
      <c r="T391" s="125">
        <v>313.37464999999997</v>
      </c>
      <c r="U391" s="125">
        <v>313.37464999999997</v>
      </c>
      <c r="V391" s="125">
        <v>313.37464999999997</v>
      </c>
      <c r="W391" s="125">
        <v>313.37464999999997</v>
      </c>
      <c r="X391" s="125">
        <v>313.37464999999997</v>
      </c>
      <c r="Y391" s="125">
        <v>313.37464999999997</v>
      </c>
      <c r="Z391" s="125">
        <v>313.37464999999997</v>
      </c>
      <c r="AA391" s="125">
        <v>313.37464999999997</v>
      </c>
      <c r="AB391" s="125">
        <v>313.37464999999997</v>
      </c>
      <c r="AC391" s="125">
        <v>313.37464999999997</v>
      </c>
      <c r="AD391" s="125">
        <v>313.37464999999997</v>
      </c>
      <c r="AE391" s="125">
        <v>313.37464999999997</v>
      </c>
      <c r="AF391" s="125">
        <v>313.37464999999997</v>
      </c>
      <c r="AG391" s="125">
        <v>313.37464999999997</v>
      </c>
      <c r="AH391" s="125">
        <v>313.37464999999997</v>
      </c>
      <c r="AI391" s="125">
        <v>313.37464999999997</v>
      </c>
      <c r="AJ391" s="125">
        <v>313.37464999999997</v>
      </c>
    </row>
    <row r="392" spans="1:36" ht="14.55" customHeight="1" thickBot="1" x14ac:dyDescent="0.35">
      <c r="A392" s="125" t="s">
        <v>525</v>
      </c>
      <c r="B392" s="125" t="s">
        <v>582</v>
      </c>
      <c r="C392" s="125" t="s">
        <v>583</v>
      </c>
      <c r="D392" s="125" t="s">
        <v>586</v>
      </c>
      <c r="E392" s="125" t="s">
        <v>79</v>
      </c>
      <c r="F392" s="125">
        <v>313.9436</v>
      </c>
      <c r="G392" s="125">
        <v>313.9436</v>
      </c>
      <c r="H392" s="125">
        <v>313.9436</v>
      </c>
      <c r="I392" s="125">
        <v>313.9436</v>
      </c>
      <c r="J392" s="125">
        <v>313.9436</v>
      </c>
      <c r="K392" s="125">
        <v>313.9436</v>
      </c>
      <c r="L392" s="125">
        <v>313.9436</v>
      </c>
      <c r="M392" s="125">
        <v>313.9436</v>
      </c>
      <c r="N392" s="125">
        <v>313.9436</v>
      </c>
      <c r="O392" s="125">
        <v>313.9436</v>
      </c>
      <c r="P392" s="125">
        <v>313.9436</v>
      </c>
      <c r="Q392" s="125">
        <v>313.9436</v>
      </c>
      <c r="R392" s="125">
        <v>313.9436</v>
      </c>
      <c r="S392" s="125">
        <v>313.9436</v>
      </c>
      <c r="T392" s="125">
        <v>313.9436</v>
      </c>
      <c r="U392" s="125">
        <v>313.9436</v>
      </c>
      <c r="V392" s="125">
        <v>313.9436</v>
      </c>
      <c r="W392" s="125">
        <v>313.9436</v>
      </c>
      <c r="X392" s="125">
        <v>313.9436</v>
      </c>
      <c r="Y392" s="125">
        <v>313.9436</v>
      </c>
      <c r="Z392" s="125">
        <v>313.9436</v>
      </c>
      <c r="AA392" s="125">
        <v>313.9436</v>
      </c>
      <c r="AB392" s="125">
        <v>313.9436</v>
      </c>
      <c r="AC392" s="125">
        <v>313.9436</v>
      </c>
      <c r="AD392" s="125">
        <v>313.9436</v>
      </c>
      <c r="AE392" s="125">
        <v>313.9436</v>
      </c>
      <c r="AF392" s="125">
        <v>313.9436</v>
      </c>
      <c r="AG392" s="125">
        <v>313.9436</v>
      </c>
      <c r="AH392" s="125">
        <v>313.9436</v>
      </c>
      <c r="AI392" s="125">
        <v>313.9436</v>
      </c>
      <c r="AJ392" s="125">
        <v>313.9436</v>
      </c>
    </row>
    <row r="393" spans="1:36" ht="14.55" customHeight="1" thickBot="1" x14ac:dyDescent="0.35">
      <c r="A393" s="125" t="s">
        <v>525</v>
      </c>
      <c r="B393" s="125" t="s">
        <v>582</v>
      </c>
      <c r="C393" s="125" t="s">
        <v>583</v>
      </c>
      <c r="D393" s="125" t="s">
        <v>587</v>
      </c>
      <c r="E393" s="125" t="s">
        <v>79</v>
      </c>
      <c r="F393" s="125">
        <v>347.07173999999998</v>
      </c>
      <c r="G393" s="125">
        <v>347.07173999999998</v>
      </c>
      <c r="H393" s="125">
        <v>347.07173999999998</v>
      </c>
      <c r="I393" s="125">
        <v>347.07173999999998</v>
      </c>
      <c r="J393" s="125">
        <v>347.07173999999998</v>
      </c>
      <c r="K393" s="125">
        <v>347.07173999999998</v>
      </c>
      <c r="L393" s="125">
        <v>347.07173999999998</v>
      </c>
      <c r="M393" s="125">
        <v>347.07173999999998</v>
      </c>
      <c r="N393" s="125">
        <v>347.07173999999998</v>
      </c>
      <c r="O393" s="125">
        <v>347.07173999999998</v>
      </c>
      <c r="P393" s="125">
        <v>347.07173999999998</v>
      </c>
      <c r="Q393" s="125">
        <v>347.07173999999998</v>
      </c>
      <c r="R393" s="125">
        <v>347.07173999999998</v>
      </c>
      <c r="S393" s="125">
        <v>347.07173999999998</v>
      </c>
      <c r="T393" s="125">
        <v>347.07173999999998</v>
      </c>
      <c r="U393" s="125">
        <v>347.07173999999998</v>
      </c>
      <c r="V393" s="125">
        <v>347.07173999999998</v>
      </c>
      <c r="W393" s="125">
        <v>347.07173999999998</v>
      </c>
      <c r="X393" s="125">
        <v>347.07173999999998</v>
      </c>
      <c r="Y393" s="125">
        <v>347.07173999999998</v>
      </c>
      <c r="Z393" s="125">
        <v>347.07173999999998</v>
      </c>
      <c r="AA393" s="125">
        <v>347.07173999999998</v>
      </c>
      <c r="AB393" s="125">
        <v>347.07173999999998</v>
      </c>
      <c r="AC393" s="125">
        <v>347.07173999999998</v>
      </c>
      <c r="AD393" s="125">
        <v>347.07173999999998</v>
      </c>
      <c r="AE393" s="125">
        <v>347.07173999999998</v>
      </c>
      <c r="AF393" s="125">
        <v>347.07173999999998</v>
      </c>
      <c r="AG393" s="125">
        <v>347.07173999999998</v>
      </c>
      <c r="AH393" s="125">
        <v>347.07173999999998</v>
      </c>
      <c r="AI393" s="125">
        <v>347.07173999999998</v>
      </c>
      <c r="AJ393" s="125">
        <v>347.07173999999998</v>
      </c>
    </row>
    <row r="394" spans="1:36" ht="14.55" customHeight="1" thickBot="1" x14ac:dyDescent="0.35">
      <c r="A394" s="125" t="s">
        <v>525</v>
      </c>
      <c r="B394" s="125" t="s">
        <v>582</v>
      </c>
      <c r="C394" s="125" t="s">
        <v>583</v>
      </c>
      <c r="D394" s="125" t="s">
        <v>588</v>
      </c>
      <c r="E394" s="125" t="s">
        <v>79</v>
      </c>
      <c r="F394" s="125">
        <v>300.91937999999999</v>
      </c>
      <c r="G394" s="125">
        <v>300.91937999999999</v>
      </c>
      <c r="H394" s="125">
        <v>300.91937999999999</v>
      </c>
      <c r="I394" s="125">
        <v>300.91937999999999</v>
      </c>
      <c r="J394" s="125">
        <v>300.91937999999999</v>
      </c>
      <c r="K394" s="125">
        <v>300.91937999999999</v>
      </c>
      <c r="L394" s="125">
        <v>300.91937999999999</v>
      </c>
      <c r="M394" s="125">
        <v>300.91937999999999</v>
      </c>
      <c r="N394" s="125">
        <v>300.91937999999999</v>
      </c>
      <c r="O394" s="125">
        <v>300.91937999999999</v>
      </c>
      <c r="P394" s="125">
        <v>192.56164000000001</v>
      </c>
      <c r="Q394" s="125">
        <v>192.56164000000001</v>
      </c>
      <c r="R394" s="125">
        <v>192.56164000000001</v>
      </c>
      <c r="S394" s="125">
        <v>192.56164000000001</v>
      </c>
      <c r="T394" s="125">
        <v>192.56164000000001</v>
      </c>
      <c r="U394" s="125">
        <v>192.56164000000001</v>
      </c>
      <c r="V394" s="125">
        <v>192.56164000000001</v>
      </c>
      <c r="W394" s="125">
        <v>192.56164000000001</v>
      </c>
      <c r="X394" s="125">
        <v>192.56164000000001</v>
      </c>
      <c r="Y394" s="125">
        <v>192.56164000000001</v>
      </c>
      <c r="Z394" s="125">
        <v>192.56164000000001</v>
      </c>
      <c r="AA394" s="125">
        <v>192.56164000000001</v>
      </c>
      <c r="AB394" s="125">
        <v>192.56164000000001</v>
      </c>
      <c r="AC394" s="125">
        <v>192.56164000000001</v>
      </c>
      <c r="AD394" s="125">
        <v>192.56164000000001</v>
      </c>
      <c r="AE394" s="125">
        <v>192.56164000000001</v>
      </c>
      <c r="AF394" s="125">
        <v>192.56164000000001</v>
      </c>
      <c r="AG394" s="125">
        <v>192.56164000000001</v>
      </c>
      <c r="AH394" s="125">
        <v>192.56164000000001</v>
      </c>
      <c r="AI394" s="125">
        <v>192.56164000000001</v>
      </c>
      <c r="AJ394" s="125">
        <v>192.56164000000001</v>
      </c>
    </row>
    <row r="395" spans="1:36" ht="14.55" customHeight="1" thickBot="1" x14ac:dyDescent="0.35">
      <c r="A395" s="125" t="s">
        <v>525</v>
      </c>
      <c r="B395" s="125" t="s">
        <v>582</v>
      </c>
      <c r="C395" s="125" t="s">
        <v>583</v>
      </c>
      <c r="D395" s="125" t="s">
        <v>589</v>
      </c>
      <c r="E395" s="125" t="s">
        <v>79</v>
      </c>
      <c r="F395" s="125">
        <v>148.33792690000001</v>
      </c>
      <c r="G395" s="125">
        <v>148.33792690000001</v>
      </c>
      <c r="H395" s="125">
        <v>148.33792690000001</v>
      </c>
      <c r="I395" s="125">
        <v>148.33792690000001</v>
      </c>
      <c r="J395" s="125">
        <v>148.33792690000001</v>
      </c>
      <c r="K395" s="125">
        <v>148.33792690000001</v>
      </c>
      <c r="L395" s="125">
        <v>148.33792690000001</v>
      </c>
      <c r="M395" s="125">
        <v>148.33792690000001</v>
      </c>
      <c r="N395" s="125">
        <v>148.33792690000001</v>
      </c>
      <c r="O395" s="125">
        <v>148.33792690000001</v>
      </c>
      <c r="P395" s="125">
        <v>148.33792690000001</v>
      </c>
      <c r="Q395" s="125">
        <v>148.33792690000001</v>
      </c>
      <c r="R395" s="125">
        <v>148.33792690000001</v>
      </c>
      <c r="S395" s="125">
        <v>148.33792690000001</v>
      </c>
      <c r="T395" s="125">
        <v>148.33792690000001</v>
      </c>
      <c r="U395" s="125">
        <v>148.33792690000001</v>
      </c>
      <c r="V395" s="125">
        <v>148.33792690000001</v>
      </c>
      <c r="W395" s="125">
        <v>148.33792690000001</v>
      </c>
      <c r="X395" s="125">
        <v>148.33792690000001</v>
      </c>
      <c r="Y395" s="125">
        <v>148.33792690000001</v>
      </c>
      <c r="Z395" s="125">
        <v>148.33792690000001</v>
      </c>
      <c r="AA395" s="125">
        <v>148.33792690000001</v>
      </c>
      <c r="AB395" s="125">
        <v>148.33792690000001</v>
      </c>
      <c r="AC395" s="125">
        <v>148.33792690000001</v>
      </c>
      <c r="AD395" s="125">
        <v>148.33792690000001</v>
      </c>
      <c r="AE395" s="125">
        <v>148.33792690000001</v>
      </c>
      <c r="AF395" s="125">
        <v>148.33792690000001</v>
      </c>
      <c r="AG395" s="125">
        <v>148.33792690000001</v>
      </c>
      <c r="AH395" s="125">
        <v>148.33792690000001</v>
      </c>
      <c r="AI395" s="125">
        <v>148.33792690000001</v>
      </c>
      <c r="AJ395" s="125">
        <v>148.33792690000001</v>
      </c>
    </row>
    <row r="396" spans="1:36" ht="14.55" customHeight="1" thickBot="1" x14ac:dyDescent="0.35">
      <c r="A396" s="125" t="s">
        <v>525</v>
      </c>
      <c r="B396" s="125" t="s">
        <v>582</v>
      </c>
      <c r="C396" s="125" t="s">
        <v>583</v>
      </c>
      <c r="D396" s="125" t="s">
        <v>590</v>
      </c>
      <c r="E396" s="125" t="s">
        <v>79</v>
      </c>
      <c r="F396" s="125">
        <v>142.80212474000001</v>
      </c>
      <c r="G396" s="125">
        <v>142.80212474000001</v>
      </c>
      <c r="H396" s="125">
        <v>142.80212474000001</v>
      </c>
      <c r="I396" s="125">
        <v>142.80212474000001</v>
      </c>
      <c r="J396" s="125">
        <v>142.80212474000001</v>
      </c>
      <c r="K396" s="125">
        <v>142.80212474000001</v>
      </c>
      <c r="L396" s="125">
        <v>142.80212474000001</v>
      </c>
      <c r="M396" s="125">
        <v>142.80212474000001</v>
      </c>
      <c r="N396" s="125">
        <v>142.80212474000001</v>
      </c>
      <c r="O396" s="125">
        <v>142.80212474000001</v>
      </c>
      <c r="P396" s="125">
        <v>142.80212474000001</v>
      </c>
      <c r="Q396" s="125">
        <v>142.80212474000001</v>
      </c>
      <c r="R396" s="125">
        <v>142.80212474000001</v>
      </c>
      <c r="S396" s="125">
        <v>142.80212474000001</v>
      </c>
      <c r="T396" s="125">
        <v>142.80212474000001</v>
      </c>
      <c r="U396" s="125">
        <v>142.80212474000001</v>
      </c>
      <c r="V396" s="125">
        <v>142.80212474000001</v>
      </c>
      <c r="W396" s="125">
        <v>142.80212474000001</v>
      </c>
      <c r="X396" s="125">
        <v>142.80212474000001</v>
      </c>
      <c r="Y396" s="125">
        <v>142.80212474000001</v>
      </c>
      <c r="Z396" s="125">
        <v>142.80212474000001</v>
      </c>
      <c r="AA396" s="125">
        <v>142.80212474000001</v>
      </c>
      <c r="AB396" s="125">
        <v>142.80212474000001</v>
      </c>
      <c r="AC396" s="125">
        <v>142.80212474000001</v>
      </c>
      <c r="AD396" s="125">
        <v>142.80212474000001</v>
      </c>
      <c r="AE396" s="125">
        <v>142.80212474000001</v>
      </c>
      <c r="AF396" s="125">
        <v>142.80212474000001</v>
      </c>
      <c r="AG396" s="125">
        <v>142.80212474000001</v>
      </c>
      <c r="AH396" s="125">
        <v>142.80212474000001</v>
      </c>
      <c r="AI396" s="125">
        <v>142.80212474000001</v>
      </c>
      <c r="AJ396" s="125">
        <v>142.80212474000001</v>
      </c>
    </row>
    <row r="397" spans="1:36" ht="14.55" customHeight="1" thickBot="1" x14ac:dyDescent="0.35">
      <c r="A397" s="125" t="s">
        <v>525</v>
      </c>
      <c r="B397" s="125" t="s">
        <v>582</v>
      </c>
      <c r="C397" s="125" t="s">
        <v>583</v>
      </c>
      <c r="D397" s="125" t="s">
        <v>591</v>
      </c>
      <c r="E397" s="125" t="s">
        <v>79</v>
      </c>
      <c r="F397" s="125">
        <v>188.56817000000001</v>
      </c>
      <c r="G397" s="125">
        <v>188.56817000000001</v>
      </c>
      <c r="H397" s="125">
        <v>188.56817000000001</v>
      </c>
      <c r="I397" s="125">
        <v>188.56817000000001</v>
      </c>
      <c r="J397" s="125">
        <v>188.56817000000001</v>
      </c>
      <c r="K397" s="125">
        <v>188.56817000000001</v>
      </c>
      <c r="L397" s="125">
        <v>188.56817000000001</v>
      </c>
      <c r="M397" s="125">
        <v>188.56817000000001</v>
      </c>
      <c r="N397" s="125">
        <v>188.56817000000001</v>
      </c>
      <c r="O397" s="125">
        <v>188.56817000000001</v>
      </c>
      <c r="P397" s="125">
        <v>188.56817000000001</v>
      </c>
      <c r="Q397" s="125">
        <v>188.56817000000001</v>
      </c>
      <c r="R397" s="125">
        <v>188.56817000000001</v>
      </c>
      <c r="S397" s="125">
        <v>188.56817000000001</v>
      </c>
      <c r="T397" s="125">
        <v>188.56817000000001</v>
      </c>
      <c r="U397" s="125">
        <v>188.56817000000001</v>
      </c>
      <c r="V397" s="125">
        <v>188.56817000000001</v>
      </c>
      <c r="W397" s="125">
        <v>188.56817000000001</v>
      </c>
      <c r="X397" s="125">
        <v>188.56817000000001</v>
      </c>
      <c r="Y397" s="125">
        <v>188.56817000000001</v>
      </c>
      <c r="Z397" s="125">
        <v>188.56817000000001</v>
      </c>
      <c r="AA397" s="125">
        <v>188.56817000000001</v>
      </c>
      <c r="AB397" s="125">
        <v>188.56817000000001</v>
      </c>
      <c r="AC397" s="125">
        <v>188.56817000000001</v>
      </c>
      <c r="AD397" s="125">
        <v>188.56817000000001</v>
      </c>
      <c r="AE397" s="125">
        <v>188.56817000000001</v>
      </c>
      <c r="AF397" s="125">
        <v>188.56817000000001</v>
      </c>
      <c r="AG397" s="125">
        <v>188.56817000000001</v>
      </c>
      <c r="AH397" s="125">
        <v>188.56817000000001</v>
      </c>
      <c r="AI397" s="125">
        <v>188.56817000000001</v>
      </c>
      <c r="AJ397" s="125">
        <v>188.56817000000001</v>
      </c>
    </row>
    <row r="398" spans="1:36" ht="14.55" customHeight="1" thickBot="1" x14ac:dyDescent="0.35">
      <c r="A398" s="125" t="s">
        <v>525</v>
      </c>
      <c r="B398" s="125" t="s">
        <v>582</v>
      </c>
      <c r="C398" s="125" t="s">
        <v>583</v>
      </c>
      <c r="D398" s="125" t="s">
        <v>592</v>
      </c>
      <c r="E398" s="125" t="s">
        <v>111</v>
      </c>
      <c r="F398" s="125">
        <v>397.59427663999998</v>
      </c>
      <c r="G398" s="125">
        <v>397.59427663999998</v>
      </c>
      <c r="H398" s="125">
        <v>397.59427663999998</v>
      </c>
      <c r="I398" s="125">
        <v>397.59427663999998</v>
      </c>
      <c r="J398" s="125">
        <v>397.59427663999998</v>
      </c>
      <c r="K398" s="125">
        <v>397.59427663999998</v>
      </c>
      <c r="L398" s="125">
        <v>409.98709516999998</v>
      </c>
      <c r="M398" s="125">
        <v>409.98709516999998</v>
      </c>
      <c r="N398" s="125">
        <v>409.98709516999998</v>
      </c>
      <c r="O398" s="125">
        <v>409.98709516999998</v>
      </c>
      <c r="P398" s="125">
        <v>409.98709516999998</v>
      </c>
      <c r="Q398" s="125">
        <v>409.98709516999998</v>
      </c>
      <c r="R398" s="125">
        <v>409.98709516999998</v>
      </c>
      <c r="S398" s="125">
        <v>424.79614115999999</v>
      </c>
      <c r="T398" s="125">
        <v>424.79614115999999</v>
      </c>
      <c r="U398" s="125">
        <v>424.79614115999999</v>
      </c>
      <c r="V398" s="125">
        <v>424.79614115999999</v>
      </c>
      <c r="W398" s="125">
        <v>424.79614115999999</v>
      </c>
      <c r="X398" s="125">
        <v>424.79614115999999</v>
      </c>
      <c r="Y398" s="125">
        <v>424.79614115999999</v>
      </c>
      <c r="Z398" s="125">
        <v>430.98353113000002</v>
      </c>
      <c r="AA398" s="125">
        <v>430.98353113000002</v>
      </c>
      <c r="AB398" s="125">
        <v>430.98353113000002</v>
      </c>
      <c r="AC398" s="125">
        <v>430.98353113000002</v>
      </c>
      <c r="AD398" s="125">
        <v>442.55544935</v>
      </c>
      <c r="AE398" s="125">
        <v>442.55544935</v>
      </c>
      <c r="AF398" s="125">
        <v>442.55544935</v>
      </c>
      <c r="AG398" s="125">
        <v>442.55544935</v>
      </c>
      <c r="AH398" s="125">
        <v>442.55544935</v>
      </c>
      <c r="AI398" s="125">
        <v>442.55544935</v>
      </c>
      <c r="AJ398" s="125">
        <v>442.55544935</v>
      </c>
    </row>
    <row r="399" spans="1:36" ht="14.55" customHeight="1" thickBot="1" x14ac:dyDescent="0.35">
      <c r="A399" s="125" t="s">
        <v>525</v>
      </c>
      <c r="B399" s="125" t="s">
        <v>582</v>
      </c>
      <c r="C399" s="125" t="s">
        <v>593</v>
      </c>
      <c r="D399" s="125" t="s">
        <v>594</v>
      </c>
      <c r="E399" s="125" t="s">
        <v>79</v>
      </c>
      <c r="F399" s="125">
        <v>384.82866999999999</v>
      </c>
      <c r="G399" s="125">
        <v>384.82866999999999</v>
      </c>
      <c r="H399" s="125">
        <v>384.82866999999999</v>
      </c>
      <c r="I399" s="125">
        <v>384.82866999999999</v>
      </c>
      <c r="J399" s="125">
        <v>384.82866999999999</v>
      </c>
      <c r="K399" s="125">
        <v>384.82866999999999</v>
      </c>
      <c r="L399" s="125">
        <v>384.82866999999999</v>
      </c>
      <c r="M399" s="125">
        <v>384.82866999999999</v>
      </c>
      <c r="N399" s="125">
        <v>384.82866999999999</v>
      </c>
      <c r="O399" s="125">
        <v>384.82866999999999</v>
      </c>
      <c r="P399" s="125">
        <v>384.82866999999999</v>
      </c>
      <c r="Q399" s="125">
        <v>384.82866999999999</v>
      </c>
      <c r="R399" s="125">
        <v>384.82866999999999</v>
      </c>
      <c r="S399" s="125">
        <v>384.82866999999999</v>
      </c>
      <c r="T399" s="125">
        <v>384.82866999999999</v>
      </c>
      <c r="U399" s="125">
        <v>384.82866999999999</v>
      </c>
      <c r="V399" s="125">
        <v>384.82866999999999</v>
      </c>
      <c r="W399" s="125">
        <v>384.82866999999999</v>
      </c>
      <c r="X399" s="125">
        <v>384.82866999999999</v>
      </c>
      <c r="Y399" s="125">
        <v>384.82866999999999</v>
      </c>
      <c r="Z399" s="125">
        <v>384.82866999999999</v>
      </c>
      <c r="AA399" s="125">
        <v>384.82866999999999</v>
      </c>
      <c r="AB399" s="125">
        <v>384.82866999999999</v>
      </c>
      <c r="AC399" s="125">
        <v>384.82866999999999</v>
      </c>
      <c r="AD399" s="125">
        <v>384.82866999999999</v>
      </c>
      <c r="AE399" s="125">
        <v>384.82866999999999</v>
      </c>
      <c r="AF399" s="125">
        <v>384.82866999999999</v>
      </c>
      <c r="AG399" s="125">
        <v>384.82866999999999</v>
      </c>
      <c r="AH399" s="125">
        <v>384.82866999999999</v>
      </c>
      <c r="AI399" s="125">
        <v>384.82866999999999</v>
      </c>
      <c r="AJ399" s="125">
        <v>384.82866999999999</v>
      </c>
    </row>
    <row r="400" spans="1:36" ht="14.55" customHeight="1" thickBot="1" x14ac:dyDescent="0.35">
      <c r="A400" s="125" t="s">
        <v>525</v>
      </c>
      <c r="B400" s="125" t="s">
        <v>582</v>
      </c>
      <c r="C400" s="125" t="s">
        <v>593</v>
      </c>
      <c r="D400" s="125" t="s">
        <v>595</v>
      </c>
      <c r="E400" s="125" t="s">
        <v>79</v>
      </c>
      <c r="F400" s="125">
        <v>313.37464999999997</v>
      </c>
      <c r="G400" s="125">
        <v>313.37464999999997</v>
      </c>
      <c r="H400" s="125">
        <v>313.37464999999997</v>
      </c>
      <c r="I400" s="125">
        <v>313.37464999999997</v>
      </c>
      <c r="J400" s="125">
        <v>313.37464999999997</v>
      </c>
      <c r="K400" s="125">
        <v>313.37464999999997</v>
      </c>
      <c r="L400" s="125">
        <v>313.37464999999997</v>
      </c>
      <c r="M400" s="125">
        <v>313.37464999999997</v>
      </c>
      <c r="N400" s="125">
        <v>313.37464999999997</v>
      </c>
      <c r="O400" s="125">
        <v>313.37464999999997</v>
      </c>
      <c r="P400" s="125">
        <v>313.37464999999997</v>
      </c>
      <c r="Q400" s="125">
        <v>313.37464999999997</v>
      </c>
      <c r="R400" s="125">
        <v>313.37464999999997</v>
      </c>
      <c r="S400" s="125">
        <v>313.37464999999997</v>
      </c>
      <c r="T400" s="125">
        <v>313.37464999999997</v>
      </c>
      <c r="U400" s="125">
        <v>313.37464999999997</v>
      </c>
      <c r="V400" s="125">
        <v>313.37464999999997</v>
      </c>
      <c r="W400" s="125">
        <v>313.37464999999997</v>
      </c>
      <c r="X400" s="125">
        <v>313.37464999999997</v>
      </c>
      <c r="Y400" s="125">
        <v>313.37464999999997</v>
      </c>
      <c r="Z400" s="125">
        <v>313.37464999999997</v>
      </c>
      <c r="AA400" s="125">
        <v>313.37464999999997</v>
      </c>
      <c r="AB400" s="125">
        <v>313.37464999999997</v>
      </c>
      <c r="AC400" s="125">
        <v>313.37464999999997</v>
      </c>
      <c r="AD400" s="125">
        <v>313.37464999999997</v>
      </c>
      <c r="AE400" s="125">
        <v>313.37464999999997</v>
      </c>
      <c r="AF400" s="125">
        <v>313.37464999999997</v>
      </c>
      <c r="AG400" s="125">
        <v>313.37464999999997</v>
      </c>
      <c r="AH400" s="125">
        <v>313.37464999999997</v>
      </c>
      <c r="AI400" s="125">
        <v>313.37464999999997</v>
      </c>
      <c r="AJ400" s="125">
        <v>313.37464999999997</v>
      </c>
    </row>
    <row r="401" spans="1:36" ht="14.55" customHeight="1" thickBot="1" x14ac:dyDescent="0.35">
      <c r="A401" s="125" t="s">
        <v>525</v>
      </c>
      <c r="B401" s="125" t="s">
        <v>582</v>
      </c>
      <c r="C401" s="125" t="s">
        <v>593</v>
      </c>
      <c r="D401" s="125" t="s">
        <v>596</v>
      </c>
      <c r="E401" s="125" t="s">
        <v>79</v>
      </c>
      <c r="F401" s="125">
        <v>313.9436</v>
      </c>
      <c r="G401" s="125">
        <v>313.9436</v>
      </c>
      <c r="H401" s="125">
        <v>313.9436</v>
      </c>
      <c r="I401" s="125">
        <v>313.9436</v>
      </c>
      <c r="J401" s="125">
        <v>313.9436</v>
      </c>
      <c r="K401" s="125">
        <v>313.9436</v>
      </c>
      <c r="L401" s="125">
        <v>313.9436</v>
      </c>
      <c r="M401" s="125">
        <v>313.9436</v>
      </c>
      <c r="N401" s="125">
        <v>313.9436</v>
      </c>
      <c r="O401" s="125">
        <v>313.9436</v>
      </c>
      <c r="P401" s="125">
        <v>313.9436</v>
      </c>
      <c r="Q401" s="125">
        <v>313.9436</v>
      </c>
      <c r="R401" s="125">
        <v>313.9436</v>
      </c>
      <c r="S401" s="125">
        <v>313.9436</v>
      </c>
      <c r="T401" s="125">
        <v>313.9436</v>
      </c>
      <c r="U401" s="125">
        <v>313.9436</v>
      </c>
      <c r="V401" s="125">
        <v>313.9436</v>
      </c>
      <c r="W401" s="125">
        <v>313.9436</v>
      </c>
      <c r="X401" s="125">
        <v>313.9436</v>
      </c>
      <c r="Y401" s="125">
        <v>313.9436</v>
      </c>
      <c r="Z401" s="125">
        <v>313.9436</v>
      </c>
      <c r="AA401" s="125">
        <v>313.9436</v>
      </c>
      <c r="AB401" s="125">
        <v>313.9436</v>
      </c>
      <c r="AC401" s="125">
        <v>313.9436</v>
      </c>
      <c r="AD401" s="125">
        <v>313.9436</v>
      </c>
      <c r="AE401" s="125">
        <v>313.9436</v>
      </c>
      <c r="AF401" s="125">
        <v>313.9436</v>
      </c>
      <c r="AG401" s="125">
        <v>313.9436</v>
      </c>
      <c r="AH401" s="125">
        <v>313.9436</v>
      </c>
      <c r="AI401" s="125">
        <v>313.9436</v>
      </c>
      <c r="AJ401" s="125">
        <v>313.9436</v>
      </c>
    </row>
    <row r="402" spans="1:36" ht="14.55" customHeight="1" thickBot="1" x14ac:dyDescent="0.35">
      <c r="A402" s="125" t="s">
        <v>525</v>
      </c>
      <c r="B402" s="125" t="s">
        <v>582</v>
      </c>
      <c r="C402" s="125" t="s">
        <v>593</v>
      </c>
      <c r="D402" s="125" t="s">
        <v>597</v>
      </c>
      <c r="E402" s="125" t="s">
        <v>79</v>
      </c>
      <c r="F402" s="125">
        <v>347.07173999999998</v>
      </c>
      <c r="G402" s="125">
        <v>347.07173999999998</v>
      </c>
      <c r="H402" s="125">
        <v>347.07173999999998</v>
      </c>
      <c r="I402" s="125">
        <v>347.07173999999998</v>
      </c>
      <c r="J402" s="125">
        <v>347.07173999999998</v>
      </c>
      <c r="K402" s="125">
        <v>347.07173999999998</v>
      </c>
      <c r="L402" s="125">
        <v>347.07173999999998</v>
      </c>
      <c r="M402" s="125">
        <v>347.07173999999998</v>
      </c>
      <c r="N402" s="125">
        <v>347.07173999999998</v>
      </c>
      <c r="O402" s="125">
        <v>347.07173999999998</v>
      </c>
      <c r="P402" s="125">
        <v>347.07173999999998</v>
      </c>
      <c r="Q402" s="125">
        <v>347.07173999999998</v>
      </c>
      <c r="R402" s="125">
        <v>347.07173999999998</v>
      </c>
      <c r="S402" s="125">
        <v>347.07173999999998</v>
      </c>
      <c r="T402" s="125">
        <v>347.07173999999998</v>
      </c>
      <c r="U402" s="125">
        <v>347.07173999999998</v>
      </c>
      <c r="V402" s="125">
        <v>347.07173999999998</v>
      </c>
      <c r="W402" s="125">
        <v>347.07173999999998</v>
      </c>
      <c r="X402" s="125">
        <v>347.07173999999998</v>
      </c>
      <c r="Y402" s="125">
        <v>347.07173999999998</v>
      </c>
      <c r="Z402" s="125">
        <v>347.07173999999998</v>
      </c>
      <c r="AA402" s="125">
        <v>347.07173999999998</v>
      </c>
      <c r="AB402" s="125">
        <v>347.07173999999998</v>
      </c>
      <c r="AC402" s="125">
        <v>347.07173999999998</v>
      </c>
      <c r="AD402" s="125">
        <v>347.07173999999998</v>
      </c>
      <c r="AE402" s="125">
        <v>347.07173999999998</v>
      </c>
      <c r="AF402" s="125">
        <v>347.07173999999998</v>
      </c>
      <c r="AG402" s="125">
        <v>347.07173999999998</v>
      </c>
      <c r="AH402" s="125">
        <v>347.07173999999998</v>
      </c>
      <c r="AI402" s="125">
        <v>347.07173999999998</v>
      </c>
      <c r="AJ402" s="125">
        <v>347.07173999999998</v>
      </c>
    </row>
    <row r="403" spans="1:36" ht="14.55" customHeight="1" thickBot="1" x14ac:dyDescent="0.35">
      <c r="A403" s="125" t="s">
        <v>525</v>
      </c>
      <c r="B403" s="125" t="s">
        <v>582</v>
      </c>
      <c r="C403" s="125" t="s">
        <v>593</v>
      </c>
      <c r="D403" s="125" t="s">
        <v>598</v>
      </c>
      <c r="E403" s="125" t="s">
        <v>79</v>
      </c>
      <c r="F403" s="125">
        <v>300.91937999999999</v>
      </c>
      <c r="G403" s="125">
        <v>300.91937999999999</v>
      </c>
      <c r="H403" s="125">
        <v>300.91937999999999</v>
      </c>
      <c r="I403" s="125">
        <v>300.91937999999999</v>
      </c>
      <c r="J403" s="125">
        <v>300.91937999999999</v>
      </c>
      <c r="K403" s="125">
        <v>300.91937999999999</v>
      </c>
      <c r="L403" s="125">
        <v>300.91937999999999</v>
      </c>
      <c r="M403" s="125">
        <v>300.91937999999999</v>
      </c>
      <c r="N403" s="125">
        <v>300.91937999999999</v>
      </c>
      <c r="O403" s="125">
        <v>300.91937999999999</v>
      </c>
      <c r="P403" s="125">
        <v>192.56164000000001</v>
      </c>
      <c r="Q403" s="125">
        <v>192.56164000000001</v>
      </c>
      <c r="R403" s="125">
        <v>192.56164000000001</v>
      </c>
      <c r="S403" s="125">
        <v>192.56164000000001</v>
      </c>
      <c r="T403" s="125">
        <v>192.56164000000001</v>
      </c>
      <c r="U403" s="125">
        <v>192.56164000000001</v>
      </c>
      <c r="V403" s="125">
        <v>192.56164000000001</v>
      </c>
      <c r="W403" s="125">
        <v>192.56164000000001</v>
      </c>
      <c r="X403" s="125">
        <v>192.56164000000001</v>
      </c>
      <c r="Y403" s="125">
        <v>192.56164000000001</v>
      </c>
      <c r="Z403" s="125">
        <v>192.56164000000001</v>
      </c>
      <c r="AA403" s="125">
        <v>192.56164000000001</v>
      </c>
      <c r="AB403" s="125">
        <v>192.56164000000001</v>
      </c>
      <c r="AC403" s="125">
        <v>192.56164000000001</v>
      </c>
      <c r="AD403" s="125">
        <v>192.56164000000001</v>
      </c>
      <c r="AE403" s="125">
        <v>192.56164000000001</v>
      </c>
      <c r="AF403" s="125">
        <v>192.56164000000001</v>
      </c>
      <c r="AG403" s="125">
        <v>192.56164000000001</v>
      </c>
      <c r="AH403" s="125">
        <v>192.56164000000001</v>
      </c>
      <c r="AI403" s="125">
        <v>192.56164000000001</v>
      </c>
      <c r="AJ403" s="125">
        <v>192.56164000000001</v>
      </c>
    </row>
    <row r="404" spans="1:36" ht="14.55" customHeight="1" thickBot="1" x14ac:dyDescent="0.35">
      <c r="A404" s="125" t="s">
        <v>525</v>
      </c>
      <c r="B404" s="125" t="s">
        <v>582</v>
      </c>
      <c r="C404" s="125" t="s">
        <v>593</v>
      </c>
      <c r="D404" s="125" t="s">
        <v>599</v>
      </c>
      <c r="E404" s="125" t="s">
        <v>79</v>
      </c>
      <c r="F404" s="125">
        <v>148.33792690000001</v>
      </c>
      <c r="G404" s="125">
        <v>148.33792690000001</v>
      </c>
      <c r="H404" s="125">
        <v>148.33792690000001</v>
      </c>
      <c r="I404" s="125">
        <v>148.33792690000001</v>
      </c>
      <c r="J404" s="125">
        <v>148.33792690000001</v>
      </c>
      <c r="K404" s="125">
        <v>148.33792690000001</v>
      </c>
      <c r="L404" s="125">
        <v>148.33792690000001</v>
      </c>
      <c r="M404" s="125">
        <v>148.33792690000001</v>
      </c>
      <c r="N404" s="125">
        <v>148.33792690000001</v>
      </c>
      <c r="O404" s="125">
        <v>148.33792690000001</v>
      </c>
      <c r="P404" s="125">
        <v>148.33792690000001</v>
      </c>
      <c r="Q404" s="125">
        <v>148.33792690000001</v>
      </c>
      <c r="R404" s="125">
        <v>148.33792690000001</v>
      </c>
      <c r="S404" s="125">
        <v>148.33792690000001</v>
      </c>
      <c r="T404" s="125">
        <v>148.33792690000001</v>
      </c>
      <c r="U404" s="125">
        <v>148.33792690000001</v>
      </c>
      <c r="V404" s="125">
        <v>148.33792690000001</v>
      </c>
      <c r="W404" s="125">
        <v>148.33792690000001</v>
      </c>
      <c r="X404" s="125">
        <v>148.33792690000001</v>
      </c>
      <c r="Y404" s="125">
        <v>148.33792690000001</v>
      </c>
      <c r="Z404" s="125">
        <v>148.33792690000001</v>
      </c>
      <c r="AA404" s="125">
        <v>148.33792690000001</v>
      </c>
      <c r="AB404" s="125">
        <v>148.33792690000001</v>
      </c>
      <c r="AC404" s="125">
        <v>148.33792690000001</v>
      </c>
      <c r="AD404" s="125">
        <v>148.33792690000001</v>
      </c>
      <c r="AE404" s="125">
        <v>148.33792690000001</v>
      </c>
      <c r="AF404" s="125">
        <v>148.33792690000001</v>
      </c>
      <c r="AG404" s="125">
        <v>148.33792690000001</v>
      </c>
      <c r="AH404" s="125">
        <v>148.33792690000001</v>
      </c>
      <c r="AI404" s="125">
        <v>148.33792690000001</v>
      </c>
      <c r="AJ404" s="125">
        <v>148.33792690000001</v>
      </c>
    </row>
    <row r="405" spans="1:36" ht="14.55" customHeight="1" thickBot="1" x14ac:dyDescent="0.35">
      <c r="A405" s="125" t="s">
        <v>525</v>
      </c>
      <c r="B405" s="125" t="s">
        <v>582</v>
      </c>
      <c r="C405" s="125" t="s">
        <v>593</v>
      </c>
      <c r="D405" s="125" t="s">
        <v>600</v>
      </c>
      <c r="E405" s="125" t="s">
        <v>79</v>
      </c>
      <c r="F405" s="125">
        <v>142.80212474000001</v>
      </c>
      <c r="G405" s="125">
        <v>142.80212474000001</v>
      </c>
      <c r="H405" s="125">
        <v>142.80212474000001</v>
      </c>
      <c r="I405" s="125">
        <v>142.80212474000001</v>
      </c>
      <c r="J405" s="125">
        <v>142.80212474000001</v>
      </c>
      <c r="K405" s="125">
        <v>142.80212474000001</v>
      </c>
      <c r="L405" s="125">
        <v>142.80212474000001</v>
      </c>
      <c r="M405" s="125">
        <v>142.80212474000001</v>
      </c>
      <c r="N405" s="125">
        <v>142.80212474000001</v>
      </c>
      <c r="O405" s="125">
        <v>142.80212474000001</v>
      </c>
      <c r="P405" s="125">
        <v>142.80212474000001</v>
      </c>
      <c r="Q405" s="125">
        <v>142.80212474000001</v>
      </c>
      <c r="R405" s="125">
        <v>142.80212474000001</v>
      </c>
      <c r="S405" s="125">
        <v>142.80212474000001</v>
      </c>
      <c r="T405" s="125">
        <v>142.80212474000001</v>
      </c>
      <c r="U405" s="125">
        <v>142.80212474000001</v>
      </c>
      <c r="V405" s="125">
        <v>142.80212474000001</v>
      </c>
      <c r="W405" s="125">
        <v>142.80212474000001</v>
      </c>
      <c r="X405" s="125">
        <v>142.80212474000001</v>
      </c>
      <c r="Y405" s="125">
        <v>142.80212474000001</v>
      </c>
      <c r="Z405" s="125">
        <v>142.80212474000001</v>
      </c>
      <c r="AA405" s="125">
        <v>142.80212474000001</v>
      </c>
      <c r="AB405" s="125">
        <v>142.80212474000001</v>
      </c>
      <c r="AC405" s="125">
        <v>142.80212474000001</v>
      </c>
      <c r="AD405" s="125">
        <v>142.80212474000001</v>
      </c>
      <c r="AE405" s="125">
        <v>142.80212474000001</v>
      </c>
      <c r="AF405" s="125">
        <v>142.80212474000001</v>
      </c>
      <c r="AG405" s="125">
        <v>142.80212474000001</v>
      </c>
      <c r="AH405" s="125">
        <v>142.80212474000001</v>
      </c>
      <c r="AI405" s="125">
        <v>142.80212474000001</v>
      </c>
      <c r="AJ405" s="125">
        <v>142.80212474000001</v>
      </c>
    </row>
    <row r="406" spans="1:36" ht="14.55" customHeight="1" thickBot="1" x14ac:dyDescent="0.35">
      <c r="A406" s="125" t="s">
        <v>525</v>
      </c>
      <c r="B406" s="125" t="s">
        <v>582</v>
      </c>
      <c r="C406" s="125" t="s">
        <v>593</v>
      </c>
      <c r="D406" s="125" t="s">
        <v>601</v>
      </c>
      <c r="E406" s="125" t="s">
        <v>79</v>
      </c>
      <c r="F406" s="125">
        <v>188.56817000000001</v>
      </c>
      <c r="G406" s="125">
        <v>188.56817000000001</v>
      </c>
      <c r="H406" s="125">
        <v>188.56817000000001</v>
      </c>
      <c r="I406" s="125">
        <v>188.56817000000001</v>
      </c>
      <c r="J406" s="125">
        <v>188.56817000000001</v>
      </c>
      <c r="K406" s="125">
        <v>188.56817000000001</v>
      </c>
      <c r="L406" s="125">
        <v>188.56817000000001</v>
      </c>
      <c r="M406" s="125">
        <v>188.56817000000001</v>
      </c>
      <c r="N406" s="125">
        <v>188.56817000000001</v>
      </c>
      <c r="O406" s="125">
        <v>188.56817000000001</v>
      </c>
      <c r="P406" s="125">
        <v>188.56817000000001</v>
      </c>
      <c r="Q406" s="125">
        <v>188.56817000000001</v>
      </c>
      <c r="R406" s="125">
        <v>188.56817000000001</v>
      </c>
      <c r="S406" s="125">
        <v>188.56817000000001</v>
      </c>
      <c r="T406" s="125">
        <v>188.56817000000001</v>
      </c>
      <c r="U406" s="125">
        <v>188.56817000000001</v>
      </c>
      <c r="V406" s="125">
        <v>188.56817000000001</v>
      </c>
      <c r="W406" s="125">
        <v>188.56817000000001</v>
      </c>
      <c r="X406" s="125">
        <v>188.56817000000001</v>
      </c>
      <c r="Y406" s="125">
        <v>188.56817000000001</v>
      </c>
      <c r="Z406" s="125">
        <v>188.56817000000001</v>
      </c>
      <c r="AA406" s="125">
        <v>188.56817000000001</v>
      </c>
      <c r="AB406" s="125">
        <v>188.56817000000001</v>
      </c>
      <c r="AC406" s="125">
        <v>188.56817000000001</v>
      </c>
      <c r="AD406" s="125">
        <v>188.56817000000001</v>
      </c>
      <c r="AE406" s="125">
        <v>188.56817000000001</v>
      </c>
      <c r="AF406" s="125">
        <v>188.56817000000001</v>
      </c>
      <c r="AG406" s="125">
        <v>188.56817000000001</v>
      </c>
      <c r="AH406" s="125">
        <v>188.56817000000001</v>
      </c>
      <c r="AI406" s="125">
        <v>188.56817000000001</v>
      </c>
      <c r="AJ406" s="125">
        <v>188.56817000000001</v>
      </c>
    </row>
    <row r="407" spans="1:36" ht="14.55" customHeight="1" thickBot="1" x14ac:dyDescent="0.35">
      <c r="A407" s="125" t="s">
        <v>525</v>
      </c>
      <c r="B407" s="125" t="s">
        <v>582</v>
      </c>
      <c r="C407" s="125" t="s">
        <v>593</v>
      </c>
      <c r="D407" s="125" t="s">
        <v>602</v>
      </c>
      <c r="E407" s="125" t="s">
        <v>111</v>
      </c>
      <c r="F407" s="125">
        <v>397.59427663999998</v>
      </c>
      <c r="G407" s="125">
        <v>397.59427663999998</v>
      </c>
      <c r="H407" s="125">
        <v>397.59427663999998</v>
      </c>
      <c r="I407" s="125">
        <v>397.59427663999998</v>
      </c>
      <c r="J407" s="125">
        <v>397.59427663999998</v>
      </c>
      <c r="K407" s="125">
        <v>397.59427663999998</v>
      </c>
      <c r="L407" s="125">
        <v>409.98709516999998</v>
      </c>
      <c r="M407" s="125">
        <v>409.98709516999998</v>
      </c>
      <c r="N407" s="125">
        <v>409.98709516999998</v>
      </c>
      <c r="O407" s="125">
        <v>409.98709516999998</v>
      </c>
      <c r="P407" s="125">
        <v>409.98709516999998</v>
      </c>
      <c r="Q407" s="125">
        <v>409.98709516999998</v>
      </c>
      <c r="R407" s="125">
        <v>409.98709516999998</v>
      </c>
      <c r="S407" s="125">
        <v>424.79614115999999</v>
      </c>
      <c r="T407" s="125">
        <v>424.79614115999999</v>
      </c>
      <c r="U407" s="125">
        <v>424.79614115999999</v>
      </c>
      <c r="V407" s="125">
        <v>424.79614115999999</v>
      </c>
      <c r="W407" s="125">
        <v>424.79614115999999</v>
      </c>
      <c r="X407" s="125">
        <v>424.79614115999999</v>
      </c>
      <c r="Y407" s="125">
        <v>424.79614115999999</v>
      </c>
      <c r="Z407" s="125">
        <v>430.98353113000002</v>
      </c>
      <c r="AA407" s="125">
        <v>430.98353113000002</v>
      </c>
      <c r="AB407" s="125">
        <v>430.98353113000002</v>
      </c>
      <c r="AC407" s="125">
        <v>430.98353113000002</v>
      </c>
      <c r="AD407" s="125">
        <v>442.55544935</v>
      </c>
      <c r="AE407" s="125">
        <v>442.55544935</v>
      </c>
      <c r="AF407" s="125">
        <v>442.55544935</v>
      </c>
      <c r="AG407" s="125">
        <v>442.55544935</v>
      </c>
      <c r="AH407" s="125">
        <v>442.55544935</v>
      </c>
      <c r="AI407" s="125">
        <v>442.55544935</v>
      </c>
      <c r="AJ407" s="125">
        <v>442.55544935</v>
      </c>
    </row>
    <row r="408" spans="1:36" ht="14.55" customHeight="1" thickBot="1" x14ac:dyDescent="0.35">
      <c r="A408" s="125" t="s">
        <v>606</v>
      </c>
      <c r="B408" s="125" t="s">
        <v>606</v>
      </c>
      <c r="C408" s="125" t="s">
        <v>607</v>
      </c>
      <c r="D408" s="125" t="s">
        <v>607</v>
      </c>
      <c r="E408" s="125" t="s">
        <v>20</v>
      </c>
      <c r="F408" s="215">
        <v>68.450337050000002</v>
      </c>
      <c r="G408" s="215">
        <v>68.450337050000002</v>
      </c>
      <c r="H408" s="215">
        <v>67.970456960000007</v>
      </c>
      <c r="I408" s="215">
        <v>67.970456960000007</v>
      </c>
      <c r="J408" s="215">
        <v>67.970456960000007</v>
      </c>
      <c r="K408" s="215">
        <v>67.970456960000007</v>
      </c>
      <c r="L408" s="215">
        <v>67.970456960000007</v>
      </c>
      <c r="M408" s="215">
        <v>67.817101379999997</v>
      </c>
      <c r="N408" s="215">
        <v>67.817101379999997</v>
      </c>
      <c r="O408" s="215">
        <v>67.817101379999997</v>
      </c>
      <c r="P408" s="215">
        <v>67.817101379999997</v>
      </c>
      <c r="Q408" s="215">
        <v>67.817101379999997</v>
      </c>
      <c r="R408" s="215">
        <v>67.817101379999997</v>
      </c>
      <c r="S408" s="215">
        <v>67.817101379999997</v>
      </c>
      <c r="T408" s="215">
        <v>67.817101379999997</v>
      </c>
      <c r="U408" s="215">
        <v>67.053289789999994</v>
      </c>
      <c r="V408" s="215">
        <v>67.053289789999994</v>
      </c>
      <c r="W408" s="215">
        <v>67.053289789999994</v>
      </c>
      <c r="X408" s="215">
        <v>67.053289789999994</v>
      </c>
      <c r="Y408" s="215">
        <v>67.053289789999994</v>
      </c>
      <c r="Z408" s="215">
        <v>67.053289789999994</v>
      </c>
      <c r="AA408" s="215">
        <v>67.053289789999994</v>
      </c>
      <c r="AB408" s="215">
        <v>65.692315210000004</v>
      </c>
      <c r="AC408" s="215">
        <v>65.692315210000004</v>
      </c>
      <c r="AD408" s="215">
        <v>65.692315210000004</v>
      </c>
      <c r="AE408" s="215">
        <v>65.692315210000004</v>
      </c>
      <c r="AF408" s="215">
        <v>65.692315210000004</v>
      </c>
      <c r="AG408" s="215">
        <v>65.692315210000004</v>
      </c>
      <c r="AH408" s="215">
        <v>65.692315210000004</v>
      </c>
      <c r="AI408" s="215">
        <v>62.830303499999999</v>
      </c>
      <c r="AJ408" s="215">
        <v>62.830303499999999</v>
      </c>
    </row>
    <row r="409" spans="1:36" ht="14.55" customHeight="1" thickBot="1" x14ac:dyDescent="0.35">
      <c r="A409" s="125" t="s">
        <v>606</v>
      </c>
      <c r="B409" s="125" t="s">
        <v>606</v>
      </c>
      <c r="C409" s="125" t="s">
        <v>608</v>
      </c>
      <c r="D409" s="125" t="s">
        <v>608</v>
      </c>
      <c r="E409" s="125" t="s">
        <v>20</v>
      </c>
      <c r="F409" s="215">
        <v>68.450337050000002</v>
      </c>
      <c r="G409" s="215">
        <v>68.450337050000002</v>
      </c>
      <c r="H409" s="215">
        <v>67.970456960000007</v>
      </c>
      <c r="I409" s="215">
        <v>67.970456960000007</v>
      </c>
      <c r="J409" s="215">
        <v>67.970456960000007</v>
      </c>
      <c r="K409" s="215">
        <v>67.970456960000007</v>
      </c>
      <c r="L409" s="215">
        <v>67.970456960000007</v>
      </c>
      <c r="M409" s="215">
        <v>67.817101379999997</v>
      </c>
      <c r="N409" s="215">
        <v>67.817101379999997</v>
      </c>
      <c r="O409" s="215">
        <v>67.817101379999997</v>
      </c>
      <c r="P409" s="215">
        <v>67.817101379999997</v>
      </c>
      <c r="Q409" s="215">
        <v>67.817101379999997</v>
      </c>
      <c r="R409" s="215">
        <v>67.817101379999997</v>
      </c>
      <c r="S409" s="215">
        <v>67.817101379999997</v>
      </c>
      <c r="T409" s="215">
        <v>67.817101379999997</v>
      </c>
      <c r="U409" s="215">
        <v>67.053289789999994</v>
      </c>
      <c r="V409" s="215">
        <v>67.053289789999994</v>
      </c>
      <c r="W409" s="215">
        <v>67.053289789999994</v>
      </c>
      <c r="X409" s="215">
        <v>67.053289789999994</v>
      </c>
      <c r="Y409" s="215">
        <v>67.053289789999994</v>
      </c>
      <c r="Z409" s="215">
        <v>67.053289789999994</v>
      </c>
      <c r="AA409" s="215">
        <v>67.053289789999994</v>
      </c>
      <c r="AB409" s="215">
        <v>65.692315210000004</v>
      </c>
      <c r="AC409" s="215">
        <v>65.692315210000004</v>
      </c>
      <c r="AD409" s="215">
        <v>65.692315210000004</v>
      </c>
      <c r="AE409" s="215">
        <v>65.692315210000004</v>
      </c>
      <c r="AF409" s="215">
        <v>65.692315210000004</v>
      </c>
      <c r="AG409" s="215">
        <v>65.692315210000004</v>
      </c>
      <c r="AH409" s="215">
        <v>65.692315210000004</v>
      </c>
      <c r="AI409" s="215">
        <v>62.830303499999999</v>
      </c>
      <c r="AJ409" s="215">
        <v>62.830303499999999</v>
      </c>
    </row>
    <row r="410" spans="1:36" ht="14.55" customHeight="1" thickBot="1" x14ac:dyDescent="0.35">
      <c r="A410" s="125" t="s">
        <v>2283</v>
      </c>
      <c r="B410" s="125" t="s">
        <v>167</v>
      </c>
      <c r="C410" s="125" t="s">
        <v>168</v>
      </c>
      <c r="D410" s="125" t="s">
        <v>169</v>
      </c>
      <c r="E410" s="125" t="s">
        <v>111</v>
      </c>
      <c r="F410" s="125">
        <v>388.3</v>
      </c>
      <c r="G410" s="125">
        <v>388.3</v>
      </c>
      <c r="H410" s="125">
        <v>388.03606010999999</v>
      </c>
      <c r="I410" s="125">
        <v>404.6</v>
      </c>
      <c r="J410" s="125">
        <v>404.6</v>
      </c>
      <c r="K410" s="125">
        <v>404.6</v>
      </c>
      <c r="L410" s="125">
        <v>404.6</v>
      </c>
      <c r="M410" s="125">
        <v>404.6</v>
      </c>
      <c r="N410" s="125">
        <v>404.6</v>
      </c>
      <c r="O410" s="125">
        <v>404.6</v>
      </c>
      <c r="P410" s="125">
        <v>420.83</v>
      </c>
      <c r="Q410" s="125">
        <v>420.83</v>
      </c>
      <c r="R410" s="125">
        <v>420.83</v>
      </c>
      <c r="S410" s="125">
        <v>420.83</v>
      </c>
      <c r="T410" s="125">
        <v>420.83</v>
      </c>
      <c r="U410" s="125">
        <v>420.83</v>
      </c>
      <c r="V410" s="125">
        <v>420.83</v>
      </c>
      <c r="W410" s="125">
        <v>420.83</v>
      </c>
      <c r="X410" s="125">
        <v>420.83</v>
      </c>
      <c r="Y410" s="125">
        <v>420.83</v>
      </c>
      <c r="Z410" s="125">
        <v>423.17822923</v>
      </c>
      <c r="AA410" s="125">
        <v>423.17822923</v>
      </c>
      <c r="AB410" s="125">
        <v>423.17822923</v>
      </c>
      <c r="AC410" s="125">
        <v>423.17822923</v>
      </c>
      <c r="AD410" s="125">
        <v>439.49861615999998</v>
      </c>
      <c r="AE410" s="125">
        <v>439.49861615999998</v>
      </c>
      <c r="AF410" s="125">
        <v>439.49861615999998</v>
      </c>
      <c r="AG410" s="125">
        <v>439.49861615999998</v>
      </c>
      <c r="AH410" s="125">
        <v>439.49861615999998</v>
      </c>
      <c r="AI410" s="125">
        <v>439.49861615999998</v>
      </c>
      <c r="AJ410" s="125">
        <v>439.49861615999998</v>
      </c>
    </row>
    <row r="411" spans="1:36" ht="14.55" customHeight="1" thickBot="1" x14ac:dyDescent="0.35">
      <c r="A411" s="125" t="s">
        <v>2283</v>
      </c>
      <c r="B411" s="125" t="s">
        <v>167</v>
      </c>
      <c r="C411" s="125" t="s">
        <v>170</v>
      </c>
      <c r="D411" s="125" t="s">
        <v>171</v>
      </c>
      <c r="E411" s="125" t="s">
        <v>111</v>
      </c>
      <c r="F411" s="125">
        <v>388.3</v>
      </c>
      <c r="G411" s="125">
        <v>388.3</v>
      </c>
      <c r="H411" s="125">
        <v>388.03606010999999</v>
      </c>
      <c r="I411" s="125">
        <v>404.6</v>
      </c>
      <c r="J411" s="125">
        <v>404.6</v>
      </c>
      <c r="K411" s="125">
        <v>404.6</v>
      </c>
      <c r="L411" s="125">
        <v>404.6</v>
      </c>
      <c r="M411" s="125">
        <v>404.6</v>
      </c>
      <c r="N411" s="125">
        <v>404.6</v>
      </c>
      <c r="O411" s="125">
        <v>404.6</v>
      </c>
      <c r="P411" s="125">
        <v>420.83</v>
      </c>
      <c r="Q411" s="125">
        <v>420.83</v>
      </c>
      <c r="R411" s="125">
        <v>420.83</v>
      </c>
      <c r="S411" s="125">
        <v>420.83</v>
      </c>
      <c r="T411" s="125">
        <v>420.83</v>
      </c>
      <c r="U411" s="125">
        <v>420.83</v>
      </c>
      <c r="V411" s="125">
        <v>420.83</v>
      </c>
      <c r="W411" s="125">
        <v>420.83</v>
      </c>
      <c r="X411" s="125">
        <v>420.83</v>
      </c>
      <c r="Y411" s="125">
        <v>420.83</v>
      </c>
      <c r="Z411" s="125">
        <v>423.17822923</v>
      </c>
      <c r="AA411" s="125">
        <v>423.17822923</v>
      </c>
      <c r="AB411" s="125">
        <v>423.17822923</v>
      </c>
      <c r="AC411" s="125">
        <v>423.17822923</v>
      </c>
      <c r="AD411" s="125">
        <v>439.49861615999998</v>
      </c>
      <c r="AE411" s="125">
        <v>439.49861615999998</v>
      </c>
      <c r="AF411" s="125">
        <v>439.49861615999998</v>
      </c>
      <c r="AG411" s="125">
        <v>439.49861615999998</v>
      </c>
      <c r="AH411" s="125">
        <v>439.49861615999998</v>
      </c>
      <c r="AI411" s="125">
        <v>439.49861615999998</v>
      </c>
      <c r="AJ411" s="125">
        <v>439.49861615999998</v>
      </c>
    </row>
    <row r="412" spans="1:36" ht="14.55" customHeight="1" thickBot="1" x14ac:dyDescent="0.35">
      <c r="A412" s="125" t="s">
        <v>2283</v>
      </c>
      <c r="B412" s="125" t="s">
        <v>167</v>
      </c>
      <c r="C412" s="125" t="s">
        <v>172</v>
      </c>
      <c r="D412" s="125" t="s">
        <v>173</v>
      </c>
      <c r="E412" s="125" t="s">
        <v>111</v>
      </c>
      <c r="F412" s="125">
        <v>388.3</v>
      </c>
      <c r="G412" s="125">
        <v>388.3</v>
      </c>
      <c r="H412" s="125">
        <v>388.03606010999999</v>
      </c>
      <c r="I412" s="125">
        <v>404.6</v>
      </c>
      <c r="J412" s="125">
        <v>404.6</v>
      </c>
      <c r="K412" s="125">
        <v>404.6</v>
      </c>
      <c r="L412" s="125">
        <v>404.6</v>
      </c>
      <c r="M412" s="125">
        <v>404.6</v>
      </c>
      <c r="N412" s="125">
        <v>404.6</v>
      </c>
      <c r="O412" s="125">
        <v>404.6</v>
      </c>
      <c r="P412" s="125">
        <v>420.83</v>
      </c>
      <c r="Q412" s="125">
        <v>420.83</v>
      </c>
      <c r="R412" s="125">
        <v>420.83</v>
      </c>
      <c r="S412" s="125">
        <v>420.83</v>
      </c>
      <c r="T412" s="125">
        <v>420.83</v>
      </c>
      <c r="U412" s="125">
        <v>420.83</v>
      </c>
      <c r="V412" s="125">
        <v>420.83</v>
      </c>
      <c r="W412" s="125">
        <v>420.83</v>
      </c>
      <c r="X412" s="125">
        <v>420.83</v>
      </c>
      <c r="Y412" s="125">
        <v>420.83</v>
      </c>
      <c r="Z412" s="125">
        <v>423.17822923</v>
      </c>
      <c r="AA412" s="125">
        <v>423.17822923</v>
      </c>
      <c r="AB412" s="125">
        <v>423.17822923</v>
      </c>
      <c r="AC412" s="125">
        <v>423.17822923</v>
      </c>
      <c r="AD412" s="125">
        <v>439.49861615999998</v>
      </c>
      <c r="AE412" s="125">
        <v>439.49861615999998</v>
      </c>
      <c r="AF412" s="125">
        <v>439.49861615999998</v>
      </c>
      <c r="AG412" s="125">
        <v>439.49861615999998</v>
      </c>
      <c r="AH412" s="125">
        <v>439.49861615999998</v>
      </c>
      <c r="AI412" s="125">
        <v>439.49861615999998</v>
      </c>
      <c r="AJ412" s="125">
        <v>439.49861615999998</v>
      </c>
    </row>
    <row r="413" spans="1:36" ht="14.55" customHeight="1" thickBot="1" x14ac:dyDescent="0.35">
      <c r="A413" s="125" t="s">
        <v>2283</v>
      </c>
      <c r="B413" s="125" t="s">
        <v>167</v>
      </c>
      <c r="C413" s="125" t="s">
        <v>174</v>
      </c>
      <c r="D413" s="125" t="s">
        <v>175</v>
      </c>
      <c r="E413" s="125" t="s">
        <v>111</v>
      </c>
      <c r="F413" s="125">
        <v>388.3</v>
      </c>
      <c r="G413" s="125">
        <v>388.3</v>
      </c>
      <c r="H413" s="125">
        <v>388.03606010999999</v>
      </c>
      <c r="I413" s="125">
        <v>404.6</v>
      </c>
      <c r="J413" s="125">
        <v>404.6</v>
      </c>
      <c r="K413" s="125">
        <v>404.6</v>
      </c>
      <c r="L413" s="125">
        <v>404.6</v>
      </c>
      <c r="M413" s="125">
        <v>404.6</v>
      </c>
      <c r="N413" s="125">
        <v>404.6</v>
      </c>
      <c r="O413" s="125">
        <v>404.6</v>
      </c>
      <c r="P413" s="125">
        <v>420.83</v>
      </c>
      <c r="Q413" s="125">
        <v>420.83</v>
      </c>
      <c r="R413" s="125">
        <v>420.83</v>
      </c>
      <c r="S413" s="125">
        <v>420.83</v>
      </c>
      <c r="T413" s="125">
        <v>420.83</v>
      </c>
      <c r="U413" s="125">
        <v>420.83</v>
      </c>
      <c r="V413" s="125">
        <v>420.83</v>
      </c>
      <c r="W413" s="125">
        <v>420.83</v>
      </c>
      <c r="X413" s="125">
        <v>420.83</v>
      </c>
      <c r="Y413" s="125">
        <v>420.83</v>
      </c>
      <c r="Z413" s="125">
        <v>423.17822923</v>
      </c>
      <c r="AA413" s="125">
        <v>423.17822923</v>
      </c>
      <c r="AB413" s="125">
        <v>423.17822923</v>
      </c>
      <c r="AC413" s="125">
        <v>423.17822923</v>
      </c>
      <c r="AD413" s="125">
        <v>439.49861615999998</v>
      </c>
      <c r="AE413" s="125">
        <v>439.49861615999998</v>
      </c>
      <c r="AF413" s="125">
        <v>439.49861615999998</v>
      </c>
      <c r="AG413" s="125">
        <v>439.49861615999998</v>
      </c>
      <c r="AH413" s="125">
        <v>439.49861615999998</v>
      </c>
      <c r="AI413" s="125">
        <v>439.49861615999998</v>
      </c>
      <c r="AJ413" s="125">
        <v>439.49861615999998</v>
      </c>
    </row>
    <row r="414" spans="1:36" ht="14.55" customHeight="1" thickBot="1" x14ac:dyDescent="0.35">
      <c r="A414" s="125" t="s">
        <v>2323</v>
      </c>
      <c r="B414" s="125" t="s">
        <v>108</v>
      </c>
      <c r="C414" s="125" t="s">
        <v>108</v>
      </c>
      <c r="D414" s="125" t="s">
        <v>109</v>
      </c>
      <c r="E414" s="125" t="s">
        <v>79</v>
      </c>
      <c r="F414" s="125">
        <v>265.97611116000002</v>
      </c>
      <c r="G414" s="125">
        <v>265.97611116000002</v>
      </c>
      <c r="H414" s="125">
        <v>265.97611116000002</v>
      </c>
      <c r="I414" s="125">
        <v>265.97611116000002</v>
      </c>
      <c r="J414" s="125">
        <v>265.97611116000002</v>
      </c>
      <c r="K414" s="125">
        <v>265.97611116000002</v>
      </c>
      <c r="L414" s="125">
        <v>265.97611116000002</v>
      </c>
      <c r="M414" s="125">
        <v>265.97611116000002</v>
      </c>
      <c r="N414" s="125">
        <v>265.97611116000002</v>
      </c>
      <c r="O414" s="125">
        <v>265.97611116000002</v>
      </c>
      <c r="P414" s="125">
        <v>265.97611116000002</v>
      </c>
      <c r="Q414" s="125">
        <v>265.97611116000002</v>
      </c>
      <c r="R414" s="125">
        <v>265.97611116000002</v>
      </c>
      <c r="S414" s="125">
        <v>265.97611116000002</v>
      </c>
      <c r="T414" s="125">
        <v>265.97611116000002</v>
      </c>
      <c r="U414" s="125">
        <v>265.97611116000002</v>
      </c>
      <c r="V414" s="125">
        <v>265.97611116000002</v>
      </c>
      <c r="W414" s="125">
        <v>265.97611116000002</v>
      </c>
      <c r="X414" s="125">
        <v>265.97611116000002</v>
      </c>
      <c r="Y414" s="125">
        <v>265.97611116000002</v>
      </c>
      <c r="Z414" s="125">
        <v>265.97611116000002</v>
      </c>
      <c r="AA414" s="125">
        <v>265.97611116000002</v>
      </c>
      <c r="AB414" s="125">
        <v>265.97611116000002</v>
      </c>
      <c r="AC414" s="125">
        <v>265.97611116000002</v>
      </c>
      <c r="AD414" s="125">
        <v>265.97611116000002</v>
      </c>
      <c r="AE414" s="125">
        <v>265.97611116000002</v>
      </c>
      <c r="AF414" s="125">
        <v>265.97611116000002</v>
      </c>
      <c r="AG414" s="125">
        <v>265.97611116000002</v>
      </c>
      <c r="AH414" s="125">
        <v>265.97611116000002</v>
      </c>
      <c r="AI414" s="125">
        <v>265.97611116000002</v>
      </c>
      <c r="AJ414" s="125">
        <v>265.97611116000002</v>
      </c>
    </row>
    <row r="415" spans="1:36" ht="14.55" customHeight="1" thickBot="1" x14ac:dyDescent="0.35">
      <c r="A415" s="125" t="s">
        <v>2323</v>
      </c>
      <c r="B415" s="125" t="s">
        <v>108</v>
      </c>
      <c r="C415" s="125" t="s">
        <v>108</v>
      </c>
      <c r="D415" s="125" t="s">
        <v>49</v>
      </c>
      <c r="E415" s="125" t="s">
        <v>79</v>
      </c>
      <c r="F415" s="125">
        <v>304.79705000000001</v>
      </c>
      <c r="G415" s="125">
        <v>304.79705000000001</v>
      </c>
      <c r="H415" s="125">
        <v>304.79705000000001</v>
      </c>
      <c r="I415" s="125">
        <v>304.79705000000001</v>
      </c>
      <c r="J415" s="125">
        <v>304.79705000000001</v>
      </c>
      <c r="K415" s="125">
        <v>304.79705000000001</v>
      </c>
      <c r="L415" s="125">
        <v>304.79705000000001</v>
      </c>
      <c r="M415" s="125">
        <v>304.79705000000001</v>
      </c>
      <c r="N415" s="125">
        <v>304.79705000000001</v>
      </c>
      <c r="O415" s="125">
        <v>304.79705000000001</v>
      </c>
      <c r="P415" s="125">
        <v>304.79705000000001</v>
      </c>
      <c r="Q415" s="125">
        <v>304.79705000000001</v>
      </c>
      <c r="R415" s="125">
        <v>304.79705000000001</v>
      </c>
      <c r="S415" s="125">
        <v>304.79705000000001</v>
      </c>
      <c r="T415" s="125">
        <v>304.79705000000001</v>
      </c>
      <c r="U415" s="125">
        <v>304.79705000000001</v>
      </c>
      <c r="V415" s="125">
        <v>304.79705000000001</v>
      </c>
      <c r="W415" s="125">
        <v>304.79705000000001</v>
      </c>
      <c r="X415" s="125">
        <v>304.79705000000001</v>
      </c>
      <c r="Y415" s="125">
        <v>304.79705000000001</v>
      </c>
      <c r="Z415" s="125">
        <v>304.79705000000001</v>
      </c>
      <c r="AA415" s="125">
        <v>304.79705000000001</v>
      </c>
      <c r="AB415" s="125">
        <v>304.79705000000001</v>
      </c>
      <c r="AC415" s="125">
        <v>304.79705000000001</v>
      </c>
      <c r="AD415" s="125">
        <v>304.79705000000001</v>
      </c>
      <c r="AE415" s="125">
        <v>304.79705000000001</v>
      </c>
      <c r="AF415" s="125">
        <v>304.79705000000001</v>
      </c>
      <c r="AG415" s="125">
        <v>304.79705000000001</v>
      </c>
      <c r="AH415" s="125">
        <v>304.79705000000001</v>
      </c>
      <c r="AI415" s="125">
        <v>304.79705000000001</v>
      </c>
      <c r="AJ415" s="125">
        <v>304.79705000000001</v>
      </c>
    </row>
    <row r="416" spans="1:36" ht="14.55" customHeight="1" thickBot="1" x14ac:dyDescent="0.35">
      <c r="A416" s="125" t="s">
        <v>2323</v>
      </c>
      <c r="B416" s="125" t="s">
        <v>108</v>
      </c>
      <c r="C416" s="125" t="s">
        <v>108</v>
      </c>
      <c r="D416" s="125" t="s">
        <v>110</v>
      </c>
      <c r="E416" s="125" t="s">
        <v>111</v>
      </c>
      <c r="F416" s="125">
        <v>380.1</v>
      </c>
      <c r="G416" s="125">
        <v>380.1</v>
      </c>
      <c r="H416" s="125">
        <v>379.84717554999997</v>
      </c>
      <c r="I416" s="125">
        <v>396.44</v>
      </c>
      <c r="J416" s="125">
        <v>396.44</v>
      </c>
      <c r="K416" s="125">
        <v>396.44</v>
      </c>
      <c r="L416" s="125">
        <v>396.44</v>
      </c>
      <c r="M416" s="125">
        <v>396.44</v>
      </c>
      <c r="N416" s="125">
        <v>396.44</v>
      </c>
      <c r="O416" s="125">
        <v>396.44</v>
      </c>
      <c r="P416" s="125">
        <v>412.35</v>
      </c>
      <c r="Q416" s="125">
        <v>412.35</v>
      </c>
      <c r="R416" s="125">
        <v>412.35</v>
      </c>
      <c r="S416" s="125">
        <v>412.35</v>
      </c>
      <c r="T416" s="125">
        <v>412.35</v>
      </c>
      <c r="U416" s="125">
        <v>412.35</v>
      </c>
      <c r="V416" s="125">
        <v>412.35</v>
      </c>
      <c r="W416" s="125">
        <v>412.35</v>
      </c>
      <c r="X416" s="125">
        <v>412.35</v>
      </c>
      <c r="Y416" s="125">
        <v>412.35</v>
      </c>
      <c r="Z416" s="125">
        <v>414.64166015000001</v>
      </c>
      <c r="AA416" s="125">
        <v>414.64166015000001</v>
      </c>
      <c r="AB416" s="125">
        <v>414.64166015000001</v>
      </c>
      <c r="AC416" s="125">
        <v>414.64166015000001</v>
      </c>
      <c r="AD416" s="125">
        <v>414.64166015000001</v>
      </c>
      <c r="AE416" s="125">
        <v>414.64166015000001</v>
      </c>
      <c r="AF416" s="125">
        <v>414.64166015000001</v>
      </c>
      <c r="AG416" s="125">
        <v>414.64166015000001</v>
      </c>
      <c r="AH416" s="125">
        <v>430.90900225000001</v>
      </c>
      <c r="AI416" s="125">
        <v>430.90900225000001</v>
      </c>
      <c r="AJ416" s="125">
        <v>430.90900225000001</v>
      </c>
    </row>
    <row r="417" spans="1:36" ht="14.55" customHeight="1" thickBot="1" x14ac:dyDescent="0.35">
      <c r="A417" s="125" t="s">
        <v>609</v>
      </c>
      <c r="B417" s="125" t="s">
        <v>610</v>
      </c>
      <c r="C417" s="125" t="s">
        <v>610</v>
      </c>
      <c r="D417" s="125" t="s">
        <v>610</v>
      </c>
      <c r="E417" s="125" t="s">
        <v>111</v>
      </c>
      <c r="F417" s="125">
        <v>400.62043896</v>
      </c>
      <c r="G417" s="125">
        <v>400.62043896</v>
      </c>
      <c r="H417" s="125">
        <v>400.35213257999999</v>
      </c>
      <c r="I417" s="125">
        <v>417.37</v>
      </c>
      <c r="J417" s="125">
        <v>417.37</v>
      </c>
      <c r="K417" s="125">
        <v>417.37</v>
      </c>
      <c r="L417" s="125">
        <v>417.37</v>
      </c>
      <c r="M417" s="125">
        <v>417.37</v>
      </c>
      <c r="N417" s="125">
        <v>417.37</v>
      </c>
      <c r="O417" s="125">
        <v>417.37</v>
      </c>
      <c r="P417" s="125">
        <v>433.94605591999999</v>
      </c>
      <c r="Q417" s="125">
        <v>433.94605591999999</v>
      </c>
      <c r="R417" s="125">
        <v>433.94605591999999</v>
      </c>
      <c r="S417" s="125">
        <v>433.94605591999999</v>
      </c>
      <c r="T417" s="125">
        <v>433.94605591999999</v>
      </c>
      <c r="U417" s="125">
        <v>433.94605591999999</v>
      </c>
      <c r="V417" s="125">
        <v>433.94605591999999</v>
      </c>
      <c r="W417" s="125">
        <v>433.94605591999999</v>
      </c>
      <c r="X417" s="125">
        <v>433.94605591999999</v>
      </c>
      <c r="Y417" s="125">
        <v>433.94605591999999</v>
      </c>
      <c r="Z417" s="125">
        <v>435.97916526</v>
      </c>
      <c r="AA417" s="125">
        <v>435.97916526</v>
      </c>
      <c r="AB417" s="125">
        <v>435.97916526</v>
      </c>
      <c r="AC417" s="125">
        <v>435.97916526</v>
      </c>
      <c r="AD417" s="125">
        <v>452.12744072999999</v>
      </c>
      <c r="AE417" s="125">
        <v>452.12744072999999</v>
      </c>
      <c r="AF417" s="125">
        <v>452.12744072999999</v>
      </c>
      <c r="AG417" s="125">
        <v>452.12744072999999</v>
      </c>
      <c r="AH417" s="125">
        <v>452.12744072999999</v>
      </c>
      <c r="AI417" s="125">
        <v>452.12744072999999</v>
      </c>
      <c r="AJ417" s="125">
        <v>452.12744072999999</v>
      </c>
    </row>
    <row r="418" spans="1:36" ht="14.55" customHeight="1" thickBot="1" x14ac:dyDescent="0.35">
      <c r="A418" s="125" t="s">
        <v>611</v>
      </c>
      <c r="B418" s="125" t="s">
        <v>687</v>
      </c>
      <c r="C418" s="125" t="s">
        <v>612</v>
      </c>
      <c r="D418" s="125" t="s">
        <v>613</v>
      </c>
      <c r="E418" s="125" t="s">
        <v>244</v>
      </c>
      <c r="F418" s="125">
        <v>399.25017400000002</v>
      </c>
      <c r="G418" s="125">
        <v>399.25017400000002</v>
      </c>
      <c r="H418" s="125">
        <v>399.25017400000002</v>
      </c>
      <c r="I418" s="125">
        <v>399.25017400000002</v>
      </c>
      <c r="J418" s="125">
        <v>399.25017400000002</v>
      </c>
      <c r="K418" s="125">
        <v>399.25017400000002</v>
      </c>
      <c r="L418" s="125">
        <v>411.56223328999999</v>
      </c>
      <c r="M418" s="125">
        <v>411.56223328999999</v>
      </c>
      <c r="N418" s="125">
        <v>411.56223328999999</v>
      </c>
      <c r="O418" s="125">
        <v>411.56223328999999</v>
      </c>
      <c r="P418" s="125">
        <v>411.56223328999999</v>
      </c>
      <c r="Q418" s="125">
        <v>411.56223328999999</v>
      </c>
      <c r="R418" s="125">
        <v>411.56223328999999</v>
      </c>
      <c r="S418" s="125">
        <v>432.33801292999999</v>
      </c>
      <c r="T418" s="125">
        <v>432.33801292999999</v>
      </c>
      <c r="U418" s="125">
        <v>432.33801292999999</v>
      </c>
      <c r="V418" s="125">
        <v>432.33801292999999</v>
      </c>
      <c r="W418" s="125">
        <v>432.33801292999999</v>
      </c>
      <c r="X418" s="125">
        <v>432.33801292999999</v>
      </c>
      <c r="Y418" s="125">
        <v>432.33801292999999</v>
      </c>
      <c r="Z418" s="125">
        <v>445.66153058999998</v>
      </c>
      <c r="AA418" s="125">
        <v>445.66153058999998</v>
      </c>
      <c r="AB418" s="125">
        <v>445.66153058999998</v>
      </c>
      <c r="AC418" s="125">
        <v>445.66153058999998</v>
      </c>
      <c r="AD418" s="125">
        <v>445.66153058999998</v>
      </c>
      <c r="AE418" s="125">
        <v>445.66153058999998</v>
      </c>
      <c r="AF418" s="125">
        <v>445.66153058999998</v>
      </c>
      <c r="AG418" s="125">
        <v>463.24107900000001</v>
      </c>
      <c r="AH418" s="125">
        <v>463.24107900000001</v>
      </c>
      <c r="AI418" s="125">
        <v>463.24107900000001</v>
      </c>
      <c r="AJ418" s="125">
        <v>463.24107900000001</v>
      </c>
    </row>
    <row r="419" spans="1:36" ht="14.55" customHeight="1" thickBot="1" x14ac:dyDescent="0.35">
      <c r="A419" s="125" t="s">
        <v>611</v>
      </c>
      <c r="B419" s="125" t="s">
        <v>687</v>
      </c>
      <c r="C419" s="125" t="s">
        <v>612</v>
      </c>
      <c r="D419" s="125" t="s">
        <v>614</v>
      </c>
      <c r="E419" s="125" t="s">
        <v>111</v>
      </c>
      <c r="F419" s="125">
        <v>571.24542451000002</v>
      </c>
      <c r="G419" s="125">
        <v>571.24542451000002</v>
      </c>
      <c r="H419" s="125">
        <v>571.24542451000002</v>
      </c>
      <c r="I419" s="125">
        <v>571.24542451000002</v>
      </c>
      <c r="J419" s="125">
        <v>571.24542451000002</v>
      </c>
      <c r="K419" s="125">
        <v>571.24542451000002</v>
      </c>
      <c r="L419" s="125">
        <v>594.35776581000005</v>
      </c>
      <c r="M419" s="125">
        <v>594.35776581000005</v>
      </c>
      <c r="N419" s="125">
        <v>594.35776581000005</v>
      </c>
      <c r="O419" s="125">
        <v>594.35776581000005</v>
      </c>
      <c r="P419" s="125">
        <v>594.35776581000005</v>
      </c>
      <c r="Q419" s="125">
        <v>594.35776581000005</v>
      </c>
      <c r="R419" s="125">
        <v>594.35776581000005</v>
      </c>
      <c r="S419" s="125">
        <v>622.40385115000004</v>
      </c>
      <c r="T419" s="125">
        <v>622.40385115000004</v>
      </c>
      <c r="U419" s="125">
        <v>622.40385115000004</v>
      </c>
      <c r="V419" s="125">
        <v>622.40385115000004</v>
      </c>
      <c r="W419" s="125">
        <v>622.40385115000004</v>
      </c>
      <c r="X419" s="125">
        <v>622.40385115000004</v>
      </c>
      <c r="Y419" s="125">
        <v>622.40385115000004</v>
      </c>
      <c r="Z419" s="125">
        <v>625.56602724000004</v>
      </c>
      <c r="AA419" s="125">
        <v>625.56602724000004</v>
      </c>
      <c r="AB419" s="125">
        <v>625.56602724000004</v>
      </c>
      <c r="AC419" s="125">
        <v>625.56602724000004</v>
      </c>
      <c r="AD419" s="125">
        <v>625.56602724000004</v>
      </c>
      <c r="AE419" s="125">
        <v>625.56602724000004</v>
      </c>
      <c r="AF419" s="125">
        <v>625.56602724000004</v>
      </c>
      <c r="AG419" s="125">
        <v>648.48540166999999</v>
      </c>
      <c r="AH419" s="125">
        <v>648.48540166999999</v>
      </c>
      <c r="AI419" s="125">
        <v>648.48540166999999</v>
      </c>
      <c r="AJ419" s="125">
        <v>648.48540166999999</v>
      </c>
    </row>
    <row r="420" spans="1:36" ht="14.55" customHeight="1" thickBot="1" x14ac:dyDescent="0.35">
      <c r="A420" s="125" t="s">
        <v>615</v>
      </c>
      <c r="B420" s="125" t="s">
        <v>616</v>
      </c>
      <c r="C420" s="125" t="s">
        <v>616</v>
      </c>
      <c r="D420" s="125" t="s">
        <v>616</v>
      </c>
      <c r="E420" s="125" t="s">
        <v>244</v>
      </c>
      <c r="F420" s="125">
        <v>300.01305366999998</v>
      </c>
      <c r="G420" s="125">
        <v>300.01305366999998</v>
      </c>
      <c r="H420" s="125">
        <v>300.01305366999998</v>
      </c>
      <c r="I420" s="125">
        <v>305.69302167000001</v>
      </c>
      <c r="J420" s="125">
        <v>305.69302167000001</v>
      </c>
      <c r="K420" s="125">
        <v>305.69302167000001</v>
      </c>
      <c r="L420" s="125">
        <v>305.69302167000001</v>
      </c>
      <c r="M420" s="125">
        <v>305.69302167000001</v>
      </c>
      <c r="N420" s="125">
        <v>305.69302167000001</v>
      </c>
      <c r="O420" s="125">
        <v>305.69302167000001</v>
      </c>
      <c r="P420" s="125">
        <v>305.69302167000001</v>
      </c>
      <c r="Q420" s="125">
        <v>305.69302167000001</v>
      </c>
      <c r="R420" s="125">
        <v>305.69302167000001</v>
      </c>
      <c r="S420" s="125">
        <v>305.69302167000001</v>
      </c>
      <c r="T420" s="125">
        <v>321.63944633</v>
      </c>
      <c r="U420" s="125">
        <v>321.63944633</v>
      </c>
      <c r="V420" s="125">
        <v>321.63944633</v>
      </c>
      <c r="W420" s="125">
        <v>321.63944633</v>
      </c>
      <c r="X420" s="125">
        <v>321.63944633</v>
      </c>
      <c r="Y420" s="125">
        <v>321.63944633</v>
      </c>
      <c r="Z420" s="125">
        <v>331.04422942999997</v>
      </c>
      <c r="AA420" s="125">
        <v>331.04422942999997</v>
      </c>
      <c r="AB420" s="125">
        <v>331.04422942999997</v>
      </c>
      <c r="AC420" s="125">
        <v>331.04422942999997</v>
      </c>
      <c r="AD420" s="125">
        <v>345.82987386000002</v>
      </c>
      <c r="AE420" s="125">
        <v>345.82987386000002</v>
      </c>
      <c r="AF420" s="125">
        <v>345.82987386000002</v>
      </c>
      <c r="AG420" s="125">
        <v>345.82987386000002</v>
      </c>
      <c r="AH420" s="125">
        <v>345.82987386000002</v>
      </c>
      <c r="AI420" s="125">
        <v>345.82987386000002</v>
      </c>
      <c r="AJ420" s="125">
        <v>345.82987386000002</v>
      </c>
    </row>
    <row r="421" spans="1:36" ht="14.55" customHeight="1" thickBot="1" x14ac:dyDescent="0.35">
      <c r="A421" s="125" t="s">
        <v>615</v>
      </c>
      <c r="B421" s="125" t="s">
        <v>617</v>
      </c>
      <c r="C421" s="125" t="s">
        <v>617</v>
      </c>
      <c r="D421" s="125" t="s">
        <v>617</v>
      </c>
      <c r="E421" s="125" t="s">
        <v>244</v>
      </c>
      <c r="F421" s="125">
        <v>300.01305366999998</v>
      </c>
      <c r="G421" s="125">
        <v>300.01305366999998</v>
      </c>
      <c r="H421" s="125">
        <v>300.01305366999998</v>
      </c>
      <c r="I421" s="125">
        <v>305.69302167000001</v>
      </c>
      <c r="J421" s="125">
        <v>305.69302167000001</v>
      </c>
      <c r="K421" s="125">
        <v>305.69302167000001</v>
      </c>
      <c r="L421" s="125">
        <v>305.69302167000001</v>
      </c>
      <c r="M421" s="125">
        <v>305.69302167000001</v>
      </c>
      <c r="N421" s="125">
        <v>305.69302167000001</v>
      </c>
      <c r="O421" s="125">
        <v>305.69302167000001</v>
      </c>
      <c r="P421" s="125">
        <v>305.69302167000001</v>
      </c>
      <c r="Q421" s="125">
        <v>305.69302167000001</v>
      </c>
      <c r="R421" s="125">
        <v>305.69302167000001</v>
      </c>
      <c r="S421" s="125">
        <v>305.69302167000001</v>
      </c>
      <c r="T421" s="125">
        <v>321.63944633</v>
      </c>
      <c r="U421" s="125">
        <v>321.63944633</v>
      </c>
      <c r="V421" s="125">
        <v>321.63944633</v>
      </c>
      <c r="W421" s="125">
        <v>321.63944633</v>
      </c>
      <c r="X421" s="125">
        <v>321.63944633</v>
      </c>
      <c r="Y421" s="125">
        <v>321.63944633</v>
      </c>
      <c r="Z421" s="125">
        <v>331.04422942999997</v>
      </c>
      <c r="AA421" s="125">
        <v>331.04422942999997</v>
      </c>
      <c r="AB421" s="125">
        <v>331.04422942999997</v>
      </c>
      <c r="AC421" s="125">
        <v>331.04422942999997</v>
      </c>
      <c r="AD421" s="125">
        <v>345.82987386000002</v>
      </c>
      <c r="AE421" s="125">
        <v>345.82987386000002</v>
      </c>
      <c r="AF421" s="125">
        <v>345.82987386000002</v>
      </c>
      <c r="AG421" s="125">
        <v>345.82987386000002</v>
      </c>
      <c r="AH421" s="125">
        <v>345.82987386000002</v>
      </c>
      <c r="AI421" s="125">
        <v>345.82987386000002</v>
      </c>
      <c r="AJ421" s="125">
        <v>345.82987386000002</v>
      </c>
    </row>
    <row r="422" spans="1:36" ht="14.55" customHeight="1" thickBot="1" x14ac:dyDescent="0.35">
      <c r="A422" s="125" t="s">
        <v>615</v>
      </c>
      <c r="B422" s="125" t="s">
        <v>618</v>
      </c>
      <c r="C422" s="125" t="s">
        <v>618</v>
      </c>
      <c r="D422" s="125" t="s">
        <v>618</v>
      </c>
      <c r="E422" s="125" t="s">
        <v>19</v>
      </c>
      <c r="F422" s="125">
        <v>12.02350277</v>
      </c>
      <c r="G422" s="125">
        <v>12.02350277</v>
      </c>
      <c r="H422" s="125">
        <v>12.02350277</v>
      </c>
      <c r="I422" s="125">
        <v>12.02350277</v>
      </c>
      <c r="J422" s="125">
        <v>12.02350277</v>
      </c>
      <c r="K422" s="125">
        <v>12.02350277</v>
      </c>
      <c r="L422" s="125">
        <v>12.02350277</v>
      </c>
      <c r="M422" s="125">
        <v>12.02350277</v>
      </c>
      <c r="N422" s="125">
        <v>12.02350277</v>
      </c>
      <c r="O422" s="125">
        <v>12.02350277</v>
      </c>
      <c r="P422" s="125">
        <v>12.02350277</v>
      </c>
      <c r="Q422" s="125">
        <v>12.02350277</v>
      </c>
      <c r="R422" s="125">
        <v>12.02350277</v>
      </c>
      <c r="S422" s="125">
        <v>12.02350277</v>
      </c>
      <c r="T422" s="125">
        <v>12.02350277</v>
      </c>
      <c r="U422" s="125">
        <v>12.02350277</v>
      </c>
      <c r="V422" s="125">
        <v>12.02350277</v>
      </c>
      <c r="W422" s="125">
        <v>12.02350277</v>
      </c>
      <c r="X422" s="125">
        <v>12.02350277</v>
      </c>
      <c r="Y422" s="125">
        <v>12.02350277</v>
      </c>
      <c r="Z422" s="125">
        <v>12.02350277</v>
      </c>
      <c r="AA422" s="125">
        <v>12.02350277</v>
      </c>
      <c r="AB422" s="125">
        <v>12.02350277</v>
      </c>
      <c r="AC422" s="125">
        <v>12.02350277</v>
      </c>
      <c r="AD422" s="125">
        <v>12.02350277</v>
      </c>
      <c r="AE422" s="125">
        <v>12.02350277</v>
      </c>
      <c r="AF422" s="125">
        <v>12.02350277</v>
      </c>
      <c r="AG422" s="125">
        <v>16.0879583</v>
      </c>
      <c r="AH422" s="125">
        <v>16.0879583</v>
      </c>
      <c r="AI422" s="125">
        <v>16.0879583</v>
      </c>
      <c r="AJ422" s="125">
        <v>16.0879583</v>
      </c>
    </row>
    <row r="423" spans="1:36" ht="14.55" customHeight="1" thickBot="1" x14ac:dyDescent="0.35">
      <c r="A423" s="125" t="s">
        <v>615</v>
      </c>
      <c r="B423" s="125" t="s">
        <v>619</v>
      </c>
      <c r="C423" s="125" t="s">
        <v>619</v>
      </c>
      <c r="D423" s="125" t="s">
        <v>619</v>
      </c>
      <c r="E423" s="125" t="s">
        <v>19</v>
      </c>
      <c r="F423" s="125">
        <v>12.02350277</v>
      </c>
      <c r="G423" s="125">
        <v>12.02350277</v>
      </c>
      <c r="H423" s="125">
        <v>12.02350277</v>
      </c>
      <c r="I423" s="125">
        <v>12.02350277</v>
      </c>
      <c r="J423" s="125">
        <v>12.02350277</v>
      </c>
      <c r="K423" s="125">
        <v>12.02350277</v>
      </c>
      <c r="L423" s="125">
        <v>12.02350277</v>
      </c>
      <c r="M423" s="125">
        <v>12.02350277</v>
      </c>
      <c r="N423" s="125">
        <v>12.02350277</v>
      </c>
      <c r="O423" s="125">
        <v>12.02350277</v>
      </c>
      <c r="P423" s="125">
        <v>12.02350277</v>
      </c>
      <c r="Q423" s="125">
        <v>12.02350277</v>
      </c>
      <c r="R423" s="125">
        <v>12.02350277</v>
      </c>
      <c r="S423" s="125">
        <v>12.02350277</v>
      </c>
      <c r="T423" s="125">
        <v>12.02350277</v>
      </c>
      <c r="U423" s="125">
        <v>12.02350277</v>
      </c>
      <c r="V423" s="125">
        <v>12.02350277</v>
      </c>
      <c r="W423" s="125">
        <v>12.02350277</v>
      </c>
      <c r="X423" s="125">
        <v>12.02350277</v>
      </c>
      <c r="Y423" s="125">
        <v>12.02350277</v>
      </c>
      <c r="Z423" s="125">
        <v>12.02350277</v>
      </c>
      <c r="AA423" s="125">
        <v>12.02350277</v>
      </c>
      <c r="AB423" s="125">
        <v>12.02350277</v>
      </c>
      <c r="AC423" s="125">
        <v>12.02350277</v>
      </c>
      <c r="AD423" s="125">
        <v>12.02350277</v>
      </c>
      <c r="AE423" s="125">
        <v>12.02350277</v>
      </c>
      <c r="AF423" s="125">
        <v>12.02350277</v>
      </c>
      <c r="AG423" s="125">
        <v>16.0879583</v>
      </c>
      <c r="AH423" s="125">
        <v>16.0879583</v>
      </c>
      <c r="AI423" s="125">
        <v>16.0879583</v>
      </c>
      <c r="AJ423" s="125">
        <v>16.0879583</v>
      </c>
    </row>
    <row r="424" spans="1:36" ht="14.55" customHeight="1" thickBot="1" x14ac:dyDescent="0.35">
      <c r="A424" s="125" t="s">
        <v>615</v>
      </c>
      <c r="B424" s="125" t="s">
        <v>620</v>
      </c>
      <c r="C424" s="125" t="s">
        <v>620</v>
      </c>
      <c r="D424" s="125" t="s">
        <v>620</v>
      </c>
      <c r="E424" s="125" t="s">
        <v>19</v>
      </c>
      <c r="F424" s="125">
        <v>0</v>
      </c>
      <c r="G424" s="125">
        <v>0</v>
      </c>
      <c r="H424" s="125">
        <v>0</v>
      </c>
      <c r="I424" s="125">
        <v>0</v>
      </c>
      <c r="J424" s="125">
        <v>0</v>
      </c>
      <c r="K424" s="125">
        <v>0</v>
      </c>
      <c r="L424" s="125">
        <v>0</v>
      </c>
      <c r="M424" s="125">
        <v>0</v>
      </c>
      <c r="N424" s="125">
        <v>0</v>
      </c>
      <c r="O424" s="125">
        <v>0</v>
      </c>
      <c r="P424" s="125">
        <v>0</v>
      </c>
      <c r="Q424" s="125">
        <v>0</v>
      </c>
      <c r="R424" s="125">
        <v>0</v>
      </c>
      <c r="S424" s="125">
        <v>0</v>
      </c>
      <c r="T424" s="125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0</v>
      </c>
      <c r="AA424" s="125">
        <v>0</v>
      </c>
      <c r="AB424" s="125">
        <v>0</v>
      </c>
      <c r="AC424" s="125">
        <v>0</v>
      </c>
      <c r="AD424" s="125">
        <v>0</v>
      </c>
      <c r="AE424" s="125">
        <v>0</v>
      </c>
      <c r="AF424" s="125">
        <v>0</v>
      </c>
      <c r="AG424" s="125">
        <v>0</v>
      </c>
      <c r="AH424" s="125">
        <v>0</v>
      </c>
      <c r="AI424" s="125">
        <v>0</v>
      </c>
      <c r="AJ424" s="125">
        <v>0</v>
      </c>
    </row>
    <row r="425" spans="1:36" ht="14.55" customHeight="1" thickBot="1" x14ac:dyDescent="0.35">
      <c r="A425" s="125" t="s">
        <v>615</v>
      </c>
      <c r="B425" s="125" t="s">
        <v>621</v>
      </c>
      <c r="C425" s="125" t="s">
        <v>621</v>
      </c>
      <c r="D425" s="125" t="s">
        <v>621</v>
      </c>
      <c r="E425" s="125" t="s">
        <v>19</v>
      </c>
      <c r="F425" s="125">
        <v>0</v>
      </c>
      <c r="G425" s="125">
        <v>0</v>
      </c>
      <c r="H425" s="125">
        <v>0</v>
      </c>
      <c r="I425" s="125">
        <v>0</v>
      </c>
      <c r="J425" s="125">
        <v>0</v>
      </c>
      <c r="K425" s="125">
        <v>0</v>
      </c>
      <c r="L425" s="125">
        <v>0</v>
      </c>
      <c r="M425" s="125">
        <v>0</v>
      </c>
      <c r="N425" s="125">
        <v>0</v>
      </c>
      <c r="O425" s="125">
        <v>0</v>
      </c>
      <c r="P425" s="125">
        <v>0</v>
      </c>
      <c r="Q425" s="125">
        <v>0</v>
      </c>
      <c r="R425" s="125">
        <v>0</v>
      </c>
      <c r="S425" s="125">
        <v>0</v>
      </c>
      <c r="T425" s="125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125">
        <v>0</v>
      </c>
      <c r="AB425" s="125">
        <v>0</v>
      </c>
      <c r="AC425" s="125">
        <v>0</v>
      </c>
      <c r="AD425" s="125">
        <v>0</v>
      </c>
      <c r="AE425" s="125">
        <v>0</v>
      </c>
      <c r="AF425" s="125">
        <v>0</v>
      </c>
      <c r="AG425" s="125">
        <v>0</v>
      </c>
      <c r="AH425" s="125">
        <v>0</v>
      </c>
      <c r="AI425" s="125">
        <v>0</v>
      </c>
      <c r="AJ425" s="125">
        <v>0</v>
      </c>
    </row>
    <row r="426" spans="1:36" ht="14.55" customHeight="1" thickBot="1" x14ac:dyDescent="0.35">
      <c r="A426" s="125" t="s">
        <v>615</v>
      </c>
      <c r="B426" s="125" t="s">
        <v>622</v>
      </c>
      <c r="C426" s="125" t="s">
        <v>622</v>
      </c>
      <c r="D426" s="125" t="s">
        <v>622</v>
      </c>
      <c r="E426" s="125" t="s">
        <v>19</v>
      </c>
      <c r="F426" s="125">
        <v>0</v>
      </c>
      <c r="G426" s="125">
        <v>0</v>
      </c>
      <c r="H426" s="125">
        <v>0</v>
      </c>
      <c r="I426" s="125">
        <v>0</v>
      </c>
      <c r="J426" s="125">
        <v>0</v>
      </c>
      <c r="K426" s="125">
        <v>0</v>
      </c>
      <c r="L426" s="125">
        <v>0</v>
      </c>
      <c r="M426" s="125">
        <v>0</v>
      </c>
      <c r="N426" s="125">
        <v>0</v>
      </c>
      <c r="O426" s="125">
        <v>0</v>
      </c>
      <c r="P426" s="125">
        <v>0</v>
      </c>
      <c r="Q426" s="125">
        <v>0</v>
      </c>
      <c r="R426" s="125">
        <v>0</v>
      </c>
      <c r="S426" s="125">
        <v>0</v>
      </c>
      <c r="T426" s="125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125">
        <v>0</v>
      </c>
      <c r="AB426" s="125">
        <v>0</v>
      </c>
      <c r="AC426" s="125">
        <v>0</v>
      </c>
      <c r="AD426" s="125">
        <v>0</v>
      </c>
      <c r="AE426" s="125">
        <v>0</v>
      </c>
      <c r="AF426" s="125">
        <v>0</v>
      </c>
      <c r="AG426" s="125">
        <v>0</v>
      </c>
      <c r="AH426" s="125">
        <v>0</v>
      </c>
      <c r="AI426" s="125">
        <v>0</v>
      </c>
      <c r="AJ426" s="125">
        <v>0</v>
      </c>
    </row>
    <row r="427" spans="1:36" ht="14.55" customHeight="1" thickBot="1" x14ac:dyDescent="0.35">
      <c r="A427" s="125" t="s">
        <v>615</v>
      </c>
      <c r="B427" s="125" t="s">
        <v>623</v>
      </c>
      <c r="C427" s="125" t="s">
        <v>623</v>
      </c>
      <c r="D427" s="125" t="s">
        <v>623</v>
      </c>
      <c r="E427" s="125" t="s">
        <v>19</v>
      </c>
      <c r="F427" s="125">
        <v>0</v>
      </c>
      <c r="G427" s="125">
        <v>0</v>
      </c>
      <c r="H427" s="125">
        <v>0</v>
      </c>
      <c r="I427" s="125">
        <v>0</v>
      </c>
      <c r="J427" s="125">
        <v>0</v>
      </c>
      <c r="K427" s="125">
        <v>0</v>
      </c>
      <c r="L427" s="125">
        <v>0</v>
      </c>
      <c r="M427" s="125">
        <v>0</v>
      </c>
      <c r="N427" s="125">
        <v>0</v>
      </c>
      <c r="O427" s="125">
        <v>0</v>
      </c>
      <c r="P427" s="125">
        <v>0</v>
      </c>
      <c r="Q427" s="125">
        <v>0</v>
      </c>
      <c r="R427" s="125">
        <v>0</v>
      </c>
      <c r="S427" s="125">
        <v>0</v>
      </c>
      <c r="T427" s="125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125">
        <v>0</v>
      </c>
      <c r="AB427" s="125">
        <v>0</v>
      </c>
      <c r="AC427" s="125">
        <v>0</v>
      </c>
      <c r="AD427" s="125">
        <v>0</v>
      </c>
      <c r="AE427" s="125">
        <v>0</v>
      </c>
      <c r="AF427" s="125">
        <v>0</v>
      </c>
      <c r="AG427" s="125">
        <v>0</v>
      </c>
      <c r="AH427" s="125">
        <v>0</v>
      </c>
      <c r="AI427" s="125">
        <v>0</v>
      </c>
      <c r="AJ427" s="125">
        <v>0</v>
      </c>
    </row>
    <row r="428" spans="1:36" ht="14.55" customHeight="1" thickBot="1" x14ac:dyDescent="0.35">
      <c r="A428" s="125" t="s">
        <v>615</v>
      </c>
      <c r="B428" s="125" t="s">
        <v>624</v>
      </c>
      <c r="C428" s="125" t="s">
        <v>624</v>
      </c>
      <c r="D428" s="125" t="s">
        <v>624</v>
      </c>
      <c r="E428" s="125" t="s">
        <v>19</v>
      </c>
      <c r="F428" s="125">
        <v>0</v>
      </c>
      <c r="G428" s="125">
        <v>0</v>
      </c>
      <c r="H428" s="125">
        <v>0</v>
      </c>
      <c r="I428" s="125">
        <v>0</v>
      </c>
      <c r="J428" s="125">
        <v>0</v>
      </c>
      <c r="K428" s="125">
        <v>0</v>
      </c>
      <c r="L428" s="125">
        <v>0</v>
      </c>
      <c r="M428" s="125">
        <v>0</v>
      </c>
      <c r="N428" s="125">
        <v>0</v>
      </c>
      <c r="O428" s="125">
        <v>0</v>
      </c>
      <c r="P428" s="125">
        <v>0</v>
      </c>
      <c r="Q428" s="125">
        <v>0</v>
      </c>
      <c r="R428" s="125">
        <v>0</v>
      </c>
      <c r="S428" s="125">
        <v>0</v>
      </c>
      <c r="T428" s="125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125">
        <v>0</v>
      </c>
      <c r="AB428" s="125">
        <v>0</v>
      </c>
      <c r="AC428" s="125">
        <v>0</v>
      </c>
      <c r="AD428" s="125">
        <v>0</v>
      </c>
      <c r="AE428" s="125">
        <v>0</v>
      </c>
      <c r="AF428" s="125">
        <v>0</v>
      </c>
      <c r="AG428" s="125">
        <v>0</v>
      </c>
      <c r="AH428" s="125">
        <v>0</v>
      </c>
      <c r="AI428" s="125">
        <v>0</v>
      </c>
      <c r="AJ428" s="125">
        <v>0</v>
      </c>
    </row>
    <row r="429" spans="1:36" ht="14.55" customHeight="1" thickBot="1" x14ac:dyDescent="0.35">
      <c r="A429" s="125" t="s">
        <v>615</v>
      </c>
      <c r="B429" s="125" t="s">
        <v>625</v>
      </c>
      <c r="C429" s="125" t="s">
        <v>625</v>
      </c>
      <c r="D429" s="125" t="s">
        <v>625</v>
      </c>
      <c r="E429" s="125" t="s">
        <v>19</v>
      </c>
      <c r="F429" s="125">
        <v>7.3539209999999997</v>
      </c>
      <c r="G429" s="125">
        <v>7.3539209999999997</v>
      </c>
      <c r="H429" s="125">
        <v>7.3539209999999997</v>
      </c>
      <c r="I429" s="125">
        <v>7.3539209999999997</v>
      </c>
      <c r="J429" s="125">
        <v>7.3539209999999997</v>
      </c>
      <c r="K429" s="125">
        <v>7.3539209999999997</v>
      </c>
      <c r="L429" s="125">
        <v>7.3539209999999997</v>
      </c>
      <c r="M429" s="125">
        <v>7.3539209999999997</v>
      </c>
      <c r="N429" s="125">
        <v>7.3539209999999997</v>
      </c>
      <c r="O429" s="125">
        <v>7.3539209999999997</v>
      </c>
      <c r="P429" s="125">
        <v>7.3539209999999997</v>
      </c>
      <c r="Q429" s="125">
        <v>7.3539209999999997</v>
      </c>
      <c r="R429" s="125">
        <v>7.3539209999999997</v>
      </c>
      <c r="S429" s="125">
        <v>7.3539209999999997</v>
      </c>
      <c r="T429" s="125">
        <v>7.3539209999999997</v>
      </c>
      <c r="U429" s="125">
        <v>7.3539209999999997</v>
      </c>
      <c r="V429" s="125">
        <v>7.3539209999999997</v>
      </c>
      <c r="W429" s="125">
        <v>7.3539209999999997</v>
      </c>
      <c r="X429" s="125">
        <v>7.3539209999999997</v>
      </c>
      <c r="Y429" s="125">
        <v>7.3539209999999997</v>
      </c>
      <c r="Z429" s="125">
        <v>7.3539209999999997</v>
      </c>
      <c r="AA429" s="125">
        <v>7.3539209999999997</v>
      </c>
      <c r="AB429" s="125">
        <v>7.3539209999999997</v>
      </c>
      <c r="AC429" s="125">
        <v>7.3539209999999997</v>
      </c>
      <c r="AD429" s="125">
        <v>7.3539209999999997</v>
      </c>
      <c r="AE429" s="125">
        <v>7.3539209999999997</v>
      </c>
      <c r="AF429" s="125">
        <v>7.3539209999999997</v>
      </c>
      <c r="AG429" s="125">
        <v>7.3539209999999997</v>
      </c>
      <c r="AH429" s="125">
        <v>8.8272091800000005</v>
      </c>
      <c r="AI429" s="125">
        <v>8.8272091800000005</v>
      </c>
      <c r="AJ429" s="125">
        <v>8.8272091800000005</v>
      </c>
    </row>
    <row r="430" spans="1:36" ht="14.55" customHeight="1" thickBot="1" x14ac:dyDescent="0.35">
      <c r="A430" s="125" t="s">
        <v>615</v>
      </c>
      <c r="B430" s="125" t="s">
        <v>626</v>
      </c>
      <c r="C430" s="125" t="s">
        <v>626</v>
      </c>
      <c r="D430" s="125" t="s">
        <v>626</v>
      </c>
      <c r="E430" s="125" t="s">
        <v>19</v>
      </c>
      <c r="F430" s="125">
        <v>0</v>
      </c>
      <c r="G430" s="125">
        <v>0</v>
      </c>
      <c r="H430" s="125">
        <v>0</v>
      </c>
      <c r="I430" s="125">
        <v>0</v>
      </c>
      <c r="J430" s="125">
        <v>0</v>
      </c>
      <c r="K430" s="125">
        <v>0</v>
      </c>
      <c r="L430" s="125">
        <v>0</v>
      </c>
      <c r="M430" s="125">
        <v>0</v>
      </c>
      <c r="N430" s="125">
        <v>0</v>
      </c>
      <c r="O430" s="125">
        <v>0</v>
      </c>
      <c r="P430" s="125">
        <v>0</v>
      </c>
      <c r="Q430" s="125">
        <v>0</v>
      </c>
      <c r="R430" s="125">
        <v>0</v>
      </c>
      <c r="S430" s="125">
        <v>0</v>
      </c>
      <c r="T430" s="125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125">
        <v>0</v>
      </c>
      <c r="AB430" s="125">
        <v>0</v>
      </c>
      <c r="AC430" s="125">
        <v>0</v>
      </c>
      <c r="AD430" s="125">
        <v>0</v>
      </c>
      <c r="AE430" s="125">
        <v>0</v>
      </c>
      <c r="AF430" s="125">
        <v>0</v>
      </c>
      <c r="AG430" s="125">
        <v>0</v>
      </c>
      <c r="AH430" s="125">
        <v>0</v>
      </c>
      <c r="AI430" s="125">
        <v>0</v>
      </c>
      <c r="AJ430" s="125">
        <v>0</v>
      </c>
    </row>
    <row r="431" spans="1:36" ht="14.55" customHeight="1" thickBot="1" x14ac:dyDescent="0.35">
      <c r="A431" s="125" t="s">
        <v>615</v>
      </c>
      <c r="B431" s="125" t="s">
        <v>627</v>
      </c>
      <c r="C431" s="125" t="s">
        <v>627</v>
      </c>
      <c r="D431" s="125" t="s">
        <v>627</v>
      </c>
      <c r="E431" s="125" t="s">
        <v>19</v>
      </c>
      <c r="F431" s="125">
        <v>27.568170909999999</v>
      </c>
      <c r="G431" s="125">
        <v>27.568170909999999</v>
      </c>
      <c r="H431" s="125">
        <v>27.568170909999999</v>
      </c>
      <c r="I431" s="125">
        <v>27.568170909999999</v>
      </c>
      <c r="J431" s="125">
        <v>27.568170909999999</v>
      </c>
      <c r="K431" s="125">
        <v>27.568170909999999</v>
      </c>
      <c r="L431" s="125">
        <v>27.568170909999999</v>
      </c>
      <c r="M431" s="125">
        <v>27.568170909999999</v>
      </c>
      <c r="N431" s="125">
        <v>27.568170909999999</v>
      </c>
      <c r="O431" s="125">
        <v>27.568170909999999</v>
      </c>
      <c r="P431" s="125">
        <v>27.568170909999999</v>
      </c>
      <c r="Q431" s="125">
        <v>27.568170909999999</v>
      </c>
      <c r="R431" s="125">
        <v>27.568170909999999</v>
      </c>
      <c r="S431" s="125">
        <v>27.568170909999999</v>
      </c>
      <c r="T431" s="125">
        <v>27.568170909999999</v>
      </c>
      <c r="U431" s="125">
        <v>27.568170909999999</v>
      </c>
      <c r="V431" s="125">
        <v>27.568170909999999</v>
      </c>
      <c r="W431" s="125">
        <v>27.568170909999999</v>
      </c>
      <c r="X431" s="125">
        <v>27.568170909999999</v>
      </c>
      <c r="Y431" s="125">
        <v>27.568170909999999</v>
      </c>
      <c r="Z431" s="125">
        <v>27.568170909999999</v>
      </c>
      <c r="AA431" s="125">
        <v>27.568170909999999</v>
      </c>
      <c r="AB431" s="125">
        <v>27.568170909999999</v>
      </c>
      <c r="AC431" s="125">
        <v>27.568170909999999</v>
      </c>
      <c r="AD431" s="125">
        <v>27.568170909999999</v>
      </c>
      <c r="AE431" s="125">
        <v>27.568170909999999</v>
      </c>
      <c r="AF431" s="125">
        <v>27.568170909999999</v>
      </c>
      <c r="AG431" s="125">
        <v>27.129430580000001</v>
      </c>
      <c r="AH431" s="125">
        <v>27.129430580000001</v>
      </c>
      <c r="AI431" s="125">
        <v>27.129430580000001</v>
      </c>
      <c r="AJ431" s="125">
        <v>27.129430580000001</v>
      </c>
    </row>
    <row r="432" spans="1:36" ht="14.55" customHeight="1" thickBot="1" x14ac:dyDescent="0.35">
      <c r="A432" s="125" t="s">
        <v>615</v>
      </c>
      <c r="B432" s="125" t="s">
        <v>628</v>
      </c>
      <c r="C432" s="125" t="s">
        <v>628</v>
      </c>
      <c r="D432" s="125" t="s">
        <v>628</v>
      </c>
      <c r="E432" s="125" t="s">
        <v>19</v>
      </c>
      <c r="F432" s="125">
        <v>0</v>
      </c>
      <c r="G432" s="125">
        <v>0</v>
      </c>
      <c r="H432" s="125">
        <v>0</v>
      </c>
      <c r="I432" s="125">
        <v>0</v>
      </c>
      <c r="J432" s="125">
        <v>0</v>
      </c>
      <c r="K432" s="125">
        <v>0</v>
      </c>
      <c r="L432" s="125">
        <v>0</v>
      </c>
      <c r="M432" s="125">
        <v>0</v>
      </c>
      <c r="N432" s="125">
        <v>0</v>
      </c>
      <c r="O432" s="125">
        <v>0</v>
      </c>
      <c r="P432" s="125">
        <v>0</v>
      </c>
      <c r="Q432" s="125">
        <v>0</v>
      </c>
      <c r="R432" s="125">
        <v>0</v>
      </c>
      <c r="S432" s="125">
        <v>0</v>
      </c>
      <c r="T432" s="125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125">
        <v>0</v>
      </c>
      <c r="AB432" s="125">
        <v>0</v>
      </c>
      <c r="AC432" s="125">
        <v>0</v>
      </c>
      <c r="AD432" s="125">
        <v>0</v>
      </c>
      <c r="AE432" s="125">
        <v>0</v>
      </c>
      <c r="AF432" s="125">
        <v>0</v>
      </c>
      <c r="AG432" s="125">
        <v>0</v>
      </c>
      <c r="AH432" s="125">
        <v>0</v>
      </c>
      <c r="AI432" s="125">
        <v>0</v>
      </c>
      <c r="AJ432" s="125">
        <v>0</v>
      </c>
    </row>
    <row r="433" spans="1:36" ht="14.55" customHeight="1" thickBot="1" x14ac:dyDescent="0.35">
      <c r="A433" s="125" t="s">
        <v>615</v>
      </c>
      <c r="B433" s="125" t="s">
        <v>629</v>
      </c>
      <c r="C433" s="125" t="s">
        <v>629</v>
      </c>
      <c r="D433" s="125" t="s">
        <v>629</v>
      </c>
      <c r="E433" s="125" t="s">
        <v>244</v>
      </c>
      <c r="F433" s="125">
        <v>295.14965168999998</v>
      </c>
      <c r="G433" s="125">
        <v>295.14965168999998</v>
      </c>
      <c r="H433" s="125">
        <v>295.14965168999998</v>
      </c>
      <c r="I433" s="125">
        <v>301.18372156999999</v>
      </c>
      <c r="J433" s="125">
        <v>301.18372156999999</v>
      </c>
      <c r="K433" s="125">
        <v>301.18372156999999</v>
      </c>
      <c r="L433" s="125">
        <v>301.18372156999999</v>
      </c>
      <c r="M433" s="125">
        <v>301.18372156999999</v>
      </c>
      <c r="N433" s="125">
        <v>301.18372156999999</v>
      </c>
      <c r="O433" s="125">
        <v>301.18372156999999</v>
      </c>
      <c r="P433" s="125">
        <v>301.18372156999999</v>
      </c>
      <c r="Q433" s="125">
        <v>301.18372156999999</v>
      </c>
      <c r="R433" s="125">
        <v>301.18372156999999</v>
      </c>
      <c r="S433" s="125">
        <v>301.18372156999999</v>
      </c>
      <c r="T433" s="125">
        <v>316.93085193000002</v>
      </c>
      <c r="U433" s="125">
        <v>316.93085193000002</v>
      </c>
      <c r="V433" s="125">
        <v>316.93085193000002</v>
      </c>
      <c r="W433" s="125">
        <v>316.93085193000002</v>
      </c>
      <c r="X433" s="125">
        <v>316.93085193000002</v>
      </c>
      <c r="Y433" s="125">
        <v>316.93085193000002</v>
      </c>
      <c r="Z433" s="125">
        <v>326.37007504000002</v>
      </c>
      <c r="AA433" s="125">
        <v>326.37007504000002</v>
      </c>
      <c r="AB433" s="125">
        <v>326.37007504000002</v>
      </c>
      <c r="AC433" s="125">
        <v>326.37007504000002</v>
      </c>
      <c r="AD433" s="125">
        <v>341.04364576</v>
      </c>
      <c r="AE433" s="125">
        <v>341.04364576</v>
      </c>
      <c r="AF433" s="125">
        <v>341.04364576</v>
      </c>
      <c r="AG433" s="125">
        <v>341.04364576</v>
      </c>
      <c r="AH433" s="125">
        <v>341.04364576</v>
      </c>
      <c r="AI433" s="125">
        <v>341.04364576</v>
      </c>
      <c r="AJ433" s="125">
        <v>341.04364576</v>
      </c>
    </row>
    <row r="434" spans="1:36" ht="14.55" customHeight="1" thickBot="1" x14ac:dyDescent="0.35">
      <c r="A434" s="125" t="s">
        <v>615</v>
      </c>
      <c r="B434" s="125" t="s">
        <v>630</v>
      </c>
      <c r="C434" s="125" t="s">
        <v>630</v>
      </c>
      <c r="D434" s="125" t="s">
        <v>630</v>
      </c>
      <c r="E434" s="125" t="s">
        <v>19</v>
      </c>
      <c r="F434" s="125">
        <v>16.569177509999999</v>
      </c>
      <c r="G434" s="125">
        <v>16.569177509999999</v>
      </c>
      <c r="H434" s="125">
        <v>16.569177509999999</v>
      </c>
      <c r="I434" s="125">
        <v>16.569177509999999</v>
      </c>
      <c r="J434" s="125">
        <v>16.569177509999999</v>
      </c>
      <c r="K434" s="125">
        <v>16.569177509999999</v>
      </c>
      <c r="L434" s="125">
        <v>16.569177509999999</v>
      </c>
      <c r="M434" s="125">
        <v>16.569177509999999</v>
      </c>
      <c r="N434" s="125">
        <v>16.569177509999999</v>
      </c>
      <c r="O434" s="125">
        <v>16.569177509999999</v>
      </c>
      <c r="P434" s="125">
        <v>16.569177509999999</v>
      </c>
      <c r="Q434" s="125">
        <v>16.569177509999999</v>
      </c>
      <c r="R434" s="125">
        <v>16.569177509999999</v>
      </c>
      <c r="S434" s="125">
        <v>16.569177509999999</v>
      </c>
      <c r="T434" s="125">
        <v>16.569177509999999</v>
      </c>
      <c r="U434" s="125">
        <v>16.569177509999999</v>
      </c>
      <c r="V434" s="125">
        <v>16.569177509999999</v>
      </c>
      <c r="W434" s="125">
        <v>16.569177509999999</v>
      </c>
      <c r="X434" s="125">
        <v>16.569177509999999</v>
      </c>
      <c r="Y434" s="125">
        <v>16.569177509999999</v>
      </c>
      <c r="Z434" s="125">
        <v>16.569177509999999</v>
      </c>
      <c r="AA434" s="125">
        <v>16.569177509999999</v>
      </c>
      <c r="AB434" s="125">
        <v>16.569177509999999</v>
      </c>
      <c r="AC434" s="125">
        <v>16.569177509999999</v>
      </c>
      <c r="AD434" s="125">
        <v>16.569177509999999</v>
      </c>
      <c r="AE434" s="125">
        <v>16.569177509999999</v>
      </c>
      <c r="AF434" s="125">
        <v>16.569177509999999</v>
      </c>
      <c r="AG434" s="125">
        <v>18.960763839999998</v>
      </c>
      <c r="AH434" s="125">
        <v>18.960763839999998</v>
      </c>
      <c r="AI434" s="125">
        <v>18.960763839999998</v>
      </c>
      <c r="AJ434" s="125">
        <v>18.960763839999998</v>
      </c>
    </row>
    <row r="435" spans="1:36" ht="14.55" customHeight="1" thickBot="1" x14ac:dyDescent="0.35">
      <c r="A435" s="125" t="s">
        <v>615</v>
      </c>
      <c r="B435" s="125" t="s">
        <v>631</v>
      </c>
      <c r="C435" s="125" t="s">
        <v>631</v>
      </c>
      <c r="D435" s="125" t="s">
        <v>631</v>
      </c>
      <c r="E435" s="125" t="s">
        <v>19</v>
      </c>
      <c r="F435" s="125">
        <v>16.652578859999998</v>
      </c>
      <c r="G435" s="125">
        <v>16.652578859999998</v>
      </c>
      <c r="H435" s="125">
        <v>16.652578859999998</v>
      </c>
      <c r="I435" s="125">
        <v>16.652578859999998</v>
      </c>
      <c r="J435" s="125">
        <v>16.652578859999998</v>
      </c>
      <c r="K435" s="125">
        <v>16.652578859999998</v>
      </c>
      <c r="L435" s="125">
        <v>16.652578859999998</v>
      </c>
      <c r="M435" s="125">
        <v>16.652578859999998</v>
      </c>
      <c r="N435" s="125">
        <v>16.652578859999998</v>
      </c>
      <c r="O435" s="125">
        <v>16.652578859999998</v>
      </c>
      <c r="P435" s="125">
        <v>16.652578859999998</v>
      </c>
      <c r="Q435" s="125">
        <v>16.652578859999998</v>
      </c>
      <c r="R435" s="125">
        <v>16.652578859999998</v>
      </c>
      <c r="S435" s="125">
        <v>16.652578859999998</v>
      </c>
      <c r="T435" s="125">
        <v>16.652578859999998</v>
      </c>
      <c r="U435" s="125">
        <v>16.652578859999998</v>
      </c>
      <c r="V435" s="125">
        <v>16.652578859999998</v>
      </c>
      <c r="W435" s="125">
        <v>16.652578859999998</v>
      </c>
      <c r="X435" s="125">
        <v>16.652578859999998</v>
      </c>
      <c r="Y435" s="125">
        <v>16.652578859999998</v>
      </c>
      <c r="Z435" s="125">
        <v>16.652578859999998</v>
      </c>
      <c r="AA435" s="125">
        <v>16.652578859999998</v>
      </c>
      <c r="AB435" s="125">
        <v>16.652578859999998</v>
      </c>
      <c r="AC435" s="125">
        <v>16.652578859999998</v>
      </c>
      <c r="AD435" s="125">
        <v>16.652578859999998</v>
      </c>
      <c r="AE435" s="125">
        <v>16.652578859999998</v>
      </c>
      <c r="AF435" s="125">
        <v>16.652578859999998</v>
      </c>
      <c r="AG435" s="125">
        <v>16.652578859999998</v>
      </c>
      <c r="AH435" s="125">
        <v>16.652578859999998</v>
      </c>
      <c r="AI435" s="125">
        <v>19.34000228</v>
      </c>
      <c r="AJ435" s="125">
        <v>19.34000228</v>
      </c>
    </row>
    <row r="436" spans="1:36" ht="14.55" customHeight="1" thickBot="1" x14ac:dyDescent="0.35">
      <c r="A436" s="125" t="s">
        <v>632</v>
      </c>
      <c r="B436" s="125" t="s">
        <v>633</v>
      </c>
      <c r="C436" s="125" t="s">
        <v>633</v>
      </c>
      <c r="D436" s="125" t="s">
        <v>633</v>
      </c>
      <c r="E436" s="125" t="s">
        <v>19</v>
      </c>
      <c r="F436" s="125">
        <v>23.811822630000002</v>
      </c>
      <c r="G436" s="125">
        <v>23.811822630000002</v>
      </c>
      <c r="H436" s="125">
        <v>23.811822630000002</v>
      </c>
      <c r="I436" s="125">
        <v>23.811822630000002</v>
      </c>
      <c r="J436" s="125">
        <v>23.811822630000002</v>
      </c>
      <c r="K436" s="125">
        <v>23.811822630000002</v>
      </c>
      <c r="L436" s="125">
        <v>23.811822630000002</v>
      </c>
      <c r="M436" s="125">
        <v>23.811822630000002</v>
      </c>
      <c r="N436" s="125">
        <v>23.811822630000002</v>
      </c>
      <c r="O436" s="125">
        <v>23.811822630000002</v>
      </c>
      <c r="P436" s="125">
        <v>31.79665138</v>
      </c>
      <c r="Q436" s="125">
        <v>31.79665138</v>
      </c>
      <c r="R436" s="125">
        <v>31.79665138</v>
      </c>
      <c r="S436" s="125">
        <v>31.79665138</v>
      </c>
      <c r="T436" s="125">
        <v>31.79665138</v>
      </c>
      <c r="U436" s="125">
        <v>31.79665138</v>
      </c>
      <c r="V436" s="125">
        <v>31.79665138</v>
      </c>
      <c r="W436" s="125">
        <v>31.79665138</v>
      </c>
      <c r="X436" s="125">
        <v>31.79665138</v>
      </c>
      <c r="Y436" s="125">
        <v>31.79665138</v>
      </c>
      <c r="Z436" s="125">
        <v>31.79665138</v>
      </c>
      <c r="AA436" s="125">
        <v>31.79665138</v>
      </c>
      <c r="AB436" s="125">
        <v>31.79665138</v>
      </c>
      <c r="AC436" s="125">
        <v>31.79665138</v>
      </c>
      <c r="AD436" s="125">
        <v>31.79665138</v>
      </c>
      <c r="AE436" s="125">
        <v>31.79665138</v>
      </c>
      <c r="AF436" s="125">
        <v>31.79665138</v>
      </c>
      <c r="AG436" s="125">
        <v>31.79665138</v>
      </c>
      <c r="AH436" s="125">
        <v>31.79665138</v>
      </c>
      <c r="AI436" s="125">
        <v>31.79665138</v>
      </c>
      <c r="AJ436" s="125">
        <v>31.79665138</v>
      </c>
    </row>
    <row r="437" spans="1:36" ht="14.55" customHeight="1" thickBot="1" x14ac:dyDescent="0.35">
      <c r="A437" s="125" t="s">
        <v>632</v>
      </c>
      <c r="B437" s="125" t="s">
        <v>634</v>
      </c>
      <c r="C437" s="125" t="s">
        <v>634</v>
      </c>
      <c r="D437" s="125" t="s">
        <v>634</v>
      </c>
      <c r="E437" s="125" t="s">
        <v>19</v>
      </c>
      <c r="F437" s="125">
        <v>18.64558401</v>
      </c>
      <c r="G437" s="125">
        <v>18.64558401</v>
      </c>
      <c r="H437" s="125">
        <v>18.64558401</v>
      </c>
      <c r="I437" s="125">
        <v>18.64558401</v>
      </c>
      <c r="J437" s="125">
        <v>18.64558401</v>
      </c>
      <c r="K437" s="125">
        <v>18.64558401</v>
      </c>
      <c r="L437" s="125">
        <v>18.64558401</v>
      </c>
      <c r="M437" s="125">
        <v>18.64558401</v>
      </c>
      <c r="N437" s="125">
        <v>18.64558401</v>
      </c>
      <c r="O437" s="125">
        <v>18.64558401</v>
      </c>
      <c r="P437" s="125">
        <v>24.621757800000001</v>
      </c>
      <c r="Q437" s="125">
        <v>24.621757800000001</v>
      </c>
      <c r="R437" s="125">
        <v>24.621757800000001</v>
      </c>
      <c r="S437" s="125">
        <v>24.621757800000001</v>
      </c>
      <c r="T437" s="125">
        <v>24.621757800000001</v>
      </c>
      <c r="U437" s="125">
        <v>24.621757800000001</v>
      </c>
      <c r="V437" s="125">
        <v>24.621757800000001</v>
      </c>
      <c r="W437" s="125">
        <v>24.621757800000001</v>
      </c>
      <c r="X437" s="125">
        <v>24.621757800000001</v>
      </c>
      <c r="Y437" s="125">
        <v>24.621757800000001</v>
      </c>
      <c r="Z437" s="125">
        <v>24.621757800000001</v>
      </c>
      <c r="AA437" s="125">
        <v>24.621757800000001</v>
      </c>
      <c r="AB437" s="125">
        <v>24.621757800000001</v>
      </c>
      <c r="AC437" s="125">
        <v>24.621757800000001</v>
      </c>
      <c r="AD437" s="125">
        <v>24.621757800000001</v>
      </c>
      <c r="AE437" s="125">
        <v>24.621757800000001</v>
      </c>
      <c r="AF437" s="125">
        <v>24.621757800000001</v>
      </c>
      <c r="AG437" s="125">
        <v>24.621757800000001</v>
      </c>
      <c r="AH437" s="125">
        <v>24.621757800000001</v>
      </c>
      <c r="AI437" s="125">
        <v>24.621757800000001</v>
      </c>
      <c r="AJ437" s="125">
        <v>24.621757800000001</v>
      </c>
    </row>
    <row r="438" spans="1:36" ht="14.55" customHeight="1" thickBot="1" x14ac:dyDescent="0.35">
      <c r="A438" s="125" t="s">
        <v>632</v>
      </c>
      <c r="B438" s="125" t="s">
        <v>635</v>
      </c>
      <c r="C438" s="125" t="s">
        <v>635</v>
      </c>
      <c r="D438" s="125" t="s">
        <v>635</v>
      </c>
      <c r="E438" s="125" t="s">
        <v>19</v>
      </c>
      <c r="F438" s="125">
        <v>13.5785038</v>
      </c>
      <c r="G438" s="125">
        <v>13.5785038</v>
      </c>
      <c r="H438" s="125">
        <v>13.5785038</v>
      </c>
      <c r="I438" s="125">
        <v>13.5785038</v>
      </c>
      <c r="J438" s="125">
        <v>13.5785038</v>
      </c>
      <c r="K438" s="125">
        <v>13.5785038</v>
      </c>
      <c r="L438" s="125">
        <v>13.5785038</v>
      </c>
      <c r="M438" s="125">
        <v>13.5785038</v>
      </c>
      <c r="N438" s="125">
        <v>13.5785038</v>
      </c>
      <c r="O438" s="125">
        <v>13.5785038</v>
      </c>
      <c r="P438" s="125">
        <v>17.454399800000001</v>
      </c>
      <c r="Q438" s="125">
        <v>17.454399800000001</v>
      </c>
      <c r="R438" s="125">
        <v>17.454399800000001</v>
      </c>
      <c r="S438" s="125">
        <v>17.454399800000001</v>
      </c>
      <c r="T438" s="125">
        <v>17.454399800000001</v>
      </c>
      <c r="U438" s="125">
        <v>17.454399800000001</v>
      </c>
      <c r="V438" s="125">
        <v>17.454399800000001</v>
      </c>
      <c r="W438" s="125">
        <v>17.454399800000001</v>
      </c>
      <c r="X438" s="125">
        <v>17.454399800000001</v>
      </c>
      <c r="Y438" s="125">
        <v>17.454399800000001</v>
      </c>
      <c r="Z438" s="125">
        <v>17.454399800000001</v>
      </c>
      <c r="AA438" s="125">
        <v>17.454399800000001</v>
      </c>
      <c r="AB438" s="125">
        <v>17.454399800000001</v>
      </c>
      <c r="AC438" s="125">
        <v>17.454399800000001</v>
      </c>
      <c r="AD438" s="125">
        <v>17.454399800000001</v>
      </c>
      <c r="AE438" s="125">
        <v>17.454399800000001</v>
      </c>
      <c r="AF438" s="125">
        <v>17.454399800000001</v>
      </c>
      <c r="AG438" s="125">
        <v>17.454399800000001</v>
      </c>
      <c r="AH438" s="125">
        <v>17.454399800000001</v>
      </c>
      <c r="AI438" s="125">
        <v>17.454399800000001</v>
      </c>
      <c r="AJ438" s="125">
        <v>17.454399800000001</v>
      </c>
    </row>
    <row r="439" spans="1:36" ht="14.55" customHeight="1" thickBot="1" x14ac:dyDescent="0.35">
      <c r="A439" s="125" t="s">
        <v>632</v>
      </c>
      <c r="B439" s="125" t="s">
        <v>636</v>
      </c>
      <c r="C439" s="125" t="s">
        <v>636</v>
      </c>
      <c r="D439" s="125" t="s">
        <v>636</v>
      </c>
      <c r="E439" s="125" t="s">
        <v>19</v>
      </c>
      <c r="F439" s="125">
        <v>8.90360057</v>
      </c>
      <c r="G439" s="125">
        <v>8.90360057</v>
      </c>
      <c r="H439" s="125">
        <v>8.90360057</v>
      </c>
      <c r="I439" s="125">
        <v>8.90360057</v>
      </c>
      <c r="J439" s="125">
        <v>8.90360057</v>
      </c>
      <c r="K439" s="125">
        <v>8.90360057</v>
      </c>
      <c r="L439" s="125">
        <v>8.90360057</v>
      </c>
      <c r="M439" s="125">
        <v>8.90360057</v>
      </c>
      <c r="N439" s="125">
        <v>8.90360057</v>
      </c>
      <c r="O439" s="125">
        <v>8.90360057</v>
      </c>
      <c r="P439" s="125">
        <v>10.1675003</v>
      </c>
      <c r="Q439" s="125">
        <v>10.1675003</v>
      </c>
      <c r="R439" s="125">
        <v>10.1675003</v>
      </c>
      <c r="S439" s="125">
        <v>10.1675003</v>
      </c>
      <c r="T439" s="125">
        <v>10.1675003</v>
      </c>
      <c r="U439" s="125">
        <v>10.1675003</v>
      </c>
      <c r="V439" s="125">
        <v>10.1675003</v>
      </c>
      <c r="W439" s="125">
        <v>10.1675003</v>
      </c>
      <c r="X439" s="125">
        <v>10.1675003</v>
      </c>
      <c r="Y439" s="125">
        <v>10.1675003</v>
      </c>
      <c r="Z439" s="125">
        <v>10.1675003</v>
      </c>
      <c r="AA439" s="125">
        <v>10.1675003</v>
      </c>
      <c r="AB439" s="125">
        <v>10.1675003</v>
      </c>
      <c r="AC439" s="125">
        <v>10.1675003</v>
      </c>
      <c r="AD439" s="125">
        <v>10.1675003</v>
      </c>
      <c r="AE439" s="125">
        <v>10.1675003</v>
      </c>
      <c r="AF439" s="125">
        <v>10.1675003</v>
      </c>
      <c r="AG439" s="125">
        <v>10.1675003</v>
      </c>
      <c r="AH439" s="125">
        <v>10.1675003</v>
      </c>
      <c r="AI439" s="125">
        <v>10.1675003</v>
      </c>
      <c r="AJ439" s="125">
        <v>10.1675003</v>
      </c>
    </row>
    <row r="440" spans="1:36" ht="14.55" customHeight="1" thickBot="1" x14ac:dyDescent="0.35">
      <c r="A440" s="125" t="s">
        <v>632</v>
      </c>
      <c r="B440" s="125" t="s">
        <v>637</v>
      </c>
      <c r="C440" s="125" t="s">
        <v>637</v>
      </c>
      <c r="D440" s="125" t="s">
        <v>637</v>
      </c>
      <c r="E440" s="125" t="s">
        <v>244</v>
      </c>
      <c r="F440" s="125">
        <v>270.85340506</v>
      </c>
      <c r="G440" s="125">
        <v>270.85340506</v>
      </c>
      <c r="H440" s="125">
        <v>270.85340506</v>
      </c>
      <c r="I440" s="125">
        <v>276.02742228</v>
      </c>
      <c r="J440" s="125">
        <v>276.02742228</v>
      </c>
      <c r="K440" s="125">
        <v>276.02742228</v>
      </c>
      <c r="L440" s="125">
        <v>276.02742228</v>
      </c>
      <c r="M440" s="125">
        <v>276.02742228</v>
      </c>
      <c r="N440" s="125">
        <v>276.02742228</v>
      </c>
      <c r="O440" s="125">
        <v>276.02742228</v>
      </c>
      <c r="P440" s="125">
        <v>287.8860785</v>
      </c>
      <c r="Q440" s="125">
        <v>287.8860785</v>
      </c>
      <c r="R440" s="125">
        <v>287.8860785</v>
      </c>
      <c r="S440" s="125">
        <v>287.8860785</v>
      </c>
      <c r="T440" s="125">
        <v>287.8860785</v>
      </c>
      <c r="U440" s="125">
        <v>287.8860785</v>
      </c>
      <c r="V440" s="125">
        <v>287.8860785</v>
      </c>
      <c r="W440" s="125">
        <v>301.59163314</v>
      </c>
      <c r="X440" s="125">
        <v>301.59163314</v>
      </c>
      <c r="Y440" s="125">
        <v>301.59163314</v>
      </c>
      <c r="Z440" s="125">
        <v>301.59163314</v>
      </c>
      <c r="AA440" s="125">
        <v>301.59163314</v>
      </c>
      <c r="AB440" s="125">
        <v>301.59163314</v>
      </c>
      <c r="AC440" s="125">
        <v>301.59163314</v>
      </c>
      <c r="AD440" s="125">
        <v>312.18398786</v>
      </c>
      <c r="AE440" s="125">
        <v>312.18398786</v>
      </c>
      <c r="AF440" s="125">
        <v>312.18398786</v>
      </c>
      <c r="AG440" s="125">
        <v>312.18398786</v>
      </c>
      <c r="AH440" s="125">
        <v>312.18398786</v>
      </c>
      <c r="AI440" s="125">
        <v>312.18398786</v>
      </c>
      <c r="AJ440" s="125">
        <v>312.18398786</v>
      </c>
    </row>
    <row r="441" spans="1:36" ht="14.55" customHeight="1" thickBot="1" x14ac:dyDescent="0.35">
      <c r="A441" s="125" t="s">
        <v>632</v>
      </c>
      <c r="B441" s="125" t="s">
        <v>638</v>
      </c>
      <c r="C441" s="125" t="s">
        <v>638</v>
      </c>
      <c r="D441" s="125" t="s">
        <v>638</v>
      </c>
      <c r="E441" s="125" t="s">
        <v>19</v>
      </c>
      <c r="F441" s="125">
        <v>29.268096360000001</v>
      </c>
      <c r="G441" s="125">
        <v>29.268096360000001</v>
      </c>
      <c r="H441" s="125">
        <v>29.268096360000001</v>
      </c>
      <c r="I441" s="125">
        <v>29.268096360000001</v>
      </c>
      <c r="J441" s="125">
        <v>29.268096360000001</v>
      </c>
      <c r="K441" s="125">
        <v>29.268096360000001</v>
      </c>
      <c r="L441" s="125">
        <v>29.268096360000001</v>
      </c>
      <c r="M441" s="125">
        <v>29.268096360000001</v>
      </c>
      <c r="N441" s="125">
        <v>29.268096360000001</v>
      </c>
      <c r="O441" s="125">
        <v>30.054581509999998</v>
      </c>
      <c r="P441" s="125">
        <v>30.054581509999998</v>
      </c>
      <c r="Q441" s="125">
        <v>30.054581509999998</v>
      </c>
      <c r="R441" s="125">
        <v>30.054581509999998</v>
      </c>
      <c r="S441" s="125">
        <v>30.054581509999998</v>
      </c>
      <c r="T441" s="125">
        <v>30.054581509999998</v>
      </c>
      <c r="U441" s="125">
        <v>30.054581509999998</v>
      </c>
      <c r="V441" s="125">
        <v>30.054581509999998</v>
      </c>
      <c r="W441" s="125">
        <v>30.054581509999998</v>
      </c>
      <c r="X441" s="125">
        <v>30.054581509999998</v>
      </c>
      <c r="Y441" s="125">
        <v>30.054581509999998</v>
      </c>
      <c r="Z441" s="125">
        <v>30.054581509999998</v>
      </c>
      <c r="AA441" s="125">
        <v>30.054581509999998</v>
      </c>
      <c r="AB441" s="125">
        <v>30.054581509999998</v>
      </c>
      <c r="AC441" s="125">
        <v>30.054581509999998</v>
      </c>
      <c r="AD441" s="125">
        <v>30.054581509999998</v>
      </c>
      <c r="AE441" s="125">
        <v>30.054581509999998</v>
      </c>
      <c r="AF441" s="125">
        <v>30.054581509999998</v>
      </c>
      <c r="AG441" s="125">
        <v>30.054581509999998</v>
      </c>
      <c r="AH441" s="125">
        <v>30.054581509999998</v>
      </c>
      <c r="AI441" s="125">
        <v>30.054581509999998</v>
      </c>
      <c r="AJ441" s="125">
        <v>30.054581509999998</v>
      </c>
    </row>
    <row r="442" spans="1:36" ht="14.55" customHeight="1" thickBot="1" x14ac:dyDescent="0.35">
      <c r="A442" s="125" t="s">
        <v>632</v>
      </c>
      <c r="B442" s="125" t="s">
        <v>639</v>
      </c>
      <c r="C442" s="125" t="s">
        <v>639</v>
      </c>
      <c r="D442" s="125" t="s">
        <v>639</v>
      </c>
      <c r="E442" s="125" t="s">
        <v>19</v>
      </c>
      <c r="F442" s="125">
        <v>0</v>
      </c>
      <c r="G442" s="125">
        <v>0</v>
      </c>
      <c r="H442" s="125">
        <v>0</v>
      </c>
      <c r="I442" s="125">
        <v>0</v>
      </c>
      <c r="J442" s="125">
        <v>0</v>
      </c>
      <c r="K442" s="125">
        <v>0</v>
      </c>
      <c r="L442" s="125">
        <v>0</v>
      </c>
      <c r="M442" s="125">
        <v>0</v>
      </c>
      <c r="N442" s="125">
        <v>0</v>
      </c>
      <c r="O442" s="125">
        <v>0</v>
      </c>
      <c r="P442" s="125">
        <v>0</v>
      </c>
      <c r="Q442" s="125">
        <v>0</v>
      </c>
      <c r="R442" s="125">
        <v>0</v>
      </c>
      <c r="S442" s="125">
        <v>0</v>
      </c>
      <c r="T442" s="125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125">
        <v>0</v>
      </c>
      <c r="AB442" s="125">
        <v>0</v>
      </c>
      <c r="AC442" s="125">
        <v>0</v>
      </c>
      <c r="AD442" s="125">
        <v>0</v>
      </c>
      <c r="AE442" s="125">
        <v>0</v>
      </c>
      <c r="AF442" s="125">
        <v>0</v>
      </c>
      <c r="AG442" s="125">
        <v>0</v>
      </c>
      <c r="AH442" s="125">
        <v>0</v>
      </c>
      <c r="AI442" s="125">
        <v>0</v>
      </c>
      <c r="AJ442" s="125">
        <v>0</v>
      </c>
    </row>
    <row r="443" spans="1:36" ht="14.55" customHeight="1" thickBot="1" x14ac:dyDescent="0.35">
      <c r="A443" s="125" t="s">
        <v>632</v>
      </c>
      <c r="B443" s="125" t="s">
        <v>640</v>
      </c>
      <c r="C443" s="125" t="s">
        <v>640</v>
      </c>
      <c r="D443" s="125" t="s">
        <v>640</v>
      </c>
      <c r="E443" s="125" t="s">
        <v>19</v>
      </c>
      <c r="F443" s="125">
        <v>36.450350069999999</v>
      </c>
      <c r="G443" s="125">
        <v>36.450350069999999</v>
      </c>
      <c r="H443" s="125">
        <v>36.450350069999999</v>
      </c>
      <c r="I443" s="125">
        <v>36.450350069999999</v>
      </c>
      <c r="J443" s="125">
        <v>36.450350069999999</v>
      </c>
      <c r="K443" s="125">
        <v>36.450350069999999</v>
      </c>
      <c r="L443" s="125">
        <v>36.450350069999999</v>
      </c>
      <c r="M443" s="125">
        <v>36.450350069999999</v>
      </c>
      <c r="N443" s="125">
        <v>36.450350069999999</v>
      </c>
      <c r="O443" s="125">
        <v>36.450350069999999</v>
      </c>
      <c r="P443" s="125">
        <v>36.450350069999999</v>
      </c>
      <c r="Q443" s="125">
        <v>36.450350069999999</v>
      </c>
      <c r="R443" s="125">
        <v>36.450350069999999</v>
      </c>
      <c r="S443" s="125">
        <v>36.450350069999999</v>
      </c>
      <c r="T443" s="125">
        <v>36.450350069999999</v>
      </c>
      <c r="U443" s="125">
        <v>36.450350069999999</v>
      </c>
      <c r="V443" s="125">
        <v>36.450350069999999</v>
      </c>
      <c r="W443" s="125">
        <v>36.450350069999999</v>
      </c>
      <c r="X443" s="125">
        <v>36.450350069999999</v>
      </c>
      <c r="Y443" s="125">
        <v>36.450350069999999</v>
      </c>
      <c r="Z443" s="125">
        <v>36.450350069999999</v>
      </c>
      <c r="AA443" s="125">
        <v>36.450350069999999</v>
      </c>
      <c r="AB443" s="125">
        <v>36.450350069999999</v>
      </c>
      <c r="AC443" s="125">
        <v>36.450350069999999</v>
      </c>
      <c r="AD443" s="125">
        <v>36.450350069999999</v>
      </c>
      <c r="AE443" s="125">
        <v>36.450350069999999</v>
      </c>
      <c r="AF443" s="125">
        <v>36.450350069999999</v>
      </c>
      <c r="AG443" s="125">
        <v>36.450350069999999</v>
      </c>
      <c r="AH443" s="125">
        <v>36.450350069999999</v>
      </c>
      <c r="AI443" s="125">
        <v>36.450350069999999</v>
      </c>
      <c r="AJ443" s="125">
        <v>36.450350069999999</v>
      </c>
    </row>
    <row r="444" spans="1:36" ht="14.55" customHeight="1" thickBot="1" x14ac:dyDescent="0.35">
      <c r="A444" s="125" t="s">
        <v>632</v>
      </c>
      <c r="B444" s="125" t="s">
        <v>641</v>
      </c>
      <c r="C444" s="125" t="s">
        <v>641</v>
      </c>
      <c r="D444" s="125" t="s">
        <v>641</v>
      </c>
      <c r="E444" s="125" t="s">
        <v>19</v>
      </c>
      <c r="F444" s="125">
        <v>19.551890870000001</v>
      </c>
      <c r="G444" s="125">
        <v>19.551890870000001</v>
      </c>
      <c r="H444" s="125">
        <v>19.551890870000001</v>
      </c>
      <c r="I444" s="125">
        <v>19.551890870000001</v>
      </c>
      <c r="J444" s="125">
        <v>19.551890870000001</v>
      </c>
      <c r="K444" s="125">
        <v>19.551890870000001</v>
      </c>
      <c r="L444" s="125">
        <v>19.551890870000001</v>
      </c>
      <c r="M444" s="125">
        <v>19.551890870000001</v>
      </c>
      <c r="N444" s="125">
        <v>19.551890870000001</v>
      </c>
      <c r="O444" s="125">
        <v>19.551890870000001</v>
      </c>
      <c r="P444" s="125">
        <v>19.551890870000001</v>
      </c>
      <c r="Q444" s="125">
        <v>19.551890870000001</v>
      </c>
      <c r="R444" s="125">
        <v>19.551890870000001</v>
      </c>
      <c r="S444" s="125">
        <v>19.551890870000001</v>
      </c>
      <c r="T444" s="125">
        <v>19.551890870000001</v>
      </c>
      <c r="U444" s="125">
        <v>19.551890870000001</v>
      </c>
      <c r="V444" s="125">
        <v>19.551890870000001</v>
      </c>
      <c r="W444" s="125">
        <v>19.551890870000001</v>
      </c>
      <c r="X444" s="125">
        <v>19.551890870000001</v>
      </c>
      <c r="Y444" s="125">
        <v>19.551890870000001</v>
      </c>
      <c r="Z444" s="125">
        <v>19.551890870000001</v>
      </c>
      <c r="AA444" s="125">
        <v>19.551890870000001</v>
      </c>
      <c r="AB444" s="125">
        <v>19.551890870000001</v>
      </c>
      <c r="AC444" s="125">
        <v>19.551890870000001</v>
      </c>
      <c r="AD444" s="125">
        <v>19.551890870000001</v>
      </c>
      <c r="AE444" s="125">
        <v>19.551890870000001</v>
      </c>
      <c r="AF444" s="125">
        <v>19.551890870000001</v>
      </c>
      <c r="AG444" s="125">
        <v>19.551890870000001</v>
      </c>
      <c r="AH444" s="125">
        <v>19.551890870000001</v>
      </c>
      <c r="AI444" s="125">
        <v>19.551890870000001</v>
      </c>
      <c r="AJ444" s="125">
        <v>19.551890870000001</v>
      </c>
    </row>
    <row r="445" spans="1:36" ht="14.55" customHeight="1" thickBot="1" x14ac:dyDescent="0.35">
      <c r="A445" s="125" t="s">
        <v>632</v>
      </c>
      <c r="B445" s="125" t="s">
        <v>642</v>
      </c>
      <c r="C445" s="125" t="s">
        <v>642</v>
      </c>
      <c r="D445" s="125" t="s">
        <v>642</v>
      </c>
      <c r="E445" s="125" t="s">
        <v>19</v>
      </c>
      <c r="F445" s="125">
        <v>0</v>
      </c>
      <c r="G445" s="125">
        <v>0</v>
      </c>
      <c r="H445" s="125">
        <v>0</v>
      </c>
      <c r="I445" s="125">
        <v>0</v>
      </c>
      <c r="J445" s="125">
        <v>0</v>
      </c>
      <c r="K445" s="125">
        <v>0</v>
      </c>
      <c r="L445" s="125">
        <v>0</v>
      </c>
      <c r="M445" s="125">
        <v>0</v>
      </c>
      <c r="N445" s="125">
        <v>0</v>
      </c>
      <c r="O445" s="125">
        <v>0</v>
      </c>
      <c r="P445" s="125">
        <v>0</v>
      </c>
      <c r="Q445" s="125">
        <v>0</v>
      </c>
      <c r="R445" s="125">
        <v>0</v>
      </c>
      <c r="S445" s="125">
        <v>0</v>
      </c>
      <c r="T445" s="125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125">
        <v>0</v>
      </c>
      <c r="AB445" s="125">
        <v>0</v>
      </c>
      <c r="AC445" s="125">
        <v>0</v>
      </c>
      <c r="AD445" s="125">
        <v>0</v>
      </c>
      <c r="AE445" s="125">
        <v>0</v>
      </c>
      <c r="AF445" s="125">
        <v>0</v>
      </c>
      <c r="AG445" s="125">
        <v>0</v>
      </c>
      <c r="AH445" s="125">
        <v>0</v>
      </c>
      <c r="AI445" s="125">
        <v>0</v>
      </c>
      <c r="AJ445" s="125">
        <v>0</v>
      </c>
    </row>
    <row r="446" spans="1:36" ht="14.55" customHeight="1" thickBot="1" x14ac:dyDescent="0.35">
      <c r="A446" s="125" t="s">
        <v>632</v>
      </c>
      <c r="B446" s="125" t="s">
        <v>688</v>
      </c>
      <c r="C446" s="125" t="s">
        <v>688</v>
      </c>
      <c r="D446" s="125" t="s">
        <v>689</v>
      </c>
      <c r="E446" s="125" t="s">
        <v>79</v>
      </c>
      <c r="F446" s="125">
        <v>372.6</v>
      </c>
      <c r="G446" s="125">
        <v>372.6</v>
      </c>
      <c r="H446" s="125">
        <v>372.6</v>
      </c>
      <c r="I446" s="125">
        <v>372.6</v>
      </c>
      <c r="J446" s="125">
        <v>372.6</v>
      </c>
      <c r="K446" s="125">
        <v>372.6</v>
      </c>
      <c r="L446" s="125">
        <v>372.6</v>
      </c>
      <c r="M446" s="125">
        <v>372.6</v>
      </c>
      <c r="N446" s="125">
        <v>372.6</v>
      </c>
      <c r="O446" s="125">
        <v>372.6</v>
      </c>
      <c r="P446" s="125">
        <v>372.6</v>
      </c>
      <c r="Q446" s="125">
        <v>372.6</v>
      </c>
      <c r="R446" s="125">
        <v>372.6</v>
      </c>
      <c r="S446" s="125">
        <v>372.6</v>
      </c>
      <c r="T446" s="125">
        <v>372.6</v>
      </c>
      <c r="U446" s="125">
        <v>372.6</v>
      </c>
      <c r="V446" s="125">
        <v>372.6</v>
      </c>
      <c r="W446" s="125">
        <v>372.6</v>
      </c>
      <c r="X446" s="125">
        <v>372.6</v>
      </c>
      <c r="Y446" s="125">
        <v>372.6</v>
      </c>
      <c r="Z446" s="125">
        <v>372.6</v>
      </c>
      <c r="AA446" s="125">
        <v>372.6</v>
      </c>
      <c r="AB446" s="125">
        <v>372.6</v>
      </c>
      <c r="AC446" s="125">
        <v>407.40390000000002</v>
      </c>
      <c r="AD446" s="125">
        <v>407.40390000000002</v>
      </c>
      <c r="AE446" s="125">
        <v>407.40390000000002</v>
      </c>
      <c r="AF446" s="125">
        <v>407.40390000000002</v>
      </c>
      <c r="AG446" s="125">
        <v>407.40390000000002</v>
      </c>
      <c r="AH446" s="125">
        <v>407.40390000000002</v>
      </c>
      <c r="AI446" s="125">
        <v>407.40390000000002</v>
      </c>
      <c r="AJ446" s="125">
        <v>407.40390000000002</v>
      </c>
    </row>
    <row r="447" spans="1:36" ht="14.55" customHeight="1" thickBot="1" x14ac:dyDescent="0.35">
      <c r="A447" s="125" t="s">
        <v>643</v>
      </c>
      <c r="B447" s="125" t="s">
        <v>644</v>
      </c>
      <c r="C447" s="125" t="s">
        <v>644</v>
      </c>
      <c r="D447" s="125" t="s">
        <v>645</v>
      </c>
      <c r="E447" s="125" t="s">
        <v>244</v>
      </c>
      <c r="F447" s="125">
        <v>327.33087243</v>
      </c>
      <c r="G447" s="125">
        <v>327.33087243</v>
      </c>
      <c r="H447" s="125">
        <v>327.33087243</v>
      </c>
      <c r="I447" s="125">
        <v>327.33087243</v>
      </c>
      <c r="J447" s="125">
        <v>327.33087243</v>
      </c>
      <c r="K447" s="125">
        <v>327.33087243</v>
      </c>
      <c r="L447" s="125">
        <v>336.28314440000003</v>
      </c>
      <c r="M447" s="125">
        <v>336.28314440000003</v>
      </c>
      <c r="N447" s="125">
        <v>336.28314440000003</v>
      </c>
      <c r="O447" s="125">
        <v>336.28314440000003</v>
      </c>
      <c r="P447" s="125">
        <v>336.28314440000003</v>
      </c>
      <c r="Q447" s="125">
        <v>336.28314440000003</v>
      </c>
      <c r="R447" s="125">
        <v>336.28314440000003</v>
      </c>
      <c r="S447" s="125">
        <v>351.50871570999999</v>
      </c>
      <c r="T447" s="125">
        <v>351.50871570999999</v>
      </c>
      <c r="U447" s="125">
        <v>351.50871570999999</v>
      </c>
      <c r="V447" s="125">
        <v>351.50871570999999</v>
      </c>
      <c r="W447" s="125">
        <v>351.50871570999999</v>
      </c>
      <c r="X447" s="125">
        <v>351.50871570999999</v>
      </c>
      <c r="Y447" s="125">
        <v>351.50871570999999</v>
      </c>
      <c r="Z447" s="125">
        <v>351.50871570999999</v>
      </c>
      <c r="AA447" s="125">
        <v>361.72453416000002</v>
      </c>
      <c r="AB447" s="125">
        <v>361.72453416000002</v>
      </c>
      <c r="AC447" s="125">
        <v>361.72453416000002</v>
      </c>
      <c r="AD447" s="125">
        <v>361.72453416000002</v>
      </c>
      <c r="AE447" s="125">
        <v>361.72453416000002</v>
      </c>
      <c r="AF447" s="125">
        <v>361.72453416000002</v>
      </c>
      <c r="AG447" s="125">
        <v>377.60307014</v>
      </c>
      <c r="AH447" s="125">
        <v>377.60307014</v>
      </c>
      <c r="AI447" s="125">
        <v>377.60307014</v>
      </c>
      <c r="AJ447" s="125">
        <v>377.60307014</v>
      </c>
    </row>
    <row r="448" spans="1:36" ht="14.55" customHeight="1" thickBot="1" x14ac:dyDescent="0.35">
      <c r="A448" s="125" t="s">
        <v>643</v>
      </c>
      <c r="B448" s="125" t="s">
        <v>644</v>
      </c>
      <c r="C448" s="125" t="s">
        <v>644</v>
      </c>
      <c r="D448" s="125" t="s">
        <v>646</v>
      </c>
      <c r="E448" s="125" t="s">
        <v>111</v>
      </c>
      <c r="F448" s="125">
        <v>381.01109272000002</v>
      </c>
      <c r="G448" s="125">
        <v>381.01109272000002</v>
      </c>
      <c r="H448" s="125">
        <v>381.01109272000002</v>
      </c>
      <c r="I448" s="125">
        <v>381.01109272000002</v>
      </c>
      <c r="J448" s="125">
        <v>381.01109272000002</v>
      </c>
      <c r="K448" s="125">
        <v>381.01109272000002</v>
      </c>
      <c r="L448" s="125">
        <v>397.46610819</v>
      </c>
      <c r="M448" s="125">
        <v>397.46610819</v>
      </c>
      <c r="N448" s="125">
        <v>397.46610819</v>
      </c>
      <c r="O448" s="125">
        <v>397.46610819</v>
      </c>
      <c r="P448" s="125">
        <v>397.46610819</v>
      </c>
      <c r="Q448" s="125">
        <v>397.46610819</v>
      </c>
      <c r="R448" s="125">
        <v>397.46610819</v>
      </c>
      <c r="S448" s="125">
        <v>413.25710398000001</v>
      </c>
      <c r="T448" s="125">
        <v>413.25710398000001</v>
      </c>
      <c r="U448" s="125">
        <v>413.25710398000001</v>
      </c>
      <c r="V448" s="125">
        <v>413.25710398000001</v>
      </c>
      <c r="W448" s="125">
        <v>413.25710398000001</v>
      </c>
      <c r="X448" s="125">
        <v>413.25710398000001</v>
      </c>
      <c r="Y448" s="125">
        <v>413.25710398000001</v>
      </c>
      <c r="Z448" s="125">
        <v>413.25710398000001</v>
      </c>
      <c r="AA448" s="125">
        <v>415.42587193000003</v>
      </c>
      <c r="AB448" s="125">
        <v>415.42587193000003</v>
      </c>
      <c r="AC448" s="125">
        <v>415.42587193000003</v>
      </c>
      <c r="AD448" s="125">
        <v>415.42587193000003</v>
      </c>
      <c r="AE448" s="125">
        <v>415.42587193000003</v>
      </c>
      <c r="AF448" s="125">
        <v>415.42587193000003</v>
      </c>
      <c r="AG448" s="125">
        <v>431.93790094000002</v>
      </c>
      <c r="AH448" s="125">
        <v>431.93790094000002</v>
      </c>
      <c r="AI448" s="125">
        <v>431.93790094000002</v>
      </c>
      <c r="AJ448" s="125">
        <v>431.93790094000002</v>
      </c>
    </row>
    <row r="449" spans="1:36" ht="14.55" customHeight="1" thickBot="1" x14ac:dyDescent="0.35">
      <c r="A449" s="125" t="s">
        <v>647</v>
      </c>
      <c r="B449" s="125" t="s">
        <v>648</v>
      </c>
      <c r="C449" s="125" t="s">
        <v>648</v>
      </c>
      <c r="D449" s="125" t="s">
        <v>648</v>
      </c>
      <c r="E449" s="125" t="s">
        <v>111</v>
      </c>
      <c r="F449" s="125">
        <v>396.14650409000001</v>
      </c>
      <c r="G449" s="125">
        <v>396.14650409000001</v>
      </c>
      <c r="H449" s="125">
        <v>396.14650409000001</v>
      </c>
      <c r="I449" s="125">
        <v>412.02655043999999</v>
      </c>
      <c r="J449" s="125">
        <v>412.02655043999999</v>
      </c>
      <c r="K449" s="125">
        <v>412.02655043999999</v>
      </c>
      <c r="L449" s="125">
        <v>412.02655043999999</v>
      </c>
      <c r="M449" s="125">
        <v>412.02655043999999</v>
      </c>
      <c r="N449" s="125">
        <v>412.02655043999999</v>
      </c>
      <c r="O449" s="125">
        <v>412.02655043999999</v>
      </c>
      <c r="P449" s="125">
        <v>412.02655043999999</v>
      </c>
      <c r="Q449" s="125">
        <v>412.02655043999999</v>
      </c>
      <c r="R449" s="125">
        <v>412.02655043999999</v>
      </c>
      <c r="S449" s="125">
        <v>412.02655043999999</v>
      </c>
      <c r="T449" s="125">
        <v>430.91741588999997</v>
      </c>
      <c r="U449" s="125">
        <v>430.91741588999997</v>
      </c>
      <c r="V449" s="125">
        <v>430.91741588999997</v>
      </c>
      <c r="W449" s="125">
        <v>430.91741588999997</v>
      </c>
      <c r="X449" s="125">
        <v>430.91741588999997</v>
      </c>
      <c r="Y449" s="125">
        <v>430.91741588999997</v>
      </c>
      <c r="Z449" s="125">
        <v>430.63523369000001</v>
      </c>
      <c r="AA449" s="125">
        <v>430.63523369000001</v>
      </c>
      <c r="AB449" s="125">
        <v>430.63523369000001</v>
      </c>
      <c r="AC449" s="125">
        <v>430.63523369000001</v>
      </c>
      <c r="AD449" s="125">
        <v>447.08918208</v>
      </c>
      <c r="AE449" s="125">
        <v>447.08918208</v>
      </c>
      <c r="AF449" s="125">
        <v>447.08918208</v>
      </c>
      <c r="AG449" s="125">
        <v>447.08918208</v>
      </c>
      <c r="AH449" s="125">
        <v>447.08918208</v>
      </c>
      <c r="AI449" s="125">
        <v>447.08918208</v>
      </c>
      <c r="AJ449" s="125">
        <v>447.08918208</v>
      </c>
    </row>
    <row r="450" spans="1:36" ht="14.55" customHeight="1" thickBot="1" x14ac:dyDescent="0.35">
      <c r="A450" s="125" t="s">
        <v>647</v>
      </c>
      <c r="B450" s="125" t="s">
        <v>649</v>
      </c>
      <c r="C450" s="125" t="s">
        <v>650</v>
      </c>
      <c r="D450" s="125" t="s">
        <v>651</v>
      </c>
      <c r="E450" s="125" t="s">
        <v>111</v>
      </c>
      <c r="F450" s="125">
        <v>390.73728647000002</v>
      </c>
      <c r="G450" s="125">
        <v>390.73728647000002</v>
      </c>
      <c r="H450" s="125">
        <v>390.73728647000002</v>
      </c>
      <c r="I450" s="125">
        <v>406.3630564</v>
      </c>
      <c r="J450" s="125">
        <v>406.3630564</v>
      </c>
      <c r="K450" s="125">
        <v>406.3630564</v>
      </c>
      <c r="L450" s="125">
        <v>406.3630564</v>
      </c>
      <c r="M450" s="125">
        <v>406.3630564</v>
      </c>
      <c r="N450" s="125">
        <v>406.3630564</v>
      </c>
      <c r="O450" s="125">
        <v>406.3630564</v>
      </c>
      <c r="P450" s="125">
        <v>406.3630564</v>
      </c>
      <c r="Q450" s="125">
        <v>406.3630564</v>
      </c>
      <c r="R450" s="125">
        <v>406.3630564</v>
      </c>
      <c r="S450" s="125">
        <v>406.3630564</v>
      </c>
      <c r="T450" s="125">
        <v>425.05433253000001</v>
      </c>
      <c r="U450" s="125">
        <v>425.05433253000001</v>
      </c>
      <c r="V450" s="125">
        <v>425.05433253000001</v>
      </c>
      <c r="W450" s="125">
        <v>425.05433253000001</v>
      </c>
      <c r="X450" s="125">
        <v>425.05433253000001</v>
      </c>
      <c r="Y450" s="125">
        <v>425.05433253000001</v>
      </c>
      <c r="Z450" s="125">
        <v>424.99047966000001</v>
      </c>
      <c r="AA450" s="125">
        <v>424.99047966000001</v>
      </c>
      <c r="AB450" s="125">
        <v>424.99047966000001</v>
      </c>
      <c r="AC450" s="125">
        <v>424.99047966000001</v>
      </c>
      <c r="AD450" s="125">
        <v>441.33720137</v>
      </c>
      <c r="AE450" s="125">
        <v>441.33720137</v>
      </c>
      <c r="AF450" s="125">
        <v>441.33720137</v>
      </c>
      <c r="AG450" s="125">
        <v>441.33720137</v>
      </c>
      <c r="AH450" s="125">
        <v>441.33720137</v>
      </c>
      <c r="AI450" s="125">
        <v>441.33720137</v>
      </c>
      <c r="AJ450" s="125">
        <v>441.33720137</v>
      </c>
    </row>
    <row r="451" spans="1:36" ht="14.55" customHeight="1" thickBot="1" x14ac:dyDescent="0.35">
      <c r="A451" s="125" t="s">
        <v>652</v>
      </c>
      <c r="B451" s="125" t="s">
        <v>653</v>
      </c>
      <c r="C451" s="125" t="s">
        <v>654</v>
      </c>
      <c r="D451" s="125" t="s">
        <v>654</v>
      </c>
      <c r="E451" s="125" t="s">
        <v>20</v>
      </c>
      <c r="F451" s="215">
        <v>67.610683010000002</v>
      </c>
      <c r="G451" s="215">
        <v>67.610683010000002</v>
      </c>
      <c r="H451" s="215">
        <v>64.134730770000004</v>
      </c>
      <c r="I451" s="215">
        <v>64.134730770000004</v>
      </c>
      <c r="J451" s="215">
        <v>64.134730770000004</v>
      </c>
      <c r="K451" s="215">
        <v>64.134730770000004</v>
      </c>
      <c r="L451" s="215">
        <v>64.134730770000004</v>
      </c>
      <c r="M451" s="215">
        <v>64.134730770000004</v>
      </c>
      <c r="N451" s="215">
        <v>59.842173510000002</v>
      </c>
      <c r="O451" s="215">
        <v>59.842173510000002</v>
      </c>
      <c r="P451" s="215">
        <v>59.842173510000002</v>
      </c>
      <c r="Q451" s="215">
        <v>59.842173510000002</v>
      </c>
      <c r="R451" s="215">
        <v>59.842173510000002</v>
      </c>
      <c r="S451" s="215">
        <v>59.842173510000002</v>
      </c>
      <c r="T451" s="215">
        <v>59.842173510000002</v>
      </c>
      <c r="U451" s="215">
        <v>58.844175669999998</v>
      </c>
      <c r="V451" s="215">
        <v>58.844175669999998</v>
      </c>
      <c r="W451" s="215">
        <v>58.844175669999998</v>
      </c>
      <c r="X451" s="215">
        <v>58.844175669999998</v>
      </c>
      <c r="Y451" s="215">
        <v>58.844175669999998</v>
      </c>
      <c r="Z451" s="215">
        <v>58.844175669999998</v>
      </c>
      <c r="AA451" s="215">
        <v>58.844175669999998</v>
      </c>
      <c r="AB451" s="215">
        <v>59.344760639999997</v>
      </c>
      <c r="AC451" s="215">
        <v>59.344760639999997</v>
      </c>
      <c r="AD451" s="215">
        <v>59.344760639999997</v>
      </c>
      <c r="AE451" s="215">
        <v>59.344760639999997</v>
      </c>
      <c r="AF451" s="215">
        <v>59.344760639999997</v>
      </c>
      <c r="AG451" s="215">
        <v>59.344760639999997</v>
      </c>
      <c r="AH451" s="215">
        <v>59.344760639999997</v>
      </c>
      <c r="AI451" s="215">
        <v>58.966179140000001</v>
      </c>
      <c r="AJ451" s="215">
        <v>58.966179140000001</v>
      </c>
    </row>
    <row r="452" spans="1:36" ht="14.55" customHeight="1" thickBot="1" x14ac:dyDescent="0.35">
      <c r="A452" s="125" t="s">
        <v>652</v>
      </c>
      <c r="B452" s="125" t="s">
        <v>653</v>
      </c>
      <c r="C452" s="125" t="s">
        <v>655</v>
      </c>
      <c r="D452" s="125" t="s">
        <v>655</v>
      </c>
      <c r="E452" s="125" t="s">
        <v>20</v>
      </c>
      <c r="F452" s="215">
        <v>67.610683010000002</v>
      </c>
      <c r="G452" s="215">
        <v>67.610683010000002</v>
      </c>
      <c r="H452" s="215">
        <v>64.134730770000004</v>
      </c>
      <c r="I452" s="215">
        <v>64.134730770000004</v>
      </c>
      <c r="J452" s="215">
        <v>64.134730770000004</v>
      </c>
      <c r="K452" s="215">
        <v>64.134730770000004</v>
      </c>
      <c r="L452" s="215">
        <v>64.134730770000004</v>
      </c>
      <c r="M452" s="215">
        <v>64.134730770000004</v>
      </c>
      <c r="N452" s="215">
        <v>59.842173510000002</v>
      </c>
      <c r="O452" s="215">
        <v>59.842173510000002</v>
      </c>
      <c r="P452" s="215">
        <v>59.842173510000002</v>
      </c>
      <c r="Q452" s="215">
        <v>59.842173510000002</v>
      </c>
      <c r="R452" s="215">
        <v>59.842173510000002</v>
      </c>
      <c r="S452" s="215">
        <v>59.842173510000002</v>
      </c>
      <c r="T452" s="215">
        <v>59.842173510000002</v>
      </c>
      <c r="U452" s="215">
        <v>58.844175669999998</v>
      </c>
      <c r="V452" s="215">
        <v>58.844175669999998</v>
      </c>
      <c r="W452" s="215">
        <v>58.844175669999998</v>
      </c>
      <c r="X452" s="215">
        <v>58.844175669999998</v>
      </c>
      <c r="Y452" s="215">
        <v>58.844175669999998</v>
      </c>
      <c r="Z452" s="215">
        <v>58.844175669999998</v>
      </c>
      <c r="AA452" s="215">
        <v>58.844175669999998</v>
      </c>
      <c r="AB452" s="215">
        <v>59.344760639999997</v>
      </c>
      <c r="AC452" s="215">
        <v>59.344760639999997</v>
      </c>
      <c r="AD452" s="215">
        <v>59.344760639999997</v>
      </c>
      <c r="AE452" s="215">
        <v>59.344760639999997</v>
      </c>
      <c r="AF452" s="215">
        <v>59.344760639999997</v>
      </c>
      <c r="AG452" s="215">
        <v>59.344760639999997</v>
      </c>
      <c r="AH452" s="215">
        <v>59.344760639999997</v>
      </c>
      <c r="AI452" s="215">
        <v>58.966179140000001</v>
      </c>
      <c r="AJ452" s="215">
        <v>58.966179140000001</v>
      </c>
    </row>
    <row r="453" spans="1:36" ht="14.55" customHeight="1" thickBot="1" x14ac:dyDescent="0.35">
      <c r="A453" s="125" t="s">
        <v>656</v>
      </c>
      <c r="B453" s="125" t="s">
        <v>657</v>
      </c>
      <c r="C453" s="125" t="s">
        <v>656</v>
      </c>
      <c r="D453" s="125" t="s">
        <v>656</v>
      </c>
      <c r="E453" s="125" t="s">
        <v>20</v>
      </c>
      <c r="F453" s="215">
        <v>65.885418270000002</v>
      </c>
      <c r="G453" s="215">
        <v>61.593595870000001</v>
      </c>
      <c r="H453" s="215">
        <v>61.593595870000001</v>
      </c>
      <c r="I453" s="215">
        <v>61.593595870000001</v>
      </c>
      <c r="J453" s="215">
        <v>61.593595870000001</v>
      </c>
      <c r="K453" s="215">
        <v>61.593595870000001</v>
      </c>
      <c r="L453" s="215">
        <v>61.593595870000001</v>
      </c>
      <c r="M453" s="215">
        <v>61.593595870000001</v>
      </c>
      <c r="N453" s="215">
        <v>60.938583999999999</v>
      </c>
      <c r="O453" s="215">
        <v>60.938583999999999</v>
      </c>
      <c r="P453" s="215">
        <v>60.938583999999999</v>
      </c>
      <c r="Q453" s="215">
        <v>60.938583999999999</v>
      </c>
      <c r="R453" s="215">
        <v>60.938583999999999</v>
      </c>
      <c r="S453" s="215">
        <v>60.938583999999999</v>
      </c>
      <c r="T453" s="215">
        <v>60.938583999999999</v>
      </c>
      <c r="U453" s="215">
        <v>58.43502093</v>
      </c>
      <c r="V453" s="215">
        <v>58.43502093</v>
      </c>
      <c r="W453" s="215">
        <v>58.43502093</v>
      </c>
      <c r="X453" s="215">
        <v>58.43502093</v>
      </c>
      <c r="Y453" s="215">
        <v>58.43502093</v>
      </c>
      <c r="Z453" s="215">
        <v>58.43502093</v>
      </c>
      <c r="AA453" s="215">
        <v>58.43502093</v>
      </c>
      <c r="AB453" s="215">
        <v>58.43502093</v>
      </c>
      <c r="AC453" s="215">
        <v>58.43502093</v>
      </c>
      <c r="AD453" s="215">
        <v>58.43502093</v>
      </c>
      <c r="AE453" s="215">
        <v>58.43502093</v>
      </c>
      <c r="AF453" s="215">
        <v>58.43502093</v>
      </c>
      <c r="AG453" s="215">
        <v>58.43502093</v>
      </c>
      <c r="AH453" s="215">
        <v>58.43502093</v>
      </c>
      <c r="AI453" s="215">
        <v>57.186106000000002</v>
      </c>
      <c r="AJ453" s="215">
        <v>57.186106000000002</v>
      </c>
    </row>
    <row r="454" spans="1:36" ht="14.55" customHeight="1" thickBot="1" x14ac:dyDescent="0.35">
      <c r="A454" s="125" t="s">
        <v>690</v>
      </c>
      <c r="B454" s="125" t="s">
        <v>658</v>
      </c>
      <c r="C454" s="125" t="s">
        <v>659</v>
      </c>
      <c r="D454" s="125" t="s">
        <v>660</v>
      </c>
      <c r="E454" s="125" t="s">
        <v>244</v>
      </c>
      <c r="F454" s="125">
        <v>465.94</v>
      </c>
      <c r="G454" s="125">
        <v>465.94</v>
      </c>
      <c r="H454" s="125">
        <v>465.94</v>
      </c>
      <c r="I454" s="125">
        <v>465.94</v>
      </c>
      <c r="J454" s="125">
        <v>465.94</v>
      </c>
      <c r="K454" s="125">
        <v>465.94</v>
      </c>
      <c r="L454" s="125">
        <v>465.94</v>
      </c>
      <c r="M454" s="125">
        <v>465.94</v>
      </c>
      <c r="N454" s="125">
        <v>465.94</v>
      </c>
      <c r="O454" s="125">
        <v>465.94</v>
      </c>
      <c r="P454" s="125">
        <v>465.94</v>
      </c>
      <c r="Q454" s="125">
        <v>465.94</v>
      </c>
      <c r="R454" s="125">
        <v>465.94</v>
      </c>
      <c r="S454" s="125">
        <v>465.94</v>
      </c>
      <c r="T454" s="125">
        <v>465.94</v>
      </c>
      <c r="U454" s="125">
        <v>465.94</v>
      </c>
      <c r="V454" s="125">
        <v>465.94</v>
      </c>
      <c r="W454" s="125">
        <v>465.94</v>
      </c>
      <c r="X454" s="125">
        <v>465.94</v>
      </c>
      <c r="Y454" s="125">
        <v>465.94</v>
      </c>
      <c r="Z454" s="125">
        <v>465.94</v>
      </c>
      <c r="AA454" s="125">
        <v>465.94</v>
      </c>
      <c r="AB454" s="125">
        <v>465.94</v>
      </c>
      <c r="AC454" s="125">
        <v>465.94</v>
      </c>
      <c r="AD454" s="125">
        <v>465.94</v>
      </c>
      <c r="AE454" s="125">
        <v>465.94</v>
      </c>
      <c r="AF454" s="125">
        <v>465.94</v>
      </c>
      <c r="AG454" s="125">
        <v>465.94</v>
      </c>
      <c r="AH454" s="125">
        <v>465.94</v>
      </c>
      <c r="AI454" s="125">
        <v>465.94</v>
      </c>
      <c r="AJ454" s="125">
        <v>465.94</v>
      </c>
    </row>
    <row r="455" spans="1:36" ht="14.55" customHeight="1" thickBot="1" x14ac:dyDescent="0.35">
      <c r="A455" s="125" t="s">
        <v>690</v>
      </c>
      <c r="B455" s="125" t="s">
        <v>658</v>
      </c>
      <c r="C455" s="125" t="s">
        <v>659</v>
      </c>
      <c r="D455" s="125" t="s">
        <v>661</v>
      </c>
      <c r="E455" s="125" t="s">
        <v>111</v>
      </c>
      <c r="F455" s="125">
        <v>403.27</v>
      </c>
      <c r="G455" s="125">
        <v>403.27</v>
      </c>
      <c r="H455" s="125">
        <v>403</v>
      </c>
      <c r="I455" s="125">
        <v>420</v>
      </c>
      <c r="J455" s="125">
        <v>420</v>
      </c>
      <c r="K455" s="125">
        <v>420</v>
      </c>
      <c r="L455" s="125">
        <v>420</v>
      </c>
      <c r="M455" s="125">
        <v>420</v>
      </c>
      <c r="N455" s="125">
        <v>420</v>
      </c>
      <c r="O455" s="125">
        <v>420</v>
      </c>
      <c r="P455" s="125">
        <v>420</v>
      </c>
      <c r="Q455" s="125">
        <v>420</v>
      </c>
      <c r="R455" s="125">
        <v>420</v>
      </c>
      <c r="S455" s="125">
        <v>420</v>
      </c>
      <c r="T455" s="125">
        <v>420</v>
      </c>
      <c r="U455" s="125">
        <v>434.1</v>
      </c>
      <c r="V455" s="125">
        <v>434.1</v>
      </c>
      <c r="W455" s="125">
        <v>434.1</v>
      </c>
      <c r="X455" s="125">
        <v>434.1</v>
      </c>
      <c r="Y455" s="125">
        <v>434.1</v>
      </c>
      <c r="Z455" s="125">
        <v>438.69</v>
      </c>
      <c r="AA455" s="125">
        <v>438.69</v>
      </c>
      <c r="AB455" s="125">
        <v>438.69</v>
      </c>
      <c r="AC455" s="125">
        <v>438.69</v>
      </c>
      <c r="AD455" s="125">
        <v>454.89</v>
      </c>
      <c r="AE455" s="125">
        <v>454.89</v>
      </c>
      <c r="AF455" s="125">
        <v>454.89</v>
      </c>
      <c r="AG455" s="125">
        <v>454.89</v>
      </c>
      <c r="AH455" s="125">
        <v>454.89</v>
      </c>
      <c r="AI455" s="125">
        <v>454.89</v>
      </c>
      <c r="AJ455" s="125">
        <v>454.89</v>
      </c>
    </row>
    <row r="456" spans="1:36" ht="14.55" customHeight="1" thickBot="1" x14ac:dyDescent="0.35">
      <c r="A456" s="125" t="s">
        <v>690</v>
      </c>
      <c r="B456" s="125" t="s">
        <v>658</v>
      </c>
      <c r="C456" s="125" t="s">
        <v>662</v>
      </c>
      <c r="D456" s="125" t="s">
        <v>663</v>
      </c>
      <c r="E456" s="125" t="s">
        <v>244</v>
      </c>
      <c r="F456" s="125">
        <v>465.94</v>
      </c>
      <c r="G456" s="125">
        <v>465.94</v>
      </c>
      <c r="H456" s="125">
        <v>465.94</v>
      </c>
      <c r="I456" s="125">
        <v>465.94</v>
      </c>
      <c r="J456" s="125">
        <v>465.94</v>
      </c>
      <c r="K456" s="125">
        <v>465.94</v>
      </c>
      <c r="L456" s="125">
        <v>465.94</v>
      </c>
      <c r="M456" s="125">
        <v>465.94</v>
      </c>
      <c r="N456" s="125">
        <v>465.94</v>
      </c>
      <c r="O456" s="125">
        <v>465.94</v>
      </c>
      <c r="P456" s="125">
        <v>465.94</v>
      </c>
      <c r="Q456" s="125">
        <v>465.94</v>
      </c>
      <c r="R456" s="125">
        <v>465.94</v>
      </c>
      <c r="S456" s="125">
        <v>465.94</v>
      </c>
      <c r="T456" s="125">
        <v>465.94</v>
      </c>
      <c r="U456" s="125">
        <v>465.94</v>
      </c>
      <c r="V456" s="125">
        <v>465.94</v>
      </c>
      <c r="W456" s="125">
        <v>465.94</v>
      </c>
      <c r="X456" s="125">
        <v>465.94</v>
      </c>
      <c r="Y456" s="125">
        <v>465.94</v>
      </c>
      <c r="Z456" s="125">
        <v>465.94</v>
      </c>
      <c r="AA456" s="125">
        <v>465.94</v>
      </c>
      <c r="AB456" s="125">
        <v>465.94</v>
      </c>
      <c r="AC456" s="125">
        <v>465.94</v>
      </c>
      <c r="AD456" s="125">
        <v>465.94</v>
      </c>
      <c r="AE456" s="125">
        <v>465.94</v>
      </c>
      <c r="AF456" s="125">
        <v>465.94</v>
      </c>
      <c r="AG456" s="125">
        <v>465.94</v>
      </c>
      <c r="AH456" s="125">
        <v>465.94</v>
      </c>
      <c r="AI456" s="125">
        <v>465.94</v>
      </c>
      <c r="AJ456" s="125">
        <v>465.94</v>
      </c>
    </row>
    <row r="457" spans="1:36" ht="14.55" customHeight="1" thickBot="1" x14ac:dyDescent="0.35">
      <c r="A457" s="125" t="s">
        <v>690</v>
      </c>
      <c r="B457" s="125" t="s">
        <v>658</v>
      </c>
      <c r="C457" s="125" t="s">
        <v>662</v>
      </c>
      <c r="D457" s="125" t="s">
        <v>664</v>
      </c>
      <c r="E457" s="125" t="s">
        <v>111</v>
      </c>
      <c r="F457" s="125">
        <v>403.27</v>
      </c>
      <c r="G457" s="125">
        <v>403.27</v>
      </c>
      <c r="H457" s="125">
        <v>403</v>
      </c>
      <c r="I457" s="125">
        <v>420</v>
      </c>
      <c r="J457" s="125">
        <v>420</v>
      </c>
      <c r="K457" s="125">
        <v>420</v>
      </c>
      <c r="L457" s="125">
        <v>420</v>
      </c>
      <c r="M457" s="125">
        <v>420</v>
      </c>
      <c r="N457" s="125">
        <v>420</v>
      </c>
      <c r="O457" s="125">
        <v>420</v>
      </c>
      <c r="P457" s="125">
        <v>420</v>
      </c>
      <c r="Q457" s="125">
        <v>420</v>
      </c>
      <c r="R457" s="125">
        <v>420</v>
      </c>
      <c r="S457" s="125">
        <v>420</v>
      </c>
      <c r="T457" s="125">
        <v>420</v>
      </c>
      <c r="U457" s="125">
        <v>434.1</v>
      </c>
      <c r="V457" s="125">
        <v>434.1</v>
      </c>
      <c r="W457" s="125">
        <v>434.1</v>
      </c>
      <c r="X457" s="125">
        <v>434.1</v>
      </c>
      <c r="Y457" s="125">
        <v>434.1</v>
      </c>
      <c r="Z457" s="125">
        <v>438.69</v>
      </c>
      <c r="AA457" s="125">
        <v>438.69</v>
      </c>
      <c r="AB457" s="125">
        <v>438.69</v>
      </c>
      <c r="AC457" s="125">
        <v>438.69</v>
      </c>
      <c r="AD457" s="125">
        <v>454.89</v>
      </c>
      <c r="AE457" s="125">
        <v>454.89</v>
      </c>
      <c r="AF457" s="125">
        <v>454.89</v>
      </c>
      <c r="AG457" s="125">
        <v>454.89</v>
      </c>
      <c r="AH457" s="125">
        <v>454.89</v>
      </c>
      <c r="AI457" s="125">
        <v>454.89</v>
      </c>
      <c r="AJ457" s="125">
        <v>454.89</v>
      </c>
    </row>
    <row r="458" spans="1:36" ht="14.55" customHeight="1" thickBot="1" x14ac:dyDescent="0.35">
      <c r="A458" s="125" t="s">
        <v>690</v>
      </c>
      <c r="B458" s="125" t="s">
        <v>658</v>
      </c>
      <c r="C458" s="125" t="s">
        <v>665</v>
      </c>
      <c r="D458" s="125" t="s">
        <v>666</v>
      </c>
      <c r="E458" s="125" t="s">
        <v>244</v>
      </c>
      <c r="F458" s="125">
        <v>465.94</v>
      </c>
      <c r="G458" s="125">
        <v>465.94</v>
      </c>
      <c r="H458" s="125">
        <v>465.94</v>
      </c>
      <c r="I458" s="125">
        <v>465.94</v>
      </c>
      <c r="J458" s="125">
        <v>465.94</v>
      </c>
      <c r="K458" s="125">
        <v>465.94</v>
      </c>
      <c r="L458" s="125">
        <v>465.94</v>
      </c>
      <c r="M458" s="125">
        <v>465.94</v>
      </c>
      <c r="N458" s="125">
        <v>465.94</v>
      </c>
      <c r="O458" s="125">
        <v>465.94</v>
      </c>
      <c r="P458" s="125">
        <v>465.94</v>
      </c>
      <c r="Q458" s="125">
        <v>465.94</v>
      </c>
      <c r="R458" s="125">
        <v>465.94</v>
      </c>
      <c r="S458" s="125">
        <v>465.94</v>
      </c>
      <c r="T458" s="125">
        <v>465.94</v>
      </c>
      <c r="U458" s="125">
        <v>465.94</v>
      </c>
      <c r="V458" s="125">
        <v>465.94</v>
      </c>
      <c r="W458" s="125">
        <v>465.94</v>
      </c>
      <c r="X458" s="125">
        <v>465.94</v>
      </c>
      <c r="Y458" s="125">
        <v>465.94</v>
      </c>
      <c r="Z458" s="125">
        <v>465.94</v>
      </c>
      <c r="AA458" s="125">
        <v>465.94</v>
      </c>
      <c r="AB458" s="125">
        <v>465.94</v>
      </c>
      <c r="AC458" s="125">
        <v>465.94</v>
      </c>
      <c r="AD458" s="125">
        <v>465.94</v>
      </c>
      <c r="AE458" s="125">
        <v>465.94</v>
      </c>
      <c r="AF458" s="125">
        <v>465.94</v>
      </c>
      <c r="AG458" s="125">
        <v>465.94</v>
      </c>
      <c r="AH458" s="125">
        <v>465.94</v>
      </c>
      <c r="AI458" s="125">
        <v>465.94</v>
      </c>
      <c r="AJ458" s="125">
        <v>465.94</v>
      </c>
    </row>
    <row r="459" spans="1:36" ht="14.55" customHeight="1" thickBot="1" x14ac:dyDescent="0.35">
      <c r="A459" s="125" t="s">
        <v>690</v>
      </c>
      <c r="B459" s="125" t="s">
        <v>658</v>
      </c>
      <c r="C459" s="125" t="s">
        <v>665</v>
      </c>
      <c r="D459" s="125" t="s">
        <v>667</v>
      </c>
      <c r="E459" s="125" t="s">
        <v>111</v>
      </c>
      <c r="F459" s="125">
        <v>403.27</v>
      </c>
      <c r="G459" s="125">
        <v>403.27</v>
      </c>
      <c r="H459" s="125">
        <v>403</v>
      </c>
      <c r="I459" s="125">
        <v>420</v>
      </c>
      <c r="J459" s="125">
        <v>420</v>
      </c>
      <c r="K459" s="125">
        <v>420</v>
      </c>
      <c r="L459" s="125">
        <v>420</v>
      </c>
      <c r="M459" s="125">
        <v>420</v>
      </c>
      <c r="N459" s="125">
        <v>420</v>
      </c>
      <c r="O459" s="125">
        <v>420</v>
      </c>
      <c r="P459" s="125">
        <v>420</v>
      </c>
      <c r="Q459" s="125">
        <v>420</v>
      </c>
      <c r="R459" s="125">
        <v>420</v>
      </c>
      <c r="S459" s="125">
        <v>420</v>
      </c>
      <c r="T459" s="125">
        <v>420</v>
      </c>
      <c r="U459" s="125">
        <v>434.1</v>
      </c>
      <c r="V459" s="125">
        <v>434.1</v>
      </c>
      <c r="W459" s="125">
        <v>434.1</v>
      </c>
      <c r="X459" s="125">
        <v>434.1</v>
      </c>
      <c r="Y459" s="125">
        <v>434.1</v>
      </c>
      <c r="Z459" s="125">
        <v>438.69</v>
      </c>
      <c r="AA459" s="125">
        <v>438.69</v>
      </c>
      <c r="AB459" s="125">
        <v>438.69</v>
      </c>
      <c r="AC459" s="125">
        <v>438.69</v>
      </c>
      <c r="AD459" s="125">
        <v>454.89</v>
      </c>
      <c r="AE459" s="125">
        <v>454.89</v>
      </c>
      <c r="AF459" s="125">
        <v>454.89</v>
      </c>
      <c r="AG459" s="125">
        <v>454.89</v>
      </c>
      <c r="AH459" s="125">
        <v>454.89</v>
      </c>
      <c r="AI459" s="125">
        <v>454.89</v>
      </c>
      <c r="AJ459" s="125">
        <v>454.89</v>
      </c>
    </row>
    <row r="460" spans="1:36" ht="14.55" customHeight="1" thickBot="1" x14ac:dyDescent="0.35">
      <c r="A460" s="125" t="s">
        <v>690</v>
      </c>
      <c r="B460" s="125" t="s">
        <v>658</v>
      </c>
      <c r="C460" s="125" t="s">
        <v>668</v>
      </c>
      <c r="D460" s="125" t="s">
        <v>669</v>
      </c>
      <c r="E460" s="125" t="s">
        <v>244</v>
      </c>
      <c r="F460" s="125">
        <v>465.94</v>
      </c>
      <c r="G460" s="125">
        <v>465.94</v>
      </c>
      <c r="H460" s="125">
        <v>465.94</v>
      </c>
      <c r="I460" s="125">
        <v>465.94</v>
      </c>
      <c r="J460" s="125">
        <v>465.94</v>
      </c>
      <c r="K460" s="125">
        <v>465.94</v>
      </c>
      <c r="L460" s="125">
        <v>465.94</v>
      </c>
      <c r="M460" s="125">
        <v>465.94</v>
      </c>
      <c r="N460" s="125">
        <v>465.94</v>
      </c>
      <c r="O460" s="125">
        <v>465.94</v>
      </c>
      <c r="P460" s="125">
        <v>465.94</v>
      </c>
      <c r="Q460" s="125">
        <v>465.94</v>
      </c>
      <c r="R460" s="125">
        <v>465.94</v>
      </c>
      <c r="S460" s="125">
        <v>465.94</v>
      </c>
      <c r="T460" s="125">
        <v>465.94</v>
      </c>
      <c r="U460" s="125">
        <v>465.94</v>
      </c>
      <c r="V460" s="125">
        <v>465.94</v>
      </c>
      <c r="W460" s="125">
        <v>465.94</v>
      </c>
      <c r="X460" s="125">
        <v>465.94</v>
      </c>
      <c r="Y460" s="125">
        <v>465.94</v>
      </c>
      <c r="Z460" s="125">
        <v>465.94</v>
      </c>
      <c r="AA460" s="125">
        <v>465.94</v>
      </c>
      <c r="AB460" s="125">
        <v>465.94</v>
      </c>
      <c r="AC460" s="125">
        <v>465.94</v>
      </c>
      <c r="AD460" s="125">
        <v>465.94</v>
      </c>
      <c r="AE460" s="125">
        <v>465.94</v>
      </c>
      <c r="AF460" s="125">
        <v>465.94</v>
      </c>
      <c r="AG460" s="125">
        <v>465.94</v>
      </c>
      <c r="AH460" s="125">
        <v>465.94</v>
      </c>
      <c r="AI460" s="125">
        <v>465.94</v>
      </c>
      <c r="AJ460" s="125">
        <v>465.94</v>
      </c>
    </row>
    <row r="461" spans="1:36" ht="14.55" customHeight="1" thickBot="1" x14ac:dyDescent="0.35">
      <c r="A461" s="125" t="s">
        <v>690</v>
      </c>
      <c r="B461" s="125" t="s">
        <v>658</v>
      </c>
      <c r="C461" s="125" t="s">
        <v>668</v>
      </c>
      <c r="D461" s="125" t="s">
        <v>670</v>
      </c>
      <c r="E461" s="125" t="s">
        <v>111</v>
      </c>
      <c r="F461" s="125">
        <v>403.27</v>
      </c>
      <c r="G461" s="125">
        <v>403.27</v>
      </c>
      <c r="H461" s="125">
        <v>403</v>
      </c>
      <c r="I461" s="125">
        <v>420</v>
      </c>
      <c r="J461" s="125">
        <v>420</v>
      </c>
      <c r="K461" s="125">
        <v>420</v>
      </c>
      <c r="L461" s="125">
        <v>420</v>
      </c>
      <c r="M461" s="125">
        <v>420</v>
      </c>
      <c r="N461" s="125">
        <v>420</v>
      </c>
      <c r="O461" s="125">
        <v>420</v>
      </c>
      <c r="P461" s="125">
        <v>420</v>
      </c>
      <c r="Q461" s="125">
        <v>420</v>
      </c>
      <c r="R461" s="125">
        <v>420</v>
      </c>
      <c r="S461" s="125">
        <v>420</v>
      </c>
      <c r="T461" s="125">
        <v>420</v>
      </c>
      <c r="U461" s="125">
        <v>434.1</v>
      </c>
      <c r="V461" s="125">
        <v>434.1</v>
      </c>
      <c r="W461" s="125">
        <v>434.1</v>
      </c>
      <c r="X461" s="125">
        <v>434.1</v>
      </c>
      <c r="Y461" s="125">
        <v>434.1</v>
      </c>
      <c r="Z461" s="125">
        <v>438.69</v>
      </c>
      <c r="AA461" s="125">
        <v>438.69</v>
      </c>
      <c r="AB461" s="125">
        <v>438.69</v>
      </c>
      <c r="AC461" s="125">
        <v>438.69</v>
      </c>
      <c r="AD461" s="125">
        <v>454.89</v>
      </c>
      <c r="AE461" s="125">
        <v>454.89</v>
      </c>
      <c r="AF461" s="125">
        <v>454.89</v>
      </c>
      <c r="AG461" s="125">
        <v>454.89</v>
      </c>
      <c r="AH461" s="125">
        <v>454.89</v>
      </c>
      <c r="AI461" s="125">
        <v>454.89</v>
      </c>
      <c r="AJ461" s="125">
        <v>454.89</v>
      </c>
    </row>
    <row r="462" spans="1:36" ht="14.55" customHeight="1" thickBot="1" x14ac:dyDescent="0.35">
      <c r="A462" s="125" t="s">
        <v>671</v>
      </c>
      <c r="B462" s="125" t="s">
        <v>511</v>
      </c>
      <c r="C462" s="125" t="s">
        <v>672</v>
      </c>
      <c r="D462" s="125" t="s">
        <v>672</v>
      </c>
      <c r="E462" s="125" t="s">
        <v>20</v>
      </c>
      <c r="F462" s="215">
        <v>77.971358370000004</v>
      </c>
      <c r="G462" s="215">
        <v>77.971358370000004</v>
      </c>
      <c r="H462" s="215">
        <v>77.971358370000004</v>
      </c>
      <c r="I462" s="215">
        <v>77.971358370000004</v>
      </c>
      <c r="J462" s="215">
        <v>77.971358370000004</v>
      </c>
      <c r="K462" s="215">
        <v>77.971358370000004</v>
      </c>
      <c r="L462" s="215">
        <v>77.971358370000004</v>
      </c>
      <c r="M462" s="215">
        <v>77.971358370000004</v>
      </c>
      <c r="N462" s="215">
        <v>83.580254920000002</v>
      </c>
      <c r="O462" s="215">
        <v>83.580254920000002</v>
      </c>
      <c r="P462" s="215">
        <v>83.580254920000002</v>
      </c>
      <c r="Q462" s="215">
        <v>83.580254920000002</v>
      </c>
      <c r="R462" s="215">
        <v>83.580254920000002</v>
      </c>
      <c r="S462" s="215">
        <v>83.580254920000002</v>
      </c>
      <c r="T462" s="215">
        <v>83.580254920000002</v>
      </c>
      <c r="U462" s="215">
        <v>83.580254920000002</v>
      </c>
      <c r="V462" s="215">
        <v>83.580254920000002</v>
      </c>
      <c r="W462" s="215">
        <v>83.580254920000002</v>
      </c>
      <c r="X462" s="215">
        <v>83.580254920000002</v>
      </c>
      <c r="Y462" s="215">
        <v>83.580254920000002</v>
      </c>
      <c r="Z462" s="215">
        <v>83.580254920000002</v>
      </c>
      <c r="AA462" s="215">
        <v>83.580254920000002</v>
      </c>
      <c r="AB462" s="215">
        <v>83.580254920000002</v>
      </c>
      <c r="AC462" s="215">
        <v>83.580254920000002</v>
      </c>
      <c r="AD462" s="215">
        <v>83.580254920000002</v>
      </c>
      <c r="AE462" s="215">
        <v>83.580254920000002</v>
      </c>
      <c r="AF462" s="215">
        <v>83.580254920000002</v>
      </c>
      <c r="AG462" s="215">
        <v>83.580254920000002</v>
      </c>
      <c r="AH462" s="215">
        <v>83.580254920000002</v>
      </c>
      <c r="AI462" s="215">
        <v>83.580254920000002</v>
      </c>
      <c r="AJ462" s="215">
        <v>83.580254920000002</v>
      </c>
    </row>
    <row r="463" spans="1:36" ht="14.55" customHeight="1" thickBot="1" x14ac:dyDescent="0.35">
      <c r="A463" s="125" t="s">
        <v>671</v>
      </c>
      <c r="B463" s="125" t="s">
        <v>511</v>
      </c>
      <c r="C463" s="125" t="s">
        <v>673</v>
      </c>
      <c r="D463" s="125" t="s">
        <v>673</v>
      </c>
      <c r="E463" s="125" t="s">
        <v>20</v>
      </c>
      <c r="F463" s="215">
        <v>83.580254920000002</v>
      </c>
      <c r="G463" s="215">
        <v>83.580254920000002</v>
      </c>
      <c r="H463" s="215">
        <v>83.580254920000002</v>
      </c>
      <c r="I463" s="215">
        <v>83.580254920000002</v>
      </c>
      <c r="J463" s="215">
        <v>83.580254920000002</v>
      </c>
      <c r="K463" s="215">
        <v>83.580254920000002</v>
      </c>
      <c r="L463" s="215">
        <v>83.580254920000002</v>
      </c>
      <c r="M463" s="215">
        <v>83.580254920000002</v>
      </c>
      <c r="N463" s="215">
        <v>83.580254920000002</v>
      </c>
      <c r="O463" s="215">
        <v>83.580254920000002</v>
      </c>
      <c r="P463" s="215">
        <v>83.580254920000002</v>
      </c>
      <c r="Q463" s="215">
        <v>83.580254920000002</v>
      </c>
      <c r="R463" s="215">
        <v>83.580254920000002</v>
      </c>
      <c r="S463" s="215">
        <v>83.580254920000002</v>
      </c>
      <c r="T463" s="215">
        <v>83.580254920000002</v>
      </c>
      <c r="U463" s="215">
        <v>83.580254920000002</v>
      </c>
      <c r="V463" s="215">
        <v>83.580254920000002</v>
      </c>
      <c r="W463" s="215">
        <v>83.580254920000002</v>
      </c>
      <c r="X463" s="215">
        <v>83.580254920000002</v>
      </c>
      <c r="Y463" s="215">
        <v>83.580254920000002</v>
      </c>
      <c r="Z463" s="215">
        <v>83.580254920000002</v>
      </c>
      <c r="AA463" s="215">
        <v>83.580254920000002</v>
      </c>
      <c r="AB463" s="215">
        <v>83.580254920000002</v>
      </c>
      <c r="AC463" s="215">
        <v>83.580254920000002</v>
      </c>
      <c r="AD463" s="215">
        <v>83.580254920000002</v>
      </c>
      <c r="AE463" s="215">
        <v>83.580254920000002</v>
      </c>
      <c r="AF463" s="215">
        <v>83.580254920000002</v>
      </c>
      <c r="AG463" s="215">
        <v>83.580254920000002</v>
      </c>
      <c r="AH463" s="215">
        <v>83.580254920000002</v>
      </c>
      <c r="AI463" s="215">
        <v>83.580254920000002</v>
      </c>
      <c r="AJ463" s="215">
        <v>83.580254920000002</v>
      </c>
    </row>
    <row r="464" spans="1:36" ht="14.55" customHeight="1" thickBot="1" x14ac:dyDescent="0.35">
      <c r="A464" s="125" t="s">
        <v>671</v>
      </c>
      <c r="B464" s="125" t="s">
        <v>511</v>
      </c>
      <c r="C464" s="125" t="s">
        <v>674</v>
      </c>
      <c r="D464" s="125" t="s">
        <v>674</v>
      </c>
      <c r="E464" s="125" t="s">
        <v>20</v>
      </c>
      <c r="F464" s="215">
        <v>67.700648729999997</v>
      </c>
      <c r="G464" s="215">
        <v>67.700648729999997</v>
      </c>
      <c r="H464" s="215">
        <v>67.700648729999997</v>
      </c>
      <c r="I464" s="215">
        <v>67.700648729999997</v>
      </c>
      <c r="J464" s="215">
        <v>67.700648729999997</v>
      </c>
      <c r="K464" s="215">
        <v>67.700648729999997</v>
      </c>
      <c r="L464" s="215">
        <v>67.700648729999997</v>
      </c>
      <c r="M464" s="215">
        <v>67.700648729999997</v>
      </c>
      <c r="N464" s="215">
        <v>70.278235319999993</v>
      </c>
      <c r="O464" s="215">
        <v>70.278235319999993</v>
      </c>
      <c r="P464" s="215">
        <v>70.278235319999993</v>
      </c>
      <c r="Q464" s="215">
        <v>70.278235319999993</v>
      </c>
      <c r="R464" s="215">
        <v>70.278235319999993</v>
      </c>
      <c r="S464" s="215">
        <v>70.278235319999993</v>
      </c>
      <c r="T464" s="215">
        <v>70.278235319999993</v>
      </c>
      <c r="U464" s="215">
        <v>69.755385099999998</v>
      </c>
      <c r="V464" s="215">
        <v>69.755385099999998</v>
      </c>
      <c r="W464" s="215">
        <v>69.755385099999998</v>
      </c>
      <c r="X464" s="215">
        <v>69.755385099999998</v>
      </c>
      <c r="Y464" s="215">
        <v>69.755385099999998</v>
      </c>
      <c r="Z464" s="215">
        <v>69.755385099999998</v>
      </c>
      <c r="AA464" s="215">
        <v>67.412735859999998</v>
      </c>
      <c r="AB464" s="215">
        <v>67.412735859999998</v>
      </c>
      <c r="AC464" s="215">
        <v>67.412735859999998</v>
      </c>
      <c r="AD464" s="215">
        <v>67.691285530000002</v>
      </c>
      <c r="AE464" s="215">
        <v>67.691285530000002</v>
      </c>
      <c r="AF464" s="215">
        <v>67.691285530000002</v>
      </c>
      <c r="AG464" s="215">
        <v>67.691285530000002</v>
      </c>
      <c r="AH464" s="215">
        <v>67.691285530000002</v>
      </c>
      <c r="AI464" s="215">
        <v>68.592885559999999</v>
      </c>
      <c r="AJ464" s="215">
        <v>68.592885559999999</v>
      </c>
    </row>
    <row r="465" spans="1:36" ht="14.55" customHeight="1" thickBot="1" x14ac:dyDescent="0.35">
      <c r="A465" s="125" t="s">
        <v>671</v>
      </c>
      <c r="B465" s="125" t="s">
        <v>2324</v>
      </c>
      <c r="C465" s="125" t="s">
        <v>675</v>
      </c>
      <c r="D465" s="125" t="s">
        <v>675</v>
      </c>
      <c r="E465" s="125" t="s">
        <v>20</v>
      </c>
      <c r="F465" s="215">
        <v>69.882800290000006</v>
      </c>
      <c r="G465" s="215">
        <v>69.882800290000006</v>
      </c>
      <c r="H465" s="215">
        <v>70.101973299999997</v>
      </c>
      <c r="I465" s="215">
        <v>70.101973299999997</v>
      </c>
      <c r="J465" s="215">
        <v>70.101973299999997</v>
      </c>
      <c r="K465" s="215">
        <v>70.101973299999997</v>
      </c>
      <c r="L465" s="215">
        <v>70.101973299999997</v>
      </c>
      <c r="M465" s="215">
        <v>70.101973299999997</v>
      </c>
      <c r="N465" s="215">
        <v>70.101973299999997</v>
      </c>
      <c r="O465" s="215">
        <v>69.418607170000001</v>
      </c>
      <c r="P465" s="215">
        <v>69.418607170000001</v>
      </c>
      <c r="Q465" s="215">
        <v>69.418607170000001</v>
      </c>
      <c r="R465" s="215">
        <v>69.418607170000001</v>
      </c>
      <c r="S465" s="215">
        <v>69.418607170000001</v>
      </c>
      <c r="T465" s="215">
        <v>69.418607170000001</v>
      </c>
      <c r="U465" s="215">
        <v>70.278591770000006</v>
      </c>
      <c r="V465" s="215">
        <v>70.278591770000006</v>
      </c>
      <c r="W465" s="215">
        <v>70.278591770000006</v>
      </c>
      <c r="X465" s="215">
        <v>70.278591770000006</v>
      </c>
      <c r="Y465" s="215">
        <v>70.278591770000006</v>
      </c>
      <c r="Z465" s="215">
        <v>70.278591770000006</v>
      </c>
      <c r="AA465" s="215">
        <v>70.278591770000006</v>
      </c>
      <c r="AB465" s="215">
        <v>70.116123740000006</v>
      </c>
      <c r="AC465" s="215">
        <v>70.116123740000006</v>
      </c>
      <c r="AD465" s="215">
        <v>70.116123740000006</v>
      </c>
      <c r="AE465" s="215">
        <v>70.116123740000006</v>
      </c>
      <c r="AF465" s="215">
        <v>70.116123740000006</v>
      </c>
      <c r="AG465" s="215">
        <v>70.116123740000006</v>
      </c>
      <c r="AH465" s="215">
        <v>70.116123740000006</v>
      </c>
      <c r="AI465" s="215">
        <v>69.460122299999995</v>
      </c>
      <c r="AJ465" s="215">
        <v>69.460122299999995</v>
      </c>
    </row>
    <row r="466" spans="1:36" ht="14.55" customHeight="1" thickBot="1" x14ac:dyDescent="0.35">
      <c r="A466" s="125" t="s">
        <v>671</v>
      </c>
      <c r="B466" s="125" t="s">
        <v>2324</v>
      </c>
      <c r="C466" s="125" t="s">
        <v>676</v>
      </c>
      <c r="D466" s="125" t="s">
        <v>676</v>
      </c>
      <c r="E466" s="125" t="s">
        <v>20</v>
      </c>
      <c r="F466" s="215">
        <v>70.238956419999994</v>
      </c>
      <c r="G466" s="215">
        <v>70.238956419999994</v>
      </c>
      <c r="H466" s="215">
        <v>70.238956419999994</v>
      </c>
      <c r="I466" s="215">
        <v>70.238956419999994</v>
      </c>
      <c r="J466" s="215">
        <v>70.238956419999994</v>
      </c>
      <c r="K466" s="215">
        <v>70.238956419999994</v>
      </c>
      <c r="L466" s="215">
        <v>70.238956419999994</v>
      </c>
      <c r="M466" s="215">
        <v>70.238956419999994</v>
      </c>
      <c r="N466" s="215">
        <v>70.238956419999994</v>
      </c>
      <c r="O466" s="215">
        <v>69.418607170000001</v>
      </c>
      <c r="P466" s="215">
        <v>69.418607170000001</v>
      </c>
      <c r="Q466" s="215">
        <v>69.418607170000001</v>
      </c>
      <c r="R466" s="215">
        <v>69.418607170000001</v>
      </c>
      <c r="S466" s="215">
        <v>69.418607170000001</v>
      </c>
      <c r="T466" s="215">
        <v>69.418607170000001</v>
      </c>
      <c r="U466" s="215">
        <v>70.278591770000006</v>
      </c>
      <c r="V466" s="215">
        <v>70.278591770000006</v>
      </c>
      <c r="W466" s="215">
        <v>70.278591770000006</v>
      </c>
      <c r="X466" s="215">
        <v>70.278591770000006</v>
      </c>
      <c r="Y466" s="215">
        <v>70.278591770000006</v>
      </c>
      <c r="Z466" s="215">
        <v>70.278591770000006</v>
      </c>
      <c r="AA466" s="215">
        <v>70.278591770000006</v>
      </c>
      <c r="AB466" s="215">
        <v>70.116123740000006</v>
      </c>
      <c r="AC466" s="215">
        <v>70.116123740000006</v>
      </c>
      <c r="AD466" s="215">
        <v>70.116123740000006</v>
      </c>
      <c r="AE466" s="215">
        <v>70.116123740000006</v>
      </c>
      <c r="AF466" s="215">
        <v>70.116123740000006</v>
      </c>
      <c r="AG466" s="215">
        <v>70.116123740000006</v>
      </c>
      <c r="AH466" s="215">
        <v>70.116123740000006</v>
      </c>
      <c r="AI466" s="215">
        <v>69.460122299999995</v>
      </c>
      <c r="AJ466" s="215">
        <v>69.460122299999995</v>
      </c>
    </row>
    <row r="467" spans="1:36" ht="14.55" customHeight="1" thickBot="1" x14ac:dyDescent="0.35">
      <c r="A467" s="125" t="s">
        <v>671</v>
      </c>
      <c r="B467" s="125" t="s">
        <v>677</v>
      </c>
      <c r="C467" s="125" t="s">
        <v>677</v>
      </c>
      <c r="D467" s="125" t="s">
        <v>677</v>
      </c>
      <c r="E467" s="125" t="s">
        <v>19</v>
      </c>
      <c r="F467" s="125">
        <v>0</v>
      </c>
      <c r="G467" s="125">
        <v>0</v>
      </c>
      <c r="H467" s="125">
        <v>0</v>
      </c>
      <c r="I467" s="125">
        <v>0</v>
      </c>
      <c r="J467" s="125">
        <v>0</v>
      </c>
      <c r="K467" s="125">
        <v>0</v>
      </c>
      <c r="L467" s="125">
        <v>0</v>
      </c>
      <c r="M467" s="125">
        <v>0</v>
      </c>
      <c r="N467" s="125">
        <v>0</v>
      </c>
      <c r="O467" s="125">
        <v>0</v>
      </c>
      <c r="P467" s="125">
        <v>0</v>
      </c>
      <c r="Q467" s="125">
        <v>0</v>
      </c>
      <c r="R467" s="125">
        <v>0</v>
      </c>
      <c r="S467" s="125">
        <v>0</v>
      </c>
      <c r="T467" s="125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125">
        <v>0</v>
      </c>
      <c r="AB467" s="125">
        <v>0</v>
      </c>
      <c r="AC467" s="125">
        <v>0</v>
      </c>
      <c r="AD467" s="125">
        <v>0</v>
      </c>
      <c r="AE467" s="125">
        <v>0</v>
      </c>
      <c r="AF467" s="125">
        <v>0</v>
      </c>
      <c r="AG467" s="125">
        <v>0</v>
      </c>
      <c r="AH467" s="125">
        <v>0</v>
      </c>
      <c r="AI467" s="125">
        <v>0</v>
      </c>
      <c r="AJ467" s="125">
        <v>0</v>
      </c>
    </row>
    <row r="468" spans="1:36" ht="14.55" customHeight="1" thickBot="1" x14ac:dyDescent="0.35">
      <c r="A468" s="125" t="s">
        <v>671</v>
      </c>
      <c r="B468" s="125" t="s">
        <v>678</v>
      </c>
      <c r="C468" s="125" t="s">
        <v>678</v>
      </c>
      <c r="D468" s="125" t="s">
        <v>678</v>
      </c>
      <c r="E468" s="125" t="s">
        <v>19</v>
      </c>
      <c r="F468" s="125">
        <v>17.12307496</v>
      </c>
      <c r="G468" s="125">
        <v>17.12307496</v>
      </c>
      <c r="H468" s="125">
        <v>17.12307496</v>
      </c>
      <c r="I468" s="125">
        <v>17.12307496</v>
      </c>
      <c r="J468" s="125">
        <v>17.12307496</v>
      </c>
      <c r="K468" s="125">
        <v>17.12307496</v>
      </c>
      <c r="L468" s="125">
        <v>17.12307496</v>
      </c>
      <c r="M468" s="125">
        <v>17.12307496</v>
      </c>
      <c r="N468" s="125">
        <v>17.12307496</v>
      </c>
      <c r="O468" s="125">
        <v>17.12307496</v>
      </c>
      <c r="P468" s="125">
        <v>17.12307496</v>
      </c>
      <c r="Q468" s="125">
        <v>17.12307496</v>
      </c>
      <c r="R468" s="125">
        <v>17.12307496</v>
      </c>
      <c r="S468" s="125">
        <v>17.12307496</v>
      </c>
      <c r="T468" s="125">
        <v>17.12307496</v>
      </c>
      <c r="U468" s="125">
        <v>17.12307496</v>
      </c>
      <c r="V468" s="125">
        <v>17.12307496</v>
      </c>
      <c r="W468" s="125">
        <v>17.12307496</v>
      </c>
      <c r="X468" s="125">
        <v>17.12307496</v>
      </c>
      <c r="Y468" s="125">
        <v>17.12307496</v>
      </c>
      <c r="Z468" s="125">
        <v>17.12307496</v>
      </c>
      <c r="AA468" s="125">
        <v>17.12307496</v>
      </c>
      <c r="AB468" s="125">
        <v>17.12307496</v>
      </c>
      <c r="AC468" s="125">
        <v>17.12307496</v>
      </c>
      <c r="AD468" s="125">
        <v>17.12307496</v>
      </c>
      <c r="AE468" s="125">
        <v>17.12307496</v>
      </c>
      <c r="AF468" s="125">
        <v>17.12307496</v>
      </c>
      <c r="AG468" s="125">
        <v>17.12307496</v>
      </c>
      <c r="AH468" s="125">
        <v>17.12307496</v>
      </c>
      <c r="AI468" s="125">
        <v>17.12307496</v>
      </c>
      <c r="AJ468" s="125">
        <v>17.12307496</v>
      </c>
    </row>
    <row r="469" spans="1:36" ht="14.55" customHeight="1" thickBot="1" x14ac:dyDescent="0.35">
      <c r="A469" s="125" t="s">
        <v>671</v>
      </c>
      <c r="B469" s="125" t="s">
        <v>679</v>
      </c>
      <c r="C469" s="125" t="s">
        <v>680</v>
      </c>
      <c r="D469" s="125" t="s">
        <v>680</v>
      </c>
      <c r="E469" s="125" t="s">
        <v>111</v>
      </c>
      <c r="F469" s="125">
        <v>386.40681043000001</v>
      </c>
      <c r="G469" s="125">
        <v>386.40681043000001</v>
      </c>
      <c r="H469" s="125">
        <v>386.40681043000001</v>
      </c>
      <c r="I469" s="125">
        <v>402.52662465999998</v>
      </c>
      <c r="J469" s="125">
        <v>402.52662465999998</v>
      </c>
      <c r="K469" s="125">
        <v>402.52662465999998</v>
      </c>
      <c r="L469" s="125">
        <v>402.52662465999998</v>
      </c>
      <c r="M469" s="125">
        <v>402.52662465999998</v>
      </c>
      <c r="N469" s="125">
        <v>402.52662465999998</v>
      </c>
      <c r="O469" s="125">
        <v>402.52662465999998</v>
      </c>
      <c r="P469" s="125">
        <v>418.63988141999999</v>
      </c>
      <c r="Q469" s="125">
        <v>418.63988141999999</v>
      </c>
      <c r="R469" s="125">
        <v>418.63988141999999</v>
      </c>
      <c r="S469" s="125">
        <v>418.63988141999999</v>
      </c>
      <c r="T469" s="125">
        <v>418.63988141999999</v>
      </c>
      <c r="U469" s="125">
        <v>418.63988141999999</v>
      </c>
      <c r="V469" s="125">
        <v>418.63988141999999</v>
      </c>
      <c r="W469" s="125">
        <v>418.63988141999999</v>
      </c>
      <c r="X469" s="125">
        <v>418.63988141999999</v>
      </c>
      <c r="Y469" s="125">
        <v>418.63988141999999</v>
      </c>
      <c r="Z469" s="125">
        <v>420.88162992999997</v>
      </c>
      <c r="AA469" s="125">
        <v>420.88162992999997</v>
      </c>
      <c r="AB469" s="125">
        <v>420.88162992999997</v>
      </c>
      <c r="AC469" s="125">
        <v>420.88162992999997</v>
      </c>
      <c r="AD469" s="125">
        <v>436.94902394000002</v>
      </c>
      <c r="AE469" s="125">
        <v>436.94902394000002</v>
      </c>
      <c r="AF469" s="125">
        <v>436.94902394000002</v>
      </c>
      <c r="AG469" s="125">
        <v>436.94902394000002</v>
      </c>
      <c r="AH469" s="125">
        <v>436.94902394000002</v>
      </c>
      <c r="AI469" s="125">
        <v>436.94902394000002</v>
      </c>
      <c r="AJ469" s="125">
        <v>436.94902394000002</v>
      </c>
    </row>
    <row r="470" spans="1:36" ht="14.55" customHeight="1" thickBot="1" x14ac:dyDescent="0.35">
      <c r="A470" s="125" t="s">
        <v>671</v>
      </c>
      <c r="B470" s="125" t="s">
        <v>679</v>
      </c>
      <c r="C470" s="125" t="s">
        <v>681</v>
      </c>
      <c r="D470" s="125" t="s">
        <v>681</v>
      </c>
      <c r="E470" s="125" t="s">
        <v>111</v>
      </c>
      <c r="F470" s="125">
        <v>386.40681043000001</v>
      </c>
      <c r="G470" s="125">
        <v>386.40681043000001</v>
      </c>
      <c r="H470" s="125">
        <v>386.40681043000001</v>
      </c>
      <c r="I470" s="125">
        <v>402.52662465999998</v>
      </c>
      <c r="J470" s="125">
        <v>402.52662465999998</v>
      </c>
      <c r="K470" s="125">
        <v>402.52662465999998</v>
      </c>
      <c r="L470" s="125">
        <v>402.52662465999998</v>
      </c>
      <c r="M470" s="125">
        <v>402.52662465999998</v>
      </c>
      <c r="N470" s="125">
        <v>402.52662465999998</v>
      </c>
      <c r="O470" s="125">
        <v>402.52662465999998</v>
      </c>
      <c r="P470" s="125">
        <v>418.63988141999999</v>
      </c>
      <c r="Q470" s="125">
        <v>418.63988141999999</v>
      </c>
      <c r="R470" s="125">
        <v>418.63988141999999</v>
      </c>
      <c r="S470" s="125">
        <v>418.63988141999999</v>
      </c>
      <c r="T470" s="125">
        <v>418.63988141999999</v>
      </c>
      <c r="U470" s="125">
        <v>418.63988141999999</v>
      </c>
      <c r="V470" s="125">
        <v>418.63988141999999</v>
      </c>
      <c r="W470" s="125">
        <v>418.63988141999999</v>
      </c>
      <c r="X470" s="125">
        <v>418.63988141999999</v>
      </c>
      <c r="Y470" s="125">
        <v>418.63988141999999</v>
      </c>
      <c r="Z470" s="125">
        <v>420.88162992999997</v>
      </c>
      <c r="AA470" s="125">
        <v>420.88162992999997</v>
      </c>
      <c r="AB470" s="125">
        <v>420.88162992999997</v>
      </c>
      <c r="AC470" s="125">
        <v>420.88162992999997</v>
      </c>
      <c r="AD470" s="125">
        <v>436.94902394000002</v>
      </c>
      <c r="AE470" s="125">
        <v>436.94902394000002</v>
      </c>
      <c r="AF470" s="125">
        <v>436.94902394000002</v>
      </c>
      <c r="AG470" s="125">
        <v>436.94902394000002</v>
      </c>
      <c r="AH470" s="125">
        <v>436.94902394000002</v>
      </c>
      <c r="AI470" s="125">
        <v>436.94902394000002</v>
      </c>
      <c r="AJ470" s="125">
        <v>436.94902394000002</v>
      </c>
    </row>
    <row r="471" spans="1:36" ht="13.8" customHeight="1" x14ac:dyDescent="0.3"/>
    <row r="472" spans="1:36" ht="13.8" customHeight="1" x14ac:dyDescent="0.3"/>
    <row r="473" spans="1:36" ht="13.8" customHeight="1" x14ac:dyDescent="0.3"/>
    <row r="474" spans="1:36" ht="13.8" customHeight="1" x14ac:dyDescent="0.3"/>
    <row r="475" spans="1:36" ht="13.8" customHeight="1" x14ac:dyDescent="0.3"/>
    <row r="476" spans="1:36" ht="13.8" customHeight="1" x14ac:dyDescent="0.3"/>
    <row r="477" spans="1:36" ht="13.8" customHeight="1" x14ac:dyDescent="0.3"/>
    <row r="478" spans="1:36" ht="13.8" customHeight="1" x14ac:dyDescent="0.3"/>
    <row r="479" spans="1:36" ht="13.8" customHeight="1" x14ac:dyDescent="0.3"/>
    <row r="480" spans="1:36" ht="13.8" customHeight="1" x14ac:dyDescent="0.3"/>
    <row r="481" ht="13.8" customHeight="1" x14ac:dyDescent="0.3"/>
    <row r="482" ht="13.8" customHeight="1" x14ac:dyDescent="0.3"/>
    <row r="483" ht="13.8" customHeight="1" x14ac:dyDescent="0.3"/>
    <row r="484" ht="13.8" customHeight="1" x14ac:dyDescent="0.3"/>
    <row r="485" ht="13.8" customHeight="1" x14ac:dyDescent="0.3"/>
    <row r="486" ht="13.8" customHeight="1" x14ac:dyDescent="0.3"/>
    <row r="487" ht="13.8" customHeight="1" x14ac:dyDescent="0.3"/>
    <row r="488" ht="13.8" customHeight="1" x14ac:dyDescent="0.3"/>
    <row r="489" ht="13.8" customHeight="1" x14ac:dyDescent="0.3"/>
    <row r="490" ht="13.8" customHeight="1" x14ac:dyDescent="0.3"/>
    <row r="491" ht="13.8" customHeight="1" x14ac:dyDescent="0.3"/>
    <row r="492" ht="13.8" customHeight="1" x14ac:dyDescent="0.3"/>
    <row r="493" ht="13.8" customHeight="1" x14ac:dyDescent="0.3"/>
    <row r="494" ht="13.8" customHeight="1" x14ac:dyDescent="0.3"/>
    <row r="495" ht="13.8" customHeight="1" x14ac:dyDescent="0.3"/>
    <row r="496" ht="13.8" customHeight="1" x14ac:dyDescent="0.3"/>
    <row r="497" ht="13.8" customHeight="1" x14ac:dyDescent="0.3"/>
    <row r="498" ht="13.8" customHeight="1" x14ac:dyDescent="0.3"/>
    <row r="499" ht="13.8" customHeight="1" x14ac:dyDescent="0.3"/>
    <row r="500" ht="13.8" customHeight="1" x14ac:dyDescent="0.3"/>
    <row r="501" ht="13.8" customHeight="1" x14ac:dyDescent="0.3"/>
    <row r="502" ht="13.8" customHeight="1" x14ac:dyDescent="0.3"/>
    <row r="503" ht="13.8" customHeight="1" x14ac:dyDescent="0.3"/>
    <row r="504" ht="13.8" customHeight="1" x14ac:dyDescent="0.3"/>
    <row r="505" ht="13.8" customHeight="1" x14ac:dyDescent="0.3"/>
    <row r="506" ht="13.8" customHeight="1" x14ac:dyDescent="0.3"/>
    <row r="507" ht="13.8" customHeight="1" x14ac:dyDescent="0.3"/>
    <row r="508" ht="13.8" customHeight="1" x14ac:dyDescent="0.3"/>
    <row r="509" ht="13.8" customHeight="1" x14ac:dyDescent="0.3"/>
    <row r="510" ht="13.8" customHeight="1" x14ac:dyDescent="0.3"/>
    <row r="511" ht="13.8" customHeight="1" x14ac:dyDescent="0.3"/>
    <row r="512" ht="13.8" customHeight="1" x14ac:dyDescent="0.3"/>
    <row r="513" ht="13.8" customHeight="1" x14ac:dyDescent="0.3"/>
    <row r="514" ht="13.8" customHeight="1" x14ac:dyDescent="0.3"/>
    <row r="515" ht="13.8" customHeight="1" x14ac:dyDescent="0.3"/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8EE4-3EF2-445E-ACB2-69229EFF8FD5}">
  <dimension ref="A2:Z27"/>
  <sheetViews>
    <sheetView showGridLines="0" zoomScaleNormal="100" workbookViewId="0">
      <selection activeCell="B3" sqref="B3:M3"/>
    </sheetView>
  </sheetViews>
  <sheetFormatPr baseColWidth="10" defaultRowHeight="13.2" x14ac:dyDescent="0.25"/>
  <cols>
    <col min="1" max="1" width="23.33203125" bestFit="1" customWidth="1"/>
    <col min="2" max="2" width="6.5546875" bestFit="1" customWidth="1"/>
    <col min="3" max="4" width="6.44140625" bestFit="1" customWidth="1"/>
    <col min="5" max="5" width="6.33203125" bestFit="1" customWidth="1"/>
    <col min="6" max="6" width="6.109375" customWidth="1"/>
    <col min="7" max="7" width="6.109375" bestFit="1" customWidth="1"/>
    <col min="8" max="8" width="6.33203125" customWidth="1"/>
    <col min="9" max="10" width="6.109375" bestFit="1" customWidth="1"/>
    <col min="11" max="11" width="6.33203125" bestFit="1" customWidth="1"/>
    <col min="12" max="12" width="6.109375" bestFit="1" customWidth="1"/>
    <col min="13" max="13" width="5.5546875" bestFit="1" customWidth="1"/>
  </cols>
  <sheetData>
    <row r="2" spans="1:26" ht="13.8" thickBot="1" x14ac:dyDescent="0.3"/>
    <row r="3" spans="1:26" ht="13.8" thickBot="1" x14ac:dyDescent="0.3">
      <c r="A3" s="78" t="s">
        <v>0</v>
      </c>
      <c r="B3" s="79">
        <v>44044</v>
      </c>
      <c r="C3" s="79">
        <v>44075</v>
      </c>
      <c r="D3" s="79">
        <v>44105</v>
      </c>
      <c r="E3" s="79">
        <v>44136</v>
      </c>
      <c r="F3" s="79">
        <v>44166</v>
      </c>
      <c r="G3" s="79">
        <v>44197</v>
      </c>
      <c r="H3" s="79">
        <v>44228</v>
      </c>
      <c r="I3" s="79">
        <v>44256</v>
      </c>
      <c r="J3" s="79">
        <v>44287</v>
      </c>
      <c r="K3" s="79">
        <v>44317</v>
      </c>
      <c r="L3" s="79">
        <v>44348</v>
      </c>
      <c r="M3" s="79">
        <v>44378</v>
      </c>
    </row>
    <row r="4" spans="1:26" x14ac:dyDescent="0.25">
      <c r="A4" s="78" t="s">
        <v>1</v>
      </c>
      <c r="B4" s="211" t="s">
        <v>3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2"/>
    </row>
    <row r="5" spans="1:26" x14ac:dyDescent="0.25">
      <c r="A5" s="80">
        <v>1</v>
      </c>
      <c r="B5" s="81">
        <v>7665.4086021505373</v>
      </c>
      <c r="C5" s="81">
        <v>7499.5333333333338</v>
      </c>
      <c r="D5" s="81">
        <v>7776.3333333333348</v>
      </c>
      <c r="E5" s="81">
        <v>7622.9777777777781</v>
      </c>
      <c r="F5" s="81">
        <v>7927.5053763440847</v>
      </c>
      <c r="G5" s="81">
        <v>7970.9354838709705</v>
      </c>
      <c r="H5" s="81">
        <v>8475.9761904761926</v>
      </c>
      <c r="I5" s="81">
        <v>7998.397849462367</v>
      </c>
      <c r="J5" s="81">
        <v>7686.166666666667</v>
      </c>
      <c r="K5" s="81">
        <v>7766.5591397849485</v>
      </c>
      <c r="L5" s="81">
        <v>7854.9222222222224</v>
      </c>
      <c r="M5" s="82">
        <v>7850.7526881720432</v>
      </c>
    </row>
    <row r="6" spans="1:26" x14ac:dyDescent="0.25">
      <c r="A6" s="80">
        <v>2</v>
      </c>
      <c r="B6" s="81">
        <v>7232.4731182795686</v>
      </c>
      <c r="C6" s="81">
        <v>7118.1777777777779</v>
      </c>
      <c r="D6" s="81">
        <v>7361.8602150537608</v>
      </c>
      <c r="E6" s="81">
        <v>7260.2222222222235</v>
      </c>
      <c r="F6" s="81">
        <v>7457.4946236559135</v>
      </c>
      <c r="G6" s="81">
        <v>7471.0645161290313</v>
      </c>
      <c r="H6" s="81">
        <v>7941.142857142856</v>
      </c>
      <c r="I6" s="81">
        <v>7617.4408602150525</v>
      </c>
      <c r="J6" s="81">
        <v>7357.4444444444462</v>
      </c>
      <c r="K6" s="81">
        <v>7265.5483870967755</v>
      </c>
      <c r="L6" s="81">
        <v>7389.8777777777777</v>
      </c>
      <c r="M6" s="82">
        <v>7369.2688172043008</v>
      </c>
    </row>
    <row r="7" spans="1:26" x14ac:dyDescent="0.25">
      <c r="A7" s="83">
        <v>3</v>
      </c>
      <c r="B7" s="84">
        <v>8404.9096774193513</v>
      </c>
      <c r="C7" s="84">
        <v>8138.6</v>
      </c>
      <c r="D7" s="84">
        <v>8363.1548387096755</v>
      </c>
      <c r="E7" s="84">
        <v>8082.1399999999985</v>
      </c>
      <c r="F7" s="84">
        <v>8229.8967741935485</v>
      </c>
      <c r="G7" s="84">
        <v>8184.6451612903238</v>
      </c>
      <c r="H7" s="84">
        <v>8726.0642857142848</v>
      </c>
      <c r="I7" s="84">
        <v>8605.1161290322598</v>
      </c>
      <c r="J7" s="84">
        <v>8410.6466666666674</v>
      </c>
      <c r="K7" s="84">
        <v>8094.2903225806467</v>
      </c>
      <c r="L7" s="84">
        <v>8643.3799999999992</v>
      </c>
      <c r="M7" s="85">
        <v>8508.53548387097</v>
      </c>
    </row>
    <row r="8" spans="1:26" x14ac:dyDescent="0.25">
      <c r="A8" s="80">
        <v>4</v>
      </c>
      <c r="B8" s="81">
        <v>8736.4408602150525</v>
      </c>
      <c r="C8" s="81">
        <v>8412.5</v>
      </c>
      <c r="D8" s="81">
        <v>8897.577060931897</v>
      </c>
      <c r="E8" s="81">
        <v>8813.7777777777756</v>
      </c>
      <c r="F8" s="81">
        <v>9098.3405017921141</v>
      </c>
      <c r="G8" s="81">
        <v>9151.5555555555547</v>
      </c>
      <c r="H8" s="81">
        <v>9769.1269841269823</v>
      </c>
      <c r="I8" s="81">
        <v>9329.1290322580626</v>
      </c>
      <c r="J8" s="81">
        <v>8747.6037037037077</v>
      </c>
      <c r="K8" s="81">
        <v>8692.9820788530451</v>
      </c>
      <c r="L8" s="81">
        <v>9169.9851851851836</v>
      </c>
      <c r="M8" s="82">
        <v>9097.1863799283146</v>
      </c>
    </row>
    <row r="9" spans="1:26" ht="13.8" thickBot="1" x14ac:dyDescent="0.3">
      <c r="A9" s="80">
        <v>5</v>
      </c>
      <c r="B9" s="81">
        <v>8793.596774193551</v>
      </c>
      <c r="C9" s="81">
        <v>8443.1250000000018</v>
      </c>
      <c r="D9" s="81">
        <v>9095.0725806451592</v>
      </c>
      <c r="E9" s="81">
        <v>8753.7166666666672</v>
      </c>
      <c r="F9" s="81">
        <v>8962.9354838709678</v>
      </c>
      <c r="G9" s="81">
        <v>8996.3064516129052</v>
      </c>
      <c r="H9" s="81">
        <v>9649.1785714285706</v>
      </c>
      <c r="I9" s="81">
        <v>9279.7822580645134</v>
      </c>
      <c r="J9" s="81">
        <v>8495.1749999999975</v>
      </c>
      <c r="K9" s="81">
        <v>8635.8870967741914</v>
      </c>
      <c r="L9" s="81">
        <v>9011.2166666666653</v>
      </c>
      <c r="M9" s="82">
        <v>8982.7338709677424</v>
      </c>
    </row>
    <row r="10" spans="1:26" x14ac:dyDescent="0.25">
      <c r="A10" s="78" t="s">
        <v>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26" x14ac:dyDescent="0.25">
      <c r="A11" s="80">
        <v>1</v>
      </c>
      <c r="B11" s="88">
        <v>93</v>
      </c>
      <c r="C11" s="88">
        <v>90</v>
      </c>
      <c r="D11" s="88">
        <v>93</v>
      </c>
      <c r="E11" s="88">
        <v>90</v>
      </c>
      <c r="F11" s="88">
        <v>93</v>
      </c>
      <c r="G11" s="88">
        <v>93</v>
      </c>
      <c r="H11" s="88">
        <v>84</v>
      </c>
      <c r="I11" s="88">
        <v>93</v>
      </c>
      <c r="J11" s="88">
        <v>90</v>
      </c>
      <c r="K11" s="88">
        <v>93</v>
      </c>
      <c r="L11" s="88">
        <v>90</v>
      </c>
      <c r="M11" s="89">
        <v>93</v>
      </c>
    </row>
    <row r="12" spans="1:26" x14ac:dyDescent="0.25">
      <c r="A12" s="80">
        <v>2</v>
      </c>
      <c r="B12" s="88">
        <v>93</v>
      </c>
      <c r="C12" s="88">
        <v>90</v>
      </c>
      <c r="D12" s="88">
        <v>93</v>
      </c>
      <c r="E12" s="88">
        <v>90</v>
      </c>
      <c r="F12" s="88">
        <v>93</v>
      </c>
      <c r="G12" s="88">
        <v>93</v>
      </c>
      <c r="H12" s="88">
        <v>84</v>
      </c>
      <c r="I12" s="88">
        <v>93</v>
      </c>
      <c r="J12" s="88">
        <v>90</v>
      </c>
      <c r="K12" s="88">
        <v>93</v>
      </c>
      <c r="L12" s="88">
        <v>90</v>
      </c>
      <c r="M12" s="89">
        <v>93</v>
      </c>
    </row>
    <row r="13" spans="1:26" x14ac:dyDescent="0.25">
      <c r="A13" s="83">
        <v>3</v>
      </c>
      <c r="B13" s="90">
        <v>155</v>
      </c>
      <c r="C13" s="90">
        <v>150</v>
      </c>
      <c r="D13" s="90">
        <v>155</v>
      </c>
      <c r="E13" s="90">
        <v>150</v>
      </c>
      <c r="F13" s="90">
        <v>155</v>
      </c>
      <c r="G13" s="90">
        <v>155</v>
      </c>
      <c r="H13" s="90">
        <v>140</v>
      </c>
      <c r="I13" s="90">
        <v>155</v>
      </c>
      <c r="J13" s="90">
        <v>150</v>
      </c>
      <c r="K13" s="90">
        <v>155</v>
      </c>
      <c r="L13" s="90">
        <v>150</v>
      </c>
      <c r="M13" s="91">
        <v>155</v>
      </c>
    </row>
    <row r="14" spans="1:26" x14ac:dyDescent="0.25">
      <c r="A14" s="80">
        <v>4</v>
      </c>
      <c r="B14" s="88">
        <v>279</v>
      </c>
      <c r="C14" s="88">
        <v>270</v>
      </c>
      <c r="D14" s="88">
        <v>279</v>
      </c>
      <c r="E14" s="88">
        <v>270</v>
      </c>
      <c r="F14" s="88">
        <v>279</v>
      </c>
      <c r="G14" s="88">
        <v>279</v>
      </c>
      <c r="H14" s="88">
        <v>252</v>
      </c>
      <c r="I14" s="88">
        <v>279</v>
      </c>
      <c r="J14" s="88">
        <v>270</v>
      </c>
      <c r="K14" s="88">
        <v>279</v>
      </c>
      <c r="L14" s="88">
        <v>270</v>
      </c>
      <c r="M14" s="89">
        <v>279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13.8" thickBot="1" x14ac:dyDescent="0.3">
      <c r="A15" s="92">
        <v>5</v>
      </c>
      <c r="B15" s="93">
        <v>124</v>
      </c>
      <c r="C15" s="93">
        <v>120</v>
      </c>
      <c r="D15" s="93">
        <v>124</v>
      </c>
      <c r="E15" s="93">
        <v>120</v>
      </c>
      <c r="F15" s="93">
        <v>124</v>
      </c>
      <c r="G15" s="93">
        <v>124</v>
      </c>
      <c r="H15" s="93">
        <v>112</v>
      </c>
      <c r="I15" s="93">
        <v>124</v>
      </c>
      <c r="J15" s="93">
        <v>120</v>
      </c>
      <c r="K15" s="93">
        <v>124</v>
      </c>
      <c r="L15" s="93">
        <v>120</v>
      </c>
      <c r="M15" s="94">
        <v>124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x14ac:dyDescent="0.25"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x14ac:dyDescent="0.25">
      <c r="A17" s="228" t="s">
        <v>95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</row>
    <row r="22" spans="1:26" x14ac:dyDescent="0.2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26" x14ac:dyDescent="0.25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5" spans="1:26" x14ac:dyDescent="0.25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26" x14ac:dyDescent="0.25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</row>
    <row r="27" spans="1:26" x14ac:dyDescent="0.2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</sheetData>
  <mergeCells count="1">
    <mergeCell ref="A17:M20"/>
  </mergeCells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18D8-9F38-47EA-9124-B823CAD6084A}">
  <dimension ref="B3:H34"/>
  <sheetViews>
    <sheetView showGridLines="0" zoomScale="90" zoomScaleNormal="90" workbookViewId="0">
      <selection activeCell="D34" sqref="D34"/>
    </sheetView>
  </sheetViews>
  <sheetFormatPr baseColWidth="10" defaultRowHeight="13.2" x14ac:dyDescent="0.25"/>
  <cols>
    <col min="3" max="3" width="12.88671875" bestFit="1" customWidth="1"/>
    <col min="4" max="4" width="12.109375" bestFit="1" customWidth="1"/>
    <col min="5" max="5" width="11.88671875" bestFit="1" customWidth="1"/>
  </cols>
  <sheetData>
    <row r="3" spans="2:8" x14ac:dyDescent="0.25">
      <c r="C3" s="101" t="s">
        <v>88</v>
      </c>
      <c r="D3" s="101" t="s">
        <v>87</v>
      </c>
      <c r="E3" s="101" t="s">
        <v>89</v>
      </c>
    </row>
    <row r="4" spans="2:8" x14ac:dyDescent="0.25">
      <c r="B4" s="100">
        <v>44013</v>
      </c>
      <c r="C4" s="102">
        <v>0</v>
      </c>
      <c r="D4" s="102">
        <v>0</v>
      </c>
      <c r="E4" s="102">
        <f>SUM(C4:D4)</f>
        <v>0</v>
      </c>
    </row>
    <row r="5" spans="2:8" x14ac:dyDescent="0.25">
      <c r="B5" s="100">
        <v>44014</v>
      </c>
      <c r="C5" s="102">
        <v>0</v>
      </c>
      <c r="D5" s="102">
        <v>0</v>
      </c>
      <c r="E5" s="102">
        <f t="shared" ref="E5:E33" si="0">SUM(C5:D5)</f>
        <v>0</v>
      </c>
      <c r="F5" s="116"/>
      <c r="H5" s="116"/>
    </row>
    <row r="6" spans="2:8" x14ac:dyDescent="0.25">
      <c r="B6" s="100">
        <v>44015</v>
      </c>
      <c r="C6" s="102">
        <v>0</v>
      </c>
      <c r="D6" s="102">
        <v>0</v>
      </c>
      <c r="E6" s="102">
        <f t="shared" si="0"/>
        <v>0</v>
      </c>
      <c r="F6" s="116"/>
      <c r="H6" s="116"/>
    </row>
    <row r="7" spans="2:8" x14ac:dyDescent="0.25">
      <c r="B7" s="100">
        <v>44016</v>
      </c>
      <c r="C7" s="102">
        <v>0</v>
      </c>
      <c r="D7" s="102">
        <v>0</v>
      </c>
      <c r="E7" s="102">
        <f t="shared" si="0"/>
        <v>0</v>
      </c>
      <c r="F7" s="116"/>
      <c r="H7" s="116"/>
    </row>
    <row r="8" spans="2:8" x14ac:dyDescent="0.25">
      <c r="B8" s="100">
        <v>44017</v>
      </c>
      <c r="C8" s="102">
        <v>0</v>
      </c>
      <c r="D8" s="102">
        <v>0</v>
      </c>
      <c r="E8" s="102">
        <f t="shared" si="0"/>
        <v>0</v>
      </c>
      <c r="F8" s="116"/>
      <c r="H8" s="116"/>
    </row>
    <row r="9" spans="2:8" x14ac:dyDescent="0.25">
      <c r="B9" s="100">
        <v>44018</v>
      </c>
      <c r="C9" s="102">
        <v>0</v>
      </c>
      <c r="D9" s="102">
        <v>0</v>
      </c>
      <c r="E9" s="102">
        <f t="shared" si="0"/>
        <v>0</v>
      </c>
      <c r="F9" s="116"/>
      <c r="H9" s="116"/>
    </row>
    <row r="10" spans="2:8" x14ac:dyDescent="0.25">
      <c r="B10" s="100">
        <v>44019</v>
      </c>
      <c r="C10" s="102">
        <v>0</v>
      </c>
      <c r="D10" s="102">
        <v>0</v>
      </c>
      <c r="E10" s="102">
        <f t="shared" si="0"/>
        <v>0</v>
      </c>
      <c r="F10" s="116"/>
      <c r="H10" s="116"/>
    </row>
    <row r="11" spans="2:8" x14ac:dyDescent="0.25">
      <c r="B11" s="100">
        <v>44020</v>
      </c>
      <c r="C11" s="102">
        <v>0</v>
      </c>
      <c r="D11" s="102">
        <v>0</v>
      </c>
      <c r="E11" s="102">
        <f t="shared" si="0"/>
        <v>0</v>
      </c>
      <c r="F11" s="116"/>
      <c r="H11" s="116"/>
    </row>
    <row r="12" spans="2:8" x14ac:dyDescent="0.25">
      <c r="B12" s="100">
        <v>44021</v>
      </c>
      <c r="C12" s="102">
        <v>0</v>
      </c>
      <c r="D12" s="102">
        <v>0</v>
      </c>
      <c r="E12" s="102">
        <f t="shared" si="0"/>
        <v>0</v>
      </c>
      <c r="F12" s="116"/>
      <c r="H12" s="116"/>
    </row>
    <row r="13" spans="2:8" x14ac:dyDescent="0.25">
      <c r="B13" s="100">
        <v>44022</v>
      </c>
      <c r="C13" s="102">
        <v>0</v>
      </c>
      <c r="D13" s="102">
        <v>0</v>
      </c>
      <c r="E13" s="102">
        <f t="shared" si="0"/>
        <v>0</v>
      </c>
      <c r="F13" s="116"/>
      <c r="G13" s="115"/>
      <c r="H13" s="116"/>
    </row>
    <row r="14" spans="2:8" x14ac:dyDescent="0.25">
      <c r="B14" s="100">
        <v>44023</v>
      </c>
      <c r="C14" s="102">
        <v>0</v>
      </c>
      <c r="D14" s="102">
        <v>0</v>
      </c>
      <c r="E14" s="102">
        <f t="shared" si="0"/>
        <v>0</v>
      </c>
      <c r="F14" s="116"/>
      <c r="H14" s="116"/>
    </row>
    <row r="15" spans="2:8" x14ac:dyDescent="0.25">
      <c r="B15" s="100">
        <v>44024</v>
      </c>
      <c r="C15" s="102">
        <v>0</v>
      </c>
      <c r="D15" s="102">
        <v>0</v>
      </c>
      <c r="E15" s="102">
        <f t="shared" si="0"/>
        <v>0</v>
      </c>
      <c r="F15" s="116"/>
      <c r="H15" s="116"/>
    </row>
    <row r="16" spans="2:8" x14ac:dyDescent="0.25">
      <c r="B16" s="100">
        <v>44025</v>
      </c>
      <c r="C16" s="102">
        <v>0</v>
      </c>
      <c r="D16" s="102">
        <v>0</v>
      </c>
      <c r="E16" s="102">
        <f t="shared" si="0"/>
        <v>0</v>
      </c>
      <c r="F16" s="116"/>
      <c r="H16" s="116"/>
    </row>
    <row r="17" spans="2:8" x14ac:dyDescent="0.25">
      <c r="B17" s="100">
        <v>44026</v>
      </c>
      <c r="C17" s="102">
        <v>0</v>
      </c>
      <c r="D17" s="102">
        <v>0</v>
      </c>
      <c r="E17" s="102">
        <f t="shared" si="0"/>
        <v>0</v>
      </c>
      <c r="F17" s="116"/>
      <c r="H17" s="116"/>
    </row>
    <row r="18" spans="2:8" x14ac:dyDescent="0.25">
      <c r="B18" s="100">
        <v>44027</v>
      </c>
      <c r="C18" s="102">
        <v>0</v>
      </c>
      <c r="D18" s="102">
        <v>101.79952556666669</v>
      </c>
      <c r="E18" s="102">
        <f t="shared" si="0"/>
        <v>101.79952556666669</v>
      </c>
      <c r="F18" s="116"/>
      <c r="H18" s="116"/>
    </row>
    <row r="19" spans="2:8" x14ac:dyDescent="0.25">
      <c r="B19" s="100">
        <v>44028</v>
      </c>
      <c r="C19" s="102">
        <v>0</v>
      </c>
      <c r="D19" s="102">
        <v>0</v>
      </c>
      <c r="E19" s="102">
        <f t="shared" si="0"/>
        <v>0</v>
      </c>
      <c r="F19" s="116"/>
      <c r="H19" s="116"/>
    </row>
    <row r="20" spans="2:8" x14ac:dyDescent="0.25">
      <c r="B20" s="100">
        <v>44029</v>
      </c>
      <c r="C20" s="102">
        <v>0</v>
      </c>
      <c r="D20" s="102">
        <v>0</v>
      </c>
      <c r="E20" s="102">
        <f t="shared" si="0"/>
        <v>0</v>
      </c>
      <c r="F20" s="116"/>
      <c r="H20" s="116"/>
    </row>
    <row r="21" spans="2:8" x14ac:dyDescent="0.25">
      <c r="B21" s="100">
        <v>44030</v>
      </c>
      <c r="C21" s="102">
        <v>0</v>
      </c>
      <c r="D21" s="102">
        <v>0</v>
      </c>
      <c r="E21" s="102">
        <f t="shared" si="0"/>
        <v>0</v>
      </c>
      <c r="F21" s="116"/>
      <c r="H21" s="116"/>
    </row>
    <row r="22" spans="2:8" x14ac:dyDescent="0.25">
      <c r="B22" s="100">
        <v>44031</v>
      </c>
      <c r="C22" s="102">
        <v>21.227938033333345</v>
      </c>
      <c r="D22" s="102">
        <v>288.08686024999992</v>
      </c>
      <c r="E22" s="102">
        <f t="shared" si="0"/>
        <v>309.31479828333329</v>
      </c>
      <c r="F22" s="116"/>
      <c r="H22" s="116"/>
    </row>
    <row r="23" spans="2:8" x14ac:dyDescent="0.25">
      <c r="B23" s="100">
        <v>44032</v>
      </c>
      <c r="C23" s="102">
        <v>0</v>
      </c>
      <c r="D23" s="102">
        <v>0</v>
      </c>
      <c r="E23" s="102">
        <f t="shared" si="0"/>
        <v>0</v>
      </c>
    </row>
    <row r="24" spans="2:8" x14ac:dyDescent="0.25">
      <c r="B24" s="100">
        <v>44033</v>
      </c>
      <c r="C24" s="102">
        <v>0</v>
      </c>
      <c r="D24" s="102">
        <v>0</v>
      </c>
      <c r="E24" s="102">
        <f t="shared" si="0"/>
        <v>0</v>
      </c>
    </row>
    <row r="25" spans="2:8" x14ac:dyDescent="0.25">
      <c r="B25" s="100">
        <v>44034</v>
      </c>
      <c r="C25" s="102">
        <v>0</v>
      </c>
      <c r="D25" s="102">
        <v>0</v>
      </c>
      <c r="E25" s="102">
        <f t="shared" si="0"/>
        <v>0</v>
      </c>
    </row>
    <row r="26" spans="2:8" x14ac:dyDescent="0.25">
      <c r="B26" s="100">
        <v>44035</v>
      </c>
      <c r="C26" s="102">
        <v>0</v>
      </c>
      <c r="D26" s="102">
        <v>91.411199600000018</v>
      </c>
      <c r="E26" s="102">
        <f t="shared" si="0"/>
        <v>91.411199600000018</v>
      </c>
    </row>
    <row r="27" spans="2:8" x14ac:dyDescent="0.25">
      <c r="B27" s="100">
        <v>44036</v>
      </c>
      <c r="C27" s="102">
        <v>63.628466992999989</v>
      </c>
      <c r="D27" s="102">
        <v>0</v>
      </c>
      <c r="E27" s="102">
        <f t="shared" si="0"/>
        <v>63.628466992999989</v>
      </c>
    </row>
    <row r="28" spans="2:8" x14ac:dyDescent="0.25">
      <c r="B28" s="100">
        <v>44037</v>
      </c>
      <c r="C28" s="102">
        <v>0</v>
      </c>
      <c r="D28" s="102">
        <v>0</v>
      </c>
      <c r="E28" s="102">
        <f t="shared" si="0"/>
        <v>0</v>
      </c>
    </row>
    <row r="29" spans="2:8" x14ac:dyDescent="0.25">
      <c r="B29" s="100">
        <v>44038</v>
      </c>
      <c r="C29" s="102">
        <v>0</v>
      </c>
      <c r="D29" s="102">
        <v>0</v>
      </c>
      <c r="E29" s="102">
        <f t="shared" si="0"/>
        <v>0</v>
      </c>
    </row>
    <row r="30" spans="2:8" x14ac:dyDescent="0.25">
      <c r="B30" s="100">
        <v>44039</v>
      </c>
      <c r="C30" s="102">
        <v>0</v>
      </c>
      <c r="D30" s="102">
        <v>0</v>
      </c>
      <c r="E30" s="102">
        <f t="shared" si="0"/>
        <v>0</v>
      </c>
    </row>
    <row r="31" spans="2:8" x14ac:dyDescent="0.25">
      <c r="B31" s="100">
        <v>44040</v>
      </c>
      <c r="C31" s="102">
        <v>0</v>
      </c>
      <c r="D31" s="102">
        <v>0</v>
      </c>
      <c r="E31" s="102">
        <f t="shared" si="0"/>
        <v>0</v>
      </c>
    </row>
    <row r="32" spans="2:8" x14ac:dyDescent="0.25">
      <c r="B32" s="100">
        <v>44041</v>
      </c>
      <c r="C32" s="102">
        <v>0</v>
      </c>
      <c r="D32" s="102">
        <v>0</v>
      </c>
      <c r="E32" s="102">
        <f t="shared" si="0"/>
        <v>0</v>
      </c>
    </row>
    <row r="33" spans="2:5" x14ac:dyDescent="0.25">
      <c r="B33" s="100">
        <v>44042</v>
      </c>
      <c r="C33" s="102">
        <v>0</v>
      </c>
      <c r="D33" s="102">
        <v>0</v>
      </c>
      <c r="E33" s="102">
        <f t="shared" si="0"/>
        <v>0</v>
      </c>
    </row>
    <row r="34" spans="2:5" x14ac:dyDescent="0.25">
      <c r="B34" s="100">
        <v>44043</v>
      </c>
      <c r="C34" s="102">
        <v>0</v>
      </c>
      <c r="D34" s="102">
        <v>0</v>
      </c>
      <c r="E34" s="102">
        <f t="shared" ref="E34" si="1">SUM(C34:D34)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0CD8-994A-4022-B489-5E9C579E78F2}">
  <dimension ref="B2:U32"/>
  <sheetViews>
    <sheetView showGridLines="0" zoomScale="55" zoomScaleNormal="55" workbookViewId="0">
      <selection activeCell="J7" sqref="J7"/>
    </sheetView>
  </sheetViews>
  <sheetFormatPr baseColWidth="10" defaultColWidth="11.44140625" defaultRowHeight="13.8" x14ac:dyDescent="0.25"/>
  <cols>
    <col min="1" max="1" width="3.109375" style="103" customWidth="1"/>
    <col min="2" max="2" width="32.88671875" style="103" customWidth="1"/>
    <col min="3" max="3" width="25.44140625" style="103" customWidth="1"/>
    <col min="4" max="5" width="12.6640625" style="103" bestFit="1" customWidth="1"/>
    <col min="6" max="7" width="15" style="103" customWidth="1"/>
    <col min="8" max="10" width="12.6640625" style="103" bestFit="1" customWidth="1"/>
    <col min="11" max="12" width="12.109375" style="103" bestFit="1" customWidth="1"/>
    <col min="13" max="13" width="12.6640625" style="103" bestFit="1" customWidth="1"/>
    <col min="14" max="14" width="13.6640625" style="103" customWidth="1"/>
    <col min="15" max="16384" width="11.44140625" style="103"/>
  </cols>
  <sheetData>
    <row r="2" spans="2:21" ht="14.55" customHeight="1" x14ac:dyDescent="0.25">
      <c r="B2" s="114" t="s">
        <v>1842</v>
      </c>
      <c r="C2" s="114"/>
      <c r="D2" s="114"/>
      <c r="E2" s="180"/>
      <c r="F2" s="180"/>
      <c r="G2" s="180"/>
      <c r="H2" s="180"/>
      <c r="I2" s="180"/>
      <c r="J2" s="180"/>
      <c r="K2" s="180"/>
      <c r="L2" s="180"/>
      <c r="M2" s="180"/>
      <c r="N2" s="180"/>
      <c r="Q2" s="103" t="s">
        <v>1854</v>
      </c>
    </row>
    <row r="3" spans="2:21" x14ac:dyDescent="0.25">
      <c r="B3" s="114"/>
      <c r="C3" s="114"/>
      <c r="D3" s="114"/>
      <c r="E3" s="235" t="s">
        <v>1843</v>
      </c>
      <c r="F3" s="233"/>
      <c r="G3" s="233"/>
      <c r="H3" s="233"/>
      <c r="I3" s="233"/>
      <c r="J3" s="233"/>
      <c r="K3" s="233"/>
      <c r="L3" s="233"/>
      <c r="M3" s="233"/>
      <c r="N3" s="234"/>
      <c r="Q3" s="114"/>
      <c r="R3" s="114"/>
      <c r="S3" s="232" t="s">
        <v>1853</v>
      </c>
      <c r="T3" s="233"/>
      <c r="U3" s="234"/>
    </row>
    <row r="4" spans="2:21" x14ac:dyDescent="0.25">
      <c r="B4" s="114"/>
      <c r="C4" s="181" t="s">
        <v>1844</v>
      </c>
      <c r="D4" s="182" t="s">
        <v>1845</v>
      </c>
      <c r="E4" s="183" t="s">
        <v>78</v>
      </c>
      <c r="F4" s="182" t="s">
        <v>62</v>
      </c>
      <c r="G4" s="183" t="s">
        <v>5</v>
      </c>
      <c r="H4" s="182" t="s">
        <v>1846</v>
      </c>
      <c r="I4" s="183" t="s">
        <v>1847</v>
      </c>
      <c r="J4" s="182" t="s">
        <v>1848</v>
      </c>
      <c r="K4" s="183" t="s">
        <v>1849</v>
      </c>
      <c r="L4" s="182" t="s">
        <v>1850</v>
      </c>
      <c r="M4" s="183" t="s">
        <v>1851</v>
      </c>
      <c r="N4" s="182" t="s">
        <v>77</v>
      </c>
      <c r="Q4" s="202" t="s">
        <v>1844</v>
      </c>
      <c r="R4" s="184" t="s">
        <v>1845</v>
      </c>
      <c r="S4" s="203" t="s">
        <v>78</v>
      </c>
      <c r="T4" s="184" t="s">
        <v>5</v>
      </c>
      <c r="U4" s="204" t="s">
        <v>77</v>
      </c>
    </row>
    <row r="5" spans="2:21" x14ac:dyDescent="0.25">
      <c r="B5" s="114"/>
      <c r="C5" s="229">
        <v>2020</v>
      </c>
      <c r="D5" s="184">
        <v>8</v>
      </c>
      <c r="E5" s="185">
        <v>79.085949060000004</v>
      </c>
      <c r="F5" s="186">
        <v>36.629412340000002</v>
      </c>
      <c r="G5" s="185">
        <v>85.6</v>
      </c>
      <c r="H5" s="186">
        <v>19.592631999999998</v>
      </c>
      <c r="I5" s="185">
        <v>0</v>
      </c>
      <c r="J5" s="186">
        <v>0</v>
      </c>
      <c r="K5" s="185">
        <v>0.28000000000000003</v>
      </c>
      <c r="L5" s="186">
        <v>0</v>
      </c>
      <c r="M5" s="185">
        <v>0</v>
      </c>
      <c r="N5" s="186">
        <v>0</v>
      </c>
      <c r="Q5" s="229">
        <v>2020</v>
      </c>
      <c r="R5" s="184">
        <v>8</v>
      </c>
      <c r="S5" s="185">
        <v>83.4</v>
      </c>
      <c r="T5" s="186">
        <v>0</v>
      </c>
      <c r="U5" s="205">
        <v>42</v>
      </c>
    </row>
    <row r="6" spans="2:21" x14ac:dyDescent="0.25">
      <c r="B6" s="114"/>
      <c r="C6" s="230"/>
      <c r="D6" s="187">
        <v>9</v>
      </c>
      <c r="E6" s="188">
        <v>52.024513434666666</v>
      </c>
      <c r="F6" s="189">
        <v>27.266938582666668</v>
      </c>
      <c r="G6" s="188">
        <v>63.7</v>
      </c>
      <c r="H6" s="189">
        <v>24.383670258395306</v>
      </c>
      <c r="I6" s="188">
        <v>0</v>
      </c>
      <c r="J6" s="189">
        <v>0</v>
      </c>
      <c r="K6" s="188">
        <v>0.28000000000000003</v>
      </c>
      <c r="L6" s="189">
        <v>0</v>
      </c>
      <c r="M6" s="188">
        <v>0</v>
      </c>
      <c r="N6" s="189">
        <v>0</v>
      </c>
      <c r="Q6" s="230"/>
      <c r="R6" s="187">
        <v>9</v>
      </c>
      <c r="S6" s="188">
        <v>21</v>
      </c>
      <c r="T6" s="189">
        <v>0</v>
      </c>
      <c r="U6" s="206">
        <v>42</v>
      </c>
    </row>
    <row r="7" spans="2:21" x14ac:dyDescent="0.25">
      <c r="B7" s="114"/>
      <c r="C7" s="230"/>
      <c r="D7" s="190">
        <v>10</v>
      </c>
      <c r="E7" s="191">
        <v>59.811471638666667</v>
      </c>
      <c r="F7" s="192">
        <v>47.659999999999989</v>
      </c>
      <c r="G7" s="191">
        <v>0</v>
      </c>
      <c r="H7" s="192">
        <v>25.934690965001316</v>
      </c>
      <c r="I7" s="191">
        <v>0</v>
      </c>
      <c r="J7" s="192">
        <v>0</v>
      </c>
      <c r="K7" s="191">
        <v>0.35</v>
      </c>
      <c r="L7" s="192">
        <v>0</v>
      </c>
      <c r="M7" s="191">
        <v>0</v>
      </c>
      <c r="N7" s="192">
        <v>0</v>
      </c>
      <c r="Q7" s="230"/>
      <c r="R7" s="190">
        <v>10</v>
      </c>
      <c r="S7" s="191">
        <v>56.614197450721861</v>
      </c>
      <c r="T7" s="192">
        <v>30.329034348600995</v>
      </c>
      <c r="U7" s="207">
        <v>35.181679844377143</v>
      </c>
    </row>
    <row r="8" spans="2:21" x14ac:dyDescent="0.25">
      <c r="B8" s="114"/>
      <c r="C8" s="230"/>
      <c r="D8" s="187">
        <v>11</v>
      </c>
      <c r="E8" s="188">
        <v>48.053960739720424</v>
      </c>
      <c r="F8" s="189">
        <v>10.14</v>
      </c>
      <c r="G8" s="188">
        <v>0</v>
      </c>
      <c r="H8" s="189">
        <v>30.59088564648577</v>
      </c>
      <c r="I8" s="188">
        <v>0</v>
      </c>
      <c r="J8" s="189">
        <v>0</v>
      </c>
      <c r="K8" s="188">
        <v>0.28000000000000003</v>
      </c>
      <c r="L8" s="189">
        <v>0</v>
      </c>
      <c r="M8" s="188">
        <v>0</v>
      </c>
      <c r="N8" s="189">
        <v>0</v>
      </c>
      <c r="Q8" s="230"/>
      <c r="R8" s="187">
        <v>11</v>
      </c>
      <c r="S8" s="188">
        <v>33.032813642903548</v>
      </c>
      <c r="T8" s="189">
        <v>17.696150165841193</v>
      </c>
      <c r="U8" s="206">
        <v>20.527534192375779</v>
      </c>
    </row>
    <row r="9" spans="2:21" x14ac:dyDescent="0.25">
      <c r="B9" s="114"/>
      <c r="C9" s="231"/>
      <c r="D9" s="193">
        <v>12</v>
      </c>
      <c r="E9" s="194">
        <v>52.527436221612909</v>
      </c>
      <c r="F9" s="195">
        <v>30.675965753424656</v>
      </c>
      <c r="G9" s="194">
        <v>0</v>
      </c>
      <c r="H9" s="195">
        <v>29.766582805260555</v>
      </c>
      <c r="I9" s="194">
        <v>0</v>
      </c>
      <c r="J9" s="195">
        <v>0</v>
      </c>
      <c r="K9" s="194">
        <v>0.28999999999999998</v>
      </c>
      <c r="L9" s="195">
        <v>0</v>
      </c>
      <c r="M9" s="194">
        <v>0</v>
      </c>
      <c r="N9" s="195">
        <v>0</v>
      </c>
      <c r="Q9" s="231"/>
      <c r="R9" s="193">
        <v>12</v>
      </c>
      <c r="S9" s="194">
        <v>50.1593697289753</v>
      </c>
      <c r="T9" s="195">
        <v>30.453903049734997</v>
      </c>
      <c r="U9" s="208">
        <v>31.17046547443465</v>
      </c>
    </row>
    <row r="10" spans="2:21" x14ac:dyDescent="0.25">
      <c r="B10" s="114"/>
      <c r="C10" s="229">
        <v>2021</v>
      </c>
      <c r="D10" s="196">
        <v>1</v>
      </c>
      <c r="E10" s="197">
        <v>6.2355693381935478</v>
      </c>
      <c r="F10" s="198">
        <v>24.540772602739725</v>
      </c>
      <c r="G10" s="197">
        <v>9.951031376183332</v>
      </c>
      <c r="H10" s="198">
        <v>33.258783561643838</v>
      </c>
      <c r="I10" s="197">
        <v>0</v>
      </c>
      <c r="J10" s="198">
        <v>0</v>
      </c>
      <c r="K10" s="197">
        <v>0</v>
      </c>
      <c r="L10" s="198">
        <v>0</v>
      </c>
      <c r="M10" s="197">
        <v>0</v>
      </c>
      <c r="N10" s="198">
        <v>0</v>
      </c>
      <c r="Q10" s="229">
        <v>2021</v>
      </c>
      <c r="R10" s="196">
        <v>1</v>
      </c>
      <c r="S10" s="197">
        <v>72.208223255813962</v>
      </c>
      <c r="T10" s="198">
        <v>82.523683720930237</v>
      </c>
      <c r="U10" s="209">
        <v>44.872253023255823</v>
      </c>
    </row>
    <row r="11" spans="2:21" x14ac:dyDescent="0.25">
      <c r="B11" s="114"/>
      <c r="C11" s="230"/>
      <c r="D11" s="190">
        <v>2</v>
      </c>
      <c r="E11" s="191">
        <v>13.64299396366407</v>
      </c>
      <c r="F11" s="192">
        <v>24.540772602739725</v>
      </c>
      <c r="G11" s="191">
        <v>39.804125504733328</v>
      </c>
      <c r="H11" s="192">
        <v>33.258783561643838</v>
      </c>
      <c r="I11" s="191">
        <v>0</v>
      </c>
      <c r="J11" s="192">
        <v>0</v>
      </c>
      <c r="K11" s="191">
        <v>0</v>
      </c>
      <c r="L11" s="192">
        <v>0</v>
      </c>
      <c r="M11" s="191">
        <v>0</v>
      </c>
      <c r="N11" s="192">
        <v>0</v>
      </c>
      <c r="Q11" s="230"/>
      <c r="R11" s="190">
        <v>2</v>
      </c>
      <c r="S11" s="191">
        <v>77.034610781456962</v>
      </c>
      <c r="T11" s="192">
        <v>41.268541490066234</v>
      </c>
      <c r="U11" s="207">
        <v>47.871508128476819</v>
      </c>
    </row>
    <row r="12" spans="2:21" x14ac:dyDescent="0.25">
      <c r="B12" s="114"/>
      <c r="C12" s="230"/>
      <c r="D12" s="187">
        <v>3</v>
      </c>
      <c r="E12" s="188">
        <v>25.020897056206902</v>
      </c>
      <c r="F12" s="189">
        <v>24.540772602739725</v>
      </c>
      <c r="G12" s="188">
        <v>39.804125504733328</v>
      </c>
      <c r="H12" s="189">
        <v>33.258783561643838</v>
      </c>
      <c r="I12" s="188">
        <v>0</v>
      </c>
      <c r="J12" s="189">
        <v>0</v>
      </c>
      <c r="K12" s="188">
        <v>0</v>
      </c>
      <c r="L12" s="189">
        <v>0</v>
      </c>
      <c r="M12" s="188">
        <v>0</v>
      </c>
      <c r="N12" s="189">
        <v>0</v>
      </c>
      <c r="Q12" s="230"/>
      <c r="R12" s="187">
        <v>3</v>
      </c>
      <c r="S12" s="188">
        <v>98.769121983525167</v>
      </c>
      <c r="T12" s="189">
        <v>52.912029634031342</v>
      </c>
      <c r="U12" s="206">
        <v>48.72</v>
      </c>
    </row>
    <row r="13" spans="2:21" x14ac:dyDescent="0.25">
      <c r="B13" s="114"/>
      <c r="C13" s="230"/>
      <c r="D13" s="190">
        <v>4</v>
      </c>
      <c r="E13" s="191">
        <v>52.765400446666675</v>
      </c>
      <c r="F13" s="192">
        <v>30.675965753424656</v>
      </c>
      <c r="G13" s="191">
        <v>49.755156880916665</v>
      </c>
      <c r="H13" s="192">
        <v>41.573479452054798</v>
      </c>
      <c r="I13" s="191">
        <v>0</v>
      </c>
      <c r="J13" s="192">
        <v>0</v>
      </c>
      <c r="K13" s="191">
        <v>0</v>
      </c>
      <c r="L13" s="192">
        <v>0</v>
      </c>
      <c r="M13" s="191">
        <v>0</v>
      </c>
      <c r="N13" s="192">
        <v>0</v>
      </c>
      <c r="Q13" s="230"/>
      <c r="R13" s="190">
        <v>4</v>
      </c>
      <c r="S13" s="191">
        <v>84.244803938059505</v>
      </c>
      <c r="T13" s="192">
        <v>51.14863096239327</v>
      </c>
      <c r="U13" s="207">
        <v>52.352128161508411</v>
      </c>
    </row>
    <row r="14" spans="2:21" x14ac:dyDescent="0.25">
      <c r="B14" s="114"/>
      <c r="C14" s="230"/>
      <c r="D14" s="187">
        <v>5</v>
      </c>
      <c r="E14" s="188">
        <v>53.443762750752683</v>
      </c>
      <c r="F14" s="189">
        <v>24.540772602739725</v>
      </c>
      <c r="G14" s="188">
        <v>29.853094128550001</v>
      </c>
      <c r="H14" s="189">
        <v>33.258783561643838</v>
      </c>
      <c r="I14" s="188">
        <v>0</v>
      </c>
      <c r="J14" s="189">
        <v>0</v>
      </c>
      <c r="K14" s="188">
        <v>0</v>
      </c>
      <c r="L14" s="189">
        <v>0</v>
      </c>
      <c r="M14" s="188">
        <v>0</v>
      </c>
      <c r="N14" s="189">
        <v>0</v>
      </c>
      <c r="Q14" s="230"/>
      <c r="R14" s="187">
        <v>5</v>
      </c>
      <c r="S14" s="188">
        <v>59.175170900992818</v>
      </c>
      <c r="T14" s="189">
        <v>0</v>
      </c>
      <c r="U14" s="206">
        <v>31.700984411246147</v>
      </c>
    </row>
    <row r="15" spans="2:21" x14ac:dyDescent="0.25">
      <c r="B15" s="114"/>
      <c r="C15" s="230"/>
      <c r="D15" s="190">
        <v>6</v>
      </c>
      <c r="E15" s="191">
        <v>96.718455202580628</v>
      </c>
      <c r="F15" s="192">
        <v>24.540772602739725</v>
      </c>
      <c r="G15" s="191">
        <v>0</v>
      </c>
      <c r="H15" s="192">
        <v>33.258783561643838</v>
      </c>
      <c r="I15" s="191">
        <v>0</v>
      </c>
      <c r="J15" s="192">
        <v>0</v>
      </c>
      <c r="K15" s="191">
        <v>0</v>
      </c>
      <c r="L15" s="192">
        <v>0</v>
      </c>
      <c r="M15" s="191">
        <v>0</v>
      </c>
      <c r="N15" s="192">
        <v>0</v>
      </c>
      <c r="Q15" s="230"/>
      <c r="R15" s="190">
        <v>6</v>
      </c>
      <c r="S15" s="191">
        <v>20.785116279069769</v>
      </c>
      <c r="T15" s="192">
        <v>0</v>
      </c>
      <c r="U15" s="207">
        <v>11.13488372093023</v>
      </c>
    </row>
    <row r="16" spans="2:21" x14ac:dyDescent="0.25">
      <c r="B16" s="114"/>
      <c r="C16" s="230"/>
      <c r="D16" s="187">
        <v>7</v>
      </c>
      <c r="E16" s="188">
        <v>70.154573165945209</v>
      </c>
      <c r="F16" s="189">
        <v>30.675965753424656</v>
      </c>
      <c r="G16" s="188">
        <v>0</v>
      </c>
      <c r="H16" s="189">
        <v>41.573479452054798</v>
      </c>
      <c r="I16" s="188">
        <v>0</v>
      </c>
      <c r="J16" s="189">
        <v>0</v>
      </c>
      <c r="K16" s="188">
        <v>0</v>
      </c>
      <c r="L16" s="189">
        <v>0</v>
      </c>
      <c r="M16" s="188">
        <v>0</v>
      </c>
      <c r="N16" s="189">
        <v>0</v>
      </c>
      <c r="Q16" s="230"/>
      <c r="R16" s="187">
        <v>7</v>
      </c>
      <c r="S16" s="188">
        <v>25.966576670837213</v>
      </c>
      <c r="T16" s="189">
        <v>0</v>
      </c>
      <c r="U16" s="206">
        <v>13.910666073662789</v>
      </c>
    </row>
    <row r="17" spans="2:21" x14ac:dyDescent="0.25">
      <c r="B17" s="114"/>
      <c r="C17" s="230"/>
      <c r="D17" s="190">
        <v>8</v>
      </c>
      <c r="E17" s="191">
        <v>56.123658532756167</v>
      </c>
      <c r="F17" s="192">
        <v>24.540772602739725</v>
      </c>
      <c r="G17" s="191">
        <v>0</v>
      </c>
      <c r="H17" s="192">
        <v>33.258783561643838</v>
      </c>
      <c r="I17" s="191">
        <v>0</v>
      </c>
      <c r="J17" s="192">
        <v>0</v>
      </c>
      <c r="K17" s="191">
        <v>0</v>
      </c>
      <c r="L17" s="192">
        <v>0</v>
      </c>
      <c r="M17" s="191">
        <v>0</v>
      </c>
      <c r="N17" s="192">
        <v>0</v>
      </c>
      <c r="Q17" s="230"/>
      <c r="R17" s="190">
        <v>8</v>
      </c>
      <c r="S17" s="191">
        <v>33.620966635770536</v>
      </c>
      <c r="T17" s="192">
        <v>0</v>
      </c>
      <c r="U17" s="207">
        <v>18.011232126305643</v>
      </c>
    </row>
    <row r="18" spans="2:21" x14ac:dyDescent="0.25">
      <c r="B18" s="114"/>
      <c r="C18" s="231"/>
      <c r="D18" s="199">
        <v>9</v>
      </c>
      <c r="E18" s="200">
        <v>70.154573165945209</v>
      </c>
      <c r="F18" s="201">
        <v>30.675965753424656</v>
      </c>
      <c r="G18" s="200">
        <v>0</v>
      </c>
      <c r="H18" s="201">
        <v>41.573479452054798</v>
      </c>
      <c r="I18" s="200">
        <v>0</v>
      </c>
      <c r="J18" s="201">
        <v>0</v>
      </c>
      <c r="K18" s="200">
        <v>0</v>
      </c>
      <c r="L18" s="201">
        <v>0</v>
      </c>
      <c r="M18" s="200">
        <v>0</v>
      </c>
      <c r="N18" s="201">
        <v>0</v>
      </c>
      <c r="Q18" s="231"/>
      <c r="R18" s="199">
        <v>9</v>
      </c>
      <c r="S18" s="200">
        <v>18.526500650519203</v>
      </c>
      <c r="T18" s="201">
        <v>9.9249110627781452</v>
      </c>
      <c r="U18" s="210">
        <v>11.512896832822651</v>
      </c>
    </row>
    <row r="19" spans="2:21" x14ac:dyDescent="0.25">
      <c r="B19" s="114"/>
      <c r="C19" s="114"/>
      <c r="D19" s="11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Q19" s="114"/>
      <c r="R19" s="114"/>
      <c r="S19" s="180"/>
      <c r="T19" s="180"/>
      <c r="U19" s="180"/>
    </row>
    <row r="20" spans="2:21" x14ac:dyDescent="0.25">
      <c r="B20" s="114"/>
      <c r="C20" s="114" t="s">
        <v>1852</v>
      </c>
      <c r="D20" s="114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Q20" s="114" t="s">
        <v>1852</v>
      </c>
      <c r="R20" s="114"/>
      <c r="S20" s="180"/>
      <c r="T20" s="180"/>
      <c r="U20" s="180"/>
    </row>
    <row r="21" spans="2:21" x14ac:dyDescent="0.25">
      <c r="C21" s="104"/>
      <c r="D21" s="119"/>
      <c r="F21" s="119"/>
      <c r="G21" s="119"/>
    </row>
    <row r="22" spans="2:21" x14ac:dyDescent="0.25">
      <c r="C22" s="104"/>
      <c r="D22" s="119"/>
      <c r="F22" s="119"/>
      <c r="G22" s="119"/>
    </row>
    <row r="23" spans="2:21" x14ac:dyDescent="0.25">
      <c r="C23" s="104"/>
    </row>
    <row r="24" spans="2:21" x14ac:dyDescent="0.25">
      <c r="C24" s="104"/>
    </row>
    <row r="25" spans="2:21" x14ac:dyDescent="0.25">
      <c r="C25" s="104"/>
    </row>
    <row r="31" spans="2:21" x14ac:dyDescent="0.25">
      <c r="C31" s="104"/>
    </row>
    <row r="32" spans="2:21" x14ac:dyDescent="0.25">
      <c r="C32" s="104"/>
    </row>
  </sheetData>
  <mergeCells count="6">
    <mergeCell ref="C5:C9"/>
    <mergeCell ref="C10:C18"/>
    <mergeCell ref="S3:U3"/>
    <mergeCell ref="Q5:Q9"/>
    <mergeCell ref="Q10:Q18"/>
    <mergeCell ref="E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"/>
  <sheetViews>
    <sheetView showGridLines="0" zoomScaleNormal="100" workbookViewId="0">
      <selection activeCell="B3" sqref="B3:B14"/>
    </sheetView>
  </sheetViews>
  <sheetFormatPr baseColWidth="10" defaultColWidth="0" defaultRowHeight="14.4" zeroHeight="1" x14ac:dyDescent="0.3"/>
  <cols>
    <col min="1" max="1" width="11.5546875" style="8" customWidth="1"/>
    <col min="2" max="2" width="14.33203125" style="32" customWidth="1"/>
    <col min="3" max="3" width="20.88671875" style="32" customWidth="1"/>
    <col min="4" max="4" width="14.6640625" style="9" customWidth="1"/>
    <col min="5" max="12" width="11.5546875" style="9" customWidth="1"/>
    <col min="13" max="16384" width="11.5546875" style="9" hidden="1"/>
  </cols>
  <sheetData>
    <row r="1" spans="1:8" ht="15" thickBot="1" x14ac:dyDescent="0.35"/>
    <row r="2" spans="1:8" ht="15" thickBot="1" x14ac:dyDescent="0.35">
      <c r="B2" s="33" t="s">
        <v>57</v>
      </c>
      <c r="C2" s="33" t="s">
        <v>58</v>
      </c>
    </row>
    <row r="3" spans="1:8" ht="15" thickBot="1" x14ac:dyDescent="0.35">
      <c r="B3" s="34">
        <v>44044</v>
      </c>
      <c r="C3" s="35">
        <v>6218.6048984782619</v>
      </c>
    </row>
    <row r="4" spans="1:8" ht="15" thickBot="1" x14ac:dyDescent="0.35">
      <c r="B4" s="34">
        <v>44075</v>
      </c>
      <c r="C4" s="35">
        <v>5823.4193860869536</v>
      </c>
    </row>
    <row r="5" spans="1:8" ht="15" thickBot="1" x14ac:dyDescent="0.35">
      <c r="B5" s="34">
        <v>44105</v>
      </c>
      <c r="C5" s="35">
        <v>6316.5332902898563</v>
      </c>
      <c r="E5" s="117"/>
      <c r="F5" s="118"/>
      <c r="H5" s="118"/>
    </row>
    <row r="6" spans="1:8" ht="15" thickBot="1" x14ac:dyDescent="0.35">
      <c r="B6" s="34">
        <v>44136</v>
      </c>
      <c r="C6" s="35">
        <v>5983.8974760869551</v>
      </c>
      <c r="F6" s="118"/>
      <c r="H6" s="118"/>
    </row>
    <row r="7" spans="1:8" ht="15" thickBot="1" x14ac:dyDescent="0.35">
      <c r="B7" s="34">
        <v>44166</v>
      </c>
      <c r="C7" s="35">
        <v>6358.4736502898531</v>
      </c>
      <c r="E7" s="117"/>
      <c r="F7" s="118"/>
      <c r="H7" s="118"/>
    </row>
    <row r="8" spans="1:8" ht="15" thickBot="1" x14ac:dyDescent="0.35">
      <c r="B8" s="34">
        <v>44197</v>
      </c>
      <c r="C8" s="35">
        <v>6373.7883710869555</v>
      </c>
      <c r="F8" s="118"/>
      <c r="H8" s="118"/>
    </row>
    <row r="9" spans="1:8" ht="15" thickBot="1" x14ac:dyDescent="0.35">
      <c r="B9" s="34">
        <v>44228</v>
      </c>
      <c r="C9" s="35">
        <v>6145.1315876811605</v>
      </c>
      <c r="F9" s="118"/>
      <c r="H9" s="118"/>
    </row>
    <row r="10" spans="1:8" ht="15" thickBot="1" x14ac:dyDescent="0.35">
      <c r="A10" s="10"/>
      <c r="B10" s="34">
        <v>44256</v>
      </c>
      <c r="C10" s="35">
        <v>6542.7292902898589</v>
      </c>
      <c r="F10" s="118"/>
      <c r="H10" s="118"/>
    </row>
    <row r="11" spans="1:8" ht="15" thickBot="1" x14ac:dyDescent="0.35">
      <c r="B11" s="34">
        <v>44287</v>
      </c>
      <c r="C11" s="35">
        <v>5999.068747681159</v>
      </c>
      <c r="F11" s="118"/>
      <c r="H11" s="118"/>
    </row>
    <row r="12" spans="1:8" ht="15" thickBot="1" x14ac:dyDescent="0.35">
      <c r="A12" s="11"/>
      <c r="B12" s="34">
        <v>44317</v>
      </c>
      <c r="C12" s="35">
        <v>6150.6304634782618</v>
      </c>
      <c r="F12" s="118"/>
      <c r="H12" s="118"/>
    </row>
    <row r="13" spans="1:8" ht="15" thickBot="1" x14ac:dyDescent="0.35">
      <c r="B13" s="34">
        <v>44348</v>
      </c>
      <c r="C13" s="35">
        <v>6227.2849119565199</v>
      </c>
      <c r="E13" s="117"/>
      <c r="F13" s="118"/>
      <c r="G13" s="117"/>
      <c r="H13" s="118"/>
    </row>
    <row r="14" spans="1:8" ht="15" thickBot="1" x14ac:dyDescent="0.35">
      <c r="B14" s="34">
        <v>44378</v>
      </c>
      <c r="C14" s="35">
        <v>6388.7236402898588</v>
      </c>
      <c r="E14" s="117"/>
      <c r="F14" s="118"/>
      <c r="H14" s="118"/>
    </row>
    <row r="15" spans="1:8" x14ac:dyDescent="0.3">
      <c r="B15"/>
      <c r="E15" s="117"/>
      <c r="F15" s="118"/>
      <c r="H15" s="118"/>
    </row>
    <row r="16" spans="1:8" x14ac:dyDescent="0.3">
      <c r="F16" s="118"/>
      <c r="H16" s="118"/>
    </row>
    <row r="17" spans="3:8" x14ac:dyDescent="0.3">
      <c r="F17" s="118"/>
      <c r="H17" s="118"/>
    </row>
    <row r="18" spans="3:8" hidden="1" x14ac:dyDescent="0.3">
      <c r="C18" s="1"/>
      <c r="F18" s="118"/>
      <c r="H18" s="118"/>
    </row>
    <row r="19" spans="3:8" hidden="1" x14ac:dyDescent="0.3">
      <c r="F19" s="118"/>
      <c r="H19" s="118"/>
    </row>
    <row r="20" spans="3:8" hidden="1" x14ac:dyDescent="0.3">
      <c r="E20" s="117"/>
      <c r="F20" s="118"/>
      <c r="H20" s="118"/>
    </row>
    <row r="21" spans="3:8" hidden="1" x14ac:dyDescent="0.3">
      <c r="E21" s="117"/>
      <c r="F21" s="118"/>
      <c r="H21" s="118"/>
    </row>
    <row r="22" spans="3:8" hidden="1" x14ac:dyDescent="0.3">
      <c r="F22" s="118"/>
      <c r="H22" s="11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6F71-3A01-4331-9F49-23E4C73F2563}">
  <dimension ref="A1:AA912"/>
  <sheetViews>
    <sheetView showGridLines="0" topLeftCell="A878" zoomScale="90" zoomScaleNormal="90" workbookViewId="0">
      <selection activeCell="H889" sqref="H889"/>
    </sheetView>
  </sheetViews>
  <sheetFormatPr baseColWidth="10" defaultColWidth="11.44140625" defaultRowHeight="13.2" x14ac:dyDescent="0.25"/>
  <cols>
    <col min="1" max="1" width="33.33203125" style="131" customWidth="1"/>
    <col min="2" max="2" width="11.109375" style="131" bestFit="1" customWidth="1"/>
    <col min="3" max="4" width="9.109375" style="131" bestFit="1" customWidth="1"/>
    <col min="5" max="5" width="9.44140625" style="131" customWidth="1"/>
    <col min="6" max="6" width="9.109375" style="131" customWidth="1"/>
    <col min="7" max="7" width="8.5546875" style="131" bestFit="1" customWidth="1"/>
    <col min="8" max="8" width="11.109375" style="131" bestFit="1" customWidth="1"/>
    <col min="9" max="9" width="9.5546875" style="131" bestFit="1" customWidth="1"/>
    <col min="10" max="10" width="8.5546875" style="131" bestFit="1" customWidth="1"/>
    <col min="11" max="11" width="10" style="131" customWidth="1"/>
    <col min="12" max="13" width="9.109375" style="131" bestFit="1" customWidth="1"/>
    <col min="14" max="14" width="12.6640625" style="131" bestFit="1" customWidth="1"/>
    <col min="15" max="19" width="11.44140625" style="131"/>
    <col min="20" max="20" width="12.33203125" style="131" bestFit="1" customWidth="1"/>
    <col min="21" max="16384" width="11.44140625" style="131"/>
  </cols>
  <sheetData>
    <row r="1" spans="1:13" x14ac:dyDescent="0.25">
      <c r="A1" s="1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3.8" thickBot="1" x14ac:dyDescent="0.3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3.8" thickBot="1" x14ac:dyDescent="0.3">
      <c r="A6" s="132" t="s">
        <v>0</v>
      </c>
      <c r="B6" s="133">
        <v>44044</v>
      </c>
      <c r="C6" s="133">
        <v>44075</v>
      </c>
      <c r="D6" s="133">
        <v>44105</v>
      </c>
      <c r="E6" s="133">
        <v>44136</v>
      </c>
      <c r="F6" s="133">
        <v>44166</v>
      </c>
      <c r="G6" s="133">
        <v>44197</v>
      </c>
      <c r="H6" s="133">
        <v>44228</v>
      </c>
      <c r="I6" s="133">
        <v>44256</v>
      </c>
      <c r="J6" s="133">
        <v>44287</v>
      </c>
      <c r="K6" s="133">
        <v>44317</v>
      </c>
      <c r="L6" s="133">
        <v>44348</v>
      </c>
      <c r="M6" s="134">
        <v>44378</v>
      </c>
    </row>
    <row r="7" spans="1:13" x14ac:dyDescent="0.25">
      <c r="A7" s="135" t="s">
        <v>691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x14ac:dyDescent="0.25">
      <c r="A8" s="138" t="s">
        <v>692</v>
      </c>
      <c r="B8" s="81">
        <v>386.95760000000007</v>
      </c>
      <c r="C8" s="81">
        <v>319.25800000000004</v>
      </c>
      <c r="D8" s="81">
        <v>264.25760000000002</v>
      </c>
      <c r="E8" s="81">
        <v>363.26799999999997</v>
      </c>
      <c r="F8" s="81">
        <v>359.41759999999999</v>
      </c>
      <c r="G8" s="81">
        <v>370.38760000000002</v>
      </c>
      <c r="H8" s="81">
        <v>349.54880000000003</v>
      </c>
      <c r="I8" s="81">
        <v>381.43760000000003</v>
      </c>
      <c r="J8" s="81">
        <v>219.76800000000003</v>
      </c>
      <c r="K8" s="81">
        <v>258.00760000000002</v>
      </c>
      <c r="L8" s="81">
        <v>374.50799999999998</v>
      </c>
      <c r="M8" s="82">
        <v>386.98760000000004</v>
      </c>
    </row>
    <row r="9" spans="1:13" ht="13.8" thickBot="1" x14ac:dyDescent="0.3">
      <c r="A9" s="139" t="s">
        <v>693</v>
      </c>
      <c r="B9" s="140">
        <v>386.95760000000007</v>
      </c>
      <c r="C9" s="140">
        <v>319.25800000000004</v>
      </c>
      <c r="D9" s="140">
        <v>264.25760000000002</v>
      </c>
      <c r="E9" s="140">
        <v>363.26799999999997</v>
      </c>
      <c r="F9" s="140">
        <v>359.41759999999999</v>
      </c>
      <c r="G9" s="140">
        <v>370.38760000000002</v>
      </c>
      <c r="H9" s="140">
        <v>349.54880000000003</v>
      </c>
      <c r="I9" s="140">
        <v>381.43760000000003</v>
      </c>
      <c r="J9" s="140">
        <v>219.76800000000003</v>
      </c>
      <c r="K9" s="140">
        <v>258.00760000000002</v>
      </c>
      <c r="L9" s="140">
        <v>374.50799999999998</v>
      </c>
      <c r="M9" s="141">
        <v>386.98760000000004</v>
      </c>
    </row>
    <row r="10" spans="1:13" x14ac:dyDescent="0.25">
      <c r="A10" s="135" t="s">
        <v>694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3" x14ac:dyDescent="0.25">
      <c r="A11" s="138" t="s">
        <v>695</v>
      </c>
      <c r="B11" s="81">
        <v>112.97280000000002</v>
      </c>
      <c r="C11" s="81">
        <v>119.42400000000001</v>
      </c>
      <c r="D11" s="81">
        <v>59.502799999999993</v>
      </c>
      <c r="E11" s="81">
        <v>30.413999999999998</v>
      </c>
      <c r="F11" s="81">
        <v>42.2928</v>
      </c>
      <c r="G11" s="81">
        <v>35.992800000000003</v>
      </c>
      <c r="H11" s="81">
        <v>52.806399999999996</v>
      </c>
      <c r="I11" s="81">
        <v>74.652799999999999</v>
      </c>
      <c r="J11" s="81">
        <v>75.444000000000003</v>
      </c>
      <c r="K11" s="81">
        <v>41.7928</v>
      </c>
      <c r="L11" s="81">
        <v>54.584000000000003</v>
      </c>
      <c r="M11" s="82">
        <v>57.712799999999994</v>
      </c>
    </row>
    <row r="12" spans="1:13" ht="13.8" thickBot="1" x14ac:dyDescent="0.3">
      <c r="A12" s="139" t="s">
        <v>693</v>
      </c>
      <c r="B12" s="140">
        <v>112.97280000000002</v>
      </c>
      <c r="C12" s="140">
        <v>119.42400000000001</v>
      </c>
      <c r="D12" s="140">
        <v>59.502799999999993</v>
      </c>
      <c r="E12" s="140">
        <v>30.413999999999998</v>
      </c>
      <c r="F12" s="140">
        <v>42.2928</v>
      </c>
      <c r="G12" s="140">
        <v>35.992800000000003</v>
      </c>
      <c r="H12" s="140">
        <v>52.806399999999996</v>
      </c>
      <c r="I12" s="140">
        <v>74.652799999999999</v>
      </c>
      <c r="J12" s="140">
        <v>75.444000000000003</v>
      </c>
      <c r="K12" s="140">
        <v>41.7928</v>
      </c>
      <c r="L12" s="140">
        <v>54.584000000000003</v>
      </c>
      <c r="M12" s="141">
        <v>57.712799999999994</v>
      </c>
    </row>
    <row r="13" spans="1:13" x14ac:dyDescent="0.25">
      <c r="A13" s="135" t="s">
        <v>696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3" x14ac:dyDescent="0.25">
      <c r="A14" s="138" t="s">
        <v>697</v>
      </c>
      <c r="B14" s="81">
        <v>97.152799999999999</v>
      </c>
      <c r="C14" s="81">
        <v>31.083999999999996</v>
      </c>
      <c r="D14" s="81">
        <v>84.612800000000007</v>
      </c>
      <c r="E14" s="81">
        <v>50.86399999999999</v>
      </c>
      <c r="F14" s="81">
        <v>58.312799999999989</v>
      </c>
      <c r="G14" s="81">
        <v>57.602799999999995</v>
      </c>
      <c r="H14" s="81">
        <v>61.336399999999983</v>
      </c>
      <c r="I14" s="81">
        <v>0</v>
      </c>
      <c r="J14" s="81">
        <v>27.473999999999997</v>
      </c>
      <c r="K14" s="81">
        <v>88.532799999999995</v>
      </c>
      <c r="L14" s="81">
        <v>70.36399999999999</v>
      </c>
      <c r="M14" s="82">
        <v>76.942800000000005</v>
      </c>
    </row>
    <row r="15" spans="1:13" ht="13.8" thickBot="1" x14ac:dyDescent="0.3">
      <c r="A15" s="139" t="s">
        <v>693</v>
      </c>
      <c r="B15" s="140">
        <v>97.152799999999999</v>
      </c>
      <c r="C15" s="140">
        <v>31.083999999999996</v>
      </c>
      <c r="D15" s="140">
        <v>84.612800000000007</v>
      </c>
      <c r="E15" s="140">
        <v>50.86399999999999</v>
      </c>
      <c r="F15" s="140">
        <v>58.312799999999989</v>
      </c>
      <c r="G15" s="140">
        <v>57.602799999999995</v>
      </c>
      <c r="H15" s="140">
        <v>61.336399999999983</v>
      </c>
      <c r="I15" s="140">
        <v>0</v>
      </c>
      <c r="J15" s="140">
        <v>27.473999999999997</v>
      </c>
      <c r="K15" s="140">
        <v>88.532799999999995</v>
      </c>
      <c r="L15" s="140">
        <v>70.36399999999999</v>
      </c>
      <c r="M15" s="141">
        <v>76.942800000000005</v>
      </c>
    </row>
    <row r="16" spans="1:13" x14ac:dyDescent="0.25">
      <c r="A16" s="135" t="s">
        <v>698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</row>
    <row r="17" spans="1:27" x14ac:dyDescent="0.25">
      <c r="A17" s="138" t="s">
        <v>699</v>
      </c>
      <c r="B17" s="81">
        <v>6.6499999999999995</v>
      </c>
      <c r="C17" s="81">
        <v>1.9000000000000006</v>
      </c>
      <c r="D17" s="81">
        <v>1.8600000000000003</v>
      </c>
      <c r="E17" s="81">
        <v>2.0400000000000005</v>
      </c>
      <c r="F17" s="81">
        <v>2.6500000000000008</v>
      </c>
      <c r="G17" s="81">
        <v>3.7000000000000006</v>
      </c>
      <c r="H17" s="81">
        <v>4.4000000000000004</v>
      </c>
      <c r="I17" s="81">
        <v>4.2600000000000007</v>
      </c>
      <c r="J17" s="81">
        <v>4.379999999999999</v>
      </c>
      <c r="K17" s="81">
        <v>3.59</v>
      </c>
      <c r="L17" s="81">
        <v>4.72</v>
      </c>
      <c r="M17" s="82">
        <v>2.48</v>
      </c>
    </row>
    <row r="18" spans="1:27" x14ac:dyDescent="0.25">
      <c r="A18" s="142" t="s">
        <v>700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2">
        <v>0</v>
      </c>
    </row>
    <row r="19" spans="1:27" x14ac:dyDescent="0.25">
      <c r="A19" s="142" t="s">
        <v>701</v>
      </c>
      <c r="B19" s="81">
        <v>66.725679999999997</v>
      </c>
      <c r="C19" s="81">
        <v>0</v>
      </c>
      <c r="D19" s="81">
        <v>12.658559999999998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2">
        <v>0</v>
      </c>
    </row>
    <row r="20" spans="1:27" x14ac:dyDescent="0.25">
      <c r="A20" s="142" t="s">
        <v>702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2">
        <v>0</v>
      </c>
    </row>
    <row r="21" spans="1:27" x14ac:dyDescent="0.25">
      <c r="A21" s="142" t="s">
        <v>703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2">
        <v>0</v>
      </c>
    </row>
    <row r="22" spans="1:27" x14ac:dyDescent="0.25">
      <c r="A22" s="142" t="s">
        <v>704</v>
      </c>
      <c r="B22" s="81">
        <v>0</v>
      </c>
      <c r="C22" s="81">
        <v>49.107200000000006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22.783440000000002</v>
      </c>
      <c r="J22" s="81">
        <v>17.237200000000001</v>
      </c>
      <c r="K22" s="81">
        <v>12.703440000000001</v>
      </c>
      <c r="L22" s="81">
        <v>11.527200000000001</v>
      </c>
      <c r="M22" s="82">
        <v>16.873440000000002</v>
      </c>
    </row>
    <row r="23" spans="1:27" x14ac:dyDescent="0.25">
      <c r="A23" s="142" t="s">
        <v>705</v>
      </c>
      <c r="B23" s="81">
        <v>14.024952000000001</v>
      </c>
      <c r="C23" s="81">
        <v>63.665760000000006</v>
      </c>
      <c r="D23" s="81">
        <v>26.884952000000002</v>
      </c>
      <c r="E23" s="81">
        <v>0</v>
      </c>
      <c r="F23" s="81">
        <v>0</v>
      </c>
      <c r="G23" s="81">
        <v>0</v>
      </c>
      <c r="H23" s="81">
        <v>21.307376000000001</v>
      </c>
      <c r="I23" s="81">
        <v>44.504952000000003</v>
      </c>
      <c r="J23" s="81">
        <v>51.215760000000003</v>
      </c>
      <c r="K23" s="81">
        <v>50.634952000000006</v>
      </c>
      <c r="L23" s="81">
        <v>23.215760000000003</v>
      </c>
      <c r="M23" s="82">
        <v>33.804952</v>
      </c>
    </row>
    <row r="24" spans="1:27" x14ac:dyDescent="0.25">
      <c r="A24" s="142" t="s">
        <v>706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2">
        <v>0</v>
      </c>
    </row>
    <row r="25" spans="1:27" x14ac:dyDescent="0.25">
      <c r="A25" s="142" t="s">
        <v>707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2">
        <v>0</v>
      </c>
    </row>
    <row r="26" spans="1:27" x14ac:dyDescent="0.25">
      <c r="A26" s="142" t="s">
        <v>708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2">
        <v>0</v>
      </c>
    </row>
    <row r="27" spans="1:27" x14ac:dyDescent="0.25">
      <c r="A27" s="142" t="s">
        <v>709</v>
      </c>
      <c r="B27" s="81">
        <v>204.81907999999999</v>
      </c>
      <c r="C27" s="81">
        <v>156.33680000000004</v>
      </c>
      <c r="D27" s="81">
        <v>99.506360000000001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29.376799999999999</v>
      </c>
      <c r="K27" s="81">
        <v>29.746360000000003</v>
      </c>
      <c r="L27" s="81">
        <v>22.9068</v>
      </c>
      <c r="M27" s="82">
        <v>23.426360000000003</v>
      </c>
      <c r="P27" s="143"/>
      <c r="Q27" s="143"/>
      <c r="R27" s="143"/>
      <c r="S27" s="143"/>
      <c r="U27" s="143"/>
      <c r="V27" s="143"/>
      <c r="W27" s="143"/>
      <c r="X27" s="143"/>
      <c r="Y27" s="143"/>
      <c r="Z27" s="143"/>
      <c r="AA27" s="143"/>
    </row>
    <row r="28" spans="1:27" x14ac:dyDescent="0.25">
      <c r="A28" s="142" t="s">
        <v>710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2">
        <v>0</v>
      </c>
      <c r="P28" s="143"/>
      <c r="Q28" s="143"/>
      <c r="R28" s="143"/>
      <c r="S28" s="143"/>
      <c r="U28" s="143"/>
      <c r="V28" s="143"/>
      <c r="W28" s="143"/>
      <c r="X28" s="143"/>
      <c r="Y28" s="143"/>
      <c r="Z28" s="143"/>
      <c r="AA28" s="143"/>
    </row>
    <row r="29" spans="1:27" x14ac:dyDescent="0.25">
      <c r="A29" s="142" t="s">
        <v>711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  <c r="P29" s="143"/>
      <c r="Q29" s="143"/>
      <c r="R29" s="143"/>
      <c r="S29" s="143"/>
      <c r="U29" s="143"/>
      <c r="V29" s="143"/>
      <c r="W29" s="143"/>
      <c r="X29" s="143"/>
      <c r="Y29" s="143"/>
      <c r="Z29" s="143"/>
      <c r="AA29" s="143"/>
    </row>
    <row r="30" spans="1:27" x14ac:dyDescent="0.25">
      <c r="A30" s="142" t="s">
        <v>712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2">
        <v>0</v>
      </c>
      <c r="P30" s="143"/>
      <c r="Q30" s="143"/>
      <c r="R30" s="143"/>
      <c r="S30" s="143"/>
      <c r="U30" s="143"/>
      <c r="V30" s="143"/>
      <c r="W30" s="143"/>
      <c r="X30" s="143"/>
      <c r="Y30" s="143"/>
      <c r="Z30" s="143"/>
      <c r="AA30" s="143"/>
    </row>
    <row r="31" spans="1:27" x14ac:dyDescent="0.25">
      <c r="A31" s="142" t="s">
        <v>713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2">
        <v>0</v>
      </c>
      <c r="P31" s="143"/>
      <c r="Q31" s="143"/>
      <c r="R31" s="143"/>
      <c r="S31" s="143"/>
      <c r="U31" s="143"/>
      <c r="V31" s="143"/>
      <c r="W31" s="143"/>
      <c r="X31" s="143"/>
      <c r="Y31" s="143"/>
      <c r="Z31" s="143"/>
      <c r="AA31" s="143"/>
    </row>
    <row r="32" spans="1:27" x14ac:dyDescent="0.25">
      <c r="A32" s="142" t="s">
        <v>714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2">
        <v>0</v>
      </c>
      <c r="P32" s="143"/>
      <c r="Q32" s="143"/>
      <c r="R32" s="143"/>
      <c r="S32" s="143"/>
      <c r="U32" s="143"/>
      <c r="V32" s="143"/>
      <c r="W32" s="143"/>
      <c r="X32" s="143"/>
      <c r="Y32" s="143"/>
      <c r="Z32" s="143"/>
      <c r="AA32" s="143"/>
    </row>
    <row r="33" spans="1:27" x14ac:dyDescent="0.25">
      <c r="A33" s="142" t="s">
        <v>715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2">
        <v>0</v>
      </c>
      <c r="P33" s="143"/>
      <c r="Q33" s="143"/>
      <c r="R33" s="143"/>
      <c r="S33" s="143"/>
      <c r="U33" s="143"/>
      <c r="V33" s="143"/>
      <c r="W33" s="143"/>
      <c r="X33" s="143"/>
      <c r="Y33" s="143"/>
      <c r="Z33" s="143"/>
      <c r="AA33" s="143"/>
    </row>
    <row r="34" spans="1:27" x14ac:dyDescent="0.25">
      <c r="A34" s="142" t="s">
        <v>716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2">
        <v>0</v>
      </c>
      <c r="P34" s="143"/>
      <c r="Q34" s="143"/>
      <c r="R34" s="143"/>
      <c r="S34" s="143"/>
      <c r="U34" s="143"/>
      <c r="V34" s="143"/>
      <c r="W34" s="143"/>
      <c r="X34" s="143"/>
      <c r="Y34" s="143"/>
      <c r="Z34" s="143"/>
      <c r="AA34" s="143"/>
    </row>
    <row r="35" spans="1:27" x14ac:dyDescent="0.25">
      <c r="A35" s="142" t="s">
        <v>717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2">
        <v>0</v>
      </c>
      <c r="P35" s="143"/>
      <c r="Q35" s="143"/>
      <c r="R35" s="143"/>
      <c r="S35" s="143"/>
      <c r="U35" s="143"/>
      <c r="V35" s="143"/>
      <c r="W35" s="143"/>
      <c r="X35" s="143"/>
      <c r="Y35" s="143"/>
      <c r="Z35" s="143"/>
      <c r="AA35" s="143"/>
    </row>
    <row r="36" spans="1:27" x14ac:dyDescent="0.25">
      <c r="A36" s="142" t="s">
        <v>718</v>
      </c>
      <c r="B36" s="81">
        <v>0.39000000000000007</v>
      </c>
      <c r="C36" s="81">
        <v>0.48</v>
      </c>
      <c r="D36" s="81">
        <v>0.55000000000000004</v>
      </c>
      <c r="E36" s="81">
        <v>0.56000000000000005</v>
      </c>
      <c r="F36" s="81">
        <v>0.59000000000000008</v>
      </c>
      <c r="G36" s="81">
        <v>0.57000000000000006</v>
      </c>
      <c r="H36" s="81">
        <v>0.48000000000000009</v>
      </c>
      <c r="I36" s="81">
        <v>0.5</v>
      </c>
      <c r="J36" s="81">
        <v>0.42000000000000004</v>
      </c>
      <c r="K36" s="81">
        <v>0.35000000000000003</v>
      </c>
      <c r="L36" s="81">
        <v>0.3</v>
      </c>
      <c r="M36" s="82">
        <v>0.32</v>
      </c>
      <c r="P36" s="143"/>
      <c r="Q36" s="143"/>
      <c r="R36" s="143"/>
      <c r="S36" s="143"/>
      <c r="U36" s="143"/>
      <c r="V36" s="143"/>
      <c r="W36" s="143"/>
      <c r="X36" s="143"/>
      <c r="Y36" s="143"/>
      <c r="Z36" s="143"/>
      <c r="AA36" s="143"/>
    </row>
    <row r="37" spans="1:27" x14ac:dyDescent="0.25">
      <c r="A37" s="142" t="s">
        <v>719</v>
      </c>
      <c r="B37" s="81">
        <v>1.2600000000000002</v>
      </c>
      <c r="C37" s="81">
        <v>1.4600000000000002</v>
      </c>
      <c r="D37" s="81">
        <v>1.7000000000000002</v>
      </c>
      <c r="E37" s="81">
        <v>1.7400000000000002</v>
      </c>
      <c r="F37" s="81">
        <v>1.7800000000000002</v>
      </c>
      <c r="G37" s="81">
        <v>1.7000000000000002</v>
      </c>
      <c r="H37" s="81">
        <v>1.4800000000000002</v>
      </c>
      <c r="I37" s="81">
        <v>1.4700000000000002</v>
      </c>
      <c r="J37" s="81">
        <v>1.2000000000000002</v>
      </c>
      <c r="K37" s="81">
        <v>1.05</v>
      </c>
      <c r="L37" s="81">
        <v>0.91999999999999993</v>
      </c>
      <c r="M37" s="82">
        <v>1.01</v>
      </c>
      <c r="P37" s="143"/>
      <c r="Q37" s="143"/>
      <c r="R37" s="143"/>
      <c r="S37" s="143"/>
      <c r="U37" s="143"/>
      <c r="V37" s="143"/>
      <c r="W37" s="143"/>
      <c r="X37" s="143"/>
      <c r="Y37" s="143"/>
      <c r="Z37" s="143"/>
      <c r="AA37" s="143"/>
    </row>
    <row r="38" spans="1:27" x14ac:dyDescent="0.25">
      <c r="A38" s="142" t="s">
        <v>720</v>
      </c>
      <c r="B38" s="81">
        <v>267.54343999999992</v>
      </c>
      <c r="C38" s="81">
        <v>258.88720000000001</v>
      </c>
      <c r="D38" s="81">
        <v>69.223439999999997</v>
      </c>
      <c r="E38" s="81">
        <v>247.23719999999997</v>
      </c>
      <c r="F38" s="81">
        <v>176.09343999999999</v>
      </c>
      <c r="G38" s="81">
        <v>175.27343999999997</v>
      </c>
      <c r="H38" s="81">
        <v>183.50471999999999</v>
      </c>
      <c r="I38" s="81">
        <v>265.49344000000002</v>
      </c>
      <c r="J38" s="81">
        <v>258.88720000000001</v>
      </c>
      <c r="K38" s="81">
        <v>267.50344000000001</v>
      </c>
      <c r="L38" s="81">
        <v>258.88720000000001</v>
      </c>
      <c r="M38" s="82">
        <v>172.32344000000001</v>
      </c>
      <c r="P38" s="143"/>
      <c r="Q38" s="143"/>
      <c r="R38" s="143"/>
      <c r="S38" s="143"/>
      <c r="U38" s="143"/>
      <c r="V38" s="143"/>
      <c r="W38" s="143"/>
      <c r="X38" s="143"/>
      <c r="Y38" s="143"/>
      <c r="Z38" s="143"/>
      <c r="AA38" s="143"/>
    </row>
    <row r="39" spans="1:27" ht="13.8" thickBot="1" x14ac:dyDescent="0.3">
      <c r="A39" s="139" t="s">
        <v>693</v>
      </c>
      <c r="B39" s="140">
        <v>561.41315199999985</v>
      </c>
      <c r="C39" s="140">
        <v>531.83696000000009</v>
      </c>
      <c r="D39" s="140">
        <v>212.38331199999999</v>
      </c>
      <c r="E39" s="140">
        <v>251.57719999999998</v>
      </c>
      <c r="F39" s="140">
        <v>181.11344</v>
      </c>
      <c r="G39" s="140">
        <v>181.24343999999996</v>
      </c>
      <c r="H39" s="140">
        <v>211.17209600000001</v>
      </c>
      <c r="I39" s="140">
        <v>339.01183200000003</v>
      </c>
      <c r="J39" s="140">
        <v>362.71696000000003</v>
      </c>
      <c r="K39" s="140">
        <v>365.578192</v>
      </c>
      <c r="L39" s="140">
        <v>322.47696000000002</v>
      </c>
      <c r="M39" s="141">
        <v>250.23819200000003</v>
      </c>
      <c r="P39" s="143"/>
      <c r="Q39" s="143"/>
      <c r="R39" s="143"/>
      <c r="S39" s="143"/>
      <c r="U39" s="143"/>
      <c r="V39" s="143"/>
      <c r="W39" s="143"/>
      <c r="X39" s="143"/>
      <c r="Y39" s="143"/>
      <c r="Z39" s="143"/>
      <c r="AA39" s="143"/>
    </row>
    <row r="40" spans="1:27" x14ac:dyDescent="0.25">
      <c r="A40" s="135" t="s">
        <v>721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P40" s="143"/>
      <c r="Q40" s="143"/>
      <c r="R40" s="143"/>
      <c r="S40" s="143"/>
      <c r="U40" s="143"/>
      <c r="V40" s="143"/>
      <c r="W40" s="143"/>
      <c r="X40" s="143"/>
      <c r="Y40" s="143"/>
      <c r="Z40" s="143"/>
      <c r="AA40" s="143"/>
    </row>
    <row r="41" spans="1:27" x14ac:dyDescent="0.25">
      <c r="A41" s="138" t="s">
        <v>722</v>
      </c>
      <c r="B41" s="81">
        <v>0.67000000000000015</v>
      </c>
      <c r="C41" s="81">
        <v>0.66000000000000014</v>
      </c>
      <c r="D41" s="81">
        <v>0.67000000000000015</v>
      </c>
      <c r="E41" s="81">
        <v>0.66000000000000014</v>
      </c>
      <c r="F41" s="81">
        <v>0.67000000000000015</v>
      </c>
      <c r="G41" s="81">
        <v>0.67000000000000015</v>
      </c>
      <c r="H41" s="81">
        <v>0.64000000000000012</v>
      </c>
      <c r="I41" s="81">
        <v>0.67000000000000015</v>
      </c>
      <c r="J41" s="81">
        <v>0.66000000000000014</v>
      </c>
      <c r="K41" s="81">
        <v>0.67000000000000015</v>
      </c>
      <c r="L41" s="81">
        <v>0.66000000000000014</v>
      </c>
      <c r="M41" s="82">
        <v>0.67000000000000015</v>
      </c>
      <c r="P41" s="143"/>
      <c r="Q41" s="143"/>
      <c r="R41" s="143"/>
      <c r="S41" s="143"/>
      <c r="U41" s="143"/>
      <c r="V41" s="143"/>
      <c r="W41" s="143"/>
      <c r="X41" s="143"/>
      <c r="Y41" s="143"/>
      <c r="Z41" s="143"/>
      <c r="AA41" s="143"/>
    </row>
    <row r="42" spans="1:27" x14ac:dyDescent="0.25">
      <c r="A42" s="142" t="s">
        <v>723</v>
      </c>
      <c r="B42" s="81">
        <v>0.61000000000000021</v>
      </c>
      <c r="C42" s="81">
        <v>0.6000000000000002</v>
      </c>
      <c r="D42" s="81">
        <v>0.62000000000000011</v>
      </c>
      <c r="E42" s="81">
        <v>0.6000000000000002</v>
      </c>
      <c r="F42" s="81">
        <v>0.62000000000000011</v>
      </c>
      <c r="G42" s="81">
        <v>0.62000000000000011</v>
      </c>
      <c r="H42" s="81">
        <v>0.56000000000000005</v>
      </c>
      <c r="I42" s="81">
        <v>0.62000000000000011</v>
      </c>
      <c r="J42" s="81">
        <v>0.6000000000000002</v>
      </c>
      <c r="K42" s="81">
        <v>0.62000000000000011</v>
      </c>
      <c r="L42" s="81">
        <v>0.6000000000000002</v>
      </c>
      <c r="M42" s="82">
        <v>0.62000000000000011</v>
      </c>
      <c r="P42" s="143"/>
      <c r="Q42" s="143"/>
      <c r="R42" s="143"/>
      <c r="S42" s="143"/>
      <c r="U42" s="143"/>
      <c r="V42" s="143"/>
      <c r="W42" s="143"/>
      <c r="X42" s="143"/>
      <c r="Y42" s="143"/>
      <c r="Z42" s="143"/>
      <c r="AA42" s="143"/>
    </row>
    <row r="43" spans="1:27" x14ac:dyDescent="0.25">
      <c r="A43" s="142" t="s">
        <v>724</v>
      </c>
      <c r="B43" s="81">
        <v>0.30000000000000004</v>
      </c>
      <c r="C43" s="81">
        <v>0.30000000000000004</v>
      </c>
      <c r="D43" s="81">
        <v>0.31000000000000005</v>
      </c>
      <c r="E43" s="81">
        <v>0.30000000000000004</v>
      </c>
      <c r="F43" s="81">
        <v>0.31000000000000005</v>
      </c>
      <c r="G43" s="81">
        <v>0.31000000000000005</v>
      </c>
      <c r="H43" s="81">
        <v>0.28000000000000008</v>
      </c>
      <c r="I43" s="81">
        <v>0.31000000000000005</v>
      </c>
      <c r="J43" s="81">
        <v>0.30000000000000004</v>
      </c>
      <c r="K43" s="81">
        <v>0.31000000000000005</v>
      </c>
      <c r="L43" s="81">
        <v>0.30000000000000004</v>
      </c>
      <c r="M43" s="82">
        <v>0.31000000000000005</v>
      </c>
    </row>
    <row r="44" spans="1:27" ht="13.8" thickBot="1" x14ac:dyDescent="0.3">
      <c r="A44" s="139" t="s">
        <v>693</v>
      </c>
      <c r="B44" s="140">
        <v>1.5800000000000003</v>
      </c>
      <c r="C44" s="140">
        <v>1.5600000000000003</v>
      </c>
      <c r="D44" s="140">
        <v>1.6000000000000003</v>
      </c>
      <c r="E44" s="140">
        <v>1.5600000000000003</v>
      </c>
      <c r="F44" s="140">
        <v>1.6000000000000003</v>
      </c>
      <c r="G44" s="140">
        <v>1.6000000000000003</v>
      </c>
      <c r="H44" s="140">
        <v>1.4800000000000002</v>
      </c>
      <c r="I44" s="140">
        <v>1.6000000000000003</v>
      </c>
      <c r="J44" s="140">
        <v>1.5600000000000003</v>
      </c>
      <c r="K44" s="140">
        <v>1.6000000000000003</v>
      </c>
      <c r="L44" s="140">
        <v>1.5600000000000003</v>
      </c>
      <c r="M44" s="141">
        <v>1.6000000000000003</v>
      </c>
    </row>
    <row r="45" spans="1:27" x14ac:dyDescent="0.25">
      <c r="A45" s="135" t="s">
        <v>725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7"/>
    </row>
    <row r="46" spans="1:27" x14ac:dyDescent="0.25">
      <c r="A46" s="138" t="s">
        <v>726</v>
      </c>
      <c r="B46" s="81">
        <v>71.590199999999996</v>
      </c>
      <c r="C46" s="81">
        <v>95.206000000000017</v>
      </c>
      <c r="D46" s="81">
        <v>98.390200000000021</v>
      </c>
      <c r="E46" s="81">
        <v>52.866000000000007</v>
      </c>
      <c r="F46" s="81">
        <v>45.420200000000001</v>
      </c>
      <c r="G46" s="81">
        <v>42.800200000000004</v>
      </c>
      <c r="H46" s="81">
        <v>58.077600000000011</v>
      </c>
      <c r="I46" s="81">
        <v>64.330200000000005</v>
      </c>
      <c r="J46" s="81">
        <v>62.246000000000002</v>
      </c>
      <c r="K46" s="81">
        <v>98.390200000000021</v>
      </c>
      <c r="L46" s="81">
        <v>76.105999999999995</v>
      </c>
      <c r="M46" s="82">
        <v>89.600200000000001</v>
      </c>
    </row>
    <row r="47" spans="1:27" x14ac:dyDescent="0.25">
      <c r="A47" s="138" t="s">
        <v>727</v>
      </c>
      <c r="B47" s="81">
        <v>71.042479999999998</v>
      </c>
      <c r="C47" s="81">
        <v>63.002399999999994</v>
      </c>
      <c r="D47" s="81">
        <v>94.24248</v>
      </c>
      <c r="E47" s="81">
        <v>58.872399999999999</v>
      </c>
      <c r="F47" s="81">
        <v>53.572479999999999</v>
      </c>
      <c r="G47" s="81">
        <v>61.462479999999999</v>
      </c>
      <c r="H47" s="81">
        <v>18.50224</v>
      </c>
      <c r="I47" s="81">
        <v>61.462479999999999</v>
      </c>
      <c r="J47" s="81">
        <v>75.982399999999998</v>
      </c>
      <c r="K47" s="81">
        <v>94.24248</v>
      </c>
      <c r="L47" s="81">
        <v>84.042400000000001</v>
      </c>
      <c r="M47" s="82">
        <v>92.402480000000011</v>
      </c>
    </row>
    <row r="48" spans="1:27" x14ac:dyDescent="0.25">
      <c r="A48" s="138" t="s">
        <v>728</v>
      </c>
      <c r="B48" s="81">
        <v>4.42</v>
      </c>
      <c r="C48" s="81">
        <v>5.18</v>
      </c>
      <c r="D48" s="81">
        <v>6.01</v>
      </c>
      <c r="E48" s="81">
        <v>6.08</v>
      </c>
      <c r="F48" s="81">
        <v>6.3199999999999994</v>
      </c>
      <c r="G48" s="81">
        <v>5.9700000000000006</v>
      </c>
      <c r="H48" s="81">
        <v>5.1999999999999993</v>
      </c>
      <c r="I48" s="81">
        <v>5.1899999999999995</v>
      </c>
      <c r="J48" s="81">
        <v>4.34</v>
      </c>
      <c r="K48" s="81">
        <v>3.76</v>
      </c>
      <c r="L48" s="81">
        <v>3.2600000000000002</v>
      </c>
      <c r="M48" s="82">
        <v>3.5699999999999994</v>
      </c>
    </row>
    <row r="49" spans="1:26" ht="13.8" thickBot="1" x14ac:dyDescent="0.3">
      <c r="A49" s="139" t="s">
        <v>693</v>
      </c>
      <c r="B49" s="140">
        <v>147.05267999999998</v>
      </c>
      <c r="C49" s="140">
        <v>163.38840000000002</v>
      </c>
      <c r="D49" s="140">
        <v>198.64268000000001</v>
      </c>
      <c r="E49" s="140">
        <v>117.81840000000001</v>
      </c>
      <c r="F49" s="140">
        <v>105.31268</v>
      </c>
      <c r="G49" s="140">
        <v>110.23268</v>
      </c>
      <c r="H49" s="140">
        <v>81.779840000000021</v>
      </c>
      <c r="I49" s="140">
        <v>130.98268000000002</v>
      </c>
      <c r="J49" s="140">
        <v>142.5684</v>
      </c>
      <c r="K49" s="140">
        <v>196.39268000000001</v>
      </c>
      <c r="L49" s="140">
        <v>163.40839999999997</v>
      </c>
      <c r="M49" s="141">
        <v>185.57267999999999</v>
      </c>
    </row>
    <row r="50" spans="1:26" x14ac:dyDescent="0.25">
      <c r="A50" s="135" t="s">
        <v>729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</row>
    <row r="51" spans="1:26" x14ac:dyDescent="0.25">
      <c r="A51" s="138" t="s">
        <v>730</v>
      </c>
      <c r="B51" s="81">
        <v>1.3000000000000005</v>
      </c>
      <c r="C51" s="81">
        <v>1.2400000000000004</v>
      </c>
      <c r="D51" s="81">
        <v>1.2600000000000005</v>
      </c>
      <c r="E51" s="81">
        <v>1.2400000000000004</v>
      </c>
      <c r="F51" s="81">
        <v>1.2600000000000005</v>
      </c>
      <c r="G51" s="81">
        <v>1.2600000000000005</v>
      </c>
      <c r="H51" s="81">
        <v>1.2000000000000004</v>
      </c>
      <c r="I51" s="81">
        <v>1.2600000000000005</v>
      </c>
      <c r="J51" s="81">
        <v>1.2400000000000004</v>
      </c>
      <c r="K51" s="81">
        <v>1.2600000000000005</v>
      </c>
      <c r="L51" s="81">
        <v>1.2400000000000004</v>
      </c>
      <c r="M51" s="82">
        <v>1.2600000000000005</v>
      </c>
    </row>
    <row r="52" spans="1:26" ht="13.8" thickBot="1" x14ac:dyDescent="0.3">
      <c r="A52" s="139" t="s">
        <v>693</v>
      </c>
      <c r="B52" s="140">
        <v>1.3000000000000005</v>
      </c>
      <c r="C52" s="140">
        <v>1.2400000000000004</v>
      </c>
      <c r="D52" s="140">
        <v>1.2600000000000005</v>
      </c>
      <c r="E52" s="140">
        <v>1.2400000000000004</v>
      </c>
      <c r="F52" s="140">
        <v>1.2600000000000005</v>
      </c>
      <c r="G52" s="140">
        <v>1.2600000000000005</v>
      </c>
      <c r="H52" s="140">
        <v>1.2000000000000004</v>
      </c>
      <c r="I52" s="140">
        <v>1.2600000000000005</v>
      </c>
      <c r="J52" s="140">
        <v>1.2400000000000004</v>
      </c>
      <c r="K52" s="140">
        <v>1.2600000000000005</v>
      </c>
      <c r="L52" s="140">
        <v>1.2400000000000004</v>
      </c>
      <c r="M52" s="141">
        <v>1.2600000000000005</v>
      </c>
    </row>
    <row r="53" spans="1:26" x14ac:dyDescent="0.25">
      <c r="A53" s="135" t="s">
        <v>731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7"/>
    </row>
    <row r="54" spans="1:26" x14ac:dyDescent="0.25">
      <c r="A54" s="138" t="s">
        <v>732</v>
      </c>
      <c r="B54" s="81">
        <v>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2">
        <v>0</v>
      </c>
    </row>
    <row r="55" spans="1:26" ht="13.8" thickBot="1" x14ac:dyDescent="0.3">
      <c r="A55" s="139" t="s">
        <v>693</v>
      </c>
      <c r="B55" s="140">
        <v>0</v>
      </c>
      <c r="C55" s="140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1">
        <v>0</v>
      </c>
    </row>
    <row r="56" spans="1:26" x14ac:dyDescent="0.25">
      <c r="A56" s="135" t="s">
        <v>733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7"/>
    </row>
    <row r="57" spans="1:26" x14ac:dyDescent="0.25">
      <c r="A57" s="138" t="s">
        <v>734</v>
      </c>
      <c r="B57" s="81">
        <v>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2">
        <v>0</v>
      </c>
      <c r="P57" s="144"/>
    </row>
    <row r="58" spans="1:26" x14ac:dyDescent="0.25">
      <c r="A58" s="142" t="s">
        <v>735</v>
      </c>
      <c r="B58" s="81">
        <v>0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2">
        <v>0</v>
      </c>
      <c r="P58" s="144"/>
    </row>
    <row r="59" spans="1:26" x14ac:dyDescent="0.25">
      <c r="A59" s="142" t="s">
        <v>736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2">
        <v>0</v>
      </c>
      <c r="P59" s="144"/>
    </row>
    <row r="60" spans="1:26" ht="13.8" thickBot="1" x14ac:dyDescent="0.3">
      <c r="A60" s="139" t="s">
        <v>693</v>
      </c>
      <c r="B60" s="140">
        <v>0</v>
      </c>
      <c r="C60" s="140">
        <v>0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1">
        <v>0</v>
      </c>
      <c r="P60" s="144"/>
    </row>
    <row r="61" spans="1:26" x14ac:dyDescent="0.25">
      <c r="A61" s="135" t="s">
        <v>737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7"/>
      <c r="O61" s="144"/>
      <c r="P61" s="144"/>
      <c r="Q61" s="144"/>
      <c r="R61" s="144"/>
      <c r="S61" s="144"/>
      <c r="U61" s="144"/>
      <c r="V61" s="144"/>
      <c r="W61" s="144"/>
      <c r="X61" s="144"/>
      <c r="Y61" s="144"/>
      <c r="Z61" s="144"/>
    </row>
    <row r="62" spans="1:26" x14ac:dyDescent="0.25">
      <c r="A62" s="138" t="s">
        <v>738</v>
      </c>
      <c r="B62" s="81">
        <v>17.439359999999994</v>
      </c>
      <c r="C62" s="81">
        <v>16.876799999999996</v>
      </c>
      <c r="D62" s="81">
        <v>17.439359999999994</v>
      </c>
      <c r="E62" s="81">
        <v>16.876799999999996</v>
      </c>
      <c r="F62" s="81">
        <v>17.439359999999994</v>
      </c>
      <c r="G62" s="81">
        <v>17.439359999999994</v>
      </c>
      <c r="H62" s="81">
        <v>5.6716800000000003</v>
      </c>
      <c r="I62" s="81">
        <v>15.339359999999997</v>
      </c>
      <c r="J62" s="81">
        <v>16.876799999999996</v>
      </c>
      <c r="K62" s="81">
        <v>17.439359999999994</v>
      </c>
      <c r="L62" s="81">
        <v>16.876799999999996</v>
      </c>
      <c r="M62" s="82">
        <v>17.439359999999994</v>
      </c>
      <c r="O62" s="144"/>
      <c r="Q62" s="144"/>
      <c r="R62" s="144"/>
      <c r="S62" s="144"/>
      <c r="U62" s="144"/>
      <c r="V62" s="144"/>
      <c r="W62" s="144"/>
      <c r="X62" s="144"/>
      <c r="Y62" s="144"/>
      <c r="Z62" s="144"/>
    </row>
    <row r="63" spans="1:26" ht="13.8" thickBot="1" x14ac:dyDescent="0.3">
      <c r="A63" s="139" t="s">
        <v>693</v>
      </c>
      <c r="B63" s="140">
        <v>17.439359999999994</v>
      </c>
      <c r="C63" s="140">
        <v>16.876799999999996</v>
      </c>
      <c r="D63" s="140">
        <v>17.439359999999994</v>
      </c>
      <c r="E63" s="140">
        <v>16.876799999999996</v>
      </c>
      <c r="F63" s="140">
        <v>17.439359999999994</v>
      </c>
      <c r="G63" s="140">
        <v>17.439359999999994</v>
      </c>
      <c r="H63" s="140">
        <v>5.6716800000000003</v>
      </c>
      <c r="I63" s="140">
        <v>15.339359999999997</v>
      </c>
      <c r="J63" s="140">
        <v>16.876799999999996</v>
      </c>
      <c r="K63" s="140">
        <v>17.439359999999994</v>
      </c>
      <c r="L63" s="140">
        <v>16.876799999999996</v>
      </c>
      <c r="M63" s="141">
        <v>17.439359999999994</v>
      </c>
      <c r="O63" s="144"/>
      <c r="Q63" s="144"/>
      <c r="R63" s="144"/>
      <c r="S63" s="144"/>
      <c r="U63" s="144"/>
      <c r="V63" s="144"/>
      <c r="W63" s="144"/>
      <c r="X63" s="144"/>
      <c r="Y63" s="144"/>
      <c r="Z63" s="144"/>
    </row>
    <row r="64" spans="1:26" x14ac:dyDescent="0.25">
      <c r="A64" s="135" t="s">
        <v>739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7"/>
      <c r="O64" s="144"/>
      <c r="Q64" s="144"/>
      <c r="R64" s="144"/>
      <c r="S64" s="144"/>
      <c r="U64" s="144"/>
      <c r="V64" s="144"/>
      <c r="W64" s="144"/>
      <c r="X64" s="144"/>
      <c r="Y64" s="144"/>
      <c r="Z64" s="144"/>
    </row>
    <row r="65" spans="1:26" x14ac:dyDescent="0.25">
      <c r="A65" s="138" t="s">
        <v>740</v>
      </c>
      <c r="B65" s="81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2">
        <v>0</v>
      </c>
      <c r="O65" s="144"/>
      <c r="Q65" s="144"/>
      <c r="R65" s="144"/>
      <c r="S65" s="144"/>
      <c r="U65" s="144"/>
      <c r="V65" s="144"/>
      <c r="W65" s="144"/>
      <c r="X65" s="144"/>
      <c r="Y65" s="144"/>
      <c r="Z65" s="144"/>
    </row>
    <row r="66" spans="1:26" ht="13.8" thickBot="1" x14ac:dyDescent="0.3">
      <c r="A66" s="139" t="s">
        <v>693</v>
      </c>
      <c r="B66" s="140">
        <v>0</v>
      </c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1">
        <v>0</v>
      </c>
      <c r="O66" s="144"/>
      <c r="Q66" s="144"/>
      <c r="R66" s="144"/>
      <c r="S66" s="144"/>
      <c r="U66" s="144"/>
      <c r="V66" s="144"/>
      <c r="W66" s="144"/>
      <c r="X66" s="144"/>
      <c r="Y66" s="144"/>
      <c r="Z66" s="144"/>
    </row>
    <row r="67" spans="1:26" x14ac:dyDescent="0.25">
      <c r="A67" s="135" t="s">
        <v>741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O67" s="144"/>
      <c r="Q67" s="144"/>
      <c r="R67" s="144"/>
      <c r="S67" s="144"/>
      <c r="U67" s="144"/>
      <c r="V67" s="144"/>
      <c r="W67" s="144"/>
      <c r="X67" s="144"/>
      <c r="Y67" s="144"/>
      <c r="Z67" s="144"/>
    </row>
    <row r="68" spans="1:26" x14ac:dyDescent="0.25">
      <c r="A68" s="138" t="s">
        <v>742</v>
      </c>
      <c r="B68" s="81">
        <v>0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2">
        <v>0</v>
      </c>
    </row>
    <row r="69" spans="1:26" ht="13.8" thickBot="1" x14ac:dyDescent="0.3">
      <c r="A69" s="139" t="s">
        <v>693</v>
      </c>
      <c r="B69" s="140">
        <v>0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</row>
    <row r="70" spans="1:26" x14ac:dyDescent="0.25">
      <c r="A70" s="135" t="s">
        <v>743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7"/>
    </row>
    <row r="71" spans="1:26" x14ac:dyDescent="0.25">
      <c r="A71" s="138" t="s">
        <v>744</v>
      </c>
      <c r="B71" s="81">
        <v>181.76630399999999</v>
      </c>
      <c r="C71" s="81">
        <v>124.56352000000001</v>
      </c>
      <c r="D71" s="81">
        <v>233.08630399999998</v>
      </c>
      <c r="E71" s="81">
        <v>165.04352</v>
      </c>
      <c r="F71" s="81">
        <v>142.90630400000001</v>
      </c>
      <c r="G71" s="81">
        <v>180.52630399999998</v>
      </c>
      <c r="H71" s="81">
        <v>175.00795199999999</v>
      </c>
      <c r="I71" s="81">
        <v>231.14630399999999</v>
      </c>
      <c r="J71" s="81">
        <v>244.56351999999998</v>
      </c>
      <c r="K71" s="81">
        <v>233.22630399999997</v>
      </c>
      <c r="L71" s="81">
        <v>141.60352</v>
      </c>
      <c r="M71" s="82">
        <v>175.70630399999999</v>
      </c>
    </row>
    <row r="72" spans="1:26" ht="13.8" thickBot="1" x14ac:dyDescent="0.3">
      <c r="A72" s="139" t="s">
        <v>693</v>
      </c>
      <c r="B72" s="140">
        <v>181.76630399999999</v>
      </c>
      <c r="C72" s="140">
        <v>124.56352000000001</v>
      </c>
      <c r="D72" s="140">
        <v>233.08630399999998</v>
      </c>
      <c r="E72" s="140">
        <v>165.04352</v>
      </c>
      <c r="F72" s="140">
        <v>142.90630400000001</v>
      </c>
      <c r="G72" s="140">
        <v>180.52630399999998</v>
      </c>
      <c r="H72" s="140">
        <v>175.00795199999999</v>
      </c>
      <c r="I72" s="140">
        <v>231.14630399999999</v>
      </c>
      <c r="J72" s="140">
        <v>244.56351999999998</v>
      </c>
      <c r="K72" s="140">
        <v>233.22630399999997</v>
      </c>
      <c r="L72" s="140">
        <v>141.60352</v>
      </c>
      <c r="M72" s="141">
        <v>175.70630399999999</v>
      </c>
    </row>
    <row r="73" spans="1:26" x14ac:dyDescent="0.25">
      <c r="A73" s="135" t="s">
        <v>745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7"/>
    </row>
    <row r="74" spans="1:26" x14ac:dyDescent="0.25">
      <c r="A74" s="138" t="s">
        <v>746</v>
      </c>
      <c r="B74" s="81">
        <v>20.14</v>
      </c>
      <c r="C74" s="81">
        <v>23.58</v>
      </c>
      <c r="D74" s="81">
        <v>27.28</v>
      </c>
      <c r="E74" s="81">
        <v>27.68</v>
      </c>
      <c r="F74" s="81">
        <v>28.82</v>
      </c>
      <c r="G74" s="81">
        <v>27.200000000000003</v>
      </c>
      <c r="H74" s="81">
        <v>23.480000000000004</v>
      </c>
      <c r="I74" s="81">
        <v>23.68</v>
      </c>
      <c r="J74" s="81">
        <v>19.740000000000002</v>
      </c>
      <c r="K74" s="81">
        <v>17.05</v>
      </c>
      <c r="L74" s="81">
        <v>14.819999999999999</v>
      </c>
      <c r="M74" s="82">
        <v>16.260000000000002</v>
      </c>
    </row>
    <row r="75" spans="1:26" x14ac:dyDescent="0.25">
      <c r="A75" s="142" t="s">
        <v>747</v>
      </c>
      <c r="B75" s="81">
        <v>0</v>
      </c>
      <c r="C75" s="81">
        <v>0</v>
      </c>
      <c r="D75" s="81">
        <v>0</v>
      </c>
      <c r="E75" s="81">
        <v>0</v>
      </c>
      <c r="F75" s="81">
        <v>65.8</v>
      </c>
      <c r="G75" s="81">
        <v>67.19</v>
      </c>
      <c r="H75" s="81">
        <v>61.159999999999989</v>
      </c>
      <c r="I75" s="81">
        <v>68.560000000000016</v>
      </c>
      <c r="J75" s="81">
        <v>67.16</v>
      </c>
      <c r="K75" s="81">
        <v>72.8</v>
      </c>
      <c r="L75" s="81">
        <v>70.959999999999994</v>
      </c>
      <c r="M75" s="82">
        <v>72.940000000000026</v>
      </c>
    </row>
    <row r="76" spans="1:26" ht="13.8" thickBot="1" x14ac:dyDescent="0.3">
      <c r="A76" s="139" t="s">
        <v>693</v>
      </c>
      <c r="B76" s="140">
        <v>20.14</v>
      </c>
      <c r="C76" s="140">
        <v>23.58</v>
      </c>
      <c r="D76" s="140">
        <v>27.28</v>
      </c>
      <c r="E76" s="140">
        <v>27.68</v>
      </c>
      <c r="F76" s="140">
        <v>94.62</v>
      </c>
      <c r="G76" s="140">
        <v>94.39</v>
      </c>
      <c r="H76" s="140">
        <v>84.639999999999986</v>
      </c>
      <c r="I76" s="140">
        <v>92.240000000000009</v>
      </c>
      <c r="J76" s="140">
        <v>86.9</v>
      </c>
      <c r="K76" s="140">
        <v>89.85</v>
      </c>
      <c r="L76" s="140">
        <v>85.779999999999987</v>
      </c>
      <c r="M76" s="141">
        <v>89.200000000000031</v>
      </c>
    </row>
    <row r="77" spans="1:26" x14ac:dyDescent="0.25">
      <c r="A77" s="135" t="s">
        <v>748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7"/>
    </row>
    <row r="78" spans="1:26" x14ac:dyDescent="0.25">
      <c r="A78" s="138" t="s">
        <v>749</v>
      </c>
      <c r="B78" s="81">
        <v>68.897999999999996</v>
      </c>
      <c r="C78" s="81">
        <v>0</v>
      </c>
      <c r="D78" s="81">
        <v>66.958000000000013</v>
      </c>
      <c r="E78" s="81">
        <v>65.449999999999989</v>
      </c>
      <c r="F78" s="81">
        <v>86.238000000000014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2">
        <v>0</v>
      </c>
    </row>
    <row r="79" spans="1:26" x14ac:dyDescent="0.25">
      <c r="A79" s="142" t="s">
        <v>750</v>
      </c>
      <c r="B79" s="81">
        <v>0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2">
        <v>0</v>
      </c>
    </row>
    <row r="80" spans="1:26" ht="13.8" thickBot="1" x14ac:dyDescent="0.3">
      <c r="A80" s="139" t="s">
        <v>693</v>
      </c>
      <c r="B80" s="140">
        <v>68.897999999999996</v>
      </c>
      <c r="C80" s="140">
        <v>0</v>
      </c>
      <c r="D80" s="140">
        <v>66.958000000000013</v>
      </c>
      <c r="E80" s="140">
        <v>65.449999999999989</v>
      </c>
      <c r="F80" s="140">
        <v>86.238000000000014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1">
        <v>0</v>
      </c>
    </row>
    <row r="81" spans="1:13" x14ac:dyDescent="0.25">
      <c r="A81" s="135" t="s">
        <v>751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7"/>
    </row>
    <row r="82" spans="1:13" x14ac:dyDescent="0.25">
      <c r="A82" s="138" t="s">
        <v>752</v>
      </c>
      <c r="B82" s="81">
        <v>36.709999999999994</v>
      </c>
      <c r="C82" s="81">
        <v>40.24</v>
      </c>
      <c r="D82" s="81">
        <v>36.120000000000005</v>
      </c>
      <c r="E82" s="81">
        <v>30.6</v>
      </c>
      <c r="F82" s="81">
        <v>25.84</v>
      </c>
      <c r="G82" s="81">
        <v>22.97</v>
      </c>
      <c r="H82" s="81">
        <v>14.68</v>
      </c>
      <c r="I82" s="81">
        <v>29.18</v>
      </c>
      <c r="J82" s="81">
        <v>31.92</v>
      </c>
      <c r="K82" s="81">
        <v>37.930000000000007</v>
      </c>
      <c r="L82" s="81">
        <v>38.319999999999993</v>
      </c>
      <c r="M82" s="82">
        <v>35.270000000000003</v>
      </c>
    </row>
    <row r="83" spans="1:13" x14ac:dyDescent="0.25">
      <c r="A83" s="142" t="s">
        <v>753</v>
      </c>
      <c r="B83" s="81">
        <v>27.17</v>
      </c>
      <c r="C83" s="81">
        <v>32.68</v>
      </c>
      <c r="D83" s="81">
        <v>37.82</v>
      </c>
      <c r="E83" s="81">
        <v>38.379999999999995</v>
      </c>
      <c r="F83" s="81">
        <v>39.909999999999997</v>
      </c>
      <c r="G83" s="81">
        <v>37.70000000000001</v>
      </c>
      <c r="H83" s="81">
        <v>32.56</v>
      </c>
      <c r="I83" s="81">
        <v>32.82</v>
      </c>
      <c r="J83" s="81">
        <v>27.34</v>
      </c>
      <c r="K83" s="81">
        <v>23.669999999999998</v>
      </c>
      <c r="L83" s="81">
        <v>20.560000000000002</v>
      </c>
      <c r="M83" s="82">
        <v>22.52</v>
      </c>
    </row>
    <row r="84" spans="1:13" ht="13.8" thickBot="1" x14ac:dyDescent="0.3">
      <c r="A84" s="139" t="s">
        <v>693</v>
      </c>
      <c r="B84" s="140">
        <v>63.879999999999995</v>
      </c>
      <c r="C84" s="140">
        <v>72.92</v>
      </c>
      <c r="D84" s="140">
        <v>73.94</v>
      </c>
      <c r="E84" s="140">
        <v>68.97999999999999</v>
      </c>
      <c r="F84" s="140">
        <v>65.75</v>
      </c>
      <c r="G84" s="140">
        <v>60.670000000000009</v>
      </c>
      <c r="H84" s="140">
        <v>47.24</v>
      </c>
      <c r="I84" s="140">
        <v>62</v>
      </c>
      <c r="J84" s="140">
        <v>59.260000000000005</v>
      </c>
      <c r="K84" s="140">
        <v>61.600000000000009</v>
      </c>
      <c r="L84" s="140">
        <v>58.879999999999995</v>
      </c>
      <c r="M84" s="141">
        <v>57.790000000000006</v>
      </c>
    </row>
    <row r="85" spans="1:13" x14ac:dyDescent="0.25">
      <c r="A85" s="135" t="s">
        <v>754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7"/>
    </row>
    <row r="86" spans="1:13" x14ac:dyDescent="0.25">
      <c r="A86" s="138" t="s">
        <v>755</v>
      </c>
      <c r="B86" s="81">
        <v>31.810000000000002</v>
      </c>
      <c r="C86" s="81">
        <v>34.739999999999995</v>
      </c>
      <c r="D86" s="81">
        <v>35.889999999999993</v>
      </c>
      <c r="E86" s="81">
        <v>58.5</v>
      </c>
      <c r="F86" s="81">
        <v>60.45</v>
      </c>
      <c r="G86" s="81">
        <v>60.45</v>
      </c>
      <c r="H86" s="81">
        <v>54.599999999999994</v>
      </c>
      <c r="I86" s="81">
        <v>60.45</v>
      </c>
      <c r="J86" s="81">
        <v>58.5</v>
      </c>
      <c r="K86" s="81">
        <v>60.45</v>
      </c>
      <c r="L86" s="81">
        <v>58.5</v>
      </c>
      <c r="M86" s="82">
        <v>60.45</v>
      </c>
    </row>
    <row r="87" spans="1:13" ht="13.8" thickBot="1" x14ac:dyDescent="0.3">
      <c r="A87" s="139" t="s">
        <v>693</v>
      </c>
      <c r="B87" s="140">
        <v>31.810000000000002</v>
      </c>
      <c r="C87" s="140">
        <v>34.739999999999995</v>
      </c>
      <c r="D87" s="140">
        <v>35.889999999999993</v>
      </c>
      <c r="E87" s="140">
        <v>58.5</v>
      </c>
      <c r="F87" s="140">
        <v>60.45</v>
      </c>
      <c r="G87" s="140">
        <v>60.45</v>
      </c>
      <c r="H87" s="140">
        <v>54.599999999999994</v>
      </c>
      <c r="I87" s="140">
        <v>60.45</v>
      </c>
      <c r="J87" s="140">
        <v>58.5</v>
      </c>
      <c r="K87" s="140">
        <v>60.45</v>
      </c>
      <c r="L87" s="140">
        <v>58.5</v>
      </c>
      <c r="M87" s="141">
        <v>60.45</v>
      </c>
    </row>
    <row r="88" spans="1:13" x14ac:dyDescent="0.25">
      <c r="A88" s="135" t="s">
        <v>756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7"/>
    </row>
    <row r="89" spans="1:13" x14ac:dyDescent="0.25">
      <c r="A89" s="138" t="s">
        <v>757</v>
      </c>
      <c r="B89" s="81">
        <v>20.479999999999997</v>
      </c>
      <c r="C89" s="81">
        <v>43.83</v>
      </c>
      <c r="D89" s="81">
        <v>36.72</v>
      </c>
      <c r="E89" s="81">
        <v>71.980000000000018</v>
      </c>
      <c r="F89" s="81">
        <v>112.51999999999998</v>
      </c>
      <c r="G89" s="81">
        <v>128.75</v>
      </c>
      <c r="H89" s="81">
        <v>119.60000000000001</v>
      </c>
      <c r="I89" s="81">
        <v>102.66</v>
      </c>
      <c r="J89" s="81">
        <v>69.08</v>
      </c>
      <c r="K89" s="81">
        <v>57.77000000000001</v>
      </c>
      <c r="L89" s="81">
        <v>43.2</v>
      </c>
      <c r="M89" s="82">
        <v>43.660000000000004</v>
      </c>
    </row>
    <row r="90" spans="1:13" x14ac:dyDescent="0.25">
      <c r="A90" s="138" t="s">
        <v>758</v>
      </c>
      <c r="B90" s="81">
        <v>5.7599999999999989</v>
      </c>
      <c r="C90" s="81">
        <v>10.76</v>
      </c>
      <c r="D90" s="81">
        <v>9.5299999999999976</v>
      </c>
      <c r="E90" s="81">
        <v>9.3799999999999972</v>
      </c>
      <c r="F90" s="81">
        <v>11.179999999999998</v>
      </c>
      <c r="G90" s="81">
        <v>8.7800000000000011</v>
      </c>
      <c r="H90" s="81">
        <v>8.4</v>
      </c>
      <c r="I90" s="81">
        <v>9.2999999999999989</v>
      </c>
      <c r="J90" s="81">
        <v>10.08</v>
      </c>
      <c r="K90" s="81">
        <v>10.540000000000003</v>
      </c>
      <c r="L90" s="81">
        <v>10.280000000000001</v>
      </c>
      <c r="M90" s="82">
        <v>10.770000000000001</v>
      </c>
    </row>
    <row r="91" spans="1:13" x14ac:dyDescent="0.25">
      <c r="A91" s="138" t="s">
        <v>759</v>
      </c>
      <c r="B91" s="81">
        <v>15.42</v>
      </c>
      <c r="C91" s="81">
        <v>26.079999999999995</v>
      </c>
      <c r="D91" s="81">
        <v>28.119999999999997</v>
      </c>
      <c r="E91" s="81">
        <v>31.879999999999995</v>
      </c>
      <c r="F91" s="81">
        <v>32.799999999999997</v>
      </c>
      <c r="G91" s="81">
        <v>32.94</v>
      </c>
      <c r="H91" s="81">
        <v>30.760000000000009</v>
      </c>
      <c r="I91" s="81">
        <v>34.200000000000003</v>
      </c>
      <c r="J91" s="81">
        <v>32.320000000000007</v>
      </c>
      <c r="K91" s="81">
        <v>31.919999999999998</v>
      </c>
      <c r="L91" s="81">
        <v>24.919999999999998</v>
      </c>
      <c r="M91" s="82">
        <v>24.5</v>
      </c>
    </row>
    <row r="92" spans="1:13" x14ac:dyDescent="0.25">
      <c r="A92" s="138" t="s">
        <v>760</v>
      </c>
      <c r="B92" s="81">
        <v>4.1099999999999985</v>
      </c>
      <c r="C92" s="81">
        <v>7.2</v>
      </c>
      <c r="D92" s="81">
        <v>7.7899999999999991</v>
      </c>
      <c r="E92" s="81">
        <v>8.48</v>
      </c>
      <c r="F92" s="81">
        <v>8.76</v>
      </c>
      <c r="G92" s="81">
        <v>8.76</v>
      </c>
      <c r="H92" s="81">
        <v>8.2399999999999984</v>
      </c>
      <c r="I92" s="81">
        <v>9.0799999999999983</v>
      </c>
      <c r="J92" s="81">
        <v>8.6</v>
      </c>
      <c r="K92" s="81">
        <v>8.4899999999999984</v>
      </c>
      <c r="L92" s="81">
        <v>6.6</v>
      </c>
      <c r="M92" s="82">
        <v>7.1700000000000008</v>
      </c>
    </row>
    <row r="93" spans="1:13" x14ac:dyDescent="0.25">
      <c r="A93" s="138" t="s">
        <v>761</v>
      </c>
      <c r="B93" s="81">
        <v>0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2">
        <v>0</v>
      </c>
    </row>
    <row r="94" spans="1:13" x14ac:dyDescent="0.25">
      <c r="A94" s="138" t="s">
        <v>762</v>
      </c>
      <c r="B94" s="81">
        <v>0</v>
      </c>
      <c r="C94" s="81">
        <v>0</v>
      </c>
      <c r="D94" s="81">
        <v>59.461808000000005</v>
      </c>
      <c r="E94" s="81">
        <v>0</v>
      </c>
      <c r="F94" s="81">
        <v>14.591808</v>
      </c>
      <c r="G94" s="81">
        <v>35.971808000000003</v>
      </c>
      <c r="H94" s="81">
        <v>30.535504000000003</v>
      </c>
      <c r="I94" s="81">
        <v>48.851808000000005</v>
      </c>
      <c r="J94" s="81">
        <v>121.48304000000002</v>
      </c>
      <c r="K94" s="81">
        <v>125.52180800000001</v>
      </c>
      <c r="L94" s="81">
        <v>74.703040000000016</v>
      </c>
      <c r="M94" s="82">
        <v>114.38180800000002</v>
      </c>
    </row>
    <row r="95" spans="1:13" x14ac:dyDescent="0.25">
      <c r="A95" s="138" t="s">
        <v>763</v>
      </c>
      <c r="B95" s="81">
        <v>0</v>
      </c>
      <c r="C95" s="81">
        <v>0</v>
      </c>
      <c r="D95" s="81">
        <v>194.88033280000002</v>
      </c>
      <c r="E95" s="81">
        <v>30.438063999999997</v>
      </c>
      <c r="F95" s="81">
        <v>79.660332800000006</v>
      </c>
      <c r="G95" s="81">
        <v>21.950332799999998</v>
      </c>
      <c r="H95" s="81">
        <v>153.19352639999997</v>
      </c>
      <c r="I95" s="81">
        <v>197.00033280000002</v>
      </c>
      <c r="J95" s="81">
        <v>190.64806400000001</v>
      </c>
      <c r="K95" s="81">
        <v>197.00033280000002</v>
      </c>
      <c r="L95" s="81">
        <v>130.07806399999998</v>
      </c>
      <c r="M95" s="82">
        <v>197.00033280000002</v>
      </c>
    </row>
    <row r="96" spans="1:13" x14ac:dyDescent="0.25">
      <c r="A96" s="138" t="s">
        <v>764</v>
      </c>
      <c r="B96" s="81">
        <v>38.150332799999994</v>
      </c>
      <c r="C96" s="81">
        <v>22.938064000000001</v>
      </c>
      <c r="D96" s="81">
        <v>194.49033279999998</v>
      </c>
      <c r="E96" s="81">
        <v>100.79806400000001</v>
      </c>
      <c r="F96" s="81">
        <v>93.910332800000006</v>
      </c>
      <c r="G96" s="81">
        <v>194.49033279999998</v>
      </c>
      <c r="H96" s="81">
        <v>175.70352640000002</v>
      </c>
      <c r="I96" s="81">
        <v>194.49033279999998</v>
      </c>
      <c r="J96" s="81">
        <v>188.22806399999999</v>
      </c>
      <c r="K96" s="81">
        <v>194.49033279999998</v>
      </c>
      <c r="L96" s="81">
        <v>188.22806399999999</v>
      </c>
      <c r="M96" s="82">
        <v>194.49033279999998</v>
      </c>
    </row>
    <row r="97" spans="1:26" x14ac:dyDescent="0.25">
      <c r="A97" s="138" t="s">
        <v>765</v>
      </c>
      <c r="B97" s="81">
        <v>0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2">
        <v>0</v>
      </c>
    </row>
    <row r="98" spans="1:26" x14ac:dyDescent="0.25">
      <c r="A98" s="138" t="s">
        <v>766</v>
      </c>
      <c r="B98" s="81">
        <v>0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2">
        <v>0</v>
      </c>
    </row>
    <row r="99" spans="1:26" x14ac:dyDescent="0.25">
      <c r="A99" s="142" t="s">
        <v>767</v>
      </c>
      <c r="B99" s="81">
        <v>0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2">
        <v>0</v>
      </c>
    </row>
    <row r="100" spans="1:26" x14ac:dyDescent="0.25">
      <c r="A100" s="142" t="s">
        <v>768</v>
      </c>
      <c r="B100" s="81">
        <v>0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2">
        <v>0</v>
      </c>
    </row>
    <row r="101" spans="1:26" x14ac:dyDescent="0.25">
      <c r="A101" s="138" t="s">
        <v>769</v>
      </c>
      <c r="B101" s="81">
        <v>2.33</v>
      </c>
      <c r="C101" s="81">
        <v>2.4800000000000004</v>
      </c>
      <c r="D101" s="81">
        <v>2.5600000000000005</v>
      </c>
      <c r="E101" s="81">
        <v>2.4800000000000004</v>
      </c>
      <c r="F101" s="81">
        <v>2.5600000000000005</v>
      </c>
      <c r="G101" s="81">
        <v>2.5600000000000005</v>
      </c>
      <c r="H101" s="81">
        <v>2.3200000000000003</v>
      </c>
      <c r="I101" s="81">
        <v>2.5600000000000005</v>
      </c>
      <c r="J101" s="81">
        <v>2.4800000000000004</v>
      </c>
      <c r="K101" s="81">
        <v>2.5600000000000005</v>
      </c>
      <c r="L101" s="81">
        <v>2.4800000000000004</v>
      </c>
      <c r="M101" s="82">
        <v>2.5600000000000005</v>
      </c>
    </row>
    <row r="102" spans="1:26" ht="13.8" thickBot="1" x14ac:dyDescent="0.3">
      <c r="A102" s="139" t="s">
        <v>693</v>
      </c>
      <c r="B102" s="140">
        <v>86.250332799999981</v>
      </c>
      <c r="C102" s="140">
        <v>113.28806399999999</v>
      </c>
      <c r="D102" s="140">
        <v>533.55247359999998</v>
      </c>
      <c r="E102" s="140">
        <v>255.43612800000002</v>
      </c>
      <c r="F102" s="140">
        <v>355.98247359999993</v>
      </c>
      <c r="G102" s="140">
        <v>434.20247359999996</v>
      </c>
      <c r="H102" s="140">
        <v>528.75255680000009</v>
      </c>
      <c r="I102" s="140">
        <v>598.1424735999999</v>
      </c>
      <c r="J102" s="140">
        <v>622.91916800000001</v>
      </c>
      <c r="K102" s="140">
        <v>628.29247359999999</v>
      </c>
      <c r="L102" s="140">
        <v>480.48916800000006</v>
      </c>
      <c r="M102" s="141">
        <v>594.5324736</v>
      </c>
      <c r="P102" s="143"/>
    </row>
    <row r="103" spans="1:26" x14ac:dyDescent="0.25">
      <c r="A103" s="145" t="s">
        <v>770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7"/>
    </row>
    <row r="104" spans="1:26" x14ac:dyDescent="0.25">
      <c r="A104" s="138" t="s">
        <v>771</v>
      </c>
      <c r="B104" s="81">
        <v>0</v>
      </c>
      <c r="C104" s="81">
        <v>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2">
        <v>0</v>
      </c>
    </row>
    <row r="105" spans="1:26" x14ac:dyDescent="0.25">
      <c r="A105" s="138" t="s">
        <v>772</v>
      </c>
      <c r="B105" s="81">
        <v>0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2">
        <v>0</v>
      </c>
    </row>
    <row r="106" spans="1:26" x14ac:dyDescent="0.25">
      <c r="A106" s="138" t="s">
        <v>773</v>
      </c>
      <c r="B106" s="81">
        <v>0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2">
        <v>0</v>
      </c>
    </row>
    <row r="107" spans="1:26" x14ac:dyDescent="0.25">
      <c r="A107" s="138" t="s">
        <v>774</v>
      </c>
      <c r="B107" s="81"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2">
        <v>0</v>
      </c>
    </row>
    <row r="108" spans="1:26" x14ac:dyDescent="0.25">
      <c r="A108" s="138" t="s">
        <v>775</v>
      </c>
      <c r="B108" s="81">
        <v>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2">
        <v>0</v>
      </c>
      <c r="Q108" s="143"/>
      <c r="R108" s="143"/>
      <c r="S108" s="143"/>
      <c r="U108" s="143"/>
      <c r="V108" s="143"/>
      <c r="W108" s="143"/>
      <c r="X108" s="143"/>
      <c r="Y108" s="143"/>
      <c r="Z108" s="143"/>
    </row>
    <row r="109" spans="1:26" x14ac:dyDescent="0.25">
      <c r="A109" s="142" t="s">
        <v>776</v>
      </c>
      <c r="B109" s="84">
        <v>0</v>
      </c>
      <c r="C109" s="84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5">
        <v>0</v>
      </c>
      <c r="O109" s="143"/>
    </row>
    <row r="110" spans="1:26" x14ac:dyDescent="0.25">
      <c r="A110" s="142" t="s">
        <v>777</v>
      </c>
      <c r="B110" s="84">
        <v>0</v>
      </c>
      <c r="C110" s="84">
        <v>0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5">
        <v>0</v>
      </c>
    </row>
    <row r="111" spans="1:26" ht="13.8" thickBot="1" x14ac:dyDescent="0.3">
      <c r="A111" s="139" t="s">
        <v>693</v>
      </c>
      <c r="B111" s="140">
        <v>0</v>
      </c>
      <c r="C111" s="140">
        <v>0</v>
      </c>
      <c r="D111" s="140">
        <v>0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  <c r="J111" s="140">
        <v>0</v>
      </c>
      <c r="K111" s="140">
        <v>0</v>
      </c>
      <c r="L111" s="140">
        <v>0</v>
      </c>
      <c r="M111" s="141">
        <v>0</v>
      </c>
    </row>
    <row r="112" spans="1:26" x14ac:dyDescent="0.25">
      <c r="A112" s="145" t="s">
        <v>778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7"/>
    </row>
    <row r="113" spans="1:24" x14ac:dyDescent="0.25">
      <c r="A113" s="138" t="s">
        <v>779</v>
      </c>
      <c r="B113" s="81">
        <v>1.9300000000000004</v>
      </c>
      <c r="C113" s="81">
        <v>6.2599999999999989</v>
      </c>
      <c r="D113" s="81">
        <v>5.2800000000000011</v>
      </c>
      <c r="E113" s="81">
        <v>4.1800000000000006</v>
      </c>
      <c r="F113" s="81">
        <v>3.42</v>
      </c>
      <c r="G113" s="81">
        <v>3.0000000000000004</v>
      </c>
      <c r="H113" s="81">
        <v>2.6</v>
      </c>
      <c r="I113" s="81">
        <v>2.8</v>
      </c>
      <c r="J113" s="81">
        <v>3.3799999999999994</v>
      </c>
      <c r="K113" s="81">
        <v>3.42</v>
      </c>
      <c r="L113" s="81">
        <v>2.7</v>
      </c>
      <c r="M113" s="82">
        <v>3.9399999999999991</v>
      </c>
    </row>
    <row r="114" spans="1:24" x14ac:dyDescent="0.25">
      <c r="A114" s="138" t="s">
        <v>780</v>
      </c>
      <c r="B114" s="81">
        <v>19.899999999999991</v>
      </c>
      <c r="C114" s="81">
        <v>26.479999999999993</v>
      </c>
      <c r="D114" s="81">
        <v>38.18</v>
      </c>
      <c r="E114" s="81">
        <v>43.849999999999987</v>
      </c>
      <c r="F114" s="81">
        <v>44.88</v>
      </c>
      <c r="G114" s="81">
        <v>45.689999999999991</v>
      </c>
      <c r="H114" s="81">
        <v>42.28</v>
      </c>
      <c r="I114" s="81">
        <v>40.619999999999983</v>
      </c>
      <c r="J114" s="81">
        <v>26.720000000000002</v>
      </c>
      <c r="K114" s="81">
        <v>17.279999999999998</v>
      </c>
      <c r="L114" s="81">
        <v>20.279999999999998</v>
      </c>
      <c r="M114" s="82">
        <v>24.21</v>
      </c>
    </row>
    <row r="115" spans="1:24" x14ac:dyDescent="0.25">
      <c r="A115" s="138" t="s">
        <v>781</v>
      </c>
      <c r="B115" s="81">
        <v>3.9800000000000004</v>
      </c>
      <c r="C115" s="81">
        <v>4.120000000000001</v>
      </c>
      <c r="D115" s="81">
        <v>4.34</v>
      </c>
      <c r="E115" s="81">
        <v>7.1800000000000006</v>
      </c>
      <c r="F115" s="81">
        <v>6.92</v>
      </c>
      <c r="G115" s="81">
        <v>7.120000000000001</v>
      </c>
      <c r="H115" s="81">
        <v>6.5999999999999988</v>
      </c>
      <c r="I115" s="81">
        <v>6.29</v>
      </c>
      <c r="J115" s="81">
        <v>4.1400000000000006</v>
      </c>
      <c r="K115" s="81">
        <v>2.72</v>
      </c>
      <c r="L115" s="81">
        <v>1.1600000000000001</v>
      </c>
      <c r="M115" s="82">
        <v>3.7700000000000005</v>
      </c>
      <c r="Q115" s="143"/>
      <c r="R115" s="143"/>
      <c r="S115" s="143"/>
      <c r="U115" s="143"/>
      <c r="V115" s="143"/>
      <c r="W115" s="143"/>
      <c r="X115" s="143"/>
    </row>
    <row r="116" spans="1:24" x14ac:dyDescent="0.25">
      <c r="A116" s="138" t="s">
        <v>782</v>
      </c>
      <c r="B116" s="81">
        <v>51.19</v>
      </c>
      <c r="C116" s="81">
        <v>65.3</v>
      </c>
      <c r="D116" s="81">
        <v>55.899999999999991</v>
      </c>
      <c r="E116" s="81">
        <v>41.42</v>
      </c>
      <c r="F116" s="81">
        <v>47.169999999999995</v>
      </c>
      <c r="G116" s="81">
        <v>15.5</v>
      </c>
      <c r="H116" s="81">
        <v>20.64</v>
      </c>
      <c r="I116" s="81">
        <v>34.14</v>
      </c>
      <c r="J116" s="81">
        <v>49.350000000000009</v>
      </c>
      <c r="K116" s="81">
        <v>36.58</v>
      </c>
      <c r="L116" s="81">
        <v>94.91</v>
      </c>
      <c r="M116" s="82">
        <v>68.330000000000013</v>
      </c>
      <c r="Q116" s="143"/>
      <c r="R116" s="143"/>
      <c r="S116" s="143"/>
      <c r="U116" s="143"/>
      <c r="V116" s="143"/>
      <c r="W116" s="143"/>
      <c r="X116" s="143"/>
    </row>
    <row r="117" spans="1:24" x14ac:dyDescent="0.25">
      <c r="A117" s="138" t="s">
        <v>783</v>
      </c>
      <c r="B117" s="81">
        <v>34.179999999999993</v>
      </c>
      <c r="C117" s="81">
        <v>42.140000000000008</v>
      </c>
      <c r="D117" s="81">
        <v>52.20000000000001</v>
      </c>
      <c r="E117" s="81">
        <v>60.319999999999993</v>
      </c>
      <c r="F117" s="81">
        <v>0</v>
      </c>
      <c r="G117" s="81">
        <v>63.88000000000001</v>
      </c>
      <c r="H117" s="81">
        <v>67.790000000000006</v>
      </c>
      <c r="I117" s="81">
        <v>60.37</v>
      </c>
      <c r="J117" s="81">
        <v>61.11999999999999</v>
      </c>
      <c r="K117" s="81">
        <v>52.530000000000008</v>
      </c>
      <c r="L117" s="81">
        <v>48.070000000000007</v>
      </c>
      <c r="M117" s="82">
        <v>45.420000000000009</v>
      </c>
      <c r="O117" s="143"/>
      <c r="P117" s="143"/>
    </row>
    <row r="118" spans="1:24" x14ac:dyDescent="0.25">
      <c r="A118" s="138" t="s">
        <v>784</v>
      </c>
      <c r="B118" s="81">
        <v>0.21</v>
      </c>
      <c r="C118" s="81">
        <v>0</v>
      </c>
      <c r="D118" s="81">
        <v>0.03</v>
      </c>
      <c r="E118" s="81">
        <v>3.6999999999999993</v>
      </c>
      <c r="F118" s="81">
        <v>6.0100000000000007</v>
      </c>
      <c r="G118" s="81">
        <v>3.96</v>
      </c>
      <c r="H118" s="81">
        <v>3.66</v>
      </c>
      <c r="I118" s="81">
        <v>2.56</v>
      </c>
      <c r="J118" s="81">
        <v>6.0000000000000005E-2</v>
      </c>
      <c r="K118" s="81">
        <v>0</v>
      </c>
      <c r="L118" s="81">
        <v>0.54</v>
      </c>
      <c r="M118" s="82">
        <v>0</v>
      </c>
    </row>
    <row r="119" spans="1:24" x14ac:dyDescent="0.25">
      <c r="A119" s="138" t="s">
        <v>785</v>
      </c>
      <c r="B119" s="81">
        <v>22.240000000000009</v>
      </c>
      <c r="C119" s="81">
        <v>27.47</v>
      </c>
      <c r="D119" s="81">
        <v>45.000000000000014</v>
      </c>
      <c r="E119" s="81">
        <v>49.009999999999991</v>
      </c>
      <c r="F119" s="81">
        <v>37.370000000000005</v>
      </c>
      <c r="G119" s="81">
        <v>50.309999999999988</v>
      </c>
      <c r="H119" s="81">
        <v>46.400000000000013</v>
      </c>
      <c r="I119" s="81">
        <v>41.8</v>
      </c>
      <c r="J119" s="81">
        <v>29.009999999999998</v>
      </c>
      <c r="K119" s="81">
        <v>24.309999999999995</v>
      </c>
      <c r="L119" s="81">
        <v>24.31</v>
      </c>
      <c r="M119" s="82">
        <v>24.76</v>
      </c>
    </row>
    <row r="120" spans="1:24" x14ac:dyDescent="0.25">
      <c r="A120" s="138" t="s">
        <v>786</v>
      </c>
      <c r="B120" s="81">
        <v>0</v>
      </c>
      <c r="C120" s="81">
        <v>2.78</v>
      </c>
      <c r="D120" s="81">
        <v>4.59</v>
      </c>
      <c r="E120" s="81">
        <v>41.15</v>
      </c>
      <c r="F120" s="81">
        <v>177.28999999999996</v>
      </c>
      <c r="G120" s="81">
        <v>263.08</v>
      </c>
      <c r="H120" s="81">
        <v>195.65</v>
      </c>
      <c r="I120" s="81">
        <v>104.66999999999999</v>
      </c>
      <c r="J120" s="81">
        <v>112.00999999999998</v>
      </c>
      <c r="K120" s="81">
        <v>128.58000000000001</v>
      </c>
      <c r="L120" s="81">
        <v>0</v>
      </c>
      <c r="M120" s="82">
        <v>0</v>
      </c>
    </row>
    <row r="121" spans="1:24" x14ac:dyDescent="0.25">
      <c r="A121" s="138" t="s">
        <v>787</v>
      </c>
      <c r="B121" s="81">
        <v>23.630000000000003</v>
      </c>
      <c r="C121" s="81">
        <v>21.380000000000003</v>
      </c>
      <c r="D121" s="81">
        <v>23.700000000000003</v>
      </c>
      <c r="E121" s="81">
        <v>25.109999999999992</v>
      </c>
      <c r="F121" s="81">
        <v>26.180000000000007</v>
      </c>
      <c r="G121" s="81">
        <v>24.280000000000005</v>
      </c>
      <c r="H121" s="81">
        <v>20.41</v>
      </c>
      <c r="I121" s="81">
        <v>20.800000000000004</v>
      </c>
      <c r="J121" s="81">
        <v>21.349999999999998</v>
      </c>
      <c r="K121" s="81">
        <v>20.500000000000004</v>
      </c>
      <c r="L121" s="81">
        <v>20.210000000000004</v>
      </c>
      <c r="M121" s="82">
        <v>22.810000000000002</v>
      </c>
    </row>
    <row r="122" spans="1:24" x14ac:dyDescent="0.25">
      <c r="A122" s="138" t="s">
        <v>788</v>
      </c>
      <c r="B122" s="81">
        <v>128.10000000000002</v>
      </c>
      <c r="C122" s="81">
        <v>79.030000000000015</v>
      </c>
      <c r="D122" s="81">
        <v>90.579999999999984</v>
      </c>
      <c r="E122" s="81">
        <v>90.17</v>
      </c>
      <c r="F122" s="81">
        <v>127.00000000000003</v>
      </c>
      <c r="G122" s="81">
        <v>138.18</v>
      </c>
      <c r="H122" s="81">
        <v>109.63000000000002</v>
      </c>
      <c r="I122" s="81">
        <v>98.51</v>
      </c>
      <c r="J122" s="81">
        <v>79.98</v>
      </c>
      <c r="K122" s="81">
        <v>84.1</v>
      </c>
      <c r="L122" s="81">
        <v>115.96000000000002</v>
      </c>
      <c r="M122" s="82">
        <v>81.99</v>
      </c>
    </row>
    <row r="123" spans="1:24" x14ac:dyDescent="0.25">
      <c r="A123" s="138" t="s">
        <v>789</v>
      </c>
      <c r="B123" s="81">
        <v>0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2">
        <v>0</v>
      </c>
    </row>
    <row r="124" spans="1:24" x14ac:dyDescent="0.25">
      <c r="A124" s="138" t="s">
        <v>790</v>
      </c>
      <c r="B124" s="81">
        <v>89.024879999999982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34.2744</v>
      </c>
      <c r="K124" s="81">
        <v>24.504880000000004</v>
      </c>
      <c r="L124" s="81">
        <v>52.554400000000001</v>
      </c>
      <c r="M124" s="82">
        <v>20.854880000000001</v>
      </c>
    </row>
    <row r="125" spans="1:24" x14ac:dyDescent="0.25">
      <c r="A125" s="138" t="s">
        <v>791</v>
      </c>
      <c r="B125" s="81">
        <v>0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2">
        <v>0</v>
      </c>
    </row>
    <row r="126" spans="1:24" x14ac:dyDescent="0.25">
      <c r="A126" s="138" t="s">
        <v>792</v>
      </c>
      <c r="B126" s="81">
        <v>0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2">
        <v>0</v>
      </c>
    </row>
    <row r="127" spans="1:24" x14ac:dyDescent="0.25">
      <c r="A127" s="138" t="s">
        <v>793</v>
      </c>
      <c r="B127" s="81">
        <v>0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2">
        <v>0</v>
      </c>
    </row>
    <row r="128" spans="1:24" x14ac:dyDescent="0.25">
      <c r="A128" s="138" t="s">
        <v>794</v>
      </c>
      <c r="B128" s="81">
        <v>0</v>
      </c>
      <c r="C128" s="81">
        <v>0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2">
        <v>0</v>
      </c>
    </row>
    <row r="129" spans="1:25" x14ac:dyDescent="0.25">
      <c r="A129" s="138" t="s">
        <v>795</v>
      </c>
      <c r="B129" s="81">
        <v>0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2">
        <v>0</v>
      </c>
    </row>
    <row r="130" spans="1:25" x14ac:dyDescent="0.25">
      <c r="A130" s="138" t="s">
        <v>796</v>
      </c>
      <c r="B130" s="81">
        <v>0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2">
        <v>0</v>
      </c>
    </row>
    <row r="131" spans="1:25" x14ac:dyDescent="0.25">
      <c r="A131" s="138" t="s">
        <v>797</v>
      </c>
      <c r="B131" s="81">
        <v>207.45927999999995</v>
      </c>
      <c r="C131" s="81">
        <v>130.64639999999997</v>
      </c>
      <c r="D131" s="81">
        <v>62.039280000000005</v>
      </c>
      <c r="E131" s="81">
        <v>0</v>
      </c>
      <c r="F131" s="81">
        <v>62.039280000000005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2">
        <v>0</v>
      </c>
    </row>
    <row r="132" spans="1:25" x14ac:dyDescent="0.25">
      <c r="A132" s="142" t="s">
        <v>798</v>
      </c>
      <c r="B132" s="81">
        <v>0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2">
        <v>0</v>
      </c>
    </row>
    <row r="133" spans="1:25" x14ac:dyDescent="0.25">
      <c r="A133" s="142" t="s">
        <v>799</v>
      </c>
      <c r="B133" s="81">
        <v>0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2">
        <v>0</v>
      </c>
      <c r="Q133" s="143"/>
      <c r="R133" s="143"/>
      <c r="S133" s="143"/>
      <c r="U133" s="143"/>
      <c r="V133" s="143"/>
      <c r="W133" s="143"/>
      <c r="X133" s="143"/>
      <c r="Y133" s="143"/>
    </row>
    <row r="134" spans="1:25" x14ac:dyDescent="0.25">
      <c r="A134" s="142" t="s">
        <v>800</v>
      </c>
      <c r="B134" s="81">
        <v>230.26566960000005</v>
      </c>
      <c r="C134" s="81">
        <v>95.080648000000011</v>
      </c>
      <c r="D134" s="81">
        <v>125.9056696</v>
      </c>
      <c r="E134" s="81">
        <v>64.920648</v>
      </c>
      <c r="F134" s="81">
        <v>49.785669600000006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2">
        <v>0</v>
      </c>
      <c r="O134" s="143"/>
    </row>
    <row r="135" spans="1:25" x14ac:dyDescent="0.25">
      <c r="A135" s="142" t="s">
        <v>801</v>
      </c>
      <c r="B135" s="81">
        <v>0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4.805669599999999</v>
      </c>
      <c r="J135" s="81">
        <v>85.670648</v>
      </c>
      <c r="K135" s="81">
        <v>96.345669599999994</v>
      </c>
      <c r="L135" s="81">
        <v>49.940647999999996</v>
      </c>
      <c r="M135" s="82">
        <v>53.93566959999999</v>
      </c>
    </row>
    <row r="136" spans="1:25" x14ac:dyDescent="0.25">
      <c r="A136" s="142" t="s">
        <v>802</v>
      </c>
      <c r="B136" s="81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2">
        <v>0</v>
      </c>
    </row>
    <row r="137" spans="1:25" x14ac:dyDescent="0.25">
      <c r="A137" s="138" t="s">
        <v>803</v>
      </c>
      <c r="B137" s="81">
        <v>22.146623999999996</v>
      </c>
      <c r="C137" s="81">
        <v>2.0951200000000001</v>
      </c>
      <c r="D137" s="81">
        <v>47.983248000000003</v>
      </c>
      <c r="E137" s="81">
        <v>42.520240000000001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2">
        <v>0</v>
      </c>
    </row>
    <row r="138" spans="1:25" x14ac:dyDescent="0.25">
      <c r="A138" s="138" t="s">
        <v>804</v>
      </c>
      <c r="B138" s="81">
        <v>0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2">
        <v>0</v>
      </c>
      <c r="P138" s="148"/>
    </row>
    <row r="139" spans="1:25" x14ac:dyDescent="0.25">
      <c r="A139" s="138" t="s">
        <v>805</v>
      </c>
      <c r="B139" s="81">
        <v>1.4100000000000004</v>
      </c>
      <c r="C139" s="81">
        <v>2.1600000000000006</v>
      </c>
      <c r="D139" s="81">
        <v>1.3000000000000005</v>
      </c>
      <c r="E139" s="81">
        <v>2.6400000000000006</v>
      </c>
      <c r="F139" s="81">
        <v>2.87</v>
      </c>
      <c r="G139" s="81">
        <v>1.0800000000000003</v>
      </c>
      <c r="H139" s="81">
        <v>1.4400000000000002</v>
      </c>
      <c r="I139" s="81">
        <v>0.03</v>
      </c>
      <c r="J139" s="81">
        <v>0</v>
      </c>
      <c r="K139" s="81">
        <v>1.7700000000000002</v>
      </c>
      <c r="L139" s="81">
        <v>2.8999999999999995</v>
      </c>
      <c r="M139" s="82">
        <v>1.8800000000000003</v>
      </c>
    </row>
    <row r="140" spans="1:25" x14ac:dyDescent="0.25">
      <c r="A140" s="138" t="s">
        <v>806</v>
      </c>
      <c r="B140" s="81">
        <v>8.35</v>
      </c>
      <c r="C140" s="81">
        <v>17.100000000000001</v>
      </c>
      <c r="D140" s="81">
        <v>7.42</v>
      </c>
      <c r="E140" s="81">
        <v>10.96</v>
      </c>
      <c r="F140" s="81">
        <v>15.08</v>
      </c>
      <c r="G140" s="81">
        <v>5.5500000000000007</v>
      </c>
      <c r="H140" s="81">
        <v>7.36</v>
      </c>
      <c r="I140" s="81">
        <v>0.54000000000000015</v>
      </c>
      <c r="J140" s="81">
        <v>0.16</v>
      </c>
      <c r="K140" s="81">
        <v>9.1000000000000014</v>
      </c>
      <c r="L140" s="81">
        <v>18.880000000000003</v>
      </c>
      <c r="M140" s="82">
        <v>16.05</v>
      </c>
    </row>
    <row r="141" spans="1:25" x14ac:dyDescent="0.25">
      <c r="A141" s="138" t="s">
        <v>807</v>
      </c>
      <c r="B141" s="81">
        <v>0</v>
      </c>
      <c r="C141" s="81">
        <v>0</v>
      </c>
      <c r="D141" s="81">
        <v>0</v>
      </c>
      <c r="E141" s="81">
        <v>0</v>
      </c>
      <c r="F141" s="81">
        <v>0</v>
      </c>
      <c r="G141" s="81">
        <v>71.200000000000017</v>
      </c>
      <c r="H141" s="81">
        <v>100.80000000000003</v>
      </c>
      <c r="I141" s="81">
        <v>70.290000000000006</v>
      </c>
      <c r="J141" s="81">
        <v>0</v>
      </c>
      <c r="K141" s="81">
        <v>0</v>
      </c>
      <c r="L141" s="81">
        <v>0</v>
      </c>
      <c r="M141" s="82">
        <v>0</v>
      </c>
    </row>
    <row r="142" spans="1:25" x14ac:dyDescent="0.25">
      <c r="A142" s="138" t="s">
        <v>808</v>
      </c>
      <c r="B142" s="81">
        <v>233.2</v>
      </c>
      <c r="C142" s="81">
        <v>154.68</v>
      </c>
      <c r="D142" s="81">
        <v>138.51000000000005</v>
      </c>
      <c r="E142" s="81">
        <v>111.91999999999997</v>
      </c>
      <c r="F142" s="81">
        <v>103.39000000000001</v>
      </c>
      <c r="G142" s="81">
        <v>49.530000000000008</v>
      </c>
      <c r="H142" s="81">
        <v>46.44</v>
      </c>
      <c r="I142" s="81">
        <v>92.550000000000026</v>
      </c>
      <c r="J142" s="81">
        <v>101.47000000000003</v>
      </c>
      <c r="K142" s="81">
        <v>77.100000000000023</v>
      </c>
      <c r="L142" s="81">
        <v>194.43</v>
      </c>
      <c r="M142" s="82">
        <v>124.43</v>
      </c>
    </row>
    <row r="143" spans="1:25" x14ac:dyDescent="0.25">
      <c r="A143" s="138" t="s">
        <v>809</v>
      </c>
      <c r="B143" s="81">
        <v>360.22999999999996</v>
      </c>
      <c r="C143" s="81">
        <v>228.11</v>
      </c>
      <c r="D143" s="81">
        <v>205.72</v>
      </c>
      <c r="E143" s="81">
        <v>199.82000000000002</v>
      </c>
      <c r="F143" s="81">
        <v>173.88</v>
      </c>
      <c r="G143" s="81">
        <v>63.390000000000008</v>
      </c>
      <c r="H143" s="81">
        <v>46.379999999999995</v>
      </c>
      <c r="I143" s="81">
        <v>147.41000000000003</v>
      </c>
      <c r="J143" s="81">
        <v>127.85999999999999</v>
      </c>
      <c r="K143" s="81">
        <v>87.059999999999988</v>
      </c>
      <c r="L143" s="81">
        <v>297.48000000000008</v>
      </c>
      <c r="M143" s="82">
        <v>155.48000000000002</v>
      </c>
    </row>
    <row r="144" spans="1:25" x14ac:dyDescent="0.25">
      <c r="A144" s="138" t="s">
        <v>810</v>
      </c>
      <c r="B144" s="81">
        <v>18.84</v>
      </c>
      <c r="C144" s="81">
        <v>20.160000000000004</v>
      </c>
      <c r="D144" s="81">
        <v>20.840000000000003</v>
      </c>
      <c r="E144" s="81">
        <v>20.160000000000004</v>
      </c>
      <c r="F144" s="81">
        <v>20.840000000000003</v>
      </c>
      <c r="G144" s="81">
        <v>20.840000000000003</v>
      </c>
      <c r="H144" s="81">
        <v>18.8</v>
      </c>
      <c r="I144" s="81">
        <v>20.840000000000003</v>
      </c>
      <c r="J144" s="81">
        <v>20.160000000000004</v>
      </c>
      <c r="K144" s="81">
        <v>20.840000000000003</v>
      </c>
      <c r="L144" s="81">
        <v>20.660000000000004</v>
      </c>
      <c r="M144" s="82">
        <v>20.840000000000003</v>
      </c>
    </row>
    <row r="145" spans="1:25" x14ac:dyDescent="0.25">
      <c r="A145" s="142" t="s">
        <v>811</v>
      </c>
      <c r="B145" s="84">
        <v>0</v>
      </c>
      <c r="C145" s="84">
        <v>0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5">
        <v>0</v>
      </c>
    </row>
    <row r="146" spans="1:25" x14ac:dyDescent="0.25">
      <c r="A146" s="142" t="s">
        <v>812</v>
      </c>
      <c r="B146" s="84">
        <v>16.63796</v>
      </c>
      <c r="C146" s="84">
        <v>0</v>
      </c>
      <c r="D146" s="84"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5">
        <v>0</v>
      </c>
    </row>
    <row r="147" spans="1:25" x14ac:dyDescent="0.25">
      <c r="A147" s="142" t="s">
        <v>813</v>
      </c>
      <c r="B147" s="84">
        <v>0</v>
      </c>
      <c r="C147" s="84">
        <v>0</v>
      </c>
      <c r="D147" s="84"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5">
        <v>0</v>
      </c>
    </row>
    <row r="148" spans="1:25" x14ac:dyDescent="0.25">
      <c r="A148" s="142" t="s">
        <v>814</v>
      </c>
      <c r="B148" s="84">
        <v>0</v>
      </c>
      <c r="C148" s="84">
        <v>0</v>
      </c>
      <c r="D148" s="84"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5">
        <v>0</v>
      </c>
    </row>
    <row r="149" spans="1:25" x14ac:dyDescent="0.25">
      <c r="A149" s="142" t="s">
        <v>815</v>
      </c>
      <c r="B149" s="84">
        <v>28.165600000000001</v>
      </c>
      <c r="C149" s="84">
        <v>0</v>
      </c>
      <c r="D149" s="84">
        <v>7.5655999999999999</v>
      </c>
      <c r="E149" s="84">
        <v>12.728000000000002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5">
        <v>0</v>
      </c>
    </row>
    <row r="150" spans="1:25" x14ac:dyDescent="0.25">
      <c r="A150" s="142" t="s">
        <v>816</v>
      </c>
      <c r="B150" s="84">
        <v>0</v>
      </c>
      <c r="C150" s="84">
        <v>0</v>
      </c>
      <c r="D150" s="84"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5">
        <v>0</v>
      </c>
    </row>
    <row r="151" spans="1:25" x14ac:dyDescent="0.25">
      <c r="A151" s="142" t="s">
        <v>817</v>
      </c>
      <c r="B151" s="84">
        <v>0</v>
      </c>
      <c r="C151" s="84">
        <v>0</v>
      </c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5">
        <v>0</v>
      </c>
    </row>
    <row r="152" spans="1:25" ht="13.8" thickBot="1" x14ac:dyDescent="0.3">
      <c r="A152" s="139" t="s">
        <v>693</v>
      </c>
      <c r="B152" s="140">
        <v>1501.0900136</v>
      </c>
      <c r="C152" s="140">
        <v>924.99216799999999</v>
      </c>
      <c r="D152" s="140">
        <v>937.08379760000003</v>
      </c>
      <c r="E152" s="140">
        <v>831.75888799999984</v>
      </c>
      <c r="F152" s="140">
        <v>904.12494960000004</v>
      </c>
      <c r="G152" s="140">
        <v>826.59</v>
      </c>
      <c r="H152" s="140">
        <v>736.88000000000022</v>
      </c>
      <c r="I152" s="140">
        <v>749.02566960000001</v>
      </c>
      <c r="J152" s="140">
        <v>756.71504800000002</v>
      </c>
      <c r="K152" s="140">
        <v>686.74054960000001</v>
      </c>
      <c r="L152" s="140">
        <v>964.98504800000012</v>
      </c>
      <c r="M152" s="141">
        <v>668.70054960000004</v>
      </c>
    </row>
    <row r="153" spans="1:25" x14ac:dyDescent="0.25">
      <c r="A153" s="145" t="s">
        <v>818</v>
      </c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7"/>
    </row>
    <row r="154" spans="1:25" x14ac:dyDescent="0.25">
      <c r="A154" s="138" t="s">
        <v>819</v>
      </c>
      <c r="B154" s="81">
        <v>386.17</v>
      </c>
      <c r="C154" s="81">
        <v>389.57999999999993</v>
      </c>
      <c r="D154" s="81">
        <v>273.39999999999998</v>
      </c>
      <c r="E154" s="81">
        <v>223.09</v>
      </c>
      <c r="F154" s="81">
        <v>276.99</v>
      </c>
      <c r="G154" s="81">
        <v>130.16</v>
      </c>
      <c r="H154" s="81">
        <v>200.95</v>
      </c>
      <c r="I154" s="81">
        <v>213.39</v>
      </c>
      <c r="J154" s="81">
        <v>207.57000000000005</v>
      </c>
      <c r="K154" s="81">
        <v>169.89</v>
      </c>
      <c r="L154" s="81">
        <v>135.72000000000003</v>
      </c>
      <c r="M154" s="82">
        <v>261.27999999999997</v>
      </c>
    </row>
    <row r="155" spans="1:25" x14ac:dyDescent="0.25">
      <c r="A155" s="138" t="s">
        <v>820</v>
      </c>
      <c r="B155" s="81">
        <v>26.800000000000015</v>
      </c>
      <c r="C155" s="81">
        <v>25.920000000000005</v>
      </c>
      <c r="D155" s="81">
        <v>21.730000000000004</v>
      </c>
      <c r="E155" s="81">
        <v>13.530000000000001</v>
      </c>
      <c r="F155" s="81">
        <v>17.13</v>
      </c>
      <c r="G155" s="81">
        <v>3.0300000000000002</v>
      </c>
      <c r="H155" s="81">
        <v>11.980000000000004</v>
      </c>
      <c r="I155" s="81">
        <v>15.919999999999996</v>
      </c>
      <c r="J155" s="81">
        <v>18.059999999999999</v>
      </c>
      <c r="K155" s="81">
        <v>16.420000000000002</v>
      </c>
      <c r="L155" s="81">
        <v>12.889999999999997</v>
      </c>
      <c r="M155" s="82">
        <v>22.860000000000003</v>
      </c>
    </row>
    <row r="156" spans="1:25" x14ac:dyDescent="0.25">
      <c r="A156" s="138" t="s">
        <v>821</v>
      </c>
      <c r="B156" s="81">
        <v>3.31</v>
      </c>
      <c r="C156" s="81">
        <v>5.0400000000000009</v>
      </c>
      <c r="D156" s="81">
        <v>12.040000000000001</v>
      </c>
      <c r="E156" s="81">
        <v>14.000000000000002</v>
      </c>
      <c r="F156" s="81">
        <v>14.480000000000002</v>
      </c>
      <c r="G156" s="81">
        <v>14.480000000000002</v>
      </c>
      <c r="H156" s="81">
        <v>12.880000000000004</v>
      </c>
      <c r="I156" s="81">
        <v>9.84</v>
      </c>
      <c r="J156" s="81">
        <v>6.3999999999999995</v>
      </c>
      <c r="K156" s="81">
        <v>3.4499999999999997</v>
      </c>
      <c r="L156" s="81">
        <v>3.34</v>
      </c>
      <c r="M156" s="82">
        <v>3.4499999999999997</v>
      </c>
    </row>
    <row r="157" spans="1:25" x14ac:dyDescent="0.25">
      <c r="A157" s="138" t="s">
        <v>822</v>
      </c>
      <c r="B157" s="81">
        <v>51.98</v>
      </c>
      <c r="C157" s="81">
        <v>17.880000000000003</v>
      </c>
      <c r="D157" s="81">
        <v>21.53</v>
      </c>
      <c r="E157" s="81">
        <v>21.17</v>
      </c>
      <c r="F157" s="81">
        <v>32.14</v>
      </c>
      <c r="G157" s="81">
        <v>34.840000000000003</v>
      </c>
      <c r="H157" s="81">
        <v>24.9</v>
      </c>
      <c r="I157" s="81">
        <v>20.43</v>
      </c>
      <c r="J157" s="81">
        <v>15.550000000000002</v>
      </c>
      <c r="K157" s="81">
        <v>29.790000000000003</v>
      </c>
      <c r="L157" s="81">
        <v>36.150000000000006</v>
      </c>
      <c r="M157" s="82">
        <v>32.269999999999996</v>
      </c>
    </row>
    <row r="158" spans="1:25" x14ac:dyDescent="0.25">
      <c r="A158" s="138" t="s">
        <v>823</v>
      </c>
      <c r="B158" s="81">
        <v>0.60000000000000009</v>
      </c>
      <c r="C158" s="81">
        <v>1.04</v>
      </c>
      <c r="D158" s="81">
        <v>3.03</v>
      </c>
      <c r="E158" s="81">
        <v>3.9800000000000004</v>
      </c>
      <c r="F158" s="81">
        <v>4.1100000000000003</v>
      </c>
      <c r="G158" s="81">
        <v>4.1100000000000003</v>
      </c>
      <c r="H158" s="81">
        <v>3.5199999999999996</v>
      </c>
      <c r="I158" s="81">
        <v>2.5600000000000005</v>
      </c>
      <c r="J158" s="81">
        <v>1.7000000000000004</v>
      </c>
      <c r="K158" s="81">
        <v>0.87000000000000011</v>
      </c>
      <c r="L158" s="81">
        <v>0.82000000000000028</v>
      </c>
      <c r="M158" s="82">
        <v>0.70000000000000018</v>
      </c>
    </row>
    <row r="159" spans="1:25" x14ac:dyDescent="0.25">
      <c r="A159" s="138" t="s">
        <v>824</v>
      </c>
      <c r="B159" s="81">
        <v>12.06</v>
      </c>
      <c r="C159" s="81">
        <v>17.380000000000003</v>
      </c>
      <c r="D159" s="81">
        <v>25.160000000000004</v>
      </c>
      <c r="E159" s="81">
        <v>28.239999999999995</v>
      </c>
      <c r="F159" s="81">
        <v>25.31</v>
      </c>
      <c r="G159" s="81">
        <v>29.720000000000006</v>
      </c>
      <c r="H159" s="81">
        <v>26.380000000000003</v>
      </c>
      <c r="I159" s="81">
        <v>23.789999999999996</v>
      </c>
      <c r="J159" s="81">
        <v>17.949999999999996</v>
      </c>
      <c r="K159" s="81">
        <v>13.429999999999998</v>
      </c>
      <c r="L159" s="81">
        <v>11.730000000000002</v>
      </c>
      <c r="M159" s="82">
        <v>14.290000000000004</v>
      </c>
      <c r="Q159" s="143"/>
      <c r="R159" s="143"/>
      <c r="S159" s="143"/>
      <c r="U159" s="143"/>
      <c r="V159" s="143"/>
      <c r="W159" s="143"/>
      <c r="X159" s="143"/>
      <c r="Y159" s="143"/>
    </row>
    <row r="160" spans="1:25" x14ac:dyDescent="0.25">
      <c r="A160" s="138" t="s">
        <v>825</v>
      </c>
      <c r="B160" s="81">
        <v>2.52</v>
      </c>
      <c r="C160" s="81">
        <v>13.32</v>
      </c>
      <c r="D160" s="81">
        <v>21.619999999999997</v>
      </c>
      <c r="E160" s="81">
        <v>36.180000000000007</v>
      </c>
      <c r="F160" s="81">
        <v>39.43</v>
      </c>
      <c r="G160" s="81">
        <v>38.07</v>
      </c>
      <c r="H160" s="81">
        <v>26.6</v>
      </c>
      <c r="I160" s="81">
        <v>15.459999999999997</v>
      </c>
      <c r="J160" s="81">
        <v>14.63</v>
      </c>
      <c r="K160" s="81">
        <v>2.64</v>
      </c>
      <c r="L160" s="81">
        <v>6.01</v>
      </c>
      <c r="M160" s="82">
        <v>15.559999999999999</v>
      </c>
      <c r="P160" s="143"/>
    </row>
    <row r="161" spans="1:26" x14ac:dyDescent="0.25">
      <c r="A161" s="138" t="s">
        <v>826</v>
      </c>
      <c r="B161" s="81">
        <v>2.1900000000000004</v>
      </c>
      <c r="C161" s="81">
        <v>2.42</v>
      </c>
      <c r="D161" s="81">
        <v>8.23</v>
      </c>
      <c r="E161" s="81">
        <v>14.840000000000003</v>
      </c>
      <c r="F161" s="81">
        <v>18.209999999999997</v>
      </c>
      <c r="G161" s="81">
        <v>16.039999999999996</v>
      </c>
      <c r="H161" s="81">
        <v>13.700000000000006</v>
      </c>
      <c r="I161" s="81">
        <v>10.519999999999998</v>
      </c>
      <c r="J161" s="81">
        <v>8.32</v>
      </c>
      <c r="K161" s="81">
        <v>5.9799999999999995</v>
      </c>
      <c r="L161" s="81">
        <v>5.8200000000000012</v>
      </c>
      <c r="M161" s="82">
        <v>3.02</v>
      </c>
      <c r="P161" s="143"/>
      <c r="Q161" s="148"/>
      <c r="R161" s="148"/>
      <c r="S161" s="148"/>
      <c r="U161" s="148"/>
      <c r="V161" s="148"/>
      <c r="W161" s="148"/>
      <c r="X161" s="148"/>
      <c r="Y161" s="148"/>
      <c r="Z161" s="148"/>
    </row>
    <row r="162" spans="1:26" x14ac:dyDescent="0.25">
      <c r="A162" s="138" t="s">
        <v>827</v>
      </c>
      <c r="B162" s="81">
        <v>0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2">
        <v>0</v>
      </c>
      <c r="P162" s="143"/>
    </row>
    <row r="163" spans="1:26" x14ac:dyDescent="0.25">
      <c r="A163" s="138" t="s">
        <v>828</v>
      </c>
      <c r="B163" s="81">
        <v>7.7200000000000006</v>
      </c>
      <c r="C163" s="81">
        <v>11.169999999999998</v>
      </c>
      <c r="D163" s="81">
        <v>15.97</v>
      </c>
      <c r="E163" s="81">
        <v>17.899999999999995</v>
      </c>
      <c r="F163" s="81">
        <v>18.5</v>
      </c>
      <c r="G163" s="81">
        <v>19.139999999999993</v>
      </c>
      <c r="H163" s="81">
        <v>16.98</v>
      </c>
      <c r="I163" s="81">
        <v>15.24</v>
      </c>
      <c r="J163" s="81">
        <v>11.500000000000004</v>
      </c>
      <c r="K163" s="81">
        <v>8.6599999999999984</v>
      </c>
      <c r="L163" s="81">
        <v>7.5300000000000011</v>
      </c>
      <c r="M163" s="82">
        <v>9.1400000000000023</v>
      </c>
    </row>
    <row r="164" spans="1:26" x14ac:dyDescent="0.25">
      <c r="A164" s="138" t="s">
        <v>829</v>
      </c>
      <c r="B164" s="81">
        <v>6.8200000000000021</v>
      </c>
      <c r="C164" s="81">
        <v>9.11</v>
      </c>
      <c r="D164" s="81">
        <v>0</v>
      </c>
      <c r="E164" s="81">
        <v>18.63</v>
      </c>
      <c r="F164" s="81">
        <v>38.42</v>
      </c>
      <c r="G164" s="81">
        <v>35.809999999999988</v>
      </c>
      <c r="H164" s="81">
        <v>31.160000000000004</v>
      </c>
      <c r="I164" s="81">
        <v>23.900000000000006</v>
      </c>
      <c r="J164" s="81">
        <v>18.860000000000003</v>
      </c>
      <c r="K164" s="81">
        <v>13.639999999999997</v>
      </c>
      <c r="L164" s="81">
        <v>13.190000000000001</v>
      </c>
      <c r="M164" s="82">
        <v>6.96</v>
      </c>
      <c r="O164" s="143"/>
    </row>
    <row r="165" spans="1:26" x14ac:dyDescent="0.25">
      <c r="A165" s="138" t="s">
        <v>830</v>
      </c>
      <c r="B165" s="81">
        <v>116.19</v>
      </c>
      <c r="C165" s="81">
        <v>115.2</v>
      </c>
      <c r="D165" s="81">
        <v>109.82999999999998</v>
      </c>
      <c r="E165" s="81">
        <v>38.519999999999996</v>
      </c>
      <c r="F165" s="81">
        <v>92.909999999999982</v>
      </c>
      <c r="G165" s="81">
        <v>70.25</v>
      </c>
      <c r="H165" s="81">
        <v>75.89</v>
      </c>
      <c r="I165" s="81">
        <v>27.56</v>
      </c>
      <c r="J165" s="81">
        <v>70.900000000000006</v>
      </c>
      <c r="K165" s="81">
        <v>54.13</v>
      </c>
      <c r="L165" s="81">
        <v>52.72999999999999</v>
      </c>
      <c r="M165" s="82">
        <v>9.06</v>
      </c>
      <c r="O165" s="148"/>
    </row>
    <row r="166" spans="1:26" x14ac:dyDescent="0.25">
      <c r="A166" s="138" t="s">
        <v>831</v>
      </c>
      <c r="B166" s="81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2">
        <v>0</v>
      </c>
      <c r="O166" s="148"/>
    </row>
    <row r="167" spans="1:26" x14ac:dyDescent="0.25">
      <c r="A167" s="138" t="s">
        <v>832</v>
      </c>
      <c r="B167" s="81">
        <v>0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2">
        <v>0</v>
      </c>
      <c r="O167" s="148"/>
    </row>
    <row r="168" spans="1:26" x14ac:dyDescent="0.25">
      <c r="A168" s="138" t="s">
        <v>833</v>
      </c>
      <c r="B168" s="81">
        <v>91.848696000000004</v>
      </c>
      <c r="C168" s="81">
        <v>242.12648000000002</v>
      </c>
      <c r="D168" s="81">
        <v>41.798696</v>
      </c>
      <c r="E168" s="81">
        <v>0</v>
      </c>
      <c r="F168" s="81">
        <v>0</v>
      </c>
      <c r="G168" s="81">
        <v>250.21869600000002</v>
      </c>
      <c r="H168" s="81">
        <v>225.94204799999997</v>
      </c>
      <c r="I168" s="81">
        <v>250.21869600000002</v>
      </c>
      <c r="J168" s="81">
        <v>242.12648000000002</v>
      </c>
      <c r="K168" s="81">
        <v>250.21869600000002</v>
      </c>
      <c r="L168" s="81">
        <v>217.09648000000004</v>
      </c>
      <c r="M168" s="82">
        <v>228.00869599999999</v>
      </c>
      <c r="O168" s="148"/>
    </row>
    <row r="169" spans="1:26" x14ac:dyDescent="0.25">
      <c r="A169" s="138" t="s">
        <v>834</v>
      </c>
      <c r="B169" s="81">
        <v>0</v>
      </c>
      <c r="C169" s="81">
        <v>0</v>
      </c>
      <c r="D169" s="81">
        <v>0</v>
      </c>
      <c r="E169" s="81">
        <v>14.940000000000001</v>
      </c>
      <c r="F169" s="81">
        <v>58.918000000000006</v>
      </c>
      <c r="G169" s="81">
        <v>23.467999999999996</v>
      </c>
      <c r="H169" s="81">
        <v>17.454000000000001</v>
      </c>
      <c r="I169" s="81">
        <v>38.027999999999999</v>
      </c>
      <c r="J169" s="81">
        <v>0</v>
      </c>
      <c r="K169" s="81">
        <v>0</v>
      </c>
      <c r="L169" s="81">
        <v>0</v>
      </c>
      <c r="M169" s="82">
        <v>0</v>
      </c>
    </row>
    <row r="170" spans="1:26" x14ac:dyDescent="0.25">
      <c r="A170" s="138" t="s">
        <v>835</v>
      </c>
      <c r="B170" s="81">
        <v>224.94799999999995</v>
      </c>
      <c r="C170" s="81">
        <v>80.61</v>
      </c>
      <c r="D170" s="81"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1">
        <v>0</v>
      </c>
      <c r="L170" s="81">
        <v>0</v>
      </c>
      <c r="M170" s="82">
        <v>0</v>
      </c>
    </row>
    <row r="171" spans="1:26" x14ac:dyDescent="0.25">
      <c r="A171" s="138" t="s">
        <v>836</v>
      </c>
      <c r="B171" s="81">
        <v>0</v>
      </c>
      <c r="C171" s="81">
        <v>0</v>
      </c>
      <c r="D171" s="81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2">
        <v>0</v>
      </c>
    </row>
    <row r="172" spans="1:26" x14ac:dyDescent="0.25">
      <c r="A172" s="138" t="s">
        <v>837</v>
      </c>
      <c r="B172" s="81">
        <v>120.97999999999999</v>
      </c>
      <c r="C172" s="81">
        <v>41.6</v>
      </c>
      <c r="D172" s="81">
        <v>50.13</v>
      </c>
      <c r="E172" s="81">
        <v>49.29</v>
      </c>
      <c r="F172" s="81">
        <v>74.749999999999986</v>
      </c>
      <c r="G172" s="81">
        <v>81.050000000000011</v>
      </c>
      <c r="H172" s="81">
        <v>60.340000000000011</v>
      </c>
      <c r="I172" s="81">
        <v>47.580000000000005</v>
      </c>
      <c r="J172" s="81">
        <v>36.19</v>
      </c>
      <c r="K172" s="81">
        <v>69.23</v>
      </c>
      <c r="L172" s="81">
        <v>84.690000000000012</v>
      </c>
      <c r="M172" s="82">
        <v>75.109999999999985</v>
      </c>
    </row>
    <row r="173" spans="1:26" x14ac:dyDescent="0.25">
      <c r="A173" s="138" t="s">
        <v>838</v>
      </c>
      <c r="B173" s="81">
        <v>0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2">
        <v>0</v>
      </c>
    </row>
    <row r="174" spans="1:26" x14ac:dyDescent="0.25">
      <c r="A174" s="138" t="s">
        <v>839</v>
      </c>
      <c r="B174" s="81">
        <v>0</v>
      </c>
      <c r="C174" s="81">
        <v>0</v>
      </c>
      <c r="D174" s="81"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2">
        <v>0</v>
      </c>
    </row>
    <row r="175" spans="1:26" x14ac:dyDescent="0.25">
      <c r="A175" s="138" t="s">
        <v>840</v>
      </c>
      <c r="B175" s="81">
        <v>0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2">
        <v>0</v>
      </c>
    </row>
    <row r="176" spans="1:26" x14ac:dyDescent="0.25">
      <c r="A176" s="142" t="s">
        <v>841</v>
      </c>
      <c r="B176" s="81">
        <v>0</v>
      </c>
      <c r="C176" s="81">
        <v>0</v>
      </c>
      <c r="D176" s="81">
        <v>133.901456</v>
      </c>
      <c r="E176" s="81">
        <v>99.04528000000002</v>
      </c>
      <c r="F176" s="81">
        <v>67.931456000000011</v>
      </c>
      <c r="G176" s="81">
        <v>146.14145599999998</v>
      </c>
      <c r="H176" s="81">
        <v>225.93292800000003</v>
      </c>
      <c r="I176" s="81">
        <v>268.00145600000002</v>
      </c>
      <c r="J176" s="81">
        <v>235.38528000000005</v>
      </c>
      <c r="K176" s="81">
        <v>42.761455999999995</v>
      </c>
      <c r="L176" s="81">
        <v>0</v>
      </c>
      <c r="M176" s="82">
        <v>0</v>
      </c>
    </row>
    <row r="177" spans="1:19" x14ac:dyDescent="0.25">
      <c r="A177" s="142" t="s">
        <v>842</v>
      </c>
      <c r="B177" s="81">
        <v>236.95145600000001</v>
      </c>
      <c r="C177" s="81">
        <v>145.98056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6.1352800000000007</v>
      </c>
      <c r="K177" s="81">
        <v>10.071456</v>
      </c>
      <c r="L177" s="81">
        <v>0</v>
      </c>
      <c r="M177" s="82">
        <v>0</v>
      </c>
    </row>
    <row r="178" spans="1:19" x14ac:dyDescent="0.25">
      <c r="A178" s="142" t="s">
        <v>843</v>
      </c>
      <c r="B178" s="81">
        <v>0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2">
        <v>0</v>
      </c>
    </row>
    <row r="179" spans="1:19" x14ac:dyDescent="0.25">
      <c r="A179" s="142" t="s">
        <v>844</v>
      </c>
      <c r="B179" s="81">
        <v>0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2">
        <v>0</v>
      </c>
    </row>
    <row r="180" spans="1:19" x14ac:dyDescent="0.25">
      <c r="A180" s="142" t="s">
        <v>845</v>
      </c>
      <c r="B180" s="81">
        <v>11.464359199999997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2">
        <v>0</v>
      </c>
    </row>
    <row r="181" spans="1:19" x14ac:dyDescent="0.25">
      <c r="A181" s="142" t="s">
        <v>846</v>
      </c>
      <c r="B181" s="81">
        <v>0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2">
        <v>0</v>
      </c>
    </row>
    <row r="182" spans="1:19" x14ac:dyDescent="0.25">
      <c r="A182" s="142" t="s">
        <v>847</v>
      </c>
      <c r="B182" s="81">
        <v>0</v>
      </c>
      <c r="C182" s="81">
        <v>0</v>
      </c>
      <c r="D182" s="81"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1">
        <v>0</v>
      </c>
      <c r="L182" s="81">
        <v>0</v>
      </c>
      <c r="M182" s="82">
        <v>0</v>
      </c>
    </row>
    <row r="183" spans="1:19" x14ac:dyDescent="0.25">
      <c r="A183" s="142" t="s">
        <v>848</v>
      </c>
      <c r="B183" s="81">
        <v>137.58000000000001</v>
      </c>
      <c r="C183" s="81">
        <v>121.71000000000001</v>
      </c>
      <c r="D183" s="81">
        <v>112.80000000000001</v>
      </c>
      <c r="E183" s="81">
        <v>93.190000000000026</v>
      </c>
      <c r="F183" s="81">
        <v>75.2</v>
      </c>
      <c r="G183" s="81">
        <v>44.640000000000008</v>
      </c>
      <c r="H183" s="81">
        <v>31.94</v>
      </c>
      <c r="I183" s="81">
        <v>56.370000000000012</v>
      </c>
      <c r="J183" s="81">
        <v>66.150000000000006</v>
      </c>
      <c r="K183" s="81">
        <v>52.88</v>
      </c>
      <c r="L183" s="81">
        <v>12.31</v>
      </c>
      <c r="M183" s="82">
        <v>0.32</v>
      </c>
    </row>
    <row r="184" spans="1:19" x14ac:dyDescent="0.25">
      <c r="A184" s="142" t="s">
        <v>849</v>
      </c>
      <c r="B184" s="81">
        <v>4.6900000000000013</v>
      </c>
      <c r="C184" s="81">
        <v>6.5</v>
      </c>
      <c r="D184" s="81">
        <v>17.300000000000004</v>
      </c>
      <c r="E184" s="81">
        <v>26.76</v>
      </c>
      <c r="F184" s="81">
        <v>27.660000000000004</v>
      </c>
      <c r="G184" s="81">
        <v>27.660000000000004</v>
      </c>
      <c r="H184" s="81">
        <v>24.660000000000004</v>
      </c>
      <c r="I184" s="81">
        <v>11.749999999999998</v>
      </c>
      <c r="J184" s="81">
        <v>5.5100000000000007</v>
      </c>
      <c r="K184" s="81">
        <v>3.09</v>
      </c>
      <c r="L184" s="81">
        <v>4.43</v>
      </c>
      <c r="M184" s="82">
        <v>4.7900000000000009</v>
      </c>
    </row>
    <row r="185" spans="1:19" x14ac:dyDescent="0.25">
      <c r="A185" s="142" t="s">
        <v>850</v>
      </c>
      <c r="B185" s="81">
        <v>0</v>
      </c>
      <c r="C185" s="81">
        <v>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2">
        <v>0</v>
      </c>
    </row>
    <row r="186" spans="1:19" x14ac:dyDescent="0.25">
      <c r="A186" s="142" t="s">
        <v>851</v>
      </c>
      <c r="B186" s="81">
        <v>1.9600000000000004</v>
      </c>
      <c r="C186" s="81">
        <v>6.9200000000000008</v>
      </c>
      <c r="D186" s="81">
        <v>6.8200000000000012</v>
      </c>
      <c r="E186" s="81">
        <v>6.4200000000000008</v>
      </c>
      <c r="F186" s="81">
        <v>7.0600000000000005</v>
      </c>
      <c r="G186" s="81">
        <v>6.8200000000000012</v>
      </c>
      <c r="H186" s="81">
        <v>6.0000000000000009</v>
      </c>
      <c r="I186" s="81">
        <v>6.4899999999999984</v>
      </c>
      <c r="J186" s="81">
        <v>6.8000000000000007</v>
      </c>
      <c r="K186" s="81">
        <v>6.92</v>
      </c>
      <c r="L186" s="81">
        <v>5.72</v>
      </c>
      <c r="M186" s="82">
        <v>6.8000000000000007</v>
      </c>
    </row>
    <row r="187" spans="1:19" ht="13.8" thickBot="1" x14ac:dyDescent="0.3">
      <c r="A187" s="139" t="s">
        <v>693</v>
      </c>
      <c r="B187" s="140">
        <v>1446.7825112</v>
      </c>
      <c r="C187" s="140">
        <v>1253.5070400000002</v>
      </c>
      <c r="D187" s="140">
        <v>875.29015199999992</v>
      </c>
      <c r="E187" s="140">
        <v>719.72528000000011</v>
      </c>
      <c r="F187" s="140">
        <v>889.14945599999999</v>
      </c>
      <c r="G187" s="140">
        <v>975.64815199999998</v>
      </c>
      <c r="H187" s="140">
        <v>1037.2089760000001</v>
      </c>
      <c r="I187" s="140">
        <v>1057.0481520000003</v>
      </c>
      <c r="J187" s="140">
        <v>989.73703999999998</v>
      </c>
      <c r="K187" s="140">
        <v>754.07160799999997</v>
      </c>
      <c r="L187" s="140">
        <v>610.17647999999997</v>
      </c>
      <c r="M187" s="141">
        <v>693.61869599999989</v>
      </c>
    </row>
    <row r="188" spans="1:19" x14ac:dyDescent="0.25">
      <c r="A188" s="145" t="s">
        <v>852</v>
      </c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7"/>
    </row>
    <row r="189" spans="1:19" x14ac:dyDescent="0.25">
      <c r="A189" s="138" t="s">
        <v>853</v>
      </c>
      <c r="B189" s="81">
        <v>134.50999999999996</v>
      </c>
      <c r="C189" s="81">
        <v>164.91</v>
      </c>
      <c r="D189" s="81">
        <v>349.46000000000004</v>
      </c>
      <c r="E189" s="81">
        <v>372.37</v>
      </c>
      <c r="F189" s="81">
        <v>288.86000000000007</v>
      </c>
      <c r="G189" s="81">
        <v>192.38</v>
      </c>
      <c r="H189" s="81">
        <v>159.14999999999998</v>
      </c>
      <c r="I189" s="81">
        <v>119.47000000000003</v>
      </c>
      <c r="J189" s="81">
        <v>108.92000000000002</v>
      </c>
      <c r="K189" s="81">
        <v>92.769999999999982</v>
      </c>
      <c r="L189" s="81">
        <v>172.67000000000002</v>
      </c>
      <c r="M189" s="82">
        <v>154.17000000000004</v>
      </c>
    </row>
    <row r="190" spans="1:19" x14ac:dyDescent="0.25">
      <c r="A190" s="138" t="s">
        <v>854</v>
      </c>
      <c r="B190" s="81">
        <v>24.37</v>
      </c>
      <c r="C190" s="81">
        <v>34.230000000000004</v>
      </c>
      <c r="D190" s="81">
        <v>56.08</v>
      </c>
      <c r="E190" s="81">
        <v>61.039999999999992</v>
      </c>
      <c r="F190" s="81">
        <v>46.580000000000005</v>
      </c>
      <c r="G190" s="81">
        <v>62.639999999999993</v>
      </c>
      <c r="H190" s="81">
        <v>57.839999999999996</v>
      </c>
      <c r="I190" s="81">
        <v>52.13</v>
      </c>
      <c r="J190" s="81">
        <v>36.17</v>
      </c>
      <c r="K190" s="81">
        <v>30.300000000000004</v>
      </c>
      <c r="L190" s="81">
        <v>30.380000000000003</v>
      </c>
      <c r="M190" s="82">
        <v>27.459999999999997</v>
      </c>
    </row>
    <row r="191" spans="1:19" x14ac:dyDescent="0.25">
      <c r="A191" s="138" t="s">
        <v>855</v>
      </c>
      <c r="B191" s="81">
        <v>10.82</v>
      </c>
      <c r="C191" s="81">
        <v>15.25</v>
      </c>
      <c r="D191" s="81">
        <v>24.999999999999996</v>
      </c>
      <c r="E191" s="81">
        <v>27.190000000000008</v>
      </c>
      <c r="F191" s="81">
        <v>20.740000000000002</v>
      </c>
      <c r="G191" s="81">
        <v>27.930000000000007</v>
      </c>
      <c r="H191" s="81">
        <v>25.680000000000003</v>
      </c>
      <c r="I191" s="81">
        <v>23.210000000000008</v>
      </c>
      <c r="J191" s="81">
        <v>16.11</v>
      </c>
      <c r="K191" s="81">
        <v>13.489999999999998</v>
      </c>
      <c r="L191" s="81">
        <v>13.51</v>
      </c>
      <c r="M191" s="82">
        <v>12.240000000000002</v>
      </c>
      <c r="Q191" s="148"/>
      <c r="R191" s="148"/>
      <c r="S191" s="148"/>
    </row>
    <row r="192" spans="1:19" ht="13.8" thickBot="1" x14ac:dyDescent="0.3">
      <c r="A192" s="139" t="s">
        <v>693</v>
      </c>
      <c r="B192" s="140">
        <v>169.69999999999996</v>
      </c>
      <c r="C192" s="140">
        <v>214.39</v>
      </c>
      <c r="D192" s="140">
        <v>430.54</v>
      </c>
      <c r="E192" s="140">
        <v>460.59999999999997</v>
      </c>
      <c r="F192" s="140">
        <v>356.18000000000006</v>
      </c>
      <c r="G192" s="140">
        <v>282.95</v>
      </c>
      <c r="H192" s="140">
        <v>242.67</v>
      </c>
      <c r="I192" s="140">
        <v>194.81000000000003</v>
      </c>
      <c r="J192" s="140">
        <v>161.20000000000005</v>
      </c>
      <c r="K192" s="140">
        <v>136.56</v>
      </c>
      <c r="L192" s="140">
        <v>216.56</v>
      </c>
      <c r="M192" s="141">
        <v>193.87000000000006</v>
      </c>
    </row>
    <row r="193" spans="1:25" x14ac:dyDescent="0.25">
      <c r="A193" s="145" t="s">
        <v>856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7"/>
      <c r="Q193" s="143"/>
      <c r="R193" s="143"/>
      <c r="S193" s="143"/>
      <c r="U193" s="143"/>
      <c r="V193" s="143"/>
      <c r="W193" s="143"/>
      <c r="X193" s="143"/>
      <c r="Y193" s="143"/>
    </row>
    <row r="194" spans="1:25" x14ac:dyDescent="0.25">
      <c r="A194" s="138" t="s">
        <v>857</v>
      </c>
      <c r="B194" s="81">
        <v>54.771279999999997</v>
      </c>
      <c r="C194" s="81">
        <v>79.766400000000004</v>
      </c>
      <c r="D194" s="81">
        <v>110.27127999999999</v>
      </c>
      <c r="E194" s="81">
        <v>51.486399999999996</v>
      </c>
      <c r="F194" s="81">
        <v>58.601279999999996</v>
      </c>
      <c r="G194" s="81">
        <v>72.221280000000007</v>
      </c>
      <c r="H194" s="81">
        <v>65.216639999999998</v>
      </c>
      <c r="I194" s="81">
        <v>109.37128</v>
      </c>
      <c r="J194" s="81">
        <v>106.55639999999998</v>
      </c>
      <c r="K194" s="81">
        <v>110.27127999999999</v>
      </c>
      <c r="L194" s="81">
        <v>98.116399999999999</v>
      </c>
      <c r="M194" s="82">
        <v>110.27127999999999</v>
      </c>
    </row>
    <row r="195" spans="1:25" x14ac:dyDescent="0.25">
      <c r="A195" s="138" t="s">
        <v>858</v>
      </c>
      <c r="B195" s="81">
        <v>41.545519999999996</v>
      </c>
      <c r="C195" s="81">
        <v>66.417599999999993</v>
      </c>
      <c r="D195" s="81">
        <v>104.66551999999997</v>
      </c>
      <c r="E195" s="81">
        <v>38.747600000000006</v>
      </c>
      <c r="F195" s="81">
        <v>50.145520000000005</v>
      </c>
      <c r="G195" s="81">
        <v>68.255520000000004</v>
      </c>
      <c r="H195" s="81">
        <v>61.981760000000001</v>
      </c>
      <c r="I195" s="81">
        <v>43.005520000000004</v>
      </c>
      <c r="J195" s="81">
        <v>73.937600000000003</v>
      </c>
      <c r="K195" s="81">
        <v>104.66551999999997</v>
      </c>
      <c r="L195" s="81">
        <v>90.767599999999973</v>
      </c>
      <c r="M195" s="82">
        <v>102.22551999999997</v>
      </c>
    </row>
    <row r="196" spans="1:25" x14ac:dyDescent="0.25">
      <c r="A196" s="138" t="s">
        <v>859</v>
      </c>
      <c r="B196" s="81">
        <v>112.41751999999997</v>
      </c>
      <c r="C196" s="81">
        <v>108.79760000000002</v>
      </c>
      <c r="D196" s="81">
        <v>112.43752000000001</v>
      </c>
      <c r="E196" s="81">
        <v>93.3476</v>
      </c>
      <c r="F196" s="81">
        <v>89.74751999999998</v>
      </c>
      <c r="G196" s="81">
        <v>76.587519999999984</v>
      </c>
      <c r="H196" s="81">
        <v>101.51776000000001</v>
      </c>
      <c r="I196" s="81">
        <v>79.367519999999985</v>
      </c>
      <c r="J196" s="81">
        <v>108.79760000000002</v>
      </c>
      <c r="K196" s="81">
        <v>112.43752000000001</v>
      </c>
      <c r="L196" s="81">
        <v>108.79760000000002</v>
      </c>
      <c r="M196" s="82">
        <v>112.43752000000001</v>
      </c>
    </row>
    <row r="197" spans="1:25" x14ac:dyDescent="0.25">
      <c r="A197" s="138" t="s">
        <v>860</v>
      </c>
      <c r="B197" s="81">
        <v>66.468080000000015</v>
      </c>
      <c r="C197" s="81">
        <v>109.21039999999996</v>
      </c>
      <c r="D197" s="81">
        <v>113.47807999999998</v>
      </c>
      <c r="E197" s="81">
        <v>66.840400000000002</v>
      </c>
      <c r="F197" s="81">
        <v>74.148079999999993</v>
      </c>
      <c r="G197" s="81">
        <v>74.148079999999993</v>
      </c>
      <c r="H197" s="81">
        <v>80.79504</v>
      </c>
      <c r="I197" s="81">
        <v>113.47807999999998</v>
      </c>
      <c r="J197" s="81">
        <v>109.83039999999997</v>
      </c>
      <c r="K197" s="81">
        <v>113.47807999999998</v>
      </c>
      <c r="L197" s="81">
        <v>109.61039999999997</v>
      </c>
      <c r="M197" s="82">
        <v>113.47807999999998</v>
      </c>
      <c r="O197" s="143"/>
    </row>
    <row r="198" spans="1:25" x14ac:dyDescent="0.25">
      <c r="A198" s="142" t="s">
        <v>861</v>
      </c>
      <c r="B198" s="81">
        <v>109.875248</v>
      </c>
      <c r="C198" s="81">
        <v>109.41023999999999</v>
      </c>
      <c r="D198" s="81">
        <v>113.04524799999999</v>
      </c>
      <c r="E198" s="81">
        <v>109.41023999999999</v>
      </c>
      <c r="F198" s="81">
        <v>74.445247999999992</v>
      </c>
      <c r="G198" s="81">
        <v>113.04524799999999</v>
      </c>
      <c r="H198" s="81">
        <v>102.14022399999998</v>
      </c>
      <c r="I198" s="81">
        <v>113.04524799999999</v>
      </c>
      <c r="J198" s="81">
        <v>109.41023999999999</v>
      </c>
      <c r="K198" s="81">
        <v>113.04524799999999</v>
      </c>
      <c r="L198" s="81">
        <v>109.41023999999999</v>
      </c>
      <c r="M198" s="82">
        <v>113.04524799999999</v>
      </c>
      <c r="O198" s="143"/>
    </row>
    <row r="199" spans="1:25" ht="13.8" thickBot="1" x14ac:dyDescent="0.3">
      <c r="A199" s="139" t="s">
        <v>693</v>
      </c>
      <c r="B199" s="140">
        <v>385.07764800000001</v>
      </c>
      <c r="C199" s="140">
        <v>473.60223999999999</v>
      </c>
      <c r="D199" s="140">
        <v>553.89764799999989</v>
      </c>
      <c r="E199" s="140">
        <v>359.83224000000001</v>
      </c>
      <c r="F199" s="140">
        <v>347.08764799999994</v>
      </c>
      <c r="G199" s="140">
        <v>404.25764800000002</v>
      </c>
      <c r="H199" s="140">
        <v>411.65142400000002</v>
      </c>
      <c r="I199" s="140">
        <v>458.26764800000001</v>
      </c>
      <c r="J199" s="140">
        <v>508.53223999999994</v>
      </c>
      <c r="K199" s="140">
        <v>553.89764799999989</v>
      </c>
      <c r="L199" s="140">
        <v>516.70223999999996</v>
      </c>
      <c r="M199" s="141">
        <v>551.45764799999995</v>
      </c>
      <c r="O199" s="143"/>
    </row>
    <row r="200" spans="1:25" x14ac:dyDescent="0.25">
      <c r="A200" s="145" t="s">
        <v>862</v>
      </c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7"/>
      <c r="O200" s="143"/>
    </row>
    <row r="201" spans="1:25" x14ac:dyDescent="0.25">
      <c r="A201" s="138" t="s">
        <v>863</v>
      </c>
      <c r="B201" s="81">
        <v>11.709999999999999</v>
      </c>
      <c r="C201" s="81">
        <v>13.08</v>
      </c>
      <c r="D201" s="81">
        <v>12.58</v>
      </c>
      <c r="E201" s="81">
        <v>2.1</v>
      </c>
      <c r="F201" s="81">
        <v>14.040000000000001</v>
      </c>
      <c r="G201" s="81">
        <v>11.030000000000001</v>
      </c>
      <c r="H201" s="81">
        <v>8.7399999999999967</v>
      </c>
      <c r="I201" s="81">
        <v>16.869999999999997</v>
      </c>
      <c r="J201" s="81">
        <v>9.81</v>
      </c>
      <c r="K201" s="81">
        <v>16.869999999999997</v>
      </c>
      <c r="L201" s="81">
        <v>9.4</v>
      </c>
      <c r="M201" s="82">
        <v>12.959999999999997</v>
      </c>
      <c r="O201" s="143"/>
    </row>
    <row r="202" spans="1:25" x14ac:dyDescent="0.25">
      <c r="A202" s="138" t="s">
        <v>864</v>
      </c>
      <c r="B202" s="81">
        <v>0.86</v>
      </c>
      <c r="C202" s="81">
        <v>2.88</v>
      </c>
      <c r="D202" s="81">
        <v>0.91000000000000014</v>
      </c>
      <c r="E202" s="81">
        <v>1.46</v>
      </c>
      <c r="F202" s="81">
        <v>0.1</v>
      </c>
      <c r="G202" s="81">
        <v>0.29000000000000004</v>
      </c>
      <c r="H202" s="81">
        <v>1.6500000000000001</v>
      </c>
      <c r="I202" s="81">
        <v>2.34</v>
      </c>
      <c r="J202" s="81">
        <v>3.06</v>
      </c>
      <c r="K202" s="81">
        <v>2.76</v>
      </c>
      <c r="L202" s="81">
        <v>1.8900000000000003</v>
      </c>
      <c r="M202" s="82">
        <v>2.5799999999999996</v>
      </c>
      <c r="O202" s="143"/>
    </row>
    <row r="203" spans="1:25" x14ac:dyDescent="0.25">
      <c r="A203" s="138" t="s">
        <v>865</v>
      </c>
      <c r="B203" s="81">
        <v>0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2">
        <v>0</v>
      </c>
    </row>
    <row r="204" spans="1:25" x14ac:dyDescent="0.25">
      <c r="A204" s="138" t="s">
        <v>866</v>
      </c>
      <c r="B204" s="81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2">
        <v>0</v>
      </c>
    </row>
    <row r="205" spans="1:25" x14ac:dyDescent="0.25">
      <c r="A205" s="138" t="s">
        <v>867</v>
      </c>
      <c r="B205" s="81">
        <v>0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2">
        <v>0</v>
      </c>
    </row>
    <row r="206" spans="1:25" x14ac:dyDescent="0.25">
      <c r="A206" s="138" t="s">
        <v>868</v>
      </c>
      <c r="B206" s="81">
        <v>1.8600000000000003</v>
      </c>
      <c r="C206" s="81">
        <v>1.8000000000000005</v>
      </c>
      <c r="D206" s="81">
        <v>1.8600000000000003</v>
      </c>
      <c r="E206" s="81">
        <v>1.8000000000000005</v>
      </c>
      <c r="F206" s="81">
        <v>1.8600000000000003</v>
      </c>
      <c r="G206" s="81">
        <v>1.2400000000000002</v>
      </c>
      <c r="H206" s="81">
        <v>1.6800000000000004</v>
      </c>
      <c r="I206" s="81">
        <v>1.8600000000000003</v>
      </c>
      <c r="J206" s="81">
        <v>1.8000000000000005</v>
      </c>
      <c r="K206" s="81">
        <v>1.8600000000000003</v>
      </c>
      <c r="L206" s="81">
        <v>1.8000000000000005</v>
      </c>
      <c r="M206" s="82">
        <v>1.8600000000000003</v>
      </c>
    </row>
    <row r="207" spans="1:25" x14ac:dyDescent="0.25">
      <c r="A207" s="138" t="s">
        <v>869</v>
      </c>
      <c r="B207" s="81">
        <v>12.74</v>
      </c>
      <c r="C207" s="81">
        <v>14.080000000000002</v>
      </c>
      <c r="D207" s="81">
        <v>13.370000000000001</v>
      </c>
      <c r="E207" s="81">
        <v>6.76</v>
      </c>
      <c r="F207" s="81">
        <v>12.86</v>
      </c>
      <c r="G207" s="81">
        <v>14.52</v>
      </c>
      <c r="H207" s="81">
        <v>13.200000000000001</v>
      </c>
      <c r="I207" s="81">
        <v>14.52</v>
      </c>
      <c r="J207" s="81">
        <v>14.080000000000002</v>
      </c>
      <c r="K207" s="81">
        <v>14.52</v>
      </c>
      <c r="L207" s="81">
        <v>10.760000000000002</v>
      </c>
      <c r="M207" s="82">
        <v>11.1</v>
      </c>
    </row>
    <row r="208" spans="1:25" x14ac:dyDescent="0.25">
      <c r="A208" s="138" t="s">
        <v>870</v>
      </c>
      <c r="B208" s="81">
        <v>4.96</v>
      </c>
      <c r="C208" s="81">
        <v>9.6</v>
      </c>
      <c r="D208" s="81">
        <v>1.2799999999999998</v>
      </c>
      <c r="E208" s="81">
        <v>6.7200000000000006</v>
      </c>
      <c r="F208" s="81">
        <v>9.92</v>
      </c>
      <c r="G208" s="81">
        <v>9.92</v>
      </c>
      <c r="H208" s="81">
        <v>8.9599999999999991</v>
      </c>
      <c r="I208" s="81">
        <v>9.92</v>
      </c>
      <c r="J208" s="81">
        <v>9.6</v>
      </c>
      <c r="K208" s="81">
        <v>9.92</v>
      </c>
      <c r="L208" s="81">
        <v>9.6</v>
      </c>
      <c r="M208" s="82">
        <v>9.92</v>
      </c>
    </row>
    <row r="209" spans="1:13" x14ac:dyDescent="0.25">
      <c r="A209" s="138" t="s">
        <v>871</v>
      </c>
      <c r="B209" s="81">
        <v>0</v>
      </c>
      <c r="C209" s="81">
        <v>0</v>
      </c>
      <c r="D209" s="81"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1">
        <v>0</v>
      </c>
      <c r="L209" s="81">
        <v>0</v>
      </c>
      <c r="M209" s="82">
        <v>0</v>
      </c>
    </row>
    <row r="210" spans="1:13" x14ac:dyDescent="0.25">
      <c r="A210" s="138" t="s">
        <v>872</v>
      </c>
      <c r="B210" s="81">
        <v>13.389999999999999</v>
      </c>
      <c r="C210" s="81">
        <v>25.06</v>
      </c>
      <c r="D210" s="81">
        <v>25.91</v>
      </c>
      <c r="E210" s="81">
        <v>25.06</v>
      </c>
      <c r="F210" s="81">
        <v>25.91</v>
      </c>
      <c r="G210" s="81">
        <v>25.91</v>
      </c>
      <c r="H210" s="81">
        <v>23.360000000000003</v>
      </c>
      <c r="I210" s="81">
        <v>25.91</v>
      </c>
      <c r="J210" s="81">
        <v>25.06</v>
      </c>
      <c r="K210" s="81">
        <v>25.91</v>
      </c>
      <c r="L210" s="81">
        <v>25.06</v>
      </c>
      <c r="M210" s="82">
        <v>25.91</v>
      </c>
    </row>
    <row r="211" spans="1:13" x14ac:dyDescent="0.25">
      <c r="A211" s="138" t="s">
        <v>873</v>
      </c>
      <c r="B211" s="81">
        <v>16.270000000000003</v>
      </c>
      <c r="C211" s="81">
        <v>15.760000000000002</v>
      </c>
      <c r="D211" s="81">
        <v>16.3</v>
      </c>
      <c r="E211" s="81">
        <v>9.84</v>
      </c>
      <c r="F211" s="81">
        <v>15.95</v>
      </c>
      <c r="G211" s="81">
        <v>16.25</v>
      </c>
      <c r="H211" s="81">
        <v>14.68</v>
      </c>
      <c r="I211" s="81">
        <v>16.3</v>
      </c>
      <c r="J211" s="81">
        <v>15.760000000000002</v>
      </c>
      <c r="K211" s="81">
        <v>16.3</v>
      </c>
      <c r="L211" s="81">
        <v>15.620000000000001</v>
      </c>
      <c r="M211" s="82">
        <v>16.3</v>
      </c>
    </row>
    <row r="212" spans="1:13" ht="13.8" thickBot="1" x14ac:dyDescent="0.3">
      <c r="A212" s="139" t="s">
        <v>693</v>
      </c>
      <c r="B212" s="140">
        <v>61.790000000000006</v>
      </c>
      <c r="C212" s="140">
        <v>82.26</v>
      </c>
      <c r="D212" s="140">
        <v>72.210000000000008</v>
      </c>
      <c r="E212" s="140">
        <v>53.740000000000009</v>
      </c>
      <c r="F212" s="140">
        <v>80.64</v>
      </c>
      <c r="G212" s="140">
        <v>79.16</v>
      </c>
      <c r="H212" s="140">
        <v>72.27000000000001</v>
      </c>
      <c r="I212" s="140">
        <v>87.72</v>
      </c>
      <c r="J212" s="140">
        <v>79.17</v>
      </c>
      <c r="K212" s="140">
        <v>88.139999999999986</v>
      </c>
      <c r="L212" s="140">
        <v>74.13000000000001</v>
      </c>
      <c r="M212" s="141">
        <v>80.63</v>
      </c>
    </row>
    <row r="213" spans="1:13" x14ac:dyDescent="0.25">
      <c r="A213" s="145" t="s">
        <v>874</v>
      </c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7"/>
    </row>
    <row r="214" spans="1:13" x14ac:dyDescent="0.25">
      <c r="A214" s="138" t="s">
        <v>875</v>
      </c>
      <c r="B214" s="81">
        <v>0</v>
      </c>
      <c r="C214" s="81">
        <v>0</v>
      </c>
      <c r="D214" s="81">
        <v>0</v>
      </c>
      <c r="E214" s="81">
        <v>0.22999999999999998</v>
      </c>
      <c r="F214" s="81">
        <v>2.0400000000000005</v>
      </c>
      <c r="G214" s="81">
        <v>1.9500000000000006</v>
      </c>
      <c r="H214" s="81">
        <v>0.52</v>
      </c>
      <c r="I214" s="81">
        <v>0</v>
      </c>
      <c r="J214" s="81">
        <v>0</v>
      </c>
      <c r="K214" s="81">
        <v>0</v>
      </c>
      <c r="L214" s="81">
        <v>7.9999999999999988E-2</v>
      </c>
      <c r="M214" s="82">
        <v>0</v>
      </c>
    </row>
    <row r="215" spans="1:13" x14ac:dyDescent="0.25">
      <c r="A215" s="138" t="s">
        <v>876</v>
      </c>
      <c r="B215" s="81">
        <v>1.7000000000000006</v>
      </c>
      <c r="C215" s="81">
        <v>7.580000000000001</v>
      </c>
      <c r="D215" s="81">
        <v>8.17</v>
      </c>
      <c r="E215" s="81">
        <v>12.63</v>
      </c>
      <c r="F215" s="81">
        <v>13.95</v>
      </c>
      <c r="G215" s="81">
        <v>13.95</v>
      </c>
      <c r="H215" s="81">
        <v>12.81</v>
      </c>
      <c r="I215" s="81">
        <v>12.480000000000002</v>
      </c>
      <c r="J215" s="81">
        <v>7.24</v>
      </c>
      <c r="K215" s="81">
        <v>3.5</v>
      </c>
      <c r="L215" s="81">
        <v>7</v>
      </c>
      <c r="M215" s="82">
        <v>8.11</v>
      </c>
    </row>
    <row r="216" spans="1:13" x14ac:dyDescent="0.25">
      <c r="A216" s="138" t="s">
        <v>877</v>
      </c>
      <c r="B216" s="81">
        <v>1.6100000000000005</v>
      </c>
      <c r="C216" s="81">
        <v>1.6900000000000004</v>
      </c>
      <c r="D216" s="81">
        <v>1.8100000000000003</v>
      </c>
      <c r="E216" s="81">
        <v>1.6900000000000004</v>
      </c>
      <c r="F216" s="81">
        <v>1.8100000000000003</v>
      </c>
      <c r="G216" s="81">
        <v>1.8100000000000003</v>
      </c>
      <c r="H216" s="81">
        <v>1.6200000000000003</v>
      </c>
      <c r="I216" s="81">
        <v>1.8100000000000003</v>
      </c>
      <c r="J216" s="81">
        <v>1.6900000000000004</v>
      </c>
      <c r="K216" s="81">
        <v>1.1800000000000002</v>
      </c>
      <c r="L216" s="81">
        <v>1.6900000000000004</v>
      </c>
      <c r="M216" s="82">
        <v>1.8100000000000003</v>
      </c>
    </row>
    <row r="217" spans="1:13" x14ac:dyDescent="0.25">
      <c r="A217" s="138" t="s">
        <v>878</v>
      </c>
      <c r="B217" s="81">
        <v>0</v>
      </c>
      <c r="C217" s="81">
        <v>0.32000000000000006</v>
      </c>
      <c r="D217" s="81">
        <v>0.38000000000000012</v>
      </c>
      <c r="E217" s="81">
        <v>0.6000000000000002</v>
      </c>
      <c r="F217" s="81">
        <v>0.71000000000000019</v>
      </c>
      <c r="G217" s="81">
        <v>0.71000000000000019</v>
      </c>
      <c r="H217" s="81">
        <v>0.69000000000000017</v>
      </c>
      <c r="I217" s="81">
        <v>0.62000000000000011</v>
      </c>
      <c r="J217" s="81">
        <v>0.64000000000000012</v>
      </c>
      <c r="K217" s="81">
        <v>0.31000000000000005</v>
      </c>
      <c r="L217" s="81">
        <v>0.24000000000000005</v>
      </c>
      <c r="M217" s="82">
        <v>0</v>
      </c>
    </row>
    <row r="218" spans="1:13" x14ac:dyDescent="0.25">
      <c r="A218" s="138" t="s">
        <v>879</v>
      </c>
      <c r="B218" s="81">
        <v>0.18000000000000005</v>
      </c>
      <c r="C218" s="81">
        <v>0.24000000000000005</v>
      </c>
      <c r="D218" s="81">
        <v>0.24000000000000005</v>
      </c>
      <c r="E218" s="81">
        <v>0.24000000000000005</v>
      </c>
      <c r="F218" s="81">
        <v>0.24000000000000005</v>
      </c>
      <c r="G218" s="81">
        <v>0.24000000000000005</v>
      </c>
      <c r="H218" s="81">
        <v>0.19000000000000003</v>
      </c>
      <c r="I218" s="81">
        <v>0.24000000000000005</v>
      </c>
      <c r="J218" s="81">
        <v>0.24000000000000005</v>
      </c>
      <c r="K218" s="81">
        <v>0.12</v>
      </c>
      <c r="L218" s="81">
        <v>0.24000000000000005</v>
      </c>
      <c r="M218" s="82">
        <v>0.24000000000000005</v>
      </c>
    </row>
    <row r="219" spans="1:13" x14ac:dyDescent="0.25">
      <c r="A219" s="138" t="s">
        <v>880</v>
      </c>
      <c r="B219" s="81">
        <v>0.21000000000000002</v>
      </c>
      <c r="C219" s="81">
        <v>13.08</v>
      </c>
      <c r="D219" s="81">
        <v>13.340000000000002</v>
      </c>
      <c r="E219" s="81">
        <v>12.169999999999998</v>
      </c>
      <c r="F219" s="81">
        <v>10.540000000000001</v>
      </c>
      <c r="G219" s="81">
        <v>10.800000000000002</v>
      </c>
      <c r="H219" s="81">
        <v>10.719999999999999</v>
      </c>
      <c r="I219" s="81">
        <v>13.049999999999997</v>
      </c>
      <c r="J219" s="81">
        <v>13.120000000000001</v>
      </c>
      <c r="K219" s="81">
        <v>13.560000000000004</v>
      </c>
      <c r="L219" s="81">
        <v>11.309999999999999</v>
      </c>
      <c r="M219" s="82">
        <v>12.58</v>
      </c>
    </row>
    <row r="220" spans="1:13" x14ac:dyDescent="0.25">
      <c r="A220" s="142" t="s">
        <v>881</v>
      </c>
      <c r="B220" s="81">
        <v>0</v>
      </c>
      <c r="C220" s="81">
        <v>0.57000000000000017</v>
      </c>
      <c r="D220" s="81">
        <v>0.62000000000000022</v>
      </c>
      <c r="E220" s="81">
        <v>1.0000000000000002</v>
      </c>
      <c r="F220" s="81">
        <v>1.3200000000000005</v>
      </c>
      <c r="G220" s="81">
        <v>1.3100000000000005</v>
      </c>
      <c r="H220" s="81">
        <v>1.1200000000000003</v>
      </c>
      <c r="I220" s="81">
        <v>0.93000000000000016</v>
      </c>
      <c r="J220" s="81">
        <v>0.63000000000000012</v>
      </c>
      <c r="K220" s="81">
        <v>0.56000000000000005</v>
      </c>
      <c r="L220" s="81">
        <v>0.48000000000000009</v>
      </c>
      <c r="M220" s="82">
        <v>0.56000000000000005</v>
      </c>
    </row>
    <row r="221" spans="1:13" x14ac:dyDescent="0.25">
      <c r="A221" s="142" t="s">
        <v>882</v>
      </c>
      <c r="B221" s="81">
        <v>1.1800000000000004</v>
      </c>
      <c r="C221" s="81">
        <v>1.1800000000000004</v>
      </c>
      <c r="D221" s="81">
        <v>1.2300000000000004</v>
      </c>
      <c r="E221" s="81">
        <v>1.1800000000000004</v>
      </c>
      <c r="F221" s="81">
        <v>1.2300000000000004</v>
      </c>
      <c r="G221" s="81">
        <v>1.2300000000000004</v>
      </c>
      <c r="H221" s="81">
        <v>1.08</v>
      </c>
      <c r="I221" s="81">
        <v>1.2300000000000004</v>
      </c>
      <c r="J221" s="81">
        <v>1.1800000000000004</v>
      </c>
      <c r="K221" s="81">
        <v>1.2300000000000004</v>
      </c>
      <c r="L221" s="81">
        <v>1.1800000000000004</v>
      </c>
      <c r="M221" s="82">
        <v>1.2300000000000004</v>
      </c>
    </row>
    <row r="222" spans="1:13" ht="13.8" thickBot="1" x14ac:dyDescent="0.3">
      <c r="A222" s="139" t="s">
        <v>693</v>
      </c>
      <c r="B222" s="140">
        <v>4.8800000000000017</v>
      </c>
      <c r="C222" s="140">
        <v>24.660000000000004</v>
      </c>
      <c r="D222" s="140">
        <v>25.790000000000006</v>
      </c>
      <c r="E222" s="140">
        <v>29.74</v>
      </c>
      <c r="F222" s="140">
        <v>31.84</v>
      </c>
      <c r="G222" s="140">
        <v>32</v>
      </c>
      <c r="H222" s="140">
        <v>28.75</v>
      </c>
      <c r="I222" s="140">
        <v>30.360000000000003</v>
      </c>
      <c r="J222" s="140">
        <v>24.74</v>
      </c>
      <c r="K222" s="140">
        <v>20.460000000000004</v>
      </c>
      <c r="L222" s="140">
        <v>22.22</v>
      </c>
      <c r="M222" s="141">
        <v>24.53</v>
      </c>
    </row>
    <row r="223" spans="1:13" x14ac:dyDescent="0.25">
      <c r="A223" s="149" t="s">
        <v>883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1"/>
    </row>
    <row r="224" spans="1:13" x14ac:dyDescent="0.25">
      <c r="A224" s="138" t="s">
        <v>884</v>
      </c>
      <c r="B224" s="81">
        <v>0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2">
        <v>0</v>
      </c>
    </row>
    <row r="225" spans="1:15" ht="13.8" thickBot="1" x14ac:dyDescent="0.3">
      <c r="A225" s="139" t="s">
        <v>693</v>
      </c>
      <c r="B225" s="140">
        <v>0</v>
      </c>
      <c r="C225" s="140">
        <v>0</v>
      </c>
      <c r="D225" s="140">
        <v>0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0">
        <v>0</v>
      </c>
      <c r="K225" s="140">
        <v>0</v>
      </c>
      <c r="L225" s="140">
        <v>0</v>
      </c>
      <c r="M225" s="141">
        <v>0</v>
      </c>
    </row>
    <row r="226" spans="1:15" x14ac:dyDescent="0.25">
      <c r="A226" s="149" t="s">
        <v>885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1"/>
    </row>
    <row r="227" spans="1:15" x14ac:dyDescent="0.25">
      <c r="A227" s="138" t="s">
        <v>886</v>
      </c>
      <c r="B227" s="81">
        <v>6.6900000000000013</v>
      </c>
      <c r="C227" s="81">
        <v>7.839999999999999</v>
      </c>
      <c r="D227" s="81">
        <v>7.3000000000000016</v>
      </c>
      <c r="E227" s="81">
        <v>14.22</v>
      </c>
      <c r="F227" s="81">
        <v>13.719999999999999</v>
      </c>
      <c r="G227" s="81">
        <v>7.59</v>
      </c>
      <c r="H227" s="81">
        <v>5.5200000000000005</v>
      </c>
      <c r="I227" s="81">
        <v>0.35000000000000009</v>
      </c>
      <c r="J227" s="81">
        <v>4.26</v>
      </c>
      <c r="K227" s="81">
        <v>6.830000000000001</v>
      </c>
      <c r="L227" s="81">
        <v>6.3200000000000012</v>
      </c>
      <c r="M227" s="82">
        <v>4.1899999999999995</v>
      </c>
    </row>
    <row r="228" spans="1:15" x14ac:dyDescent="0.25">
      <c r="A228" s="138" t="s">
        <v>887</v>
      </c>
      <c r="B228" s="81">
        <v>11.600000000000001</v>
      </c>
      <c r="C228" s="81">
        <v>6.6300000000000017</v>
      </c>
      <c r="D228" s="81">
        <v>9.0699999999999985</v>
      </c>
      <c r="E228" s="81">
        <v>8.2700000000000014</v>
      </c>
      <c r="F228" s="81">
        <v>6.3899999999999988</v>
      </c>
      <c r="G228" s="81">
        <v>0</v>
      </c>
      <c r="H228" s="81">
        <v>0</v>
      </c>
      <c r="I228" s="81">
        <v>0</v>
      </c>
      <c r="J228" s="81">
        <v>4.3499999999999996</v>
      </c>
      <c r="K228" s="81">
        <v>7.8499999999999988</v>
      </c>
      <c r="L228" s="81">
        <v>16.020000000000007</v>
      </c>
      <c r="M228" s="82">
        <v>14.499999999999998</v>
      </c>
    </row>
    <row r="229" spans="1:15" ht="13.8" thickBot="1" x14ac:dyDescent="0.3">
      <c r="A229" s="139" t="s">
        <v>693</v>
      </c>
      <c r="B229" s="140">
        <v>18.290000000000003</v>
      </c>
      <c r="C229" s="140">
        <v>14.47</v>
      </c>
      <c r="D229" s="140">
        <v>16.37</v>
      </c>
      <c r="E229" s="140">
        <v>22.490000000000002</v>
      </c>
      <c r="F229" s="140">
        <v>20.11</v>
      </c>
      <c r="G229" s="140">
        <v>7.59</v>
      </c>
      <c r="H229" s="140">
        <v>5.5200000000000005</v>
      </c>
      <c r="I229" s="140">
        <v>0.35000000000000009</v>
      </c>
      <c r="J229" s="140">
        <v>8.61</v>
      </c>
      <c r="K229" s="140">
        <v>14.68</v>
      </c>
      <c r="L229" s="140">
        <v>22.340000000000007</v>
      </c>
      <c r="M229" s="141">
        <v>18.689999999999998</v>
      </c>
    </row>
    <row r="230" spans="1:15" x14ac:dyDescent="0.25">
      <c r="A230" s="149" t="s">
        <v>888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1"/>
    </row>
    <row r="231" spans="1:15" x14ac:dyDescent="0.25">
      <c r="A231" s="138" t="s">
        <v>889</v>
      </c>
      <c r="B231" s="81">
        <v>0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2">
        <v>0</v>
      </c>
    </row>
    <row r="232" spans="1:15" x14ac:dyDescent="0.25">
      <c r="A232" s="138" t="s">
        <v>890</v>
      </c>
      <c r="B232" s="81">
        <v>0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2">
        <v>0</v>
      </c>
    </row>
    <row r="233" spans="1:15" x14ac:dyDescent="0.25">
      <c r="A233" s="138" t="s">
        <v>891</v>
      </c>
      <c r="B233" s="81">
        <v>0.78</v>
      </c>
      <c r="C233" s="81">
        <v>1.5000000000000002</v>
      </c>
      <c r="D233" s="81">
        <v>2.0499999999999998</v>
      </c>
      <c r="E233" s="81">
        <v>3.4</v>
      </c>
      <c r="F233" s="81">
        <v>3.1399999999999992</v>
      </c>
      <c r="G233" s="81">
        <v>2.9899999999999998</v>
      </c>
      <c r="H233" s="81">
        <v>2.4000000000000004</v>
      </c>
      <c r="I233" s="81">
        <v>2.25</v>
      </c>
      <c r="J233" s="81">
        <v>1.36</v>
      </c>
      <c r="K233" s="81">
        <v>0.7400000000000001</v>
      </c>
      <c r="L233" s="81">
        <v>0.46000000000000008</v>
      </c>
      <c r="M233" s="82">
        <v>0.28000000000000003</v>
      </c>
    </row>
    <row r="234" spans="1:15" ht="13.8" thickBot="1" x14ac:dyDescent="0.3">
      <c r="A234" s="139" t="s">
        <v>693</v>
      </c>
      <c r="B234" s="140">
        <v>0.78</v>
      </c>
      <c r="C234" s="140">
        <v>1.5000000000000002</v>
      </c>
      <c r="D234" s="140">
        <v>2.0499999999999998</v>
      </c>
      <c r="E234" s="140">
        <v>3.4</v>
      </c>
      <c r="F234" s="140">
        <v>3.1399999999999992</v>
      </c>
      <c r="G234" s="140">
        <v>2.9899999999999998</v>
      </c>
      <c r="H234" s="140">
        <v>2.4000000000000004</v>
      </c>
      <c r="I234" s="140">
        <v>2.25</v>
      </c>
      <c r="J234" s="140">
        <v>1.36</v>
      </c>
      <c r="K234" s="140">
        <v>0.7400000000000001</v>
      </c>
      <c r="L234" s="140">
        <v>0.46000000000000008</v>
      </c>
      <c r="M234" s="141">
        <v>0.28000000000000003</v>
      </c>
    </row>
    <row r="235" spans="1:15" x14ac:dyDescent="0.25">
      <c r="A235" s="149" t="s">
        <v>892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1"/>
    </row>
    <row r="236" spans="1:15" x14ac:dyDescent="0.25">
      <c r="A236" s="138" t="s">
        <v>893</v>
      </c>
      <c r="B236" s="81">
        <v>0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2">
        <v>0</v>
      </c>
    </row>
    <row r="237" spans="1:15" x14ac:dyDescent="0.25">
      <c r="A237" s="138" t="s">
        <v>894</v>
      </c>
      <c r="B237" s="81">
        <v>0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2">
        <v>0</v>
      </c>
    </row>
    <row r="238" spans="1:15" x14ac:dyDescent="0.25">
      <c r="A238" s="138" t="s">
        <v>895</v>
      </c>
      <c r="B238" s="81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2">
        <v>0</v>
      </c>
      <c r="N238" s="143"/>
    </row>
    <row r="239" spans="1:15" x14ac:dyDescent="0.25">
      <c r="A239" s="138" t="s">
        <v>896</v>
      </c>
      <c r="B239" s="81">
        <v>0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2">
        <v>0</v>
      </c>
      <c r="N239" s="143"/>
    </row>
    <row r="240" spans="1:15" ht="13.8" thickBot="1" x14ac:dyDescent="0.3">
      <c r="A240" s="139" t="s">
        <v>693</v>
      </c>
      <c r="B240" s="140">
        <v>0</v>
      </c>
      <c r="C240" s="140">
        <v>0</v>
      </c>
      <c r="D240" s="140">
        <v>0</v>
      </c>
      <c r="E240" s="140">
        <v>0</v>
      </c>
      <c r="F240" s="140">
        <v>0</v>
      </c>
      <c r="G240" s="140">
        <v>0</v>
      </c>
      <c r="H240" s="140">
        <v>0</v>
      </c>
      <c r="I240" s="140">
        <v>0</v>
      </c>
      <c r="J240" s="140">
        <v>0</v>
      </c>
      <c r="K240" s="140">
        <v>0</v>
      </c>
      <c r="L240" s="140">
        <v>0</v>
      </c>
      <c r="M240" s="141">
        <v>0</v>
      </c>
      <c r="N240" s="152"/>
      <c r="O240" s="152"/>
    </row>
    <row r="241" spans="1:13" x14ac:dyDescent="0.25">
      <c r="A241" s="149" t="s">
        <v>897</v>
      </c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1"/>
    </row>
    <row r="242" spans="1:13" x14ac:dyDescent="0.25">
      <c r="A242" s="138" t="s">
        <v>94</v>
      </c>
      <c r="B242" s="81">
        <v>0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2">
        <v>0</v>
      </c>
    </row>
    <row r="243" spans="1:13" x14ac:dyDescent="0.25">
      <c r="A243" s="138" t="s">
        <v>898</v>
      </c>
      <c r="B243" s="81">
        <v>0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2">
        <v>0</v>
      </c>
    </row>
    <row r="244" spans="1:13" x14ac:dyDescent="0.25">
      <c r="A244" s="138" t="s">
        <v>899</v>
      </c>
      <c r="B244" s="81">
        <v>0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2">
        <v>0</v>
      </c>
    </row>
    <row r="245" spans="1:13" x14ac:dyDescent="0.25">
      <c r="A245" s="138" t="s">
        <v>900</v>
      </c>
      <c r="B245" s="81">
        <v>7.5300000000000011</v>
      </c>
      <c r="C245" s="81">
        <v>7.14</v>
      </c>
      <c r="D245" s="81">
        <v>7.3199999999999994</v>
      </c>
      <c r="E245" s="81">
        <v>7.14</v>
      </c>
      <c r="F245" s="81">
        <v>4.8900000000000006</v>
      </c>
      <c r="G245" s="81">
        <v>5.04</v>
      </c>
      <c r="H245" s="81">
        <v>2.8399999999999994</v>
      </c>
      <c r="I245" s="81">
        <v>3.18</v>
      </c>
      <c r="J245" s="81">
        <v>4.3999999999999995</v>
      </c>
      <c r="K245" s="81">
        <v>3.9399999999999991</v>
      </c>
      <c r="L245" s="81">
        <v>6.5200000000000005</v>
      </c>
      <c r="M245" s="82">
        <v>8</v>
      </c>
    </row>
    <row r="246" spans="1:13" x14ac:dyDescent="0.25">
      <c r="A246" s="138" t="s">
        <v>901</v>
      </c>
      <c r="B246" s="81">
        <v>0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2">
        <v>0</v>
      </c>
    </row>
    <row r="247" spans="1:13" x14ac:dyDescent="0.25">
      <c r="A247" s="138" t="s">
        <v>902</v>
      </c>
      <c r="B247" s="81">
        <v>0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2">
        <v>0</v>
      </c>
    </row>
    <row r="248" spans="1:13" x14ac:dyDescent="0.25">
      <c r="A248" s="138" t="s">
        <v>903</v>
      </c>
      <c r="B248" s="81">
        <v>0</v>
      </c>
      <c r="C248" s="81">
        <v>0</v>
      </c>
      <c r="D248" s="81">
        <v>0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2">
        <v>0</v>
      </c>
    </row>
    <row r="249" spans="1:13" x14ac:dyDescent="0.25">
      <c r="A249" s="138" t="s">
        <v>904</v>
      </c>
      <c r="B249" s="81">
        <v>0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2">
        <v>0</v>
      </c>
    </row>
    <row r="250" spans="1:13" x14ac:dyDescent="0.25">
      <c r="A250" s="138" t="s">
        <v>905</v>
      </c>
      <c r="B250" s="81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2">
        <v>0</v>
      </c>
    </row>
    <row r="251" spans="1:13" x14ac:dyDescent="0.25">
      <c r="A251" s="138" t="s">
        <v>906</v>
      </c>
      <c r="B251" s="81">
        <v>0</v>
      </c>
      <c r="C251" s="81">
        <v>0</v>
      </c>
      <c r="D251" s="81">
        <v>0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2">
        <v>0</v>
      </c>
    </row>
    <row r="252" spans="1:13" x14ac:dyDescent="0.25">
      <c r="A252" s="138" t="s">
        <v>907</v>
      </c>
      <c r="B252" s="81">
        <v>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2">
        <v>0</v>
      </c>
    </row>
    <row r="253" spans="1:13" x14ac:dyDescent="0.25">
      <c r="A253" s="138" t="s">
        <v>908</v>
      </c>
      <c r="B253" s="81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2">
        <v>0</v>
      </c>
    </row>
    <row r="254" spans="1:13" x14ac:dyDescent="0.25">
      <c r="A254" s="138" t="s">
        <v>909</v>
      </c>
      <c r="B254" s="81">
        <v>0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2">
        <v>0</v>
      </c>
    </row>
    <row r="255" spans="1:13" x14ac:dyDescent="0.25">
      <c r="A255" s="138" t="s">
        <v>910</v>
      </c>
      <c r="B255" s="81">
        <v>0</v>
      </c>
      <c r="C255" s="81">
        <v>0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2">
        <v>0</v>
      </c>
    </row>
    <row r="256" spans="1:13" x14ac:dyDescent="0.25">
      <c r="A256" s="138" t="s">
        <v>911</v>
      </c>
      <c r="B256" s="81">
        <v>0</v>
      </c>
      <c r="C256" s="81">
        <v>0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2">
        <v>0</v>
      </c>
    </row>
    <row r="257" spans="1:13" x14ac:dyDescent="0.25">
      <c r="A257" s="138" t="s">
        <v>912</v>
      </c>
      <c r="B257" s="81">
        <v>0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2">
        <v>0</v>
      </c>
    </row>
    <row r="258" spans="1:13" x14ac:dyDescent="0.25">
      <c r="A258" s="138" t="s">
        <v>913</v>
      </c>
      <c r="B258" s="81">
        <v>0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2">
        <v>0</v>
      </c>
    </row>
    <row r="259" spans="1:13" x14ac:dyDescent="0.25">
      <c r="A259" s="138" t="s">
        <v>914</v>
      </c>
      <c r="B259" s="81">
        <v>0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0</v>
      </c>
    </row>
    <row r="260" spans="1:13" x14ac:dyDescent="0.25">
      <c r="A260" s="138" t="s">
        <v>915</v>
      </c>
      <c r="B260" s="81">
        <v>0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0</v>
      </c>
    </row>
    <row r="261" spans="1:13" x14ac:dyDescent="0.25">
      <c r="A261" s="138" t="s">
        <v>916</v>
      </c>
      <c r="B261" s="81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2">
        <v>0</v>
      </c>
    </row>
    <row r="262" spans="1:13" x14ac:dyDescent="0.25">
      <c r="A262" s="138" t="s">
        <v>917</v>
      </c>
      <c r="B262" s="81">
        <v>0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2">
        <v>0</v>
      </c>
    </row>
    <row r="263" spans="1:13" x14ac:dyDescent="0.25">
      <c r="A263" s="138" t="s">
        <v>918</v>
      </c>
      <c r="B263" s="81">
        <v>0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2">
        <v>0</v>
      </c>
    </row>
    <row r="264" spans="1:13" x14ac:dyDescent="0.25">
      <c r="A264" s="138" t="s">
        <v>919</v>
      </c>
      <c r="B264" s="81">
        <v>0</v>
      </c>
      <c r="C264" s="81">
        <v>0</v>
      </c>
      <c r="D264" s="81">
        <v>0</v>
      </c>
      <c r="E264" s="81">
        <v>0</v>
      </c>
      <c r="F264" s="81">
        <v>0</v>
      </c>
      <c r="G264" s="81">
        <v>0</v>
      </c>
      <c r="H264" s="81">
        <v>0</v>
      </c>
      <c r="I264" s="81">
        <v>0</v>
      </c>
      <c r="J264" s="81">
        <v>0</v>
      </c>
      <c r="K264" s="81">
        <v>0</v>
      </c>
      <c r="L264" s="81">
        <v>0</v>
      </c>
      <c r="M264" s="82">
        <v>0</v>
      </c>
    </row>
    <row r="265" spans="1:13" x14ac:dyDescent="0.25">
      <c r="A265" s="138" t="s">
        <v>920</v>
      </c>
      <c r="B265" s="81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1">
        <v>0</v>
      </c>
      <c r="K265" s="81">
        <v>0</v>
      </c>
      <c r="L265" s="81">
        <v>0</v>
      </c>
      <c r="M265" s="82">
        <v>0</v>
      </c>
    </row>
    <row r="266" spans="1:13" x14ac:dyDescent="0.25">
      <c r="A266" s="138" t="s">
        <v>921</v>
      </c>
      <c r="B266" s="81">
        <v>0</v>
      </c>
      <c r="C266" s="81">
        <v>0</v>
      </c>
      <c r="D266" s="81">
        <v>0</v>
      </c>
      <c r="E266" s="81">
        <v>0</v>
      </c>
      <c r="F266" s="81">
        <v>0</v>
      </c>
      <c r="G266" s="81">
        <v>0</v>
      </c>
      <c r="H266" s="81">
        <v>0</v>
      </c>
      <c r="I266" s="81">
        <v>0</v>
      </c>
      <c r="J266" s="81">
        <v>0</v>
      </c>
      <c r="K266" s="81">
        <v>0</v>
      </c>
      <c r="L266" s="81">
        <v>0</v>
      </c>
      <c r="M266" s="82">
        <v>0</v>
      </c>
    </row>
    <row r="267" spans="1:13" x14ac:dyDescent="0.25">
      <c r="A267" s="138" t="s">
        <v>922</v>
      </c>
      <c r="B267" s="81">
        <v>0</v>
      </c>
      <c r="C267" s="81">
        <v>0</v>
      </c>
      <c r="D267" s="81">
        <v>0</v>
      </c>
      <c r="E267" s="81">
        <v>0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0</v>
      </c>
      <c r="M267" s="82">
        <v>0</v>
      </c>
    </row>
    <row r="268" spans="1:13" x14ac:dyDescent="0.25">
      <c r="A268" s="138" t="s">
        <v>923</v>
      </c>
      <c r="B268" s="81">
        <v>0</v>
      </c>
      <c r="C268" s="81">
        <v>0</v>
      </c>
      <c r="D268" s="81">
        <v>0</v>
      </c>
      <c r="E268" s="81">
        <v>0</v>
      </c>
      <c r="F268" s="81">
        <v>0</v>
      </c>
      <c r="G268" s="81">
        <v>0</v>
      </c>
      <c r="H268" s="81">
        <v>0</v>
      </c>
      <c r="I268" s="81">
        <v>0</v>
      </c>
      <c r="J268" s="81">
        <v>0</v>
      </c>
      <c r="K268" s="81">
        <v>0</v>
      </c>
      <c r="L268" s="81">
        <v>0</v>
      </c>
      <c r="M268" s="82">
        <v>0</v>
      </c>
    </row>
    <row r="269" spans="1:13" x14ac:dyDescent="0.25">
      <c r="A269" s="138" t="s">
        <v>924</v>
      </c>
      <c r="B269" s="81">
        <v>0</v>
      </c>
      <c r="C269" s="81">
        <v>0</v>
      </c>
      <c r="D269" s="81">
        <v>0</v>
      </c>
      <c r="E269" s="81">
        <v>0</v>
      </c>
      <c r="F269" s="81">
        <v>0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2">
        <v>0</v>
      </c>
    </row>
    <row r="270" spans="1:13" x14ac:dyDescent="0.25">
      <c r="A270" s="138" t="s">
        <v>925</v>
      </c>
      <c r="B270" s="81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v>0</v>
      </c>
      <c r="H270" s="81">
        <v>0</v>
      </c>
      <c r="I270" s="81">
        <v>0</v>
      </c>
      <c r="J270" s="81">
        <v>0</v>
      </c>
      <c r="K270" s="81">
        <v>0</v>
      </c>
      <c r="L270" s="81">
        <v>0</v>
      </c>
      <c r="M270" s="82">
        <v>0</v>
      </c>
    </row>
    <row r="271" spans="1:13" x14ac:dyDescent="0.25">
      <c r="A271" s="138" t="s">
        <v>926</v>
      </c>
      <c r="B271" s="81">
        <v>0</v>
      </c>
      <c r="C271" s="81">
        <v>0</v>
      </c>
      <c r="D271" s="81">
        <v>0</v>
      </c>
      <c r="E271" s="81">
        <v>0</v>
      </c>
      <c r="F271" s="81">
        <v>0</v>
      </c>
      <c r="G271" s="81">
        <v>0</v>
      </c>
      <c r="H271" s="81">
        <v>0</v>
      </c>
      <c r="I271" s="81">
        <v>0</v>
      </c>
      <c r="J271" s="81">
        <v>0</v>
      </c>
      <c r="K271" s="81">
        <v>0</v>
      </c>
      <c r="L271" s="81">
        <v>0</v>
      </c>
      <c r="M271" s="82">
        <v>0</v>
      </c>
    </row>
    <row r="272" spans="1:13" x14ac:dyDescent="0.25">
      <c r="A272" s="138" t="s">
        <v>927</v>
      </c>
      <c r="B272" s="81">
        <v>0</v>
      </c>
      <c r="C272" s="81">
        <v>0</v>
      </c>
      <c r="D272" s="81">
        <v>0</v>
      </c>
      <c r="E272" s="81">
        <v>0</v>
      </c>
      <c r="F272" s="81"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81">
        <v>0</v>
      </c>
      <c r="M272" s="82">
        <v>0</v>
      </c>
    </row>
    <row r="273" spans="1:13" x14ac:dyDescent="0.25">
      <c r="A273" s="138" t="s">
        <v>928</v>
      </c>
      <c r="B273" s="81">
        <v>0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2">
        <v>0</v>
      </c>
    </row>
    <row r="274" spans="1:13" x14ac:dyDescent="0.25">
      <c r="A274" s="138" t="s">
        <v>929</v>
      </c>
      <c r="B274" s="81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2">
        <v>0</v>
      </c>
    </row>
    <row r="275" spans="1:13" x14ac:dyDescent="0.25">
      <c r="A275" s="138" t="s">
        <v>930</v>
      </c>
      <c r="B275" s="81">
        <v>0</v>
      </c>
      <c r="C275" s="81">
        <v>0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2">
        <v>0</v>
      </c>
    </row>
    <row r="276" spans="1:13" x14ac:dyDescent="0.25">
      <c r="A276" s="138" t="s">
        <v>931</v>
      </c>
      <c r="B276" s="81">
        <v>0</v>
      </c>
      <c r="C276" s="81">
        <v>0</v>
      </c>
      <c r="D276" s="81">
        <v>0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2">
        <v>0</v>
      </c>
    </row>
    <row r="277" spans="1:13" x14ac:dyDescent="0.25">
      <c r="A277" s="138" t="s">
        <v>932</v>
      </c>
      <c r="B277" s="81">
        <v>0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2">
        <v>0</v>
      </c>
    </row>
    <row r="278" spans="1:13" x14ac:dyDescent="0.25">
      <c r="A278" s="138" t="s">
        <v>933</v>
      </c>
      <c r="B278" s="81">
        <v>0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2">
        <v>0</v>
      </c>
    </row>
    <row r="279" spans="1:13" ht="13.8" thickBot="1" x14ac:dyDescent="0.3">
      <c r="A279" s="139" t="s">
        <v>693</v>
      </c>
      <c r="B279" s="140">
        <v>7.5300000000000011</v>
      </c>
      <c r="C279" s="140">
        <v>7.14</v>
      </c>
      <c r="D279" s="140">
        <v>7.3199999999999994</v>
      </c>
      <c r="E279" s="140">
        <v>7.14</v>
      </c>
      <c r="F279" s="140">
        <v>4.8900000000000006</v>
      </c>
      <c r="G279" s="140">
        <v>5.04</v>
      </c>
      <c r="H279" s="140">
        <v>2.8399999999999994</v>
      </c>
      <c r="I279" s="140">
        <v>3.18</v>
      </c>
      <c r="J279" s="140">
        <v>4.3999999999999995</v>
      </c>
      <c r="K279" s="140">
        <v>3.9399999999999991</v>
      </c>
      <c r="L279" s="140">
        <v>6.5200000000000005</v>
      </c>
      <c r="M279" s="141">
        <v>8</v>
      </c>
    </row>
    <row r="280" spans="1:13" x14ac:dyDescent="0.25">
      <c r="A280" s="149" t="s">
        <v>934</v>
      </c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1"/>
    </row>
    <row r="281" spans="1:13" x14ac:dyDescent="0.25">
      <c r="A281" s="138" t="s">
        <v>935</v>
      </c>
      <c r="B281" s="81">
        <v>0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2">
        <v>0</v>
      </c>
    </row>
    <row r="282" spans="1:13" x14ac:dyDescent="0.25">
      <c r="A282" s="138" t="s">
        <v>936</v>
      </c>
      <c r="B282" s="81">
        <v>0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2">
        <v>0</v>
      </c>
    </row>
    <row r="283" spans="1:13" x14ac:dyDescent="0.25">
      <c r="A283" s="153" t="s">
        <v>937</v>
      </c>
      <c r="B283" s="81">
        <v>0</v>
      </c>
      <c r="C283" s="81">
        <v>4.4799999999999995</v>
      </c>
      <c r="D283" s="81">
        <v>4.6399999999999988</v>
      </c>
      <c r="E283" s="81">
        <v>4.4799999999999995</v>
      </c>
      <c r="F283" s="81">
        <v>4.6399999999999988</v>
      </c>
      <c r="G283" s="81">
        <v>4.6399999999999988</v>
      </c>
      <c r="H283" s="81">
        <v>4.16</v>
      </c>
      <c r="I283" s="81">
        <v>4.6399999999999988</v>
      </c>
      <c r="J283" s="81">
        <v>4.4799999999999995</v>
      </c>
      <c r="K283" s="81">
        <v>4.6399999999999988</v>
      </c>
      <c r="L283" s="81">
        <v>4.4799999999999995</v>
      </c>
      <c r="M283" s="82">
        <v>4.6399999999999988</v>
      </c>
    </row>
    <row r="284" spans="1:13" x14ac:dyDescent="0.25">
      <c r="A284" s="153" t="s">
        <v>938</v>
      </c>
      <c r="B284" s="81">
        <v>0</v>
      </c>
      <c r="C284" s="81">
        <v>0.94000000000000017</v>
      </c>
      <c r="D284" s="81">
        <v>0.95000000000000018</v>
      </c>
      <c r="E284" s="81">
        <v>0.94000000000000017</v>
      </c>
      <c r="F284" s="81">
        <v>0.95000000000000018</v>
      </c>
      <c r="G284" s="81">
        <v>0.95000000000000018</v>
      </c>
      <c r="H284" s="81">
        <v>0.92000000000000015</v>
      </c>
      <c r="I284" s="81">
        <v>0.95000000000000018</v>
      </c>
      <c r="J284" s="81">
        <v>0.94000000000000017</v>
      </c>
      <c r="K284" s="81">
        <v>0.95000000000000018</v>
      </c>
      <c r="L284" s="81">
        <v>0.94000000000000017</v>
      </c>
      <c r="M284" s="82">
        <v>0.95000000000000018</v>
      </c>
    </row>
    <row r="285" spans="1:13" ht="13.8" thickBot="1" x14ac:dyDescent="0.3">
      <c r="A285" s="139" t="s">
        <v>693</v>
      </c>
      <c r="B285" s="140">
        <v>0</v>
      </c>
      <c r="C285" s="140">
        <v>5.42</v>
      </c>
      <c r="D285" s="140">
        <v>5.589999999999999</v>
      </c>
      <c r="E285" s="140">
        <v>5.42</v>
      </c>
      <c r="F285" s="140">
        <v>5.589999999999999</v>
      </c>
      <c r="G285" s="140">
        <v>5.589999999999999</v>
      </c>
      <c r="H285" s="140">
        <v>5.08</v>
      </c>
      <c r="I285" s="140">
        <v>5.589999999999999</v>
      </c>
      <c r="J285" s="140">
        <v>5.42</v>
      </c>
      <c r="K285" s="140">
        <v>5.589999999999999</v>
      </c>
      <c r="L285" s="140">
        <v>5.42</v>
      </c>
      <c r="M285" s="141">
        <v>5.589999999999999</v>
      </c>
    </row>
    <row r="286" spans="1:13" x14ac:dyDescent="0.25">
      <c r="A286" s="149" t="s">
        <v>939</v>
      </c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1"/>
    </row>
    <row r="287" spans="1:13" x14ac:dyDescent="0.25">
      <c r="A287" s="138" t="s">
        <v>940</v>
      </c>
      <c r="B287" s="81">
        <v>0</v>
      </c>
      <c r="C287" s="81">
        <v>8.6399999999999988</v>
      </c>
      <c r="D287" s="81">
        <v>8.92</v>
      </c>
      <c r="E287" s="81">
        <v>4.6599999999999993</v>
      </c>
      <c r="F287" s="81">
        <v>8.92</v>
      </c>
      <c r="G287" s="81">
        <v>8.76</v>
      </c>
      <c r="H287" s="81">
        <v>8.0799999999999983</v>
      </c>
      <c r="I287" s="81">
        <v>8.92</v>
      </c>
      <c r="J287" s="81">
        <v>8.6399999999999988</v>
      </c>
      <c r="K287" s="81">
        <v>8.92</v>
      </c>
      <c r="L287" s="81">
        <v>4</v>
      </c>
      <c r="M287" s="82">
        <v>8.4599999999999991</v>
      </c>
    </row>
    <row r="288" spans="1:13" x14ac:dyDescent="0.25">
      <c r="A288" s="138" t="s">
        <v>941</v>
      </c>
      <c r="B288" s="81">
        <v>15.680000000000003</v>
      </c>
      <c r="C288" s="81">
        <v>25.459999999999997</v>
      </c>
      <c r="D288" s="81">
        <v>56.340000000000011</v>
      </c>
      <c r="E288" s="81">
        <v>80.439999999999984</v>
      </c>
      <c r="F288" s="81">
        <v>83.09999999999998</v>
      </c>
      <c r="G288" s="81">
        <v>83.09999999999998</v>
      </c>
      <c r="H288" s="81">
        <v>75.11999999999999</v>
      </c>
      <c r="I288" s="81">
        <v>60.68</v>
      </c>
      <c r="J288" s="81">
        <v>38.04</v>
      </c>
      <c r="K288" s="81">
        <v>27.899999999999995</v>
      </c>
      <c r="L288" s="81">
        <v>32.26</v>
      </c>
      <c r="M288" s="82">
        <v>26.760000000000005</v>
      </c>
    </row>
    <row r="289" spans="1:13" x14ac:dyDescent="0.25">
      <c r="A289" s="138" t="s">
        <v>942</v>
      </c>
      <c r="B289" s="81">
        <v>0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2">
        <v>0</v>
      </c>
    </row>
    <row r="290" spans="1:13" x14ac:dyDescent="0.25">
      <c r="A290" s="142" t="s">
        <v>943</v>
      </c>
      <c r="B290" s="81">
        <v>0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2">
        <v>0</v>
      </c>
    </row>
    <row r="291" spans="1:13" ht="13.8" thickBot="1" x14ac:dyDescent="0.3">
      <c r="A291" s="139" t="s">
        <v>693</v>
      </c>
      <c r="B291" s="140">
        <v>15.680000000000003</v>
      </c>
      <c r="C291" s="140">
        <v>34.099999999999994</v>
      </c>
      <c r="D291" s="140">
        <v>65.260000000000005</v>
      </c>
      <c r="E291" s="140">
        <v>85.09999999999998</v>
      </c>
      <c r="F291" s="140">
        <v>92.019999999999982</v>
      </c>
      <c r="G291" s="140">
        <v>91.859999999999985</v>
      </c>
      <c r="H291" s="140">
        <v>83.199999999999989</v>
      </c>
      <c r="I291" s="140">
        <v>69.599999999999994</v>
      </c>
      <c r="J291" s="140">
        <v>46.68</v>
      </c>
      <c r="K291" s="140">
        <v>36.819999999999993</v>
      </c>
      <c r="L291" s="140">
        <v>36.26</v>
      </c>
      <c r="M291" s="141">
        <v>35.220000000000006</v>
      </c>
    </row>
    <row r="292" spans="1:13" x14ac:dyDescent="0.25">
      <c r="A292" s="149" t="s">
        <v>944</v>
      </c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1"/>
    </row>
    <row r="293" spans="1:13" x14ac:dyDescent="0.25">
      <c r="A293" s="138" t="s">
        <v>945</v>
      </c>
      <c r="B293" s="81">
        <v>5.870000000000001</v>
      </c>
      <c r="C293" s="81">
        <v>13.46</v>
      </c>
      <c r="D293" s="81">
        <v>5.7700000000000005</v>
      </c>
      <c r="E293" s="81">
        <v>10.6</v>
      </c>
      <c r="F293" s="81">
        <v>9.9700000000000006</v>
      </c>
      <c r="G293" s="81">
        <v>3.9200000000000004</v>
      </c>
      <c r="H293" s="81">
        <v>4.0000000000000009</v>
      </c>
      <c r="I293" s="81">
        <v>0.62000000000000022</v>
      </c>
      <c r="J293" s="81">
        <v>1.3800000000000006</v>
      </c>
      <c r="K293" s="81">
        <v>6.24</v>
      </c>
      <c r="L293" s="81">
        <v>9.3200000000000021</v>
      </c>
      <c r="M293" s="82">
        <v>7.58</v>
      </c>
    </row>
    <row r="294" spans="1:13" x14ac:dyDescent="0.25">
      <c r="A294" s="142" t="s">
        <v>946</v>
      </c>
      <c r="B294" s="81">
        <v>0</v>
      </c>
      <c r="C294" s="81">
        <v>3.8200000000000003</v>
      </c>
      <c r="D294" s="81">
        <v>6.7400000000000011</v>
      </c>
      <c r="E294" s="81">
        <v>5.1800000000000006</v>
      </c>
      <c r="F294" s="81">
        <v>3.15</v>
      </c>
      <c r="G294" s="81">
        <v>1.6400000000000006</v>
      </c>
      <c r="H294" s="81">
        <v>1.0000000000000002</v>
      </c>
      <c r="I294" s="81">
        <v>0.81000000000000028</v>
      </c>
      <c r="J294" s="81">
        <v>0.82000000000000028</v>
      </c>
      <c r="K294" s="81">
        <v>1.4800000000000002</v>
      </c>
      <c r="L294" s="81">
        <v>6.5</v>
      </c>
      <c r="M294" s="82">
        <v>6.11</v>
      </c>
    </row>
    <row r="295" spans="1:13" x14ac:dyDescent="0.25">
      <c r="A295" s="142" t="s">
        <v>947</v>
      </c>
      <c r="B295" s="81">
        <v>0</v>
      </c>
      <c r="C295" s="81">
        <v>0</v>
      </c>
      <c r="D295" s="81">
        <v>0</v>
      </c>
      <c r="E295" s="81">
        <v>0</v>
      </c>
      <c r="F295" s="81">
        <v>0</v>
      </c>
      <c r="G295" s="81">
        <v>9.639999999999997</v>
      </c>
      <c r="H295" s="81">
        <v>6.96</v>
      </c>
      <c r="I295" s="81">
        <v>5.9800000000000013</v>
      </c>
      <c r="J295" s="81">
        <v>6.8800000000000008</v>
      </c>
      <c r="K295" s="81">
        <v>5.9800000000000013</v>
      </c>
      <c r="L295" s="81">
        <v>13.820000000000002</v>
      </c>
      <c r="M295" s="82">
        <v>7.8199999999999994</v>
      </c>
    </row>
    <row r="296" spans="1:13" ht="13.8" thickBot="1" x14ac:dyDescent="0.3">
      <c r="A296" s="139" t="s">
        <v>693</v>
      </c>
      <c r="B296" s="140">
        <v>5.870000000000001</v>
      </c>
      <c r="C296" s="140">
        <v>17.28</v>
      </c>
      <c r="D296" s="140">
        <v>12.510000000000002</v>
      </c>
      <c r="E296" s="140">
        <v>15.780000000000001</v>
      </c>
      <c r="F296" s="140">
        <v>13.120000000000001</v>
      </c>
      <c r="G296" s="140">
        <v>15.199999999999998</v>
      </c>
      <c r="H296" s="140">
        <v>11.96</v>
      </c>
      <c r="I296" s="140">
        <v>7.4100000000000019</v>
      </c>
      <c r="J296" s="140">
        <v>9.0800000000000018</v>
      </c>
      <c r="K296" s="140">
        <v>13.700000000000003</v>
      </c>
      <c r="L296" s="140">
        <v>29.640000000000004</v>
      </c>
      <c r="M296" s="141">
        <v>21.51</v>
      </c>
    </row>
    <row r="297" spans="1:13" x14ac:dyDescent="0.25">
      <c r="A297" s="149" t="s">
        <v>948</v>
      </c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1"/>
    </row>
    <row r="298" spans="1:13" x14ac:dyDescent="0.25">
      <c r="A298" s="138" t="s">
        <v>949</v>
      </c>
      <c r="B298" s="81">
        <v>46.360000000000014</v>
      </c>
      <c r="C298" s="81">
        <v>40.32</v>
      </c>
      <c r="D298" s="81">
        <v>56.340000000000011</v>
      </c>
      <c r="E298" s="81">
        <v>64.66</v>
      </c>
      <c r="F298" s="81">
        <v>114.01</v>
      </c>
      <c r="G298" s="81">
        <v>112.83000000000003</v>
      </c>
      <c r="H298" s="81">
        <v>79.680000000000007</v>
      </c>
      <c r="I298" s="81">
        <v>46.45</v>
      </c>
      <c r="J298" s="81">
        <v>39.339999999999989</v>
      </c>
      <c r="K298" s="81">
        <v>34.799999999999997</v>
      </c>
      <c r="L298" s="81">
        <v>28.1</v>
      </c>
      <c r="M298" s="82">
        <v>34.799999999999997</v>
      </c>
    </row>
    <row r="299" spans="1:13" x14ac:dyDescent="0.25">
      <c r="A299" s="138" t="s">
        <v>950</v>
      </c>
      <c r="B299" s="81">
        <v>10.970000000000002</v>
      </c>
      <c r="C299" s="81">
        <v>18.880000000000006</v>
      </c>
      <c r="D299" s="81">
        <v>28.599999999999998</v>
      </c>
      <c r="E299" s="81">
        <v>68.830000000000013</v>
      </c>
      <c r="F299" s="81">
        <v>111.64000000000001</v>
      </c>
      <c r="G299" s="81">
        <v>101.92000000000002</v>
      </c>
      <c r="H299" s="81">
        <v>63.920000000000009</v>
      </c>
      <c r="I299" s="81">
        <v>39.599999999999994</v>
      </c>
      <c r="J299" s="81">
        <v>37.24</v>
      </c>
      <c r="K299" s="81">
        <v>16.019999999999996</v>
      </c>
      <c r="L299" s="81">
        <v>13.28</v>
      </c>
      <c r="M299" s="82">
        <v>16.029999999999998</v>
      </c>
    </row>
    <row r="300" spans="1:13" ht="13.8" thickBot="1" x14ac:dyDescent="0.3">
      <c r="A300" s="139" t="s">
        <v>693</v>
      </c>
      <c r="B300" s="140">
        <v>57.330000000000013</v>
      </c>
      <c r="C300" s="140">
        <v>59.2</v>
      </c>
      <c r="D300" s="140">
        <v>84.940000000000012</v>
      </c>
      <c r="E300" s="140">
        <v>133.49</v>
      </c>
      <c r="F300" s="140">
        <v>225.65000000000003</v>
      </c>
      <c r="G300" s="140">
        <v>214.75000000000006</v>
      </c>
      <c r="H300" s="140">
        <v>143.60000000000002</v>
      </c>
      <c r="I300" s="140">
        <v>86.05</v>
      </c>
      <c r="J300" s="140">
        <v>76.579999999999984</v>
      </c>
      <c r="K300" s="140">
        <v>50.819999999999993</v>
      </c>
      <c r="L300" s="140">
        <v>41.38</v>
      </c>
      <c r="M300" s="141">
        <v>50.83</v>
      </c>
    </row>
    <row r="301" spans="1:13" x14ac:dyDescent="0.25">
      <c r="A301" s="149" t="s">
        <v>951</v>
      </c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1"/>
    </row>
    <row r="302" spans="1:13" x14ac:dyDescent="0.25">
      <c r="A302" s="153" t="s">
        <v>952</v>
      </c>
      <c r="B302" s="81">
        <v>0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2">
        <v>0</v>
      </c>
    </row>
    <row r="303" spans="1:13" ht="13.8" thickBot="1" x14ac:dyDescent="0.3">
      <c r="A303" s="139" t="s">
        <v>693</v>
      </c>
      <c r="B303" s="140">
        <v>0</v>
      </c>
      <c r="C303" s="140">
        <v>0</v>
      </c>
      <c r="D303" s="140">
        <v>0</v>
      </c>
      <c r="E303" s="140">
        <v>0</v>
      </c>
      <c r="F303" s="140">
        <v>0</v>
      </c>
      <c r="G303" s="140">
        <v>0</v>
      </c>
      <c r="H303" s="140">
        <v>0</v>
      </c>
      <c r="I303" s="140">
        <v>0</v>
      </c>
      <c r="J303" s="140">
        <v>0</v>
      </c>
      <c r="K303" s="140">
        <v>0</v>
      </c>
      <c r="L303" s="140">
        <v>0</v>
      </c>
      <c r="M303" s="141">
        <v>0</v>
      </c>
    </row>
    <row r="304" spans="1:13" x14ac:dyDescent="0.25">
      <c r="A304" s="145" t="s">
        <v>953</v>
      </c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7"/>
    </row>
    <row r="305" spans="1:13" x14ac:dyDescent="0.25">
      <c r="A305" s="138" t="s">
        <v>954</v>
      </c>
      <c r="B305" s="81">
        <v>0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2">
        <v>0</v>
      </c>
    </row>
    <row r="306" spans="1:13" x14ac:dyDescent="0.25">
      <c r="A306" s="138" t="s">
        <v>955</v>
      </c>
      <c r="B306" s="81">
        <v>0</v>
      </c>
      <c r="C306" s="81">
        <v>0</v>
      </c>
      <c r="D306" s="81">
        <v>0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2">
        <v>0</v>
      </c>
    </row>
    <row r="307" spans="1:13" x14ac:dyDescent="0.25">
      <c r="A307" s="138" t="s">
        <v>956</v>
      </c>
      <c r="B307" s="81">
        <v>0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2">
        <v>0</v>
      </c>
    </row>
    <row r="308" spans="1:13" x14ac:dyDescent="0.25">
      <c r="A308" s="138" t="s">
        <v>957</v>
      </c>
      <c r="B308" s="81">
        <v>0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2">
        <v>0</v>
      </c>
    </row>
    <row r="309" spans="1:13" x14ac:dyDescent="0.25">
      <c r="A309" s="138" t="s">
        <v>958</v>
      </c>
      <c r="B309" s="81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2">
        <v>0</v>
      </c>
    </row>
    <row r="310" spans="1:13" x14ac:dyDescent="0.25">
      <c r="A310" s="138" t="s">
        <v>959</v>
      </c>
      <c r="B310" s="81">
        <v>0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2">
        <v>0</v>
      </c>
    </row>
    <row r="311" spans="1:13" x14ac:dyDescent="0.25">
      <c r="A311" s="138" t="s">
        <v>960</v>
      </c>
      <c r="B311" s="81">
        <v>0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2">
        <v>0</v>
      </c>
    </row>
    <row r="312" spans="1:13" x14ac:dyDescent="0.25">
      <c r="A312" s="142" t="s">
        <v>961</v>
      </c>
      <c r="B312" s="81">
        <v>32.809999999999995</v>
      </c>
      <c r="C312" s="81">
        <v>20.819999999999997</v>
      </c>
      <c r="D312" s="81">
        <v>30.28</v>
      </c>
      <c r="E312" s="81">
        <v>28.559999999999995</v>
      </c>
      <c r="F312" s="81">
        <v>21.089999999999996</v>
      </c>
      <c r="G312" s="81">
        <v>15.749999999999996</v>
      </c>
      <c r="H312" s="81">
        <v>12.080000000000004</v>
      </c>
      <c r="I312" s="81">
        <v>8.4899999999999984</v>
      </c>
      <c r="J312" s="81">
        <v>6.8800000000000008</v>
      </c>
      <c r="K312" s="81">
        <v>4.9300000000000006</v>
      </c>
      <c r="L312" s="81">
        <v>35.36</v>
      </c>
      <c r="M312" s="82">
        <v>27.660000000000004</v>
      </c>
    </row>
    <row r="313" spans="1:13" x14ac:dyDescent="0.25">
      <c r="A313" s="142" t="s">
        <v>962</v>
      </c>
      <c r="B313" s="81">
        <v>24.740000000000002</v>
      </c>
      <c r="C313" s="81">
        <v>14.280000000000003</v>
      </c>
      <c r="D313" s="81">
        <v>19.289999999999996</v>
      </c>
      <c r="E313" s="81">
        <v>16.88</v>
      </c>
      <c r="F313" s="81">
        <v>12.100000000000001</v>
      </c>
      <c r="G313" s="81">
        <v>8.4899999999999984</v>
      </c>
      <c r="H313" s="81">
        <v>6.32</v>
      </c>
      <c r="I313" s="81">
        <v>3.4599999999999995</v>
      </c>
      <c r="J313" s="81">
        <v>3.5600000000000009</v>
      </c>
      <c r="K313" s="81">
        <v>3.15</v>
      </c>
      <c r="L313" s="81">
        <v>22.299999999999997</v>
      </c>
      <c r="M313" s="82">
        <v>18.82</v>
      </c>
    </row>
    <row r="314" spans="1:13" ht="13.8" thickBot="1" x14ac:dyDescent="0.3">
      <c r="A314" s="139" t="s">
        <v>693</v>
      </c>
      <c r="B314" s="140">
        <v>57.55</v>
      </c>
      <c r="C314" s="140">
        <v>35.1</v>
      </c>
      <c r="D314" s="140">
        <v>49.569999999999993</v>
      </c>
      <c r="E314" s="140">
        <v>45.44</v>
      </c>
      <c r="F314" s="140">
        <v>33.19</v>
      </c>
      <c r="G314" s="140">
        <v>24.239999999999995</v>
      </c>
      <c r="H314" s="140">
        <v>18.400000000000006</v>
      </c>
      <c r="I314" s="140">
        <v>11.949999999999998</v>
      </c>
      <c r="J314" s="140">
        <v>10.440000000000001</v>
      </c>
      <c r="K314" s="140">
        <v>8.08</v>
      </c>
      <c r="L314" s="140">
        <v>57.66</v>
      </c>
      <c r="M314" s="141">
        <v>46.480000000000004</v>
      </c>
    </row>
    <row r="315" spans="1:13" x14ac:dyDescent="0.25">
      <c r="A315" s="145" t="s">
        <v>963</v>
      </c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7"/>
    </row>
    <row r="316" spans="1:13" x14ac:dyDescent="0.25">
      <c r="A316" s="138" t="s">
        <v>964</v>
      </c>
      <c r="B316" s="81">
        <v>0</v>
      </c>
      <c r="C316" s="81">
        <v>0</v>
      </c>
      <c r="D316" s="81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2">
        <v>0</v>
      </c>
    </row>
    <row r="317" spans="1:13" ht="13.8" thickBot="1" x14ac:dyDescent="0.3">
      <c r="A317" s="139" t="s">
        <v>693</v>
      </c>
      <c r="B317" s="140">
        <v>0</v>
      </c>
      <c r="C317" s="140">
        <v>0</v>
      </c>
      <c r="D317" s="140">
        <v>0</v>
      </c>
      <c r="E317" s="140">
        <v>0</v>
      </c>
      <c r="F317" s="140">
        <v>0</v>
      </c>
      <c r="G317" s="140">
        <v>0</v>
      </c>
      <c r="H317" s="140">
        <v>0</v>
      </c>
      <c r="I317" s="140">
        <v>0</v>
      </c>
      <c r="J317" s="140">
        <v>0</v>
      </c>
      <c r="K317" s="140">
        <v>0</v>
      </c>
      <c r="L317" s="140">
        <v>0</v>
      </c>
      <c r="M317" s="141">
        <v>0</v>
      </c>
    </row>
    <row r="318" spans="1:13" x14ac:dyDescent="0.25">
      <c r="A318" s="145" t="s">
        <v>965</v>
      </c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7"/>
    </row>
    <row r="319" spans="1:13" x14ac:dyDescent="0.25">
      <c r="A319" s="138" t="s">
        <v>966</v>
      </c>
      <c r="B319" s="81">
        <v>2.0699999999999998</v>
      </c>
      <c r="C319" s="81">
        <v>2.6800000000000006</v>
      </c>
      <c r="D319" s="81">
        <v>4.4400000000000004</v>
      </c>
      <c r="E319" s="81">
        <v>4.3199999999999994</v>
      </c>
      <c r="F319" s="81">
        <v>4.4400000000000004</v>
      </c>
      <c r="G319" s="81">
        <v>4.0199999999999996</v>
      </c>
      <c r="H319" s="81">
        <v>3.44</v>
      </c>
      <c r="I319" s="81">
        <v>4.4400000000000004</v>
      </c>
      <c r="J319" s="81">
        <v>3.1799999999999993</v>
      </c>
      <c r="K319" s="81">
        <v>2.5600000000000005</v>
      </c>
      <c r="L319" s="81">
        <v>2.4800000000000004</v>
      </c>
      <c r="M319" s="82">
        <v>2.5600000000000005</v>
      </c>
    </row>
    <row r="320" spans="1:13" x14ac:dyDescent="0.25">
      <c r="A320" s="138" t="s">
        <v>967</v>
      </c>
      <c r="B320" s="81">
        <v>8.18</v>
      </c>
      <c r="C320" s="81">
        <v>8.120000000000001</v>
      </c>
      <c r="D320" s="81">
        <v>13.019999999999996</v>
      </c>
      <c r="E320" s="81">
        <v>13.720000000000002</v>
      </c>
      <c r="F320" s="81">
        <v>14.180000000000001</v>
      </c>
      <c r="G320" s="81">
        <v>14.180000000000001</v>
      </c>
      <c r="H320" s="81">
        <v>12.400000000000002</v>
      </c>
      <c r="I320" s="81">
        <v>10.35</v>
      </c>
      <c r="J320" s="81">
        <v>10.74</v>
      </c>
      <c r="K320" s="81">
        <v>7.3199999999999994</v>
      </c>
      <c r="L320" s="81">
        <v>7.0200000000000005</v>
      </c>
      <c r="M320" s="82">
        <v>7.3199999999999994</v>
      </c>
    </row>
    <row r="321" spans="1:13" x14ac:dyDescent="0.25">
      <c r="A321" s="138" t="s">
        <v>968</v>
      </c>
      <c r="B321" s="81">
        <v>4.3000000000000007</v>
      </c>
      <c r="C321" s="81">
        <v>6.2999999999999989</v>
      </c>
      <c r="D321" s="81">
        <v>1.3400000000000005</v>
      </c>
      <c r="E321" s="81">
        <v>1.8000000000000005</v>
      </c>
      <c r="F321" s="81">
        <v>2.1000000000000005</v>
      </c>
      <c r="G321" s="81">
        <v>1.7800000000000002</v>
      </c>
      <c r="H321" s="81">
        <v>1.2800000000000005</v>
      </c>
      <c r="I321" s="81">
        <v>4.12</v>
      </c>
      <c r="J321" s="81">
        <v>7.38</v>
      </c>
      <c r="K321" s="81">
        <v>7.200000000000002</v>
      </c>
      <c r="L321" s="81">
        <v>8.68</v>
      </c>
      <c r="M321" s="82">
        <v>8.98</v>
      </c>
    </row>
    <row r="322" spans="1:13" ht="13.8" thickBot="1" x14ac:dyDescent="0.3">
      <c r="A322" s="139" t="s">
        <v>693</v>
      </c>
      <c r="B322" s="140">
        <v>14.55</v>
      </c>
      <c r="C322" s="140">
        <v>17.100000000000001</v>
      </c>
      <c r="D322" s="140">
        <v>18.799999999999997</v>
      </c>
      <c r="E322" s="140">
        <v>19.840000000000003</v>
      </c>
      <c r="F322" s="140">
        <v>20.720000000000002</v>
      </c>
      <c r="G322" s="140">
        <v>19.980000000000004</v>
      </c>
      <c r="H322" s="140">
        <v>17.12</v>
      </c>
      <c r="I322" s="140">
        <v>18.91</v>
      </c>
      <c r="J322" s="140">
        <v>21.3</v>
      </c>
      <c r="K322" s="140">
        <v>17.080000000000002</v>
      </c>
      <c r="L322" s="140">
        <v>18.18</v>
      </c>
      <c r="M322" s="141">
        <v>18.86</v>
      </c>
    </row>
    <row r="323" spans="1:13" x14ac:dyDescent="0.25">
      <c r="A323" s="145" t="s">
        <v>969</v>
      </c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7"/>
    </row>
    <row r="324" spans="1:13" x14ac:dyDescent="0.25">
      <c r="A324" s="138" t="s">
        <v>970</v>
      </c>
      <c r="B324" s="81">
        <v>15.178000000000001</v>
      </c>
      <c r="C324" s="81">
        <v>14.680000000000001</v>
      </c>
      <c r="D324" s="81">
        <v>15.167999999999999</v>
      </c>
      <c r="E324" s="81">
        <v>14.680000000000001</v>
      </c>
      <c r="F324" s="81">
        <v>15.167999999999999</v>
      </c>
      <c r="G324" s="81">
        <v>15.167999999999999</v>
      </c>
      <c r="H324" s="81">
        <v>13.704000000000001</v>
      </c>
      <c r="I324" s="81">
        <v>11.367999999999999</v>
      </c>
      <c r="J324" s="81">
        <v>14.680000000000001</v>
      </c>
      <c r="K324" s="81">
        <v>15.167999999999999</v>
      </c>
      <c r="L324" s="81">
        <v>14.680000000000001</v>
      </c>
      <c r="M324" s="82">
        <v>15.167999999999999</v>
      </c>
    </row>
    <row r="325" spans="1:13" x14ac:dyDescent="0.25">
      <c r="A325" s="142" t="s">
        <v>971</v>
      </c>
      <c r="B325" s="81">
        <v>6.24</v>
      </c>
      <c r="C325" s="81">
        <v>10.220000000000001</v>
      </c>
      <c r="D325" s="81">
        <v>4.0599999999999996</v>
      </c>
      <c r="E325" s="81">
        <v>1.02</v>
      </c>
      <c r="F325" s="81">
        <v>0.79999999999999993</v>
      </c>
      <c r="G325" s="81">
        <v>3.4899999999999998</v>
      </c>
      <c r="H325" s="81">
        <v>4.43</v>
      </c>
      <c r="I325" s="81">
        <v>10.55</v>
      </c>
      <c r="J325" s="81">
        <v>10.220000000000001</v>
      </c>
      <c r="K325" s="81">
        <v>10.55</v>
      </c>
      <c r="L325" s="81">
        <v>6.8</v>
      </c>
      <c r="M325" s="82">
        <v>8.73</v>
      </c>
    </row>
    <row r="326" spans="1:13" x14ac:dyDescent="0.25">
      <c r="A326" s="142" t="s">
        <v>972</v>
      </c>
      <c r="B326" s="81">
        <v>5.4800000000000013</v>
      </c>
      <c r="C326" s="81">
        <v>8.1999999999999993</v>
      </c>
      <c r="D326" s="81">
        <v>8.4599999999999991</v>
      </c>
      <c r="E326" s="81">
        <v>8.1999999999999993</v>
      </c>
      <c r="F326" s="81">
        <v>8.4599999999999991</v>
      </c>
      <c r="G326" s="81">
        <v>8.4599999999999991</v>
      </c>
      <c r="H326" s="81">
        <v>7.6800000000000015</v>
      </c>
      <c r="I326" s="81">
        <v>8.4599999999999991</v>
      </c>
      <c r="J326" s="81">
        <v>8.1999999999999993</v>
      </c>
      <c r="K326" s="81">
        <v>8.4599999999999991</v>
      </c>
      <c r="L326" s="81">
        <v>8.5</v>
      </c>
      <c r="M326" s="82">
        <v>8.4599999999999991</v>
      </c>
    </row>
    <row r="327" spans="1:13" x14ac:dyDescent="0.25">
      <c r="A327" s="142" t="s">
        <v>973</v>
      </c>
      <c r="B327" s="81">
        <v>0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2">
        <v>0</v>
      </c>
    </row>
    <row r="328" spans="1:13" x14ac:dyDescent="0.25">
      <c r="A328" s="142" t="s">
        <v>974</v>
      </c>
      <c r="B328" s="81">
        <v>0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2">
        <v>0</v>
      </c>
    </row>
    <row r="329" spans="1:13" x14ac:dyDescent="0.25">
      <c r="A329" s="142" t="s">
        <v>975</v>
      </c>
      <c r="B329" s="81">
        <v>0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2">
        <v>0</v>
      </c>
    </row>
    <row r="330" spans="1:13" ht="13.8" thickBot="1" x14ac:dyDescent="0.3">
      <c r="A330" s="139" t="s">
        <v>693</v>
      </c>
      <c r="B330" s="140">
        <v>26.898</v>
      </c>
      <c r="C330" s="140">
        <v>33.1</v>
      </c>
      <c r="D330" s="140">
        <v>27.687999999999995</v>
      </c>
      <c r="E330" s="140">
        <v>23.9</v>
      </c>
      <c r="F330" s="140">
        <v>24.427999999999997</v>
      </c>
      <c r="G330" s="140">
        <v>27.117999999999995</v>
      </c>
      <c r="H330" s="140">
        <v>25.814</v>
      </c>
      <c r="I330" s="140">
        <v>30.378</v>
      </c>
      <c r="J330" s="140">
        <v>33.1</v>
      </c>
      <c r="K330" s="140">
        <v>34.177999999999997</v>
      </c>
      <c r="L330" s="140">
        <v>29.98</v>
      </c>
      <c r="M330" s="141">
        <v>32.357999999999997</v>
      </c>
    </row>
    <row r="331" spans="1:13" x14ac:dyDescent="0.25">
      <c r="A331" s="145" t="s">
        <v>976</v>
      </c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7"/>
    </row>
    <row r="332" spans="1:13" x14ac:dyDescent="0.25">
      <c r="A332" s="138" t="s">
        <v>977</v>
      </c>
      <c r="B332" s="81">
        <v>0</v>
      </c>
      <c r="C332" s="81">
        <v>0</v>
      </c>
      <c r="D332" s="81">
        <v>0</v>
      </c>
      <c r="E332" s="81">
        <v>0</v>
      </c>
      <c r="F332" s="81">
        <v>0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2">
        <v>0</v>
      </c>
    </row>
    <row r="333" spans="1:13" x14ac:dyDescent="0.25">
      <c r="A333" s="142" t="s">
        <v>978</v>
      </c>
      <c r="B333" s="81">
        <v>0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2">
        <v>0</v>
      </c>
    </row>
    <row r="334" spans="1:13" ht="13.8" thickBot="1" x14ac:dyDescent="0.3">
      <c r="A334" s="139" t="s">
        <v>693</v>
      </c>
      <c r="B334" s="140">
        <v>0</v>
      </c>
      <c r="C334" s="140">
        <v>0</v>
      </c>
      <c r="D334" s="140">
        <v>0</v>
      </c>
      <c r="E334" s="140">
        <v>0</v>
      </c>
      <c r="F334" s="140">
        <v>0</v>
      </c>
      <c r="G334" s="140">
        <v>0</v>
      </c>
      <c r="H334" s="140">
        <v>0</v>
      </c>
      <c r="I334" s="140">
        <v>0</v>
      </c>
      <c r="J334" s="140">
        <v>0</v>
      </c>
      <c r="K334" s="140">
        <v>0</v>
      </c>
      <c r="L334" s="140">
        <v>0</v>
      </c>
      <c r="M334" s="141">
        <v>0</v>
      </c>
    </row>
    <row r="335" spans="1:13" x14ac:dyDescent="0.25">
      <c r="A335" s="145" t="s">
        <v>979</v>
      </c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7"/>
    </row>
    <row r="336" spans="1:13" x14ac:dyDescent="0.25">
      <c r="A336" s="138" t="s">
        <v>980</v>
      </c>
      <c r="B336" s="81">
        <v>28.510000000000005</v>
      </c>
      <c r="C336" s="81">
        <v>19.8</v>
      </c>
      <c r="D336" s="81">
        <v>17.529999999999998</v>
      </c>
      <c r="E336" s="81">
        <v>17.119999999999997</v>
      </c>
      <c r="F336" s="81">
        <v>14.570000000000002</v>
      </c>
      <c r="G336" s="81">
        <v>11.139999999999999</v>
      </c>
      <c r="H336" s="81">
        <v>8.2399999999999984</v>
      </c>
      <c r="I336" s="81">
        <v>7.7899999999999991</v>
      </c>
      <c r="J336" s="81">
        <v>10.280000000000001</v>
      </c>
      <c r="K336" s="81">
        <v>12.360000000000003</v>
      </c>
      <c r="L336" s="81">
        <v>34.599999999999994</v>
      </c>
      <c r="M336" s="82">
        <v>24.180000000000003</v>
      </c>
    </row>
    <row r="337" spans="1:13" x14ac:dyDescent="0.25">
      <c r="A337" s="142" t="s">
        <v>981</v>
      </c>
      <c r="B337" s="81">
        <v>28.85</v>
      </c>
      <c r="C337" s="81">
        <v>28.1</v>
      </c>
      <c r="D337" s="81">
        <v>16.440000000000001</v>
      </c>
      <c r="E337" s="81">
        <v>26.3</v>
      </c>
      <c r="F337" s="81">
        <v>21.810000000000002</v>
      </c>
      <c r="G337" s="81">
        <v>20.660000000000004</v>
      </c>
      <c r="H337" s="81">
        <v>13.380000000000006</v>
      </c>
      <c r="I337" s="81">
        <v>23.730000000000004</v>
      </c>
      <c r="J337" s="81">
        <v>20.589999999999996</v>
      </c>
      <c r="K337" s="81">
        <v>15.450000000000001</v>
      </c>
      <c r="L337" s="81">
        <v>28.1</v>
      </c>
      <c r="M337" s="82">
        <v>15.590000000000002</v>
      </c>
    </row>
    <row r="338" spans="1:13" x14ac:dyDescent="0.25">
      <c r="A338" s="142" t="s">
        <v>982</v>
      </c>
      <c r="B338" s="81">
        <v>28.47</v>
      </c>
      <c r="C338" s="81">
        <v>31.54</v>
      </c>
      <c r="D338" s="81">
        <v>31.779999999999998</v>
      </c>
      <c r="E338" s="81">
        <v>53.720000000000006</v>
      </c>
      <c r="F338" s="81">
        <v>45.539999999999992</v>
      </c>
      <c r="G338" s="81">
        <v>28.53</v>
      </c>
      <c r="H338" s="81">
        <v>23</v>
      </c>
      <c r="I338" s="81">
        <v>11.529999999999998</v>
      </c>
      <c r="J338" s="81">
        <v>32.94</v>
      </c>
      <c r="K338" s="81">
        <v>23.46</v>
      </c>
      <c r="L338" s="81">
        <v>46.1</v>
      </c>
      <c r="M338" s="82">
        <v>30.570000000000004</v>
      </c>
    </row>
    <row r="339" spans="1:13" x14ac:dyDescent="0.25">
      <c r="A339" s="142" t="s">
        <v>983</v>
      </c>
      <c r="B339" s="81">
        <v>12.100000000000003</v>
      </c>
      <c r="C339" s="81">
        <v>13.879999999999999</v>
      </c>
      <c r="D339" s="81">
        <v>14.38</v>
      </c>
      <c r="E339" s="81">
        <v>13.58</v>
      </c>
      <c r="F339" s="81">
        <v>11.689999999999998</v>
      </c>
      <c r="G339" s="81">
        <v>12.17</v>
      </c>
      <c r="H339" s="81">
        <v>13.200000000000001</v>
      </c>
      <c r="I339" s="81">
        <v>13.75</v>
      </c>
      <c r="J339" s="81">
        <v>12.400000000000002</v>
      </c>
      <c r="K339" s="81">
        <v>14.030000000000001</v>
      </c>
      <c r="L339" s="81">
        <v>12</v>
      </c>
      <c r="M339" s="82">
        <v>11.08</v>
      </c>
    </row>
    <row r="340" spans="1:13" x14ac:dyDescent="0.25">
      <c r="A340" s="142" t="s">
        <v>984</v>
      </c>
      <c r="B340" s="81">
        <v>3.27</v>
      </c>
      <c r="C340" s="81">
        <v>4.2</v>
      </c>
      <c r="D340" s="81">
        <v>4.3299999999999992</v>
      </c>
      <c r="E340" s="81">
        <v>3.9400000000000004</v>
      </c>
      <c r="F340" s="81">
        <v>3.45</v>
      </c>
      <c r="G340" s="81">
        <v>3.88</v>
      </c>
      <c r="H340" s="81">
        <v>3.16</v>
      </c>
      <c r="I340" s="81">
        <v>3.7500000000000004</v>
      </c>
      <c r="J340" s="81">
        <v>2.9199999999999995</v>
      </c>
      <c r="K340" s="81">
        <v>2.52</v>
      </c>
      <c r="L340" s="81">
        <v>2.06</v>
      </c>
      <c r="M340" s="82">
        <v>2.44</v>
      </c>
    </row>
    <row r="341" spans="1:13" ht="13.8" thickBot="1" x14ac:dyDescent="0.3">
      <c r="A341" s="139" t="s">
        <v>693</v>
      </c>
      <c r="B341" s="140">
        <v>101.20000000000002</v>
      </c>
      <c r="C341" s="140">
        <v>97.52</v>
      </c>
      <c r="D341" s="140">
        <v>84.46</v>
      </c>
      <c r="E341" s="140">
        <v>114.66000000000001</v>
      </c>
      <c r="F341" s="140">
        <v>97.059999999999988</v>
      </c>
      <c r="G341" s="140">
        <v>76.38</v>
      </c>
      <c r="H341" s="140">
        <v>60.980000000000004</v>
      </c>
      <c r="I341" s="140">
        <v>60.55</v>
      </c>
      <c r="J341" s="140">
        <v>79.13</v>
      </c>
      <c r="K341" s="140">
        <v>67.820000000000007</v>
      </c>
      <c r="L341" s="140">
        <v>122.86</v>
      </c>
      <c r="M341" s="141">
        <v>83.86</v>
      </c>
    </row>
    <row r="342" spans="1:13" x14ac:dyDescent="0.25">
      <c r="A342" s="145" t="s">
        <v>985</v>
      </c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7"/>
    </row>
    <row r="343" spans="1:13" x14ac:dyDescent="0.25">
      <c r="A343" s="142" t="s">
        <v>986</v>
      </c>
      <c r="B343" s="81">
        <v>1.03</v>
      </c>
      <c r="C343" s="81">
        <v>1.2800000000000002</v>
      </c>
      <c r="D343" s="81">
        <v>1.3200000000000005</v>
      </c>
      <c r="E343" s="81">
        <v>1.2800000000000002</v>
      </c>
      <c r="F343" s="81">
        <v>1.3200000000000005</v>
      </c>
      <c r="G343" s="81">
        <v>1.3200000000000005</v>
      </c>
      <c r="H343" s="81">
        <v>1.2000000000000004</v>
      </c>
      <c r="I343" s="81">
        <v>1.3200000000000005</v>
      </c>
      <c r="J343" s="81">
        <v>1.2800000000000002</v>
      </c>
      <c r="K343" s="81">
        <v>1.3200000000000005</v>
      </c>
      <c r="L343" s="81">
        <v>1.2800000000000002</v>
      </c>
      <c r="M343" s="82">
        <v>1.3200000000000005</v>
      </c>
    </row>
    <row r="344" spans="1:13" x14ac:dyDescent="0.25">
      <c r="A344" s="142" t="s">
        <v>987</v>
      </c>
      <c r="B344" s="81">
        <v>12.4</v>
      </c>
      <c r="C344" s="81">
        <v>12.799999999999999</v>
      </c>
      <c r="D344" s="81">
        <v>13.239999999999997</v>
      </c>
      <c r="E344" s="81">
        <v>12.799999999999999</v>
      </c>
      <c r="F344" s="81">
        <v>13.239999999999997</v>
      </c>
      <c r="G344" s="81">
        <v>13.239999999999997</v>
      </c>
      <c r="H344" s="81">
        <v>11.919999999999996</v>
      </c>
      <c r="I344" s="81">
        <v>13.239999999999997</v>
      </c>
      <c r="J344" s="81">
        <v>12.799999999999999</v>
      </c>
      <c r="K344" s="81">
        <v>13.239999999999997</v>
      </c>
      <c r="L344" s="81">
        <v>12.799999999999999</v>
      </c>
      <c r="M344" s="82">
        <v>13.239999999999997</v>
      </c>
    </row>
    <row r="345" spans="1:13" ht="13.8" thickBot="1" x14ac:dyDescent="0.3">
      <c r="A345" s="139" t="s">
        <v>693</v>
      </c>
      <c r="B345" s="140">
        <v>13.43</v>
      </c>
      <c r="C345" s="140">
        <v>14.079999999999998</v>
      </c>
      <c r="D345" s="140">
        <v>14.559999999999997</v>
      </c>
      <c r="E345" s="140">
        <v>14.079999999999998</v>
      </c>
      <c r="F345" s="140">
        <v>14.559999999999997</v>
      </c>
      <c r="G345" s="140">
        <v>14.559999999999997</v>
      </c>
      <c r="H345" s="140">
        <v>13.119999999999997</v>
      </c>
      <c r="I345" s="140">
        <v>14.559999999999997</v>
      </c>
      <c r="J345" s="140">
        <v>14.079999999999998</v>
      </c>
      <c r="K345" s="140">
        <v>14.559999999999997</v>
      </c>
      <c r="L345" s="140">
        <v>14.079999999999998</v>
      </c>
      <c r="M345" s="141">
        <v>14.559999999999997</v>
      </c>
    </row>
    <row r="346" spans="1:13" x14ac:dyDescent="0.25">
      <c r="A346" s="145" t="s">
        <v>988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7"/>
    </row>
    <row r="347" spans="1:13" x14ac:dyDescent="0.25">
      <c r="A347" s="142" t="s">
        <v>989</v>
      </c>
      <c r="B347" s="81">
        <v>0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2">
        <v>0</v>
      </c>
    </row>
    <row r="348" spans="1:13" x14ac:dyDescent="0.25">
      <c r="A348" s="142" t="s">
        <v>990</v>
      </c>
      <c r="B348" s="81">
        <v>0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2">
        <v>0</v>
      </c>
    </row>
    <row r="349" spans="1:13" x14ac:dyDescent="0.25">
      <c r="A349" s="142" t="s">
        <v>991</v>
      </c>
      <c r="B349" s="81">
        <v>0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2">
        <v>0</v>
      </c>
    </row>
    <row r="350" spans="1:13" x14ac:dyDescent="0.25">
      <c r="A350" s="142" t="s">
        <v>992</v>
      </c>
      <c r="B350" s="81">
        <v>0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2">
        <v>0</v>
      </c>
    </row>
    <row r="351" spans="1:13" x14ac:dyDescent="0.25">
      <c r="A351" s="142" t="s">
        <v>993</v>
      </c>
      <c r="B351" s="81">
        <v>0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2">
        <v>0</v>
      </c>
    </row>
    <row r="352" spans="1:13" x14ac:dyDescent="0.25">
      <c r="A352" s="142" t="s">
        <v>994</v>
      </c>
      <c r="B352" s="81">
        <v>0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2">
        <v>0</v>
      </c>
    </row>
    <row r="353" spans="1:13" ht="13.8" thickBot="1" x14ac:dyDescent="0.3">
      <c r="A353" s="139" t="s">
        <v>693</v>
      </c>
      <c r="B353" s="140">
        <v>0</v>
      </c>
      <c r="C353" s="140">
        <v>0</v>
      </c>
      <c r="D353" s="140">
        <v>0</v>
      </c>
      <c r="E353" s="140">
        <v>0</v>
      </c>
      <c r="F353" s="140">
        <v>0</v>
      </c>
      <c r="G353" s="140">
        <v>0</v>
      </c>
      <c r="H353" s="140">
        <v>0</v>
      </c>
      <c r="I353" s="140">
        <v>0</v>
      </c>
      <c r="J353" s="140">
        <v>0</v>
      </c>
      <c r="K353" s="140">
        <v>0</v>
      </c>
      <c r="L353" s="140">
        <v>0</v>
      </c>
      <c r="M353" s="141">
        <v>0</v>
      </c>
    </row>
    <row r="354" spans="1:13" x14ac:dyDescent="0.25">
      <c r="A354" s="145" t="s">
        <v>995</v>
      </c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7"/>
    </row>
    <row r="355" spans="1:13" x14ac:dyDescent="0.25">
      <c r="A355" s="142" t="s">
        <v>996</v>
      </c>
      <c r="B355" s="81">
        <v>0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2">
        <v>0</v>
      </c>
    </row>
    <row r="356" spans="1:13" x14ac:dyDescent="0.25">
      <c r="A356" s="142" t="s">
        <v>997</v>
      </c>
      <c r="B356" s="81">
        <v>0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2">
        <v>0</v>
      </c>
    </row>
    <row r="357" spans="1:13" x14ac:dyDescent="0.25">
      <c r="A357" s="142" t="s">
        <v>998</v>
      </c>
      <c r="B357" s="81">
        <v>0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2">
        <v>0</v>
      </c>
    </row>
    <row r="358" spans="1:13" x14ac:dyDescent="0.25">
      <c r="A358" s="142" t="s">
        <v>999</v>
      </c>
      <c r="B358" s="81">
        <v>0</v>
      </c>
      <c r="C358" s="81">
        <v>0</v>
      </c>
      <c r="D358" s="81">
        <v>0</v>
      </c>
      <c r="E358" s="81">
        <v>0</v>
      </c>
      <c r="F358" s="81">
        <v>0</v>
      </c>
      <c r="G358" s="81">
        <v>0</v>
      </c>
      <c r="H358" s="81">
        <v>0</v>
      </c>
      <c r="I358" s="81">
        <v>0</v>
      </c>
      <c r="J358" s="81">
        <v>0</v>
      </c>
      <c r="K358" s="81">
        <v>0</v>
      </c>
      <c r="L358" s="81">
        <v>0</v>
      </c>
      <c r="M358" s="82">
        <v>0</v>
      </c>
    </row>
    <row r="359" spans="1:13" x14ac:dyDescent="0.25">
      <c r="A359" s="142" t="s">
        <v>1000</v>
      </c>
      <c r="B359" s="81">
        <v>0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2">
        <v>0</v>
      </c>
    </row>
    <row r="360" spans="1:13" x14ac:dyDescent="0.25">
      <c r="A360" s="142" t="s">
        <v>1001</v>
      </c>
      <c r="B360" s="81">
        <v>0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2">
        <v>0</v>
      </c>
    </row>
    <row r="361" spans="1:13" x14ac:dyDescent="0.25">
      <c r="A361" s="142" t="s">
        <v>1002</v>
      </c>
      <c r="B361" s="81">
        <v>0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2">
        <v>0</v>
      </c>
    </row>
    <row r="362" spans="1:13" x14ac:dyDescent="0.25">
      <c r="A362" s="142" t="s">
        <v>1003</v>
      </c>
      <c r="B362" s="81">
        <v>0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2">
        <v>0</v>
      </c>
    </row>
    <row r="363" spans="1:13" x14ac:dyDescent="0.25">
      <c r="A363" s="142" t="s">
        <v>1004</v>
      </c>
      <c r="B363" s="81">
        <v>0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2">
        <v>0</v>
      </c>
    </row>
    <row r="364" spans="1:13" x14ac:dyDescent="0.25">
      <c r="A364" s="142" t="s">
        <v>1005</v>
      </c>
      <c r="B364" s="81">
        <v>0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2">
        <v>0</v>
      </c>
    </row>
    <row r="365" spans="1:13" ht="13.8" thickBot="1" x14ac:dyDescent="0.3">
      <c r="A365" s="139" t="s">
        <v>693</v>
      </c>
      <c r="B365" s="140">
        <v>0</v>
      </c>
      <c r="C365" s="140">
        <v>0</v>
      </c>
      <c r="D365" s="140">
        <v>0</v>
      </c>
      <c r="E365" s="140">
        <v>0</v>
      </c>
      <c r="F365" s="140">
        <v>0</v>
      </c>
      <c r="G365" s="140">
        <v>0</v>
      </c>
      <c r="H365" s="140">
        <v>0</v>
      </c>
      <c r="I365" s="140">
        <v>0</v>
      </c>
      <c r="J365" s="140">
        <v>0</v>
      </c>
      <c r="K365" s="140">
        <v>0</v>
      </c>
      <c r="L365" s="140">
        <v>0</v>
      </c>
      <c r="M365" s="141">
        <v>0</v>
      </c>
    </row>
    <row r="366" spans="1:13" x14ac:dyDescent="0.25">
      <c r="A366" s="145" t="s">
        <v>1006</v>
      </c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7"/>
    </row>
    <row r="367" spans="1:13" x14ac:dyDescent="0.25">
      <c r="A367" s="142" t="s">
        <v>1007</v>
      </c>
      <c r="B367" s="81">
        <v>0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2">
        <v>0</v>
      </c>
    </row>
    <row r="368" spans="1:13" x14ac:dyDescent="0.25">
      <c r="A368" s="142" t="s">
        <v>1008</v>
      </c>
      <c r="B368" s="81">
        <v>0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2">
        <v>0</v>
      </c>
    </row>
    <row r="369" spans="1:13" x14ac:dyDescent="0.25">
      <c r="A369" s="142" t="s">
        <v>1009</v>
      </c>
      <c r="B369" s="81">
        <v>0</v>
      </c>
      <c r="C369" s="81">
        <v>0</v>
      </c>
      <c r="D369" s="81">
        <v>0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2">
        <v>0</v>
      </c>
    </row>
    <row r="370" spans="1:13" ht="13.8" thickBot="1" x14ac:dyDescent="0.3">
      <c r="A370" s="139" t="s">
        <v>693</v>
      </c>
      <c r="B370" s="140">
        <v>0</v>
      </c>
      <c r="C370" s="140">
        <v>0</v>
      </c>
      <c r="D370" s="140">
        <v>0</v>
      </c>
      <c r="E370" s="140">
        <v>0</v>
      </c>
      <c r="F370" s="140">
        <v>0</v>
      </c>
      <c r="G370" s="140">
        <v>0</v>
      </c>
      <c r="H370" s="140">
        <v>0</v>
      </c>
      <c r="I370" s="140">
        <v>0</v>
      </c>
      <c r="J370" s="140">
        <v>0</v>
      </c>
      <c r="K370" s="140">
        <v>0</v>
      </c>
      <c r="L370" s="140">
        <v>0</v>
      </c>
      <c r="M370" s="141">
        <v>0</v>
      </c>
    </row>
    <row r="371" spans="1:13" x14ac:dyDescent="0.25">
      <c r="A371" s="145" t="s">
        <v>1010</v>
      </c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7"/>
    </row>
    <row r="372" spans="1:13" x14ac:dyDescent="0.25">
      <c r="A372" s="142" t="s">
        <v>1011</v>
      </c>
      <c r="B372" s="81">
        <v>19.53</v>
      </c>
      <c r="C372" s="81">
        <v>18.64</v>
      </c>
      <c r="D372" s="81">
        <v>18.57</v>
      </c>
      <c r="E372" s="81">
        <v>20.360000000000003</v>
      </c>
      <c r="F372" s="81">
        <v>19.279999999999998</v>
      </c>
      <c r="G372" s="81">
        <v>22.119999999999997</v>
      </c>
      <c r="H372" s="81">
        <v>19.799999999999997</v>
      </c>
      <c r="I372" s="81">
        <v>22.860000000000003</v>
      </c>
      <c r="J372" s="81">
        <v>18.400000000000002</v>
      </c>
      <c r="K372" s="81">
        <v>16.55</v>
      </c>
      <c r="L372" s="81">
        <v>17.840000000000003</v>
      </c>
      <c r="M372" s="82">
        <v>18.440000000000001</v>
      </c>
    </row>
    <row r="373" spans="1:13" x14ac:dyDescent="0.25">
      <c r="A373" s="142" t="s">
        <v>1012</v>
      </c>
      <c r="B373" s="81">
        <v>0</v>
      </c>
      <c r="C373" s="81">
        <v>18.62</v>
      </c>
      <c r="D373" s="81">
        <v>23.37</v>
      </c>
      <c r="E373" s="81">
        <v>38.22</v>
      </c>
      <c r="F373" s="81">
        <v>3.5799999999999996</v>
      </c>
      <c r="G373" s="81">
        <v>2.2499999999999996</v>
      </c>
      <c r="H373" s="81">
        <v>37.6</v>
      </c>
      <c r="I373" s="81">
        <v>19.59</v>
      </c>
      <c r="J373" s="81">
        <v>10.639999999999999</v>
      </c>
      <c r="K373" s="81">
        <v>36.770000000000003</v>
      </c>
      <c r="L373" s="81">
        <v>34.24</v>
      </c>
      <c r="M373" s="82">
        <v>82.73</v>
      </c>
    </row>
    <row r="374" spans="1:13" x14ac:dyDescent="0.25">
      <c r="A374" s="142" t="s">
        <v>1013</v>
      </c>
      <c r="B374" s="81">
        <v>19.439999999999998</v>
      </c>
      <c r="C374" s="81">
        <v>34.260000000000005</v>
      </c>
      <c r="D374" s="81">
        <v>9.73</v>
      </c>
      <c r="E374" s="81">
        <v>61.019999999999989</v>
      </c>
      <c r="F374" s="81">
        <v>7.9399999999999995</v>
      </c>
      <c r="G374" s="81">
        <v>7.2700000000000005</v>
      </c>
      <c r="H374" s="81">
        <v>38.159999999999997</v>
      </c>
      <c r="I374" s="81">
        <v>19.239999999999998</v>
      </c>
      <c r="J374" s="81">
        <v>44.499999999999993</v>
      </c>
      <c r="K374" s="81">
        <v>20.349999999999991</v>
      </c>
      <c r="L374" s="81">
        <v>9.94</v>
      </c>
      <c r="M374" s="82">
        <v>30.999999999999993</v>
      </c>
    </row>
    <row r="375" spans="1:13" x14ac:dyDescent="0.25">
      <c r="A375" s="142" t="s">
        <v>1014</v>
      </c>
      <c r="B375" s="81">
        <v>3.1100000000000003</v>
      </c>
      <c r="C375" s="81">
        <v>17.82</v>
      </c>
      <c r="D375" s="81">
        <v>7.9</v>
      </c>
      <c r="E375" s="81">
        <v>1.8800000000000003</v>
      </c>
      <c r="F375" s="81">
        <v>4.7200000000000006</v>
      </c>
      <c r="G375" s="81">
        <v>4.5299999999999994</v>
      </c>
      <c r="H375" s="81">
        <v>8.24</v>
      </c>
      <c r="I375" s="81">
        <v>3.9900000000000015</v>
      </c>
      <c r="J375" s="81">
        <v>5.6199999999999992</v>
      </c>
      <c r="K375" s="81">
        <v>0.56000000000000005</v>
      </c>
      <c r="L375" s="81">
        <v>10.92</v>
      </c>
      <c r="M375" s="82">
        <v>0.08</v>
      </c>
    </row>
    <row r="376" spans="1:13" x14ac:dyDescent="0.25">
      <c r="A376" s="142" t="s">
        <v>1015</v>
      </c>
      <c r="B376" s="81">
        <v>19.989999999999998</v>
      </c>
      <c r="C376" s="81">
        <v>5.0199999999999996</v>
      </c>
      <c r="D376" s="81">
        <v>32.130000000000003</v>
      </c>
      <c r="E376" s="81">
        <v>0</v>
      </c>
      <c r="F376" s="81">
        <v>33.99</v>
      </c>
      <c r="G376" s="81">
        <v>14.110000000000001</v>
      </c>
      <c r="H376" s="81">
        <v>17.36</v>
      </c>
      <c r="I376" s="81">
        <v>3.56</v>
      </c>
      <c r="J376" s="81">
        <v>13.46</v>
      </c>
      <c r="K376" s="81">
        <v>17.71</v>
      </c>
      <c r="L376" s="81">
        <v>40.059999999999995</v>
      </c>
      <c r="M376" s="82">
        <v>24.919999999999998</v>
      </c>
    </row>
    <row r="377" spans="1:13" x14ac:dyDescent="0.25">
      <c r="A377" s="142" t="s">
        <v>1016</v>
      </c>
      <c r="B377" s="81">
        <v>2.3400000000000007</v>
      </c>
      <c r="C377" s="81">
        <v>1.1400000000000001</v>
      </c>
      <c r="D377" s="81">
        <v>3.71</v>
      </c>
      <c r="E377" s="81">
        <v>2.7200000000000006</v>
      </c>
      <c r="F377" s="81">
        <v>0.96000000000000041</v>
      </c>
      <c r="G377" s="81">
        <v>0.70000000000000018</v>
      </c>
      <c r="H377" s="81">
        <v>1.8400000000000007</v>
      </c>
      <c r="I377" s="81">
        <v>3.73</v>
      </c>
      <c r="J377" s="81">
        <v>0.38000000000000012</v>
      </c>
      <c r="K377" s="81">
        <v>4.42</v>
      </c>
      <c r="L377" s="81">
        <v>5.24</v>
      </c>
      <c r="M377" s="82">
        <v>5.51</v>
      </c>
    </row>
    <row r="378" spans="1:13" x14ac:dyDescent="0.25">
      <c r="A378" s="142" t="s">
        <v>1017</v>
      </c>
      <c r="B378" s="81">
        <v>0.36</v>
      </c>
      <c r="C378" s="81">
        <v>0.56000000000000016</v>
      </c>
      <c r="D378" s="81">
        <v>1.3300000000000005</v>
      </c>
      <c r="E378" s="81">
        <v>2.4600000000000009</v>
      </c>
      <c r="F378" s="81">
        <v>0.08</v>
      </c>
      <c r="G378" s="81">
        <v>0.28000000000000003</v>
      </c>
      <c r="H378" s="81">
        <v>0.88000000000000023</v>
      </c>
      <c r="I378" s="81">
        <v>0.90000000000000013</v>
      </c>
      <c r="J378" s="81">
        <v>0.18000000000000002</v>
      </c>
      <c r="K378" s="81">
        <v>1.8500000000000003</v>
      </c>
      <c r="L378" s="81">
        <v>1.9000000000000004</v>
      </c>
      <c r="M378" s="82">
        <v>3.18</v>
      </c>
    </row>
    <row r="379" spans="1:13" x14ac:dyDescent="0.25">
      <c r="A379" s="142" t="s">
        <v>1018</v>
      </c>
      <c r="B379" s="81">
        <v>2.38</v>
      </c>
      <c r="C379" s="81">
        <v>1.3200000000000005</v>
      </c>
      <c r="D379" s="81">
        <v>4.3500000000000005</v>
      </c>
      <c r="E379" s="81">
        <v>3.1399999999999997</v>
      </c>
      <c r="F379" s="81">
        <v>1.0900000000000003</v>
      </c>
      <c r="G379" s="81">
        <v>0.81000000000000028</v>
      </c>
      <c r="H379" s="81">
        <v>2.12</v>
      </c>
      <c r="I379" s="81">
        <v>4.410000000000001</v>
      </c>
      <c r="J379" s="81">
        <v>0.44000000000000017</v>
      </c>
      <c r="K379" s="81">
        <v>5.12</v>
      </c>
      <c r="L379" s="81">
        <v>6.14</v>
      </c>
      <c r="M379" s="82">
        <v>6.46</v>
      </c>
    </row>
    <row r="380" spans="1:13" x14ac:dyDescent="0.25">
      <c r="A380" s="142" t="s">
        <v>1019</v>
      </c>
      <c r="B380" s="81">
        <v>7.2299999999999986</v>
      </c>
      <c r="C380" s="81">
        <v>4.0400000000000009</v>
      </c>
      <c r="D380" s="81">
        <v>13.42</v>
      </c>
      <c r="E380" s="81">
        <v>9.74</v>
      </c>
      <c r="F380" s="81">
        <v>3.3800000000000003</v>
      </c>
      <c r="G380" s="81">
        <v>2.5400000000000005</v>
      </c>
      <c r="H380" s="81">
        <v>6.6400000000000006</v>
      </c>
      <c r="I380" s="81">
        <v>13.52</v>
      </c>
      <c r="J380" s="81">
        <v>1.3</v>
      </c>
      <c r="K380" s="81">
        <v>15.870000000000001</v>
      </c>
      <c r="L380" s="81">
        <v>18.940000000000001</v>
      </c>
      <c r="M380" s="82">
        <v>19.84</v>
      </c>
    </row>
    <row r="381" spans="1:13" x14ac:dyDescent="0.25">
      <c r="A381" s="142" t="s">
        <v>1020</v>
      </c>
      <c r="B381" s="81">
        <v>1.5000000000000004</v>
      </c>
      <c r="C381" s="81">
        <v>0.24000000000000005</v>
      </c>
      <c r="D381" s="81">
        <v>1.8100000000000003</v>
      </c>
      <c r="E381" s="81">
        <v>2.4800000000000004</v>
      </c>
      <c r="F381" s="81">
        <v>0.52</v>
      </c>
      <c r="G381" s="81">
        <v>0.7200000000000002</v>
      </c>
      <c r="H381" s="81">
        <v>1.8000000000000005</v>
      </c>
      <c r="I381" s="81">
        <v>2.6900000000000008</v>
      </c>
      <c r="J381" s="81">
        <v>0.32000000000000006</v>
      </c>
      <c r="K381" s="81">
        <v>2.0900000000000003</v>
      </c>
      <c r="L381" s="81">
        <v>3.2199999999999998</v>
      </c>
      <c r="M381" s="82">
        <v>3.7000000000000006</v>
      </c>
    </row>
    <row r="382" spans="1:13" x14ac:dyDescent="0.25">
      <c r="A382" s="142" t="s">
        <v>1021</v>
      </c>
      <c r="B382" s="81">
        <v>0.25</v>
      </c>
      <c r="C382" s="81">
        <v>0</v>
      </c>
      <c r="D382" s="81">
        <v>0.74000000000000021</v>
      </c>
      <c r="E382" s="81">
        <v>0.44000000000000017</v>
      </c>
      <c r="F382" s="81">
        <v>0.80000000000000027</v>
      </c>
      <c r="G382" s="81">
        <v>0.24000000000000005</v>
      </c>
      <c r="H382" s="81">
        <v>1.8000000000000003</v>
      </c>
      <c r="I382" s="81">
        <v>0.11999999999999998</v>
      </c>
      <c r="J382" s="81">
        <v>1.4000000000000004</v>
      </c>
      <c r="K382" s="81">
        <v>0.66000000000000025</v>
      </c>
      <c r="L382" s="81">
        <v>0.64000000000000024</v>
      </c>
      <c r="M382" s="82">
        <v>0</v>
      </c>
    </row>
    <row r="383" spans="1:13" x14ac:dyDescent="0.25">
      <c r="A383" s="142" t="s">
        <v>1022</v>
      </c>
      <c r="B383" s="81">
        <v>0</v>
      </c>
      <c r="C383" s="81">
        <v>0.44000000000000006</v>
      </c>
      <c r="D383" s="81">
        <v>0.89000000000000012</v>
      </c>
      <c r="E383" s="81">
        <v>1.4400000000000002</v>
      </c>
      <c r="F383" s="81">
        <v>0.08</v>
      </c>
      <c r="G383" s="81">
        <v>0.20000000000000004</v>
      </c>
      <c r="H383" s="81">
        <v>0.64000000000000012</v>
      </c>
      <c r="I383" s="81">
        <v>0.7300000000000002</v>
      </c>
      <c r="J383" s="81">
        <v>0.08</v>
      </c>
      <c r="K383" s="81">
        <v>1.4900000000000004</v>
      </c>
      <c r="L383" s="81">
        <v>1.4400000000000002</v>
      </c>
      <c r="M383" s="82">
        <v>1.7000000000000002</v>
      </c>
    </row>
    <row r="384" spans="1:13" x14ac:dyDescent="0.25">
      <c r="A384" s="142" t="s">
        <v>1023</v>
      </c>
      <c r="B384" s="81">
        <v>0.36</v>
      </c>
      <c r="C384" s="81">
        <v>0.66000000000000014</v>
      </c>
      <c r="D384" s="81">
        <v>1.3200000000000003</v>
      </c>
      <c r="E384" s="81">
        <v>2.12</v>
      </c>
      <c r="F384" s="81">
        <v>0.19000000000000003</v>
      </c>
      <c r="G384" s="81">
        <v>0.24000000000000005</v>
      </c>
      <c r="H384" s="81">
        <v>1.0000000000000002</v>
      </c>
      <c r="I384" s="81">
        <v>1.0900000000000001</v>
      </c>
      <c r="J384" s="81">
        <v>0.18000000000000002</v>
      </c>
      <c r="K384" s="81">
        <v>2.2200000000000002</v>
      </c>
      <c r="L384" s="81">
        <v>2.08</v>
      </c>
      <c r="M384" s="82">
        <v>2.5600000000000005</v>
      </c>
    </row>
    <row r="385" spans="1:13" x14ac:dyDescent="0.25">
      <c r="A385" s="142" t="s">
        <v>1024</v>
      </c>
      <c r="B385" s="81">
        <v>4.6500000000000004</v>
      </c>
      <c r="C385" s="81">
        <v>2.92</v>
      </c>
      <c r="D385" s="81">
        <v>9.6100000000000012</v>
      </c>
      <c r="E385" s="81">
        <v>7.379999999999999</v>
      </c>
      <c r="F385" s="81">
        <v>1.6700000000000004</v>
      </c>
      <c r="G385" s="81">
        <v>1.7800000000000005</v>
      </c>
      <c r="H385" s="81">
        <v>4.2800000000000011</v>
      </c>
      <c r="I385" s="81">
        <v>7.4400000000000013</v>
      </c>
      <c r="J385" s="81">
        <v>0.80000000000000027</v>
      </c>
      <c r="K385" s="81">
        <v>9.7600000000000016</v>
      </c>
      <c r="L385" s="81">
        <v>12.22</v>
      </c>
      <c r="M385" s="82">
        <v>14.800000000000002</v>
      </c>
    </row>
    <row r="386" spans="1:13" x14ac:dyDescent="0.25">
      <c r="A386" s="142" t="s">
        <v>1025</v>
      </c>
      <c r="B386" s="81">
        <v>22.18</v>
      </c>
      <c r="C386" s="81">
        <v>13.540000000000001</v>
      </c>
      <c r="D386" s="81">
        <v>18.82</v>
      </c>
      <c r="E386" s="81">
        <v>46.039999999999992</v>
      </c>
      <c r="F386" s="81">
        <v>43.819999999999993</v>
      </c>
      <c r="G386" s="81">
        <v>25.689999999999998</v>
      </c>
      <c r="H386" s="81">
        <v>20.88</v>
      </c>
      <c r="I386" s="81">
        <v>4.33</v>
      </c>
      <c r="J386" s="81">
        <v>18.519999999999996</v>
      </c>
      <c r="K386" s="81">
        <v>17.869999999999997</v>
      </c>
      <c r="L386" s="81">
        <v>9.5600000000000023</v>
      </c>
      <c r="M386" s="82">
        <v>4.1100000000000003</v>
      </c>
    </row>
    <row r="387" spans="1:13" x14ac:dyDescent="0.25">
      <c r="A387" s="142" t="s">
        <v>1026</v>
      </c>
      <c r="B387" s="81">
        <v>0</v>
      </c>
      <c r="C387" s="81">
        <v>0</v>
      </c>
      <c r="D387" s="81">
        <v>0</v>
      </c>
      <c r="E387" s="81">
        <v>36.54</v>
      </c>
      <c r="F387" s="81">
        <v>13.250000000000002</v>
      </c>
      <c r="G387" s="81">
        <v>11.120000000000001</v>
      </c>
      <c r="H387" s="81">
        <v>27.32</v>
      </c>
      <c r="I387" s="81">
        <v>52.820000000000014</v>
      </c>
      <c r="J387" s="81">
        <v>6.7799999999999994</v>
      </c>
      <c r="K387" s="81">
        <v>65.42</v>
      </c>
      <c r="L387" s="81">
        <v>70.45</v>
      </c>
      <c r="M387" s="82">
        <v>60.300000000000004</v>
      </c>
    </row>
    <row r="388" spans="1:13" x14ac:dyDescent="0.25">
      <c r="A388" s="142" t="s">
        <v>1027</v>
      </c>
      <c r="B388" s="81">
        <v>0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53.900000000000006</v>
      </c>
      <c r="J388" s="81">
        <v>6.94</v>
      </c>
      <c r="K388" s="81">
        <v>66.78</v>
      </c>
      <c r="L388" s="81">
        <v>71.53000000000003</v>
      </c>
      <c r="M388" s="82">
        <v>83.580000000000013</v>
      </c>
    </row>
    <row r="389" spans="1:13" x14ac:dyDescent="0.25">
      <c r="A389" s="142" t="s">
        <v>1028</v>
      </c>
      <c r="B389" s="81">
        <v>0</v>
      </c>
      <c r="C389" s="81">
        <v>0</v>
      </c>
      <c r="D389" s="81">
        <v>0</v>
      </c>
      <c r="E389" s="81">
        <v>25.74</v>
      </c>
      <c r="F389" s="81">
        <v>5.8599999999999985</v>
      </c>
      <c r="G389" s="81">
        <v>6.2100000000000009</v>
      </c>
      <c r="H389" s="81">
        <v>14.88</v>
      </c>
      <c r="I389" s="81">
        <v>25.929999999999996</v>
      </c>
      <c r="J389" s="81">
        <v>2.8600000000000003</v>
      </c>
      <c r="K389" s="81">
        <v>34.280000000000008</v>
      </c>
      <c r="L389" s="81">
        <v>42.70000000000001</v>
      </c>
      <c r="M389" s="82">
        <v>51.8</v>
      </c>
    </row>
    <row r="390" spans="1:13" x14ac:dyDescent="0.25">
      <c r="A390" s="142" t="s">
        <v>1029</v>
      </c>
      <c r="B390" s="81">
        <v>0</v>
      </c>
      <c r="C390" s="81">
        <v>0</v>
      </c>
      <c r="D390" s="81">
        <v>0</v>
      </c>
      <c r="E390" s="81">
        <v>0</v>
      </c>
      <c r="F390" s="81">
        <v>14.11</v>
      </c>
      <c r="G390" s="81">
        <v>11.860000000000001</v>
      </c>
      <c r="H390" s="81">
        <v>29.08</v>
      </c>
      <c r="I390" s="81">
        <v>56.269999999999996</v>
      </c>
      <c r="J390" s="81">
        <v>7.24</v>
      </c>
      <c r="K390" s="81">
        <v>69.739999999999995</v>
      </c>
      <c r="L390" s="81">
        <v>76.8</v>
      </c>
      <c r="M390" s="82">
        <v>87.22999999999999</v>
      </c>
    </row>
    <row r="391" spans="1:13" x14ac:dyDescent="0.25">
      <c r="A391" s="142" t="s">
        <v>1030</v>
      </c>
      <c r="B391" s="81">
        <v>0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2">
        <v>0</v>
      </c>
    </row>
    <row r="392" spans="1:13" x14ac:dyDescent="0.25">
      <c r="A392" s="142" t="s">
        <v>1031</v>
      </c>
      <c r="B392" s="81">
        <v>0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39.07</v>
      </c>
      <c r="J392" s="81">
        <v>5.0199999999999996</v>
      </c>
      <c r="K392" s="81">
        <v>48.44</v>
      </c>
      <c r="L392" s="81">
        <v>51.67</v>
      </c>
      <c r="M392" s="82">
        <v>60.559999999999995</v>
      </c>
    </row>
    <row r="393" spans="1:13" x14ac:dyDescent="0.25">
      <c r="A393" s="142" t="s">
        <v>1032</v>
      </c>
      <c r="B393" s="81">
        <v>6.59</v>
      </c>
      <c r="C393" s="81">
        <v>12.680000000000001</v>
      </c>
      <c r="D393" s="81">
        <v>8.7899999999999974</v>
      </c>
      <c r="E393" s="81">
        <v>12.600000000000001</v>
      </c>
      <c r="F393" s="81">
        <v>16.66</v>
      </c>
      <c r="G393" s="81">
        <v>5.9700000000000006</v>
      </c>
      <c r="H393" s="81">
        <v>6.6000000000000005</v>
      </c>
      <c r="I393" s="81">
        <v>0.3600000000000001</v>
      </c>
      <c r="J393" s="81">
        <v>2.2399999999999998</v>
      </c>
      <c r="K393" s="81">
        <v>9.34</v>
      </c>
      <c r="L393" s="81">
        <v>12.92</v>
      </c>
      <c r="M393" s="82">
        <v>8.7899999999999974</v>
      </c>
    </row>
    <row r="394" spans="1:13" x14ac:dyDescent="0.25">
      <c r="A394" s="142" t="s">
        <v>1033</v>
      </c>
      <c r="B394" s="81">
        <v>19.049999999999997</v>
      </c>
      <c r="C394" s="81">
        <v>9.8800000000000008</v>
      </c>
      <c r="D394" s="81">
        <v>13.75</v>
      </c>
      <c r="E394" s="81">
        <v>33.599999999999994</v>
      </c>
      <c r="F394" s="81">
        <v>32</v>
      </c>
      <c r="G394" s="81">
        <v>18.740000000000002</v>
      </c>
      <c r="H394" s="81">
        <v>15.24</v>
      </c>
      <c r="I394" s="81">
        <v>3.1299999999999994</v>
      </c>
      <c r="J394" s="81">
        <v>13.5</v>
      </c>
      <c r="K394" s="81">
        <v>13.060000000000002</v>
      </c>
      <c r="L394" s="81">
        <v>6.9600000000000009</v>
      </c>
      <c r="M394" s="82">
        <v>2.99</v>
      </c>
    </row>
    <row r="395" spans="1:13" x14ac:dyDescent="0.25">
      <c r="A395" s="142" t="s">
        <v>1034</v>
      </c>
      <c r="B395" s="81">
        <v>0.53</v>
      </c>
      <c r="C395" s="81">
        <v>0.88000000000000034</v>
      </c>
      <c r="D395" s="81">
        <v>2.0000000000000004</v>
      </c>
      <c r="E395" s="81">
        <v>3.6999999999999997</v>
      </c>
      <c r="F395" s="81">
        <v>0.19000000000000003</v>
      </c>
      <c r="G395" s="81">
        <v>0.45000000000000018</v>
      </c>
      <c r="H395" s="81">
        <v>1.3600000000000003</v>
      </c>
      <c r="I395" s="81">
        <v>1.2900000000000003</v>
      </c>
      <c r="J395" s="81">
        <v>0.24000000000000005</v>
      </c>
      <c r="K395" s="81">
        <v>2.76</v>
      </c>
      <c r="L395" s="81">
        <v>2.8999999999999995</v>
      </c>
      <c r="M395" s="82">
        <v>4.76</v>
      </c>
    </row>
    <row r="396" spans="1:13" x14ac:dyDescent="0.25">
      <c r="A396" s="142" t="s">
        <v>1035</v>
      </c>
      <c r="B396" s="81">
        <v>18.119999999999997</v>
      </c>
      <c r="C396" s="81">
        <v>6.7400000000000011</v>
      </c>
      <c r="D396" s="81">
        <v>32.590000000000003</v>
      </c>
      <c r="E396" s="81">
        <v>23.8</v>
      </c>
      <c r="F396" s="81">
        <v>8.6399999999999988</v>
      </c>
      <c r="G396" s="81">
        <v>7.25</v>
      </c>
      <c r="H396" s="81">
        <v>17.8</v>
      </c>
      <c r="I396" s="81">
        <v>34.370000000000005</v>
      </c>
      <c r="J396" s="81">
        <v>4.4399999999999986</v>
      </c>
      <c r="K396" s="81">
        <v>42.610000000000007</v>
      </c>
      <c r="L396" s="81">
        <v>46.919999999999995</v>
      </c>
      <c r="M396" s="82">
        <v>53.33</v>
      </c>
    </row>
    <row r="397" spans="1:13" x14ac:dyDescent="0.25">
      <c r="A397" s="142" t="s">
        <v>1036</v>
      </c>
      <c r="B397" s="81">
        <v>85.97</v>
      </c>
      <c r="C397" s="81">
        <v>83</v>
      </c>
      <c r="D397" s="81">
        <v>57.75</v>
      </c>
      <c r="E397" s="81">
        <v>24.079999999999995</v>
      </c>
      <c r="F397" s="81">
        <v>51.61</v>
      </c>
      <c r="G397" s="81">
        <v>99.029999999999987</v>
      </c>
      <c r="H397" s="81">
        <v>44.96</v>
      </c>
      <c r="I397" s="81">
        <v>36.260000000000012</v>
      </c>
      <c r="J397" s="81">
        <v>38.64</v>
      </c>
      <c r="K397" s="81">
        <v>17.84</v>
      </c>
      <c r="L397" s="81">
        <v>16.7</v>
      </c>
      <c r="M397" s="82">
        <v>14.099999999999998</v>
      </c>
    </row>
    <row r="398" spans="1:13" x14ac:dyDescent="0.25">
      <c r="A398" s="142" t="s">
        <v>1037</v>
      </c>
      <c r="B398" s="81">
        <v>4.0500000000000007</v>
      </c>
      <c r="C398" s="81">
        <v>5.8000000000000007</v>
      </c>
      <c r="D398" s="81">
        <v>7.25</v>
      </c>
      <c r="E398" s="81">
        <v>11.839999999999998</v>
      </c>
      <c r="F398" s="81">
        <v>1.1300000000000003</v>
      </c>
      <c r="G398" s="81">
        <v>0.69000000000000017</v>
      </c>
      <c r="H398" s="81">
        <v>11.640000000000002</v>
      </c>
      <c r="I398" s="81">
        <v>6.0500000000000016</v>
      </c>
      <c r="J398" s="81">
        <v>3.28</v>
      </c>
      <c r="K398" s="81">
        <v>11.430000000000001</v>
      </c>
      <c r="L398" s="81">
        <v>10.600000000000001</v>
      </c>
      <c r="M398" s="82">
        <v>25.66</v>
      </c>
    </row>
    <row r="399" spans="1:13" x14ac:dyDescent="0.25">
      <c r="A399" s="142" t="s">
        <v>1038</v>
      </c>
      <c r="B399" s="81">
        <v>5.55</v>
      </c>
      <c r="C399" s="81">
        <v>10.42</v>
      </c>
      <c r="D399" s="81">
        <v>13.129999999999999</v>
      </c>
      <c r="E399" s="81">
        <v>21.360000000000003</v>
      </c>
      <c r="F399" s="81">
        <v>1.9700000000000009</v>
      </c>
      <c r="G399" s="81">
        <v>1.2800000000000005</v>
      </c>
      <c r="H399" s="81">
        <v>21.08</v>
      </c>
      <c r="I399" s="81">
        <v>10.999999999999998</v>
      </c>
      <c r="J399" s="81">
        <v>5.96</v>
      </c>
      <c r="K399" s="81">
        <v>20.58</v>
      </c>
      <c r="L399" s="81">
        <v>19.199999999999996</v>
      </c>
      <c r="M399" s="82">
        <v>46.280000000000015</v>
      </c>
    </row>
    <row r="400" spans="1:13" x14ac:dyDescent="0.25">
      <c r="A400" s="142" t="s">
        <v>1039</v>
      </c>
      <c r="B400" s="81">
        <v>34.28</v>
      </c>
      <c r="C400" s="81">
        <v>14</v>
      </c>
      <c r="D400" s="81">
        <v>67.740000000000009</v>
      </c>
      <c r="E400" s="81">
        <v>49.500000000000007</v>
      </c>
      <c r="F400" s="81">
        <v>17.900000000000002</v>
      </c>
      <c r="G400" s="81">
        <v>15.070000000000002</v>
      </c>
      <c r="H400" s="81">
        <v>36.959999999999987</v>
      </c>
      <c r="I400" s="81">
        <v>71.529999999999987</v>
      </c>
      <c r="J400" s="81">
        <v>9.2000000000000011</v>
      </c>
      <c r="K400" s="81">
        <v>88.589999999999989</v>
      </c>
      <c r="L400" s="81">
        <v>74.310000000000016</v>
      </c>
      <c r="M400" s="82">
        <v>86.04</v>
      </c>
    </row>
    <row r="401" spans="1:13" x14ac:dyDescent="0.25">
      <c r="A401" s="142" t="s">
        <v>1040</v>
      </c>
      <c r="B401" s="81">
        <v>32.270000000000003</v>
      </c>
      <c r="C401" s="81">
        <v>50.1</v>
      </c>
      <c r="D401" s="81">
        <v>14.259999999999998</v>
      </c>
      <c r="E401" s="81">
        <v>89.360000000000014</v>
      </c>
      <c r="F401" s="81">
        <v>11.64</v>
      </c>
      <c r="G401" s="81">
        <v>10.62</v>
      </c>
      <c r="H401" s="81">
        <v>55.8</v>
      </c>
      <c r="I401" s="81">
        <v>28.16</v>
      </c>
      <c r="J401" s="81">
        <v>65.06</v>
      </c>
      <c r="K401" s="81">
        <v>29.770000000000007</v>
      </c>
      <c r="L401" s="81">
        <v>14.620000000000001</v>
      </c>
      <c r="M401" s="82">
        <v>45.38</v>
      </c>
    </row>
    <row r="402" spans="1:13" x14ac:dyDescent="0.25">
      <c r="A402" s="142" t="s">
        <v>1041</v>
      </c>
      <c r="B402" s="81">
        <v>20.59</v>
      </c>
      <c r="C402" s="81">
        <v>16.36</v>
      </c>
      <c r="D402" s="81">
        <v>16.690000000000001</v>
      </c>
      <c r="E402" s="81">
        <v>19.259999999999998</v>
      </c>
      <c r="F402" s="81">
        <v>21.320000000000004</v>
      </c>
      <c r="G402" s="81">
        <v>18.41</v>
      </c>
      <c r="H402" s="81">
        <v>16.999999999999996</v>
      </c>
      <c r="I402" s="81">
        <v>19.830000000000002</v>
      </c>
      <c r="J402" s="81">
        <v>21.68</v>
      </c>
      <c r="K402" s="81">
        <v>33.519999999999996</v>
      </c>
      <c r="L402" s="81">
        <v>25.660000000000004</v>
      </c>
      <c r="M402" s="82">
        <v>30.46</v>
      </c>
    </row>
    <row r="403" spans="1:13" x14ac:dyDescent="0.25">
      <c r="A403" s="142" t="s">
        <v>1042</v>
      </c>
      <c r="B403" s="81">
        <v>1.1800000000000004</v>
      </c>
      <c r="C403" s="81">
        <v>5.62</v>
      </c>
      <c r="D403" s="81">
        <v>2.0500000000000003</v>
      </c>
      <c r="E403" s="81">
        <v>1.5400000000000005</v>
      </c>
      <c r="F403" s="81">
        <v>0.47000000000000003</v>
      </c>
      <c r="G403" s="81">
        <v>0.96000000000000019</v>
      </c>
      <c r="H403" s="81">
        <v>0.32</v>
      </c>
      <c r="I403" s="81">
        <v>0.41000000000000003</v>
      </c>
      <c r="J403" s="81">
        <v>6.0000000000000005E-2</v>
      </c>
      <c r="K403" s="81">
        <v>0.57000000000000006</v>
      </c>
      <c r="L403" s="81">
        <v>5.4599999999999991</v>
      </c>
      <c r="M403" s="82">
        <v>4.8800000000000008</v>
      </c>
    </row>
    <row r="404" spans="1:13" x14ac:dyDescent="0.25">
      <c r="A404" s="142" t="s">
        <v>1043</v>
      </c>
      <c r="B404" s="81">
        <v>0.64000000000000012</v>
      </c>
      <c r="C404" s="81">
        <v>3.4</v>
      </c>
      <c r="D404" s="81">
        <v>0.94000000000000028</v>
      </c>
      <c r="E404" s="81">
        <v>1.1000000000000001</v>
      </c>
      <c r="F404" s="81">
        <v>0.34000000000000008</v>
      </c>
      <c r="G404" s="81">
        <v>0.60000000000000009</v>
      </c>
      <c r="H404" s="81">
        <v>0.36000000000000004</v>
      </c>
      <c r="I404" s="81">
        <v>0.36000000000000004</v>
      </c>
      <c r="J404" s="81">
        <v>0.08</v>
      </c>
      <c r="K404" s="81">
        <v>0.47000000000000003</v>
      </c>
      <c r="L404" s="81">
        <v>3.26</v>
      </c>
      <c r="M404" s="82">
        <v>2.33</v>
      </c>
    </row>
    <row r="405" spans="1:13" x14ac:dyDescent="0.25">
      <c r="A405" s="142" t="s">
        <v>1044</v>
      </c>
      <c r="B405" s="81">
        <v>2.0800000000000005</v>
      </c>
      <c r="C405" s="81">
        <v>1.3000000000000005</v>
      </c>
      <c r="D405" s="81">
        <v>1.6300000000000006</v>
      </c>
      <c r="E405" s="81">
        <v>2.72</v>
      </c>
      <c r="F405" s="81">
        <v>2.2800000000000002</v>
      </c>
      <c r="G405" s="81">
        <v>3.0199999999999996</v>
      </c>
      <c r="H405" s="81">
        <v>1.9200000000000006</v>
      </c>
      <c r="I405" s="81">
        <v>1.8600000000000003</v>
      </c>
      <c r="J405" s="81">
        <v>1.5800000000000005</v>
      </c>
      <c r="K405" s="81">
        <v>1.7500000000000007</v>
      </c>
      <c r="L405" s="81">
        <v>1.9200000000000006</v>
      </c>
      <c r="M405" s="82">
        <v>2.2099999999999995</v>
      </c>
    </row>
    <row r="406" spans="1:13" x14ac:dyDescent="0.25">
      <c r="A406" s="142" t="s">
        <v>1045</v>
      </c>
      <c r="B406" s="81">
        <v>0</v>
      </c>
      <c r="C406" s="81">
        <v>48.019999999999996</v>
      </c>
      <c r="D406" s="81">
        <v>56.889999999999993</v>
      </c>
      <c r="E406" s="81">
        <v>48.32</v>
      </c>
      <c r="F406" s="81">
        <v>48.589999999999996</v>
      </c>
      <c r="G406" s="81">
        <v>45.7</v>
      </c>
      <c r="H406" s="81">
        <v>38.119999999999997</v>
      </c>
      <c r="I406" s="81">
        <v>35.659999999999989</v>
      </c>
      <c r="J406" s="81">
        <v>32.78</v>
      </c>
      <c r="K406" s="81">
        <v>39.29</v>
      </c>
      <c r="L406" s="81">
        <v>33.22</v>
      </c>
      <c r="M406" s="82">
        <v>42.940000000000005</v>
      </c>
    </row>
    <row r="407" spans="1:13" x14ac:dyDescent="0.25">
      <c r="A407" s="142" t="s">
        <v>1046</v>
      </c>
      <c r="B407" s="81">
        <v>1.9600000000000006</v>
      </c>
      <c r="C407" s="81">
        <v>2.3199999999999998</v>
      </c>
      <c r="D407" s="81">
        <v>2.0900000000000003</v>
      </c>
      <c r="E407" s="81">
        <v>2.2400000000000002</v>
      </c>
      <c r="F407" s="81">
        <v>1.8500000000000003</v>
      </c>
      <c r="G407" s="81">
        <v>2.64</v>
      </c>
      <c r="H407" s="81">
        <v>1.3600000000000003</v>
      </c>
      <c r="I407" s="81">
        <v>1.8800000000000003</v>
      </c>
      <c r="J407" s="81">
        <v>1.9400000000000004</v>
      </c>
      <c r="K407" s="81">
        <v>1.6400000000000003</v>
      </c>
      <c r="L407" s="81">
        <v>3.19</v>
      </c>
      <c r="M407" s="82">
        <v>2.12</v>
      </c>
    </row>
    <row r="408" spans="1:13" x14ac:dyDescent="0.25">
      <c r="A408" s="142" t="s">
        <v>1047</v>
      </c>
      <c r="B408" s="81">
        <v>0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14.599999999999998</v>
      </c>
      <c r="I408" s="81">
        <v>13.66</v>
      </c>
      <c r="J408" s="81">
        <v>12.519999999999998</v>
      </c>
      <c r="K408" s="81">
        <v>15.1</v>
      </c>
      <c r="L408" s="81">
        <v>12.700000000000001</v>
      </c>
      <c r="M408" s="82">
        <v>16.43</v>
      </c>
    </row>
    <row r="409" spans="1:13" x14ac:dyDescent="0.25">
      <c r="A409" s="142" t="s">
        <v>1048</v>
      </c>
      <c r="B409" s="81">
        <v>2.87</v>
      </c>
      <c r="C409" s="81">
        <v>21.24</v>
      </c>
      <c r="D409" s="81">
        <v>19.330000000000002</v>
      </c>
      <c r="E409" s="81">
        <v>20.540000000000003</v>
      </c>
      <c r="F409" s="81">
        <v>17.079999999999998</v>
      </c>
      <c r="G409" s="81">
        <v>24.29</v>
      </c>
      <c r="H409" s="81">
        <v>12.600000000000001</v>
      </c>
      <c r="I409" s="81">
        <v>17.09</v>
      </c>
      <c r="J409" s="81">
        <v>17.759999999999998</v>
      </c>
      <c r="K409" s="81">
        <v>15.449999999999998</v>
      </c>
      <c r="L409" s="81">
        <v>28.13</v>
      </c>
      <c r="M409" s="82">
        <v>17.25</v>
      </c>
    </row>
    <row r="410" spans="1:13" x14ac:dyDescent="0.25">
      <c r="A410" s="142" t="s">
        <v>1049</v>
      </c>
      <c r="B410" s="81">
        <v>0</v>
      </c>
      <c r="C410" s="81">
        <v>0</v>
      </c>
      <c r="D410" s="81">
        <v>0</v>
      </c>
      <c r="E410" s="81">
        <v>0</v>
      </c>
      <c r="F410" s="81">
        <v>0</v>
      </c>
      <c r="G410" s="81">
        <v>4.3100000000000005</v>
      </c>
      <c r="H410" s="81">
        <v>2.48</v>
      </c>
      <c r="I410" s="81">
        <v>2.56</v>
      </c>
      <c r="J410" s="81">
        <v>0.66000000000000014</v>
      </c>
      <c r="K410" s="81">
        <v>3.4099999999999997</v>
      </c>
      <c r="L410" s="81">
        <v>23.539999999999996</v>
      </c>
      <c r="M410" s="82">
        <v>16.91</v>
      </c>
    </row>
    <row r="411" spans="1:13" x14ac:dyDescent="0.25">
      <c r="A411" s="142" t="s">
        <v>1050</v>
      </c>
      <c r="B411" s="84">
        <v>0</v>
      </c>
      <c r="C411" s="84">
        <v>0</v>
      </c>
      <c r="D411" s="84">
        <v>0</v>
      </c>
      <c r="E411" s="84">
        <v>0</v>
      </c>
      <c r="F411" s="84">
        <v>0</v>
      </c>
      <c r="G411" s="84">
        <v>0</v>
      </c>
      <c r="H411" s="84">
        <v>0</v>
      </c>
      <c r="I411" s="84">
        <v>0</v>
      </c>
      <c r="J411" s="84">
        <v>0</v>
      </c>
      <c r="K411" s="84">
        <v>0</v>
      </c>
      <c r="L411" s="84">
        <v>0</v>
      </c>
      <c r="M411" s="85">
        <v>0</v>
      </c>
    </row>
    <row r="412" spans="1:13" x14ac:dyDescent="0.25">
      <c r="A412" s="142" t="s">
        <v>1051</v>
      </c>
      <c r="B412" s="84">
        <v>0</v>
      </c>
      <c r="C412" s="84">
        <v>0</v>
      </c>
      <c r="D412" s="84">
        <v>0</v>
      </c>
      <c r="E412" s="84">
        <v>0</v>
      </c>
      <c r="F412" s="84">
        <v>6.29</v>
      </c>
      <c r="G412" s="84">
        <v>4.6900000000000004</v>
      </c>
      <c r="H412" s="84">
        <v>12.319999999999997</v>
      </c>
      <c r="I412" s="84">
        <v>25.11</v>
      </c>
      <c r="J412" s="84">
        <v>2.4800000000000004</v>
      </c>
      <c r="K412" s="84">
        <v>29.369999999999997</v>
      </c>
      <c r="L412" s="84">
        <v>35.059999999999995</v>
      </c>
      <c r="M412" s="85">
        <v>36.770000000000003</v>
      </c>
    </row>
    <row r="413" spans="1:13" x14ac:dyDescent="0.25">
      <c r="A413" s="142" t="s">
        <v>1052</v>
      </c>
      <c r="B413" s="84">
        <v>0</v>
      </c>
      <c r="C413" s="84">
        <v>0</v>
      </c>
      <c r="D413" s="84">
        <v>0</v>
      </c>
      <c r="E413" s="84">
        <v>0</v>
      </c>
      <c r="F413" s="84">
        <v>42.699999999999996</v>
      </c>
      <c r="G413" s="84">
        <v>37.89</v>
      </c>
      <c r="H413" s="84">
        <v>24.199999999999996</v>
      </c>
      <c r="I413" s="84">
        <v>48.170000000000009</v>
      </c>
      <c r="J413" s="84">
        <v>52.679999999999986</v>
      </c>
      <c r="K413" s="84">
        <v>62.550000000000004</v>
      </c>
      <c r="L413" s="84">
        <v>63.28</v>
      </c>
      <c r="M413" s="85">
        <v>58.23</v>
      </c>
    </row>
    <row r="414" spans="1:13" x14ac:dyDescent="0.25">
      <c r="A414" s="142" t="s">
        <v>1053</v>
      </c>
      <c r="B414" s="84">
        <v>0</v>
      </c>
      <c r="C414" s="84">
        <v>0</v>
      </c>
      <c r="D414" s="84">
        <v>0</v>
      </c>
      <c r="E414" s="84">
        <v>0</v>
      </c>
      <c r="F414" s="84">
        <v>0</v>
      </c>
      <c r="G414" s="84">
        <v>31.890000000000008</v>
      </c>
      <c r="H414" s="84">
        <v>20.32</v>
      </c>
      <c r="I414" s="84">
        <v>40.500000000000007</v>
      </c>
      <c r="J414" s="84">
        <v>44.3</v>
      </c>
      <c r="K414" s="84">
        <v>52.59</v>
      </c>
      <c r="L414" s="84">
        <v>53.22</v>
      </c>
      <c r="M414" s="85">
        <v>48.949999999999996</v>
      </c>
    </row>
    <row r="415" spans="1:13" x14ac:dyDescent="0.25">
      <c r="A415" s="142" t="s">
        <v>1054</v>
      </c>
      <c r="B415" s="84">
        <v>0</v>
      </c>
      <c r="C415" s="84">
        <v>0</v>
      </c>
      <c r="D415" s="84">
        <v>0</v>
      </c>
      <c r="E415" s="84">
        <v>0</v>
      </c>
      <c r="F415" s="84">
        <v>0</v>
      </c>
      <c r="G415" s="84">
        <v>0</v>
      </c>
      <c r="H415" s="84">
        <v>7.36</v>
      </c>
      <c r="I415" s="84">
        <v>15.04</v>
      </c>
      <c r="J415" s="84">
        <v>1.4600000000000004</v>
      </c>
      <c r="K415" s="84">
        <v>17.63</v>
      </c>
      <c r="L415" s="84">
        <v>21.039999999999996</v>
      </c>
      <c r="M415" s="85">
        <v>22.060000000000006</v>
      </c>
    </row>
    <row r="416" spans="1:13" x14ac:dyDescent="0.25">
      <c r="A416" s="142" t="s">
        <v>1855</v>
      </c>
      <c r="B416" s="84">
        <v>0</v>
      </c>
      <c r="C416" s="84">
        <v>0</v>
      </c>
      <c r="D416" s="84">
        <v>0</v>
      </c>
      <c r="E416" s="84">
        <v>0</v>
      </c>
      <c r="F416" s="84">
        <v>0</v>
      </c>
      <c r="G416" s="84">
        <v>0</v>
      </c>
      <c r="H416" s="84">
        <v>0</v>
      </c>
      <c r="I416" s="84">
        <v>0</v>
      </c>
      <c r="J416" s="84">
        <v>0</v>
      </c>
      <c r="K416" s="84">
        <v>0</v>
      </c>
      <c r="L416" s="84">
        <v>5.18</v>
      </c>
      <c r="M416" s="85">
        <v>16.12</v>
      </c>
    </row>
    <row r="417" spans="1:13" x14ac:dyDescent="0.25">
      <c r="A417" s="142" t="s">
        <v>1856</v>
      </c>
      <c r="B417" s="84">
        <v>0</v>
      </c>
      <c r="C417" s="84">
        <v>0</v>
      </c>
      <c r="D417" s="84">
        <v>0</v>
      </c>
      <c r="E417" s="84">
        <v>0</v>
      </c>
      <c r="F417" s="84">
        <v>0</v>
      </c>
      <c r="G417" s="84">
        <v>0</v>
      </c>
      <c r="H417" s="84">
        <v>0</v>
      </c>
      <c r="I417" s="84">
        <v>0</v>
      </c>
      <c r="J417" s="84">
        <v>0</v>
      </c>
      <c r="K417" s="84">
        <v>0</v>
      </c>
      <c r="L417" s="84">
        <v>0</v>
      </c>
      <c r="M417" s="85">
        <v>0</v>
      </c>
    </row>
    <row r="418" spans="1:13" x14ac:dyDescent="0.25">
      <c r="A418" s="142" t="s">
        <v>1857</v>
      </c>
      <c r="B418" s="84">
        <v>0</v>
      </c>
      <c r="C418" s="84">
        <v>0</v>
      </c>
      <c r="D418" s="84">
        <v>0</v>
      </c>
      <c r="E418" s="84">
        <v>0</v>
      </c>
      <c r="F418" s="84">
        <v>0</v>
      </c>
      <c r="G418" s="84">
        <v>0</v>
      </c>
      <c r="H418" s="84">
        <v>0</v>
      </c>
      <c r="I418" s="84">
        <v>0</v>
      </c>
      <c r="J418" s="84">
        <v>0</v>
      </c>
      <c r="K418" s="84">
        <v>0</v>
      </c>
      <c r="L418" s="84">
        <v>0</v>
      </c>
      <c r="M418" s="85">
        <v>0</v>
      </c>
    </row>
    <row r="419" spans="1:13" x14ac:dyDescent="0.25">
      <c r="A419" s="142" t="s">
        <v>2356</v>
      </c>
      <c r="B419" s="84">
        <v>0</v>
      </c>
      <c r="C419" s="84">
        <v>0</v>
      </c>
      <c r="D419" s="84">
        <v>0</v>
      </c>
      <c r="E419" s="84">
        <v>0</v>
      </c>
      <c r="F419" s="84">
        <v>0</v>
      </c>
      <c r="G419" s="84">
        <v>0</v>
      </c>
      <c r="H419" s="84">
        <v>0</v>
      </c>
      <c r="I419" s="84">
        <v>0</v>
      </c>
      <c r="J419" s="84">
        <v>0</v>
      </c>
      <c r="K419" s="84">
        <v>21.16</v>
      </c>
      <c r="L419" s="84">
        <v>17.900000000000002</v>
      </c>
      <c r="M419" s="85">
        <v>23.14</v>
      </c>
    </row>
    <row r="420" spans="1:13" x14ac:dyDescent="0.25">
      <c r="A420" s="142" t="s">
        <v>2357</v>
      </c>
      <c r="B420" s="84">
        <v>0</v>
      </c>
      <c r="C420" s="84">
        <v>0</v>
      </c>
      <c r="D420" s="84">
        <v>0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5">
        <v>1.8700000000000003</v>
      </c>
    </row>
    <row r="421" spans="1:13" x14ac:dyDescent="0.25">
      <c r="A421" s="142" t="s">
        <v>2358</v>
      </c>
      <c r="B421" s="84">
        <v>0</v>
      </c>
      <c r="C421" s="84">
        <v>0</v>
      </c>
      <c r="D421" s="84">
        <v>0</v>
      </c>
      <c r="E421" s="84">
        <v>0</v>
      </c>
      <c r="F421" s="84">
        <v>0</v>
      </c>
      <c r="G421" s="84">
        <v>0</v>
      </c>
      <c r="H421" s="84">
        <v>0</v>
      </c>
      <c r="I421" s="84">
        <v>0</v>
      </c>
      <c r="J421" s="84">
        <v>0</v>
      </c>
      <c r="K421" s="84">
        <v>0</v>
      </c>
      <c r="L421" s="84">
        <v>0</v>
      </c>
      <c r="M421" s="85">
        <v>0</v>
      </c>
    </row>
    <row r="422" spans="1:13" ht="13.8" thickBot="1" x14ac:dyDescent="0.3">
      <c r="A422" s="139" t="s">
        <v>693</v>
      </c>
      <c r="B422" s="140">
        <v>339.04999999999995</v>
      </c>
      <c r="C422" s="140">
        <v>410.98</v>
      </c>
      <c r="D422" s="140">
        <v>464.57999999999993</v>
      </c>
      <c r="E422" s="140">
        <v>627.28</v>
      </c>
      <c r="F422" s="140">
        <v>437.97999999999985</v>
      </c>
      <c r="G422" s="140">
        <v>446.16999999999996</v>
      </c>
      <c r="H422" s="140">
        <v>598.72000000000014</v>
      </c>
      <c r="I422" s="140">
        <v>750.46999999999991</v>
      </c>
      <c r="J422" s="140">
        <v>477.60000000000008</v>
      </c>
      <c r="K422" s="140">
        <v>968.43000000000006</v>
      </c>
      <c r="L422" s="140">
        <v>1025.42</v>
      </c>
      <c r="M422" s="141">
        <v>1192.4999999999998</v>
      </c>
    </row>
    <row r="423" spans="1:13" x14ac:dyDescent="0.25">
      <c r="A423" s="145" t="s">
        <v>1055</v>
      </c>
      <c r="B423" s="146" t="s">
        <v>1056</v>
      </c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7"/>
    </row>
    <row r="424" spans="1:13" x14ac:dyDescent="0.25">
      <c r="A424" s="142" t="s">
        <v>1057</v>
      </c>
      <c r="B424" s="81">
        <v>0.58000000000000007</v>
      </c>
      <c r="C424" s="81">
        <v>3.6400000000000006</v>
      </c>
      <c r="D424" s="81">
        <v>3.7000000000000006</v>
      </c>
      <c r="E424" s="81">
        <v>3.88</v>
      </c>
      <c r="F424" s="81">
        <v>4.1300000000000008</v>
      </c>
      <c r="G424" s="81">
        <v>4.12</v>
      </c>
      <c r="H424" s="81">
        <v>3.5999999999999992</v>
      </c>
      <c r="I424" s="81">
        <v>3.9899999999999989</v>
      </c>
      <c r="J424" s="81">
        <v>3.9</v>
      </c>
      <c r="K424" s="81">
        <v>4.0199999999999996</v>
      </c>
      <c r="L424" s="81">
        <v>1.4000000000000006</v>
      </c>
      <c r="M424" s="82">
        <v>3.9599999999999986</v>
      </c>
    </row>
    <row r="425" spans="1:13" x14ac:dyDescent="0.25">
      <c r="A425" s="142" t="s">
        <v>1058</v>
      </c>
      <c r="B425" s="81">
        <v>1.7800000000000002</v>
      </c>
      <c r="C425" s="81">
        <v>3.08</v>
      </c>
      <c r="D425" s="81">
        <v>4.37</v>
      </c>
      <c r="E425" s="81">
        <v>19.28</v>
      </c>
      <c r="F425" s="81">
        <v>24.96</v>
      </c>
      <c r="G425" s="81">
        <v>29.76</v>
      </c>
      <c r="H425" s="81">
        <v>26.879999999999995</v>
      </c>
      <c r="I425" s="81">
        <v>21.300000000000004</v>
      </c>
      <c r="J425" s="81">
        <v>11.000000000000002</v>
      </c>
      <c r="K425" s="81">
        <v>2.52</v>
      </c>
      <c r="L425" s="81">
        <v>2.06</v>
      </c>
      <c r="M425" s="82">
        <v>2.78</v>
      </c>
    </row>
    <row r="426" spans="1:13" x14ac:dyDescent="0.25">
      <c r="A426" s="142" t="s">
        <v>1059</v>
      </c>
      <c r="B426" s="81">
        <v>2.4799999999999995</v>
      </c>
      <c r="C426" s="81">
        <v>4.72</v>
      </c>
      <c r="D426" s="81">
        <v>8.0599999999999987</v>
      </c>
      <c r="E426" s="81">
        <v>43.2</v>
      </c>
      <c r="F426" s="81">
        <v>37.439999999999991</v>
      </c>
      <c r="G426" s="81">
        <v>44.639999999999993</v>
      </c>
      <c r="H426" s="81">
        <v>40.320000000000007</v>
      </c>
      <c r="I426" s="81">
        <v>20.679999999999996</v>
      </c>
      <c r="J426" s="81">
        <v>19.700000000000003</v>
      </c>
      <c r="K426" s="81">
        <v>8.1</v>
      </c>
      <c r="L426" s="81">
        <v>5.72</v>
      </c>
      <c r="M426" s="82">
        <v>5.629999999999999</v>
      </c>
    </row>
    <row r="427" spans="1:13" x14ac:dyDescent="0.25">
      <c r="A427" s="142" t="s">
        <v>1060</v>
      </c>
      <c r="B427" s="81">
        <v>10.089999999999998</v>
      </c>
      <c r="C427" s="81">
        <v>12.24</v>
      </c>
      <c r="D427" s="81">
        <v>12.64</v>
      </c>
      <c r="E427" s="81">
        <v>4.88</v>
      </c>
      <c r="F427" s="81">
        <v>12.64</v>
      </c>
      <c r="G427" s="81">
        <v>12.64</v>
      </c>
      <c r="H427" s="81">
        <v>5.3599999999999994</v>
      </c>
      <c r="I427" s="81">
        <v>7.200000000000002</v>
      </c>
      <c r="J427" s="81">
        <v>12.24</v>
      </c>
      <c r="K427" s="81">
        <v>12.64</v>
      </c>
      <c r="L427" s="81">
        <v>12.24</v>
      </c>
      <c r="M427" s="82">
        <v>12.64</v>
      </c>
    </row>
    <row r="428" spans="1:13" x14ac:dyDescent="0.25">
      <c r="A428" s="142" t="s">
        <v>1061</v>
      </c>
      <c r="B428" s="81">
        <v>7.69</v>
      </c>
      <c r="C428" s="81">
        <v>11.460000000000003</v>
      </c>
      <c r="D428" s="81">
        <v>5.04</v>
      </c>
      <c r="E428" s="81">
        <v>4.120000000000001</v>
      </c>
      <c r="F428" s="81">
        <v>4.2600000000000007</v>
      </c>
      <c r="G428" s="81">
        <v>3.3700000000000006</v>
      </c>
      <c r="H428" s="81">
        <v>2.0700000000000003</v>
      </c>
      <c r="I428" s="81">
        <v>2.8899999999999997</v>
      </c>
      <c r="J428" s="81">
        <v>9.8599999999999977</v>
      </c>
      <c r="K428" s="81">
        <v>12.160000000000002</v>
      </c>
      <c r="L428" s="81">
        <v>13.120000000000001</v>
      </c>
      <c r="M428" s="82">
        <v>13.560000000000004</v>
      </c>
    </row>
    <row r="429" spans="1:13" x14ac:dyDescent="0.25">
      <c r="A429" s="142" t="s">
        <v>1062</v>
      </c>
      <c r="B429" s="81">
        <v>1.8100000000000003</v>
      </c>
      <c r="C429" s="81">
        <v>2.6800000000000006</v>
      </c>
      <c r="D429" s="81">
        <v>1.1600000000000004</v>
      </c>
      <c r="E429" s="81">
        <v>0.96000000000000019</v>
      </c>
      <c r="F429" s="81">
        <v>0.9800000000000002</v>
      </c>
      <c r="G429" s="81">
        <v>0.79000000000000026</v>
      </c>
      <c r="H429" s="81">
        <v>0.49</v>
      </c>
      <c r="I429" s="81">
        <v>0.69000000000000017</v>
      </c>
      <c r="J429" s="81">
        <v>2.3199999999999998</v>
      </c>
      <c r="K429" s="81">
        <v>2.8699999999999997</v>
      </c>
      <c r="L429" s="81">
        <v>3.08</v>
      </c>
      <c r="M429" s="82">
        <v>3.18</v>
      </c>
    </row>
    <row r="430" spans="1:13" x14ac:dyDescent="0.25">
      <c r="A430" s="142" t="s">
        <v>1063</v>
      </c>
      <c r="B430" s="81">
        <v>2.29</v>
      </c>
      <c r="C430" s="81">
        <v>2.4800000000000004</v>
      </c>
      <c r="D430" s="81">
        <v>3.42</v>
      </c>
      <c r="E430" s="81">
        <v>2.6800000000000006</v>
      </c>
      <c r="F430" s="81">
        <v>2.16</v>
      </c>
      <c r="G430" s="81">
        <v>1.7500000000000004</v>
      </c>
      <c r="H430" s="81">
        <v>0.96000000000000019</v>
      </c>
      <c r="I430" s="81">
        <v>0.87000000000000011</v>
      </c>
      <c r="J430" s="81">
        <v>1.8000000000000005</v>
      </c>
      <c r="K430" s="81">
        <v>1.3200000000000005</v>
      </c>
      <c r="L430" s="81">
        <v>3.1</v>
      </c>
      <c r="M430" s="82">
        <v>3.18</v>
      </c>
    </row>
    <row r="431" spans="1:13" x14ac:dyDescent="0.25">
      <c r="A431" s="142" t="s">
        <v>1064</v>
      </c>
      <c r="B431" s="81">
        <v>0.77</v>
      </c>
      <c r="C431" s="81">
        <v>0.96000000000000019</v>
      </c>
      <c r="D431" s="81">
        <v>1.05</v>
      </c>
      <c r="E431" s="81">
        <v>0.90000000000000024</v>
      </c>
      <c r="F431" s="81">
        <v>0.56000000000000005</v>
      </c>
      <c r="G431" s="81">
        <v>0.39000000000000012</v>
      </c>
      <c r="H431" s="81">
        <v>0.24000000000000005</v>
      </c>
      <c r="I431" s="81">
        <v>0.30000000000000004</v>
      </c>
      <c r="J431" s="81">
        <v>0.70000000000000018</v>
      </c>
      <c r="K431" s="81">
        <v>0.56000000000000005</v>
      </c>
      <c r="L431" s="81">
        <v>0.90000000000000024</v>
      </c>
      <c r="M431" s="82">
        <v>1.2300000000000004</v>
      </c>
    </row>
    <row r="432" spans="1:13" x14ac:dyDescent="0.25">
      <c r="A432" s="142" t="s">
        <v>1065</v>
      </c>
      <c r="B432" s="81">
        <v>0.71000000000000019</v>
      </c>
      <c r="C432" s="81">
        <v>1.8000000000000005</v>
      </c>
      <c r="D432" s="81">
        <v>3.06</v>
      </c>
      <c r="E432" s="81">
        <v>2.4800000000000004</v>
      </c>
      <c r="F432" s="81">
        <v>2.2500000000000004</v>
      </c>
      <c r="G432" s="81">
        <v>2.4</v>
      </c>
      <c r="H432" s="81">
        <v>2.8399999999999994</v>
      </c>
      <c r="I432" s="81">
        <v>3.0000000000000004</v>
      </c>
      <c r="J432" s="81">
        <v>2.0200000000000005</v>
      </c>
      <c r="K432" s="81">
        <v>1.7300000000000004</v>
      </c>
      <c r="L432" s="81">
        <v>0.92000000000000015</v>
      </c>
      <c r="M432" s="82">
        <v>1.4800000000000002</v>
      </c>
    </row>
    <row r="433" spans="1:13" x14ac:dyDescent="0.25">
      <c r="A433" s="142" t="s">
        <v>1066</v>
      </c>
      <c r="B433" s="81">
        <v>40.959999999999994</v>
      </c>
      <c r="C433" s="81">
        <v>34.379999999999995</v>
      </c>
      <c r="D433" s="81">
        <v>19.199999999999992</v>
      </c>
      <c r="E433" s="81">
        <v>33.380000000000003</v>
      </c>
      <c r="F433" s="81">
        <v>25.470000000000006</v>
      </c>
      <c r="G433" s="81">
        <v>24.09</v>
      </c>
      <c r="H433" s="81">
        <v>0</v>
      </c>
      <c r="I433" s="81">
        <v>27.73</v>
      </c>
      <c r="J433" s="81">
        <v>24.03</v>
      </c>
      <c r="K433" s="81">
        <v>18.059999999999995</v>
      </c>
      <c r="L433" s="81">
        <v>32.78</v>
      </c>
      <c r="M433" s="82">
        <v>18.22</v>
      </c>
    </row>
    <row r="434" spans="1:13" x14ac:dyDescent="0.25">
      <c r="A434" s="142" t="s">
        <v>1067</v>
      </c>
      <c r="B434" s="81">
        <v>2.5700000000000003</v>
      </c>
      <c r="C434" s="81">
        <v>8.18</v>
      </c>
      <c r="D434" s="81">
        <v>8.92</v>
      </c>
      <c r="E434" s="81">
        <v>8.6399999999999988</v>
      </c>
      <c r="F434" s="81">
        <v>8.92</v>
      </c>
      <c r="G434" s="81">
        <v>8.92</v>
      </c>
      <c r="H434" s="81">
        <v>8.0799999999999983</v>
      </c>
      <c r="I434" s="81">
        <v>8.92</v>
      </c>
      <c r="J434" s="81">
        <v>8.6399999999999988</v>
      </c>
      <c r="K434" s="81">
        <v>8.6700000000000017</v>
      </c>
      <c r="L434" s="81">
        <v>7.76</v>
      </c>
      <c r="M434" s="82">
        <v>8.0299999999999994</v>
      </c>
    </row>
    <row r="435" spans="1:13" x14ac:dyDescent="0.25">
      <c r="A435" s="142" t="s">
        <v>1068</v>
      </c>
      <c r="B435" s="81">
        <v>9.01</v>
      </c>
      <c r="C435" s="81">
        <v>2.78</v>
      </c>
      <c r="D435" s="81">
        <v>3.6700000000000008</v>
      </c>
      <c r="E435" s="81">
        <v>2.98</v>
      </c>
      <c r="F435" s="81">
        <v>2.4</v>
      </c>
      <c r="G435" s="81">
        <v>1.9500000000000004</v>
      </c>
      <c r="H435" s="81">
        <v>1.2800000000000005</v>
      </c>
      <c r="I435" s="81">
        <v>1.1500000000000004</v>
      </c>
      <c r="J435" s="81">
        <v>2.08</v>
      </c>
      <c r="K435" s="81">
        <v>1.5400000000000003</v>
      </c>
      <c r="L435" s="81">
        <v>12.799999999999999</v>
      </c>
      <c r="M435" s="82">
        <v>3.42</v>
      </c>
    </row>
    <row r="436" spans="1:13" x14ac:dyDescent="0.25">
      <c r="A436" s="142" t="s">
        <v>1069</v>
      </c>
      <c r="B436" s="81">
        <v>0.93000000000000016</v>
      </c>
      <c r="C436" s="81">
        <v>5.91</v>
      </c>
      <c r="D436" s="81">
        <v>6.7600000000000016</v>
      </c>
      <c r="E436" s="81">
        <v>5.98</v>
      </c>
      <c r="F436" s="81">
        <v>6.6700000000000008</v>
      </c>
      <c r="G436" s="81">
        <v>3.8900000000000006</v>
      </c>
      <c r="H436" s="81">
        <v>3.120000000000001</v>
      </c>
      <c r="I436" s="81">
        <v>3.5200000000000014</v>
      </c>
      <c r="J436" s="81">
        <v>6.16</v>
      </c>
      <c r="K436" s="81">
        <v>6.36</v>
      </c>
      <c r="L436" s="81">
        <v>6.1199999999999992</v>
      </c>
      <c r="M436" s="82">
        <v>5.73</v>
      </c>
    </row>
    <row r="437" spans="1:13" x14ac:dyDescent="0.25">
      <c r="A437" s="142" t="s">
        <v>1070</v>
      </c>
      <c r="B437" s="81">
        <v>0.25000000000000006</v>
      </c>
      <c r="C437" s="81">
        <v>1.1800000000000004</v>
      </c>
      <c r="D437" s="81">
        <v>1.8900000000000003</v>
      </c>
      <c r="E437" s="81">
        <v>1.8200000000000005</v>
      </c>
      <c r="F437" s="81">
        <v>1.8900000000000003</v>
      </c>
      <c r="G437" s="81">
        <v>1.8900000000000003</v>
      </c>
      <c r="H437" s="81">
        <v>1.6800000000000004</v>
      </c>
      <c r="I437" s="81">
        <v>1.8900000000000003</v>
      </c>
      <c r="J437" s="81">
        <v>1.2800000000000002</v>
      </c>
      <c r="K437" s="81">
        <v>1.5400000000000003</v>
      </c>
      <c r="L437" s="81">
        <v>1.8200000000000005</v>
      </c>
      <c r="M437" s="82">
        <v>1.8500000000000003</v>
      </c>
    </row>
    <row r="438" spans="1:13" x14ac:dyDescent="0.25">
      <c r="A438" s="142" t="s">
        <v>1071</v>
      </c>
      <c r="B438" s="81">
        <v>0.25000000000000006</v>
      </c>
      <c r="C438" s="81">
        <v>0.64000000000000012</v>
      </c>
      <c r="D438" s="81">
        <v>0.52</v>
      </c>
      <c r="E438" s="81">
        <v>0.70000000000000018</v>
      </c>
      <c r="F438" s="81">
        <v>0.93000000000000016</v>
      </c>
      <c r="G438" s="81">
        <v>0.7200000000000002</v>
      </c>
      <c r="H438" s="81">
        <v>0.68000000000000016</v>
      </c>
      <c r="I438" s="81">
        <v>0.62000000000000011</v>
      </c>
      <c r="J438" s="81">
        <v>0.40000000000000008</v>
      </c>
      <c r="K438" s="81">
        <v>0.40000000000000008</v>
      </c>
      <c r="L438" s="81">
        <v>0.24000000000000005</v>
      </c>
      <c r="M438" s="82">
        <v>0.56000000000000005</v>
      </c>
    </row>
    <row r="439" spans="1:13" x14ac:dyDescent="0.25">
      <c r="A439" s="142" t="s">
        <v>1072</v>
      </c>
      <c r="B439" s="81">
        <v>2.2300000000000004</v>
      </c>
      <c r="C439" s="81">
        <v>2.7199999999999998</v>
      </c>
      <c r="D439" s="81">
        <v>3.6700000000000008</v>
      </c>
      <c r="E439" s="81">
        <v>3.5400000000000005</v>
      </c>
      <c r="F439" s="81">
        <v>3.19</v>
      </c>
      <c r="G439" s="81">
        <v>3.03</v>
      </c>
      <c r="H439" s="81">
        <v>2.2399999999999998</v>
      </c>
      <c r="I439" s="81">
        <v>2.1700000000000004</v>
      </c>
      <c r="J439" s="81">
        <v>2.2399999999999998</v>
      </c>
      <c r="K439" s="81">
        <v>2.16</v>
      </c>
      <c r="L439" s="81">
        <v>3.5400000000000005</v>
      </c>
      <c r="M439" s="82">
        <v>3.18</v>
      </c>
    </row>
    <row r="440" spans="1:13" x14ac:dyDescent="0.25">
      <c r="A440" s="142" t="s">
        <v>1073</v>
      </c>
      <c r="B440" s="81">
        <v>0.54000000000000015</v>
      </c>
      <c r="C440" s="81">
        <v>0.6000000000000002</v>
      </c>
      <c r="D440" s="81">
        <v>0.62000000000000011</v>
      </c>
      <c r="E440" s="81">
        <v>0.6000000000000002</v>
      </c>
      <c r="F440" s="81">
        <v>0.62000000000000011</v>
      </c>
      <c r="G440" s="81">
        <v>0.6000000000000002</v>
      </c>
      <c r="H440" s="81">
        <v>0.56000000000000005</v>
      </c>
      <c r="I440" s="81">
        <v>0.62000000000000011</v>
      </c>
      <c r="J440" s="81">
        <v>0.56000000000000016</v>
      </c>
      <c r="K440" s="81">
        <v>0.54000000000000015</v>
      </c>
      <c r="L440" s="81">
        <v>0.39</v>
      </c>
      <c r="M440" s="82">
        <v>0.62000000000000011</v>
      </c>
    </row>
    <row r="441" spans="1:13" x14ac:dyDescent="0.25">
      <c r="A441" s="142" t="s">
        <v>1074</v>
      </c>
      <c r="B441" s="81">
        <v>0.18000000000000005</v>
      </c>
      <c r="C441" s="81">
        <v>1.6000000000000005</v>
      </c>
      <c r="D441" s="81">
        <v>2.5500000000000003</v>
      </c>
      <c r="E441" s="81">
        <v>3.08</v>
      </c>
      <c r="F441" s="81">
        <v>2.8</v>
      </c>
      <c r="G441" s="81">
        <v>2.44</v>
      </c>
      <c r="H441" s="81">
        <v>2.5600000000000005</v>
      </c>
      <c r="I441" s="81">
        <v>2.4</v>
      </c>
      <c r="J441" s="81">
        <v>1.4800000000000002</v>
      </c>
      <c r="K441" s="81">
        <v>1.02</v>
      </c>
      <c r="L441" s="81">
        <v>0.40000000000000008</v>
      </c>
      <c r="M441" s="82">
        <v>0.70000000000000018</v>
      </c>
    </row>
    <row r="442" spans="1:13" x14ac:dyDescent="0.25">
      <c r="A442" s="142" t="s">
        <v>1075</v>
      </c>
      <c r="B442" s="81">
        <v>0</v>
      </c>
      <c r="C442" s="81">
        <v>0</v>
      </c>
      <c r="D442" s="81">
        <v>0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2">
        <v>0</v>
      </c>
    </row>
    <row r="443" spans="1:13" x14ac:dyDescent="0.25">
      <c r="A443" s="142" t="s">
        <v>1076</v>
      </c>
      <c r="B443" s="81">
        <v>2.5600000000000005</v>
      </c>
      <c r="C443" s="81">
        <v>4.3199999999999994</v>
      </c>
      <c r="D443" s="81">
        <v>1.1400000000000003</v>
      </c>
      <c r="E443" s="81">
        <v>1</v>
      </c>
      <c r="F443" s="81">
        <v>0.70000000000000018</v>
      </c>
      <c r="G443" s="81">
        <v>1.2900000000000005</v>
      </c>
      <c r="H443" s="81">
        <v>0.64000000000000012</v>
      </c>
      <c r="I443" s="81">
        <v>3.48</v>
      </c>
      <c r="J443" s="81">
        <v>3.6400000000000006</v>
      </c>
      <c r="K443" s="81">
        <v>2.5600000000000005</v>
      </c>
      <c r="L443" s="81">
        <v>4.3199999999999994</v>
      </c>
      <c r="M443" s="82">
        <v>4.4400000000000004</v>
      </c>
    </row>
    <row r="444" spans="1:13" x14ac:dyDescent="0.25">
      <c r="A444" s="142" t="s">
        <v>1077</v>
      </c>
      <c r="B444" s="81">
        <v>2.33</v>
      </c>
      <c r="C444" s="81">
        <v>2.3400000000000003</v>
      </c>
      <c r="D444" s="81">
        <v>2.41</v>
      </c>
      <c r="E444" s="81">
        <v>2.3400000000000003</v>
      </c>
      <c r="F444" s="81">
        <v>2.41</v>
      </c>
      <c r="G444" s="81">
        <v>2.41</v>
      </c>
      <c r="H444" s="81">
        <v>2.2000000000000002</v>
      </c>
      <c r="I444" s="81">
        <v>2.41</v>
      </c>
      <c r="J444" s="81">
        <v>2.3400000000000003</v>
      </c>
      <c r="K444" s="81">
        <v>2.41</v>
      </c>
      <c r="L444" s="81">
        <v>2.3400000000000003</v>
      </c>
      <c r="M444" s="82">
        <v>2.41</v>
      </c>
    </row>
    <row r="445" spans="1:13" x14ac:dyDescent="0.25">
      <c r="A445" s="142" t="s">
        <v>1078</v>
      </c>
      <c r="B445" s="81">
        <v>0.27000000000000007</v>
      </c>
      <c r="C445" s="81">
        <v>9.9999999999999992E-2</v>
      </c>
      <c r="D445" s="81">
        <v>0.10999999999999999</v>
      </c>
      <c r="E445" s="81">
        <v>0.11999999999999998</v>
      </c>
      <c r="F445" s="81">
        <v>0.10999999999999999</v>
      </c>
      <c r="G445" s="81">
        <v>0.10999999999999999</v>
      </c>
      <c r="H445" s="81">
        <v>0.08</v>
      </c>
      <c r="I445" s="81">
        <v>7.0000000000000007E-2</v>
      </c>
      <c r="J445" s="81">
        <v>9.9999999999999992E-2</v>
      </c>
      <c r="K445" s="81">
        <v>0.08</v>
      </c>
      <c r="L445" s="81">
        <v>9.9999999999999992E-2</v>
      </c>
      <c r="M445" s="82">
        <v>0.08</v>
      </c>
    </row>
    <row r="446" spans="1:13" x14ac:dyDescent="0.25">
      <c r="A446" s="142" t="s">
        <v>1079</v>
      </c>
      <c r="B446" s="81">
        <v>0</v>
      </c>
      <c r="C446" s="81">
        <v>14.4</v>
      </c>
      <c r="D446" s="81">
        <v>14.88</v>
      </c>
      <c r="E446" s="81">
        <v>14.4</v>
      </c>
      <c r="F446" s="81">
        <v>14.88</v>
      </c>
      <c r="G446" s="81">
        <v>14.88</v>
      </c>
      <c r="H446" s="81">
        <v>13.439999999999998</v>
      </c>
      <c r="I446" s="81">
        <v>14.88</v>
      </c>
      <c r="J446" s="81">
        <v>14.4</v>
      </c>
      <c r="K446" s="81">
        <v>14.88</v>
      </c>
      <c r="L446" s="81">
        <v>14.4</v>
      </c>
      <c r="M446" s="82">
        <v>14.88</v>
      </c>
    </row>
    <row r="447" spans="1:13" x14ac:dyDescent="0.25">
      <c r="A447" s="142" t="s">
        <v>1080</v>
      </c>
      <c r="B447" s="81">
        <v>1.2000000000000002</v>
      </c>
      <c r="C447" s="81">
        <v>2.44</v>
      </c>
      <c r="D447" s="81">
        <v>2.52</v>
      </c>
      <c r="E447" s="81">
        <v>2.44</v>
      </c>
      <c r="F447" s="81">
        <v>2.52</v>
      </c>
      <c r="G447" s="81">
        <v>2.52</v>
      </c>
      <c r="H447" s="81">
        <v>2.2800000000000002</v>
      </c>
      <c r="I447" s="81">
        <v>2.52</v>
      </c>
      <c r="J447" s="81">
        <v>2.44</v>
      </c>
      <c r="K447" s="81">
        <v>2.52</v>
      </c>
      <c r="L447" s="81">
        <v>2.44</v>
      </c>
      <c r="M447" s="82">
        <v>1.7000000000000002</v>
      </c>
    </row>
    <row r="448" spans="1:13" x14ac:dyDescent="0.25">
      <c r="A448" s="142" t="s">
        <v>1081</v>
      </c>
      <c r="B448" s="81">
        <v>0.18000000000000002</v>
      </c>
      <c r="C448" s="81">
        <v>0.40000000000000008</v>
      </c>
      <c r="D448" s="81">
        <v>0.39000000000000012</v>
      </c>
      <c r="E448" s="81">
        <v>0.32000000000000006</v>
      </c>
      <c r="F448" s="81">
        <v>0.24000000000000005</v>
      </c>
      <c r="G448" s="81">
        <v>0.10999999999999999</v>
      </c>
      <c r="H448" s="81">
        <v>0.04</v>
      </c>
      <c r="I448" s="81">
        <v>0.04</v>
      </c>
      <c r="J448" s="81">
        <v>0.30000000000000004</v>
      </c>
      <c r="K448" s="81">
        <v>0.24000000000000005</v>
      </c>
      <c r="L448" s="81">
        <v>0.28000000000000003</v>
      </c>
      <c r="M448" s="82">
        <v>0.56000000000000005</v>
      </c>
    </row>
    <row r="449" spans="1:13" x14ac:dyDescent="0.25">
      <c r="A449" s="142" t="s">
        <v>1082</v>
      </c>
      <c r="B449" s="81">
        <v>0</v>
      </c>
      <c r="C449" s="81">
        <v>0.24000000000000005</v>
      </c>
      <c r="D449" s="81">
        <v>0.24000000000000005</v>
      </c>
      <c r="E449" s="81">
        <v>0.24000000000000005</v>
      </c>
      <c r="F449" s="81">
        <v>0.24000000000000005</v>
      </c>
      <c r="G449" s="81">
        <v>0.24000000000000005</v>
      </c>
      <c r="H449" s="81">
        <v>0.24000000000000005</v>
      </c>
      <c r="I449" s="81">
        <v>0.24000000000000005</v>
      </c>
      <c r="J449" s="81">
        <v>0.24000000000000005</v>
      </c>
      <c r="K449" s="81">
        <v>0.24000000000000005</v>
      </c>
      <c r="L449" s="81">
        <v>0.24000000000000005</v>
      </c>
      <c r="M449" s="82">
        <v>0.24000000000000005</v>
      </c>
    </row>
    <row r="450" spans="1:13" x14ac:dyDescent="0.25">
      <c r="A450" s="142" t="s">
        <v>1083</v>
      </c>
      <c r="B450" s="81">
        <v>3.67</v>
      </c>
      <c r="C450" s="81">
        <v>4.0200000000000005</v>
      </c>
      <c r="D450" s="81">
        <v>2.83</v>
      </c>
      <c r="E450" s="81">
        <v>1.6000000000000005</v>
      </c>
      <c r="F450" s="81">
        <v>0.99000000000000021</v>
      </c>
      <c r="G450" s="81">
        <v>0.52</v>
      </c>
      <c r="H450" s="81">
        <v>0.18000000000000002</v>
      </c>
      <c r="I450" s="81">
        <v>0</v>
      </c>
      <c r="J450" s="81">
        <v>1.4000000000000006</v>
      </c>
      <c r="K450" s="81">
        <v>1.8600000000000003</v>
      </c>
      <c r="L450" s="81">
        <v>4.0200000000000005</v>
      </c>
      <c r="M450" s="82">
        <v>4.1300000000000008</v>
      </c>
    </row>
    <row r="451" spans="1:13" x14ac:dyDescent="0.25">
      <c r="A451" s="142" t="s">
        <v>1084</v>
      </c>
      <c r="B451" s="81">
        <v>6.7200000000000024</v>
      </c>
      <c r="C451" s="81">
        <v>6.08</v>
      </c>
      <c r="D451" s="81">
        <v>5.1100000000000003</v>
      </c>
      <c r="E451" s="81">
        <v>5.1800000000000006</v>
      </c>
      <c r="F451" s="81">
        <v>3.0000000000000004</v>
      </c>
      <c r="G451" s="81">
        <v>2.5500000000000003</v>
      </c>
      <c r="H451" s="81">
        <v>1.08</v>
      </c>
      <c r="I451" s="81">
        <v>1.4600000000000002</v>
      </c>
      <c r="J451" s="81">
        <v>2.3400000000000003</v>
      </c>
      <c r="K451" s="81">
        <v>2.91</v>
      </c>
      <c r="L451" s="81">
        <v>5.4599999999999991</v>
      </c>
      <c r="M451" s="82">
        <v>6.7400000000000011</v>
      </c>
    </row>
    <row r="452" spans="1:13" x14ac:dyDescent="0.25">
      <c r="A452" s="142" t="s">
        <v>1085</v>
      </c>
      <c r="B452" s="81">
        <v>1.7000000000000004</v>
      </c>
      <c r="C452" s="81">
        <v>1.9200000000000006</v>
      </c>
      <c r="D452" s="81">
        <v>1.5200000000000002</v>
      </c>
      <c r="E452" s="81">
        <v>1.8800000000000006</v>
      </c>
      <c r="F452" s="81">
        <v>1.9200000000000004</v>
      </c>
      <c r="G452" s="81">
        <v>1.9200000000000004</v>
      </c>
      <c r="H452" s="81">
        <v>1.8000000000000005</v>
      </c>
      <c r="I452" s="81">
        <v>1.9200000000000004</v>
      </c>
      <c r="J452" s="81">
        <v>1.8800000000000006</v>
      </c>
      <c r="K452" s="81">
        <v>1.9800000000000004</v>
      </c>
      <c r="L452" s="81">
        <v>1.9200000000000006</v>
      </c>
      <c r="M452" s="82">
        <v>1.9800000000000004</v>
      </c>
    </row>
    <row r="453" spans="1:13" x14ac:dyDescent="0.25">
      <c r="A453" s="142" t="s">
        <v>1086</v>
      </c>
      <c r="B453" s="81">
        <v>1.6200000000000006</v>
      </c>
      <c r="C453" s="81">
        <v>2.1800000000000006</v>
      </c>
      <c r="D453" s="81">
        <v>2.1700000000000004</v>
      </c>
      <c r="E453" s="81">
        <v>1.9400000000000004</v>
      </c>
      <c r="F453" s="81">
        <v>1.6400000000000006</v>
      </c>
      <c r="G453" s="81">
        <v>1.6400000000000006</v>
      </c>
      <c r="H453" s="81">
        <v>1.6800000000000004</v>
      </c>
      <c r="I453" s="81">
        <v>1.6400000000000006</v>
      </c>
      <c r="J453" s="81">
        <v>1.7800000000000005</v>
      </c>
      <c r="K453" s="81">
        <v>1.6400000000000006</v>
      </c>
      <c r="L453" s="81">
        <v>4.120000000000001</v>
      </c>
      <c r="M453" s="82">
        <v>2.6900000000000008</v>
      </c>
    </row>
    <row r="454" spans="1:13" x14ac:dyDescent="0.25">
      <c r="A454" s="142" t="s">
        <v>1087</v>
      </c>
      <c r="B454" s="81">
        <v>0.74000000000000021</v>
      </c>
      <c r="C454" s="81">
        <v>1.1400000000000003</v>
      </c>
      <c r="D454" s="81">
        <v>0.9800000000000002</v>
      </c>
      <c r="E454" s="81">
        <v>0.51</v>
      </c>
      <c r="F454" s="81">
        <v>0.32000000000000006</v>
      </c>
      <c r="G454" s="81">
        <v>0.19000000000000003</v>
      </c>
      <c r="H454" s="81">
        <v>0.29000000000000004</v>
      </c>
      <c r="I454" s="81">
        <v>0.54000000000000015</v>
      </c>
      <c r="J454" s="81">
        <v>0.75000000000000022</v>
      </c>
      <c r="K454" s="81">
        <v>1.1000000000000003</v>
      </c>
      <c r="L454" s="81">
        <v>1.1400000000000003</v>
      </c>
      <c r="M454" s="82">
        <v>1.1900000000000004</v>
      </c>
    </row>
    <row r="455" spans="1:13" x14ac:dyDescent="0.25">
      <c r="A455" s="142" t="s">
        <v>1088</v>
      </c>
      <c r="B455" s="81">
        <v>0.27000000000000007</v>
      </c>
      <c r="C455" s="81">
        <v>0.12</v>
      </c>
      <c r="D455" s="81">
        <v>0.19000000000000003</v>
      </c>
      <c r="E455" s="81">
        <v>0.29000000000000004</v>
      </c>
      <c r="F455" s="81">
        <v>0.30000000000000004</v>
      </c>
      <c r="G455" s="81">
        <v>0.04</v>
      </c>
      <c r="H455" s="81">
        <v>0.03</v>
      </c>
      <c r="I455" s="81">
        <v>0.02</v>
      </c>
      <c r="J455" s="81">
        <v>0.05</v>
      </c>
      <c r="K455" s="81">
        <v>0.19000000000000003</v>
      </c>
      <c r="L455" s="81">
        <v>0.29000000000000004</v>
      </c>
      <c r="M455" s="82">
        <v>0.28000000000000008</v>
      </c>
    </row>
    <row r="456" spans="1:13" x14ac:dyDescent="0.25">
      <c r="A456" s="142" t="s">
        <v>1089</v>
      </c>
      <c r="B456" s="81">
        <v>0.02</v>
      </c>
      <c r="C456" s="81">
        <v>0.38000000000000012</v>
      </c>
      <c r="D456" s="81">
        <v>0.38000000000000012</v>
      </c>
      <c r="E456" s="81">
        <v>0.26000000000000006</v>
      </c>
      <c r="F456" s="81">
        <v>0.21000000000000005</v>
      </c>
      <c r="G456" s="81">
        <v>7.0000000000000007E-2</v>
      </c>
      <c r="H456" s="81">
        <v>0.04</v>
      </c>
      <c r="I456" s="81">
        <v>0.10999999999999999</v>
      </c>
      <c r="J456" s="81">
        <v>0.11999999999999998</v>
      </c>
      <c r="K456" s="81">
        <v>0.52</v>
      </c>
      <c r="L456" s="81">
        <v>0.6000000000000002</v>
      </c>
      <c r="M456" s="82">
        <v>0.62000000000000011</v>
      </c>
    </row>
    <row r="457" spans="1:13" x14ac:dyDescent="0.25">
      <c r="A457" s="142" t="s">
        <v>1090</v>
      </c>
      <c r="B457" s="81">
        <v>0.62000000000000022</v>
      </c>
      <c r="C457" s="81">
        <v>0.58000000000000018</v>
      </c>
      <c r="D457" s="81">
        <v>0.52</v>
      </c>
      <c r="E457" s="81">
        <v>0.40000000000000008</v>
      </c>
      <c r="F457" s="81">
        <v>0.24000000000000005</v>
      </c>
      <c r="G457" s="81">
        <v>0</v>
      </c>
      <c r="H457" s="81">
        <v>0</v>
      </c>
      <c r="I457" s="81">
        <v>0</v>
      </c>
      <c r="J457" s="81">
        <v>0.24000000000000005</v>
      </c>
      <c r="K457" s="81">
        <v>0.35000000000000009</v>
      </c>
      <c r="L457" s="81">
        <v>0.6000000000000002</v>
      </c>
      <c r="M457" s="82">
        <v>0.70000000000000018</v>
      </c>
    </row>
    <row r="458" spans="1:13" x14ac:dyDescent="0.25">
      <c r="A458" s="142" t="s">
        <v>1091</v>
      </c>
      <c r="B458" s="81">
        <v>2.2100000000000004</v>
      </c>
      <c r="C458" s="81">
        <v>2.1400000000000006</v>
      </c>
      <c r="D458" s="81">
        <v>2.0300000000000007</v>
      </c>
      <c r="E458" s="81">
        <v>1.9200000000000004</v>
      </c>
      <c r="F458" s="81">
        <v>1.8100000000000005</v>
      </c>
      <c r="G458" s="81">
        <v>0.28999999999999998</v>
      </c>
      <c r="H458" s="81">
        <v>0.17000000000000004</v>
      </c>
      <c r="I458" s="81">
        <v>0.64000000000000012</v>
      </c>
      <c r="J458" s="81">
        <v>1.6200000000000003</v>
      </c>
      <c r="K458" s="81">
        <v>1.6000000000000003</v>
      </c>
      <c r="L458" s="81">
        <v>2.1400000000000006</v>
      </c>
      <c r="M458" s="82">
        <v>2.2300000000000004</v>
      </c>
    </row>
    <row r="459" spans="1:13" x14ac:dyDescent="0.25">
      <c r="A459" s="142" t="s">
        <v>1092</v>
      </c>
      <c r="B459" s="81">
        <v>4.3099999999999996</v>
      </c>
      <c r="C459" s="81">
        <v>5.18</v>
      </c>
      <c r="D459" s="81">
        <v>6.1800000000000015</v>
      </c>
      <c r="E459" s="81">
        <v>4.9599999999999991</v>
      </c>
      <c r="F459" s="81">
        <v>4.0900000000000007</v>
      </c>
      <c r="G459" s="81">
        <v>3.12</v>
      </c>
      <c r="H459" s="81">
        <v>2.0400000000000005</v>
      </c>
      <c r="I459" s="81">
        <v>2.0500000000000003</v>
      </c>
      <c r="J459" s="81">
        <v>3.7399999999999998</v>
      </c>
      <c r="K459" s="81">
        <v>2.8300000000000005</v>
      </c>
      <c r="L459" s="81">
        <v>7.9200000000000008</v>
      </c>
      <c r="M459" s="82">
        <v>6.56</v>
      </c>
    </row>
    <row r="460" spans="1:13" x14ac:dyDescent="0.25">
      <c r="A460" s="142" t="s">
        <v>1093</v>
      </c>
      <c r="B460" s="81">
        <v>1.8500000000000003</v>
      </c>
      <c r="C460" s="81">
        <v>0</v>
      </c>
      <c r="D460" s="81">
        <v>1.5400000000000003</v>
      </c>
      <c r="E460" s="81">
        <v>2.3199999999999998</v>
      </c>
      <c r="F460" s="81">
        <v>2.4</v>
      </c>
      <c r="G460" s="81">
        <v>2.4</v>
      </c>
      <c r="H460" s="81">
        <v>2.16</v>
      </c>
      <c r="I460" s="81">
        <v>1.7300000000000004</v>
      </c>
      <c r="J460" s="81">
        <v>0.92000000000000015</v>
      </c>
      <c r="K460" s="81">
        <v>0.31000000000000005</v>
      </c>
      <c r="L460" s="81">
        <v>0</v>
      </c>
      <c r="M460" s="82">
        <v>0</v>
      </c>
    </row>
    <row r="461" spans="1:13" x14ac:dyDescent="0.25">
      <c r="A461" s="142" t="s">
        <v>1094</v>
      </c>
      <c r="B461" s="81">
        <v>0</v>
      </c>
      <c r="C461" s="81">
        <v>0</v>
      </c>
      <c r="D461" s="81">
        <v>0</v>
      </c>
      <c r="E461" s="81">
        <v>0</v>
      </c>
      <c r="F461" s="81">
        <v>0</v>
      </c>
      <c r="G461" s="81">
        <v>0</v>
      </c>
      <c r="H461" s="81">
        <v>0</v>
      </c>
      <c r="I461" s="81">
        <v>0</v>
      </c>
      <c r="J461" s="81">
        <v>0</v>
      </c>
      <c r="K461" s="81">
        <v>0</v>
      </c>
      <c r="L461" s="81">
        <v>0</v>
      </c>
      <c r="M461" s="82">
        <v>0</v>
      </c>
    </row>
    <row r="462" spans="1:13" x14ac:dyDescent="0.25">
      <c r="A462" s="142" t="s">
        <v>1095</v>
      </c>
      <c r="B462" s="81">
        <v>0.34000000000000008</v>
      </c>
      <c r="C462" s="81">
        <v>0.7200000000000002</v>
      </c>
      <c r="D462" s="81">
        <v>0.80000000000000027</v>
      </c>
      <c r="E462" s="81">
        <v>0.69000000000000017</v>
      </c>
      <c r="F462" s="81">
        <v>0.64000000000000024</v>
      </c>
      <c r="G462" s="81">
        <v>0.39000000000000012</v>
      </c>
      <c r="H462" s="81">
        <v>0.27000000000000007</v>
      </c>
      <c r="I462" s="81">
        <v>0.29000000000000009</v>
      </c>
      <c r="J462" s="81">
        <v>0.56000000000000016</v>
      </c>
      <c r="K462" s="81">
        <v>0.66000000000000014</v>
      </c>
      <c r="L462" s="81">
        <v>0.80000000000000027</v>
      </c>
      <c r="M462" s="82">
        <v>0.8400000000000003</v>
      </c>
    </row>
    <row r="463" spans="1:13" x14ac:dyDescent="0.25">
      <c r="A463" s="142" t="s">
        <v>1096</v>
      </c>
      <c r="B463" s="81">
        <v>0.27000000000000007</v>
      </c>
      <c r="C463" s="81">
        <v>0.26000000000000006</v>
      </c>
      <c r="D463" s="81">
        <v>0.10999999999999999</v>
      </c>
      <c r="E463" s="81">
        <v>0.04</v>
      </c>
      <c r="F463" s="81">
        <v>0.04</v>
      </c>
      <c r="G463" s="81">
        <v>7.0000000000000007E-2</v>
      </c>
      <c r="H463" s="81">
        <v>0.04</v>
      </c>
      <c r="I463" s="81">
        <v>0</v>
      </c>
      <c r="J463" s="81">
        <v>0.24000000000000005</v>
      </c>
      <c r="K463" s="81">
        <v>0.24000000000000005</v>
      </c>
      <c r="L463" s="81">
        <v>0.38000000000000012</v>
      </c>
      <c r="M463" s="82">
        <v>0.40000000000000008</v>
      </c>
    </row>
    <row r="464" spans="1:13" x14ac:dyDescent="0.25">
      <c r="A464" s="142" t="s">
        <v>1097</v>
      </c>
      <c r="B464" s="81">
        <v>0.15</v>
      </c>
      <c r="C464" s="81">
        <v>0.11999999999999998</v>
      </c>
      <c r="D464" s="81">
        <v>0.11999999999999998</v>
      </c>
      <c r="E464" s="81">
        <v>0.11999999999999998</v>
      </c>
      <c r="F464" s="81">
        <v>0.11999999999999998</v>
      </c>
      <c r="G464" s="81">
        <v>0.11999999999999998</v>
      </c>
      <c r="H464" s="81">
        <v>0.11999999999999998</v>
      </c>
      <c r="I464" s="81">
        <v>0.11999999999999998</v>
      </c>
      <c r="J464" s="81">
        <v>0.11999999999999998</v>
      </c>
      <c r="K464" s="81">
        <v>0.11999999999999998</v>
      </c>
      <c r="L464" s="81">
        <v>0.11999999999999998</v>
      </c>
      <c r="M464" s="82">
        <v>0.11999999999999998</v>
      </c>
    </row>
    <row r="465" spans="1:13" x14ac:dyDescent="0.25">
      <c r="A465" s="142" t="s">
        <v>1098</v>
      </c>
      <c r="B465" s="81">
        <v>0.86000000000000021</v>
      </c>
      <c r="C465" s="81">
        <v>0.90000000000000024</v>
      </c>
      <c r="D465" s="81">
        <v>0.94000000000000017</v>
      </c>
      <c r="E465" s="81">
        <v>0.92000000000000015</v>
      </c>
      <c r="F465" s="81">
        <v>0.94000000000000017</v>
      </c>
      <c r="G465" s="81">
        <v>0.94000000000000017</v>
      </c>
      <c r="H465" s="81">
        <v>0.84000000000000019</v>
      </c>
      <c r="I465" s="81">
        <v>0.93000000000000016</v>
      </c>
      <c r="J465" s="81">
        <v>0.90000000000000024</v>
      </c>
      <c r="K465" s="81">
        <v>0.94000000000000017</v>
      </c>
      <c r="L465" s="81">
        <v>0.92000000000000015</v>
      </c>
      <c r="M465" s="82">
        <v>0.94000000000000017</v>
      </c>
    </row>
    <row r="466" spans="1:13" x14ac:dyDescent="0.25">
      <c r="A466" s="142" t="s">
        <v>1099</v>
      </c>
      <c r="B466" s="81">
        <v>0.18</v>
      </c>
      <c r="C466" s="81">
        <v>0.33000000000000007</v>
      </c>
      <c r="D466" s="81">
        <v>0.32000000000000006</v>
      </c>
      <c r="E466" s="81">
        <v>0.25000000000000006</v>
      </c>
      <c r="F466" s="81">
        <v>0.25000000000000006</v>
      </c>
      <c r="G466" s="81">
        <v>0.21000000000000005</v>
      </c>
      <c r="H466" s="81">
        <v>0.18</v>
      </c>
      <c r="I466" s="81">
        <v>0.11999999999999998</v>
      </c>
      <c r="J466" s="81">
        <v>0.09</v>
      </c>
      <c r="K466" s="81">
        <v>0.30000000000000004</v>
      </c>
      <c r="L466" s="81">
        <v>0.30000000000000004</v>
      </c>
      <c r="M466" s="82">
        <v>0.35000000000000009</v>
      </c>
    </row>
    <row r="467" spans="1:13" x14ac:dyDescent="0.25">
      <c r="A467" s="142" t="s">
        <v>1100</v>
      </c>
      <c r="B467" s="81">
        <v>0.24000000000000005</v>
      </c>
      <c r="C467" s="81">
        <v>0.56000000000000005</v>
      </c>
      <c r="D467" s="81">
        <v>0.62000000000000011</v>
      </c>
      <c r="E467" s="81">
        <v>0.6000000000000002</v>
      </c>
      <c r="F467" s="81">
        <v>0.40000000000000008</v>
      </c>
      <c r="G467" s="81">
        <v>0.24000000000000005</v>
      </c>
      <c r="H467" s="81">
        <v>0.24000000000000005</v>
      </c>
      <c r="I467" s="81">
        <v>0.10999999999999999</v>
      </c>
      <c r="J467" s="81">
        <v>0.18000000000000005</v>
      </c>
      <c r="K467" s="81">
        <v>0.21000000000000005</v>
      </c>
      <c r="L467" s="81">
        <v>0.26</v>
      </c>
      <c r="M467" s="82">
        <v>0.36</v>
      </c>
    </row>
    <row r="468" spans="1:13" x14ac:dyDescent="0.25">
      <c r="A468" s="142" t="s">
        <v>1101</v>
      </c>
      <c r="B468" s="81">
        <v>0.81000000000000028</v>
      </c>
      <c r="C468" s="81">
        <v>0.7200000000000002</v>
      </c>
      <c r="D468" s="81">
        <v>0.87000000000000011</v>
      </c>
      <c r="E468" s="81">
        <v>0.82000000000000028</v>
      </c>
      <c r="F468" s="81">
        <v>0.87000000000000011</v>
      </c>
      <c r="G468" s="81">
        <v>0.87000000000000011</v>
      </c>
      <c r="H468" s="81">
        <v>0.7200000000000002</v>
      </c>
      <c r="I468" s="81">
        <v>0.87000000000000011</v>
      </c>
      <c r="J468" s="81">
        <v>0.78000000000000025</v>
      </c>
      <c r="K468" s="81">
        <v>0.70000000000000018</v>
      </c>
      <c r="L468" s="81">
        <v>0.82000000000000028</v>
      </c>
      <c r="M468" s="82">
        <v>0.62000000000000011</v>
      </c>
    </row>
    <row r="469" spans="1:13" x14ac:dyDescent="0.25">
      <c r="A469" s="142" t="s">
        <v>1102</v>
      </c>
      <c r="B469" s="81">
        <v>0</v>
      </c>
      <c r="C469" s="81">
        <v>0.24000000000000005</v>
      </c>
      <c r="D469" s="81">
        <v>0.24000000000000005</v>
      </c>
      <c r="E469" s="81">
        <v>0.24000000000000005</v>
      </c>
      <c r="F469" s="81">
        <v>0.24000000000000005</v>
      </c>
      <c r="G469" s="81">
        <v>0.24000000000000005</v>
      </c>
      <c r="H469" s="81">
        <v>0.24000000000000005</v>
      </c>
      <c r="I469" s="81">
        <v>0.24000000000000005</v>
      </c>
      <c r="J469" s="81">
        <v>0.24000000000000005</v>
      </c>
      <c r="K469" s="81">
        <v>0.24000000000000005</v>
      </c>
      <c r="L469" s="81">
        <v>0.24000000000000005</v>
      </c>
      <c r="M469" s="82">
        <v>0.24000000000000005</v>
      </c>
    </row>
    <row r="470" spans="1:13" x14ac:dyDescent="0.25">
      <c r="A470" s="142" t="s">
        <v>1103</v>
      </c>
      <c r="B470" s="81">
        <v>0</v>
      </c>
      <c r="C470" s="81">
        <v>0.26000000000000006</v>
      </c>
      <c r="D470" s="81">
        <v>0.52</v>
      </c>
      <c r="E470" s="81">
        <v>0.68000000000000016</v>
      </c>
      <c r="F470" s="81">
        <v>0.39000000000000012</v>
      </c>
      <c r="G470" s="81">
        <v>0.24000000000000005</v>
      </c>
      <c r="H470" s="81">
        <v>0.11999999999999998</v>
      </c>
      <c r="I470" s="81">
        <v>0.04</v>
      </c>
      <c r="J470" s="81">
        <v>0.3600000000000001</v>
      </c>
      <c r="K470" s="81">
        <v>0.24000000000000005</v>
      </c>
      <c r="L470" s="81">
        <v>0.48000000000000004</v>
      </c>
      <c r="M470" s="82">
        <v>0.32000000000000006</v>
      </c>
    </row>
    <row r="471" spans="1:13" x14ac:dyDescent="0.25">
      <c r="A471" s="142" t="s">
        <v>1104</v>
      </c>
      <c r="B471" s="81">
        <v>0</v>
      </c>
      <c r="C471" s="81">
        <v>0</v>
      </c>
      <c r="D471" s="81">
        <v>0</v>
      </c>
      <c r="E471" s="81">
        <v>0</v>
      </c>
      <c r="F471" s="81">
        <v>0</v>
      </c>
      <c r="G471" s="81">
        <v>0</v>
      </c>
      <c r="H471" s="81">
        <v>0</v>
      </c>
      <c r="I471" s="81">
        <v>0</v>
      </c>
      <c r="J471" s="81">
        <v>0</v>
      </c>
      <c r="K471" s="81">
        <v>0</v>
      </c>
      <c r="L471" s="81">
        <v>0</v>
      </c>
      <c r="M471" s="82">
        <v>0</v>
      </c>
    </row>
    <row r="472" spans="1:13" x14ac:dyDescent="0.25">
      <c r="A472" s="142" t="s">
        <v>1105</v>
      </c>
      <c r="B472" s="81">
        <v>0</v>
      </c>
      <c r="C472" s="81">
        <v>6.0000000000000005E-2</v>
      </c>
      <c r="D472" s="81">
        <v>7.0000000000000007E-2</v>
      </c>
      <c r="E472" s="81">
        <v>0.04</v>
      </c>
      <c r="F472" s="81">
        <v>0.04</v>
      </c>
      <c r="G472" s="81">
        <v>0</v>
      </c>
      <c r="H472" s="81">
        <v>0</v>
      </c>
      <c r="I472" s="81">
        <v>0</v>
      </c>
      <c r="J472" s="81">
        <v>0.04</v>
      </c>
      <c r="K472" s="81">
        <v>0.04</v>
      </c>
      <c r="L472" s="81">
        <v>0.08</v>
      </c>
      <c r="M472" s="82">
        <v>0.08</v>
      </c>
    </row>
    <row r="473" spans="1:13" x14ac:dyDescent="0.25">
      <c r="A473" s="142" t="s">
        <v>1106</v>
      </c>
      <c r="B473" s="81">
        <v>1.6600000000000006</v>
      </c>
      <c r="C473" s="81">
        <v>4.96</v>
      </c>
      <c r="D473" s="81">
        <v>5.04</v>
      </c>
      <c r="E473" s="81">
        <v>1.1200000000000003</v>
      </c>
      <c r="F473" s="81">
        <v>0.99000000000000021</v>
      </c>
      <c r="G473" s="81">
        <v>0.67000000000000015</v>
      </c>
      <c r="H473" s="81">
        <v>0.96000000000000019</v>
      </c>
      <c r="I473" s="81">
        <v>0.67000000000000015</v>
      </c>
      <c r="J473" s="81">
        <v>3.36</v>
      </c>
      <c r="K473" s="81">
        <v>2.5099999999999998</v>
      </c>
      <c r="L473" s="81">
        <v>5.0400000000000009</v>
      </c>
      <c r="M473" s="82">
        <v>4.6399999999999988</v>
      </c>
    </row>
    <row r="474" spans="1:13" x14ac:dyDescent="0.25">
      <c r="A474" s="142" t="s">
        <v>1107</v>
      </c>
      <c r="B474" s="81">
        <v>0.15</v>
      </c>
      <c r="C474" s="81">
        <v>0.24000000000000005</v>
      </c>
      <c r="D474" s="81">
        <v>0.24000000000000005</v>
      </c>
      <c r="E474" s="81">
        <v>0.24000000000000005</v>
      </c>
      <c r="F474" s="81">
        <v>0.24000000000000005</v>
      </c>
      <c r="G474" s="81">
        <v>7.0000000000000007E-2</v>
      </c>
      <c r="H474" s="81">
        <v>0.04</v>
      </c>
      <c r="I474" s="81">
        <v>0.04</v>
      </c>
      <c r="J474" s="81">
        <v>0.18000000000000005</v>
      </c>
      <c r="K474" s="81">
        <v>0.24000000000000005</v>
      </c>
      <c r="L474" s="81">
        <v>0.24000000000000005</v>
      </c>
      <c r="M474" s="82">
        <v>0.24000000000000005</v>
      </c>
    </row>
    <row r="475" spans="1:13" x14ac:dyDescent="0.25">
      <c r="A475" s="142" t="s">
        <v>1108</v>
      </c>
      <c r="B475" s="81">
        <v>1.3500000000000003</v>
      </c>
      <c r="C475" s="81">
        <v>1.8200000000000005</v>
      </c>
      <c r="D475" s="81">
        <v>2.1000000000000005</v>
      </c>
      <c r="E475" s="81">
        <v>1.6000000000000005</v>
      </c>
      <c r="F475" s="81">
        <v>1.4600000000000002</v>
      </c>
      <c r="G475" s="81">
        <v>0.70000000000000018</v>
      </c>
      <c r="H475" s="81">
        <v>0.56000000000000005</v>
      </c>
      <c r="I475" s="81">
        <v>0.52</v>
      </c>
      <c r="J475" s="81">
        <v>1.3000000000000003</v>
      </c>
      <c r="K475" s="81">
        <v>1.5400000000000003</v>
      </c>
      <c r="L475" s="81">
        <v>2.1000000000000005</v>
      </c>
      <c r="M475" s="82">
        <v>2.1700000000000004</v>
      </c>
    </row>
    <row r="476" spans="1:13" x14ac:dyDescent="0.25">
      <c r="A476" s="142" t="s">
        <v>1109</v>
      </c>
      <c r="B476" s="81">
        <v>1.1200000000000003</v>
      </c>
      <c r="C476" s="81">
        <v>0.48000000000000004</v>
      </c>
      <c r="D476" s="81">
        <v>0.70000000000000018</v>
      </c>
      <c r="E476" s="81">
        <v>0.68000000000000016</v>
      </c>
      <c r="F476" s="81">
        <v>0.62000000000000011</v>
      </c>
      <c r="G476" s="81">
        <v>0.31000000000000005</v>
      </c>
      <c r="H476" s="81">
        <v>0.08</v>
      </c>
      <c r="I476" s="81">
        <v>0.24000000000000005</v>
      </c>
      <c r="J476" s="81">
        <v>0.40000000000000008</v>
      </c>
      <c r="K476" s="81">
        <v>0.31000000000000005</v>
      </c>
      <c r="L476" s="81">
        <v>1.1000000000000001</v>
      </c>
      <c r="M476" s="82">
        <v>0.93000000000000016</v>
      </c>
    </row>
    <row r="477" spans="1:13" x14ac:dyDescent="0.25">
      <c r="A477" s="142" t="s">
        <v>1110</v>
      </c>
      <c r="B477" s="81">
        <v>0</v>
      </c>
      <c r="C477" s="81">
        <v>0.11999999999999998</v>
      </c>
      <c r="D477" s="81">
        <v>0.11999999999999998</v>
      </c>
      <c r="E477" s="81">
        <v>0.11999999999999998</v>
      </c>
      <c r="F477" s="81">
        <v>0.11999999999999998</v>
      </c>
      <c r="G477" s="81">
        <v>0.11999999999999998</v>
      </c>
      <c r="H477" s="81">
        <v>0.11999999999999998</v>
      </c>
      <c r="I477" s="81">
        <v>0.11999999999999998</v>
      </c>
      <c r="J477" s="81">
        <v>0.11999999999999998</v>
      </c>
      <c r="K477" s="81">
        <v>0.11999999999999998</v>
      </c>
      <c r="L477" s="81">
        <v>0.11999999999999998</v>
      </c>
      <c r="M477" s="82">
        <v>0.10999999999999999</v>
      </c>
    </row>
    <row r="478" spans="1:13" x14ac:dyDescent="0.25">
      <c r="A478" s="142" t="s">
        <v>1111</v>
      </c>
      <c r="B478" s="81">
        <v>0.95000000000000018</v>
      </c>
      <c r="C478" s="81">
        <v>0.68000000000000016</v>
      </c>
      <c r="D478" s="81">
        <v>0.62000000000000011</v>
      </c>
      <c r="E478" s="81">
        <v>0.56000000000000005</v>
      </c>
      <c r="F478" s="81">
        <v>0.31000000000000005</v>
      </c>
      <c r="G478" s="81">
        <v>0.24000000000000005</v>
      </c>
      <c r="H478" s="81">
        <v>0.08</v>
      </c>
      <c r="I478" s="81">
        <v>7.0000000000000007E-2</v>
      </c>
      <c r="J478" s="81">
        <v>0.48000000000000004</v>
      </c>
      <c r="K478" s="81">
        <v>0.35000000000000009</v>
      </c>
      <c r="L478" s="81">
        <v>0.48000000000000004</v>
      </c>
      <c r="M478" s="82">
        <v>0.87000000000000011</v>
      </c>
    </row>
    <row r="479" spans="1:13" x14ac:dyDescent="0.25">
      <c r="A479" s="142" t="s">
        <v>1112</v>
      </c>
      <c r="B479" s="81">
        <v>6.96</v>
      </c>
      <c r="C479" s="81">
        <v>3.2899999999999991</v>
      </c>
      <c r="D479" s="81">
        <v>8.83</v>
      </c>
      <c r="E479" s="81">
        <v>10.489999999999998</v>
      </c>
      <c r="F479" s="81">
        <v>11.709999999999999</v>
      </c>
      <c r="G479" s="81">
        <v>8.08</v>
      </c>
      <c r="H479" s="81">
        <v>4.92</v>
      </c>
      <c r="I479" s="81">
        <v>3.13</v>
      </c>
      <c r="J479" s="81">
        <v>4.2799999999999994</v>
      </c>
      <c r="K479" s="81">
        <v>2.9999999999999991</v>
      </c>
      <c r="L479" s="81">
        <v>7.15</v>
      </c>
      <c r="M479" s="82">
        <v>4.5499999999999989</v>
      </c>
    </row>
    <row r="480" spans="1:13" x14ac:dyDescent="0.25">
      <c r="A480" s="142" t="s">
        <v>1113</v>
      </c>
      <c r="B480" s="81">
        <v>0</v>
      </c>
      <c r="C480" s="81">
        <v>0</v>
      </c>
      <c r="D480" s="81">
        <v>0</v>
      </c>
      <c r="E480" s="81">
        <v>2.1400000000000006</v>
      </c>
      <c r="F480" s="81">
        <v>2.2300000000000004</v>
      </c>
      <c r="G480" s="81">
        <v>2.2300000000000004</v>
      </c>
      <c r="H480" s="81">
        <v>1.9600000000000004</v>
      </c>
      <c r="I480" s="81">
        <v>1.9900000000000004</v>
      </c>
      <c r="J480" s="81">
        <v>1.7400000000000004</v>
      </c>
      <c r="K480" s="81">
        <v>0.81000000000000028</v>
      </c>
      <c r="L480" s="81">
        <v>0.40000000000000008</v>
      </c>
      <c r="M480" s="82">
        <v>0.40000000000000008</v>
      </c>
    </row>
    <row r="481" spans="1:13" x14ac:dyDescent="0.25">
      <c r="A481" s="142" t="s">
        <v>1114</v>
      </c>
      <c r="B481" s="81">
        <v>0</v>
      </c>
      <c r="C481" s="81">
        <v>0</v>
      </c>
      <c r="D481" s="81">
        <v>0</v>
      </c>
      <c r="E481" s="81">
        <v>0</v>
      </c>
      <c r="F481" s="81">
        <v>0</v>
      </c>
      <c r="G481" s="81">
        <v>14.88</v>
      </c>
      <c r="H481" s="81">
        <v>13.439999999999998</v>
      </c>
      <c r="I481" s="81">
        <v>14.88</v>
      </c>
      <c r="J481" s="81">
        <v>14.4</v>
      </c>
      <c r="K481" s="81">
        <v>14.88</v>
      </c>
      <c r="L481" s="81">
        <v>14.4</v>
      </c>
      <c r="M481" s="82">
        <v>14.88</v>
      </c>
    </row>
    <row r="482" spans="1:13" x14ac:dyDescent="0.25">
      <c r="A482" s="142" t="s">
        <v>1115</v>
      </c>
      <c r="B482" s="81">
        <v>0</v>
      </c>
      <c r="C482" s="81">
        <v>0</v>
      </c>
      <c r="D482" s="81">
        <v>0</v>
      </c>
      <c r="E482" s="81">
        <v>0.24000000000000005</v>
      </c>
      <c r="F482" s="81">
        <v>0.24000000000000005</v>
      </c>
      <c r="G482" s="81">
        <v>0.24000000000000005</v>
      </c>
      <c r="H482" s="81">
        <v>0.24000000000000005</v>
      </c>
      <c r="I482" s="81">
        <v>0.04</v>
      </c>
      <c r="J482" s="81">
        <v>6.0000000000000005E-2</v>
      </c>
      <c r="K482" s="81">
        <v>0</v>
      </c>
      <c r="L482" s="81">
        <v>0</v>
      </c>
      <c r="M482" s="82">
        <v>0</v>
      </c>
    </row>
    <row r="483" spans="1:13" x14ac:dyDescent="0.25">
      <c r="A483" s="142" t="s">
        <v>1116</v>
      </c>
      <c r="B483" s="81">
        <v>1.0800000000000003</v>
      </c>
      <c r="C483" s="81">
        <v>0.8400000000000003</v>
      </c>
      <c r="D483" s="81">
        <v>0.69000000000000006</v>
      </c>
      <c r="E483" s="81">
        <v>0.2</v>
      </c>
      <c r="F483" s="81">
        <v>0.01</v>
      </c>
      <c r="G483" s="81">
        <v>0</v>
      </c>
      <c r="H483" s="81">
        <v>0</v>
      </c>
      <c r="I483" s="81">
        <v>9.9999999999999992E-2</v>
      </c>
      <c r="J483" s="81">
        <v>0.55000000000000004</v>
      </c>
      <c r="K483" s="81">
        <v>1.3500000000000003</v>
      </c>
      <c r="L483" s="81">
        <v>1.4600000000000004</v>
      </c>
      <c r="M483" s="82">
        <v>1.6400000000000006</v>
      </c>
    </row>
    <row r="484" spans="1:13" x14ac:dyDescent="0.25">
      <c r="A484" s="142" t="s">
        <v>1117</v>
      </c>
      <c r="B484" s="81">
        <v>0</v>
      </c>
      <c r="C484" s="81">
        <v>0.27</v>
      </c>
      <c r="D484" s="81">
        <v>0.40000000000000008</v>
      </c>
      <c r="E484" s="81">
        <v>0.37000000000000011</v>
      </c>
      <c r="F484" s="81">
        <v>0.38000000000000012</v>
      </c>
      <c r="G484" s="81">
        <v>0.38000000000000012</v>
      </c>
      <c r="H484" s="81">
        <v>0.32000000000000006</v>
      </c>
      <c r="I484" s="81">
        <v>0.38000000000000012</v>
      </c>
      <c r="J484" s="81">
        <v>0.39000000000000012</v>
      </c>
      <c r="K484" s="81">
        <v>0.40000000000000008</v>
      </c>
      <c r="L484" s="81">
        <v>0.40000000000000008</v>
      </c>
      <c r="M484" s="82">
        <v>0.40000000000000008</v>
      </c>
    </row>
    <row r="485" spans="1:13" x14ac:dyDescent="0.25">
      <c r="A485" s="142" t="s">
        <v>1118</v>
      </c>
      <c r="B485" s="81">
        <v>0.34000000000000008</v>
      </c>
      <c r="C485" s="81">
        <v>0.27</v>
      </c>
      <c r="D485" s="81">
        <v>0.40000000000000008</v>
      </c>
      <c r="E485" s="81">
        <v>0.37000000000000011</v>
      </c>
      <c r="F485" s="81">
        <v>0.38000000000000012</v>
      </c>
      <c r="G485" s="81">
        <v>0.38000000000000012</v>
      </c>
      <c r="H485" s="81">
        <v>0.32000000000000006</v>
      </c>
      <c r="I485" s="81">
        <v>0.38000000000000012</v>
      </c>
      <c r="J485" s="81">
        <v>0.39000000000000012</v>
      </c>
      <c r="K485" s="81">
        <v>0.40000000000000008</v>
      </c>
      <c r="L485" s="81">
        <v>0.40000000000000008</v>
      </c>
      <c r="M485" s="82">
        <v>0.40000000000000008</v>
      </c>
    </row>
    <row r="486" spans="1:13" x14ac:dyDescent="0.25">
      <c r="A486" s="142" t="s">
        <v>1119</v>
      </c>
      <c r="B486" s="81">
        <v>0.8600000000000001</v>
      </c>
      <c r="C486" s="81">
        <v>1.4200000000000006</v>
      </c>
      <c r="D486" s="81">
        <v>0</v>
      </c>
      <c r="E486" s="81">
        <v>0.26000000000000006</v>
      </c>
      <c r="F486" s="81">
        <v>0</v>
      </c>
      <c r="G486" s="81">
        <v>7.0000000000000007E-2</v>
      </c>
      <c r="H486" s="81">
        <v>0.24000000000000005</v>
      </c>
      <c r="I486" s="81">
        <v>0.38000000000000012</v>
      </c>
      <c r="J486" s="81">
        <v>0.24000000000000005</v>
      </c>
      <c r="K486" s="81">
        <v>0.93000000000000016</v>
      </c>
      <c r="L486" s="81">
        <v>1.6800000000000004</v>
      </c>
      <c r="M486" s="82">
        <v>0.87000000000000011</v>
      </c>
    </row>
    <row r="487" spans="1:13" x14ac:dyDescent="0.25">
      <c r="A487" s="142" t="s">
        <v>1120</v>
      </c>
      <c r="B487" s="81">
        <v>0.62000000000000022</v>
      </c>
      <c r="C487" s="81">
        <v>0.94000000000000017</v>
      </c>
      <c r="D487" s="81">
        <v>1.4600000000000002</v>
      </c>
      <c r="E487" s="81">
        <v>1.4000000000000006</v>
      </c>
      <c r="F487" s="81">
        <v>1.05</v>
      </c>
      <c r="G487" s="81">
        <v>0.56000000000000005</v>
      </c>
      <c r="H487" s="81">
        <v>0.40000000000000008</v>
      </c>
      <c r="I487" s="81">
        <v>0.27000000000000007</v>
      </c>
      <c r="J487" s="81">
        <v>0.32000000000000006</v>
      </c>
      <c r="K487" s="81">
        <v>0</v>
      </c>
      <c r="L487" s="81">
        <v>2.1000000000000005</v>
      </c>
      <c r="M487" s="82">
        <v>1.4600000000000002</v>
      </c>
    </row>
    <row r="488" spans="1:13" x14ac:dyDescent="0.25">
      <c r="A488" s="142" t="s">
        <v>1121</v>
      </c>
      <c r="B488" s="81">
        <v>0</v>
      </c>
      <c r="C488" s="81">
        <v>1.8000000000000005</v>
      </c>
      <c r="D488" s="81">
        <v>1.9800000000000004</v>
      </c>
      <c r="E488" s="81">
        <v>1.7800000000000005</v>
      </c>
      <c r="F488" s="81">
        <v>1.2300000000000004</v>
      </c>
      <c r="G488" s="81">
        <v>0.62000000000000011</v>
      </c>
      <c r="H488" s="81">
        <v>0.40000000000000008</v>
      </c>
      <c r="I488" s="81">
        <v>0.35000000000000009</v>
      </c>
      <c r="J488" s="81">
        <v>0.48000000000000004</v>
      </c>
      <c r="K488" s="81">
        <v>1.1500000000000004</v>
      </c>
      <c r="L488" s="81">
        <v>1.04</v>
      </c>
      <c r="M488" s="82">
        <v>1.4500000000000002</v>
      </c>
    </row>
    <row r="489" spans="1:13" x14ac:dyDescent="0.25">
      <c r="A489" s="142" t="s">
        <v>1122</v>
      </c>
      <c r="B489" s="81">
        <v>0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2">
        <v>0</v>
      </c>
    </row>
    <row r="490" spans="1:13" x14ac:dyDescent="0.25">
      <c r="A490" s="142" t="s">
        <v>1123</v>
      </c>
      <c r="B490" s="81">
        <v>0</v>
      </c>
      <c r="C490" s="81">
        <v>0.24000000000000005</v>
      </c>
      <c r="D490" s="81">
        <v>0.24000000000000005</v>
      </c>
      <c r="E490" s="81">
        <v>0.24000000000000005</v>
      </c>
      <c r="F490" s="81">
        <v>0.24000000000000005</v>
      </c>
      <c r="G490" s="81">
        <v>0.24000000000000005</v>
      </c>
      <c r="H490" s="81">
        <v>0.24000000000000005</v>
      </c>
      <c r="I490" s="81">
        <v>0.24000000000000005</v>
      </c>
      <c r="J490" s="81">
        <v>0.24000000000000005</v>
      </c>
      <c r="K490" s="81">
        <v>0.24000000000000005</v>
      </c>
      <c r="L490" s="81">
        <v>0.24000000000000005</v>
      </c>
      <c r="M490" s="82">
        <v>0.24000000000000005</v>
      </c>
    </row>
    <row r="491" spans="1:13" x14ac:dyDescent="0.25">
      <c r="A491" s="142" t="s">
        <v>1124</v>
      </c>
      <c r="B491" s="81">
        <v>1.3400000000000003</v>
      </c>
      <c r="C491" s="81">
        <v>0.68000000000000016</v>
      </c>
      <c r="D491" s="81">
        <v>0.9800000000000002</v>
      </c>
      <c r="E491" s="81">
        <v>0.92000000000000015</v>
      </c>
      <c r="F491" s="81">
        <v>0.67000000000000015</v>
      </c>
      <c r="G491" s="81">
        <v>0.66000000000000014</v>
      </c>
      <c r="H491" s="81">
        <v>0.56000000000000005</v>
      </c>
      <c r="I491" s="81">
        <v>0.56000000000000005</v>
      </c>
      <c r="J491" s="81">
        <v>0.40000000000000008</v>
      </c>
      <c r="K491" s="81">
        <v>0.38000000000000012</v>
      </c>
      <c r="L491" s="81">
        <v>1.2800000000000002</v>
      </c>
      <c r="M491" s="82">
        <v>1.02</v>
      </c>
    </row>
    <row r="492" spans="1:13" x14ac:dyDescent="0.25">
      <c r="A492" s="142" t="s">
        <v>1125</v>
      </c>
      <c r="B492" s="81">
        <v>3.5699999999999994</v>
      </c>
      <c r="C492" s="81">
        <v>2.0400000000000005</v>
      </c>
      <c r="D492" s="81">
        <v>3.74</v>
      </c>
      <c r="E492" s="81">
        <v>3.8399999999999994</v>
      </c>
      <c r="F492" s="81">
        <v>3.6</v>
      </c>
      <c r="G492" s="81">
        <v>1.9500000000000004</v>
      </c>
      <c r="H492" s="81">
        <v>1.2800000000000005</v>
      </c>
      <c r="I492" s="81">
        <v>1.1400000000000003</v>
      </c>
      <c r="J492" s="81">
        <v>1.4800000000000002</v>
      </c>
      <c r="K492" s="81">
        <v>1.2300000000000004</v>
      </c>
      <c r="L492" s="81">
        <v>1.6000000000000005</v>
      </c>
      <c r="M492" s="82">
        <v>1.7300000000000004</v>
      </c>
    </row>
    <row r="493" spans="1:13" x14ac:dyDescent="0.25">
      <c r="A493" s="142" t="s">
        <v>1126</v>
      </c>
      <c r="B493" s="81">
        <v>0.71000000000000019</v>
      </c>
      <c r="C493" s="81">
        <v>1.4400000000000006</v>
      </c>
      <c r="D493" s="81">
        <v>1.4800000000000002</v>
      </c>
      <c r="E493" s="81">
        <v>0.64000000000000012</v>
      </c>
      <c r="F493" s="81">
        <v>0.81000000000000028</v>
      </c>
      <c r="G493" s="81">
        <v>0.27000000000000007</v>
      </c>
      <c r="H493" s="81">
        <v>0.64000000000000012</v>
      </c>
      <c r="I493" s="81">
        <v>0.56000000000000005</v>
      </c>
      <c r="J493" s="81">
        <v>1.4400000000000006</v>
      </c>
      <c r="K493" s="81">
        <v>0.81000000000000028</v>
      </c>
      <c r="L493" s="81">
        <v>1.4400000000000006</v>
      </c>
      <c r="M493" s="82">
        <v>1.4800000000000002</v>
      </c>
    </row>
    <row r="494" spans="1:13" x14ac:dyDescent="0.25">
      <c r="A494" s="142" t="s">
        <v>1127</v>
      </c>
      <c r="B494" s="81">
        <v>0.02</v>
      </c>
      <c r="C494" s="81">
        <v>2.44</v>
      </c>
      <c r="D494" s="81">
        <v>2.52</v>
      </c>
      <c r="E494" s="81">
        <v>2.1099999999999994</v>
      </c>
      <c r="F494" s="81">
        <v>1.2700000000000002</v>
      </c>
      <c r="G494" s="81">
        <v>1.1300000000000003</v>
      </c>
      <c r="H494" s="81">
        <v>0.28000000000000003</v>
      </c>
      <c r="I494" s="81">
        <v>0.66000000000000014</v>
      </c>
      <c r="J494" s="81">
        <v>1.8100000000000005</v>
      </c>
      <c r="K494" s="81">
        <v>1.7200000000000002</v>
      </c>
      <c r="L494" s="81">
        <v>2.44</v>
      </c>
      <c r="M494" s="82">
        <v>2.41</v>
      </c>
    </row>
    <row r="495" spans="1:13" x14ac:dyDescent="0.25">
      <c r="A495" s="142" t="s">
        <v>1128</v>
      </c>
      <c r="B495" s="81">
        <v>0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2">
        <v>0</v>
      </c>
    </row>
    <row r="496" spans="1:13" x14ac:dyDescent="0.25">
      <c r="A496" s="142" t="s">
        <v>1129</v>
      </c>
      <c r="B496" s="81">
        <v>8.8800000000000008</v>
      </c>
      <c r="C496" s="81">
        <v>0</v>
      </c>
      <c r="D496" s="81">
        <v>14.67</v>
      </c>
      <c r="E496" s="81">
        <v>15.399999999999995</v>
      </c>
      <c r="F496" s="81">
        <v>15.120000000000001</v>
      </c>
      <c r="G496" s="81">
        <v>18.119999999999997</v>
      </c>
      <c r="H496" s="81">
        <v>14.040000000000003</v>
      </c>
      <c r="I496" s="81">
        <v>6.62</v>
      </c>
      <c r="J496" s="81">
        <v>9.25</v>
      </c>
      <c r="K496" s="81">
        <v>4.7199999999999989</v>
      </c>
      <c r="L496" s="81">
        <v>0</v>
      </c>
      <c r="M496" s="82">
        <v>0</v>
      </c>
    </row>
    <row r="497" spans="1:13" x14ac:dyDescent="0.25">
      <c r="A497" s="142" t="s">
        <v>1130</v>
      </c>
      <c r="B497" s="81">
        <v>0</v>
      </c>
      <c r="C497" s="81">
        <v>2.08</v>
      </c>
      <c r="D497" s="81">
        <v>2.16</v>
      </c>
      <c r="E497" s="81">
        <v>2.08</v>
      </c>
      <c r="F497" s="81">
        <v>1.1500000000000004</v>
      </c>
      <c r="G497" s="81">
        <v>0.81000000000000028</v>
      </c>
      <c r="H497" s="81">
        <v>0.56000000000000005</v>
      </c>
      <c r="I497" s="81">
        <v>0.39000000000000012</v>
      </c>
      <c r="J497" s="81">
        <v>0.9800000000000002</v>
      </c>
      <c r="K497" s="81">
        <v>0.9800000000000002</v>
      </c>
      <c r="L497" s="81">
        <v>2.08</v>
      </c>
      <c r="M497" s="82">
        <v>2.16</v>
      </c>
    </row>
    <row r="498" spans="1:13" x14ac:dyDescent="0.25">
      <c r="A498" s="142" t="s">
        <v>1131</v>
      </c>
      <c r="B498" s="81">
        <v>1.2000000000000004</v>
      </c>
      <c r="C498" s="81">
        <v>1.3200000000000005</v>
      </c>
      <c r="D498" s="81">
        <v>1.8600000000000003</v>
      </c>
      <c r="E498" s="81">
        <v>2.0000000000000004</v>
      </c>
      <c r="F498" s="81">
        <v>1.2000000000000004</v>
      </c>
      <c r="G498" s="81">
        <v>1.8600000000000003</v>
      </c>
      <c r="H498" s="81">
        <v>0.88000000000000023</v>
      </c>
      <c r="I498" s="81">
        <v>0.52</v>
      </c>
      <c r="J498" s="81">
        <v>0.34000000000000008</v>
      </c>
      <c r="K498" s="81">
        <v>0.24000000000000005</v>
      </c>
      <c r="L498" s="81">
        <v>1.2400000000000004</v>
      </c>
      <c r="M498" s="82">
        <v>1.05</v>
      </c>
    </row>
    <row r="499" spans="1:13" x14ac:dyDescent="0.25">
      <c r="A499" s="142" t="s">
        <v>1132</v>
      </c>
      <c r="B499" s="81">
        <v>0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2">
        <v>0</v>
      </c>
    </row>
    <row r="500" spans="1:13" x14ac:dyDescent="0.25">
      <c r="A500" s="142" t="s">
        <v>1133</v>
      </c>
      <c r="B500" s="81">
        <v>0</v>
      </c>
      <c r="C500" s="81">
        <v>6.1999999999999993</v>
      </c>
      <c r="D500" s="81">
        <v>9.2199999999999989</v>
      </c>
      <c r="E500" s="81">
        <v>9.94</v>
      </c>
      <c r="F500" s="81">
        <v>8.73</v>
      </c>
      <c r="G500" s="81">
        <v>8.1499999999999986</v>
      </c>
      <c r="H500" s="81">
        <v>4.24</v>
      </c>
      <c r="I500" s="81">
        <v>3.8000000000000003</v>
      </c>
      <c r="J500" s="81">
        <v>6.9600000000000017</v>
      </c>
      <c r="K500" s="81">
        <v>2.4</v>
      </c>
      <c r="L500" s="81">
        <v>11.720000000000002</v>
      </c>
      <c r="M500" s="82">
        <v>8.31</v>
      </c>
    </row>
    <row r="501" spans="1:13" x14ac:dyDescent="0.25">
      <c r="A501" s="142" t="s">
        <v>1134</v>
      </c>
      <c r="B501" s="81">
        <v>0</v>
      </c>
      <c r="C501" s="81">
        <v>3.66</v>
      </c>
      <c r="D501" s="81">
        <v>7.5200000000000005</v>
      </c>
      <c r="E501" s="81">
        <v>7.28</v>
      </c>
      <c r="F501" s="81">
        <v>7.5200000000000005</v>
      </c>
      <c r="G501" s="81">
        <v>7.5200000000000005</v>
      </c>
      <c r="H501" s="81">
        <v>3.44</v>
      </c>
      <c r="I501" s="81">
        <v>3.7700000000000005</v>
      </c>
      <c r="J501" s="81">
        <v>3.66</v>
      </c>
      <c r="K501" s="81">
        <v>11.879999999999999</v>
      </c>
      <c r="L501" s="81">
        <v>11.520000000000001</v>
      </c>
      <c r="M501" s="82">
        <v>11.879999999999999</v>
      </c>
    </row>
    <row r="502" spans="1:13" x14ac:dyDescent="0.25">
      <c r="A502" s="142" t="s">
        <v>1135</v>
      </c>
      <c r="B502" s="81">
        <v>0.81</v>
      </c>
      <c r="C502" s="81">
        <v>0.6000000000000002</v>
      </c>
      <c r="D502" s="81">
        <v>0.62000000000000011</v>
      </c>
      <c r="E502" s="81">
        <v>0.6000000000000002</v>
      </c>
      <c r="F502" s="81">
        <v>0.62000000000000011</v>
      </c>
      <c r="G502" s="81">
        <v>0.62000000000000011</v>
      </c>
      <c r="H502" s="81">
        <v>0.56000000000000005</v>
      </c>
      <c r="I502" s="81">
        <v>0.62000000000000011</v>
      </c>
      <c r="J502" s="81">
        <v>0.6000000000000002</v>
      </c>
      <c r="K502" s="81">
        <v>0.52</v>
      </c>
      <c r="L502" s="81">
        <v>0.6000000000000002</v>
      </c>
      <c r="M502" s="82">
        <v>0.62000000000000011</v>
      </c>
    </row>
    <row r="503" spans="1:13" x14ac:dyDescent="0.25">
      <c r="A503" s="142" t="s">
        <v>1136</v>
      </c>
      <c r="B503" s="81">
        <v>1.3600000000000003</v>
      </c>
      <c r="C503" s="81">
        <v>1.9200000000000006</v>
      </c>
      <c r="D503" s="81">
        <v>1.8600000000000003</v>
      </c>
      <c r="E503" s="81">
        <v>1.8000000000000005</v>
      </c>
      <c r="F503" s="81">
        <v>1.8600000000000003</v>
      </c>
      <c r="G503" s="81">
        <v>1.8600000000000003</v>
      </c>
      <c r="H503" s="81">
        <v>1.6800000000000004</v>
      </c>
      <c r="I503" s="81">
        <v>1.8600000000000003</v>
      </c>
      <c r="J503" s="81">
        <v>1.8000000000000005</v>
      </c>
      <c r="K503" s="81">
        <v>2.1000000000000005</v>
      </c>
      <c r="L503" s="81">
        <v>2.0400000000000005</v>
      </c>
      <c r="M503" s="82">
        <v>2.1000000000000005</v>
      </c>
    </row>
    <row r="504" spans="1:13" x14ac:dyDescent="0.25">
      <c r="A504" s="142" t="s">
        <v>1137</v>
      </c>
      <c r="B504" s="81">
        <v>0.62000000000000022</v>
      </c>
      <c r="C504" s="81">
        <v>0.90000000000000024</v>
      </c>
      <c r="D504" s="81">
        <v>0.93000000000000016</v>
      </c>
      <c r="E504" s="81">
        <v>0.90000000000000024</v>
      </c>
      <c r="F504" s="81">
        <v>0.93000000000000016</v>
      </c>
      <c r="G504" s="81">
        <v>0.93000000000000016</v>
      </c>
      <c r="H504" s="81">
        <v>0.84000000000000019</v>
      </c>
      <c r="I504" s="81">
        <v>0.93000000000000016</v>
      </c>
      <c r="J504" s="81">
        <v>0.90000000000000024</v>
      </c>
      <c r="K504" s="81">
        <v>0.93000000000000016</v>
      </c>
      <c r="L504" s="81">
        <v>0.90000000000000024</v>
      </c>
      <c r="M504" s="82">
        <v>0.93000000000000016</v>
      </c>
    </row>
    <row r="505" spans="1:13" x14ac:dyDescent="0.25">
      <c r="A505" s="142" t="s">
        <v>1138</v>
      </c>
      <c r="B505" s="81">
        <v>0.28000000000000008</v>
      </c>
      <c r="C505" s="81">
        <v>0.78000000000000025</v>
      </c>
      <c r="D505" s="81">
        <v>0.62000000000000011</v>
      </c>
      <c r="E505" s="81">
        <v>0.6000000000000002</v>
      </c>
      <c r="F505" s="81">
        <v>0.62000000000000011</v>
      </c>
      <c r="G505" s="81">
        <v>0.62000000000000011</v>
      </c>
      <c r="H505" s="81">
        <v>0.56000000000000005</v>
      </c>
      <c r="I505" s="81">
        <v>0.62000000000000011</v>
      </c>
      <c r="J505" s="81">
        <v>0.6000000000000002</v>
      </c>
      <c r="K505" s="81">
        <v>0.94000000000000017</v>
      </c>
      <c r="L505" s="81">
        <v>0.92000000000000015</v>
      </c>
      <c r="M505" s="82">
        <v>0.94000000000000017</v>
      </c>
    </row>
    <row r="506" spans="1:13" x14ac:dyDescent="0.25">
      <c r="A506" s="142" t="s">
        <v>1139</v>
      </c>
      <c r="B506" s="81">
        <v>0.79000000000000015</v>
      </c>
      <c r="C506" s="81">
        <v>1.1000000000000001</v>
      </c>
      <c r="D506" s="81">
        <v>1.4600000000000002</v>
      </c>
      <c r="E506" s="81">
        <v>1.4000000000000006</v>
      </c>
      <c r="F506" s="81">
        <v>1.05</v>
      </c>
      <c r="G506" s="81">
        <v>0.52</v>
      </c>
      <c r="H506" s="81">
        <v>0.24000000000000005</v>
      </c>
      <c r="I506" s="81">
        <v>0.24000000000000005</v>
      </c>
      <c r="J506" s="81">
        <v>0.24000000000000005</v>
      </c>
      <c r="K506" s="81">
        <v>0.11999999999999998</v>
      </c>
      <c r="L506" s="81">
        <v>0.9800000000000002</v>
      </c>
      <c r="M506" s="82">
        <v>0.93000000000000016</v>
      </c>
    </row>
    <row r="507" spans="1:13" x14ac:dyDescent="0.25">
      <c r="A507" s="142" t="s">
        <v>1140</v>
      </c>
      <c r="B507" s="81">
        <v>0.04</v>
      </c>
      <c r="C507" s="81">
        <v>2.1400000000000006</v>
      </c>
      <c r="D507" s="81">
        <v>2.2300000000000004</v>
      </c>
      <c r="E507" s="81">
        <v>2.0400000000000005</v>
      </c>
      <c r="F507" s="81">
        <v>0.99000000000000021</v>
      </c>
      <c r="G507" s="81">
        <v>1.2600000000000005</v>
      </c>
      <c r="H507" s="81">
        <v>0.7200000000000002</v>
      </c>
      <c r="I507" s="81">
        <v>0.62000000000000011</v>
      </c>
      <c r="J507" s="81">
        <v>1</v>
      </c>
      <c r="K507" s="81">
        <v>1.4600000000000002</v>
      </c>
      <c r="L507" s="81">
        <v>1.9000000000000006</v>
      </c>
      <c r="M507" s="82">
        <v>2.2000000000000006</v>
      </c>
    </row>
    <row r="508" spans="1:13" x14ac:dyDescent="0.25">
      <c r="A508" s="142" t="s">
        <v>1141</v>
      </c>
      <c r="B508" s="81">
        <v>3.92</v>
      </c>
      <c r="C508" s="81">
        <v>2.4800000000000004</v>
      </c>
      <c r="D508" s="81">
        <v>2.2400000000000002</v>
      </c>
      <c r="E508" s="81">
        <v>1.6000000000000005</v>
      </c>
      <c r="F508" s="81">
        <v>2.1300000000000003</v>
      </c>
      <c r="G508" s="81">
        <v>2.2799999999999998</v>
      </c>
      <c r="H508" s="81">
        <v>1.0000000000000002</v>
      </c>
      <c r="I508" s="81">
        <v>0.93000000000000016</v>
      </c>
      <c r="J508" s="81">
        <v>1.6000000000000005</v>
      </c>
      <c r="K508" s="81">
        <v>1.05</v>
      </c>
      <c r="L508" s="81">
        <v>4.54</v>
      </c>
      <c r="M508" s="82">
        <v>3.31</v>
      </c>
    </row>
    <row r="509" spans="1:13" x14ac:dyDescent="0.25">
      <c r="A509" s="142" t="s">
        <v>1142</v>
      </c>
      <c r="B509" s="81">
        <v>5.01</v>
      </c>
      <c r="C509" s="81">
        <v>2.9599999999999995</v>
      </c>
      <c r="D509" s="81">
        <v>2.5600000000000005</v>
      </c>
      <c r="E509" s="81">
        <v>2.08</v>
      </c>
      <c r="F509" s="81">
        <v>0.94000000000000017</v>
      </c>
      <c r="G509" s="81">
        <v>0.93000000000000016</v>
      </c>
      <c r="H509" s="81">
        <v>0.3600000000000001</v>
      </c>
      <c r="I509" s="81">
        <v>0.38000000000000012</v>
      </c>
      <c r="J509" s="81">
        <v>2.0200000000000005</v>
      </c>
      <c r="K509" s="81">
        <v>1.2900000000000005</v>
      </c>
      <c r="L509" s="81">
        <v>5.4</v>
      </c>
      <c r="M509" s="82">
        <v>3.9399999999999991</v>
      </c>
    </row>
    <row r="510" spans="1:13" x14ac:dyDescent="0.25">
      <c r="A510" s="142" t="s">
        <v>1143</v>
      </c>
      <c r="B510" s="81">
        <v>0</v>
      </c>
      <c r="C510" s="81">
        <v>0</v>
      </c>
      <c r="D510" s="81">
        <v>0</v>
      </c>
      <c r="E510" s="81">
        <v>3.08</v>
      </c>
      <c r="F510" s="81">
        <v>8.2799999999999994</v>
      </c>
      <c r="G510" s="81">
        <v>8.4599999999999991</v>
      </c>
      <c r="H510" s="81">
        <v>3.44</v>
      </c>
      <c r="I510" s="81">
        <v>4.6099999999999994</v>
      </c>
      <c r="J510" s="81">
        <v>8.1999999999999993</v>
      </c>
      <c r="K510" s="81">
        <v>8.4599999999999991</v>
      </c>
      <c r="L510" s="81">
        <v>8.1999999999999993</v>
      </c>
      <c r="M510" s="82">
        <v>8.4599999999999991</v>
      </c>
    </row>
    <row r="511" spans="1:13" x14ac:dyDescent="0.25">
      <c r="A511" s="142" t="s">
        <v>1144</v>
      </c>
      <c r="B511" s="81">
        <v>0</v>
      </c>
      <c r="C511" s="81">
        <v>0.23000000000000007</v>
      </c>
      <c r="D511" s="81">
        <v>0.23</v>
      </c>
      <c r="E511" s="81">
        <v>7.0000000000000007E-2</v>
      </c>
      <c r="F511" s="81">
        <v>0.05</v>
      </c>
      <c r="G511" s="81">
        <v>0.01</v>
      </c>
      <c r="H511" s="81">
        <v>0</v>
      </c>
      <c r="I511" s="81">
        <v>0</v>
      </c>
      <c r="J511" s="81">
        <v>0.12999999999999998</v>
      </c>
      <c r="K511" s="81">
        <v>0.10999999999999999</v>
      </c>
      <c r="L511" s="81">
        <v>0</v>
      </c>
      <c r="M511" s="82">
        <v>0.34000000000000008</v>
      </c>
    </row>
    <row r="512" spans="1:13" x14ac:dyDescent="0.25">
      <c r="A512" s="142" t="s">
        <v>1145</v>
      </c>
      <c r="B512" s="81">
        <v>0</v>
      </c>
      <c r="C512" s="81">
        <v>0</v>
      </c>
      <c r="D512" s="81">
        <v>0</v>
      </c>
      <c r="E512" s="81">
        <v>2.1400000000000006</v>
      </c>
      <c r="F512" s="81">
        <v>1.8800000000000006</v>
      </c>
      <c r="G512" s="81">
        <v>2.2300000000000004</v>
      </c>
      <c r="H512" s="81">
        <v>1.9600000000000004</v>
      </c>
      <c r="I512" s="81">
        <v>2.2300000000000004</v>
      </c>
      <c r="J512" s="81">
        <v>2.1400000000000006</v>
      </c>
      <c r="K512" s="81">
        <v>1.5700000000000003</v>
      </c>
      <c r="L512" s="81">
        <v>1.08</v>
      </c>
      <c r="M512" s="82">
        <v>1.1400000000000003</v>
      </c>
    </row>
    <row r="513" spans="1:13" x14ac:dyDescent="0.25">
      <c r="A513" s="142" t="s">
        <v>1146</v>
      </c>
      <c r="B513" s="81">
        <v>0</v>
      </c>
      <c r="C513" s="81">
        <v>0.11999999999999998</v>
      </c>
      <c r="D513" s="81">
        <v>0.11999999999999998</v>
      </c>
      <c r="E513" s="81">
        <v>0.11999999999999998</v>
      </c>
      <c r="F513" s="81">
        <v>0.11999999999999998</v>
      </c>
      <c r="G513" s="81">
        <v>0.11999999999999998</v>
      </c>
      <c r="H513" s="81">
        <v>0.11999999999999998</v>
      </c>
      <c r="I513" s="81">
        <v>0.11999999999999998</v>
      </c>
      <c r="J513" s="81">
        <v>0.11999999999999998</v>
      </c>
      <c r="K513" s="81">
        <v>0.11999999999999998</v>
      </c>
      <c r="L513" s="81">
        <v>0</v>
      </c>
      <c r="M513" s="82">
        <v>6.0000000000000005E-2</v>
      </c>
    </row>
    <row r="514" spans="1:13" x14ac:dyDescent="0.25">
      <c r="A514" s="142" t="s">
        <v>1147</v>
      </c>
      <c r="B514" s="81">
        <v>0</v>
      </c>
      <c r="C514" s="81">
        <v>0</v>
      </c>
      <c r="D514" s="81">
        <v>4.7199999999999989</v>
      </c>
      <c r="E514" s="81">
        <v>5.6000000000000014</v>
      </c>
      <c r="F514" s="81">
        <v>5.9700000000000006</v>
      </c>
      <c r="G514" s="81">
        <v>6.12</v>
      </c>
      <c r="H514" s="81">
        <v>5.7599999999999989</v>
      </c>
      <c r="I514" s="81">
        <v>4.5299999999999994</v>
      </c>
      <c r="J514" s="81">
        <v>3.1</v>
      </c>
      <c r="K514" s="81">
        <v>2.0900000000000003</v>
      </c>
      <c r="L514" s="81">
        <v>2.4000000000000004</v>
      </c>
      <c r="M514" s="82">
        <v>2.83</v>
      </c>
    </row>
    <row r="515" spans="1:13" x14ac:dyDescent="0.25">
      <c r="A515" s="142" t="s">
        <v>1148</v>
      </c>
      <c r="B515" s="81">
        <v>0.04</v>
      </c>
      <c r="C515" s="81">
        <v>0.24000000000000005</v>
      </c>
      <c r="D515" s="81">
        <v>0.24000000000000005</v>
      </c>
      <c r="E515" s="81">
        <v>0.24000000000000005</v>
      </c>
      <c r="F515" s="81">
        <v>0.31000000000000005</v>
      </c>
      <c r="G515" s="81">
        <v>0.32000000000000006</v>
      </c>
      <c r="H515" s="81">
        <v>0.32000000000000006</v>
      </c>
      <c r="I515" s="81">
        <v>0.32000000000000006</v>
      </c>
      <c r="J515" s="81">
        <v>0.32000000000000006</v>
      </c>
      <c r="K515" s="81">
        <v>0.32000000000000006</v>
      </c>
      <c r="L515" s="81">
        <v>0.32000000000000006</v>
      </c>
      <c r="M515" s="82">
        <v>0.27000000000000007</v>
      </c>
    </row>
    <row r="516" spans="1:13" x14ac:dyDescent="0.25">
      <c r="A516" s="142" t="s">
        <v>1149</v>
      </c>
      <c r="B516" s="81">
        <v>0</v>
      </c>
      <c r="C516" s="81">
        <v>0.96000000000000019</v>
      </c>
      <c r="D516" s="81">
        <v>1.2300000000000004</v>
      </c>
      <c r="E516" s="81">
        <v>0.94000000000000017</v>
      </c>
      <c r="F516" s="81">
        <v>0.52</v>
      </c>
      <c r="G516" s="81">
        <v>0.32000000000000006</v>
      </c>
      <c r="H516" s="81">
        <v>0</v>
      </c>
      <c r="I516" s="81">
        <v>0</v>
      </c>
      <c r="J516" s="81">
        <v>0.3600000000000001</v>
      </c>
      <c r="K516" s="81">
        <v>0.40000000000000008</v>
      </c>
      <c r="L516" s="81">
        <v>1.6600000000000006</v>
      </c>
      <c r="M516" s="82">
        <v>1.8600000000000003</v>
      </c>
    </row>
    <row r="517" spans="1:13" x14ac:dyDescent="0.25">
      <c r="A517" s="142" t="s">
        <v>1150</v>
      </c>
      <c r="B517" s="81">
        <v>0</v>
      </c>
      <c r="C517" s="81">
        <v>10.84</v>
      </c>
      <c r="D517" s="81">
        <v>11.179999999999998</v>
      </c>
      <c r="E517" s="81">
        <v>10.84</v>
      </c>
      <c r="F517" s="81">
        <v>11.179999999999998</v>
      </c>
      <c r="G517" s="81">
        <v>11.179999999999998</v>
      </c>
      <c r="H517" s="81">
        <v>10.16</v>
      </c>
      <c r="I517" s="81">
        <v>11.179999999999998</v>
      </c>
      <c r="J517" s="81">
        <v>10.84</v>
      </c>
      <c r="K517" s="81">
        <v>11.179999999999998</v>
      </c>
      <c r="L517" s="81">
        <v>10.84</v>
      </c>
      <c r="M517" s="82">
        <v>11.179999999999998</v>
      </c>
    </row>
    <row r="518" spans="1:13" x14ac:dyDescent="0.25">
      <c r="A518" s="142" t="s">
        <v>1151</v>
      </c>
      <c r="B518" s="81">
        <v>14.78</v>
      </c>
      <c r="C518" s="81">
        <v>11.799999999999997</v>
      </c>
      <c r="D518" s="81">
        <v>9.870000000000001</v>
      </c>
      <c r="E518" s="81">
        <v>1.1900000000000002</v>
      </c>
      <c r="F518" s="81">
        <v>0.13999999999999999</v>
      </c>
      <c r="G518" s="81">
        <v>0.15999999999999998</v>
      </c>
      <c r="H518" s="81">
        <v>0</v>
      </c>
      <c r="I518" s="81">
        <v>6.0000000000000005E-2</v>
      </c>
      <c r="J518" s="81">
        <v>1.92</v>
      </c>
      <c r="K518" s="81">
        <v>1.7700000000000005</v>
      </c>
      <c r="L518" s="81">
        <v>7.11</v>
      </c>
      <c r="M518" s="82">
        <v>12.9</v>
      </c>
    </row>
    <row r="519" spans="1:13" x14ac:dyDescent="0.25">
      <c r="A519" s="142" t="s">
        <v>1152</v>
      </c>
      <c r="B519" s="81">
        <v>0.25000000000000006</v>
      </c>
      <c r="C519" s="81">
        <v>0.38000000000000012</v>
      </c>
      <c r="D519" s="81">
        <v>0.39000000000000012</v>
      </c>
      <c r="E519" s="81">
        <v>0.38000000000000012</v>
      </c>
      <c r="F519" s="81">
        <v>0.39000000000000012</v>
      </c>
      <c r="G519" s="81">
        <v>0.39000000000000012</v>
      </c>
      <c r="H519" s="81">
        <v>0.3600000000000001</v>
      </c>
      <c r="I519" s="81">
        <v>0.39000000000000012</v>
      </c>
      <c r="J519" s="81">
        <v>0.38000000000000012</v>
      </c>
      <c r="K519" s="81">
        <v>0.39000000000000012</v>
      </c>
      <c r="L519" s="81">
        <v>0</v>
      </c>
      <c r="M519" s="82">
        <v>0.24000000000000002</v>
      </c>
    </row>
    <row r="520" spans="1:13" x14ac:dyDescent="0.25">
      <c r="A520" s="142" t="s">
        <v>1153</v>
      </c>
      <c r="B520" s="81">
        <v>0.02</v>
      </c>
      <c r="C520" s="81">
        <v>0.11999999999999998</v>
      </c>
      <c r="D520" s="81">
        <v>0.11999999999999998</v>
      </c>
      <c r="E520" s="81">
        <v>0.11999999999999998</v>
      </c>
      <c r="F520" s="81">
        <v>0.11999999999999998</v>
      </c>
      <c r="G520" s="81">
        <v>0.11999999999999998</v>
      </c>
      <c r="H520" s="81">
        <v>0.11999999999999998</v>
      </c>
      <c r="I520" s="81">
        <v>0.11999999999999998</v>
      </c>
      <c r="J520" s="81">
        <v>0.11999999999999998</v>
      </c>
      <c r="K520" s="81">
        <v>0.11999999999999998</v>
      </c>
      <c r="L520" s="81">
        <v>0</v>
      </c>
      <c r="M520" s="82">
        <v>7.0000000000000007E-2</v>
      </c>
    </row>
    <row r="521" spans="1:13" x14ac:dyDescent="0.25">
      <c r="A521" s="142" t="s">
        <v>1154</v>
      </c>
      <c r="B521" s="81">
        <v>0</v>
      </c>
      <c r="C521" s="81">
        <v>1.8200000000000005</v>
      </c>
      <c r="D521" s="81">
        <v>1.8900000000000003</v>
      </c>
      <c r="E521" s="81">
        <v>1.8200000000000005</v>
      </c>
      <c r="F521" s="81">
        <v>1.8900000000000003</v>
      </c>
      <c r="G521" s="81">
        <v>1.8900000000000003</v>
      </c>
      <c r="H521" s="81">
        <v>1.6800000000000004</v>
      </c>
      <c r="I521" s="81">
        <v>1.8900000000000003</v>
      </c>
      <c r="J521" s="81">
        <v>1.8200000000000005</v>
      </c>
      <c r="K521" s="81">
        <v>1.8900000000000003</v>
      </c>
      <c r="L521" s="81">
        <v>1.8200000000000005</v>
      </c>
      <c r="M521" s="82">
        <v>1.8900000000000003</v>
      </c>
    </row>
    <row r="522" spans="1:13" x14ac:dyDescent="0.25">
      <c r="A522" s="142" t="s">
        <v>1155</v>
      </c>
      <c r="B522" s="81">
        <v>0</v>
      </c>
      <c r="C522" s="81">
        <v>0</v>
      </c>
      <c r="D522" s="81">
        <v>0</v>
      </c>
      <c r="E522" s="81">
        <v>5.0400000000000009</v>
      </c>
      <c r="F522" s="81">
        <v>5.2000000000000011</v>
      </c>
      <c r="G522" s="81">
        <v>5.2000000000000011</v>
      </c>
      <c r="H522" s="81">
        <v>4.7200000000000006</v>
      </c>
      <c r="I522" s="81">
        <v>5.2000000000000011</v>
      </c>
      <c r="J522" s="81">
        <v>5.0400000000000009</v>
      </c>
      <c r="K522" s="81">
        <v>5.2000000000000011</v>
      </c>
      <c r="L522" s="81">
        <v>5.0400000000000009</v>
      </c>
      <c r="M522" s="82">
        <v>5.2000000000000011</v>
      </c>
    </row>
    <row r="523" spans="1:13" x14ac:dyDescent="0.25">
      <c r="A523" s="142" t="s">
        <v>1156</v>
      </c>
      <c r="B523" s="81">
        <v>0</v>
      </c>
      <c r="C523" s="81">
        <v>0.48000000000000004</v>
      </c>
      <c r="D523" s="81">
        <v>0.99000000000000021</v>
      </c>
      <c r="E523" s="81">
        <v>1.6000000000000005</v>
      </c>
      <c r="F523" s="81">
        <v>1.6400000000000006</v>
      </c>
      <c r="G523" s="81">
        <v>1.6400000000000006</v>
      </c>
      <c r="H523" s="81">
        <v>1.5200000000000005</v>
      </c>
      <c r="I523" s="81">
        <v>0.90000000000000013</v>
      </c>
      <c r="J523" s="81">
        <v>0.6000000000000002</v>
      </c>
      <c r="K523" s="81">
        <v>1.8600000000000003</v>
      </c>
      <c r="L523" s="81">
        <v>1.8000000000000005</v>
      </c>
      <c r="M523" s="82">
        <v>1.8600000000000003</v>
      </c>
    </row>
    <row r="524" spans="1:13" ht="13.8" thickBot="1" x14ac:dyDescent="0.3">
      <c r="A524" s="139" t="s">
        <v>693</v>
      </c>
      <c r="B524" s="140">
        <v>176.97000000000006</v>
      </c>
      <c r="C524" s="140">
        <v>230.30000000000004</v>
      </c>
      <c r="D524" s="140">
        <v>250.52000000000007</v>
      </c>
      <c r="E524" s="140">
        <v>299.84000000000003</v>
      </c>
      <c r="F524" s="140">
        <v>292.3300000000001</v>
      </c>
      <c r="G524" s="140">
        <v>302.44999999999993</v>
      </c>
      <c r="H524" s="140">
        <v>220.48000000000016</v>
      </c>
      <c r="I524" s="140">
        <v>225.98000000000005</v>
      </c>
      <c r="J524" s="140">
        <v>251.32000000000014</v>
      </c>
      <c r="K524" s="140">
        <v>224.6</v>
      </c>
      <c r="L524" s="140">
        <v>294.34000000000003</v>
      </c>
      <c r="M524" s="141">
        <v>274.21000000000009</v>
      </c>
    </row>
    <row r="525" spans="1:13" x14ac:dyDescent="0.25">
      <c r="A525" s="145" t="s">
        <v>1157</v>
      </c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7"/>
    </row>
    <row r="526" spans="1:13" x14ac:dyDescent="0.25">
      <c r="A526" s="142" t="s">
        <v>1158</v>
      </c>
      <c r="B526" s="81">
        <v>9.8600000000000012</v>
      </c>
      <c r="C526" s="81">
        <v>14.1</v>
      </c>
      <c r="D526" s="81">
        <v>14.570000000000002</v>
      </c>
      <c r="E526" s="81">
        <v>8.9099999999999984</v>
      </c>
      <c r="F526" s="81">
        <v>11.760000000000002</v>
      </c>
      <c r="G526" s="81">
        <v>14.570000000000002</v>
      </c>
      <c r="H526" s="81">
        <v>13.16</v>
      </c>
      <c r="I526" s="81">
        <v>9.8699999999999992</v>
      </c>
      <c r="J526" s="81">
        <v>14.1</v>
      </c>
      <c r="K526" s="81">
        <v>14.570000000000002</v>
      </c>
      <c r="L526" s="81">
        <v>14.1</v>
      </c>
      <c r="M526" s="82">
        <v>14.570000000000002</v>
      </c>
    </row>
    <row r="527" spans="1:13" x14ac:dyDescent="0.25">
      <c r="A527" s="142" t="s">
        <v>1159</v>
      </c>
      <c r="B527" s="81">
        <v>0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2">
        <v>0</v>
      </c>
    </row>
    <row r="528" spans="1:13" x14ac:dyDescent="0.25">
      <c r="A528" s="142" t="s">
        <v>1160</v>
      </c>
      <c r="B528" s="81">
        <v>0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2">
        <v>0</v>
      </c>
    </row>
    <row r="529" spans="1:13" x14ac:dyDescent="0.25">
      <c r="A529" s="142" t="s">
        <v>1161</v>
      </c>
      <c r="B529" s="81">
        <v>0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2">
        <v>0</v>
      </c>
    </row>
    <row r="530" spans="1:13" x14ac:dyDescent="0.25">
      <c r="A530" s="142" t="s">
        <v>1162</v>
      </c>
      <c r="B530" s="81">
        <v>0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2">
        <v>0</v>
      </c>
    </row>
    <row r="531" spans="1:13" x14ac:dyDescent="0.25">
      <c r="A531" s="142" t="s">
        <v>1163</v>
      </c>
      <c r="B531" s="81">
        <v>0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2">
        <v>0</v>
      </c>
    </row>
    <row r="532" spans="1:13" x14ac:dyDescent="0.25">
      <c r="A532" s="142" t="s">
        <v>1164</v>
      </c>
      <c r="B532" s="81">
        <v>11.443208927999999</v>
      </c>
      <c r="C532" s="81">
        <v>11.05600864</v>
      </c>
      <c r="D532" s="81">
        <v>11.403208927999998</v>
      </c>
      <c r="E532" s="81">
        <v>11.05600864</v>
      </c>
      <c r="F532" s="81">
        <v>11.403208927999998</v>
      </c>
      <c r="G532" s="81">
        <v>11.403208927999998</v>
      </c>
      <c r="H532" s="81">
        <v>10.361608064</v>
      </c>
      <c r="I532" s="81">
        <v>11.403208927999998</v>
      </c>
      <c r="J532" s="81">
        <v>11.05600864</v>
      </c>
      <c r="K532" s="81">
        <v>11.403208927999998</v>
      </c>
      <c r="L532" s="81">
        <v>11.05600864</v>
      </c>
      <c r="M532" s="82">
        <v>11.403208927999998</v>
      </c>
    </row>
    <row r="533" spans="1:13" x14ac:dyDescent="0.25">
      <c r="A533" s="142" t="s">
        <v>1165</v>
      </c>
      <c r="B533" s="81">
        <v>0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2">
        <v>0</v>
      </c>
    </row>
    <row r="534" spans="1:13" x14ac:dyDescent="0.25">
      <c r="A534" s="142" t="s">
        <v>1166</v>
      </c>
      <c r="B534" s="81">
        <v>0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2">
        <v>0</v>
      </c>
    </row>
    <row r="535" spans="1:13" x14ac:dyDescent="0.25">
      <c r="A535" s="142" t="s">
        <v>1167</v>
      </c>
      <c r="B535" s="81">
        <v>0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2">
        <v>0</v>
      </c>
    </row>
    <row r="536" spans="1:13" x14ac:dyDescent="0.25">
      <c r="A536" s="142" t="s">
        <v>1168</v>
      </c>
      <c r="B536" s="81">
        <v>14.318</v>
      </c>
      <c r="C536" s="81">
        <v>15.180000000000001</v>
      </c>
      <c r="D536" s="81">
        <v>15.698</v>
      </c>
      <c r="E536" s="81">
        <v>0</v>
      </c>
      <c r="F536" s="81">
        <v>9.727999999999998</v>
      </c>
      <c r="G536" s="81">
        <v>15.698</v>
      </c>
      <c r="H536" s="81">
        <v>12.783999999999999</v>
      </c>
      <c r="I536" s="81">
        <v>15.698</v>
      </c>
      <c r="J536" s="81">
        <v>13.810000000000002</v>
      </c>
      <c r="K536" s="81">
        <v>15.698</v>
      </c>
      <c r="L536" s="81">
        <v>0</v>
      </c>
      <c r="M536" s="82">
        <v>0</v>
      </c>
    </row>
    <row r="537" spans="1:13" x14ac:dyDescent="0.25">
      <c r="A537" s="142" t="s">
        <v>1169</v>
      </c>
      <c r="B537" s="81">
        <v>0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2">
        <v>0</v>
      </c>
    </row>
    <row r="538" spans="1:13" x14ac:dyDescent="0.25">
      <c r="A538" s="142" t="s">
        <v>1170</v>
      </c>
      <c r="B538" s="81">
        <v>0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2">
        <v>0</v>
      </c>
    </row>
    <row r="539" spans="1:13" x14ac:dyDescent="0.25">
      <c r="A539" s="142" t="s">
        <v>1171</v>
      </c>
      <c r="B539" s="81">
        <v>6.0359999999999996</v>
      </c>
      <c r="C539" s="81">
        <v>10.049999999999997</v>
      </c>
      <c r="D539" s="81">
        <v>7.4860000000000007</v>
      </c>
      <c r="E539" s="81">
        <v>4.49</v>
      </c>
      <c r="F539" s="81">
        <v>2.5259999999999998</v>
      </c>
      <c r="G539" s="81">
        <v>6.1560000000000006</v>
      </c>
      <c r="H539" s="81">
        <v>9.0579999999999998</v>
      </c>
      <c r="I539" s="81">
        <v>9.7460000000000022</v>
      </c>
      <c r="J539" s="81">
        <v>10.359999999999996</v>
      </c>
      <c r="K539" s="81">
        <v>10.166</v>
      </c>
      <c r="L539" s="81">
        <v>0</v>
      </c>
      <c r="M539" s="82">
        <v>0</v>
      </c>
    </row>
    <row r="540" spans="1:13" x14ac:dyDescent="0.25">
      <c r="A540" s="142" t="s">
        <v>1172</v>
      </c>
      <c r="B540" s="81">
        <v>0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2">
        <v>0</v>
      </c>
    </row>
    <row r="541" spans="1:13" x14ac:dyDescent="0.25">
      <c r="A541" s="142" t="s">
        <v>1173</v>
      </c>
      <c r="B541" s="81">
        <v>0.45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2">
        <v>0</v>
      </c>
    </row>
    <row r="542" spans="1:13" x14ac:dyDescent="0.25">
      <c r="A542" s="142" t="s">
        <v>1174</v>
      </c>
      <c r="B542" s="81">
        <v>0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2">
        <v>0</v>
      </c>
    </row>
    <row r="543" spans="1:13" x14ac:dyDescent="0.25">
      <c r="A543" s="142" t="s">
        <v>1175</v>
      </c>
      <c r="B543" s="81">
        <v>0</v>
      </c>
      <c r="C543" s="81">
        <v>0</v>
      </c>
      <c r="D543" s="81">
        <v>0</v>
      </c>
      <c r="E543" s="81">
        <v>0</v>
      </c>
      <c r="F543" s="81">
        <v>0</v>
      </c>
      <c r="G543" s="81">
        <v>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2">
        <v>0</v>
      </c>
    </row>
    <row r="544" spans="1:13" x14ac:dyDescent="0.25">
      <c r="A544" s="142" t="s">
        <v>1176</v>
      </c>
      <c r="B544" s="81">
        <v>0</v>
      </c>
      <c r="C544" s="81">
        <v>0</v>
      </c>
      <c r="D544" s="81">
        <v>0</v>
      </c>
      <c r="E544" s="81">
        <v>0</v>
      </c>
      <c r="F544" s="81">
        <v>0</v>
      </c>
      <c r="G544" s="81">
        <v>0</v>
      </c>
      <c r="H544" s="81">
        <v>0</v>
      </c>
      <c r="I544" s="81">
        <v>0</v>
      </c>
      <c r="J544" s="81">
        <v>0</v>
      </c>
      <c r="K544" s="81">
        <v>0</v>
      </c>
      <c r="L544" s="81">
        <v>0</v>
      </c>
      <c r="M544" s="82">
        <v>0</v>
      </c>
    </row>
    <row r="545" spans="1:13" x14ac:dyDescent="0.25">
      <c r="A545" s="142" t="s">
        <v>1177</v>
      </c>
      <c r="B545" s="81">
        <v>0</v>
      </c>
      <c r="C545" s="81">
        <v>0</v>
      </c>
      <c r="D545" s="81">
        <v>0</v>
      </c>
      <c r="E545" s="81">
        <v>0</v>
      </c>
      <c r="F545" s="81">
        <v>0</v>
      </c>
      <c r="G545" s="81">
        <v>0</v>
      </c>
      <c r="H545" s="81">
        <v>0</v>
      </c>
      <c r="I545" s="81">
        <v>0</v>
      </c>
      <c r="J545" s="81">
        <v>0</v>
      </c>
      <c r="K545" s="81">
        <v>0</v>
      </c>
      <c r="L545" s="81">
        <v>0</v>
      </c>
      <c r="M545" s="82">
        <v>0</v>
      </c>
    </row>
    <row r="546" spans="1:13" x14ac:dyDescent="0.25">
      <c r="A546" s="142" t="s">
        <v>1178</v>
      </c>
      <c r="B546" s="81">
        <v>0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2">
        <v>0</v>
      </c>
    </row>
    <row r="547" spans="1:13" x14ac:dyDescent="0.25">
      <c r="A547" s="142" t="s">
        <v>1179</v>
      </c>
      <c r="B547" s="81">
        <v>0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2">
        <v>0</v>
      </c>
    </row>
    <row r="548" spans="1:13" x14ac:dyDescent="0.25">
      <c r="A548" s="142" t="s">
        <v>1180</v>
      </c>
      <c r="B548" s="81">
        <v>0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2">
        <v>0</v>
      </c>
    </row>
    <row r="549" spans="1:13" x14ac:dyDescent="0.25">
      <c r="A549" s="142" t="s">
        <v>1181</v>
      </c>
      <c r="B549" s="81">
        <v>0</v>
      </c>
      <c r="C549" s="81">
        <v>0</v>
      </c>
      <c r="D549" s="81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0</v>
      </c>
      <c r="K549" s="81">
        <v>0</v>
      </c>
      <c r="L549" s="81">
        <v>0</v>
      </c>
      <c r="M549" s="82">
        <v>0</v>
      </c>
    </row>
    <row r="550" spans="1:13" x14ac:dyDescent="0.25">
      <c r="A550" s="142" t="s">
        <v>1182</v>
      </c>
      <c r="B550" s="81">
        <v>0</v>
      </c>
      <c r="C550" s="81">
        <v>0</v>
      </c>
      <c r="D550" s="81">
        <v>0</v>
      </c>
      <c r="E550" s="81">
        <v>0</v>
      </c>
      <c r="F550" s="81">
        <v>0</v>
      </c>
      <c r="G550" s="81">
        <v>0</v>
      </c>
      <c r="H550" s="81">
        <v>0</v>
      </c>
      <c r="I550" s="81">
        <v>0</v>
      </c>
      <c r="J550" s="81">
        <v>0</v>
      </c>
      <c r="K550" s="81">
        <v>0</v>
      </c>
      <c r="L550" s="81">
        <v>0</v>
      </c>
      <c r="M550" s="82">
        <v>0</v>
      </c>
    </row>
    <row r="551" spans="1:13" x14ac:dyDescent="0.25">
      <c r="A551" s="142" t="s">
        <v>1183</v>
      </c>
      <c r="B551" s="81">
        <v>7.6833311999999996</v>
      </c>
      <c r="C551" s="81">
        <v>6.6922560000000004</v>
      </c>
      <c r="D551" s="81">
        <v>6.9233312000000007</v>
      </c>
      <c r="E551" s="81">
        <v>3.7922560000000001</v>
      </c>
      <c r="F551" s="81">
        <v>6.9233312000000007</v>
      </c>
      <c r="G551" s="81">
        <v>6.9233312000000007</v>
      </c>
      <c r="H551" s="81">
        <v>6.2301055999999999</v>
      </c>
      <c r="I551" s="81">
        <v>6.9233312000000007</v>
      </c>
      <c r="J551" s="81">
        <v>5.7322559999999996</v>
      </c>
      <c r="K551" s="81">
        <v>6.9233312000000007</v>
      </c>
      <c r="L551" s="81">
        <v>6.6922560000000004</v>
      </c>
      <c r="M551" s="82">
        <v>6.9233312000000007</v>
      </c>
    </row>
    <row r="552" spans="1:13" x14ac:dyDescent="0.25">
      <c r="A552" s="142" t="s">
        <v>1184</v>
      </c>
      <c r="B552" s="81">
        <v>0</v>
      </c>
      <c r="C552" s="81">
        <v>0</v>
      </c>
      <c r="D552" s="81">
        <v>0</v>
      </c>
      <c r="E552" s="81">
        <v>0</v>
      </c>
      <c r="F552" s="81">
        <v>0</v>
      </c>
      <c r="G552" s="81">
        <v>0</v>
      </c>
      <c r="H552" s="81">
        <v>0</v>
      </c>
      <c r="I552" s="81">
        <v>0</v>
      </c>
      <c r="J552" s="81">
        <v>0</v>
      </c>
      <c r="K552" s="81">
        <v>0</v>
      </c>
      <c r="L552" s="81">
        <v>0</v>
      </c>
      <c r="M552" s="82">
        <v>0</v>
      </c>
    </row>
    <row r="553" spans="1:13" x14ac:dyDescent="0.25">
      <c r="A553" s="142" t="s">
        <v>1185</v>
      </c>
      <c r="B553" s="81">
        <v>0</v>
      </c>
      <c r="C553" s="81">
        <v>0</v>
      </c>
      <c r="D553" s="81">
        <v>0</v>
      </c>
      <c r="E553" s="81">
        <v>0</v>
      </c>
      <c r="F553" s="81">
        <v>0</v>
      </c>
      <c r="G553" s="81">
        <v>0</v>
      </c>
      <c r="H553" s="81">
        <v>0</v>
      </c>
      <c r="I553" s="81">
        <v>0</v>
      </c>
      <c r="J553" s="81">
        <v>0</v>
      </c>
      <c r="K553" s="81">
        <v>0</v>
      </c>
      <c r="L553" s="81">
        <v>0</v>
      </c>
      <c r="M553" s="82">
        <v>0</v>
      </c>
    </row>
    <row r="554" spans="1:13" x14ac:dyDescent="0.25">
      <c r="A554" s="142" t="s">
        <v>1186</v>
      </c>
      <c r="B554" s="81">
        <v>0</v>
      </c>
      <c r="C554" s="81">
        <v>0</v>
      </c>
      <c r="D554" s="81">
        <v>0</v>
      </c>
      <c r="E554" s="81">
        <v>0</v>
      </c>
      <c r="F554" s="81">
        <v>0</v>
      </c>
      <c r="G554" s="81">
        <v>0</v>
      </c>
      <c r="H554" s="81">
        <v>0</v>
      </c>
      <c r="I554" s="81">
        <v>0</v>
      </c>
      <c r="J554" s="81">
        <v>0</v>
      </c>
      <c r="K554" s="81">
        <v>0</v>
      </c>
      <c r="L554" s="81">
        <v>0</v>
      </c>
      <c r="M554" s="82">
        <v>0</v>
      </c>
    </row>
    <row r="555" spans="1:13" x14ac:dyDescent="0.25">
      <c r="A555" s="142" t="s">
        <v>1187</v>
      </c>
      <c r="B555" s="81">
        <v>0</v>
      </c>
      <c r="C555" s="81">
        <v>0</v>
      </c>
      <c r="D555" s="81">
        <v>0</v>
      </c>
      <c r="E555" s="81">
        <v>0</v>
      </c>
      <c r="F555" s="81">
        <v>0</v>
      </c>
      <c r="G555" s="81">
        <v>0</v>
      </c>
      <c r="H555" s="81">
        <v>0</v>
      </c>
      <c r="I555" s="81">
        <v>0</v>
      </c>
      <c r="J555" s="81">
        <v>0</v>
      </c>
      <c r="K555" s="81">
        <v>0</v>
      </c>
      <c r="L555" s="81">
        <v>0</v>
      </c>
      <c r="M555" s="82">
        <v>0</v>
      </c>
    </row>
    <row r="556" spans="1:13" x14ac:dyDescent="0.25">
      <c r="A556" s="142" t="s">
        <v>1188</v>
      </c>
      <c r="B556" s="81">
        <v>0</v>
      </c>
      <c r="C556" s="81">
        <v>0</v>
      </c>
      <c r="D556" s="81">
        <v>0</v>
      </c>
      <c r="E556" s="81">
        <v>0</v>
      </c>
      <c r="F556" s="81">
        <v>0</v>
      </c>
      <c r="G556" s="81">
        <v>0</v>
      </c>
      <c r="H556" s="81">
        <v>0</v>
      </c>
      <c r="I556" s="81">
        <v>0</v>
      </c>
      <c r="J556" s="81">
        <v>0</v>
      </c>
      <c r="K556" s="81">
        <v>0</v>
      </c>
      <c r="L556" s="81">
        <v>0</v>
      </c>
      <c r="M556" s="82">
        <v>0</v>
      </c>
    </row>
    <row r="557" spans="1:13" x14ac:dyDescent="0.25">
      <c r="A557" s="142" t="s">
        <v>1189</v>
      </c>
      <c r="B557" s="81">
        <v>0</v>
      </c>
      <c r="C557" s="81">
        <v>0</v>
      </c>
      <c r="D557" s="81">
        <v>0</v>
      </c>
      <c r="E557" s="81">
        <v>0</v>
      </c>
      <c r="F557" s="81">
        <v>0</v>
      </c>
      <c r="G557" s="81">
        <v>0</v>
      </c>
      <c r="H557" s="81">
        <v>0</v>
      </c>
      <c r="I557" s="81">
        <v>0</v>
      </c>
      <c r="J557" s="81">
        <v>0</v>
      </c>
      <c r="K557" s="81">
        <v>0</v>
      </c>
      <c r="L557" s="81">
        <v>0</v>
      </c>
      <c r="M557" s="82">
        <v>0</v>
      </c>
    </row>
    <row r="558" spans="1:13" x14ac:dyDescent="0.25">
      <c r="A558" s="142" t="s">
        <v>1190</v>
      </c>
      <c r="B558" s="81">
        <v>0</v>
      </c>
      <c r="C558" s="81">
        <v>0</v>
      </c>
      <c r="D558" s="81">
        <v>0</v>
      </c>
      <c r="E558" s="81">
        <v>0</v>
      </c>
      <c r="F558" s="81">
        <v>0</v>
      </c>
      <c r="G558" s="81">
        <v>0</v>
      </c>
      <c r="H558" s="81">
        <v>0</v>
      </c>
      <c r="I558" s="81">
        <v>0</v>
      </c>
      <c r="J558" s="81">
        <v>0</v>
      </c>
      <c r="K558" s="81">
        <v>0</v>
      </c>
      <c r="L558" s="81">
        <v>0</v>
      </c>
      <c r="M558" s="82">
        <v>0</v>
      </c>
    </row>
    <row r="559" spans="1:13" x14ac:dyDescent="0.25">
      <c r="A559" s="142" t="s">
        <v>1191</v>
      </c>
      <c r="B559" s="81">
        <v>0</v>
      </c>
      <c r="C559" s="81">
        <v>0</v>
      </c>
      <c r="D559" s="81">
        <v>0</v>
      </c>
      <c r="E559" s="81">
        <v>0</v>
      </c>
      <c r="F559" s="81">
        <v>0</v>
      </c>
      <c r="G559" s="81">
        <v>0</v>
      </c>
      <c r="H559" s="81">
        <v>0</v>
      </c>
      <c r="I559" s="81">
        <v>0</v>
      </c>
      <c r="J559" s="81">
        <v>0</v>
      </c>
      <c r="K559" s="81">
        <v>0</v>
      </c>
      <c r="L559" s="81">
        <v>0</v>
      </c>
      <c r="M559" s="82">
        <v>0</v>
      </c>
    </row>
    <row r="560" spans="1:13" x14ac:dyDescent="0.25">
      <c r="A560" s="142" t="s">
        <v>1192</v>
      </c>
      <c r="B560" s="81">
        <v>0</v>
      </c>
      <c r="C560" s="81">
        <v>0</v>
      </c>
      <c r="D560" s="81">
        <v>0</v>
      </c>
      <c r="E560" s="81">
        <v>0</v>
      </c>
      <c r="F560" s="81">
        <v>0</v>
      </c>
      <c r="G560" s="81">
        <v>0</v>
      </c>
      <c r="H560" s="81">
        <v>0</v>
      </c>
      <c r="I560" s="81">
        <v>0</v>
      </c>
      <c r="J560" s="81">
        <v>0</v>
      </c>
      <c r="K560" s="81">
        <v>0</v>
      </c>
      <c r="L560" s="81">
        <v>0</v>
      </c>
      <c r="M560" s="82">
        <v>0</v>
      </c>
    </row>
    <row r="561" spans="1:13" x14ac:dyDescent="0.25">
      <c r="A561" s="142" t="s">
        <v>1193</v>
      </c>
      <c r="B561" s="81">
        <v>0</v>
      </c>
      <c r="C561" s="81">
        <v>0</v>
      </c>
      <c r="D561" s="81">
        <v>0</v>
      </c>
      <c r="E561" s="81">
        <v>0</v>
      </c>
      <c r="F561" s="81">
        <v>0</v>
      </c>
      <c r="G561" s="81">
        <v>0</v>
      </c>
      <c r="H561" s="81">
        <v>0</v>
      </c>
      <c r="I561" s="81">
        <v>0</v>
      </c>
      <c r="J561" s="81">
        <v>0</v>
      </c>
      <c r="K561" s="81">
        <v>0</v>
      </c>
      <c r="L561" s="81">
        <v>0</v>
      </c>
      <c r="M561" s="82">
        <v>0</v>
      </c>
    </row>
    <row r="562" spans="1:13" x14ac:dyDescent="0.25">
      <c r="A562" s="142" t="s">
        <v>1194</v>
      </c>
      <c r="B562" s="81">
        <v>0</v>
      </c>
      <c r="C562" s="81">
        <v>0</v>
      </c>
      <c r="D562" s="81">
        <v>0</v>
      </c>
      <c r="E562" s="81">
        <v>0</v>
      </c>
      <c r="F562" s="81">
        <v>0</v>
      </c>
      <c r="G562" s="81">
        <v>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M562" s="82">
        <v>0</v>
      </c>
    </row>
    <row r="563" spans="1:13" x14ac:dyDescent="0.25">
      <c r="A563" s="142" t="s">
        <v>1195</v>
      </c>
      <c r="B563" s="81">
        <v>0</v>
      </c>
      <c r="C563" s="81">
        <v>0</v>
      </c>
      <c r="D563" s="81">
        <v>0</v>
      </c>
      <c r="E563" s="81">
        <v>0</v>
      </c>
      <c r="F563" s="81">
        <v>0</v>
      </c>
      <c r="G563" s="81">
        <v>0</v>
      </c>
      <c r="H563" s="81">
        <v>0</v>
      </c>
      <c r="I563" s="81">
        <v>0</v>
      </c>
      <c r="J563" s="81">
        <v>0</v>
      </c>
      <c r="K563" s="81">
        <v>0</v>
      </c>
      <c r="L563" s="81">
        <v>0</v>
      </c>
      <c r="M563" s="82">
        <v>0</v>
      </c>
    </row>
    <row r="564" spans="1:13" x14ac:dyDescent="0.25">
      <c r="A564" s="142" t="s">
        <v>1196</v>
      </c>
      <c r="B564" s="81">
        <v>0</v>
      </c>
      <c r="C564" s="81">
        <v>0</v>
      </c>
      <c r="D564" s="81">
        <v>0</v>
      </c>
      <c r="E564" s="81">
        <v>0</v>
      </c>
      <c r="F564" s="81">
        <v>0</v>
      </c>
      <c r="G564" s="81">
        <v>0</v>
      </c>
      <c r="H564" s="81">
        <v>0</v>
      </c>
      <c r="I564" s="81">
        <v>0</v>
      </c>
      <c r="J564" s="81">
        <v>0</v>
      </c>
      <c r="K564" s="81">
        <v>0</v>
      </c>
      <c r="L564" s="81">
        <v>0</v>
      </c>
      <c r="M564" s="82">
        <v>0</v>
      </c>
    </row>
    <row r="565" spans="1:13" x14ac:dyDescent="0.25">
      <c r="A565" s="142" t="s">
        <v>1197</v>
      </c>
      <c r="B565" s="81">
        <v>0</v>
      </c>
      <c r="C565" s="81">
        <v>0</v>
      </c>
      <c r="D565" s="81">
        <v>0</v>
      </c>
      <c r="E565" s="81">
        <v>0</v>
      </c>
      <c r="F565" s="81">
        <v>0</v>
      </c>
      <c r="G565" s="81">
        <v>0</v>
      </c>
      <c r="H565" s="81">
        <v>0</v>
      </c>
      <c r="I565" s="81">
        <v>0</v>
      </c>
      <c r="J565" s="81">
        <v>0</v>
      </c>
      <c r="K565" s="81">
        <v>0</v>
      </c>
      <c r="L565" s="81">
        <v>0</v>
      </c>
      <c r="M565" s="82">
        <v>0</v>
      </c>
    </row>
    <row r="566" spans="1:13" x14ac:dyDescent="0.25">
      <c r="A566" s="142" t="s">
        <v>1198</v>
      </c>
      <c r="B566" s="81">
        <v>0</v>
      </c>
      <c r="C566" s="81">
        <v>0</v>
      </c>
      <c r="D566" s="81">
        <v>0</v>
      </c>
      <c r="E566" s="81">
        <v>0</v>
      </c>
      <c r="F566" s="81">
        <v>0</v>
      </c>
      <c r="G566" s="81">
        <v>0</v>
      </c>
      <c r="H566" s="81">
        <v>0</v>
      </c>
      <c r="I566" s="81">
        <v>0</v>
      </c>
      <c r="J566" s="81">
        <v>0</v>
      </c>
      <c r="K566" s="81">
        <v>0</v>
      </c>
      <c r="L566" s="81">
        <v>0</v>
      </c>
      <c r="M566" s="82">
        <v>0</v>
      </c>
    </row>
    <row r="567" spans="1:13" x14ac:dyDescent="0.25">
      <c r="A567" s="142" t="s">
        <v>1199</v>
      </c>
      <c r="B567" s="81">
        <v>0</v>
      </c>
      <c r="C567" s="81">
        <v>0</v>
      </c>
      <c r="D567" s="81">
        <v>0</v>
      </c>
      <c r="E567" s="81">
        <v>0</v>
      </c>
      <c r="F567" s="81">
        <v>0</v>
      </c>
      <c r="G567" s="81">
        <v>0</v>
      </c>
      <c r="H567" s="81">
        <v>0</v>
      </c>
      <c r="I567" s="81">
        <v>0</v>
      </c>
      <c r="J567" s="81">
        <v>0</v>
      </c>
      <c r="K567" s="81">
        <v>0</v>
      </c>
      <c r="L567" s="81">
        <v>0</v>
      </c>
      <c r="M567" s="82">
        <v>0</v>
      </c>
    </row>
    <row r="568" spans="1:13" x14ac:dyDescent="0.25">
      <c r="A568" s="142" t="s">
        <v>1200</v>
      </c>
      <c r="B568" s="81">
        <v>0</v>
      </c>
      <c r="C568" s="81">
        <v>0</v>
      </c>
      <c r="D568" s="81">
        <v>0</v>
      </c>
      <c r="E568" s="81">
        <v>0</v>
      </c>
      <c r="F568" s="81">
        <v>0</v>
      </c>
      <c r="G568" s="81">
        <v>0</v>
      </c>
      <c r="H568" s="81">
        <v>0</v>
      </c>
      <c r="I568" s="81">
        <v>0</v>
      </c>
      <c r="J568" s="81">
        <v>0</v>
      </c>
      <c r="K568" s="81">
        <v>0</v>
      </c>
      <c r="L568" s="81">
        <v>0</v>
      </c>
      <c r="M568" s="82">
        <v>0</v>
      </c>
    </row>
    <row r="569" spans="1:13" x14ac:dyDescent="0.25">
      <c r="A569" s="142" t="s">
        <v>1201</v>
      </c>
      <c r="B569" s="81">
        <v>0</v>
      </c>
      <c r="C569" s="81">
        <v>0</v>
      </c>
      <c r="D569" s="81">
        <v>0</v>
      </c>
      <c r="E569" s="81">
        <v>0</v>
      </c>
      <c r="F569" s="81">
        <v>0</v>
      </c>
      <c r="G569" s="81">
        <v>0</v>
      </c>
      <c r="H569" s="81">
        <v>0</v>
      </c>
      <c r="I569" s="81">
        <v>0</v>
      </c>
      <c r="J569" s="81">
        <v>0</v>
      </c>
      <c r="K569" s="81">
        <v>0</v>
      </c>
      <c r="L569" s="81">
        <v>0</v>
      </c>
      <c r="M569" s="82">
        <v>0</v>
      </c>
    </row>
    <row r="570" spans="1:13" x14ac:dyDescent="0.25">
      <c r="A570" s="142" t="s">
        <v>1202</v>
      </c>
      <c r="B570" s="81">
        <v>0</v>
      </c>
      <c r="C570" s="81">
        <v>0</v>
      </c>
      <c r="D570" s="81">
        <v>0</v>
      </c>
      <c r="E570" s="81">
        <v>0</v>
      </c>
      <c r="F570" s="81">
        <v>0</v>
      </c>
      <c r="G570" s="81">
        <v>0</v>
      </c>
      <c r="H570" s="81">
        <v>0</v>
      </c>
      <c r="I570" s="81">
        <v>0</v>
      </c>
      <c r="J570" s="81">
        <v>0</v>
      </c>
      <c r="K570" s="81">
        <v>0</v>
      </c>
      <c r="L570" s="81">
        <v>0</v>
      </c>
      <c r="M570" s="82">
        <v>0</v>
      </c>
    </row>
    <row r="571" spans="1:13" x14ac:dyDescent="0.25">
      <c r="A571" s="142" t="s">
        <v>1203</v>
      </c>
      <c r="B571" s="81">
        <v>0</v>
      </c>
      <c r="C571" s="81">
        <v>0</v>
      </c>
      <c r="D571" s="81">
        <v>0</v>
      </c>
      <c r="E571" s="81">
        <v>0</v>
      </c>
      <c r="F571" s="81">
        <v>0</v>
      </c>
      <c r="G571" s="81">
        <v>0</v>
      </c>
      <c r="H571" s="81">
        <v>0</v>
      </c>
      <c r="I571" s="81">
        <v>0</v>
      </c>
      <c r="J571" s="81">
        <v>0</v>
      </c>
      <c r="K571" s="81">
        <v>0</v>
      </c>
      <c r="L571" s="81">
        <v>0</v>
      </c>
      <c r="M571" s="82">
        <v>0</v>
      </c>
    </row>
    <row r="572" spans="1:13" x14ac:dyDescent="0.25">
      <c r="A572" s="142" t="s">
        <v>1204</v>
      </c>
      <c r="B572" s="81">
        <v>0</v>
      </c>
      <c r="C572" s="81">
        <v>0</v>
      </c>
      <c r="D572" s="81">
        <v>0</v>
      </c>
      <c r="E572" s="81">
        <v>0</v>
      </c>
      <c r="F572" s="81">
        <v>0</v>
      </c>
      <c r="G572" s="81">
        <v>0</v>
      </c>
      <c r="H572" s="81">
        <v>0</v>
      </c>
      <c r="I572" s="81">
        <v>0</v>
      </c>
      <c r="J572" s="81">
        <v>0</v>
      </c>
      <c r="K572" s="81">
        <v>0</v>
      </c>
      <c r="L572" s="81">
        <v>0</v>
      </c>
      <c r="M572" s="82">
        <v>0</v>
      </c>
    </row>
    <row r="573" spans="1:13" x14ac:dyDescent="0.25">
      <c r="A573" s="142" t="s">
        <v>1205</v>
      </c>
      <c r="B573" s="81">
        <v>0</v>
      </c>
      <c r="C573" s="81">
        <v>0</v>
      </c>
      <c r="D573" s="81">
        <v>0</v>
      </c>
      <c r="E573" s="81">
        <v>0</v>
      </c>
      <c r="F573" s="81">
        <v>0</v>
      </c>
      <c r="G573" s="81">
        <v>0</v>
      </c>
      <c r="H573" s="81">
        <v>0</v>
      </c>
      <c r="I573" s="81">
        <v>0</v>
      </c>
      <c r="J573" s="81">
        <v>0</v>
      </c>
      <c r="K573" s="81">
        <v>0</v>
      </c>
      <c r="L573" s="81">
        <v>0</v>
      </c>
      <c r="M573" s="82">
        <v>0</v>
      </c>
    </row>
    <row r="574" spans="1:13" ht="13.8" thickBot="1" x14ac:dyDescent="0.3">
      <c r="A574" s="139" t="s">
        <v>693</v>
      </c>
      <c r="B574" s="140">
        <v>49.790540128000004</v>
      </c>
      <c r="C574" s="140">
        <v>57.07826464</v>
      </c>
      <c r="D574" s="140">
        <v>56.080540128000003</v>
      </c>
      <c r="E574" s="140">
        <v>28.248264640000002</v>
      </c>
      <c r="F574" s="140">
        <v>42.340540127999994</v>
      </c>
      <c r="G574" s="140">
        <v>54.750540127999997</v>
      </c>
      <c r="H574" s="140">
        <v>51.593713663999999</v>
      </c>
      <c r="I574" s="140">
        <v>53.640540127999998</v>
      </c>
      <c r="J574" s="140">
        <v>55.058264639999997</v>
      </c>
      <c r="K574" s="140">
        <v>58.760540127999995</v>
      </c>
      <c r="L574" s="140">
        <v>31.84826464</v>
      </c>
      <c r="M574" s="141">
        <v>32.896540127999998</v>
      </c>
    </row>
    <row r="575" spans="1:13" x14ac:dyDescent="0.25">
      <c r="A575" s="145" t="s">
        <v>1206</v>
      </c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7"/>
    </row>
    <row r="576" spans="1:13" x14ac:dyDescent="0.25">
      <c r="A576" s="138" t="s">
        <v>1207</v>
      </c>
      <c r="B576" s="81">
        <v>1.81</v>
      </c>
      <c r="C576" s="81">
        <v>2.16</v>
      </c>
      <c r="D576" s="81">
        <v>2.4799999999999995</v>
      </c>
      <c r="E576" s="81">
        <v>2.52</v>
      </c>
      <c r="F576" s="81">
        <v>2.63</v>
      </c>
      <c r="G576" s="81">
        <v>2.4400000000000004</v>
      </c>
      <c r="H576" s="81">
        <v>2.16</v>
      </c>
      <c r="I576" s="81">
        <v>2.1399999999999997</v>
      </c>
      <c r="J576" s="81">
        <v>1.8000000000000003</v>
      </c>
      <c r="K576" s="81">
        <v>1.55</v>
      </c>
      <c r="L576" s="81">
        <v>1.32</v>
      </c>
      <c r="M576" s="82">
        <v>1.4700000000000002</v>
      </c>
    </row>
    <row r="577" spans="1:13" x14ac:dyDescent="0.25">
      <c r="A577" s="138" t="s">
        <v>1208</v>
      </c>
      <c r="B577" s="81">
        <v>1.58</v>
      </c>
      <c r="C577" s="81">
        <v>1.7800000000000002</v>
      </c>
      <c r="D577" s="81">
        <v>2.0900000000000003</v>
      </c>
      <c r="E577" s="81">
        <v>2.0999999999999996</v>
      </c>
      <c r="F577" s="81">
        <v>2.1999999999999997</v>
      </c>
      <c r="G577" s="81">
        <v>2.0499999999999998</v>
      </c>
      <c r="H577" s="81">
        <v>1.8</v>
      </c>
      <c r="I577" s="81">
        <v>1.79</v>
      </c>
      <c r="J577" s="81">
        <v>1.5000000000000002</v>
      </c>
      <c r="K577" s="81">
        <v>1.31</v>
      </c>
      <c r="L577" s="81">
        <v>1.1200000000000001</v>
      </c>
      <c r="M577" s="82">
        <v>1.24</v>
      </c>
    </row>
    <row r="578" spans="1:13" x14ac:dyDescent="0.25">
      <c r="A578" s="138" t="s">
        <v>1209</v>
      </c>
      <c r="B578" s="81">
        <v>3.21</v>
      </c>
      <c r="C578" s="81">
        <v>3.82</v>
      </c>
      <c r="D578" s="81">
        <v>4.42</v>
      </c>
      <c r="E578" s="81">
        <v>4.5</v>
      </c>
      <c r="F578" s="81">
        <v>4.6500000000000004</v>
      </c>
      <c r="G578" s="81">
        <v>4.38</v>
      </c>
      <c r="H578" s="81">
        <v>3.8000000000000003</v>
      </c>
      <c r="I578" s="81">
        <v>3.8400000000000003</v>
      </c>
      <c r="J578" s="81">
        <v>3.2</v>
      </c>
      <c r="K578" s="81">
        <v>2.7600000000000002</v>
      </c>
      <c r="L578" s="81">
        <v>2.4</v>
      </c>
      <c r="M578" s="82">
        <v>2.6300000000000003</v>
      </c>
    </row>
    <row r="579" spans="1:13" x14ac:dyDescent="0.25">
      <c r="A579" s="138" t="s">
        <v>1210</v>
      </c>
      <c r="B579" s="81">
        <v>3.8099999999999996</v>
      </c>
      <c r="C579" s="81">
        <v>5.96</v>
      </c>
      <c r="D579" s="81">
        <v>6.8999999999999986</v>
      </c>
      <c r="E579" s="81">
        <v>7</v>
      </c>
      <c r="F579" s="81">
        <v>7.2799999999999994</v>
      </c>
      <c r="G579" s="81">
        <v>6.89</v>
      </c>
      <c r="H579" s="81">
        <v>5.96</v>
      </c>
      <c r="I579" s="81">
        <v>5.97</v>
      </c>
      <c r="J579" s="81">
        <v>5.0000000000000009</v>
      </c>
      <c r="K579" s="81">
        <v>4.3100000000000005</v>
      </c>
      <c r="L579" s="81">
        <v>3.7600000000000007</v>
      </c>
      <c r="M579" s="82">
        <v>4.1100000000000003</v>
      </c>
    </row>
    <row r="580" spans="1:13" x14ac:dyDescent="0.25">
      <c r="A580" s="138" t="s">
        <v>1211</v>
      </c>
      <c r="B580" s="81">
        <v>6.1499999999999995</v>
      </c>
      <c r="C580" s="81">
        <v>7.16</v>
      </c>
      <c r="D580" s="81">
        <v>8.26</v>
      </c>
      <c r="E580" s="81">
        <v>8.36</v>
      </c>
      <c r="F580" s="81">
        <v>8.7199999999999989</v>
      </c>
      <c r="G580" s="81">
        <v>8.2200000000000006</v>
      </c>
      <c r="H580" s="81">
        <v>7.12</v>
      </c>
      <c r="I580" s="81">
        <v>7.169999999999999</v>
      </c>
      <c r="J580" s="81">
        <v>6</v>
      </c>
      <c r="K580" s="81">
        <v>5.1899999999999995</v>
      </c>
      <c r="L580" s="81">
        <v>4.4999999999999991</v>
      </c>
      <c r="M580" s="82">
        <v>4.92</v>
      </c>
    </row>
    <row r="581" spans="1:13" x14ac:dyDescent="0.25">
      <c r="A581" s="138" t="s">
        <v>1212</v>
      </c>
      <c r="B581" s="81">
        <v>4.37</v>
      </c>
      <c r="C581" s="81">
        <v>5</v>
      </c>
      <c r="D581" s="81">
        <v>5.78</v>
      </c>
      <c r="E581" s="81">
        <v>5.88</v>
      </c>
      <c r="F581" s="81">
        <v>6.12</v>
      </c>
      <c r="G581" s="81">
        <v>5.77</v>
      </c>
      <c r="H581" s="81">
        <v>4.96</v>
      </c>
      <c r="I581" s="81">
        <v>5.0299999999999994</v>
      </c>
      <c r="J581" s="81">
        <v>4.2</v>
      </c>
      <c r="K581" s="81">
        <v>3.63</v>
      </c>
      <c r="L581" s="81">
        <v>3.1400000000000006</v>
      </c>
      <c r="M581" s="82">
        <v>3.45</v>
      </c>
    </row>
    <row r="582" spans="1:13" x14ac:dyDescent="0.25">
      <c r="A582" s="138" t="s">
        <v>1213</v>
      </c>
      <c r="B582" s="81">
        <v>13.36</v>
      </c>
      <c r="C582" s="81">
        <v>16.12</v>
      </c>
      <c r="D582" s="81">
        <v>18.64</v>
      </c>
      <c r="E582" s="81">
        <v>18.920000000000002</v>
      </c>
      <c r="F582" s="81">
        <v>19.68</v>
      </c>
      <c r="G582" s="81">
        <v>18.57</v>
      </c>
      <c r="H582" s="81">
        <v>16.079999999999998</v>
      </c>
      <c r="I582" s="81">
        <v>16.189999999999998</v>
      </c>
      <c r="J582" s="81">
        <v>13.48</v>
      </c>
      <c r="K582" s="81">
        <v>11.67</v>
      </c>
      <c r="L582" s="81">
        <v>10.16</v>
      </c>
      <c r="M582" s="82">
        <v>11.11</v>
      </c>
    </row>
    <row r="583" spans="1:13" x14ac:dyDescent="0.25">
      <c r="A583" s="138" t="s">
        <v>1214</v>
      </c>
      <c r="B583" s="81">
        <v>1.8900000000000001</v>
      </c>
      <c r="C583" s="81">
        <v>2.12</v>
      </c>
      <c r="D583" s="81">
        <v>2.48</v>
      </c>
      <c r="E583" s="81">
        <v>2.5199999999999996</v>
      </c>
      <c r="F583" s="81">
        <v>2.6300000000000003</v>
      </c>
      <c r="G583" s="81">
        <v>2.48</v>
      </c>
      <c r="H583" s="81">
        <v>2.16</v>
      </c>
      <c r="I583" s="81">
        <v>2.16</v>
      </c>
      <c r="J583" s="81">
        <v>1.8000000000000003</v>
      </c>
      <c r="K583" s="81">
        <v>1.5500000000000003</v>
      </c>
      <c r="L583" s="81">
        <v>1.3399999999999999</v>
      </c>
      <c r="M583" s="82">
        <v>1.4700000000000002</v>
      </c>
    </row>
    <row r="584" spans="1:13" x14ac:dyDescent="0.25">
      <c r="A584" s="138" t="s">
        <v>1215</v>
      </c>
      <c r="B584" s="81">
        <v>28.470000000000002</v>
      </c>
      <c r="C584" s="81">
        <v>34.880000000000003</v>
      </c>
      <c r="D584" s="81">
        <v>40.380000000000003</v>
      </c>
      <c r="E584" s="81">
        <v>40.980000000000004</v>
      </c>
      <c r="F584" s="81">
        <v>42.660000000000004</v>
      </c>
      <c r="G584" s="81">
        <v>40.230000000000011</v>
      </c>
      <c r="H584" s="81">
        <v>34.76</v>
      </c>
      <c r="I584" s="81">
        <v>35.07</v>
      </c>
      <c r="J584" s="81">
        <v>29.220000000000002</v>
      </c>
      <c r="K584" s="81">
        <v>25.27</v>
      </c>
      <c r="L584" s="81">
        <v>21.939999999999998</v>
      </c>
      <c r="M584" s="82">
        <v>24.059999999999995</v>
      </c>
    </row>
    <row r="585" spans="1:13" x14ac:dyDescent="0.25">
      <c r="A585" s="138" t="s">
        <v>1216</v>
      </c>
      <c r="B585" s="81">
        <v>10.6</v>
      </c>
      <c r="C585" s="81">
        <v>12.56</v>
      </c>
      <c r="D585" s="81">
        <v>14.54</v>
      </c>
      <c r="E585" s="81">
        <v>14.74</v>
      </c>
      <c r="F585" s="81">
        <v>15.34</v>
      </c>
      <c r="G585" s="81">
        <v>14.519999999999998</v>
      </c>
      <c r="H585" s="81">
        <v>12.48</v>
      </c>
      <c r="I585" s="81">
        <v>12.63</v>
      </c>
      <c r="J585" s="81">
        <v>10.54</v>
      </c>
      <c r="K585" s="81">
        <v>9.07</v>
      </c>
      <c r="L585" s="81">
        <v>7.9</v>
      </c>
      <c r="M585" s="82">
        <v>8.6499999999999986</v>
      </c>
    </row>
    <row r="586" spans="1:13" x14ac:dyDescent="0.25">
      <c r="A586" s="138" t="s">
        <v>1217</v>
      </c>
      <c r="B586" s="81">
        <v>14.73</v>
      </c>
      <c r="C586" s="81">
        <v>18.86</v>
      </c>
      <c r="D586" s="81">
        <v>22.009999999999998</v>
      </c>
      <c r="E586" s="81">
        <v>21.72</v>
      </c>
      <c r="F586" s="81">
        <v>22.9</v>
      </c>
      <c r="G586" s="81">
        <v>19.03</v>
      </c>
      <c r="H586" s="81">
        <v>16.399999999999999</v>
      </c>
      <c r="I586" s="81">
        <v>16.579999999999998</v>
      </c>
      <c r="J586" s="81">
        <v>15.3</v>
      </c>
      <c r="K586" s="81">
        <v>13.009999999999998</v>
      </c>
      <c r="L586" s="81">
        <v>11.260000000000002</v>
      </c>
      <c r="M586" s="82">
        <v>12.629999999999999</v>
      </c>
    </row>
    <row r="587" spans="1:13" x14ac:dyDescent="0.25">
      <c r="A587" s="138" t="s">
        <v>1218</v>
      </c>
      <c r="B587" s="81">
        <v>22.07</v>
      </c>
      <c r="C587" s="81">
        <v>28.24</v>
      </c>
      <c r="D587" s="81">
        <v>32.979999999999997</v>
      </c>
      <c r="E587" s="81">
        <v>32.54</v>
      </c>
      <c r="F587" s="81">
        <v>34.33</v>
      </c>
      <c r="G587" s="81">
        <v>28.490000000000002</v>
      </c>
      <c r="H587" s="81">
        <v>24.600000000000005</v>
      </c>
      <c r="I587" s="81">
        <v>24.83</v>
      </c>
      <c r="J587" s="81">
        <v>22.940000000000005</v>
      </c>
      <c r="K587" s="81">
        <v>19.45</v>
      </c>
      <c r="L587" s="81">
        <v>16.86</v>
      </c>
      <c r="M587" s="82">
        <v>18.880000000000003</v>
      </c>
    </row>
    <row r="588" spans="1:13" x14ac:dyDescent="0.25">
      <c r="A588" s="138" t="s">
        <v>1219</v>
      </c>
      <c r="B588" s="81">
        <v>12.86</v>
      </c>
      <c r="C588" s="81">
        <v>15.959999999999999</v>
      </c>
      <c r="D588" s="81">
        <v>18.369999999999997</v>
      </c>
      <c r="E588" s="81">
        <v>15.379999999999999</v>
      </c>
      <c r="F588" s="81">
        <v>12.289999999999997</v>
      </c>
      <c r="G588" s="81">
        <v>13.629999999999999</v>
      </c>
      <c r="H588" s="81">
        <v>12.04</v>
      </c>
      <c r="I588" s="81">
        <v>14.770000000000003</v>
      </c>
      <c r="J588" s="81">
        <v>12.319999999999999</v>
      </c>
      <c r="K588" s="81">
        <v>11.67</v>
      </c>
      <c r="L588" s="81">
        <v>10.7</v>
      </c>
      <c r="M588" s="82">
        <v>11.71</v>
      </c>
    </row>
    <row r="589" spans="1:13" x14ac:dyDescent="0.25">
      <c r="A589" s="138" t="s">
        <v>1220</v>
      </c>
      <c r="B589" s="81">
        <v>6.169999999999999</v>
      </c>
      <c r="C589" s="81">
        <v>7.5000000000000009</v>
      </c>
      <c r="D589" s="81">
        <v>8.8800000000000008</v>
      </c>
      <c r="E589" s="81">
        <v>7.6800000000000006</v>
      </c>
      <c r="F589" s="81">
        <v>6.08</v>
      </c>
      <c r="G589" s="81">
        <v>6.94</v>
      </c>
      <c r="H589" s="81">
        <v>6.6</v>
      </c>
      <c r="I589" s="81">
        <v>6.5900000000000007</v>
      </c>
      <c r="J589" s="81">
        <v>6.3800000000000008</v>
      </c>
      <c r="K589" s="81">
        <v>5.39</v>
      </c>
      <c r="L589" s="81">
        <v>5.2200000000000006</v>
      </c>
      <c r="M589" s="82">
        <v>5.8900000000000006</v>
      </c>
    </row>
    <row r="590" spans="1:13" x14ac:dyDescent="0.25">
      <c r="A590" s="138" t="s">
        <v>1221</v>
      </c>
      <c r="B590" s="81">
        <v>13.86</v>
      </c>
      <c r="C590" s="81">
        <v>16.84</v>
      </c>
      <c r="D590" s="81">
        <v>17.98</v>
      </c>
      <c r="E590" s="81">
        <v>16.82</v>
      </c>
      <c r="F590" s="81">
        <v>16.630000000000003</v>
      </c>
      <c r="G590" s="81">
        <v>19.149999999999999</v>
      </c>
      <c r="H590" s="81">
        <v>17.599999999999998</v>
      </c>
      <c r="I590" s="81">
        <v>17.330000000000002</v>
      </c>
      <c r="J590" s="81">
        <v>14.060000000000002</v>
      </c>
      <c r="K590" s="81">
        <v>12.17</v>
      </c>
      <c r="L590" s="81">
        <v>11.34</v>
      </c>
      <c r="M590" s="82">
        <v>12.360000000000001</v>
      </c>
    </row>
    <row r="591" spans="1:13" x14ac:dyDescent="0.25">
      <c r="A591" s="138" t="s">
        <v>1222</v>
      </c>
      <c r="B591" s="81">
        <v>0</v>
      </c>
      <c r="C591" s="81">
        <v>0.82000000000000017</v>
      </c>
      <c r="D591" s="81">
        <v>0.93</v>
      </c>
      <c r="E591" s="81">
        <v>0.94000000000000017</v>
      </c>
      <c r="F591" s="81">
        <v>1</v>
      </c>
      <c r="G591" s="81">
        <v>0.85000000000000009</v>
      </c>
      <c r="H591" s="81">
        <v>0.72000000000000008</v>
      </c>
      <c r="I591" s="81">
        <v>0.7400000000000001</v>
      </c>
      <c r="J591" s="81">
        <v>0.66</v>
      </c>
      <c r="K591" s="81">
        <v>0.58000000000000007</v>
      </c>
      <c r="L591" s="81">
        <v>0.5</v>
      </c>
      <c r="M591" s="82">
        <v>0.54</v>
      </c>
    </row>
    <row r="592" spans="1:13" x14ac:dyDescent="0.25">
      <c r="A592" s="138" t="s">
        <v>1223</v>
      </c>
      <c r="B592" s="81">
        <v>6.6</v>
      </c>
      <c r="C592" s="81">
        <v>8.6999999999999993</v>
      </c>
      <c r="D592" s="81">
        <v>10.18</v>
      </c>
      <c r="E592" s="81">
        <v>10.02</v>
      </c>
      <c r="F592" s="81">
        <v>10.270000000000001</v>
      </c>
      <c r="G592" s="81">
        <v>8.76</v>
      </c>
      <c r="H592" s="81">
        <v>7.6000000000000014</v>
      </c>
      <c r="I592" s="81">
        <v>7.669999999999999</v>
      </c>
      <c r="J592" s="81">
        <v>7.0399999999999991</v>
      </c>
      <c r="K592" s="81">
        <v>5.9800000000000013</v>
      </c>
      <c r="L592" s="81">
        <v>5.18</v>
      </c>
      <c r="M592" s="82">
        <v>5.85</v>
      </c>
    </row>
    <row r="593" spans="1:13" x14ac:dyDescent="0.25">
      <c r="A593" s="142" t="s">
        <v>1224</v>
      </c>
      <c r="B593" s="81">
        <v>20.100000000000001</v>
      </c>
      <c r="C593" s="81">
        <v>26.520000000000003</v>
      </c>
      <c r="D593" s="81">
        <v>30.95</v>
      </c>
      <c r="E593" s="81">
        <v>30.54</v>
      </c>
      <c r="F593" s="81">
        <v>32.230000000000004</v>
      </c>
      <c r="G593" s="81">
        <v>26.74</v>
      </c>
      <c r="H593" s="81">
        <v>23.119999999999997</v>
      </c>
      <c r="I593" s="81">
        <v>23.28</v>
      </c>
      <c r="J593" s="81">
        <v>21.500000000000004</v>
      </c>
      <c r="K593" s="81">
        <v>18.28</v>
      </c>
      <c r="L593" s="81">
        <v>15.82</v>
      </c>
      <c r="M593" s="82">
        <v>17.71</v>
      </c>
    </row>
    <row r="594" spans="1:13" x14ac:dyDescent="0.25">
      <c r="A594" s="142" t="s">
        <v>1225</v>
      </c>
      <c r="B594" s="81">
        <v>25.63</v>
      </c>
      <c r="C594" s="81">
        <v>32.94</v>
      </c>
      <c r="D594" s="81">
        <v>36.380000000000003</v>
      </c>
      <c r="E594" s="81">
        <v>29.62</v>
      </c>
      <c r="F594" s="81">
        <v>38.200000000000003</v>
      </c>
      <c r="G594" s="81">
        <v>33.020000000000003</v>
      </c>
      <c r="H594" s="81">
        <v>27.64</v>
      </c>
      <c r="I594" s="81">
        <v>11.71</v>
      </c>
      <c r="J594" s="81">
        <v>12.239999999999998</v>
      </c>
      <c r="K594" s="81">
        <v>13.690000000000003</v>
      </c>
      <c r="L594" s="81">
        <v>12.760000000000002</v>
      </c>
      <c r="M594" s="82">
        <v>19.600000000000001</v>
      </c>
    </row>
    <row r="595" spans="1:13" x14ac:dyDescent="0.25">
      <c r="A595" s="142" t="s">
        <v>1226</v>
      </c>
      <c r="B595" s="81">
        <v>19.98</v>
      </c>
      <c r="C595" s="81">
        <v>23.420000000000005</v>
      </c>
      <c r="D595" s="81">
        <v>26.929999999999996</v>
      </c>
      <c r="E595" s="81">
        <v>28.34</v>
      </c>
      <c r="F595" s="81">
        <v>30.15</v>
      </c>
      <c r="G595" s="81">
        <v>28.639999999999997</v>
      </c>
      <c r="H595" s="81">
        <v>24.479999999999997</v>
      </c>
      <c r="I595" s="81">
        <v>24.259999999999998</v>
      </c>
      <c r="J595" s="81">
        <v>19.919999999999998</v>
      </c>
      <c r="K595" s="81">
        <v>17.779999999999998</v>
      </c>
      <c r="L595" s="81">
        <v>16.28</v>
      </c>
      <c r="M595" s="82">
        <v>17.71</v>
      </c>
    </row>
    <row r="596" spans="1:13" x14ac:dyDescent="0.25">
      <c r="A596" s="142" t="s">
        <v>1227</v>
      </c>
      <c r="B596" s="81">
        <v>9.61</v>
      </c>
      <c r="C596" s="81">
        <v>11.099999999999998</v>
      </c>
      <c r="D596" s="81">
        <v>12.37</v>
      </c>
      <c r="E596" s="81">
        <v>12.520000000000001</v>
      </c>
      <c r="F596" s="81">
        <v>13.83</v>
      </c>
      <c r="G596" s="81">
        <v>12.439999999999998</v>
      </c>
      <c r="H596" s="81">
        <v>10.64</v>
      </c>
      <c r="I596" s="81">
        <v>11.190000000000001</v>
      </c>
      <c r="J596" s="81">
        <v>9.4</v>
      </c>
      <c r="K596" s="81">
        <v>8.64</v>
      </c>
      <c r="L596" s="81">
        <v>7.7399999999999993</v>
      </c>
      <c r="M596" s="82">
        <v>8.41</v>
      </c>
    </row>
    <row r="597" spans="1:13" x14ac:dyDescent="0.25">
      <c r="A597" s="142" t="s">
        <v>1228</v>
      </c>
      <c r="B597" s="81">
        <v>0.06</v>
      </c>
      <c r="C597" s="81">
        <v>0.12</v>
      </c>
      <c r="D597" s="81">
        <v>0.15</v>
      </c>
      <c r="E597" s="81">
        <v>0.16</v>
      </c>
      <c r="F597" s="81">
        <v>0.12</v>
      </c>
      <c r="G597" s="81">
        <v>0.11</v>
      </c>
      <c r="H597" s="81">
        <v>0.08</v>
      </c>
      <c r="I597" s="81">
        <v>0.08</v>
      </c>
      <c r="J597" s="81">
        <v>0.08</v>
      </c>
      <c r="K597" s="81">
        <v>0.08</v>
      </c>
      <c r="L597" s="81">
        <v>0.08</v>
      </c>
      <c r="M597" s="82">
        <v>0.08</v>
      </c>
    </row>
    <row r="598" spans="1:13" x14ac:dyDescent="0.25">
      <c r="A598" s="142" t="s">
        <v>1229</v>
      </c>
      <c r="B598" s="81">
        <v>0.45</v>
      </c>
      <c r="C598" s="81">
        <v>0.5</v>
      </c>
      <c r="D598" s="81">
        <v>0.55000000000000004</v>
      </c>
      <c r="E598" s="81">
        <v>0.54</v>
      </c>
      <c r="F598" s="81">
        <v>0.54</v>
      </c>
      <c r="G598" s="81">
        <v>0.55000000000000004</v>
      </c>
      <c r="H598" s="81">
        <v>0.52</v>
      </c>
      <c r="I598" s="81">
        <v>0.55000000000000004</v>
      </c>
      <c r="J598" s="81">
        <v>0.52</v>
      </c>
      <c r="K598" s="81">
        <v>0.5</v>
      </c>
      <c r="L598" s="81">
        <v>0.45999999999999996</v>
      </c>
      <c r="M598" s="82">
        <v>0.47</v>
      </c>
    </row>
    <row r="599" spans="1:13" x14ac:dyDescent="0.25">
      <c r="A599" s="142" t="s">
        <v>1230</v>
      </c>
      <c r="B599" s="81">
        <v>1.2500000000000002</v>
      </c>
      <c r="C599" s="81">
        <v>1.4600000000000002</v>
      </c>
      <c r="D599" s="81">
        <v>1.79</v>
      </c>
      <c r="E599" s="81">
        <v>1.8600000000000003</v>
      </c>
      <c r="F599" s="81">
        <v>2.02</v>
      </c>
      <c r="G599" s="81">
        <v>2.4400000000000004</v>
      </c>
      <c r="H599" s="81">
        <v>2.12</v>
      </c>
      <c r="I599" s="81">
        <v>2.17</v>
      </c>
      <c r="J599" s="81">
        <v>1.4600000000000002</v>
      </c>
      <c r="K599" s="81">
        <v>1.1200000000000001</v>
      </c>
      <c r="L599" s="81">
        <v>0.85999999999999988</v>
      </c>
      <c r="M599" s="82">
        <v>1.02</v>
      </c>
    </row>
    <row r="600" spans="1:13" x14ac:dyDescent="0.25">
      <c r="A600" s="142" t="s">
        <v>1231</v>
      </c>
      <c r="B600" s="81">
        <v>0.44</v>
      </c>
      <c r="C600" s="81">
        <v>0.32000000000000006</v>
      </c>
      <c r="D600" s="81">
        <v>0.58000000000000007</v>
      </c>
      <c r="E600" s="81">
        <v>0.66000000000000014</v>
      </c>
      <c r="F600" s="81">
        <v>0.73</v>
      </c>
      <c r="G600" s="81">
        <v>0.74</v>
      </c>
      <c r="H600" s="81">
        <v>0.64000000000000012</v>
      </c>
      <c r="I600" s="81">
        <v>0.7400000000000001</v>
      </c>
      <c r="J600" s="81">
        <v>0.56000000000000005</v>
      </c>
      <c r="K600" s="81">
        <v>0.53</v>
      </c>
      <c r="L600" s="81">
        <v>0.5</v>
      </c>
      <c r="M600" s="82">
        <v>0.51</v>
      </c>
    </row>
    <row r="601" spans="1:13" x14ac:dyDescent="0.25">
      <c r="A601" s="142" t="s">
        <v>1232</v>
      </c>
      <c r="B601" s="81">
        <v>7.3599999999999994</v>
      </c>
      <c r="C601" s="81">
        <v>8.14</v>
      </c>
      <c r="D601" s="81">
        <v>9.9700000000000006</v>
      </c>
      <c r="E601" s="81">
        <v>10.34</v>
      </c>
      <c r="F601" s="81">
        <v>11.28</v>
      </c>
      <c r="G601" s="81">
        <v>13.79</v>
      </c>
      <c r="H601" s="81">
        <v>11.88</v>
      </c>
      <c r="I601" s="81">
        <v>11.979999999999999</v>
      </c>
      <c r="J601" s="81">
        <v>8.1</v>
      </c>
      <c r="K601" s="81">
        <v>6.3100000000000005</v>
      </c>
      <c r="L601" s="81">
        <v>4.9399999999999995</v>
      </c>
      <c r="M601" s="82">
        <v>5.77</v>
      </c>
    </row>
    <row r="602" spans="1:13" x14ac:dyDescent="0.25">
      <c r="A602" s="142" t="s">
        <v>1233</v>
      </c>
      <c r="B602" s="81">
        <v>0.57000000000000006</v>
      </c>
      <c r="C602" s="81">
        <v>0.80000000000000016</v>
      </c>
      <c r="D602" s="81">
        <v>0.93</v>
      </c>
      <c r="E602" s="81">
        <v>0.92000000000000015</v>
      </c>
      <c r="F602" s="81">
        <v>0.97</v>
      </c>
      <c r="G602" s="81">
        <v>0.78</v>
      </c>
      <c r="H602" s="81">
        <v>0.72000000000000008</v>
      </c>
      <c r="I602" s="81">
        <v>0.70000000000000007</v>
      </c>
      <c r="J602" s="81">
        <v>0.66</v>
      </c>
      <c r="K602" s="81">
        <v>0.54</v>
      </c>
      <c r="L602" s="81">
        <v>0.5</v>
      </c>
      <c r="M602" s="82">
        <v>0.51</v>
      </c>
    </row>
    <row r="603" spans="1:13" x14ac:dyDescent="0.25">
      <c r="A603" s="142" t="s">
        <v>1234</v>
      </c>
      <c r="B603" s="81">
        <v>41.29</v>
      </c>
      <c r="C603" s="81">
        <v>53.339999999999989</v>
      </c>
      <c r="D603" s="81">
        <v>62.269999999999996</v>
      </c>
      <c r="E603" s="81">
        <v>61.44</v>
      </c>
      <c r="F603" s="81">
        <v>64.789999999999992</v>
      </c>
      <c r="G603" s="81">
        <v>53.800000000000004</v>
      </c>
      <c r="H603" s="81">
        <v>46.44</v>
      </c>
      <c r="I603" s="81">
        <v>46.88</v>
      </c>
      <c r="J603" s="81">
        <v>43.28</v>
      </c>
      <c r="K603" s="81">
        <v>36.729999999999997</v>
      </c>
      <c r="L603" s="81">
        <v>31.839999999999996</v>
      </c>
      <c r="M603" s="82">
        <v>35.65</v>
      </c>
    </row>
    <row r="604" spans="1:13" x14ac:dyDescent="0.25">
      <c r="A604" s="142" t="s">
        <v>1235</v>
      </c>
      <c r="B604" s="81">
        <v>22.09</v>
      </c>
      <c r="C604" s="81">
        <v>28.540000000000003</v>
      </c>
      <c r="D604" s="81">
        <v>33.36</v>
      </c>
      <c r="E604" s="81">
        <v>32.92</v>
      </c>
      <c r="F604" s="81">
        <v>34.730000000000004</v>
      </c>
      <c r="G604" s="81">
        <v>28.79</v>
      </c>
      <c r="H604" s="81">
        <v>24.880000000000003</v>
      </c>
      <c r="I604" s="81">
        <v>25.11</v>
      </c>
      <c r="J604" s="81">
        <v>23.179999999999996</v>
      </c>
      <c r="K604" s="81">
        <v>19.689999999999998</v>
      </c>
      <c r="L604" s="81">
        <v>17.060000000000002</v>
      </c>
      <c r="M604" s="82">
        <v>19.100000000000001</v>
      </c>
    </row>
    <row r="605" spans="1:13" x14ac:dyDescent="0.25">
      <c r="A605" s="142" t="s">
        <v>1236</v>
      </c>
      <c r="B605" s="81">
        <v>0.33</v>
      </c>
      <c r="C605" s="81">
        <v>0.42000000000000004</v>
      </c>
      <c r="D605" s="81">
        <v>0.47</v>
      </c>
      <c r="E605" s="81">
        <v>0.45999999999999996</v>
      </c>
      <c r="F605" s="81">
        <v>0.51</v>
      </c>
      <c r="G605" s="81">
        <v>0.39</v>
      </c>
      <c r="H605" s="81">
        <v>0.36000000000000004</v>
      </c>
      <c r="I605" s="81">
        <v>0.39</v>
      </c>
      <c r="J605" s="81">
        <v>0.32000000000000006</v>
      </c>
      <c r="K605" s="81">
        <v>0.31</v>
      </c>
      <c r="L605" s="81">
        <v>0.26</v>
      </c>
      <c r="M605" s="82">
        <v>0.27</v>
      </c>
    </row>
    <row r="606" spans="1:13" x14ac:dyDescent="0.25">
      <c r="A606" s="142" t="s">
        <v>1237</v>
      </c>
      <c r="B606" s="81">
        <v>0.43000000000000005</v>
      </c>
      <c r="C606" s="81">
        <v>0.5</v>
      </c>
      <c r="D606" s="81">
        <v>0.6100000000000001</v>
      </c>
      <c r="E606" s="81">
        <v>0.62000000000000011</v>
      </c>
      <c r="F606" s="81">
        <v>0.67000000000000015</v>
      </c>
      <c r="G606" s="81">
        <v>0.82000000000000017</v>
      </c>
      <c r="H606" s="81">
        <v>0.68</v>
      </c>
      <c r="I606" s="81">
        <v>0.70000000000000007</v>
      </c>
      <c r="J606" s="81">
        <v>0.48000000000000009</v>
      </c>
      <c r="K606" s="81">
        <v>0.39</v>
      </c>
      <c r="L606" s="81">
        <v>0.28000000000000003</v>
      </c>
      <c r="M606" s="82">
        <v>0.35000000000000003</v>
      </c>
    </row>
    <row r="607" spans="1:13" x14ac:dyDescent="0.25">
      <c r="A607" s="142" t="s">
        <v>1238</v>
      </c>
      <c r="B607" s="81">
        <v>0.43000000000000005</v>
      </c>
      <c r="C607" s="81">
        <v>0.5</v>
      </c>
      <c r="D607" s="81">
        <v>0.6100000000000001</v>
      </c>
      <c r="E607" s="81">
        <v>0.62000000000000011</v>
      </c>
      <c r="F607" s="81">
        <v>0.67000000000000015</v>
      </c>
      <c r="G607" s="81">
        <v>0.82000000000000017</v>
      </c>
      <c r="H607" s="81">
        <v>0.68</v>
      </c>
      <c r="I607" s="81">
        <v>0.70000000000000007</v>
      </c>
      <c r="J607" s="81">
        <v>0.48000000000000009</v>
      </c>
      <c r="K607" s="81">
        <v>0.38</v>
      </c>
      <c r="L607" s="81">
        <v>0.28000000000000003</v>
      </c>
      <c r="M607" s="82">
        <v>0.35000000000000003</v>
      </c>
    </row>
    <row r="608" spans="1:13" x14ac:dyDescent="0.25">
      <c r="A608" s="142" t="s">
        <v>1239</v>
      </c>
      <c r="B608" s="81">
        <v>0.44000000000000006</v>
      </c>
      <c r="C608" s="81">
        <v>0.48</v>
      </c>
      <c r="D608" s="81">
        <v>0.57999999999999996</v>
      </c>
      <c r="E608" s="81">
        <v>0.62</v>
      </c>
      <c r="F608" s="81">
        <v>0.66</v>
      </c>
      <c r="G608" s="81">
        <v>0.80999999999999994</v>
      </c>
      <c r="H608" s="81">
        <v>0.68</v>
      </c>
      <c r="I608" s="81">
        <v>0.70000000000000007</v>
      </c>
      <c r="J608" s="81">
        <v>0.45999999999999996</v>
      </c>
      <c r="K608" s="81">
        <v>0.38000000000000006</v>
      </c>
      <c r="L608" s="81">
        <v>0.28000000000000003</v>
      </c>
      <c r="M608" s="82">
        <v>0.34</v>
      </c>
    </row>
    <row r="609" spans="1:13" x14ac:dyDescent="0.25">
      <c r="A609" s="142" t="s">
        <v>1240</v>
      </c>
      <c r="B609" s="81">
        <v>0.39000000000000007</v>
      </c>
      <c r="C609" s="81">
        <v>0.48</v>
      </c>
      <c r="D609" s="81">
        <v>0.57999999999999996</v>
      </c>
      <c r="E609" s="81">
        <v>0.62</v>
      </c>
      <c r="F609" s="81">
        <v>0.69000000000000006</v>
      </c>
      <c r="G609" s="81">
        <v>0.80999999999999994</v>
      </c>
      <c r="H609" s="81">
        <v>0.68</v>
      </c>
      <c r="I609" s="81">
        <v>0.70000000000000007</v>
      </c>
      <c r="J609" s="81">
        <v>0.48</v>
      </c>
      <c r="K609" s="81">
        <v>0.38000000000000006</v>
      </c>
      <c r="L609" s="81">
        <v>0.28000000000000003</v>
      </c>
      <c r="M609" s="82">
        <v>0.34</v>
      </c>
    </row>
    <row r="610" spans="1:13" x14ac:dyDescent="0.25">
      <c r="A610" s="142" t="s">
        <v>1241</v>
      </c>
      <c r="B610" s="81">
        <v>0.17</v>
      </c>
      <c r="C610" s="81">
        <v>0.2</v>
      </c>
      <c r="D610" s="81">
        <v>0.27</v>
      </c>
      <c r="E610" s="81">
        <v>0.26</v>
      </c>
      <c r="F610" s="81">
        <v>0.28000000000000003</v>
      </c>
      <c r="G610" s="81">
        <v>0.32</v>
      </c>
      <c r="H610" s="81">
        <v>0.32</v>
      </c>
      <c r="I610" s="81">
        <v>0.3</v>
      </c>
      <c r="J610" s="81">
        <v>0.2</v>
      </c>
      <c r="K610" s="81">
        <v>0.15</v>
      </c>
      <c r="L610" s="81">
        <v>0.12</v>
      </c>
      <c r="M610" s="82">
        <v>0.15</v>
      </c>
    </row>
    <row r="611" spans="1:13" x14ac:dyDescent="0.25">
      <c r="A611" s="142" t="s">
        <v>1242</v>
      </c>
      <c r="B611" s="81">
        <v>0.38000000000000006</v>
      </c>
      <c r="C611" s="81">
        <v>0.46000000000000008</v>
      </c>
      <c r="D611" s="81">
        <v>0.55000000000000004</v>
      </c>
      <c r="E611" s="81">
        <v>0.58000000000000007</v>
      </c>
      <c r="F611" s="81">
        <v>0.62</v>
      </c>
      <c r="G611" s="81">
        <v>0.77</v>
      </c>
      <c r="H611" s="81">
        <v>0.64000000000000012</v>
      </c>
      <c r="I611" s="81">
        <v>0.66000000000000014</v>
      </c>
      <c r="J611" s="81">
        <v>0.46000000000000008</v>
      </c>
      <c r="K611" s="81">
        <v>0.35000000000000003</v>
      </c>
      <c r="L611" s="81">
        <v>0.26</v>
      </c>
      <c r="M611" s="82">
        <v>0.31000000000000005</v>
      </c>
    </row>
    <row r="612" spans="1:13" x14ac:dyDescent="0.25">
      <c r="A612" s="142" t="s">
        <v>1243</v>
      </c>
      <c r="B612" s="81">
        <v>1.1499999999999999</v>
      </c>
      <c r="C612" s="81">
        <v>1.6400000000000001</v>
      </c>
      <c r="D612" s="81">
        <v>1.9000000000000001</v>
      </c>
      <c r="E612" s="81">
        <v>1.9000000000000001</v>
      </c>
      <c r="F612" s="81">
        <v>1.9800000000000004</v>
      </c>
      <c r="G612" s="81">
        <v>1.6300000000000001</v>
      </c>
      <c r="H612" s="81">
        <v>1.4400000000000002</v>
      </c>
      <c r="I612" s="81">
        <v>1.4300000000000002</v>
      </c>
      <c r="J612" s="81">
        <v>1.34</v>
      </c>
      <c r="K612" s="81">
        <v>1.1300000000000001</v>
      </c>
      <c r="L612" s="81">
        <v>0.96</v>
      </c>
      <c r="M612" s="82">
        <v>1.08</v>
      </c>
    </row>
    <row r="613" spans="1:13" x14ac:dyDescent="0.25">
      <c r="A613" s="142" t="s">
        <v>1244</v>
      </c>
      <c r="B613" s="81">
        <v>0.35000000000000003</v>
      </c>
      <c r="C613" s="81">
        <v>0.44000000000000006</v>
      </c>
      <c r="D613" s="81">
        <v>0.55000000000000004</v>
      </c>
      <c r="E613" s="81">
        <v>0.56000000000000005</v>
      </c>
      <c r="F613" s="81">
        <v>0.65000000000000013</v>
      </c>
      <c r="G613" s="81">
        <v>0.7400000000000001</v>
      </c>
      <c r="H613" s="81">
        <v>0.68</v>
      </c>
      <c r="I613" s="81">
        <v>0.66</v>
      </c>
      <c r="J613" s="81">
        <v>0.44000000000000006</v>
      </c>
      <c r="K613" s="81">
        <v>0.35000000000000003</v>
      </c>
      <c r="L613" s="81">
        <v>0.30000000000000004</v>
      </c>
      <c r="M613" s="82">
        <v>0.35000000000000003</v>
      </c>
    </row>
    <row r="614" spans="1:13" x14ac:dyDescent="0.25">
      <c r="A614" s="142" t="s">
        <v>1245</v>
      </c>
      <c r="B614" s="81">
        <v>0.60000000000000009</v>
      </c>
      <c r="C614" s="81">
        <v>0.80000000000000016</v>
      </c>
      <c r="D614" s="81">
        <v>0.96</v>
      </c>
      <c r="E614" s="81">
        <v>0.94</v>
      </c>
      <c r="F614" s="81">
        <v>0.98</v>
      </c>
      <c r="G614" s="81">
        <v>0.81000000000000016</v>
      </c>
      <c r="H614" s="81">
        <v>0.72000000000000008</v>
      </c>
      <c r="I614" s="81">
        <v>0.7400000000000001</v>
      </c>
      <c r="J614" s="81">
        <v>0.68</v>
      </c>
      <c r="K614" s="81">
        <v>0.55000000000000004</v>
      </c>
      <c r="L614" s="81">
        <v>0.48</v>
      </c>
      <c r="M614" s="82">
        <v>0.54</v>
      </c>
    </row>
    <row r="615" spans="1:13" x14ac:dyDescent="0.25">
      <c r="A615" s="142" t="s">
        <v>1246</v>
      </c>
      <c r="B615" s="81">
        <v>0.15</v>
      </c>
      <c r="C615" s="81">
        <v>0.18000000000000002</v>
      </c>
      <c r="D615" s="81">
        <v>0.23000000000000004</v>
      </c>
      <c r="E615" s="81">
        <v>0.22000000000000003</v>
      </c>
      <c r="F615" s="81">
        <v>0.23000000000000004</v>
      </c>
      <c r="G615" s="81">
        <v>0.28000000000000003</v>
      </c>
      <c r="H615" s="81">
        <v>0.24000000000000005</v>
      </c>
      <c r="I615" s="81">
        <v>0.27</v>
      </c>
      <c r="J615" s="81">
        <v>0.2</v>
      </c>
      <c r="K615" s="81">
        <v>0.12</v>
      </c>
      <c r="L615" s="81">
        <v>0.1</v>
      </c>
      <c r="M615" s="82">
        <v>0.13999999999999999</v>
      </c>
    </row>
    <row r="616" spans="1:13" x14ac:dyDescent="0.25">
      <c r="A616" s="142" t="s">
        <v>1247</v>
      </c>
      <c r="B616" s="81">
        <v>0.28000000000000003</v>
      </c>
      <c r="C616" s="81">
        <v>0.30000000000000004</v>
      </c>
      <c r="D616" s="81">
        <v>0.39</v>
      </c>
      <c r="E616" s="81">
        <v>0.42000000000000004</v>
      </c>
      <c r="F616" s="81">
        <v>0.46000000000000008</v>
      </c>
      <c r="G616" s="81">
        <v>0.55000000000000004</v>
      </c>
      <c r="H616" s="81">
        <v>0.48000000000000009</v>
      </c>
      <c r="I616" s="81">
        <v>0.49</v>
      </c>
      <c r="J616" s="81">
        <v>0.30000000000000004</v>
      </c>
      <c r="K616" s="81">
        <v>0.24000000000000005</v>
      </c>
      <c r="L616" s="81">
        <v>0.2</v>
      </c>
      <c r="M616" s="82">
        <v>0.23000000000000004</v>
      </c>
    </row>
    <row r="617" spans="1:13" x14ac:dyDescent="0.25">
      <c r="A617" s="142" t="s">
        <v>1248</v>
      </c>
      <c r="B617" s="81">
        <v>0.26</v>
      </c>
      <c r="C617" s="81">
        <v>0.32000000000000006</v>
      </c>
      <c r="D617" s="81">
        <v>0.39</v>
      </c>
      <c r="E617" s="81">
        <v>0.42000000000000004</v>
      </c>
      <c r="F617" s="81">
        <v>0.43000000000000005</v>
      </c>
      <c r="G617" s="81">
        <v>0.54</v>
      </c>
      <c r="H617" s="81">
        <v>0.48000000000000009</v>
      </c>
      <c r="I617" s="81">
        <v>0.47000000000000008</v>
      </c>
      <c r="J617" s="81">
        <v>0.30000000000000004</v>
      </c>
      <c r="K617" s="81">
        <v>0.24000000000000005</v>
      </c>
      <c r="L617" s="81">
        <v>0.18000000000000002</v>
      </c>
      <c r="M617" s="82">
        <v>0.23000000000000004</v>
      </c>
    </row>
    <row r="618" spans="1:13" x14ac:dyDescent="0.25">
      <c r="A618" s="142" t="s">
        <v>1249</v>
      </c>
      <c r="B618" s="81">
        <v>0.41000000000000003</v>
      </c>
      <c r="C618" s="81">
        <v>0.5</v>
      </c>
      <c r="D618" s="81">
        <v>0.58000000000000007</v>
      </c>
      <c r="E618" s="81">
        <v>0.60000000000000009</v>
      </c>
      <c r="F618" s="81">
        <v>0.66000000000000014</v>
      </c>
      <c r="G618" s="81">
        <v>0.84000000000000008</v>
      </c>
      <c r="H618" s="81">
        <v>0.68</v>
      </c>
      <c r="I618" s="81">
        <v>0.70000000000000007</v>
      </c>
      <c r="J618" s="81">
        <v>0.5</v>
      </c>
      <c r="K618" s="81">
        <v>0.39</v>
      </c>
      <c r="L618" s="81">
        <v>0.3</v>
      </c>
      <c r="M618" s="82">
        <v>0.35000000000000003</v>
      </c>
    </row>
    <row r="619" spans="1:13" x14ac:dyDescent="0.25">
      <c r="A619" s="142" t="s">
        <v>1250</v>
      </c>
      <c r="B619" s="81">
        <v>0.36000000000000004</v>
      </c>
      <c r="C619" s="81">
        <v>0.46000000000000008</v>
      </c>
      <c r="D619" s="81">
        <v>0.58000000000000007</v>
      </c>
      <c r="E619" s="81">
        <v>0.60000000000000009</v>
      </c>
      <c r="F619" s="81">
        <v>0.66000000000000014</v>
      </c>
      <c r="G619" s="81">
        <v>0.78000000000000014</v>
      </c>
      <c r="H619" s="81">
        <v>0.68</v>
      </c>
      <c r="I619" s="81">
        <v>0.70000000000000007</v>
      </c>
      <c r="J619" s="81">
        <v>0.46000000000000008</v>
      </c>
      <c r="K619" s="81">
        <v>0.38</v>
      </c>
      <c r="L619" s="81">
        <v>0.28000000000000003</v>
      </c>
      <c r="M619" s="82">
        <v>0.34</v>
      </c>
    </row>
    <row r="620" spans="1:13" x14ac:dyDescent="0.25">
      <c r="A620" s="142" t="s">
        <v>1251</v>
      </c>
      <c r="B620" s="81">
        <v>0.41000000000000009</v>
      </c>
      <c r="C620" s="81">
        <v>0.48</v>
      </c>
      <c r="D620" s="81">
        <v>0.59000000000000008</v>
      </c>
      <c r="E620" s="81">
        <v>0.62</v>
      </c>
      <c r="F620" s="81">
        <v>0.66</v>
      </c>
      <c r="G620" s="81">
        <v>0.82000000000000006</v>
      </c>
      <c r="H620" s="81">
        <v>0.68000000000000016</v>
      </c>
      <c r="I620" s="81">
        <v>0.70000000000000007</v>
      </c>
      <c r="J620" s="81">
        <v>0.48</v>
      </c>
      <c r="K620" s="81">
        <v>0.36000000000000004</v>
      </c>
      <c r="L620" s="81">
        <v>0.3</v>
      </c>
      <c r="M620" s="82">
        <v>0.34</v>
      </c>
    </row>
    <row r="621" spans="1:13" x14ac:dyDescent="0.25">
      <c r="A621" s="142" t="s">
        <v>1252</v>
      </c>
      <c r="B621" s="81">
        <v>0.23</v>
      </c>
      <c r="C621" s="81">
        <v>0.30000000000000004</v>
      </c>
      <c r="D621" s="81">
        <v>0.34</v>
      </c>
      <c r="E621" s="81">
        <v>0.34</v>
      </c>
      <c r="F621" s="81">
        <v>0.39</v>
      </c>
      <c r="G621" s="81">
        <v>0.28000000000000003</v>
      </c>
      <c r="H621" s="81">
        <v>0.24000000000000005</v>
      </c>
      <c r="I621" s="81">
        <v>0.27</v>
      </c>
      <c r="J621" s="81">
        <v>0.26</v>
      </c>
      <c r="K621" s="81">
        <v>0.23000000000000004</v>
      </c>
      <c r="L621" s="81">
        <v>0.16</v>
      </c>
      <c r="M621" s="82">
        <v>0.19000000000000003</v>
      </c>
    </row>
    <row r="622" spans="1:13" x14ac:dyDescent="0.25">
      <c r="A622" s="142" t="s">
        <v>1253</v>
      </c>
      <c r="B622" s="81">
        <v>0.35000000000000003</v>
      </c>
      <c r="C622" s="81">
        <v>0.42000000000000004</v>
      </c>
      <c r="D622" s="81">
        <v>0.51</v>
      </c>
      <c r="E622" s="81">
        <v>0.52</v>
      </c>
      <c r="F622" s="81">
        <v>0.59000000000000008</v>
      </c>
      <c r="G622" s="81">
        <v>0.70000000000000007</v>
      </c>
      <c r="H622" s="81">
        <v>0.60000000000000009</v>
      </c>
      <c r="I622" s="81">
        <v>0.62000000000000011</v>
      </c>
      <c r="J622" s="81">
        <v>0.4200000000000001</v>
      </c>
      <c r="K622" s="81">
        <v>0.31000000000000005</v>
      </c>
      <c r="L622" s="81">
        <v>0.26</v>
      </c>
      <c r="M622" s="82">
        <v>0.31000000000000005</v>
      </c>
    </row>
    <row r="623" spans="1:13" x14ac:dyDescent="0.25">
      <c r="A623" s="142" t="s">
        <v>1254</v>
      </c>
      <c r="B623" s="81">
        <v>0.55000000000000004</v>
      </c>
      <c r="C623" s="81">
        <v>0.8</v>
      </c>
      <c r="D623" s="81">
        <v>0.97000000000000008</v>
      </c>
      <c r="E623" s="81">
        <v>0.94</v>
      </c>
      <c r="F623" s="81">
        <v>0.98</v>
      </c>
      <c r="G623" s="81">
        <v>0.81</v>
      </c>
      <c r="H623" s="81">
        <v>0.72000000000000008</v>
      </c>
      <c r="I623" s="81">
        <v>0.73</v>
      </c>
      <c r="J623" s="81">
        <v>0.66000000000000014</v>
      </c>
      <c r="K623" s="81">
        <v>0.55000000000000004</v>
      </c>
      <c r="L623" s="81">
        <v>0.5</v>
      </c>
      <c r="M623" s="82">
        <v>0.55000000000000004</v>
      </c>
    </row>
    <row r="624" spans="1:13" x14ac:dyDescent="0.25">
      <c r="A624" s="142" t="s">
        <v>1255</v>
      </c>
      <c r="B624" s="81">
        <v>0.41000000000000003</v>
      </c>
      <c r="C624" s="81">
        <v>0.48</v>
      </c>
      <c r="D624" s="81">
        <v>0.58000000000000007</v>
      </c>
      <c r="E624" s="81">
        <v>0.62</v>
      </c>
      <c r="F624" s="81">
        <v>0.66</v>
      </c>
      <c r="G624" s="81">
        <v>0.81</v>
      </c>
      <c r="H624" s="81">
        <v>0.72000000000000008</v>
      </c>
      <c r="I624" s="81">
        <v>0.73</v>
      </c>
      <c r="J624" s="81">
        <v>0.48</v>
      </c>
      <c r="K624" s="81">
        <v>0.35000000000000003</v>
      </c>
      <c r="L624" s="81">
        <v>0.30000000000000004</v>
      </c>
      <c r="M624" s="82">
        <v>0.35000000000000003</v>
      </c>
    </row>
    <row r="625" spans="1:13" x14ac:dyDescent="0.25">
      <c r="A625" s="142" t="s">
        <v>1256</v>
      </c>
      <c r="B625" s="81">
        <v>12.500000000000002</v>
      </c>
      <c r="C625" s="81">
        <v>14.74</v>
      </c>
      <c r="D625" s="81">
        <v>18.09</v>
      </c>
      <c r="E625" s="81">
        <v>18.68</v>
      </c>
      <c r="F625" s="81">
        <v>20.459999999999997</v>
      </c>
      <c r="G625" s="81">
        <v>24.950000000000003</v>
      </c>
      <c r="H625" s="81">
        <v>21.479999999999997</v>
      </c>
      <c r="I625" s="81">
        <v>21.700000000000003</v>
      </c>
      <c r="J625" s="81">
        <v>14.66</v>
      </c>
      <c r="K625" s="81">
        <v>11.430000000000001</v>
      </c>
      <c r="L625" s="81">
        <v>8.92</v>
      </c>
      <c r="M625" s="82">
        <v>10.429999999999998</v>
      </c>
    </row>
    <row r="626" spans="1:13" x14ac:dyDescent="0.25">
      <c r="A626" s="142" t="s">
        <v>1257</v>
      </c>
      <c r="B626" s="81">
        <v>14.34</v>
      </c>
      <c r="C626" s="81">
        <v>18.079999999999998</v>
      </c>
      <c r="D626" s="81">
        <v>22.12</v>
      </c>
      <c r="E626" s="81">
        <v>22.9</v>
      </c>
      <c r="F626" s="81">
        <v>25.08</v>
      </c>
      <c r="G626" s="81">
        <v>30.570000000000004</v>
      </c>
      <c r="H626" s="81">
        <v>26.400000000000002</v>
      </c>
      <c r="I626" s="81">
        <v>26.62</v>
      </c>
      <c r="J626" s="81">
        <v>17.96</v>
      </c>
      <c r="K626" s="81">
        <v>13.990000000000002</v>
      </c>
      <c r="L626" s="81">
        <v>10.940000000000001</v>
      </c>
      <c r="M626" s="82">
        <v>12.81</v>
      </c>
    </row>
    <row r="627" spans="1:13" x14ac:dyDescent="0.25">
      <c r="A627" s="142" t="s">
        <v>1258</v>
      </c>
      <c r="B627" s="81">
        <v>0</v>
      </c>
      <c r="C627" s="81">
        <v>0</v>
      </c>
      <c r="D627" s="81">
        <v>0</v>
      </c>
      <c r="E627" s="81">
        <v>0.02</v>
      </c>
      <c r="F627" s="81">
        <v>0.03</v>
      </c>
      <c r="G627" s="81">
        <v>0.04</v>
      </c>
      <c r="H627" s="81">
        <v>0.04</v>
      </c>
      <c r="I627" s="81">
        <v>0.04</v>
      </c>
      <c r="J627" s="81">
        <v>0</v>
      </c>
      <c r="K627" s="81">
        <v>0</v>
      </c>
      <c r="L627" s="81">
        <v>0</v>
      </c>
      <c r="M627" s="82">
        <v>0</v>
      </c>
    </row>
    <row r="628" spans="1:13" x14ac:dyDescent="0.25">
      <c r="A628" s="142" t="s">
        <v>1259</v>
      </c>
      <c r="B628" s="81">
        <v>0.43000000000000005</v>
      </c>
      <c r="C628" s="81">
        <v>0.5</v>
      </c>
      <c r="D628" s="81">
        <v>0.62</v>
      </c>
      <c r="E628" s="81">
        <v>0.64000000000000012</v>
      </c>
      <c r="F628" s="81">
        <v>0.70000000000000007</v>
      </c>
      <c r="G628" s="81">
        <v>0.85000000000000009</v>
      </c>
      <c r="H628" s="81">
        <v>0.72000000000000008</v>
      </c>
      <c r="I628" s="81">
        <v>0.7400000000000001</v>
      </c>
      <c r="J628" s="81">
        <v>0.5</v>
      </c>
      <c r="K628" s="81">
        <v>0.36000000000000004</v>
      </c>
      <c r="L628" s="81">
        <v>0.3</v>
      </c>
      <c r="M628" s="82">
        <v>0.35000000000000003</v>
      </c>
    </row>
    <row r="629" spans="1:13" x14ac:dyDescent="0.25">
      <c r="A629" s="142" t="s">
        <v>1260</v>
      </c>
      <c r="B629" s="81">
        <v>0.58000000000000007</v>
      </c>
      <c r="C629" s="81">
        <v>0.82000000000000006</v>
      </c>
      <c r="D629" s="81">
        <v>0.92999999999999994</v>
      </c>
      <c r="E629" s="81">
        <v>0.94</v>
      </c>
      <c r="F629" s="81">
        <v>1</v>
      </c>
      <c r="G629" s="81">
        <v>0.81000000000000016</v>
      </c>
      <c r="H629" s="81">
        <v>0.72000000000000008</v>
      </c>
      <c r="I629" s="81">
        <v>0.7400000000000001</v>
      </c>
      <c r="J629" s="81">
        <v>0.68</v>
      </c>
      <c r="K629" s="81">
        <v>0.57999999999999996</v>
      </c>
      <c r="L629" s="81">
        <v>0.48</v>
      </c>
      <c r="M629" s="82">
        <v>0.54</v>
      </c>
    </row>
    <row r="630" spans="1:13" x14ac:dyDescent="0.25">
      <c r="A630" s="142" t="s">
        <v>1261</v>
      </c>
      <c r="B630" s="81">
        <v>1.2500000000000002</v>
      </c>
      <c r="C630" s="81">
        <v>1.4600000000000002</v>
      </c>
      <c r="D630" s="81">
        <v>1.79</v>
      </c>
      <c r="E630" s="81">
        <v>1.8600000000000003</v>
      </c>
      <c r="F630" s="81">
        <v>2.02</v>
      </c>
      <c r="G630" s="81">
        <v>2.4400000000000004</v>
      </c>
      <c r="H630" s="81">
        <v>2.12</v>
      </c>
      <c r="I630" s="81">
        <v>2.17</v>
      </c>
      <c r="J630" s="81">
        <v>1.4600000000000002</v>
      </c>
      <c r="K630" s="81">
        <v>1.1200000000000001</v>
      </c>
      <c r="L630" s="81">
        <v>0.85999999999999988</v>
      </c>
      <c r="M630" s="82">
        <v>1.02</v>
      </c>
    </row>
    <row r="631" spans="1:13" x14ac:dyDescent="0.25">
      <c r="A631" s="142" t="s">
        <v>1262</v>
      </c>
      <c r="B631" s="81">
        <v>19.509999999999998</v>
      </c>
      <c r="C631" s="81">
        <v>23.299999999999997</v>
      </c>
      <c r="D631" s="81">
        <v>26.97</v>
      </c>
      <c r="E631" s="81">
        <v>27.359999999999996</v>
      </c>
      <c r="F631" s="81">
        <v>28.479999999999997</v>
      </c>
      <c r="G631" s="81">
        <v>26.89</v>
      </c>
      <c r="H631" s="81">
        <v>23.200000000000003</v>
      </c>
      <c r="I631" s="81">
        <v>23.410000000000004</v>
      </c>
      <c r="J631" s="81">
        <v>19.52</v>
      </c>
      <c r="K631" s="81">
        <v>16.869999999999997</v>
      </c>
      <c r="L631" s="81">
        <v>14.66</v>
      </c>
      <c r="M631" s="82">
        <v>16.079999999999998</v>
      </c>
    </row>
    <row r="632" spans="1:13" x14ac:dyDescent="0.25">
      <c r="A632" s="142" t="s">
        <v>1263</v>
      </c>
      <c r="B632" s="81">
        <v>0.05</v>
      </c>
      <c r="C632" s="81">
        <v>0.08</v>
      </c>
      <c r="D632" s="81">
        <v>0.11</v>
      </c>
      <c r="E632" s="81">
        <v>0.1</v>
      </c>
      <c r="F632" s="81">
        <v>0.11</v>
      </c>
      <c r="G632" s="81">
        <v>0.08</v>
      </c>
      <c r="H632" s="81">
        <v>0.08</v>
      </c>
      <c r="I632" s="81">
        <v>6.9999999999999993E-2</v>
      </c>
      <c r="J632" s="81">
        <v>6.0000000000000005E-2</v>
      </c>
      <c r="K632" s="81">
        <v>0.04</v>
      </c>
      <c r="L632" s="81">
        <v>0.04</v>
      </c>
      <c r="M632" s="82">
        <v>0.04</v>
      </c>
    </row>
    <row r="633" spans="1:13" x14ac:dyDescent="0.25">
      <c r="A633" s="142" t="s">
        <v>1264</v>
      </c>
      <c r="B633" s="81">
        <v>0.19000000000000003</v>
      </c>
      <c r="C633" s="81">
        <v>0.22000000000000003</v>
      </c>
      <c r="D633" s="81">
        <v>0.27</v>
      </c>
      <c r="E633" s="81">
        <v>0.3</v>
      </c>
      <c r="F633" s="81">
        <v>0.32</v>
      </c>
      <c r="G633" s="81">
        <v>0.39</v>
      </c>
      <c r="H633" s="81">
        <v>0.32</v>
      </c>
      <c r="I633" s="81">
        <v>0.35000000000000003</v>
      </c>
      <c r="J633" s="81">
        <v>0.24000000000000005</v>
      </c>
      <c r="K633" s="81">
        <v>0.19</v>
      </c>
      <c r="L633" s="81">
        <v>0.16</v>
      </c>
      <c r="M633" s="82">
        <v>0.16</v>
      </c>
    </row>
    <row r="634" spans="1:13" x14ac:dyDescent="0.25">
      <c r="A634" s="142" t="s">
        <v>1265</v>
      </c>
      <c r="B634" s="81">
        <v>0</v>
      </c>
      <c r="C634" s="81">
        <v>0</v>
      </c>
      <c r="D634" s="81">
        <v>0.03</v>
      </c>
      <c r="E634" s="81">
        <v>0.04</v>
      </c>
      <c r="F634" s="81">
        <v>0.04</v>
      </c>
      <c r="G634" s="81">
        <v>0.04</v>
      </c>
      <c r="H634" s="81">
        <v>0.04</v>
      </c>
      <c r="I634" s="81">
        <v>0.04</v>
      </c>
      <c r="J634" s="81">
        <v>0.02</v>
      </c>
      <c r="K634" s="81">
        <v>0</v>
      </c>
      <c r="L634" s="81">
        <v>0</v>
      </c>
      <c r="M634" s="82">
        <v>0</v>
      </c>
    </row>
    <row r="635" spans="1:13" x14ac:dyDescent="0.25">
      <c r="A635" s="142" t="s">
        <v>1266</v>
      </c>
      <c r="B635" s="81">
        <v>0.22</v>
      </c>
      <c r="C635" s="81">
        <v>0.34</v>
      </c>
      <c r="D635" s="81">
        <v>0.42999999999999994</v>
      </c>
      <c r="E635" s="81">
        <v>0.42000000000000004</v>
      </c>
      <c r="F635" s="81">
        <v>0.46</v>
      </c>
      <c r="G635" s="81">
        <v>0.55000000000000004</v>
      </c>
      <c r="H635" s="81">
        <v>0.48000000000000009</v>
      </c>
      <c r="I635" s="81">
        <v>0.51</v>
      </c>
      <c r="J635" s="81">
        <v>0.34</v>
      </c>
      <c r="K635" s="81">
        <v>0.26</v>
      </c>
      <c r="L635" s="81">
        <v>0.19999999999999998</v>
      </c>
      <c r="M635" s="82">
        <v>0.23000000000000004</v>
      </c>
    </row>
    <row r="636" spans="1:13" x14ac:dyDescent="0.25">
      <c r="A636" s="142" t="s">
        <v>1267</v>
      </c>
      <c r="B636" s="81">
        <v>6.58</v>
      </c>
      <c r="C636" s="81">
        <v>9.42</v>
      </c>
      <c r="D636" s="81">
        <v>10.969999999999999</v>
      </c>
      <c r="E636" s="81">
        <v>10.84</v>
      </c>
      <c r="F636" s="81">
        <v>11.200000000000001</v>
      </c>
      <c r="G636" s="81">
        <v>9.4899999999999984</v>
      </c>
      <c r="H636" s="81">
        <v>8.16</v>
      </c>
      <c r="I636" s="81">
        <v>8.25</v>
      </c>
      <c r="J636" s="81">
        <v>7.6199999999999992</v>
      </c>
      <c r="K636" s="81">
        <v>6.47</v>
      </c>
      <c r="L636" s="81">
        <v>5.6</v>
      </c>
      <c r="M636" s="82">
        <v>6.28</v>
      </c>
    </row>
    <row r="637" spans="1:13" x14ac:dyDescent="0.25">
      <c r="A637" s="142" t="s">
        <v>1268</v>
      </c>
      <c r="B637" s="81">
        <v>0</v>
      </c>
      <c r="C637" s="81">
        <v>1.4600000000000002</v>
      </c>
      <c r="D637" s="81">
        <v>1.79</v>
      </c>
      <c r="E637" s="81">
        <v>1.8600000000000003</v>
      </c>
      <c r="F637" s="81">
        <v>2.02</v>
      </c>
      <c r="G637" s="81">
        <v>2.4400000000000004</v>
      </c>
      <c r="H637" s="81">
        <v>2.12</v>
      </c>
      <c r="I637" s="81">
        <v>2.17</v>
      </c>
      <c r="J637" s="81">
        <v>1.4600000000000002</v>
      </c>
      <c r="K637" s="81">
        <v>1.1200000000000001</v>
      </c>
      <c r="L637" s="81">
        <v>0.85999999999999988</v>
      </c>
      <c r="M637" s="82">
        <v>1.02</v>
      </c>
    </row>
    <row r="638" spans="1:13" x14ac:dyDescent="0.25">
      <c r="A638" s="142" t="s">
        <v>1269</v>
      </c>
      <c r="B638" s="81">
        <v>1.0100000000000002</v>
      </c>
      <c r="C638" s="81">
        <v>1.4600000000000002</v>
      </c>
      <c r="D638" s="81">
        <v>1.79</v>
      </c>
      <c r="E638" s="81">
        <v>1.8600000000000003</v>
      </c>
      <c r="F638" s="81">
        <v>2.02</v>
      </c>
      <c r="G638" s="81">
        <v>2.4400000000000004</v>
      </c>
      <c r="H638" s="81">
        <v>2.12</v>
      </c>
      <c r="I638" s="81">
        <v>2.17</v>
      </c>
      <c r="J638" s="81">
        <v>1.4600000000000002</v>
      </c>
      <c r="K638" s="81">
        <v>1.1200000000000001</v>
      </c>
      <c r="L638" s="81">
        <v>0.85999999999999988</v>
      </c>
      <c r="M638" s="82">
        <v>1.02</v>
      </c>
    </row>
    <row r="639" spans="1:13" x14ac:dyDescent="0.25">
      <c r="A639" s="142" t="s">
        <v>1270</v>
      </c>
      <c r="B639" s="81">
        <v>0</v>
      </c>
      <c r="C639" s="81">
        <v>0.44</v>
      </c>
      <c r="D639" s="81">
        <v>0.55000000000000004</v>
      </c>
      <c r="E639" s="81">
        <v>0.54</v>
      </c>
      <c r="F639" s="81">
        <v>0.61</v>
      </c>
      <c r="G639" s="81">
        <v>0.7400000000000001</v>
      </c>
      <c r="H639" s="81">
        <v>0.60000000000000009</v>
      </c>
      <c r="I639" s="81">
        <v>0.65000000000000013</v>
      </c>
      <c r="J639" s="81">
        <v>0.42000000000000004</v>
      </c>
      <c r="K639" s="81">
        <v>0.35000000000000003</v>
      </c>
      <c r="L639" s="81">
        <v>0.26</v>
      </c>
      <c r="M639" s="82">
        <v>0.31</v>
      </c>
    </row>
    <row r="640" spans="1:13" x14ac:dyDescent="0.25">
      <c r="A640" s="142" t="s">
        <v>1271</v>
      </c>
      <c r="B640" s="81">
        <v>0</v>
      </c>
      <c r="C640" s="81">
        <v>2.1399999999999997</v>
      </c>
      <c r="D640" s="81">
        <v>2.48</v>
      </c>
      <c r="E640" s="81">
        <v>2.5199999999999996</v>
      </c>
      <c r="F640" s="81">
        <v>2.6300000000000003</v>
      </c>
      <c r="G640" s="81">
        <v>2.4399999999999995</v>
      </c>
      <c r="H640" s="81">
        <v>2.16</v>
      </c>
      <c r="I640" s="81">
        <v>2.14</v>
      </c>
      <c r="J640" s="81">
        <v>1.8</v>
      </c>
      <c r="K640" s="81">
        <v>1.55</v>
      </c>
      <c r="L640" s="81">
        <v>1.34</v>
      </c>
      <c r="M640" s="82">
        <v>1.4800000000000002</v>
      </c>
    </row>
    <row r="641" spans="1:13" x14ac:dyDescent="0.25">
      <c r="A641" s="142" t="s">
        <v>1272</v>
      </c>
      <c r="B641" s="81">
        <v>0.32</v>
      </c>
      <c r="C641" s="81">
        <v>0.42000000000000004</v>
      </c>
      <c r="D641" s="81">
        <v>0.5</v>
      </c>
      <c r="E641" s="81">
        <v>0.5</v>
      </c>
      <c r="F641" s="81">
        <v>0.55000000000000004</v>
      </c>
      <c r="G641" s="81">
        <v>0.69000000000000006</v>
      </c>
      <c r="H641" s="81">
        <v>0.60000000000000009</v>
      </c>
      <c r="I641" s="81">
        <v>0.62000000000000011</v>
      </c>
      <c r="J641" s="81">
        <v>0.42000000000000004</v>
      </c>
      <c r="K641" s="81">
        <v>0.31</v>
      </c>
      <c r="L641" s="81">
        <v>0.26</v>
      </c>
      <c r="M641" s="82">
        <v>0.28000000000000003</v>
      </c>
    </row>
    <row r="642" spans="1:13" x14ac:dyDescent="0.25">
      <c r="A642" s="142" t="s">
        <v>1273</v>
      </c>
      <c r="B642" s="81">
        <v>0</v>
      </c>
      <c r="C642" s="81">
        <v>0.82000000000000006</v>
      </c>
      <c r="D642" s="81">
        <v>0.92999999999999994</v>
      </c>
      <c r="E642" s="81">
        <v>0.94</v>
      </c>
      <c r="F642" s="81">
        <v>1</v>
      </c>
      <c r="G642" s="81">
        <v>0.81000000000000016</v>
      </c>
      <c r="H642" s="81">
        <v>0.72000000000000008</v>
      </c>
      <c r="I642" s="81">
        <v>0.7400000000000001</v>
      </c>
      <c r="J642" s="81">
        <v>0.66</v>
      </c>
      <c r="K642" s="81">
        <v>0.57999999999999996</v>
      </c>
      <c r="L642" s="81">
        <v>0.48</v>
      </c>
      <c r="M642" s="82">
        <v>0.54</v>
      </c>
    </row>
    <row r="643" spans="1:13" x14ac:dyDescent="0.25">
      <c r="A643" s="142" t="s">
        <v>1274</v>
      </c>
      <c r="B643" s="81">
        <v>0</v>
      </c>
      <c r="C643" s="81">
        <v>0</v>
      </c>
      <c r="D643" s="81">
        <v>0</v>
      </c>
      <c r="E643" s="81">
        <v>0</v>
      </c>
      <c r="F643" s="81">
        <v>0</v>
      </c>
      <c r="G643" s="81">
        <v>0</v>
      </c>
      <c r="H643" s="81">
        <v>0</v>
      </c>
      <c r="I643" s="81">
        <v>0</v>
      </c>
      <c r="J643" s="81">
        <v>0</v>
      </c>
      <c r="K643" s="81">
        <v>0</v>
      </c>
      <c r="L643" s="81">
        <v>0</v>
      </c>
      <c r="M643" s="82">
        <v>0</v>
      </c>
    </row>
    <row r="644" spans="1:13" x14ac:dyDescent="0.25">
      <c r="A644" s="142" t="s">
        <v>1275</v>
      </c>
      <c r="B644" s="81">
        <v>0.77000000000000013</v>
      </c>
      <c r="C644" s="81">
        <v>1</v>
      </c>
      <c r="D644" s="81">
        <v>1.2100000000000002</v>
      </c>
      <c r="E644" s="81">
        <v>1.2400000000000002</v>
      </c>
      <c r="F644" s="81">
        <v>1.35</v>
      </c>
      <c r="G644" s="81">
        <v>1.6600000000000004</v>
      </c>
      <c r="H644" s="81">
        <v>1.4400000000000002</v>
      </c>
      <c r="I644" s="81">
        <v>1.4700000000000002</v>
      </c>
      <c r="J644" s="81">
        <v>0.96</v>
      </c>
      <c r="K644" s="81">
        <v>0.77</v>
      </c>
      <c r="L644" s="81">
        <v>0.60000000000000009</v>
      </c>
      <c r="M644" s="82">
        <v>0.70000000000000007</v>
      </c>
    </row>
    <row r="645" spans="1:13" x14ac:dyDescent="0.25">
      <c r="A645" s="142" t="s">
        <v>1276</v>
      </c>
      <c r="B645" s="81">
        <v>0.37000000000000005</v>
      </c>
      <c r="C645" s="81">
        <v>0.52</v>
      </c>
      <c r="D645" s="81">
        <v>0.62</v>
      </c>
      <c r="E645" s="81">
        <v>0.64000000000000012</v>
      </c>
      <c r="F645" s="81">
        <v>0.65</v>
      </c>
      <c r="G645" s="81">
        <v>0.65000000000000013</v>
      </c>
      <c r="H645" s="81">
        <v>0.52</v>
      </c>
      <c r="I645" s="81">
        <v>0.54</v>
      </c>
      <c r="J645" s="81">
        <v>0.42000000000000004</v>
      </c>
      <c r="K645" s="81">
        <v>0.35000000000000003</v>
      </c>
      <c r="L645" s="81">
        <v>0.3</v>
      </c>
      <c r="M645" s="82">
        <v>0.31</v>
      </c>
    </row>
    <row r="646" spans="1:13" x14ac:dyDescent="0.25">
      <c r="A646" s="142" t="s">
        <v>1277</v>
      </c>
      <c r="B646" s="81">
        <v>0</v>
      </c>
      <c r="C646" s="81">
        <v>0</v>
      </c>
      <c r="D646" s="81">
        <v>0</v>
      </c>
      <c r="E646" s="81">
        <v>0</v>
      </c>
      <c r="F646" s="81">
        <v>0</v>
      </c>
      <c r="G646" s="81">
        <v>0</v>
      </c>
      <c r="H646" s="81">
        <v>0</v>
      </c>
      <c r="I646" s="81">
        <v>7.32</v>
      </c>
      <c r="J646" s="81">
        <v>7.64</v>
      </c>
      <c r="K646" s="81">
        <v>8.5200000000000014</v>
      </c>
      <c r="L646" s="81">
        <v>7.9400000000000013</v>
      </c>
      <c r="M646" s="82">
        <v>12.209999999999999</v>
      </c>
    </row>
    <row r="647" spans="1:13" x14ac:dyDescent="0.25">
      <c r="A647" s="142" t="s">
        <v>1278</v>
      </c>
      <c r="B647" s="81">
        <v>0</v>
      </c>
      <c r="C647" s="81">
        <v>0</v>
      </c>
      <c r="D647" s="81">
        <v>0</v>
      </c>
      <c r="E647" s="81">
        <v>0</v>
      </c>
      <c r="F647" s="81">
        <v>17.400000000000002</v>
      </c>
      <c r="G647" s="81">
        <v>16.39</v>
      </c>
      <c r="H647" s="81">
        <v>14.16</v>
      </c>
      <c r="I647" s="81">
        <v>14.3</v>
      </c>
      <c r="J647" s="81">
        <v>11.92</v>
      </c>
      <c r="K647" s="81">
        <v>10.31</v>
      </c>
      <c r="L647" s="81">
        <v>8.9599999999999991</v>
      </c>
      <c r="M647" s="82">
        <v>9.81</v>
      </c>
    </row>
    <row r="648" spans="1:13" x14ac:dyDescent="0.25">
      <c r="A648" s="142" t="s">
        <v>1279</v>
      </c>
      <c r="B648" s="81">
        <v>0</v>
      </c>
      <c r="C648" s="81">
        <v>0</v>
      </c>
      <c r="D648" s="81">
        <v>0</v>
      </c>
      <c r="E648" s="81">
        <v>0</v>
      </c>
      <c r="F648" s="81">
        <v>0</v>
      </c>
      <c r="G648" s="81">
        <v>0</v>
      </c>
      <c r="H648" s="81">
        <v>0</v>
      </c>
      <c r="I648" s="81">
        <v>0</v>
      </c>
      <c r="J648" s="81">
        <v>2.4400000000000004</v>
      </c>
      <c r="K648" s="81">
        <v>2.75</v>
      </c>
      <c r="L648" s="81">
        <v>2.54</v>
      </c>
      <c r="M648" s="82">
        <v>3.87</v>
      </c>
    </row>
    <row r="649" spans="1:13" x14ac:dyDescent="0.25">
      <c r="A649" s="142" t="s">
        <v>1280</v>
      </c>
      <c r="B649" s="81">
        <v>0</v>
      </c>
      <c r="C649" s="81">
        <v>0</v>
      </c>
      <c r="D649" s="81">
        <v>0</v>
      </c>
      <c r="E649" s="81">
        <v>0</v>
      </c>
      <c r="F649" s="81">
        <v>0</v>
      </c>
      <c r="G649" s="81">
        <v>0</v>
      </c>
      <c r="H649" s="81">
        <v>0</v>
      </c>
      <c r="I649" s="81">
        <v>0</v>
      </c>
      <c r="J649" s="81">
        <v>14.14</v>
      </c>
      <c r="K649" s="81">
        <v>15.780000000000001</v>
      </c>
      <c r="L649" s="81">
        <v>14.74</v>
      </c>
      <c r="M649" s="82">
        <v>22.63</v>
      </c>
    </row>
    <row r="650" spans="1:13" x14ac:dyDescent="0.25">
      <c r="A650" s="142" t="s">
        <v>1281</v>
      </c>
      <c r="B650" s="81">
        <v>1.47</v>
      </c>
      <c r="C650" s="81">
        <v>1.6</v>
      </c>
      <c r="D650" s="81">
        <v>1.97</v>
      </c>
      <c r="E650" s="81">
        <v>2</v>
      </c>
      <c r="F650" s="81">
        <v>2.2100000000000004</v>
      </c>
      <c r="G650" s="81">
        <v>2.71</v>
      </c>
      <c r="H650" s="81">
        <v>2.3200000000000003</v>
      </c>
      <c r="I650" s="81">
        <v>2.3600000000000003</v>
      </c>
      <c r="J650" s="81">
        <v>1.6000000000000003</v>
      </c>
      <c r="K650" s="81">
        <v>1.2400000000000002</v>
      </c>
      <c r="L650" s="81">
        <v>0.96000000000000008</v>
      </c>
      <c r="M650" s="82">
        <v>1.1200000000000001</v>
      </c>
    </row>
    <row r="651" spans="1:13" x14ac:dyDescent="0.25">
      <c r="A651" s="142" t="s">
        <v>1282</v>
      </c>
      <c r="B651" s="81">
        <v>0</v>
      </c>
      <c r="C651" s="81">
        <v>0.44000000000000006</v>
      </c>
      <c r="D651" s="81">
        <v>0.55000000000000004</v>
      </c>
      <c r="E651" s="81">
        <v>0.56000000000000005</v>
      </c>
      <c r="F651" s="81">
        <v>0.63</v>
      </c>
      <c r="G651" s="81">
        <v>0.74</v>
      </c>
      <c r="H651" s="81">
        <v>0.68</v>
      </c>
      <c r="I651" s="81">
        <v>0.66000000000000014</v>
      </c>
      <c r="J651" s="81">
        <v>0.46000000000000008</v>
      </c>
      <c r="K651" s="81">
        <v>0.35000000000000003</v>
      </c>
      <c r="L651" s="81">
        <v>0.26</v>
      </c>
      <c r="M651" s="82">
        <v>0.31000000000000005</v>
      </c>
    </row>
    <row r="652" spans="1:13" x14ac:dyDescent="0.25">
      <c r="A652" s="142" t="s">
        <v>1283</v>
      </c>
      <c r="B652" s="81">
        <v>0.60000000000000009</v>
      </c>
      <c r="C652" s="81">
        <v>0.8</v>
      </c>
      <c r="D652" s="81">
        <v>0.94000000000000006</v>
      </c>
      <c r="E652" s="81">
        <v>0.94000000000000006</v>
      </c>
      <c r="F652" s="81">
        <v>1</v>
      </c>
      <c r="G652" s="81">
        <v>0.82000000000000006</v>
      </c>
      <c r="H652" s="81">
        <v>0.68000000000000016</v>
      </c>
      <c r="I652" s="81">
        <v>0.70000000000000007</v>
      </c>
      <c r="J652" s="81">
        <v>0.66000000000000014</v>
      </c>
      <c r="K652" s="81">
        <v>0.55000000000000004</v>
      </c>
      <c r="L652" s="81">
        <v>0.48</v>
      </c>
      <c r="M652" s="82">
        <v>0.55000000000000004</v>
      </c>
    </row>
    <row r="653" spans="1:13" x14ac:dyDescent="0.25">
      <c r="A653" s="142" t="s">
        <v>1284</v>
      </c>
      <c r="B653" s="81">
        <v>1.1900000000000002</v>
      </c>
      <c r="C653" s="81">
        <v>1.6200000000000003</v>
      </c>
      <c r="D653" s="81">
        <v>1.9000000000000001</v>
      </c>
      <c r="E653" s="81">
        <v>1.8800000000000001</v>
      </c>
      <c r="F653" s="81">
        <v>1.97</v>
      </c>
      <c r="G653" s="81">
        <v>1.6300000000000001</v>
      </c>
      <c r="H653" s="81">
        <v>1.4000000000000001</v>
      </c>
      <c r="I653" s="81">
        <v>1.4400000000000002</v>
      </c>
      <c r="J653" s="81">
        <v>1.34</v>
      </c>
      <c r="K653" s="81">
        <v>1.1300000000000001</v>
      </c>
      <c r="L653" s="81">
        <v>0.98</v>
      </c>
      <c r="M653" s="82">
        <v>1.1100000000000001</v>
      </c>
    </row>
    <row r="654" spans="1:13" x14ac:dyDescent="0.25">
      <c r="A654" s="142" t="s">
        <v>1285</v>
      </c>
      <c r="B654" s="81">
        <v>0.54</v>
      </c>
      <c r="C654" s="81">
        <v>0.76000000000000012</v>
      </c>
      <c r="D654" s="81">
        <v>0.90000000000000013</v>
      </c>
      <c r="E654" s="81">
        <v>0.89999999999999991</v>
      </c>
      <c r="F654" s="81">
        <v>0.96000000000000008</v>
      </c>
      <c r="G654" s="81">
        <v>0.81</v>
      </c>
      <c r="H654" s="81">
        <v>0.68</v>
      </c>
      <c r="I654" s="81">
        <v>0.67000000000000015</v>
      </c>
      <c r="J654" s="81">
        <v>0.64000000000000012</v>
      </c>
      <c r="K654" s="81">
        <v>0.54</v>
      </c>
      <c r="L654" s="81">
        <v>0.45999999999999996</v>
      </c>
      <c r="M654" s="82">
        <v>0.51</v>
      </c>
    </row>
    <row r="655" spans="1:13" x14ac:dyDescent="0.25">
      <c r="A655" s="142" t="s">
        <v>1286</v>
      </c>
      <c r="B655" s="81">
        <v>0.59000000000000008</v>
      </c>
      <c r="C655" s="81">
        <v>0.80000000000000016</v>
      </c>
      <c r="D655" s="81">
        <v>0.92999999999999994</v>
      </c>
      <c r="E655" s="81">
        <v>0.91999999999999993</v>
      </c>
      <c r="F655" s="81">
        <v>0.97</v>
      </c>
      <c r="G655" s="81">
        <v>0.81</v>
      </c>
      <c r="H655" s="81">
        <v>0.72000000000000008</v>
      </c>
      <c r="I655" s="81">
        <v>0.73</v>
      </c>
      <c r="J655" s="81">
        <v>0.64000000000000012</v>
      </c>
      <c r="K655" s="81">
        <v>0.55000000000000004</v>
      </c>
      <c r="L655" s="81">
        <v>0.48</v>
      </c>
      <c r="M655" s="82">
        <v>0.54</v>
      </c>
    </row>
    <row r="656" spans="1:13" x14ac:dyDescent="0.25">
      <c r="A656" s="142" t="s">
        <v>1287</v>
      </c>
      <c r="B656" s="81">
        <v>0.57000000000000006</v>
      </c>
      <c r="C656" s="81">
        <v>0.78000000000000014</v>
      </c>
      <c r="D656" s="81">
        <v>0.92999999999999994</v>
      </c>
      <c r="E656" s="81">
        <v>0.9</v>
      </c>
      <c r="F656" s="81">
        <v>0.93</v>
      </c>
      <c r="G656" s="81">
        <v>0.77</v>
      </c>
      <c r="H656" s="81">
        <v>0.68</v>
      </c>
      <c r="I656" s="81">
        <v>0.66000000000000014</v>
      </c>
      <c r="J656" s="81">
        <v>0.64000000000000012</v>
      </c>
      <c r="K656" s="81">
        <v>0.55000000000000004</v>
      </c>
      <c r="L656" s="81">
        <v>0.48</v>
      </c>
      <c r="M656" s="82">
        <v>0.53</v>
      </c>
    </row>
    <row r="657" spans="1:13" x14ac:dyDescent="0.25">
      <c r="A657" s="142" t="s">
        <v>1288</v>
      </c>
      <c r="B657" s="81">
        <v>0.62</v>
      </c>
      <c r="C657" s="81">
        <v>0.82000000000000017</v>
      </c>
      <c r="D657" s="81">
        <v>0.96000000000000008</v>
      </c>
      <c r="E657" s="81">
        <v>0.94</v>
      </c>
      <c r="F657" s="81">
        <v>1.01</v>
      </c>
      <c r="G657" s="81">
        <v>0.81</v>
      </c>
      <c r="H657" s="81">
        <v>0.72000000000000008</v>
      </c>
      <c r="I657" s="81">
        <v>0.73</v>
      </c>
      <c r="J657" s="81">
        <v>0.66000000000000014</v>
      </c>
      <c r="K657" s="81">
        <v>0.55000000000000004</v>
      </c>
      <c r="L657" s="81">
        <v>0.48</v>
      </c>
      <c r="M657" s="82">
        <v>0.54</v>
      </c>
    </row>
    <row r="658" spans="1:13" x14ac:dyDescent="0.25">
      <c r="A658" s="142" t="s">
        <v>1289</v>
      </c>
      <c r="B658" s="81">
        <v>0.61</v>
      </c>
      <c r="C658" s="81">
        <v>0.80000000000000016</v>
      </c>
      <c r="D658" s="81">
        <v>0.97</v>
      </c>
      <c r="E658" s="81">
        <v>0.94</v>
      </c>
      <c r="F658" s="81">
        <v>1</v>
      </c>
      <c r="G658" s="81">
        <v>0.84000000000000008</v>
      </c>
      <c r="H658" s="81">
        <v>0.72000000000000008</v>
      </c>
      <c r="I658" s="81">
        <v>0.73000000000000009</v>
      </c>
      <c r="J658" s="81">
        <v>0.66</v>
      </c>
      <c r="K658" s="81">
        <v>0.58000000000000007</v>
      </c>
      <c r="L658" s="81">
        <v>0.48</v>
      </c>
      <c r="M658" s="82">
        <v>0.54</v>
      </c>
    </row>
    <row r="659" spans="1:13" x14ac:dyDescent="0.25">
      <c r="A659" s="142" t="s">
        <v>1290</v>
      </c>
      <c r="B659" s="81">
        <v>1.5500000000000003</v>
      </c>
      <c r="C659" s="81">
        <v>2.44</v>
      </c>
      <c r="D659" s="81">
        <v>2.83</v>
      </c>
      <c r="E659" s="81">
        <v>2.7800000000000002</v>
      </c>
      <c r="F659" s="81">
        <v>2.94</v>
      </c>
      <c r="G659" s="81">
        <v>2.41</v>
      </c>
      <c r="H659" s="81">
        <v>2.08</v>
      </c>
      <c r="I659" s="81">
        <v>2.1300000000000003</v>
      </c>
      <c r="J659" s="81">
        <v>1.96</v>
      </c>
      <c r="K659" s="81">
        <v>1.6600000000000001</v>
      </c>
      <c r="L659" s="81">
        <v>1.4400000000000002</v>
      </c>
      <c r="M659" s="82">
        <v>1.59</v>
      </c>
    </row>
    <row r="660" spans="1:13" x14ac:dyDescent="0.25">
      <c r="A660" s="142" t="s">
        <v>1291</v>
      </c>
      <c r="B660" s="81">
        <v>0.4200000000000001</v>
      </c>
      <c r="C660" s="81">
        <v>0.5</v>
      </c>
      <c r="D660" s="81">
        <v>0.59</v>
      </c>
      <c r="E660" s="81">
        <v>0.62000000000000011</v>
      </c>
      <c r="F660" s="81">
        <v>0.67</v>
      </c>
      <c r="G660" s="81">
        <v>0.81000000000000016</v>
      </c>
      <c r="H660" s="81">
        <v>0.72000000000000008</v>
      </c>
      <c r="I660" s="81">
        <v>0.7400000000000001</v>
      </c>
      <c r="J660" s="81">
        <v>0.48000000000000009</v>
      </c>
      <c r="K660" s="81">
        <v>0.35000000000000003</v>
      </c>
      <c r="L660" s="81">
        <v>0.28000000000000003</v>
      </c>
      <c r="M660" s="82">
        <v>0.35000000000000003</v>
      </c>
    </row>
    <row r="661" spans="1:13" x14ac:dyDescent="0.25">
      <c r="A661" s="142" t="s">
        <v>1292</v>
      </c>
      <c r="B661" s="81">
        <v>0.58000000000000007</v>
      </c>
      <c r="C661" s="81">
        <v>0.82000000000000006</v>
      </c>
      <c r="D661" s="81">
        <v>0.92999999999999994</v>
      </c>
      <c r="E661" s="81">
        <v>0.94</v>
      </c>
      <c r="F661" s="81">
        <v>1</v>
      </c>
      <c r="G661" s="81">
        <v>0.81000000000000016</v>
      </c>
      <c r="H661" s="81">
        <v>0.72000000000000008</v>
      </c>
      <c r="I661" s="81">
        <v>0.7400000000000001</v>
      </c>
      <c r="J661" s="81">
        <v>0.66</v>
      </c>
      <c r="K661" s="81">
        <v>0.57999999999999996</v>
      </c>
      <c r="L661" s="81">
        <v>0.48</v>
      </c>
      <c r="M661" s="82">
        <v>0.54</v>
      </c>
    </row>
    <row r="662" spans="1:13" x14ac:dyDescent="0.25">
      <c r="A662" s="142" t="s">
        <v>1293</v>
      </c>
      <c r="B662" s="81">
        <v>0.40000000000000008</v>
      </c>
      <c r="C662" s="81">
        <v>0.5</v>
      </c>
      <c r="D662" s="81">
        <v>0.59</v>
      </c>
      <c r="E662" s="81">
        <v>0.62000000000000011</v>
      </c>
      <c r="F662" s="81">
        <v>0.67</v>
      </c>
      <c r="G662" s="81">
        <v>0.81000000000000016</v>
      </c>
      <c r="H662" s="81">
        <v>0.72000000000000008</v>
      </c>
      <c r="I662" s="81">
        <v>0.7400000000000001</v>
      </c>
      <c r="J662" s="81">
        <v>0.48000000000000009</v>
      </c>
      <c r="K662" s="81">
        <v>0.35000000000000003</v>
      </c>
      <c r="L662" s="81">
        <v>0.28000000000000003</v>
      </c>
      <c r="M662" s="82">
        <v>0.35000000000000003</v>
      </c>
    </row>
    <row r="663" spans="1:13" x14ac:dyDescent="0.25">
      <c r="A663" s="142" t="s">
        <v>1294</v>
      </c>
      <c r="B663" s="81">
        <v>0.4200000000000001</v>
      </c>
      <c r="C663" s="81">
        <v>0.5</v>
      </c>
      <c r="D663" s="81">
        <v>0.59</v>
      </c>
      <c r="E663" s="81">
        <v>0.62000000000000011</v>
      </c>
      <c r="F663" s="81">
        <v>0.67</v>
      </c>
      <c r="G663" s="81">
        <v>0.81000000000000016</v>
      </c>
      <c r="H663" s="81">
        <v>0.72000000000000008</v>
      </c>
      <c r="I663" s="81">
        <v>0.7400000000000001</v>
      </c>
      <c r="J663" s="81">
        <v>0.48000000000000009</v>
      </c>
      <c r="K663" s="81">
        <v>0.35000000000000003</v>
      </c>
      <c r="L663" s="81">
        <v>0.28000000000000003</v>
      </c>
      <c r="M663" s="82">
        <v>0.35000000000000003</v>
      </c>
    </row>
    <row r="664" spans="1:13" x14ac:dyDescent="0.25">
      <c r="A664" s="142" t="s">
        <v>1295</v>
      </c>
      <c r="B664" s="81">
        <v>0.67</v>
      </c>
      <c r="C664" s="81">
        <v>0.78000000000000014</v>
      </c>
      <c r="D664" s="81">
        <v>0.92999999999999994</v>
      </c>
      <c r="E664" s="81">
        <v>0.98</v>
      </c>
      <c r="F664" s="81">
        <v>1.0900000000000001</v>
      </c>
      <c r="G664" s="81">
        <v>1.3200000000000003</v>
      </c>
      <c r="H664" s="81">
        <v>1.1200000000000001</v>
      </c>
      <c r="I664" s="81">
        <v>1.1600000000000001</v>
      </c>
      <c r="J664" s="81">
        <v>0.78000000000000014</v>
      </c>
      <c r="K664" s="81">
        <v>0.61</v>
      </c>
      <c r="L664" s="81">
        <v>0.48</v>
      </c>
      <c r="M664" s="82">
        <v>0.55000000000000004</v>
      </c>
    </row>
    <row r="665" spans="1:13" x14ac:dyDescent="0.25">
      <c r="A665" s="142" t="s">
        <v>1296</v>
      </c>
      <c r="B665" s="81">
        <v>0.18000000000000002</v>
      </c>
      <c r="C665" s="81">
        <v>0.22000000000000003</v>
      </c>
      <c r="D665" s="81">
        <v>0.28000000000000003</v>
      </c>
      <c r="E665" s="81">
        <v>0.32000000000000006</v>
      </c>
      <c r="F665" s="81">
        <v>0.35000000000000003</v>
      </c>
      <c r="G665" s="81">
        <v>0.43000000000000005</v>
      </c>
      <c r="H665" s="81">
        <v>0.32000000000000006</v>
      </c>
      <c r="I665" s="81">
        <v>0.35000000000000003</v>
      </c>
      <c r="J665" s="81">
        <v>0.26</v>
      </c>
      <c r="K665" s="81">
        <v>0.19</v>
      </c>
      <c r="L665" s="81">
        <v>0.13999999999999999</v>
      </c>
      <c r="M665" s="82">
        <v>0.19</v>
      </c>
    </row>
    <row r="666" spans="1:13" x14ac:dyDescent="0.25">
      <c r="A666" s="142" t="s">
        <v>1297</v>
      </c>
      <c r="B666" s="81">
        <v>0.18000000000000002</v>
      </c>
      <c r="C666" s="81">
        <v>0.22000000000000003</v>
      </c>
      <c r="D666" s="81">
        <v>0.28000000000000003</v>
      </c>
      <c r="E666" s="81">
        <v>0.32000000000000006</v>
      </c>
      <c r="F666" s="81">
        <v>0.35000000000000003</v>
      </c>
      <c r="G666" s="81">
        <v>0.43000000000000005</v>
      </c>
      <c r="H666" s="81">
        <v>0.32000000000000006</v>
      </c>
      <c r="I666" s="81">
        <v>0.35000000000000003</v>
      </c>
      <c r="J666" s="81">
        <v>0.26</v>
      </c>
      <c r="K666" s="81">
        <v>0.19</v>
      </c>
      <c r="L666" s="81">
        <v>0.13999999999999999</v>
      </c>
      <c r="M666" s="82">
        <v>0.19</v>
      </c>
    </row>
    <row r="667" spans="1:13" x14ac:dyDescent="0.25">
      <c r="A667" s="142" t="s">
        <v>1298</v>
      </c>
      <c r="B667" s="81">
        <v>0.40000000000000008</v>
      </c>
      <c r="C667" s="81">
        <v>0.5</v>
      </c>
      <c r="D667" s="81">
        <v>0.59</v>
      </c>
      <c r="E667" s="81">
        <v>0.62000000000000011</v>
      </c>
      <c r="F667" s="81">
        <v>0.67</v>
      </c>
      <c r="G667" s="81">
        <v>0.81000000000000016</v>
      </c>
      <c r="H667" s="81">
        <v>0.72000000000000008</v>
      </c>
      <c r="I667" s="81">
        <v>0.7400000000000001</v>
      </c>
      <c r="J667" s="81">
        <v>0.48000000000000009</v>
      </c>
      <c r="K667" s="81">
        <v>0.35000000000000003</v>
      </c>
      <c r="L667" s="81">
        <v>0.28000000000000003</v>
      </c>
      <c r="M667" s="82">
        <v>0.35000000000000003</v>
      </c>
    </row>
    <row r="668" spans="1:13" x14ac:dyDescent="0.25">
      <c r="A668" s="142" t="s">
        <v>1299</v>
      </c>
      <c r="B668" s="81">
        <v>0</v>
      </c>
      <c r="C668" s="81">
        <v>0</v>
      </c>
      <c r="D668" s="81">
        <v>0</v>
      </c>
      <c r="E668" s="81">
        <v>0</v>
      </c>
      <c r="F668" s="81">
        <v>0</v>
      </c>
      <c r="G668" s="81">
        <v>0</v>
      </c>
      <c r="H668" s="81">
        <v>0</v>
      </c>
      <c r="I668" s="81">
        <v>0</v>
      </c>
      <c r="J668" s="81">
        <v>0</v>
      </c>
      <c r="K668" s="81">
        <v>0</v>
      </c>
      <c r="L668" s="81">
        <v>0</v>
      </c>
      <c r="M668" s="82">
        <v>0</v>
      </c>
    </row>
    <row r="669" spans="1:13" x14ac:dyDescent="0.25">
      <c r="A669" s="142" t="s">
        <v>1300</v>
      </c>
      <c r="B669" s="81">
        <v>0.58000000000000007</v>
      </c>
      <c r="C669" s="81">
        <v>0.82000000000000006</v>
      </c>
      <c r="D669" s="81">
        <v>0.97</v>
      </c>
      <c r="E669" s="81">
        <v>0.98</v>
      </c>
      <c r="F669" s="81">
        <v>1.04</v>
      </c>
      <c r="G669" s="81">
        <v>0.82000000000000006</v>
      </c>
      <c r="H669" s="81">
        <v>0.72000000000000008</v>
      </c>
      <c r="I669" s="81">
        <v>0.73</v>
      </c>
      <c r="J669" s="81">
        <v>0.68</v>
      </c>
      <c r="K669" s="81">
        <v>0.58000000000000007</v>
      </c>
      <c r="L669" s="81">
        <v>0.5</v>
      </c>
      <c r="M669" s="82">
        <v>0.58000000000000007</v>
      </c>
    </row>
    <row r="670" spans="1:13" x14ac:dyDescent="0.25">
      <c r="A670" s="142" t="s">
        <v>1301</v>
      </c>
      <c r="B670" s="81">
        <v>0.51</v>
      </c>
      <c r="C670" s="81">
        <v>0.72000000000000008</v>
      </c>
      <c r="D670" s="81">
        <v>0.85999999999999988</v>
      </c>
      <c r="E670" s="81">
        <v>0.84</v>
      </c>
      <c r="F670" s="81">
        <v>0.89</v>
      </c>
      <c r="G670" s="81">
        <v>0.73000000000000009</v>
      </c>
      <c r="H670" s="81">
        <v>0.60000000000000009</v>
      </c>
      <c r="I670" s="81">
        <v>0.63000000000000012</v>
      </c>
      <c r="J670" s="81">
        <v>0.60000000000000009</v>
      </c>
      <c r="K670" s="81">
        <v>0.5</v>
      </c>
      <c r="L670" s="81">
        <v>0.41999999999999993</v>
      </c>
      <c r="M670" s="82">
        <v>0.5</v>
      </c>
    </row>
    <row r="671" spans="1:13" x14ac:dyDescent="0.25">
      <c r="A671" s="142" t="s">
        <v>1302</v>
      </c>
      <c r="B671" s="81">
        <v>1.2100000000000002</v>
      </c>
      <c r="C671" s="81">
        <v>1.5000000000000002</v>
      </c>
      <c r="D671" s="81">
        <v>1.8500000000000003</v>
      </c>
      <c r="E671" s="81">
        <v>1.8800000000000001</v>
      </c>
      <c r="F671" s="81">
        <v>2.06</v>
      </c>
      <c r="G671" s="81">
        <v>2.5199999999999996</v>
      </c>
      <c r="H671" s="81">
        <v>2.1999999999999997</v>
      </c>
      <c r="I671" s="81">
        <v>2.1800000000000002</v>
      </c>
      <c r="J671" s="81">
        <v>1.4600000000000002</v>
      </c>
      <c r="K671" s="81">
        <v>1.1300000000000001</v>
      </c>
      <c r="L671" s="81">
        <v>0.89999999999999991</v>
      </c>
      <c r="M671" s="82">
        <v>1.05</v>
      </c>
    </row>
    <row r="672" spans="1:13" x14ac:dyDescent="0.25">
      <c r="A672" s="142" t="s">
        <v>1303</v>
      </c>
      <c r="B672" s="81">
        <v>0.6100000000000001</v>
      </c>
      <c r="C672" s="81">
        <v>0.82000000000000017</v>
      </c>
      <c r="D672" s="81">
        <v>0.96000000000000008</v>
      </c>
      <c r="E672" s="81">
        <v>0.94</v>
      </c>
      <c r="F672" s="81">
        <v>0.98</v>
      </c>
      <c r="G672" s="81">
        <v>0.81</v>
      </c>
      <c r="H672" s="81">
        <v>0.72000000000000008</v>
      </c>
      <c r="I672" s="81">
        <v>0.73</v>
      </c>
      <c r="J672" s="81">
        <v>0.66000000000000014</v>
      </c>
      <c r="K672" s="81">
        <v>0.55000000000000004</v>
      </c>
      <c r="L672" s="81">
        <v>0.48</v>
      </c>
      <c r="M672" s="82">
        <v>0.54</v>
      </c>
    </row>
    <row r="673" spans="1:13" x14ac:dyDescent="0.25">
      <c r="A673" s="142" t="s">
        <v>1304</v>
      </c>
      <c r="B673" s="81">
        <v>0.6</v>
      </c>
      <c r="C673" s="81">
        <v>0.80000000000000016</v>
      </c>
      <c r="D673" s="81">
        <v>0.92999999999999994</v>
      </c>
      <c r="E673" s="81">
        <v>0.92000000000000015</v>
      </c>
      <c r="F673" s="81">
        <v>0.97000000000000008</v>
      </c>
      <c r="G673" s="81">
        <v>0.78000000000000014</v>
      </c>
      <c r="H673" s="81">
        <v>0.72000000000000008</v>
      </c>
      <c r="I673" s="81">
        <v>0.70000000000000007</v>
      </c>
      <c r="J673" s="81">
        <v>0.64</v>
      </c>
      <c r="K673" s="81">
        <v>0.56999999999999995</v>
      </c>
      <c r="L673" s="81">
        <v>0.48</v>
      </c>
      <c r="M673" s="82">
        <v>0.54</v>
      </c>
    </row>
    <row r="674" spans="1:13" x14ac:dyDescent="0.25">
      <c r="A674" s="142" t="s">
        <v>1305</v>
      </c>
      <c r="B674" s="81">
        <v>0.38000000000000006</v>
      </c>
      <c r="C674" s="81">
        <v>0.5</v>
      </c>
      <c r="D674" s="81">
        <v>0.59</v>
      </c>
      <c r="E674" s="81">
        <v>0.62000000000000011</v>
      </c>
      <c r="F674" s="81">
        <v>0.67</v>
      </c>
      <c r="G674" s="81">
        <v>0.81000000000000016</v>
      </c>
      <c r="H674" s="81">
        <v>0.72000000000000008</v>
      </c>
      <c r="I674" s="81">
        <v>0.7400000000000001</v>
      </c>
      <c r="J674" s="81">
        <v>0.48000000000000009</v>
      </c>
      <c r="K674" s="81">
        <v>0.35000000000000003</v>
      </c>
      <c r="L674" s="81">
        <v>0.28000000000000003</v>
      </c>
      <c r="M674" s="82">
        <v>0.35000000000000003</v>
      </c>
    </row>
    <row r="675" spans="1:13" x14ac:dyDescent="0.25">
      <c r="A675" s="142" t="s">
        <v>1306</v>
      </c>
      <c r="B675" s="81">
        <v>0.43000000000000005</v>
      </c>
      <c r="C675" s="81">
        <v>0.5</v>
      </c>
      <c r="D675" s="81">
        <v>0.59</v>
      </c>
      <c r="E675" s="81">
        <v>0.62000000000000011</v>
      </c>
      <c r="F675" s="81">
        <v>0.67</v>
      </c>
      <c r="G675" s="81">
        <v>0.81000000000000016</v>
      </c>
      <c r="H675" s="81">
        <v>0.72000000000000008</v>
      </c>
      <c r="I675" s="81">
        <v>0.7400000000000001</v>
      </c>
      <c r="J675" s="81">
        <v>0.48000000000000009</v>
      </c>
      <c r="K675" s="81">
        <v>0.35000000000000003</v>
      </c>
      <c r="L675" s="81">
        <v>0.28000000000000003</v>
      </c>
      <c r="M675" s="82">
        <v>0.35000000000000003</v>
      </c>
    </row>
    <row r="676" spans="1:13" x14ac:dyDescent="0.25">
      <c r="A676" s="142" t="s">
        <v>1307</v>
      </c>
      <c r="B676" s="81">
        <v>2.3000000000000003</v>
      </c>
      <c r="C676" s="81">
        <v>2.1400000000000006</v>
      </c>
      <c r="D676" s="81">
        <v>2.8800000000000003</v>
      </c>
      <c r="E676" s="81">
        <v>2.84</v>
      </c>
      <c r="F676" s="81">
        <v>2.9199999999999995</v>
      </c>
      <c r="G676" s="81">
        <v>2.9600000000000004</v>
      </c>
      <c r="H676" s="81">
        <v>2.48</v>
      </c>
      <c r="I676" s="81">
        <v>2.81</v>
      </c>
      <c r="J676" s="81">
        <v>2.62</v>
      </c>
      <c r="K676" s="81">
        <v>2.6200000000000006</v>
      </c>
      <c r="L676" s="81">
        <v>2.46</v>
      </c>
      <c r="M676" s="82">
        <v>2.58</v>
      </c>
    </row>
    <row r="677" spans="1:13" x14ac:dyDescent="0.25">
      <c r="A677" s="142" t="s">
        <v>1308</v>
      </c>
      <c r="B677" s="81">
        <v>0.5</v>
      </c>
      <c r="C677" s="81">
        <v>0.58000000000000007</v>
      </c>
      <c r="D677" s="81">
        <v>0.67</v>
      </c>
      <c r="E677" s="81">
        <v>0.68</v>
      </c>
      <c r="F677" s="81">
        <v>0.71000000000000008</v>
      </c>
      <c r="G677" s="81">
        <v>0.66000000000000014</v>
      </c>
      <c r="H677" s="81">
        <v>0.60000000000000009</v>
      </c>
      <c r="I677" s="81">
        <v>0.58000000000000007</v>
      </c>
      <c r="J677" s="81">
        <v>0.5</v>
      </c>
      <c r="K677" s="81">
        <v>0.42</v>
      </c>
      <c r="L677" s="81">
        <v>0.36000000000000004</v>
      </c>
      <c r="M677" s="82">
        <v>0.42</v>
      </c>
    </row>
    <row r="678" spans="1:13" x14ac:dyDescent="0.25">
      <c r="A678" s="142" t="s">
        <v>1309</v>
      </c>
      <c r="B678" s="81">
        <v>0.11</v>
      </c>
      <c r="C678" s="81">
        <v>0.16</v>
      </c>
      <c r="D678" s="81">
        <v>0.19</v>
      </c>
      <c r="E678" s="81">
        <v>0.18000000000000002</v>
      </c>
      <c r="F678" s="81">
        <v>0.19</v>
      </c>
      <c r="G678" s="81">
        <v>0.19</v>
      </c>
      <c r="H678" s="81">
        <v>0.16</v>
      </c>
      <c r="I678" s="81">
        <v>0.16</v>
      </c>
      <c r="J678" s="81">
        <v>0.12</v>
      </c>
      <c r="K678" s="81">
        <v>0.12</v>
      </c>
      <c r="L678" s="81">
        <v>0.12</v>
      </c>
      <c r="M678" s="82">
        <v>0.12</v>
      </c>
    </row>
    <row r="679" spans="1:13" x14ac:dyDescent="0.25">
      <c r="A679" s="142" t="s">
        <v>1310</v>
      </c>
      <c r="B679" s="81">
        <v>1.84</v>
      </c>
      <c r="C679" s="81">
        <v>2.1399999999999997</v>
      </c>
      <c r="D679" s="81">
        <v>2.48</v>
      </c>
      <c r="E679" s="81">
        <v>2.5199999999999996</v>
      </c>
      <c r="F679" s="81">
        <v>2.6300000000000003</v>
      </c>
      <c r="G679" s="81">
        <v>2.4399999999999995</v>
      </c>
      <c r="H679" s="81">
        <v>2.16</v>
      </c>
      <c r="I679" s="81">
        <v>2.14</v>
      </c>
      <c r="J679" s="81">
        <v>1.8</v>
      </c>
      <c r="K679" s="81">
        <v>1.55</v>
      </c>
      <c r="L679" s="81">
        <v>1.34</v>
      </c>
      <c r="M679" s="82">
        <v>1.4800000000000002</v>
      </c>
    </row>
    <row r="680" spans="1:13" x14ac:dyDescent="0.25">
      <c r="A680" s="142" t="s">
        <v>1311</v>
      </c>
      <c r="B680" s="81">
        <v>1.1900000000000002</v>
      </c>
      <c r="C680" s="81">
        <v>1.4600000000000002</v>
      </c>
      <c r="D680" s="81">
        <v>1.78</v>
      </c>
      <c r="E680" s="81">
        <v>1.8400000000000003</v>
      </c>
      <c r="F680" s="81">
        <v>2.0499999999999998</v>
      </c>
      <c r="G680" s="81">
        <v>2.4500000000000002</v>
      </c>
      <c r="H680" s="81">
        <v>2.1199999999999997</v>
      </c>
      <c r="I680" s="81">
        <v>2.1399999999999997</v>
      </c>
      <c r="J680" s="81">
        <v>1.4600000000000002</v>
      </c>
      <c r="K680" s="81">
        <v>1.1300000000000001</v>
      </c>
      <c r="L680" s="81">
        <v>0.90000000000000013</v>
      </c>
      <c r="M680" s="81">
        <v>1.02</v>
      </c>
    </row>
    <row r="681" spans="1:13" x14ac:dyDescent="0.25">
      <c r="A681" s="142" t="s">
        <v>1312</v>
      </c>
      <c r="B681" s="81">
        <v>0.41000000000000003</v>
      </c>
      <c r="C681" s="81">
        <v>0.5</v>
      </c>
      <c r="D681" s="81">
        <v>0.59000000000000008</v>
      </c>
      <c r="E681" s="81">
        <v>0.62000000000000011</v>
      </c>
      <c r="F681" s="81">
        <v>0.67</v>
      </c>
      <c r="G681" s="81">
        <v>0.82000000000000006</v>
      </c>
      <c r="H681" s="81">
        <v>0.72000000000000008</v>
      </c>
      <c r="I681" s="81">
        <v>0.7400000000000001</v>
      </c>
      <c r="J681" s="81">
        <v>0.5</v>
      </c>
      <c r="K681" s="81">
        <v>0.35000000000000003</v>
      </c>
      <c r="L681" s="81">
        <v>0.30000000000000004</v>
      </c>
      <c r="M681" s="81">
        <v>0.35000000000000003</v>
      </c>
    </row>
    <row r="682" spans="1:13" x14ac:dyDescent="0.25">
      <c r="A682" s="142" t="s">
        <v>1313</v>
      </c>
      <c r="B682" s="81">
        <v>1.1200000000000001</v>
      </c>
      <c r="C682" s="81">
        <v>1.4000000000000001</v>
      </c>
      <c r="D682" s="81">
        <v>1.7400000000000002</v>
      </c>
      <c r="E682" s="81">
        <v>1.7800000000000002</v>
      </c>
      <c r="F682" s="81">
        <v>1.9700000000000004</v>
      </c>
      <c r="G682" s="81">
        <v>2.37</v>
      </c>
      <c r="H682" s="81">
        <v>2.04</v>
      </c>
      <c r="I682" s="81">
        <v>2.0499999999999998</v>
      </c>
      <c r="J682" s="81">
        <v>1.4200000000000002</v>
      </c>
      <c r="K682" s="81">
        <v>1.0900000000000001</v>
      </c>
      <c r="L682" s="81">
        <v>0.85999999999999988</v>
      </c>
      <c r="M682" s="81">
        <v>1.01</v>
      </c>
    </row>
    <row r="683" spans="1:13" x14ac:dyDescent="0.25">
      <c r="A683" s="142" t="s">
        <v>1314</v>
      </c>
      <c r="B683" s="81">
        <v>0.40000000000000008</v>
      </c>
      <c r="C683" s="81">
        <v>0.5</v>
      </c>
      <c r="D683" s="81">
        <v>0.62</v>
      </c>
      <c r="E683" s="81">
        <v>0.64000000000000012</v>
      </c>
      <c r="F683" s="81">
        <v>0.70000000000000007</v>
      </c>
      <c r="G683" s="81">
        <v>0.85000000000000009</v>
      </c>
      <c r="H683" s="81">
        <v>0.72000000000000008</v>
      </c>
      <c r="I683" s="81">
        <v>0.7400000000000001</v>
      </c>
      <c r="J683" s="81">
        <v>0.5</v>
      </c>
      <c r="K683" s="81">
        <v>0.36000000000000004</v>
      </c>
      <c r="L683" s="81">
        <v>0.3</v>
      </c>
      <c r="M683" s="81">
        <v>0.35000000000000003</v>
      </c>
    </row>
    <row r="684" spans="1:13" x14ac:dyDescent="0.25">
      <c r="A684" s="142" t="s">
        <v>1315</v>
      </c>
      <c r="B684" s="81">
        <v>0</v>
      </c>
      <c r="C684" s="81">
        <v>0</v>
      </c>
      <c r="D684" s="81">
        <v>0.59000000000000008</v>
      </c>
      <c r="E684" s="81">
        <v>0.6</v>
      </c>
      <c r="F684" s="81">
        <v>0.66</v>
      </c>
      <c r="G684" s="81">
        <v>0.81</v>
      </c>
      <c r="H684" s="81">
        <v>0.72000000000000008</v>
      </c>
      <c r="I684" s="81">
        <v>0.73</v>
      </c>
      <c r="J684" s="81">
        <v>0.48</v>
      </c>
      <c r="K684" s="81">
        <v>0.39</v>
      </c>
      <c r="L684" s="81">
        <v>0.3</v>
      </c>
      <c r="M684" s="81">
        <v>0.35000000000000003</v>
      </c>
    </row>
    <row r="685" spans="1:13" x14ac:dyDescent="0.25">
      <c r="A685" s="142" t="s">
        <v>1316</v>
      </c>
      <c r="B685" s="81">
        <v>0</v>
      </c>
      <c r="C685" s="81">
        <v>0.70000000000000007</v>
      </c>
      <c r="D685" s="81">
        <v>0.81</v>
      </c>
      <c r="E685" s="81">
        <v>0.84000000000000008</v>
      </c>
      <c r="F685" s="81">
        <v>0.73</v>
      </c>
      <c r="G685" s="81">
        <v>0.77</v>
      </c>
      <c r="H685" s="81">
        <v>0.60000000000000009</v>
      </c>
      <c r="I685" s="81">
        <v>0.73</v>
      </c>
      <c r="J685" s="81">
        <v>0.62000000000000011</v>
      </c>
      <c r="K685" s="81">
        <v>0.55000000000000004</v>
      </c>
      <c r="L685" s="81">
        <v>0.48000000000000009</v>
      </c>
      <c r="M685" s="81">
        <v>0.5</v>
      </c>
    </row>
    <row r="686" spans="1:13" x14ac:dyDescent="0.25">
      <c r="A686" s="142" t="s">
        <v>1317</v>
      </c>
      <c r="B686" s="81">
        <v>0</v>
      </c>
      <c r="C686" s="81">
        <v>0.38000000000000006</v>
      </c>
      <c r="D686" s="81">
        <v>0.42999999999999994</v>
      </c>
      <c r="E686" s="81">
        <v>0.46000000000000008</v>
      </c>
      <c r="F686" s="81">
        <v>0.51</v>
      </c>
      <c r="G686" s="81">
        <v>0.65000000000000013</v>
      </c>
      <c r="H686" s="81">
        <v>0.56000000000000005</v>
      </c>
      <c r="I686" s="81">
        <v>0.54</v>
      </c>
      <c r="J686" s="81">
        <v>0.38000000000000006</v>
      </c>
      <c r="K686" s="81">
        <v>0.31</v>
      </c>
      <c r="L686" s="81">
        <v>0.24</v>
      </c>
      <c r="M686" s="81">
        <v>0.24000000000000005</v>
      </c>
    </row>
    <row r="687" spans="1:13" x14ac:dyDescent="0.25">
      <c r="A687" s="142" t="s">
        <v>1318</v>
      </c>
      <c r="B687" s="81">
        <v>0</v>
      </c>
      <c r="C687" s="81">
        <v>0</v>
      </c>
      <c r="D687" s="81">
        <v>0.90000000000000013</v>
      </c>
      <c r="E687" s="81">
        <v>0.92000000000000015</v>
      </c>
      <c r="F687" s="81">
        <v>0.82000000000000006</v>
      </c>
      <c r="G687" s="81">
        <v>0.85000000000000009</v>
      </c>
      <c r="H687" s="81">
        <v>0.68000000000000016</v>
      </c>
      <c r="I687" s="81">
        <v>0.82000000000000006</v>
      </c>
      <c r="J687" s="81">
        <v>0.68</v>
      </c>
      <c r="K687" s="81">
        <v>0.62000000000000011</v>
      </c>
      <c r="L687" s="81">
        <v>0.54</v>
      </c>
      <c r="M687" s="81">
        <v>0.55000000000000004</v>
      </c>
    </row>
    <row r="688" spans="1:13" x14ac:dyDescent="0.25">
      <c r="A688" s="142" t="s">
        <v>1319</v>
      </c>
      <c r="B688" s="81">
        <v>0</v>
      </c>
      <c r="C688" s="81">
        <v>0.8</v>
      </c>
      <c r="D688" s="81">
        <v>0.90000000000000013</v>
      </c>
      <c r="E688" s="81">
        <v>0.92000000000000015</v>
      </c>
      <c r="F688" s="81">
        <v>0.82000000000000006</v>
      </c>
      <c r="G688" s="81">
        <v>0.85000000000000009</v>
      </c>
      <c r="H688" s="81">
        <v>0.68000000000000016</v>
      </c>
      <c r="I688" s="81">
        <v>0.82000000000000006</v>
      </c>
      <c r="J688" s="81">
        <v>0.68</v>
      </c>
      <c r="K688" s="81">
        <v>0.62000000000000011</v>
      </c>
      <c r="L688" s="81">
        <v>0.54</v>
      </c>
      <c r="M688" s="81">
        <v>0.55000000000000004</v>
      </c>
    </row>
    <row r="689" spans="1:13" x14ac:dyDescent="0.25">
      <c r="A689" s="142" t="s">
        <v>1320</v>
      </c>
      <c r="B689" s="81">
        <v>0</v>
      </c>
      <c r="C689" s="81">
        <v>0</v>
      </c>
      <c r="D689" s="81">
        <v>0</v>
      </c>
      <c r="E689" s="81">
        <v>0.96</v>
      </c>
      <c r="F689" s="81">
        <v>0.97000000000000008</v>
      </c>
      <c r="G689" s="81">
        <v>0.97</v>
      </c>
      <c r="H689" s="81">
        <v>0.76000000000000012</v>
      </c>
      <c r="I689" s="81">
        <v>0.82000000000000017</v>
      </c>
      <c r="J689" s="81">
        <v>0.68</v>
      </c>
      <c r="K689" s="81">
        <v>0.51</v>
      </c>
      <c r="L689" s="81">
        <v>0.43999999999999995</v>
      </c>
      <c r="M689" s="81">
        <v>0.46000000000000008</v>
      </c>
    </row>
    <row r="690" spans="1:13" x14ac:dyDescent="0.25">
      <c r="A690" s="142" t="s">
        <v>1321</v>
      </c>
      <c r="B690" s="81">
        <v>0</v>
      </c>
      <c r="C690" s="81">
        <v>0</v>
      </c>
      <c r="D690" s="81">
        <v>0</v>
      </c>
      <c r="E690" s="81">
        <v>0.96</v>
      </c>
      <c r="F690" s="81">
        <v>0.97000000000000008</v>
      </c>
      <c r="G690" s="81">
        <v>0.97</v>
      </c>
      <c r="H690" s="81">
        <v>0.76000000000000012</v>
      </c>
      <c r="I690" s="81">
        <v>0.82000000000000017</v>
      </c>
      <c r="J690" s="81">
        <v>0.68</v>
      </c>
      <c r="K690" s="81">
        <v>0.51</v>
      </c>
      <c r="L690" s="81">
        <v>0.43999999999999995</v>
      </c>
      <c r="M690" s="81">
        <v>0.46000000000000008</v>
      </c>
    </row>
    <row r="691" spans="1:13" x14ac:dyDescent="0.25">
      <c r="A691" s="142" t="s">
        <v>1322</v>
      </c>
      <c r="B691" s="81">
        <v>1.74</v>
      </c>
      <c r="C691" s="81">
        <v>2.3200000000000003</v>
      </c>
      <c r="D691" s="81">
        <v>2.6799999999999997</v>
      </c>
      <c r="E691" s="81">
        <v>2.92</v>
      </c>
      <c r="F691" s="81">
        <v>2.91</v>
      </c>
      <c r="G691" s="81">
        <v>2.95</v>
      </c>
      <c r="H691" s="81">
        <v>2.2800000000000002</v>
      </c>
      <c r="I691" s="81">
        <v>2.4399999999999995</v>
      </c>
      <c r="J691" s="81">
        <v>2</v>
      </c>
      <c r="K691" s="81">
        <v>1.5200000000000002</v>
      </c>
      <c r="L691" s="81">
        <v>1.34</v>
      </c>
      <c r="M691" s="81">
        <v>1.3900000000000001</v>
      </c>
    </row>
    <row r="692" spans="1:13" x14ac:dyDescent="0.25">
      <c r="A692" s="142" t="s">
        <v>1323</v>
      </c>
      <c r="B692" s="81">
        <v>0</v>
      </c>
      <c r="C692" s="81">
        <v>0</v>
      </c>
      <c r="D692" s="81">
        <v>0</v>
      </c>
      <c r="E692" s="81">
        <v>0</v>
      </c>
      <c r="F692" s="81">
        <v>0</v>
      </c>
      <c r="G692" s="81">
        <v>2.4399999999999995</v>
      </c>
      <c r="H692" s="81">
        <v>2.16</v>
      </c>
      <c r="I692" s="81">
        <v>2.14</v>
      </c>
      <c r="J692" s="81">
        <v>1.8</v>
      </c>
      <c r="K692" s="81">
        <v>1.55</v>
      </c>
      <c r="L692" s="81">
        <v>1.34</v>
      </c>
      <c r="M692" s="81">
        <v>1.4800000000000002</v>
      </c>
    </row>
    <row r="693" spans="1:13" x14ac:dyDescent="0.25">
      <c r="A693" s="142" t="s">
        <v>1324</v>
      </c>
      <c r="B693" s="81">
        <v>0</v>
      </c>
      <c r="C693" s="81">
        <v>0</v>
      </c>
      <c r="D693" s="81">
        <v>0.5</v>
      </c>
      <c r="E693" s="81">
        <v>0.5</v>
      </c>
      <c r="F693" s="81">
        <v>0.55000000000000004</v>
      </c>
      <c r="G693" s="81">
        <v>0.69000000000000006</v>
      </c>
      <c r="H693" s="81">
        <v>0.60000000000000009</v>
      </c>
      <c r="I693" s="81">
        <v>0.58000000000000007</v>
      </c>
      <c r="J693" s="81">
        <v>0.40000000000000008</v>
      </c>
      <c r="K693" s="81">
        <v>0.31</v>
      </c>
      <c r="L693" s="81">
        <v>0.26</v>
      </c>
      <c r="M693" s="81">
        <v>0.28000000000000003</v>
      </c>
    </row>
    <row r="694" spans="1:13" x14ac:dyDescent="0.25">
      <c r="A694" s="142" t="s">
        <v>1325</v>
      </c>
      <c r="B694" s="81">
        <v>0</v>
      </c>
      <c r="C694" s="81">
        <v>0</v>
      </c>
      <c r="D694" s="81">
        <v>0.5</v>
      </c>
      <c r="E694" s="81">
        <v>0.5</v>
      </c>
      <c r="F694" s="81">
        <v>0.55000000000000004</v>
      </c>
      <c r="G694" s="81">
        <v>0.69000000000000006</v>
      </c>
      <c r="H694" s="81">
        <v>0.60000000000000009</v>
      </c>
      <c r="I694" s="81">
        <v>0.58000000000000007</v>
      </c>
      <c r="J694" s="81">
        <v>0.40000000000000008</v>
      </c>
      <c r="K694" s="81">
        <v>0.31</v>
      </c>
      <c r="L694" s="81">
        <v>0.26</v>
      </c>
      <c r="M694" s="81">
        <v>0.28000000000000003</v>
      </c>
    </row>
    <row r="695" spans="1:13" x14ac:dyDescent="0.25">
      <c r="A695" s="142" t="s">
        <v>1326</v>
      </c>
      <c r="B695" s="81">
        <v>0</v>
      </c>
      <c r="C695" s="81">
        <v>0</v>
      </c>
      <c r="D695" s="81">
        <v>34.61</v>
      </c>
      <c r="E695" s="81">
        <v>35.08</v>
      </c>
      <c r="F695" s="81">
        <v>36.499999999999993</v>
      </c>
      <c r="G695" s="81">
        <v>34.479999999999997</v>
      </c>
      <c r="H695" s="81">
        <v>29.72</v>
      </c>
      <c r="I695" s="81">
        <v>30.02</v>
      </c>
      <c r="J695" s="81">
        <v>25.04</v>
      </c>
      <c r="K695" s="81">
        <v>21.630000000000003</v>
      </c>
      <c r="L695" s="81">
        <v>18.8</v>
      </c>
      <c r="M695" s="81">
        <v>20.61</v>
      </c>
    </row>
    <row r="696" spans="1:13" x14ac:dyDescent="0.25">
      <c r="A696" s="142" t="s">
        <v>1327</v>
      </c>
      <c r="B696" s="81">
        <v>0</v>
      </c>
      <c r="C696" s="81">
        <v>0</v>
      </c>
      <c r="D696" s="81">
        <v>0</v>
      </c>
      <c r="E696" s="81">
        <v>0</v>
      </c>
      <c r="F696" s="81">
        <v>0</v>
      </c>
      <c r="G696" s="81">
        <v>0</v>
      </c>
      <c r="H696" s="81">
        <v>0</v>
      </c>
      <c r="I696" s="81">
        <v>0</v>
      </c>
      <c r="J696" s="81">
        <v>0</v>
      </c>
      <c r="K696" s="81">
        <v>17.130000000000003</v>
      </c>
      <c r="L696" s="81">
        <v>14.899999999999999</v>
      </c>
      <c r="M696" s="81">
        <v>16.32</v>
      </c>
    </row>
    <row r="697" spans="1:13" x14ac:dyDescent="0.25">
      <c r="A697" s="142" t="s">
        <v>1328</v>
      </c>
      <c r="B697" s="81">
        <v>0</v>
      </c>
      <c r="C697" s="81">
        <v>0</v>
      </c>
      <c r="D697" s="81">
        <v>0</v>
      </c>
      <c r="E697" s="81">
        <v>0</v>
      </c>
      <c r="F697" s="81">
        <v>0</v>
      </c>
      <c r="G697" s="81">
        <v>0</v>
      </c>
      <c r="H697" s="81">
        <v>0</v>
      </c>
      <c r="I697" s="81">
        <v>0</v>
      </c>
      <c r="J697" s="81">
        <v>0</v>
      </c>
      <c r="K697" s="81">
        <v>14.42</v>
      </c>
      <c r="L697" s="81">
        <v>11.240000000000002</v>
      </c>
      <c r="M697" s="81">
        <v>13.17</v>
      </c>
    </row>
    <row r="698" spans="1:13" x14ac:dyDescent="0.25">
      <c r="A698" s="142" t="s">
        <v>1329</v>
      </c>
      <c r="B698" s="81">
        <v>0</v>
      </c>
      <c r="C698" s="81">
        <v>0</v>
      </c>
      <c r="D698" s="81">
        <v>0</v>
      </c>
      <c r="E698" s="81">
        <v>0</v>
      </c>
      <c r="F698" s="81">
        <v>0</v>
      </c>
      <c r="G698" s="81">
        <v>0</v>
      </c>
      <c r="H698" s="81">
        <v>0</v>
      </c>
      <c r="I698" s="81">
        <v>0</v>
      </c>
      <c r="J698" s="81">
        <v>0</v>
      </c>
      <c r="K698" s="81">
        <v>0</v>
      </c>
      <c r="L698" s="81">
        <v>0</v>
      </c>
      <c r="M698" s="81">
        <v>0</v>
      </c>
    </row>
    <row r="699" spans="1:13" x14ac:dyDescent="0.25">
      <c r="A699" s="142" t="s">
        <v>1330</v>
      </c>
      <c r="B699" s="81">
        <v>0.39000000000000007</v>
      </c>
      <c r="C699" s="81">
        <v>0.5</v>
      </c>
      <c r="D699" s="81">
        <v>0.59</v>
      </c>
      <c r="E699" s="81">
        <v>0.62000000000000011</v>
      </c>
      <c r="F699" s="81">
        <v>0.67</v>
      </c>
      <c r="G699" s="81">
        <v>0.81000000000000016</v>
      </c>
      <c r="H699" s="81">
        <v>0.72000000000000008</v>
      </c>
      <c r="I699" s="81">
        <v>0.7400000000000001</v>
      </c>
      <c r="J699" s="81">
        <v>0.48000000000000009</v>
      </c>
      <c r="K699" s="81">
        <v>0.35000000000000003</v>
      </c>
      <c r="L699" s="81">
        <v>0.28000000000000003</v>
      </c>
      <c r="M699" s="81">
        <v>0.35000000000000003</v>
      </c>
    </row>
    <row r="700" spans="1:13" x14ac:dyDescent="0.25">
      <c r="A700" s="142" t="s">
        <v>1331</v>
      </c>
      <c r="B700" s="81">
        <v>1.02</v>
      </c>
      <c r="C700" s="81">
        <v>1.3000000000000003</v>
      </c>
      <c r="D700" s="81">
        <v>1.58</v>
      </c>
      <c r="E700" s="81">
        <v>1.6200000000000003</v>
      </c>
      <c r="F700" s="81">
        <v>1.7800000000000002</v>
      </c>
      <c r="G700" s="81">
        <v>2.17</v>
      </c>
      <c r="H700" s="81">
        <v>1.8800000000000006</v>
      </c>
      <c r="I700" s="81">
        <v>1.93</v>
      </c>
      <c r="J700" s="81">
        <v>1.28</v>
      </c>
      <c r="K700" s="81">
        <v>1.01</v>
      </c>
      <c r="L700" s="81">
        <v>0.77999999999999992</v>
      </c>
      <c r="M700" s="81">
        <v>0.93</v>
      </c>
    </row>
    <row r="701" spans="1:13" x14ac:dyDescent="0.25">
      <c r="A701" s="142" t="s">
        <v>1332</v>
      </c>
      <c r="B701" s="81">
        <v>0.39</v>
      </c>
      <c r="C701" s="81">
        <v>0.44</v>
      </c>
      <c r="D701" s="81">
        <v>0.55000000000000004</v>
      </c>
      <c r="E701" s="81">
        <v>0.56000000000000005</v>
      </c>
      <c r="F701" s="81">
        <v>0.61</v>
      </c>
      <c r="G701" s="81">
        <v>0.73000000000000009</v>
      </c>
      <c r="H701" s="81">
        <v>0.60000000000000009</v>
      </c>
      <c r="I701" s="81">
        <v>0.63000000000000012</v>
      </c>
      <c r="J701" s="81">
        <v>0.42000000000000004</v>
      </c>
      <c r="K701" s="81">
        <v>0.35000000000000003</v>
      </c>
      <c r="L701" s="81">
        <v>0.26</v>
      </c>
      <c r="M701" s="81">
        <v>0.31</v>
      </c>
    </row>
    <row r="702" spans="1:13" x14ac:dyDescent="0.25">
      <c r="A702" s="142" t="s">
        <v>1333</v>
      </c>
      <c r="B702" s="81">
        <v>0.38000000000000006</v>
      </c>
      <c r="C702" s="81">
        <v>0.5</v>
      </c>
      <c r="D702" s="81">
        <v>0.59000000000000008</v>
      </c>
      <c r="E702" s="81">
        <v>0.62</v>
      </c>
      <c r="F702" s="81">
        <v>0.66</v>
      </c>
      <c r="G702" s="81">
        <v>0.81</v>
      </c>
      <c r="H702" s="81">
        <v>0.72000000000000008</v>
      </c>
      <c r="I702" s="81">
        <v>0.73</v>
      </c>
      <c r="J702" s="81">
        <v>0.48</v>
      </c>
      <c r="K702" s="81">
        <v>0.39</v>
      </c>
      <c r="L702" s="81">
        <v>0.3</v>
      </c>
      <c r="M702" s="81">
        <v>0.35000000000000003</v>
      </c>
    </row>
    <row r="703" spans="1:13" x14ac:dyDescent="0.25">
      <c r="A703" s="142" t="s">
        <v>1334</v>
      </c>
      <c r="B703" s="81">
        <v>0.39000000000000007</v>
      </c>
      <c r="C703" s="81">
        <v>0.46000000000000008</v>
      </c>
      <c r="D703" s="81">
        <v>0.58000000000000007</v>
      </c>
      <c r="E703" s="81">
        <v>0.6</v>
      </c>
      <c r="F703" s="81">
        <v>0.66</v>
      </c>
      <c r="G703" s="81">
        <v>0.81</v>
      </c>
      <c r="H703" s="81">
        <v>0.68</v>
      </c>
      <c r="I703" s="81">
        <v>0.70000000000000007</v>
      </c>
      <c r="J703" s="81">
        <v>0.46000000000000008</v>
      </c>
      <c r="K703" s="81">
        <v>0.35000000000000003</v>
      </c>
      <c r="L703" s="81">
        <v>0.28000000000000003</v>
      </c>
      <c r="M703" s="81">
        <v>0.35000000000000003</v>
      </c>
    </row>
    <row r="704" spans="1:13" x14ac:dyDescent="0.25">
      <c r="A704" s="142" t="s">
        <v>1335</v>
      </c>
      <c r="B704" s="81">
        <v>0.40000000000000008</v>
      </c>
      <c r="C704" s="81">
        <v>0.5</v>
      </c>
      <c r="D704" s="81">
        <v>0.59</v>
      </c>
      <c r="E704" s="81">
        <v>0.62000000000000011</v>
      </c>
      <c r="F704" s="81">
        <v>0.67</v>
      </c>
      <c r="G704" s="81">
        <v>0.81000000000000016</v>
      </c>
      <c r="H704" s="81">
        <v>0.72000000000000008</v>
      </c>
      <c r="I704" s="81">
        <v>0.7400000000000001</v>
      </c>
      <c r="J704" s="81">
        <v>0.48000000000000009</v>
      </c>
      <c r="K704" s="81">
        <v>0.35000000000000003</v>
      </c>
      <c r="L704" s="81">
        <v>0.28000000000000003</v>
      </c>
      <c r="M704" s="81">
        <v>0.35000000000000003</v>
      </c>
    </row>
    <row r="705" spans="1:13" x14ac:dyDescent="0.25">
      <c r="A705" s="142" t="s">
        <v>1336</v>
      </c>
      <c r="B705" s="81">
        <v>0.61</v>
      </c>
      <c r="C705" s="81">
        <v>0.82000000000000017</v>
      </c>
      <c r="D705" s="81">
        <v>0.94000000000000006</v>
      </c>
      <c r="E705" s="81">
        <v>0.94000000000000006</v>
      </c>
      <c r="F705" s="81">
        <v>0.97000000000000008</v>
      </c>
      <c r="G705" s="81">
        <v>0.82000000000000006</v>
      </c>
      <c r="H705" s="81">
        <v>0.68000000000000016</v>
      </c>
      <c r="I705" s="81">
        <v>0.71000000000000008</v>
      </c>
      <c r="J705" s="81">
        <v>0.66</v>
      </c>
      <c r="K705" s="81">
        <v>0.55000000000000004</v>
      </c>
      <c r="L705" s="81">
        <v>0.5</v>
      </c>
      <c r="M705" s="81">
        <v>0.55000000000000004</v>
      </c>
    </row>
    <row r="706" spans="1:13" x14ac:dyDescent="0.25">
      <c r="A706" s="142" t="s">
        <v>1337</v>
      </c>
      <c r="B706" s="81">
        <v>0.39000000000000007</v>
      </c>
      <c r="C706" s="81">
        <v>0.5</v>
      </c>
      <c r="D706" s="81">
        <v>0.59</v>
      </c>
      <c r="E706" s="81">
        <v>0.62000000000000011</v>
      </c>
      <c r="F706" s="81">
        <v>0.67</v>
      </c>
      <c r="G706" s="81">
        <v>0.81000000000000016</v>
      </c>
      <c r="H706" s="81">
        <v>0.72000000000000008</v>
      </c>
      <c r="I706" s="81">
        <v>0.7400000000000001</v>
      </c>
      <c r="J706" s="81">
        <v>0.48000000000000009</v>
      </c>
      <c r="K706" s="81">
        <v>0.35000000000000003</v>
      </c>
      <c r="L706" s="81">
        <v>0.28000000000000003</v>
      </c>
      <c r="M706" s="81">
        <v>0.35000000000000003</v>
      </c>
    </row>
    <row r="707" spans="1:13" x14ac:dyDescent="0.25">
      <c r="A707" s="142" t="s">
        <v>1338</v>
      </c>
      <c r="B707" s="81">
        <v>1.9600000000000004</v>
      </c>
      <c r="C707" s="81">
        <v>2.4600000000000004</v>
      </c>
      <c r="D707" s="81">
        <v>2.83</v>
      </c>
      <c r="E707" s="81">
        <v>2.8200000000000003</v>
      </c>
      <c r="F707" s="81">
        <v>2.98</v>
      </c>
      <c r="G707" s="81">
        <v>2.4800000000000004</v>
      </c>
      <c r="H707" s="81">
        <v>2.12</v>
      </c>
      <c r="I707" s="81">
        <v>2.17</v>
      </c>
      <c r="J707" s="81">
        <v>1.9800000000000002</v>
      </c>
      <c r="K707" s="81">
        <v>1.7100000000000002</v>
      </c>
      <c r="L707" s="81">
        <v>1.4600000000000002</v>
      </c>
      <c r="M707" s="81">
        <v>1.6300000000000001</v>
      </c>
    </row>
    <row r="708" spans="1:13" x14ac:dyDescent="0.25">
      <c r="A708" s="142" t="s">
        <v>1339</v>
      </c>
      <c r="B708" s="81">
        <v>1.9400000000000004</v>
      </c>
      <c r="C708" s="81">
        <v>2.4600000000000004</v>
      </c>
      <c r="D708" s="81">
        <v>2.83</v>
      </c>
      <c r="E708" s="81">
        <v>2.8200000000000003</v>
      </c>
      <c r="F708" s="81">
        <v>2.98</v>
      </c>
      <c r="G708" s="81">
        <v>2.4800000000000004</v>
      </c>
      <c r="H708" s="81">
        <v>2.12</v>
      </c>
      <c r="I708" s="81">
        <v>2.17</v>
      </c>
      <c r="J708" s="81">
        <v>1.9800000000000002</v>
      </c>
      <c r="K708" s="81">
        <v>1.7100000000000002</v>
      </c>
      <c r="L708" s="81">
        <v>1.4600000000000002</v>
      </c>
      <c r="M708" s="81">
        <v>1.6300000000000001</v>
      </c>
    </row>
    <row r="709" spans="1:13" x14ac:dyDescent="0.25">
      <c r="A709" s="142" t="s">
        <v>1340</v>
      </c>
      <c r="B709" s="81">
        <v>1.9300000000000002</v>
      </c>
      <c r="C709" s="81">
        <v>2.4600000000000004</v>
      </c>
      <c r="D709" s="81">
        <v>2.83</v>
      </c>
      <c r="E709" s="81">
        <v>2.8200000000000003</v>
      </c>
      <c r="F709" s="81">
        <v>2.98</v>
      </c>
      <c r="G709" s="81">
        <v>2.4800000000000004</v>
      </c>
      <c r="H709" s="81">
        <v>2.12</v>
      </c>
      <c r="I709" s="81">
        <v>2.17</v>
      </c>
      <c r="J709" s="81">
        <v>1.9800000000000002</v>
      </c>
      <c r="K709" s="81">
        <v>1.7100000000000002</v>
      </c>
      <c r="L709" s="81">
        <v>1.4600000000000002</v>
      </c>
      <c r="M709" s="81">
        <v>1.6300000000000001</v>
      </c>
    </row>
    <row r="710" spans="1:13" x14ac:dyDescent="0.25">
      <c r="A710" s="142" t="s">
        <v>1341</v>
      </c>
      <c r="B710" s="81">
        <v>0.40000000000000008</v>
      </c>
      <c r="C710" s="81">
        <v>0.48</v>
      </c>
      <c r="D710" s="81">
        <v>0.59000000000000008</v>
      </c>
      <c r="E710" s="81">
        <v>0.62000000000000011</v>
      </c>
      <c r="F710" s="81">
        <v>0.69000000000000006</v>
      </c>
      <c r="G710" s="81">
        <v>0.85000000000000009</v>
      </c>
      <c r="H710" s="81">
        <v>0.72000000000000008</v>
      </c>
      <c r="I710" s="81">
        <v>0.73000000000000009</v>
      </c>
      <c r="J710" s="81">
        <v>0.5</v>
      </c>
      <c r="K710" s="81">
        <v>0.39</v>
      </c>
      <c r="L710" s="81">
        <v>0.3</v>
      </c>
      <c r="M710" s="81">
        <v>0.35000000000000003</v>
      </c>
    </row>
    <row r="711" spans="1:13" x14ac:dyDescent="0.25">
      <c r="A711" s="142" t="s">
        <v>1342</v>
      </c>
      <c r="B711" s="81">
        <v>0.29000000000000004</v>
      </c>
      <c r="C711" s="81">
        <v>0.38000000000000006</v>
      </c>
      <c r="D711" s="81">
        <v>0.5</v>
      </c>
      <c r="E711" s="81">
        <v>0.5</v>
      </c>
      <c r="F711" s="81">
        <v>0.54</v>
      </c>
      <c r="G711" s="81">
        <v>0.65000000000000013</v>
      </c>
      <c r="H711" s="81">
        <v>0.56000000000000005</v>
      </c>
      <c r="I711" s="81">
        <v>0.58000000000000007</v>
      </c>
      <c r="J711" s="81">
        <v>0.38000000000000006</v>
      </c>
      <c r="K711" s="81">
        <v>0.31</v>
      </c>
      <c r="L711" s="81">
        <v>0.24</v>
      </c>
      <c r="M711" s="81">
        <v>0.27</v>
      </c>
    </row>
    <row r="712" spans="1:13" x14ac:dyDescent="0.25">
      <c r="A712" s="142" t="s">
        <v>1343</v>
      </c>
      <c r="B712" s="81">
        <v>0</v>
      </c>
      <c r="C712" s="81">
        <v>0</v>
      </c>
      <c r="D712" s="81">
        <v>0</v>
      </c>
      <c r="E712" s="81">
        <v>0.57999999999999996</v>
      </c>
      <c r="F712" s="81">
        <v>0.63</v>
      </c>
      <c r="G712" s="81">
        <v>0.77</v>
      </c>
      <c r="H712" s="81">
        <v>0.68</v>
      </c>
      <c r="I712" s="81">
        <v>0.66000000000000014</v>
      </c>
      <c r="J712" s="81">
        <v>0.46000000000000008</v>
      </c>
      <c r="K712" s="81">
        <v>0.35000000000000003</v>
      </c>
      <c r="L712" s="81">
        <v>0.28000000000000003</v>
      </c>
      <c r="M712" s="81">
        <v>0.35000000000000003</v>
      </c>
    </row>
    <row r="713" spans="1:13" x14ac:dyDescent="0.25">
      <c r="A713" s="142" t="s">
        <v>1344</v>
      </c>
      <c r="B713" s="81">
        <v>0</v>
      </c>
      <c r="C713" s="81">
        <v>0</v>
      </c>
      <c r="D713" s="81">
        <v>0.59</v>
      </c>
      <c r="E713" s="81">
        <v>0.62000000000000011</v>
      </c>
      <c r="F713" s="81">
        <v>0.67</v>
      </c>
      <c r="G713" s="81">
        <v>0.81000000000000016</v>
      </c>
      <c r="H713" s="81">
        <v>0.72000000000000008</v>
      </c>
      <c r="I713" s="81">
        <v>0.7400000000000001</v>
      </c>
      <c r="J713" s="81">
        <v>0.48000000000000009</v>
      </c>
      <c r="K713" s="81">
        <v>0.35000000000000003</v>
      </c>
      <c r="L713" s="81">
        <v>0.28000000000000003</v>
      </c>
      <c r="M713" s="81">
        <v>0.35000000000000003</v>
      </c>
    </row>
    <row r="714" spans="1:13" x14ac:dyDescent="0.25">
      <c r="A714" s="142" t="s">
        <v>1345</v>
      </c>
      <c r="B714" s="81">
        <v>0</v>
      </c>
      <c r="C714" s="81">
        <v>0</v>
      </c>
      <c r="D714" s="81">
        <v>0</v>
      </c>
      <c r="E714" s="81">
        <v>0.62000000000000011</v>
      </c>
      <c r="F714" s="81">
        <v>0.67</v>
      </c>
      <c r="G714" s="81">
        <v>0.81000000000000016</v>
      </c>
      <c r="H714" s="81">
        <v>0.72000000000000008</v>
      </c>
      <c r="I714" s="81">
        <v>0.7400000000000001</v>
      </c>
      <c r="J714" s="81">
        <v>0.48000000000000009</v>
      </c>
      <c r="K714" s="81">
        <v>0.35000000000000003</v>
      </c>
      <c r="L714" s="81">
        <v>0.28000000000000003</v>
      </c>
      <c r="M714" s="81">
        <v>0.35000000000000003</v>
      </c>
    </row>
    <row r="715" spans="1:13" x14ac:dyDescent="0.25">
      <c r="A715" s="142" t="s">
        <v>1346</v>
      </c>
      <c r="B715" s="81">
        <v>0</v>
      </c>
      <c r="C715" s="81">
        <v>0</v>
      </c>
      <c r="D715" s="81">
        <v>0</v>
      </c>
      <c r="E715" s="81">
        <v>0</v>
      </c>
      <c r="F715" s="81">
        <v>0</v>
      </c>
      <c r="G715" s="81">
        <v>15.08</v>
      </c>
      <c r="H715" s="81">
        <v>13</v>
      </c>
      <c r="I715" s="81">
        <v>13.139999999999999</v>
      </c>
      <c r="J715" s="81">
        <v>10.96</v>
      </c>
      <c r="K715" s="81">
        <v>9.4599999999999973</v>
      </c>
      <c r="L715" s="81">
        <v>8.2200000000000006</v>
      </c>
      <c r="M715" s="81">
        <v>9.0300000000000011</v>
      </c>
    </row>
    <row r="716" spans="1:13" x14ac:dyDescent="0.25">
      <c r="A716" s="142" t="s">
        <v>1347</v>
      </c>
      <c r="B716" s="81">
        <v>0</v>
      </c>
      <c r="C716" s="81">
        <v>0</v>
      </c>
      <c r="D716" s="81">
        <v>0</v>
      </c>
      <c r="E716" s="81">
        <v>0</v>
      </c>
      <c r="F716" s="81">
        <v>0</v>
      </c>
      <c r="G716" s="81">
        <v>0</v>
      </c>
      <c r="H716" s="81">
        <v>0</v>
      </c>
      <c r="I716" s="81">
        <v>0</v>
      </c>
      <c r="J716" s="81">
        <v>0</v>
      </c>
      <c r="K716" s="81">
        <v>0</v>
      </c>
      <c r="L716" s="81">
        <v>1.4600000000000002</v>
      </c>
      <c r="M716" s="81">
        <v>1.6300000000000001</v>
      </c>
    </row>
    <row r="717" spans="1:13" x14ac:dyDescent="0.25">
      <c r="A717" s="142" t="s">
        <v>1348</v>
      </c>
      <c r="B717" s="81">
        <v>0</v>
      </c>
      <c r="C717" s="81">
        <v>0</v>
      </c>
      <c r="D717" s="81">
        <v>0</v>
      </c>
      <c r="E717" s="81">
        <v>0</v>
      </c>
      <c r="F717" s="81">
        <v>0</v>
      </c>
      <c r="G717" s="81">
        <v>0</v>
      </c>
      <c r="H717" s="81">
        <v>0</v>
      </c>
      <c r="I717" s="81">
        <v>0</v>
      </c>
      <c r="J717" s="81">
        <v>0</v>
      </c>
      <c r="K717" s="81">
        <v>0</v>
      </c>
      <c r="L717" s="81">
        <v>27.72</v>
      </c>
      <c r="M717" s="81">
        <v>30.380000000000003</v>
      </c>
    </row>
    <row r="718" spans="1:13" x14ac:dyDescent="0.25">
      <c r="A718" s="142" t="s">
        <v>1349</v>
      </c>
      <c r="B718" s="81">
        <v>1.9300000000000002</v>
      </c>
      <c r="C718" s="81">
        <v>2.4600000000000004</v>
      </c>
      <c r="D718" s="81">
        <v>2.83</v>
      </c>
      <c r="E718" s="81">
        <v>2.8200000000000003</v>
      </c>
      <c r="F718" s="81">
        <v>2.98</v>
      </c>
      <c r="G718" s="81">
        <v>2.4800000000000004</v>
      </c>
      <c r="H718" s="81">
        <v>2.12</v>
      </c>
      <c r="I718" s="81">
        <v>2.17</v>
      </c>
      <c r="J718" s="81">
        <v>1.9800000000000002</v>
      </c>
      <c r="K718" s="81">
        <v>1.7100000000000002</v>
      </c>
      <c r="L718" s="81">
        <v>1.4600000000000002</v>
      </c>
      <c r="M718" s="81">
        <v>1.6300000000000001</v>
      </c>
    </row>
    <row r="719" spans="1:13" x14ac:dyDescent="0.25">
      <c r="A719" s="142" t="s">
        <v>1350</v>
      </c>
      <c r="B719" s="81">
        <v>0.40000000000000008</v>
      </c>
      <c r="C719" s="81">
        <v>0.5</v>
      </c>
      <c r="D719" s="81">
        <v>0.59</v>
      </c>
      <c r="E719" s="81">
        <v>0.62000000000000011</v>
      </c>
      <c r="F719" s="81">
        <v>0.67</v>
      </c>
      <c r="G719" s="81">
        <v>0.78000000000000014</v>
      </c>
      <c r="H719" s="81">
        <v>0.72000000000000008</v>
      </c>
      <c r="I719" s="81">
        <v>0.71000000000000008</v>
      </c>
      <c r="J719" s="81">
        <v>0.48000000000000009</v>
      </c>
      <c r="K719" s="81">
        <v>0.35000000000000003</v>
      </c>
      <c r="L719" s="81">
        <v>0.28000000000000003</v>
      </c>
      <c r="M719" s="81">
        <v>0.35000000000000003</v>
      </c>
    </row>
    <row r="720" spans="1:13" x14ac:dyDescent="0.25">
      <c r="A720" s="142" t="s">
        <v>1351</v>
      </c>
      <c r="B720" s="81">
        <v>0.88000000000000012</v>
      </c>
      <c r="C720" s="81">
        <v>1.1200000000000001</v>
      </c>
      <c r="D720" s="81">
        <v>1.36</v>
      </c>
      <c r="E720" s="81">
        <v>1.4200000000000002</v>
      </c>
      <c r="F720" s="81">
        <v>1.55</v>
      </c>
      <c r="G720" s="81">
        <v>1.9000000000000001</v>
      </c>
      <c r="H720" s="81">
        <v>1.6400000000000001</v>
      </c>
      <c r="I720" s="81">
        <v>1.6700000000000004</v>
      </c>
      <c r="J720" s="81">
        <v>1.1200000000000001</v>
      </c>
      <c r="K720" s="81">
        <v>0.89</v>
      </c>
      <c r="L720" s="81">
        <v>0.68</v>
      </c>
      <c r="M720" s="81">
        <v>0.81</v>
      </c>
    </row>
    <row r="721" spans="1:13" x14ac:dyDescent="0.25">
      <c r="A721" s="142" t="s">
        <v>1352</v>
      </c>
      <c r="B721" s="81">
        <v>0.49</v>
      </c>
      <c r="C721" s="81">
        <v>0.82000000000000017</v>
      </c>
      <c r="D721" s="81">
        <v>0.96000000000000008</v>
      </c>
      <c r="E721" s="81">
        <v>0.94000000000000006</v>
      </c>
      <c r="F721" s="81">
        <v>1</v>
      </c>
      <c r="G721" s="81">
        <v>0.81000000000000016</v>
      </c>
      <c r="H721" s="81">
        <v>0.72000000000000008</v>
      </c>
      <c r="I721" s="81">
        <v>0.71000000000000008</v>
      </c>
      <c r="J721" s="81">
        <v>0.66</v>
      </c>
      <c r="K721" s="81">
        <v>0.55000000000000004</v>
      </c>
      <c r="L721" s="81">
        <v>0.48</v>
      </c>
      <c r="M721" s="81">
        <v>0.54</v>
      </c>
    </row>
    <row r="722" spans="1:13" x14ac:dyDescent="0.25">
      <c r="A722" s="142" t="s">
        <v>1353</v>
      </c>
      <c r="B722" s="81">
        <v>0</v>
      </c>
      <c r="C722" s="81">
        <v>0</v>
      </c>
      <c r="D722" s="81">
        <v>0</v>
      </c>
      <c r="E722" s="81">
        <v>0</v>
      </c>
      <c r="F722" s="81">
        <v>0</v>
      </c>
      <c r="G722" s="81">
        <v>0</v>
      </c>
      <c r="H722" s="81">
        <v>0</v>
      </c>
      <c r="I722" s="81">
        <v>0</v>
      </c>
      <c r="J722" s="81">
        <v>0</v>
      </c>
      <c r="K722" s="81">
        <v>0</v>
      </c>
      <c r="L722" s="81">
        <v>0</v>
      </c>
      <c r="M722" s="81">
        <v>0</v>
      </c>
    </row>
    <row r="723" spans="1:13" x14ac:dyDescent="0.25">
      <c r="A723" s="142" t="s">
        <v>1354</v>
      </c>
      <c r="B723" s="81">
        <v>0.38000000000000006</v>
      </c>
      <c r="C723" s="81">
        <v>0.5</v>
      </c>
      <c r="D723" s="81">
        <v>0.59</v>
      </c>
      <c r="E723" s="81">
        <v>0.62000000000000011</v>
      </c>
      <c r="F723" s="81">
        <v>0.67</v>
      </c>
      <c r="G723" s="81">
        <v>0.81000000000000016</v>
      </c>
      <c r="H723" s="81">
        <v>0.72000000000000008</v>
      </c>
      <c r="I723" s="81">
        <v>0.7400000000000001</v>
      </c>
      <c r="J723" s="81">
        <v>0.48000000000000009</v>
      </c>
      <c r="K723" s="81">
        <v>0.35000000000000003</v>
      </c>
      <c r="L723" s="81">
        <v>0.28000000000000003</v>
      </c>
      <c r="M723" s="81">
        <v>0.35000000000000003</v>
      </c>
    </row>
    <row r="724" spans="1:13" x14ac:dyDescent="0.25">
      <c r="A724" s="142" t="s">
        <v>1355</v>
      </c>
      <c r="B724" s="81">
        <v>0.39000000000000007</v>
      </c>
      <c r="C724" s="81">
        <v>0.5</v>
      </c>
      <c r="D724" s="81">
        <v>0.59</v>
      </c>
      <c r="E724" s="81">
        <v>0.62000000000000011</v>
      </c>
      <c r="F724" s="81">
        <v>0.67</v>
      </c>
      <c r="G724" s="81">
        <v>0.81000000000000016</v>
      </c>
      <c r="H724" s="81">
        <v>0.72000000000000008</v>
      </c>
      <c r="I724" s="81">
        <v>0.7400000000000001</v>
      </c>
      <c r="J724" s="81">
        <v>0.48000000000000009</v>
      </c>
      <c r="K724" s="81">
        <v>0.35000000000000003</v>
      </c>
      <c r="L724" s="81">
        <v>0.28000000000000003</v>
      </c>
      <c r="M724" s="81">
        <v>0.35000000000000003</v>
      </c>
    </row>
    <row r="725" spans="1:13" x14ac:dyDescent="0.25">
      <c r="A725" s="142" t="s">
        <v>1356</v>
      </c>
      <c r="B725" s="81">
        <v>0.38000000000000006</v>
      </c>
      <c r="C725" s="81">
        <v>0.5</v>
      </c>
      <c r="D725" s="81">
        <v>0.59000000000000008</v>
      </c>
      <c r="E725" s="81">
        <v>0.62</v>
      </c>
      <c r="F725" s="81">
        <v>0.66</v>
      </c>
      <c r="G725" s="81">
        <v>0.81</v>
      </c>
      <c r="H725" s="81">
        <v>0.72000000000000008</v>
      </c>
      <c r="I725" s="81">
        <v>0.73</v>
      </c>
      <c r="J725" s="81">
        <v>0.48</v>
      </c>
      <c r="K725" s="81">
        <v>0.39</v>
      </c>
      <c r="L725" s="81">
        <v>0.3</v>
      </c>
      <c r="M725" s="81">
        <v>0.35000000000000003</v>
      </c>
    </row>
    <row r="726" spans="1:13" x14ac:dyDescent="0.25">
      <c r="A726" s="142" t="s">
        <v>1357</v>
      </c>
      <c r="B726" s="81">
        <v>1.1600000000000001</v>
      </c>
      <c r="C726" s="81">
        <v>1.4600000000000002</v>
      </c>
      <c r="D726" s="81">
        <v>1.7900000000000003</v>
      </c>
      <c r="E726" s="81">
        <v>1.8599999999999999</v>
      </c>
      <c r="F726" s="81">
        <v>2.02</v>
      </c>
      <c r="G726" s="81">
        <v>2.4399999999999995</v>
      </c>
      <c r="H726" s="81">
        <v>2.12</v>
      </c>
      <c r="I726" s="81">
        <v>2.14</v>
      </c>
      <c r="J726" s="81">
        <v>1.4600000000000002</v>
      </c>
      <c r="K726" s="81">
        <v>1.1300000000000001</v>
      </c>
      <c r="L726" s="81">
        <v>0.87999999999999989</v>
      </c>
      <c r="M726" s="81">
        <v>1.01</v>
      </c>
    </row>
    <row r="727" spans="1:13" x14ac:dyDescent="0.25">
      <c r="A727" s="142" t="s">
        <v>1358</v>
      </c>
      <c r="B727" s="81">
        <v>0.37000000000000005</v>
      </c>
      <c r="C727" s="81">
        <v>0.48</v>
      </c>
      <c r="D727" s="81">
        <v>0.59000000000000008</v>
      </c>
      <c r="E727" s="81">
        <v>0.6</v>
      </c>
      <c r="F727" s="81">
        <v>0.66</v>
      </c>
      <c r="G727" s="81">
        <v>0.81</v>
      </c>
      <c r="H727" s="81">
        <v>0.72000000000000008</v>
      </c>
      <c r="I727" s="81">
        <v>0.73</v>
      </c>
      <c r="J727" s="81">
        <v>0.48</v>
      </c>
      <c r="K727" s="81">
        <v>0.39</v>
      </c>
      <c r="L727" s="81">
        <v>0.3</v>
      </c>
      <c r="M727" s="81">
        <v>0.35000000000000003</v>
      </c>
    </row>
    <row r="728" spans="1:13" x14ac:dyDescent="0.25">
      <c r="A728" s="142" t="s">
        <v>1359</v>
      </c>
      <c r="B728" s="81">
        <v>0.59000000000000008</v>
      </c>
      <c r="C728" s="81">
        <v>0.78000000000000014</v>
      </c>
      <c r="D728" s="81">
        <v>0.8899999999999999</v>
      </c>
      <c r="E728" s="81">
        <v>0.96</v>
      </c>
      <c r="F728" s="81">
        <v>0.97000000000000008</v>
      </c>
      <c r="G728" s="81">
        <v>0.97</v>
      </c>
      <c r="H728" s="81">
        <v>0.76000000000000012</v>
      </c>
      <c r="I728" s="81">
        <v>0.82000000000000017</v>
      </c>
      <c r="J728" s="81">
        <v>0.68</v>
      </c>
      <c r="K728" s="81">
        <v>0.51</v>
      </c>
      <c r="L728" s="81">
        <v>0.43999999999999995</v>
      </c>
      <c r="M728" s="81">
        <v>0.46000000000000008</v>
      </c>
    </row>
    <row r="729" spans="1:13" x14ac:dyDescent="0.25">
      <c r="A729" s="142" t="s">
        <v>1360</v>
      </c>
      <c r="B729" s="81">
        <v>0.62000000000000011</v>
      </c>
      <c r="C729" s="81">
        <v>0.8600000000000001</v>
      </c>
      <c r="D729" s="81">
        <v>0.94000000000000017</v>
      </c>
      <c r="E729" s="81">
        <v>0.96</v>
      </c>
      <c r="F729" s="81">
        <v>0.98</v>
      </c>
      <c r="G729" s="81">
        <v>0.98</v>
      </c>
      <c r="H729" s="81">
        <v>0.84000000000000008</v>
      </c>
      <c r="I729" s="81">
        <v>0.89</v>
      </c>
      <c r="J729" s="81">
        <v>0.72000000000000008</v>
      </c>
      <c r="K729" s="81">
        <v>0.55000000000000004</v>
      </c>
      <c r="L729" s="81">
        <v>0.48000000000000009</v>
      </c>
      <c r="M729" s="81">
        <v>0.5</v>
      </c>
    </row>
    <row r="730" spans="1:13" x14ac:dyDescent="0.25">
      <c r="A730" s="142" t="s">
        <v>1361</v>
      </c>
      <c r="B730" s="81">
        <v>1.3900000000000001</v>
      </c>
      <c r="C730" s="81">
        <v>1.8400000000000003</v>
      </c>
      <c r="D730" s="81">
        <v>2.17</v>
      </c>
      <c r="E730" s="81">
        <v>2.3200000000000003</v>
      </c>
      <c r="F730" s="81">
        <v>2.36</v>
      </c>
      <c r="G730" s="81">
        <v>2.3900000000000006</v>
      </c>
      <c r="H730" s="81">
        <v>1.8400000000000003</v>
      </c>
      <c r="I730" s="81">
        <v>1.9400000000000002</v>
      </c>
      <c r="J730" s="81">
        <v>1.6000000000000003</v>
      </c>
      <c r="K730" s="81">
        <v>1.2400000000000002</v>
      </c>
      <c r="L730" s="81">
        <v>1.08</v>
      </c>
      <c r="M730" s="81">
        <v>1.1200000000000001</v>
      </c>
    </row>
    <row r="731" spans="1:13" x14ac:dyDescent="0.25">
      <c r="A731" s="142" t="s">
        <v>1362</v>
      </c>
      <c r="B731" s="81">
        <v>0.63000000000000012</v>
      </c>
      <c r="C731" s="81">
        <v>0.90000000000000013</v>
      </c>
      <c r="D731" s="81">
        <v>1.04</v>
      </c>
      <c r="E731" s="81">
        <v>1.1200000000000001</v>
      </c>
      <c r="F731" s="81">
        <v>1.0900000000000001</v>
      </c>
      <c r="G731" s="81">
        <v>1.08</v>
      </c>
      <c r="H731" s="81">
        <v>0.88000000000000012</v>
      </c>
      <c r="I731" s="81">
        <v>0.97</v>
      </c>
      <c r="J731" s="81">
        <v>0.76000000000000012</v>
      </c>
      <c r="K731" s="81">
        <v>0.6100000000000001</v>
      </c>
      <c r="L731" s="81">
        <v>0.5</v>
      </c>
      <c r="M731" s="81">
        <v>0.54</v>
      </c>
    </row>
    <row r="732" spans="1:13" x14ac:dyDescent="0.25">
      <c r="A732" s="142" t="s">
        <v>1363</v>
      </c>
      <c r="B732" s="81">
        <v>0</v>
      </c>
      <c r="C732" s="81">
        <v>0.04</v>
      </c>
      <c r="D732" s="81">
        <v>0.04</v>
      </c>
      <c r="E732" s="81">
        <v>0.04</v>
      </c>
      <c r="F732" s="81">
        <v>0.04</v>
      </c>
      <c r="G732" s="81">
        <v>0.04</v>
      </c>
      <c r="H732" s="81">
        <v>0.04</v>
      </c>
      <c r="I732" s="81">
        <v>0.04</v>
      </c>
      <c r="J732" s="81">
        <v>0.04</v>
      </c>
      <c r="K732" s="81">
        <v>0</v>
      </c>
      <c r="L732" s="81">
        <v>0</v>
      </c>
      <c r="M732" s="81">
        <v>0</v>
      </c>
    </row>
    <row r="733" spans="1:13" x14ac:dyDescent="0.25">
      <c r="A733" s="142" t="s">
        <v>1364</v>
      </c>
      <c r="B733" s="81">
        <v>0</v>
      </c>
      <c r="C733" s="81">
        <v>0</v>
      </c>
      <c r="D733" s="81">
        <v>0</v>
      </c>
      <c r="E733" s="81">
        <v>0</v>
      </c>
      <c r="F733" s="81">
        <v>0</v>
      </c>
      <c r="G733" s="81">
        <v>0</v>
      </c>
      <c r="H733" s="81">
        <v>0</v>
      </c>
      <c r="I733" s="81">
        <v>0</v>
      </c>
      <c r="J733" s="81">
        <v>0.04</v>
      </c>
      <c r="K733" s="81">
        <v>0</v>
      </c>
      <c r="L733" s="81">
        <v>0</v>
      </c>
      <c r="M733" s="81">
        <v>0</v>
      </c>
    </row>
    <row r="734" spans="1:13" x14ac:dyDescent="0.25">
      <c r="A734" s="142" t="s">
        <v>1365</v>
      </c>
      <c r="B734" s="81">
        <v>0.04</v>
      </c>
      <c r="C734" s="81">
        <v>0.04</v>
      </c>
      <c r="D734" s="81">
        <v>0.04</v>
      </c>
      <c r="E734" s="81">
        <v>6.0000000000000005E-2</v>
      </c>
      <c r="F734" s="81">
        <v>6.9999999999999993E-2</v>
      </c>
      <c r="G734" s="81">
        <v>6.9999999999999993E-2</v>
      </c>
      <c r="H734" s="81">
        <v>0.04</v>
      </c>
      <c r="I734" s="81">
        <v>0.04</v>
      </c>
      <c r="J734" s="81">
        <v>0.04</v>
      </c>
      <c r="K734" s="81">
        <v>0.04</v>
      </c>
      <c r="L734" s="81">
        <v>0.04</v>
      </c>
      <c r="M734" s="81">
        <v>0.04</v>
      </c>
    </row>
    <row r="735" spans="1:13" x14ac:dyDescent="0.25">
      <c r="A735" s="142" t="s">
        <v>1366</v>
      </c>
      <c r="B735" s="81">
        <v>0.03</v>
      </c>
      <c r="C735" s="81">
        <v>0.04</v>
      </c>
      <c r="D735" s="81">
        <v>0.04</v>
      </c>
      <c r="E735" s="81">
        <v>6.0000000000000005E-2</v>
      </c>
      <c r="F735" s="81">
        <v>0.04</v>
      </c>
      <c r="G735" s="81">
        <v>0.04</v>
      </c>
      <c r="H735" s="81">
        <v>0.04</v>
      </c>
      <c r="I735" s="81">
        <v>0.04</v>
      </c>
      <c r="J735" s="81">
        <v>0.04</v>
      </c>
      <c r="K735" s="81">
        <v>0.04</v>
      </c>
      <c r="L735" s="81">
        <v>0.04</v>
      </c>
      <c r="M735" s="81">
        <v>0.04</v>
      </c>
    </row>
    <row r="736" spans="1:13" x14ac:dyDescent="0.25">
      <c r="A736" s="142" t="s">
        <v>1367</v>
      </c>
      <c r="B736" s="81">
        <v>0</v>
      </c>
      <c r="C736" s="81">
        <v>0</v>
      </c>
      <c r="D736" s="81">
        <v>0</v>
      </c>
      <c r="E736" s="81">
        <v>0</v>
      </c>
      <c r="F736" s="81">
        <v>0</v>
      </c>
      <c r="G736" s="81">
        <v>0</v>
      </c>
      <c r="H736" s="81">
        <v>0</v>
      </c>
      <c r="I736" s="81">
        <v>0</v>
      </c>
      <c r="J736" s="81">
        <v>0.04</v>
      </c>
      <c r="K736" s="81">
        <v>0</v>
      </c>
      <c r="L736" s="81">
        <v>0</v>
      </c>
      <c r="M736" s="81">
        <v>0</v>
      </c>
    </row>
    <row r="737" spans="1:13" x14ac:dyDescent="0.25">
      <c r="A737" s="142" t="s">
        <v>1368</v>
      </c>
      <c r="B737" s="81">
        <v>0.66000000000000014</v>
      </c>
      <c r="C737" s="81">
        <v>0.90000000000000013</v>
      </c>
      <c r="D737" s="81">
        <v>1.04</v>
      </c>
      <c r="E737" s="81">
        <v>1.04</v>
      </c>
      <c r="F737" s="81">
        <v>1.08</v>
      </c>
      <c r="G737" s="81">
        <v>1.08</v>
      </c>
      <c r="H737" s="81">
        <v>0.88000000000000012</v>
      </c>
      <c r="I737" s="81">
        <v>0.96000000000000008</v>
      </c>
      <c r="J737" s="81">
        <v>0.78000000000000014</v>
      </c>
      <c r="K737" s="81">
        <v>0.59000000000000008</v>
      </c>
      <c r="L737" s="81">
        <v>0.54</v>
      </c>
      <c r="M737" s="81">
        <v>0.55000000000000004</v>
      </c>
    </row>
    <row r="738" spans="1:13" x14ac:dyDescent="0.25">
      <c r="A738" s="142" t="s">
        <v>1369</v>
      </c>
      <c r="B738" s="81">
        <v>0.65000000000000013</v>
      </c>
      <c r="C738" s="81">
        <v>0.90000000000000013</v>
      </c>
      <c r="D738" s="81">
        <v>1.04</v>
      </c>
      <c r="E738" s="81">
        <v>1.1200000000000001</v>
      </c>
      <c r="F738" s="81">
        <v>1.0900000000000001</v>
      </c>
      <c r="G738" s="81">
        <v>1.08</v>
      </c>
      <c r="H738" s="81">
        <v>0.88000000000000012</v>
      </c>
      <c r="I738" s="81">
        <v>0.97</v>
      </c>
      <c r="J738" s="81">
        <v>0.76000000000000012</v>
      </c>
      <c r="K738" s="81">
        <v>0.6100000000000001</v>
      </c>
      <c r="L738" s="81">
        <v>0.5</v>
      </c>
      <c r="M738" s="81">
        <v>0.54</v>
      </c>
    </row>
    <row r="739" spans="1:13" x14ac:dyDescent="0.25">
      <c r="A739" s="142" t="s">
        <v>1370</v>
      </c>
      <c r="B739" s="81">
        <v>0.66000000000000014</v>
      </c>
      <c r="C739" s="81">
        <v>0.90000000000000013</v>
      </c>
      <c r="D739" s="81">
        <v>1.04</v>
      </c>
      <c r="E739" s="81">
        <v>1.04</v>
      </c>
      <c r="F739" s="81">
        <v>1.08</v>
      </c>
      <c r="G739" s="81">
        <v>1.08</v>
      </c>
      <c r="H739" s="81">
        <v>0.88000000000000012</v>
      </c>
      <c r="I739" s="81">
        <v>0.96000000000000008</v>
      </c>
      <c r="J739" s="81">
        <v>0.76000000000000012</v>
      </c>
      <c r="K739" s="81">
        <v>0.59000000000000008</v>
      </c>
      <c r="L739" s="81">
        <v>0.54</v>
      </c>
      <c r="M739" s="81">
        <v>0.55000000000000004</v>
      </c>
    </row>
    <row r="740" spans="1:13" x14ac:dyDescent="0.25">
      <c r="A740" s="142" t="s">
        <v>1371</v>
      </c>
      <c r="B740" s="81">
        <v>0.40000000000000008</v>
      </c>
      <c r="C740" s="81">
        <v>0.48</v>
      </c>
      <c r="D740" s="81">
        <v>0.59000000000000008</v>
      </c>
      <c r="E740" s="81">
        <v>0.62</v>
      </c>
      <c r="F740" s="81">
        <v>0.66</v>
      </c>
      <c r="G740" s="81">
        <v>0.82000000000000006</v>
      </c>
      <c r="H740" s="81">
        <v>0.68000000000000016</v>
      </c>
      <c r="I740" s="81">
        <v>0.73000000000000009</v>
      </c>
      <c r="J740" s="81">
        <v>0.48</v>
      </c>
      <c r="K740" s="81">
        <v>0.35000000000000003</v>
      </c>
      <c r="L740" s="81">
        <v>0.3</v>
      </c>
      <c r="M740" s="81">
        <v>0.34</v>
      </c>
    </row>
    <row r="741" spans="1:13" x14ac:dyDescent="0.25">
      <c r="A741" s="142" t="s">
        <v>1372</v>
      </c>
      <c r="B741" s="84">
        <v>1.55</v>
      </c>
      <c r="C741" s="84">
        <v>2</v>
      </c>
      <c r="D741" s="84">
        <v>2.25</v>
      </c>
      <c r="E741" s="84">
        <v>2.2600000000000002</v>
      </c>
      <c r="F741" s="84">
        <v>2.02</v>
      </c>
      <c r="G741" s="84">
        <v>2.1</v>
      </c>
      <c r="H741" s="84">
        <v>1.6400000000000003</v>
      </c>
      <c r="I741" s="84">
        <v>2.06</v>
      </c>
      <c r="J741" s="84">
        <v>1.7400000000000002</v>
      </c>
      <c r="K741" s="84">
        <v>1.5200000000000002</v>
      </c>
      <c r="L741" s="84">
        <v>1.3</v>
      </c>
      <c r="M741" s="81">
        <v>1.36</v>
      </c>
    </row>
    <row r="742" spans="1:13" x14ac:dyDescent="0.25">
      <c r="A742" s="142" t="s">
        <v>1373</v>
      </c>
      <c r="B742" s="84">
        <v>0.26</v>
      </c>
      <c r="C742" s="84">
        <v>0.38000000000000006</v>
      </c>
      <c r="D742" s="84">
        <v>0.43000000000000005</v>
      </c>
      <c r="E742" s="84">
        <v>0.42000000000000004</v>
      </c>
      <c r="F742" s="84">
        <v>0.43000000000000005</v>
      </c>
      <c r="G742" s="84">
        <v>0.43000000000000005</v>
      </c>
      <c r="H742" s="84">
        <v>0.4</v>
      </c>
      <c r="I742" s="84">
        <v>0.39</v>
      </c>
      <c r="J742" s="84">
        <v>0.30000000000000004</v>
      </c>
      <c r="K742" s="84">
        <v>0.27</v>
      </c>
      <c r="L742" s="84">
        <v>0.24000000000000005</v>
      </c>
      <c r="M742" s="81">
        <v>0.24000000000000005</v>
      </c>
    </row>
    <row r="743" spans="1:13" x14ac:dyDescent="0.25">
      <c r="A743" s="142" t="s">
        <v>1374</v>
      </c>
      <c r="B743" s="84">
        <v>0.30000000000000004</v>
      </c>
      <c r="C743" s="84">
        <v>0.36000000000000004</v>
      </c>
      <c r="D743" s="84">
        <v>0.45999999999999996</v>
      </c>
      <c r="E743" s="84">
        <v>0.43999999999999995</v>
      </c>
      <c r="F743" s="84">
        <v>0.45999999999999996</v>
      </c>
      <c r="G743" s="84">
        <v>0.47</v>
      </c>
      <c r="H743" s="84">
        <v>0.36000000000000004</v>
      </c>
      <c r="I743" s="84">
        <v>0.38000000000000006</v>
      </c>
      <c r="J743" s="84">
        <v>0.3</v>
      </c>
      <c r="K743" s="84">
        <v>0.26</v>
      </c>
      <c r="L743" s="84">
        <v>0.2</v>
      </c>
      <c r="M743" s="81">
        <v>0.2</v>
      </c>
    </row>
    <row r="744" spans="1:13" x14ac:dyDescent="0.25">
      <c r="A744" s="142" t="s">
        <v>1375</v>
      </c>
      <c r="B744" s="84">
        <v>0.39</v>
      </c>
      <c r="C744" s="84">
        <v>0.52</v>
      </c>
      <c r="D744" s="84">
        <v>0.61</v>
      </c>
      <c r="E744" s="84">
        <v>0.64</v>
      </c>
      <c r="F744" s="84">
        <v>0.65</v>
      </c>
      <c r="G744" s="84">
        <v>0.66000000000000014</v>
      </c>
      <c r="H744" s="84">
        <v>0.48000000000000009</v>
      </c>
      <c r="I744" s="84">
        <v>0.54</v>
      </c>
      <c r="J744" s="84">
        <v>0.46000000000000008</v>
      </c>
      <c r="K744" s="84">
        <v>0.34</v>
      </c>
      <c r="L744" s="84">
        <v>0.30000000000000004</v>
      </c>
      <c r="M744" s="81">
        <v>0.31000000000000005</v>
      </c>
    </row>
    <row r="745" spans="1:13" x14ac:dyDescent="0.25">
      <c r="A745" s="142" t="s">
        <v>1376</v>
      </c>
      <c r="B745" s="84">
        <v>0.33</v>
      </c>
      <c r="C745" s="84">
        <v>0.52</v>
      </c>
      <c r="D745" s="84">
        <v>0.61</v>
      </c>
      <c r="E745" s="84">
        <v>0.64</v>
      </c>
      <c r="F745" s="84">
        <v>0.65</v>
      </c>
      <c r="G745" s="84">
        <v>0.66000000000000014</v>
      </c>
      <c r="H745" s="84">
        <v>0.48000000000000009</v>
      </c>
      <c r="I745" s="84">
        <v>0.54</v>
      </c>
      <c r="J745" s="84">
        <v>0.46000000000000008</v>
      </c>
      <c r="K745" s="84">
        <v>0.34</v>
      </c>
      <c r="L745" s="84">
        <v>0.30000000000000004</v>
      </c>
      <c r="M745" s="81">
        <v>0.31000000000000005</v>
      </c>
    </row>
    <row r="746" spans="1:13" x14ac:dyDescent="0.25">
      <c r="A746" s="142" t="s">
        <v>1377</v>
      </c>
      <c r="B746" s="84">
        <v>0.54</v>
      </c>
      <c r="C746" s="84">
        <v>0.70000000000000007</v>
      </c>
      <c r="D746" s="84">
        <v>0.85000000000000009</v>
      </c>
      <c r="E746" s="84">
        <v>0.92000000000000015</v>
      </c>
      <c r="F746" s="84">
        <v>0.92</v>
      </c>
      <c r="G746" s="84">
        <v>0.90000000000000013</v>
      </c>
      <c r="H746" s="84">
        <v>0.72000000000000008</v>
      </c>
      <c r="I746" s="84">
        <v>0.78</v>
      </c>
      <c r="J746" s="84">
        <v>0.62000000000000011</v>
      </c>
      <c r="K746" s="84">
        <v>0.49</v>
      </c>
      <c r="L746" s="84">
        <v>0.40000000000000008</v>
      </c>
      <c r="M746" s="81">
        <v>0.43000000000000005</v>
      </c>
    </row>
    <row r="747" spans="1:13" x14ac:dyDescent="0.25">
      <c r="A747" s="142" t="s">
        <v>1378</v>
      </c>
      <c r="B747" s="84">
        <v>0.47</v>
      </c>
      <c r="C747" s="84">
        <v>0.54</v>
      </c>
      <c r="D747" s="84">
        <v>0.63</v>
      </c>
      <c r="E747" s="84">
        <v>0.70000000000000007</v>
      </c>
      <c r="F747" s="84">
        <v>0.70000000000000007</v>
      </c>
      <c r="G747" s="84">
        <v>0.70000000000000007</v>
      </c>
      <c r="H747" s="84">
        <v>0.56000000000000005</v>
      </c>
      <c r="I747" s="84">
        <v>0.59</v>
      </c>
      <c r="J747" s="84">
        <v>0.45999999999999996</v>
      </c>
      <c r="K747" s="84">
        <v>0.35000000000000003</v>
      </c>
      <c r="L747" s="84">
        <v>0.32</v>
      </c>
      <c r="M747" s="81">
        <v>0.32</v>
      </c>
    </row>
    <row r="748" spans="1:13" x14ac:dyDescent="0.25">
      <c r="A748" s="142" t="s">
        <v>1379</v>
      </c>
      <c r="B748" s="84">
        <v>0.5</v>
      </c>
      <c r="C748" s="84">
        <v>0.76000000000000012</v>
      </c>
      <c r="D748" s="84">
        <v>0.90000000000000013</v>
      </c>
      <c r="E748" s="84">
        <v>0.96</v>
      </c>
      <c r="F748" s="84">
        <v>0.97</v>
      </c>
      <c r="G748" s="84">
        <v>1</v>
      </c>
      <c r="H748" s="84">
        <v>0.76000000000000012</v>
      </c>
      <c r="I748" s="84">
        <v>0.82000000000000006</v>
      </c>
      <c r="J748" s="84">
        <v>0.68</v>
      </c>
      <c r="K748" s="84">
        <v>0.51</v>
      </c>
      <c r="L748" s="84">
        <v>0.44000000000000006</v>
      </c>
      <c r="M748" s="81">
        <v>0.46000000000000008</v>
      </c>
    </row>
    <row r="749" spans="1:13" x14ac:dyDescent="0.25">
      <c r="A749" s="142" t="s">
        <v>1380</v>
      </c>
      <c r="B749" s="84">
        <v>0.58000000000000007</v>
      </c>
      <c r="C749" s="84">
        <v>0.8</v>
      </c>
      <c r="D749" s="84">
        <v>0.93000000000000016</v>
      </c>
      <c r="E749" s="84">
        <v>1</v>
      </c>
      <c r="F749" s="84">
        <v>1.01</v>
      </c>
      <c r="G749" s="84">
        <v>1.01</v>
      </c>
      <c r="H749" s="84">
        <v>0.8</v>
      </c>
      <c r="I749" s="84">
        <v>0.82000000000000006</v>
      </c>
      <c r="J749" s="84">
        <v>0.68</v>
      </c>
      <c r="K749" s="84">
        <v>0.54</v>
      </c>
      <c r="L749" s="84">
        <v>0.46000000000000008</v>
      </c>
      <c r="M749" s="81">
        <v>0.49</v>
      </c>
    </row>
    <row r="750" spans="1:13" x14ac:dyDescent="0.25">
      <c r="A750" s="142" t="s">
        <v>1381</v>
      </c>
      <c r="B750" s="84">
        <v>0.55000000000000004</v>
      </c>
      <c r="C750" s="84">
        <v>0.8</v>
      </c>
      <c r="D750" s="84">
        <v>0.93000000000000016</v>
      </c>
      <c r="E750" s="84">
        <v>0.98</v>
      </c>
      <c r="F750" s="84">
        <v>1</v>
      </c>
      <c r="G750" s="84">
        <v>1</v>
      </c>
      <c r="H750" s="84">
        <v>0.76000000000000012</v>
      </c>
      <c r="I750" s="84">
        <v>0.82000000000000006</v>
      </c>
      <c r="J750" s="84">
        <v>0.68</v>
      </c>
      <c r="K750" s="84">
        <v>0.54</v>
      </c>
      <c r="L750" s="84">
        <v>0.46000000000000008</v>
      </c>
      <c r="M750" s="81">
        <v>0.49</v>
      </c>
    </row>
    <row r="751" spans="1:13" x14ac:dyDescent="0.25">
      <c r="A751" s="142" t="s">
        <v>1382</v>
      </c>
      <c r="B751" s="84">
        <v>0.60000000000000009</v>
      </c>
      <c r="C751" s="84">
        <v>0.80000000000000016</v>
      </c>
      <c r="D751" s="84">
        <v>0.92</v>
      </c>
      <c r="E751" s="84">
        <v>1.02</v>
      </c>
      <c r="F751" s="84">
        <v>1.01</v>
      </c>
      <c r="G751" s="84">
        <v>1</v>
      </c>
      <c r="H751" s="84">
        <v>0.76</v>
      </c>
      <c r="I751" s="84">
        <v>0.82000000000000006</v>
      </c>
      <c r="J751" s="84">
        <v>0.70000000000000007</v>
      </c>
      <c r="K751" s="84">
        <v>0.54</v>
      </c>
      <c r="L751" s="84">
        <v>0.46000000000000008</v>
      </c>
      <c r="M751" s="81">
        <v>0.47000000000000008</v>
      </c>
    </row>
    <row r="752" spans="1:13" x14ac:dyDescent="0.25">
      <c r="A752" s="142" t="s">
        <v>1383</v>
      </c>
      <c r="B752" s="84">
        <v>0.57000000000000006</v>
      </c>
      <c r="C752" s="84">
        <v>0.8</v>
      </c>
      <c r="D752" s="84">
        <v>0.93000000000000016</v>
      </c>
      <c r="E752" s="84">
        <v>0.98</v>
      </c>
      <c r="F752" s="84">
        <v>1</v>
      </c>
      <c r="G752" s="84">
        <v>1</v>
      </c>
      <c r="H752" s="84">
        <v>0.76000000000000012</v>
      </c>
      <c r="I752" s="84">
        <v>0.82000000000000006</v>
      </c>
      <c r="J752" s="84">
        <v>0.68</v>
      </c>
      <c r="K752" s="84">
        <v>0.54</v>
      </c>
      <c r="L752" s="84">
        <v>0.46000000000000008</v>
      </c>
      <c r="M752" s="81">
        <v>0.49</v>
      </c>
    </row>
    <row r="753" spans="1:13" x14ac:dyDescent="0.25">
      <c r="A753" s="142" t="s">
        <v>1384</v>
      </c>
      <c r="B753" s="84">
        <v>1.4400000000000002</v>
      </c>
      <c r="C753" s="84">
        <v>1.8600000000000003</v>
      </c>
      <c r="D753" s="84">
        <v>2.17</v>
      </c>
      <c r="E753" s="84">
        <v>2.3200000000000003</v>
      </c>
      <c r="F753" s="84">
        <v>2.3199999999999998</v>
      </c>
      <c r="G753" s="84">
        <v>2.3600000000000003</v>
      </c>
      <c r="H753" s="84">
        <v>1.84</v>
      </c>
      <c r="I753" s="84">
        <v>1.9700000000000002</v>
      </c>
      <c r="J753" s="84">
        <v>1.62</v>
      </c>
      <c r="K753" s="84">
        <v>1.2400000000000002</v>
      </c>
      <c r="L753" s="84">
        <v>1.08</v>
      </c>
      <c r="M753" s="81">
        <v>1.1300000000000001</v>
      </c>
    </row>
    <row r="754" spans="1:13" x14ac:dyDescent="0.25">
      <c r="A754" s="142" t="s">
        <v>1385</v>
      </c>
      <c r="B754" s="84">
        <v>0.73</v>
      </c>
      <c r="C754" s="84">
        <v>0.8</v>
      </c>
      <c r="D754" s="84">
        <v>0.93000000000000016</v>
      </c>
      <c r="E754" s="84">
        <v>0.98</v>
      </c>
      <c r="F754" s="84">
        <v>1</v>
      </c>
      <c r="G754" s="84">
        <v>1</v>
      </c>
      <c r="H754" s="84">
        <v>0.76000000000000012</v>
      </c>
      <c r="I754" s="84">
        <v>0.82000000000000006</v>
      </c>
      <c r="J754" s="84">
        <v>0.68</v>
      </c>
      <c r="K754" s="84">
        <v>0.54</v>
      </c>
      <c r="L754" s="84">
        <v>0.46000000000000008</v>
      </c>
      <c r="M754" s="81">
        <v>0.49</v>
      </c>
    </row>
    <row r="755" spans="1:13" x14ac:dyDescent="0.25">
      <c r="A755" s="142" t="s">
        <v>1386</v>
      </c>
      <c r="B755" s="84">
        <v>0</v>
      </c>
      <c r="C755" s="84">
        <v>0.58000000000000007</v>
      </c>
      <c r="D755" s="84">
        <v>0.67000000000000015</v>
      </c>
      <c r="E755" s="84">
        <v>0.68000000000000016</v>
      </c>
      <c r="F755" s="84">
        <v>0.67000000000000015</v>
      </c>
      <c r="G755" s="84">
        <v>0.67000000000000015</v>
      </c>
      <c r="H755" s="84">
        <v>0.56000000000000005</v>
      </c>
      <c r="I755" s="84">
        <v>0.62000000000000011</v>
      </c>
      <c r="J755" s="84">
        <v>0.52</v>
      </c>
      <c r="K755" s="84">
        <v>0.39000000000000007</v>
      </c>
      <c r="L755" s="84">
        <v>0.34</v>
      </c>
      <c r="M755" s="81">
        <v>0.35000000000000003</v>
      </c>
    </row>
    <row r="756" spans="1:13" x14ac:dyDescent="0.25">
      <c r="A756" s="142" t="s">
        <v>1387</v>
      </c>
      <c r="B756" s="84">
        <v>0.6100000000000001</v>
      </c>
      <c r="C756" s="84">
        <v>0.80000000000000016</v>
      </c>
      <c r="D756" s="84">
        <v>0.92</v>
      </c>
      <c r="E756" s="84">
        <v>1.02</v>
      </c>
      <c r="F756" s="84">
        <v>1.01</v>
      </c>
      <c r="G756" s="84">
        <v>1</v>
      </c>
      <c r="H756" s="84">
        <v>0.76</v>
      </c>
      <c r="I756" s="84">
        <v>0.82000000000000006</v>
      </c>
      <c r="J756" s="84">
        <v>0.70000000000000007</v>
      </c>
      <c r="K756" s="84">
        <v>0.54</v>
      </c>
      <c r="L756" s="84">
        <v>0.46000000000000008</v>
      </c>
      <c r="M756" s="81">
        <v>0.47000000000000008</v>
      </c>
    </row>
    <row r="757" spans="1:13" x14ac:dyDescent="0.25">
      <c r="A757" s="142" t="s">
        <v>1388</v>
      </c>
      <c r="B757" s="84">
        <v>0.56000000000000005</v>
      </c>
      <c r="C757" s="84">
        <v>0.8</v>
      </c>
      <c r="D757" s="84">
        <v>0.93000000000000016</v>
      </c>
      <c r="E757" s="84">
        <v>0.98</v>
      </c>
      <c r="F757" s="84">
        <v>1</v>
      </c>
      <c r="G757" s="84">
        <v>1</v>
      </c>
      <c r="H757" s="84">
        <v>0.76000000000000012</v>
      </c>
      <c r="I757" s="84">
        <v>0.82000000000000006</v>
      </c>
      <c r="J757" s="84">
        <v>0.68</v>
      </c>
      <c r="K757" s="84">
        <v>0.54</v>
      </c>
      <c r="L757" s="84">
        <v>0.46000000000000008</v>
      </c>
      <c r="M757" s="81">
        <v>0.49</v>
      </c>
    </row>
    <row r="758" spans="1:13" x14ac:dyDescent="0.25">
      <c r="A758" s="142" t="s">
        <v>1389</v>
      </c>
      <c r="B758" s="84">
        <v>0</v>
      </c>
      <c r="C758" s="84">
        <v>0.04</v>
      </c>
      <c r="D758" s="84">
        <v>6.9999999999999993E-2</v>
      </c>
      <c r="E758" s="84">
        <v>6.0000000000000005E-2</v>
      </c>
      <c r="F758" s="84">
        <v>6.9999999999999993E-2</v>
      </c>
      <c r="G758" s="84">
        <v>0.08</v>
      </c>
      <c r="H758" s="84">
        <v>0.04</v>
      </c>
      <c r="I758" s="84">
        <v>0.04</v>
      </c>
      <c r="J758" s="84">
        <v>0.04</v>
      </c>
      <c r="K758" s="84">
        <v>0.04</v>
      </c>
      <c r="L758" s="84">
        <v>0.04</v>
      </c>
      <c r="M758" s="81">
        <v>0.04</v>
      </c>
    </row>
    <row r="759" spans="1:13" x14ac:dyDescent="0.25">
      <c r="A759" s="142" t="s">
        <v>1390</v>
      </c>
      <c r="B759" s="84">
        <v>0</v>
      </c>
      <c r="C759" s="84">
        <v>0</v>
      </c>
      <c r="D759" s="84">
        <v>0</v>
      </c>
      <c r="E759" s="84">
        <v>50.519999999999996</v>
      </c>
      <c r="F759" s="84">
        <v>48.79</v>
      </c>
      <c r="G759" s="84">
        <v>49.52</v>
      </c>
      <c r="H759" s="84">
        <v>37.56</v>
      </c>
      <c r="I759" s="84">
        <v>45.65</v>
      </c>
      <c r="J759" s="84">
        <v>37.5</v>
      </c>
      <c r="K759" s="84">
        <v>32.01</v>
      </c>
      <c r="L759" s="84">
        <v>26.419999999999998</v>
      </c>
      <c r="M759" s="81">
        <v>28.949999999999996</v>
      </c>
    </row>
    <row r="760" spans="1:13" x14ac:dyDescent="0.25">
      <c r="A760" s="142" t="s">
        <v>1391</v>
      </c>
      <c r="B760" s="84">
        <v>0.56000000000000005</v>
      </c>
      <c r="C760" s="84">
        <v>0.84000000000000019</v>
      </c>
      <c r="D760" s="84">
        <v>0.97</v>
      </c>
      <c r="E760" s="84">
        <v>0.94</v>
      </c>
      <c r="F760" s="84">
        <v>1</v>
      </c>
      <c r="G760" s="84">
        <v>0.84000000000000008</v>
      </c>
      <c r="H760" s="84">
        <v>0.68</v>
      </c>
      <c r="I760" s="84">
        <v>0.70000000000000007</v>
      </c>
      <c r="J760" s="84">
        <v>0.64</v>
      </c>
      <c r="K760" s="84">
        <v>0.57000000000000006</v>
      </c>
      <c r="L760" s="84">
        <v>0.5</v>
      </c>
      <c r="M760" s="81">
        <v>0.54</v>
      </c>
    </row>
    <row r="761" spans="1:13" x14ac:dyDescent="0.25">
      <c r="A761" s="142" t="s">
        <v>1392</v>
      </c>
      <c r="B761" s="84">
        <v>1.1000000000000001</v>
      </c>
      <c r="C761" s="84">
        <v>1.4600000000000002</v>
      </c>
      <c r="D761" s="84">
        <v>1.79</v>
      </c>
      <c r="E761" s="84">
        <v>1.8600000000000003</v>
      </c>
      <c r="F761" s="84">
        <v>2.02</v>
      </c>
      <c r="G761" s="84">
        <v>2.4400000000000004</v>
      </c>
      <c r="H761" s="84">
        <v>2.12</v>
      </c>
      <c r="I761" s="84">
        <v>2.17</v>
      </c>
      <c r="J761" s="84">
        <v>1.4600000000000002</v>
      </c>
      <c r="K761" s="84">
        <v>1.1200000000000001</v>
      </c>
      <c r="L761" s="84">
        <v>0.85999999999999988</v>
      </c>
      <c r="M761" s="81">
        <v>1.02</v>
      </c>
    </row>
    <row r="762" spans="1:13" x14ac:dyDescent="0.25">
      <c r="A762" s="142" t="s">
        <v>1393</v>
      </c>
      <c r="B762" s="84">
        <v>0.37000000000000005</v>
      </c>
      <c r="C762" s="84">
        <v>0.5</v>
      </c>
      <c r="D762" s="84">
        <v>0.59</v>
      </c>
      <c r="E762" s="84">
        <v>0.62000000000000011</v>
      </c>
      <c r="F762" s="84">
        <v>0.67</v>
      </c>
      <c r="G762" s="84">
        <v>0.81000000000000016</v>
      </c>
      <c r="H762" s="84">
        <v>0.72000000000000008</v>
      </c>
      <c r="I762" s="84">
        <v>0.7400000000000001</v>
      </c>
      <c r="J762" s="84">
        <v>0.48000000000000009</v>
      </c>
      <c r="K762" s="84">
        <v>0.35000000000000003</v>
      </c>
      <c r="L762" s="84">
        <v>0.28000000000000003</v>
      </c>
      <c r="M762" s="81">
        <v>0.35000000000000003</v>
      </c>
    </row>
    <row r="763" spans="1:13" x14ac:dyDescent="0.25">
      <c r="A763" s="142" t="s">
        <v>1394</v>
      </c>
      <c r="B763" s="84">
        <v>0.30000000000000004</v>
      </c>
      <c r="C763" s="84">
        <v>0.36000000000000004</v>
      </c>
      <c r="D763" s="84">
        <v>0.42999999999999994</v>
      </c>
      <c r="E763" s="84">
        <v>0.46000000000000008</v>
      </c>
      <c r="F763" s="84">
        <v>0.51</v>
      </c>
      <c r="G763" s="84">
        <v>0.62000000000000011</v>
      </c>
      <c r="H763" s="84">
        <v>0.52</v>
      </c>
      <c r="I763" s="84">
        <v>0.54</v>
      </c>
      <c r="J763" s="84">
        <v>0.34</v>
      </c>
      <c r="K763" s="84">
        <v>0.28000000000000003</v>
      </c>
      <c r="L763" s="84">
        <v>0.24</v>
      </c>
      <c r="M763" s="81">
        <v>0.24000000000000005</v>
      </c>
    </row>
    <row r="764" spans="1:13" x14ac:dyDescent="0.25">
      <c r="A764" s="142" t="s">
        <v>1395</v>
      </c>
      <c r="B764" s="84">
        <v>0.40000000000000008</v>
      </c>
      <c r="C764" s="84">
        <v>0.48</v>
      </c>
      <c r="D764" s="84">
        <v>0.58000000000000007</v>
      </c>
      <c r="E764" s="84">
        <v>0.62</v>
      </c>
      <c r="F764" s="84">
        <v>0.67</v>
      </c>
      <c r="G764" s="84">
        <v>0.80999999999999994</v>
      </c>
      <c r="H764" s="84">
        <v>0.72000000000000008</v>
      </c>
      <c r="I764" s="84">
        <v>0.70000000000000007</v>
      </c>
      <c r="J764" s="84">
        <v>0.45999999999999996</v>
      </c>
      <c r="K764" s="84">
        <v>0.38000000000000006</v>
      </c>
      <c r="L764" s="84">
        <v>0.3</v>
      </c>
      <c r="M764" s="81">
        <v>0.35000000000000003</v>
      </c>
    </row>
    <row r="765" spans="1:13" x14ac:dyDescent="0.25">
      <c r="A765" s="142" t="s">
        <v>1396</v>
      </c>
      <c r="B765" s="84">
        <v>0.28000000000000003</v>
      </c>
      <c r="C765" s="84">
        <v>0.32000000000000006</v>
      </c>
      <c r="D765" s="84">
        <v>0.41000000000000003</v>
      </c>
      <c r="E765" s="84">
        <v>0.40000000000000008</v>
      </c>
      <c r="F765" s="84">
        <v>0.46000000000000008</v>
      </c>
      <c r="G765" s="84">
        <v>0.54</v>
      </c>
      <c r="H765" s="84">
        <v>0.48000000000000009</v>
      </c>
      <c r="I765" s="84">
        <v>0.49</v>
      </c>
      <c r="J765" s="84">
        <v>0.30000000000000004</v>
      </c>
      <c r="K765" s="84">
        <v>0.24000000000000005</v>
      </c>
      <c r="L765" s="84">
        <v>0.2</v>
      </c>
      <c r="M765" s="81">
        <v>0.23000000000000004</v>
      </c>
    </row>
    <row r="766" spans="1:13" x14ac:dyDescent="0.25">
      <c r="A766" s="142" t="s">
        <v>1397</v>
      </c>
      <c r="B766" s="84">
        <v>0.95000000000000007</v>
      </c>
      <c r="C766" s="84">
        <v>1.2000000000000002</v>
      </c>
      <c r="D766" s="84">
        <v>1.4800000000000002</v>
      </c>
      <c r="E766" s="84">
        <v>1.5400000000000003</v>
      </c>
      <c r="F766" s="84">
        <v>1.6700000000000002</v>
      </c>
      <c r="G766" s="84">
        <v>2.06</v>
      </c>
      <c r="H766" s="84">
        <v>1.76</v>
      </c>
      <c r="I766" s="84">
        <v>1.7800000000000002</v>
      </c>
      <c r="J766" s="84">
        <v>1.2000000000000002</v>
      </c>
      <c r="K766" s="84">
        <v>0.93</v>
      </c>
      <c r="L766" s="84">
        <v>0.7400000000000001</v>
      </c>
      <c r="M766" s="81">
        <v>0.88</v>
      </c>
    </row>
    <row r="767" spans="1:13" x14ac:dyDescent="0.25">
      <c r="A767" s="142" t="s">
        <v>1398</v>
      </c>
      <c r="B767" s="84">
        <v>0.4</v>
      </c>
      <c r="C767" s="84">
        <v>0.54</v>
      </c>
      <c r="D767" s="84">
        <v>0.65</v>
      </c>
      <c r="E767" s="84">
        <v>0.62000000000000011</v>
      </c>
      <c r="F767" s="84">
        <v>0.66</v>
      </c>
      <c r="G767" s="84">
        <v>0.54</v>
      </c>
      <c r="H767" s="84">
        <v>0.48000000000000009</v>
      </c>
      <c r="I767" s="84">
        <v>0.47000000000000008</v>
      </c>
      <c r="J767" s="84">
        <v>0.46000000000000008</v>
      </c>
      <c r="K767" s="84">
        <v>0.35000000000000003</v>
      </c>
      <c r="L767" s="84">
        <v>0.30000000000000004</v>
      </c>
      <c r="M767" s="81">
        <v>0.35000000000000003</v>
      </c>
    </row>
    <row r="768" spans="1:13" x14ac:dyDescent="0.25">
      <c r="A768" s="142" t="s">
        <v>1399</v>
      </c>
      <c r="B768" s="84">
        <v>0.39</v>
      </c>
      <c r="C768" s="84">
        <v>0.5</v>
      </c>
      <c r="D768" s="84">
        <v>0.62000000000000011</v>
      </c>
      <c r="E768" s="84">
        <v>0.64</v>
      </c>
      <c r="F768" s="84">
        <v>0.70000000000000007</v>
      </c>
      <c r="G768" s="84">
        <v>0.85000000000000009</v>
      </c>
      <c r="H768" s="84">
        <v>0.72000000000000008</v>
      </c>
      <c r="I768" s="84">
        <v>0.73</v>
      </c>
      <c r="J768" s="84">
        <v>0.5</v>
      </c>
      <c r="K768" s="84">
        <v>0.39</v>
      </c>
      <c r="L768" s="84">
        <v>0.3</v>
      </c>
      <c r="M768" s="81">
        <v>0.35000000000000003</v>
      </c>
    </row>
    <row r="769" spans="1:13" x14ac:dyDescent="0.25">
      <c r="A769" s="142" t="s">
        <v>1400</v>
      </c>
      <c r="B769" s="84">
        <v>0.57000000000000006</v>
      </c>
      <c r="C769" s="84">
        <v>0.82000000000000006</v>
      </c>
      <c r="D769" s="84">
        <v>0.97</v>
      </c>
      <c r="E769" s="84">
        <v>0.98</v>
      </c>
      <c r="F769" s="84">
        <v>1.04</v>
      </c>
      <c r="G769" s="84">
        <v>0.82000000000000006</v>
      </c>
      <c r="H769" s="84">
        <v>0.72000000000000008</v>
      </c>
      <c r="I769" s="84">
        <v>0.73</v>
      </c>
      <c r="J769" s="84">
        <v>0.68</v>
      </c>
      <c r="K769" s="84">
        <v>0.58000000000000007</v>
      </c>
      <c r="L769" s="84">
        <v>0.5</v>
      </c>
      <c r="M769" s="81">
        <v>0.58000000000000007</v>
      </c>
    </row>
    <row r="770" spans="1:13" x14ac:dyDescent="0.25">
      <c r="A770" s="142" t="s">
        <v>1401</v>
      </c>
      <c r="B770" s="84">
        <v>0.60000000000000009</v>
      </c>
      <c r="C770" s="84">
        <v>0.8</v>
      </c>
      <c r="D770" s="84">
        <v>0.94000000000000006</v>
      </c>
      <c r="E770" s="84">
        <v>0.94000000000000006</v>
      </c>
      <c r="F770" s="84">
        <v>1</v>
      </c>
      <c r="G770" s="84">
        <v>0.82000000000000006</v>
      </c>
      <c r="H770" s="84">
        <v>0.68000000000000016</v>
      </c>
      <c r="I770" s="84">
        <v>0.70000000000000007</v>
      </c>
      <c r="J770" s="84">
        <v>0.66000000000000014</v>
      </c>
      <c r="K770" s="84">
        <v>0.55000000000000004</v>
      </c>
      <c r="L770" s="84">
        <v>0.48</v>
      </c>
      <c r="M770" s="81">
        <v>0.55000000000000004</v>
      </c>
    </row>
    <row r="771" spans="1:13" x14ac:dyDescent="0.25">
      <c r="A771" s="142" t="s">
        <v>1402</v>
      </c>
      <c r="B771" s="84">
        <v>0.54</v>
      </c>
      <c r="C771" s="84">
        <v>0.70000000000000007</v>
      </c>
      <c r="D771" s="84">
        <v>0.84000000000000008</v>
      </c>
      <c r="E771" s="84">
        <v>0.88000000000000012</v>
      </c>
      <c r="F771" s="84">
        <v>0.92</v>
      </c>
      <c r="G771" s="84">
        <v>0.90000000000000013</v>
      </c>
      <c r="H771" s="84">
        <v>0.68000000000000016</v>
      </c>
      <c r="I771" s="84">
        <v>0.74</v>
      </c>
      <c r="J771" s="84">
        <v>0.62000000000000011</v>
      </c>
      <c r="K771" s="84">
        <v>0.49</v>
      </c>
      <c r="L771" s="84">
        <v>0.40000000000000008</v>
      </c>
      <c r="M771" s="81">
        <v>0.4200000000000001</v>
      </c>
    </row>
    <row r="772" spans="1:13" x14ac:dyDescent="0.25">
      <c r="A772" s="142" t="s">
        <v>1403</v>
      </c>
      <c r="B772" s="84">
        <v>0.40000000000000008</v>
      </c>
      <c r="C772" s="84">
        <v>0.48</v>
      </c>
      <c r="D772" s="84">
        <v>0.59000000000000008</v>
      </c>
      <c r="E772" s="84">
        <v>0.62</v>
      </c>
      <c r="F772" s="84">
        <v>0.66</v>
      </c>
      <c r="G772" s="84">
        <v>0.82000000000000006</v>
      </c>
      <c r="H772" s="84">
        <v>0.68000000000000016</v>
      </c>
      <c r="I772" s="84">
        <v>0.70000000000000007</v>
      </c>
      <c r="J772" s="84">
        <v>0.48</v>
      </c>
      <c r="K772" s="84">
        <v>0.36000000000000004</v>
      </c>
      <c r="L772" s="84">
        <v>0.3</v>
      </c>
      <c r="M772" s="81">
        <v>0.34</v>
      </c>
    </row>
    <row r="773" spans="1:13" x14ac:dyDescent="0.25">
      <c r="A773" s="142" t="s">
        <v>1404</v>
      </c>
      <c r="B773" s="84">
        <v>1.86</v>
      </c>
      <c r="C773" s="84">
        <v>2.5</v>
      </c>
      <c r="D773" s="84">
        <v>2.94</v>
      </c>
      <c r="E773" s="84">
        <v>2.88</v>
      </c>
      <c r="F773" s="84">
        <v>3.0199999999999996</v>
      </c>
      <c r="G773" s="84">
        <v>2.52</v>
      </c>
      <c r="H773" s="84">
        <v>2.2000000000000002</v>
      </c>
      <c r="I773" s="84">
        <v>2.2100000000000004</v>
      </c>
      <c r="J773" s="84">
        <v>2.02</v>
      </c>
      <c r="K773" s="84">
        <v>1.7400000000000002</v>
      </c>
      <c r="L773" s="84">
        <v>1.5</v>
      </c>
      <c r="M773" s="81">
        <v>1.6700000000000002</v>
      </c>
    </row>
    <row r="774" spans="1:13" x14ac:dyDescent="0.25">
      <c r="A774" s="142" t="s">
        <v>1405</v>
      </c>
      <c r="B774" s="84">
        <v>10.83</v>
      </c>
      <c r="C774" s="84">
        <v>12.86</v>
      </c>
      <c r="D774" s="84">
        <v>13.76</v>
      </c>
      <c r="E774" s="84">
        <v>12.86</v>
      </c>
      <c r="F774" s="84">
        <v>12.709999999999997</v>
      </c>
      <c r="G774" s="84">
        <v>14.67</v>
      </c>
      <c r="H774" s="84">
        <v>13.439999999999998</v>
      </c>
      <c r="I774" s="84">
        <v>13.26</v>
      </c>
      <c r="J774" s="84">
        <v>10.760000000000002</v>
      </c>
      <c r="K774" s="84">
        <v>9.2999999999999989</v>
      </c>
      <c r="L774" s="84">
        <v>8.6399999999999988</v>
      </c>
      <c r="M774" s="81">
        <v>9.4600000000000009</v>
      </c>
    </row>
    <row r="775" spans="1:13" x14ac:dyDescent="0.25">
      <c r="A775" s="142" t="s">
        <v>1406</v>
      </c>
      <c r="B775" s="84">
        <v>0.91</v>
      </c>
      <c r="C775" s="84">
        <v>1.1600000000000001</v>
      </c>
      <c r="D775" s="84">
        <v>1.4300000000000002</v>
      </c>
      <c r="E775" s="84">
        <v>1.5000000000000002</v>
      </c>
      <c r="F775" s="84">
        <v>1.62</v>
      </c>
      <c r="G775" s="84">
        <v>1.9400000000000002</v>
      </c>
      <c r="H775" s="84">
        <v>1.7200000000000004</v>
      </c>
      <c r="I775" s="84">
        <v>1.7000000000000002</v>
      </c>
      <c r="J775" s="84">
        <v>1.1600000000000001</v>
      </c>
      <c r="K775" s="84">
        <v>0.89</v>
      </c>
      <c r="L775" s="84">
        <v>0.70000000000000007</v>
      </c>
      <c r="M775" s="81">
        <v>0.82000000000000006</v>
      </c>
    </row>
    <row r="776" spans="1:13" x14ac:dyDescent="0.25">
      <c r="A776" s="142" t="s">
        <v>1407</v>
      </c>
      <c r="B776" s="84">
        <v>0.41000000000000009</v>
      </c>
      <c r="C776" s="84">
        <v>0.48</v>
      </c>
      <c r="D776" s="84">
        <v>0.59000000000000008</v>
      </c>
      <c r="E776" s="84">
        <v>0.62</v>
      </c>
      <c r="F776" s="84">
        <v>0.66</v>
      </c>
      <c r="G776" s="84">
        <v>0.82000000000000006</v>
      </c>
      <c r="H776" s="84">
        <v>0.68000000000000016</v>
      </c>
      <c r="I776" s="84">
        <v>0.70000000000000007</v>
      </c>
      <c r="J776" s="84">
        <v>0.48</v>
      </c>
      <c r="K776" s="84">
        <v>0.36000000000000004</v>
      </c>
      <c r="L776" s="84">
        <v>0.3</v>
      </c>
      <c r="M776" s="81">
        <v>0.34</v>
      </c>
    </row>
    <row r="777" spans="1:13" x14ac:dyDescent="0.25">
      <c r="A777" s="142" t="s">
        <v>1408</v>
      </c>
      <c r="B777" s="84">
        <v>0.59000000000000008</v>
      </c>
      <c r="C777" s="84">
        <v>0.8</v>
      </c>
      <c r="D777" s="84">
        <v>0.93000000000000016</v>
      </c>
      <c r="E777" s="84">
        <v>0.98</v>
      </c>
      <c r="F777" s="84">
        <v>1</v>
      </c>
      <c r="G777" s="84">
        <v>1</v>
      </c>
      <c r="H777" s="84">
        <v>0.76000000000000012</v>
      </c>
      <c r="I777" s="84">
        <v>0.82000000000000006</v>
      </c>
      <c r="J777" s="84">
        <v>0.68</v>
      </c>
      <c r="K777" s="84">
        <v>0.54</v>
      </c>
      <c r="L777" s="84">
        <v>0.46000000000000008</v>
      </c>
      <c r="M777" s="81">
        <v>0.49</v>
      </c>
    </row>
    <row r="778" spans="1:13" x14ac:dyDescent="0.25">
      <c r="A778" s="142" t="s">
        <v>1858</v>
      </c>
      <c r="B778" s="84">
        <v>0.29000000000000004</v>
      </c>
      <c r="C778" s="84">
        <v>0.36000000000000004</v>
      </c>
      <c r="D778" s="84">
        <v>0.42999999999999994</v>
      </c>
      <c r="E778" s="84">
        <v>0.46000000000000008</v>
      </c>
      <c r="F778" s="84">
        <v>0.51</v>
      </c>
      <c r="G778" s="84">
        <v>0.62000000000000011</v>
      </c>
      <c r="H778" s="84">
        <v>0.52</v>
      </c>
      <c r="I778" s="84">
        <v>0.54</v>
      </c>
      <c r="J778" s="84">
        <v>0.34</v>
      </c>
      <c r="K778" s="84">
        <v>0.28000000000000003</v>
      </c>
      <c r="L778" s="84">
        <v>0.24</v>
      </c>
      <c r="M778" s="81">
        <v>0.24000000000000005</v>
      </c>
    </row>
    <row r="779" spans="1:13" x14ac:dyDescent="0.25">
      <c r="A779" s="142" t="s">
        <v>1409</v>
      </c>
      <c r="B779" s="84">
        <v>0.37000000000000005</v>
      </c>
      <c r="C779" s="84">
        <v>0.46</v>
      </c>
      <c r="D779" s="84">
        <v>0.55000000000000004</v>
      </c>
      <c r="E779" s="84">
        <v>0.60000000000000009</v>
      </c>
      <c r="F779" s="84">
        <v>0.65</v>
      </c>
      <c r="G779" s="84">
        <v>0.78000000000000014</v>
      </c>
      <c r="H779" s="84">
        <v>0.68000000000000016</v>
      </c>
      <c r="I779" s="84">
        <v>0.69000000000000006</v>
      </c>
      <c r="J779" s="84">
        <v>0.44000000000000006</v>
      </c>
      <c r="K779" s="84">
        <v>0.35000000000000003</v>
      </c>
      <c r="L779" s="84">
        <v>0.28000000000000003</v>
      </c>
      <c r="M779" s="81">
        <v>0.35000000000000003</v>
      </c>
    </row>
    <row r="780" spans="1:13" x14ac:dyDescent="0.25">
      <c r="A780" s="142" t="s">
        <v>1410</v>
      </c>
      <c r="B780" s="84">
        <v>1.1600000000000001</v>
      </c>
      <c r="C780" s="84">
        <v>1.58</v>
      </c>
      <c r="D780" s="84">
        <v>1.8600000000000003</v>
      </c>
      <c r="E780" s="84">
        <v>1.98</v>
      </c>
      <c r="F780" s="84">
        <v>1.98</v>
      </c>
      <c r="G780" s="84">
        <v>1.9800000000000002</v>
      </c>
      <c r="H780" s="84">
        <v>1.5600000000000003</v>
      </c>
      <c r="I780" s="84">
        <v>1.6700000000000002</v>
      </c>
      <c r="J780" s="84">
        <v>1.3800000000000001</v>
      </c>
      <c r="K780" s="84">
        <v>1.05</v>
      </c>
      <c r="L780" s="84">
        <v>0.92000000000000015</v>
      </c>
      <c r="M780" s="81">
        <v>0.96</v>
      </c>
    </row>
    <row r="781" spans="1:13" x14ac:dyDescent="0.25">
      <c r="A781" s="142" t="s">
        <v>1411</v>
      </c>
      <c r="B781" s="84">
        <v>1.7200000000000002</v>
      </c>
      <c r="C781" s="84">
        <v>2.5600000000000005</v>
      </c>
      <c r="D781" s="84">
        <v>3.0200000000000005</v>
      </c>
      <c r="E781" s="84">
        <v>3.04</v>
      </c>
      <c r="F781" s="84">
        <v>3.1799999999999997</v>
      </c>
      <c r="G781" s="84">
        <v>3.14</v>
      </c>
      <c r="H781" s="84">
        <v>2.52</v>
      </c>
      <c r="I781" s="84">
        <v>2.7200000000000006</v>
      </c>
      <c r="J781" s="84">
        <v>2.2200000000000002</v>
      </c>
      <c r="K781" s="84">
        <v>1.7000000000000004</v>
      </c>
      <c r="L781" s="84">
        <v>1.4600000000000002</v>
      </c>
      <c r="M781" s="81">
        <v>1.54</v>
      </c>
    </row>
    <row r="782" spans="1:13" x14ac:dyDescent="0.25">
      <c r="A782" s="142" t="s">
        <v>1412</v>
      </c>
      <c r="B782" s="84">
        <v>1.21</v>
      </c>
      <c r="C782" s="84">
        <v>1.58</v>
      </c>
      <c r="D782" s="84">
        <v>1.8600000000000003</v>
      </c>
      <c r="E782" s="84">
        <v>1.98</v>
      </c>
      <c r="F782" s="84">
        <v>1.98</v>
      </c>
      <c r="G782" s="84">
        <v>1.9800000000000002</v>
      </c>
      <c r="H782" s="84">
        <v>1.5600000000000003</v>
      </c>
      <c r="I782" s="84">
        <v>1.6700000000000002</v>
      </c>
      <c r="J782" s="84">
        <v>1.3800000000000001</v>
      </c>
      <c r="K782" s="84">
        <v>1.05</v>
      </c>
      <c r="L782" s="84">
        <v>0.92000000000000015</v>
      </c>
      <c r="M782" s="81">
        <v>0.96</v>
      </c>
    </row>
    <row r="783" spans="1:13" x14ac:dyDescent="0.25">
      <c r="A783" s="142" t="s">
        <v>1413</v>
      </c>
      <c r="B783" s="84">
        <v>0.38000000000000006</v>
      </c>
      <c r="C783" s="84">
        <v>0.5</v>
      </c>
      <c r="D783" s="84">
        <v>0.59</v>
      </c>
      <c r="E783" s="84">
        <v>0.62000000000000011</v>
      </c>
      <c r="F783" s="84">
        <v>0.67</v>
      </c>
      <c r="G783" s="84">
        <v>0.81000000000000016</v>
      </c>
      <c r="H783" s="84">
        <v>0.72000000000000008</v>
      </c>
      <c r="I783" s="84">
        <v>0.7400000000000001</v>
      </c>
      <c r="J783" s="84">
        <v>0.48000000000000009</v>
      </c>
      <c r="K783" s="84">
        <v>0.35000000000000003</v>
      </c>
      <c r="L783" s="84">
        <v>0.28000000000000003</v>
      </c>
      <c r="M783" s="81">
        <v>0.35000000000000003</v>
      </c>
    </row>
    <row r="784" spans="1:13" x14ac:dyDescent="0.25">
      <c r="A784" s="142" t="s">
        <v>1414</v>
      </c>
      <c r="B784" s="84">
        <v>0</v>
      </c>
      <c r="C784" s="84">
        <v>0</v>
      </c>
      <c r="D784" s="84">
        <v>0</v>
      </c>
      <c r="E784" s="84">
        <v>0</v>
      </c>
      <c r="F784" s="84">
        <v>0</v>
      </c>
      <c r="G784" s="84">
        <v>0</v>
      </c>
      <c r="H784" s="84">
        <v>0</v>
      </c>
      <c r="I784" s="84">
        <v>0</v>
      </c>
      <c r="J784" s="84">
        <v>0</v>
      </c>
      <c r="K784" s="84">
        <v>0</v>
      </c>
      <c r="L784" s="84">
        <v>0</v>
      </c>
      <c r="M784" s="81">
        <v>0</v>
      </c>
    </row>
    <row r="785" spans="1:13" x14ac:dyDescent="0.25">
      <c r="A785" s="142" t="s">
        <v>1415</v>
      </c>
      <c r="B785" s="84">
        <v>0.71000000000000008</v>
      </c>
      <c r="C785" s="84">
        <v>0.94000000000000006</v>
      </c>
      <c r="D785" s="84">
        <v>1.1499999999999999</v>
      </c>
      <c r="E785" s="84">
        <v>1.1600000000000001</v>
      </c>
      <c r="F785" s="84">
        <v>1.28</v>
      </c>
      <c r="G785" s="84">
        <v>1.5800000000000003</v>
      </c>
      <c r="H785" s="84">
        <v>1.3200000000000003</v>
      </c>
      <c r="I785" s="84">
        <v>1.3900000000000001</v>
      </c>
      <c r="J785" s="84">
        <v>0.94</v>
      </c>
      <c r="K785" s="84">
        <v>0.73000000000000009</v>
      </c>
      <c r="L785" s="84">
        <v>0.54</v>
      </c>
      <c r="M785" s="81">
        <v>0.63000000000000012</v>
      </c>
    </row>
    <row r="786" spans="1:13" x14ac:dyDescent="0.25">
      <c r="A786" s="142" t="s">
        <v>1416</v>
      </c>
      <c r="B786" s="84">
        <v>0.38000000000000006</v>
      </c>
      <c r="C786" s="84">
        <v>0.5</v>
      </c>
      <c r="D786" s="84">
        <v>0.59</v>
      </c>
      <c r="E786" s="84">
        <v>0.62000000000000011</v>
      </c>
      <c r="F786" s="84">
        <v>0.67</v>
      </c>
      <c r="G786" s="84">
        <v>0.81000000000000016</v>
      </c>
      <c r="H786" s="84">
        <v>0.72000000000000008</v>
      </c>
      <c r="I786" s="84">
        <v>0.7400000000000001</v>
      </c>
      <c r="J786" s="84">
        <v>0.48000000000000009</v>
      </c>
      <c r="K786" s="84">
        <v>0.35000000000000003</v>
      </c>
      <c r="L786" s="84">
        <v>0.28000000000000003</v>
      </c>
      <c r="M786" s="81">
        <v>0.35000000000000003</v>
      </c>
    </row>
    <row r="787" spans="1:13" x14ac:dyDescent="0.25">
      <c r="A787" s="142" t="s">
        <v>1417</v>
      </c>
      <c r="B787" s="84">
        <v>0.34</v>
      </c>
      <c r="C787" s="84">
        <v>0.44</v>
      </c>
      <c r="D787" s="84">
        <v>0.55000000000000004</v>
      </c>
      <c r="E787" s="84">
        <v>0.58000000000000007</v>
      </c>
      <c r="F787" s="84">
        <v>0.62</v>
      </c>
      <c r="G787" s="84">
        <v>0.7400000000000001</v>
      </c>
      <c r="H787" s="84">
        <v>0.68000000000000016</v>
      </c>
      <c r="I787" s="84">
        <v>0.65000000000000013</v>
      </c>
      <c r="J787" s="84">
        <v>0.42000000000000004</v>
      </c>
      <c r="K787" s="84">
        <v>0.35000000000000003</v>
      </c>
      <c r="L787" s="84">
        <v>0.26</v>
      </c>
      <c r="M787" s="81">
        <v>0.31</v>
      </c>
    </row>
    <row r="788" spans="1:13" x14ac:dyDescent="0.25">
      <c r="A788" s="142" t="s">
        <v>1418</v>
      </c>
      <c r="B788" s="84">
        <v>0.93</v>
      </c>
      <c r="C788" s="84">
        <v>1.2000000000000002</v>
      </c>
      <c r="D788" s="84">
        <v>1.4700000000000002</v>
      </c>
      <c r="E788" s="84">
        <v>1.5200000000000002</v>
      </c>
      <c r="F788" s="84">
        <v>1.6700000000000002</v>
      </c>
      <c r="G788" s="84">
        <v>1.9800000000000002</v>
      </c>
      <c r="H788" s="84">
        <v>1.76</v>
      </c>
      <c r="I788" s="84">
        <v>1.7400000000000004</v>
      </c>
      <c r="J788" s="84">
        <v>1.1800000000000002</v>
      </c>
      <c r="K788" s="84">
        <v>0.93</v>
      </c>
      <c r="L788" s="84">
        <v>0.7400000000000001</v>
      </c>
      <c r="M788" s="81">
        <v>0.82000000000000006</v>
      </c>
    </row>
    <row r="789" spans="1:13" x14ac:dyDescent="0.25">
      <c r="A789" s="142" t="s">
        <v>1419</v>
      </c>
      <c r="B789" s="84">
        <v>0</v>
      </c>
      <c r="C789" s="84">
        <v>0.26</v>
      </c>
      <c r="D789" s="84">
        <v>0.28000000000000003</v>
      </c>
      <c r="E789" s="84">
        <v>0.3</v>
      </c>
      <c r="F789" s="84">
        <v>0.31</v>
      </c>
      <c r="G789" s="84">
        <v>0.27</v>
      </c>
      <c r="H789" s="84">
        <v>0.2</v>
      </c>
      <c r="I789" s="84">
        <v>0.23000000000000004</v>
      </c>
      <c r="J789" s="84">
        <v>0.22000000000000003</v>
      </c>
      <c r="K789" s="84">
        <v>0.19</v>
      </c>
      <c r="L789" s="84">
        <v>0.16</v>
      </c>
      <c r="M789" s="81">
        <v>0.16</v>
      </c>
    </row>
    <row r="790" spans="1:13" x14ac:dyDescent="0.25">
      <c r="A790" s="142" t="s">
        <v>1420</v>
      </c>
      <c r="B790" s="84">
        <v>0.57000000000000006</v>
      </c>
      <c r="C790" s="84">
        <v>0.78000000000000014</v>
      </c>
      <c r="D790" s="84">
        <v>0.8899999999999999</v>
      </c>
      <c r="E790" s="84">
        <v>0.96</v>
      </c>
      <c r="F790" s="84">
        <v>0.97000000000000008</v>
      </c>
      <c r="G790" s="84">
        <v>0.97</v>
      </c>
      <c r="H790" s="84">
        <v>0.76000000000000012</v>
      </c>
      <c r="I790" s="84">
        <v>0.82000000000000017</v>
      </c>
      <c r="J790" s="84">
        <v>0.68</v>
      </c>
      <c r="K790" s="84">
        <v>0.51</v>
      </c>
      <c r="L790" s="84">
        <v>0.43999999999999995</v>
      </c>
      <c r="M790" s="81">
        <v>0.46000000000000008</v>
      </c>
    </row>
    <row r="791" spans="1:13" x14ac:dyDescent="0.25">
      <c r="A791" s="142" t="s">
        <v>1421</v>
      </c>
      <c r="B791" s="84">
        <v>22.03</v>
      </c>
      <c r="C791" s="84">
        <v>24.980000000000004</v>
      </c>
      <c r="D791" s="84">
        <v>28.910000000000004</v>
      </c>
      <c r="E791" s="84">
        <v>29.339999999999996</v>
      </c>
      <c r="F791" s="84">
        <v>30.53</v>
      </c>
      <c r="G791" s="84">
        <v>28.819999999999997</v>
      </c>
      <c r="H791" s="84">
        <v>24.880000000000003</v>
      </c>
      <c r="I791" s="84">
        <v>25.11</v>
      </c>
      <c r="J791" s="84">
        <v>20.92</v>
      </c>
      <c r="K791" s="84">
        <v>18.07</v>
      </c>
      <c r="L791" s="84">
        <v>15.719999999999999</v>
      </c>
      <c r="M791" s="81">
        <v>17.23</v>
      </c>
    </row>
    <row r="792" spans="1:13" x14ac:dyDescent="0.25">
      <c r="A792" s="142" t="s">
        <v>1422</v>
      </c>
      <c r="B792" s="84">
        <v>1.7300000000000002</v>
      </c>
      <c r="C792" s="84">
        <v>2.66</v>
      </c>
      <c r="D792" s="84">
        <v>3.06</v>
      </c>
      <c r="E792" s="84">
        <v>3.0799999999999996</v>
      </c>
      <c r="F792" s="84">
        <v>3.1799999999999997</v>
      </c>
      <c r="G792" s="84">
        <v>3.17</v>
      </c>
      <c r="H792" s="84">
        <v>2.6400000000000006</v>
      </c>
      <c r="I792" s="84">
        <v>2.83</v>
      </c>
      <c r="J792" s="84">
        <v>2.3000000000000003</v>
      </c>
      <c r="K792" s="84">
        <v>1.7800000000000005</v>
      </c>
      <c r="L792" s="84">
        <v>1.54</v>
      </c>
      <c r="M792" s="81">
        <v>1.6000000000000003</v>
      </c>
    </row>
    <row r="793" spans="1:13" x14ac:dyDescent="0.25">
      <c r="A793" s="142" t="s">
        <v>1423</v>
      </c>
      <c r="B793" s="84">
        <v>0</v>
      </c>
      <c r="C793" s="84">
        <v>17.299999999999997</v>
      </c>
      <c r="D793" s="84">
        <v>20</v>
      </c>
      <c r="E793" s="84">
        <v>20.3</v>
      </c>
      <c r="F793" s="84">
        <v>21.15</v>
      </c>
      <c r="G793" s="84">
        <v>19.959999999999997</v>
      </c>
      <c r="H793" s="84">
        <v>17.239999999999998</v>
      </c>
      <c r="I793" s="84">
        <v>17.360000000000003</v>
      </c>
      <c r="J793" s="84">
        <v>14.48</v>
      </c>
      <c r="K793" s="84">
        <v>12.52</v>
      </c>
      <c r="L793" s="84">
        <v>10.879999999999999</v>
      </c>
      <c r="M793" s="81">
        <v>11.9</v>
      </c>
    </row>
    <row r="794" spans="1:13" x14ac:dyDescent="0.25">
      <c r="A794" s="142" t="s">
        <v>1424</v>
      </c>
      <c r="B794" s="84">
        <v>0</v>
      </c>
      <c r="C794" s="84">
        <v>1.2800000000000002</v>
      </c>
      <c r="D794" s="84">
        <v>1.5500000000000003</v>
      </c>
      <c r="E794" s="84">
        <v>1.6200000000000003</v>
      </c>
      <c r="F794" s="84">
        <v>1.7800000000000002</v>
      </c>
      <c r="G794" s="84">
        <v>2.17</v>
      </c>
      <c r="H794" s="84">
        <v>1.8400000000000003</v>
      </c>
      <c r="I794" s="84">
        <v>1.9000000000000004</v>
      </c>
      <c r="J794" s="84">
        <v>1.2800000000000002</v>
      </c>
      <c r="K794" s="84">
        <v>0.97</v>
      </c>
      <c r="L794" s="84">
        <v>0.78000000000000014</v>
      </c>
      <c r="M794" s="81">
        <v>0.90000000000000013</v>
      </c>
    </row>
    <row r="795" spans="1:13" x14ac:dyDescent="0.25">
      <c r="A795" s="142" t="s">
        <v>1425</v>
      </c>
      <c r="B795" s="84">
        <v>0</v>
      </c>
      <c r="C795" s="84">
        <v>0</v>
      </c>
      <c r="D795" s="84">
        <v>0</v>
      </c>
      <c r="E795" s="84">
        <v>0</v>
      </c>
      <c r="F795" s="84">
        <v>41.46</v>
      </c>
      <c r="G795" s="84">
        <v>39.110000000000007</v>
      </c>
      <c r="H795" s="84">
        <v>33.76</v>
      </c>
      <c r="I795" s="84">
        <v>34.06</v>
      </c>
      <c r="J795" s="84">
        <v>28.380000000000003</v>
      </c>
      <c r="K795" s="84">
        <v>24.560000000000002</v>
      </c>
      <c r="L795" s="84">
        <v>21.34</v>
      </c>
      <c r="M795" s="81">
        <v>23.37</v>
      </c>
    </row>
    <row r="796" spans="1:13" x14ac:dyDescent="0.25">
      <c r="A796" s="142" t="s">
        <v>1426</v>
      </c>
      <c r="B796" s="84">
        <v>0.35000000000000003</v>
      </c>
      <c r="C796" s="84">
        <v>0.5</v>
      </c>
      <c r="D796" s="84">
        <v>0.59000000000000008</v>
      </c>
      <c r="E796" s="84">
        <v>0.6</v>
      </c>
      <c r="F796" s="84">
        <v>0.66</v>
      </c>
      <c r="G796" s="84">
        <v>0.81</v>
      </c>
      <c r="H796" s="84">
        <v>0.72000000000000008</v>
      </c>
      <c r="I796" s="84">
        <v>0.73</v>
      </c>
      <c r="J796" s="84">
        <v>0.48</v>
      </c>
      <c r="K796" s="84">
        <v>0.39</v>
      </c>
      <c r="L796" s="84">
        <v>0.3</v>
      </c>
      <c r="M796" s="81">
        <v>0.35000000000000003</v>
      </c>
    </row>
    <row r="797" spans="1:13" x14ac:dyDescent="0.25">
      <c r="A797" s="142" t="s">
        <v>1427</v>
      </c>
      <c r="B797" s="84">
        <v>0</v>
      </c>
      <c r="C797" s="84">
        <v>0</v>
      </c>
      <c r="D797" s="84">
        <v>0</v>
      </c>
      <c r="E797" s="84">
        <v>0</v>
      </c>
      <c r="F797" s="84">
        <v>0</v>
      </c>
      <c r="G797" s="84">
        <v>0</v>
      </c>
      <c r="H797" s="84">
        <v>0</v>
      </c>
      <c r="I797" s="84">
        <v>0</v>
      </c>
      <c r="J797" s="84">
        <v>0</v>
      </c>
      <c r="K797" s="84">
        <v>0</v>
      </c>
      <c r="L797" s="84">
        <v>0</v>
      </c>
      <c r="M797" s="81">
        <v>0</v>
      </c>
    </row>
    <row r="798" spans="1:13" x14ac:dyDescent="0.25">
      <c r="A798" s="142" t="s">
        <v>1428</v>
      </c>
      <c r="B798" s="84">
        <v>0.34</v>
      </c>
      <c r="C798" s="84">
        <v>0.46000000000000008</v>
      </c>
      <c r="D798" s="84">
        <v>0.57000000000000006</v>
      </c>
      <c r="E798" s="84">
        <v>0.57999999999999996</v>
      </c>
      <c r="F798" s="84">
        <v>0.63</v>
      </c>
      <c r="G798" s="84">
        <v>0.77</v>
      </c>
      <c r="H798" s="84">
        <v>0.68</v>
      </c>
      <c r="I798" s="84">
        <v>0.66000000000000014</v>
      </c>
      <c r="J798" s="84">
        <v>0.46000000000000008</v>
      </c>
      <c r="K798" s="84">
        <v>0.35000000000000003</v>
      </c>
      <c r="L798" s="84">
        <v>0.28000000000000003</v>
      </c>
      <c r="M798" s="81">
        <v>0.35000000000000003</v>
      </c>
    </row>
    <row r="799" spans="1:13" x14ac:dyDescent="0.25">
      <c r="A799" s="142" t="s">
        <v>1429</v>
      </c>
      <c r="B799" s="84">
        <v>0.38000000000000006</v>
      </c>
      <c r="C799" s="84">
        <v>0.5</v>
      </c>
      <c r="D799" s="84">
        <v>0.59000000000000008</v>
      </c>
      <c r="E799" s="84">
        <v>0.6</v>
      </c>
      <c r="F799" s="84">
        <v>0.66</v>
      </c>
      <c r="G799" s="84">
        <v>0.81</v>
      </c>
      <c r="H799" s="84">
        <v>0.72000000000000008</v>
      </c>
      <c r="I799" s="84">
        <v>0.73</v>
      </c>
      <c r="J799" s="84">
        <v>0.48</v>
      </c>
      <c r="K799" s="84">
        <v>0.39</v>
      </c>
      <c r="L799" s="84">
        <v>0.3</v>
      </c>
      <c r="M799" s="81">
        <v>0.35000000000000003</v>
      </c>
    </row>
    <row r="800" spans="1:13" x14ac:dyDescent="0.25">
      <c r="A800" s="142" t="s">
        <v>1430</v>
      </c>
      <c r="B800" s="84">
        <v>0.31000000000000005</v>
      </c>
      <c r="C800" s="84">
        <v>0.46000000000000008</v>
      </c>
      <c r="D800" s="84">
        <v>0.57000000000000006</v>
      </c>
      <c r="E800" s="84">
        <v>0.57999999999999996</v>
      </c>
      <c r="F800" s="84">
        <v>0.63</v>
      </c>
      <c r="G800" s="84">
        <v>0.77</v>
      </c>
      <c r="H800" s="84">
        <v>0.68</v>
      </c>
      <c r="I800" s="84">
        <v>0.66000000000000014</v>
      </c>
      <c r="J800" s="84">
        <v>0.46000000000000008</v>
      </c>
      <c r="K800" s="84">
        <v>0.35000000000000003</v>
      </c>
      <c r="L800" s="84">
        <v>0.28000000000000003</v>
      </c>
      <c r="M800" s="81">
        <v>0.35000000000000003</v>
      </c>
    </row>
    <row r="801" spans="1:13" x14ac:dyDescent="0.25">
      <c r="A801" s="142" t="s">
        <v>1431</v>
      </c>
      <c r="B801" s="84">
        <v>0</v>
      </c>
      <c r="C801" s="84">
        <v>0</v>
      </c>
      <c r="D801" s="84">
        <v>0</v>
      </c>
      <c r="E801" s="84">
        <v>0</v>
      </c>
      <c r="F801" s="84">
        <v>0</v>
      </c>
      <c r="G801" s="84">
        <v>0</v>
      </c>
      <c r="H801" s="84">
        <v>0</v>
      </c>
      <c r="I801" s="84">
        <v>0</v>
      </c>
      <c r="J801" s="84">
        <v>0</v>
      </c>
      <c r="K801" s="84">
        <v>0</v>
      </c>
      <c r="L801" s="84">
        <v>0</v>
      </c>
      <c r="M801" s="81">
        <v>0</v>
      </c>
    </row>
    <row r="802" spans="1:13" x14ac:dyDescent="0.25">
      <c r="A802" s="142" t="s">
        <v>1432</v>
      </c>
      <c r="B802" s="84">
        <v>0.37000000000000005</v>
      </c>
      <c r="C802" s="84">
        <v>0.5</v>
      </c>
      <c r="D802" s="84">
        <v>0.59000000000000008</v>
      </c>
      <c r="E802" s="84">
        <v>0.6</v>
      </c>
      <c r="F802" s="84">
        <v>0.66</v>
      </c>
      <c r="G802" s="84">
        <v>0.81</v>
      </c>
      <c r="H802" s="84">
        <v>0.72000000000000008</v>
      </c>
      <c r="I802" s="84">
        <v>0.73</v>
      </c>
      <c r="J802" s="84">
        <v>0.48</v>
      </c>
      <c r="K802" s="84">
        <v>0.39</v>
      </c>
      <c r="L802" s="84">
        <v>0.3</v>
      </c>
      <c r="M802" s="81">
        <v>0.35000000000000003</v>
      </c>
    </row>
    <row r="803" spans="1:13" x14ac:dyDescent="0.25">
      <c r="A803" s="142" t="s">
        <v>1433</v>
      </c>
      <c r="B803" s="84">
        <v>1.1300000000000001</v>
      </c>
      <c r="C803" s="84">
        <v>1.4800000000000002</v>
      </c>
      <c r="D803" s="84">
        <v>1.82</v>
      </c>
      <c r="E803" s="84">
        <v>1.88</v>
      </c>
      <c r="F803" s="84">
        <v>2.0499999999999998</v>
      </c>
      <c r="G803" s="84">
        <v>2.4799999999999995</v>
      </c>
      <c r="H803" s="84">
        <v>2.12</v>
      </c>
      <c r="I803" s="84">
        <v>2.17</v>
      </c>
      <c r="J803" s="84">
        <v>1.4600000000000002</v>
      </c>
      <c r="K803" s="84">
        <v>1.1200000000000001</v>
      </c>
      <c r="L803" s="84">
        <v>0.88</v>
      </c>
      <c r="M803" s="81">
        <v>1.01</v>
      </c>
    </row>
    <row r="804" spans="1:13" x14ac:dyDescent="0.25">
      <c r="A804" s="142" t="s">
        <v>1434</v>
      </c>
      <c r="B804" s="84">
        <v>0.4200000000000001</v>
      </c>
      <c r="C804" s="84">
        <v>0.48</v>
      </c>
      <c r="D804" s="84">
        <v>0.59000000000000008</v>
      </c>
      <c r="E804" s="84">
        <v>0.62</v>
      </c>
      <c r="F804" s="84">
        <v>0.66</v>
      </c>
      <c r="G804" s="84">
        <v>0.82000000000000006</v>
      </c>
      <c r="H804" s="84">
        <v>0.68000000000000016</v>
      </c>
      <c r="I804" s="84">
        <v>0.70000000000000007</v>
      </c>
      <c r="J804" s="84">
        <v>0.48</v>
      </c>
      <c r="K804" s="84">
        <v>0.36000000000000004</v>
      </c>
      <c r="L804" s="84">
        <v>0.3</v>
      </c>
      <c r="M804" s="81">
        <v>0.34</v>
      </c>
    </row>
    <row r="805" spans="1:13" x14ac:dyDescent="0.25">
      <c r="A805" s="142" t="s">
        <v>1435</v>
      </c>
      <c r="B805" s="84">
        <v>0</v>
      </c>
      <c r="C805" s="84">
        <v>0.04</v>
      </c>
      <c r="D805" s="84">
        <v>0.04</v>
      </c>
      <c r="E805" s="84">
        <v>0.04</v>
      </c>
      <c r="F805" s="84">
        <v>0.04</v>
      </c>
      <c r="G805" s="84">
        <v>0.04</v>
      </c>
      <c r="H805" s="84">
        <v>0.04</v>
      </c>
      <c r="I805" s="84">
        <v>0.04</v>
      </c>
      <c r="J805" s="84">
        <v>0.04</v>
      </c>
      <c r="K805" s="84">
        <v>0.03</v>
      </c>
      <c r="L805" s="84">
        <v>0</v>
      </c>
      <c r="M805" s="81">
        <v>0.03</v>
      </c>
    </row>
    <row r="806" spans="1:13" x14ac:dyDescent="0.25">
      <c r="A806" s="142" t="s">
        <v>1436</v>
      </c>
      <c r="B806" s="84">
        <v>0.45</v>
      </c>
      <c r="C806" s="84">
        <v>0.48</v>
      </c>
      <c r="D806" s="84">
        <v>0.53</v>
      </c>
      <c r="E806" s="84">
        <v>0.52</v>
      </c>
      <c r="F806" s="84">
        <v>0.53</v>
      </c>
      <c r="G806" s="84">
        <v>0.53</v>
      </c>
      <c r="H806" s="84">
        <v>0.48000000000000009</v>
      </c>
      <c r="I806" s="84">
        <v>0.51</v>
      </c>
      <c r="J806" s="84">
        <v>0.5</v>
      </c>
      <c r="K806" s="84">
        <v>0.47000000000000008</v>
      </c>
      <c r="L806" s="84">
        <v>0.44</v>
      </c>
      <c r="M806" s="81">
        <v>0.47</v>
      </c>
    </row>
    <row r="807" spans="1:13" x14ac:dyDescent="0.25">
      <c r="A807" s="142" t="s">
        <v>1437</v>
      </c>
      <c r="B807" s="84">
        <v>1.2300000000000002</v>
      </c>
      <c r="C807" s="84">
        <v>1.5000000000000002</v>
      </c>
      <c r="D807" s="84">
        <v>1.8200000000000003</v>
      </c>
      <c r="E807" s="84">
        <v>1.9200000000000002</v>
      </c>
      <c r="F807" s="84">
        <v>2.0599999999999996</v>
      </c>
      <c r="G807" s="84">
        <v>2.5099999999999998</v>
      </c>
      <c r="H807" s="84">
        <v>2.2000000000000002</v>
      </c>
      <c r="I807" s="84">
        <v>2.21</v>
      </c>
      <c r="J807" s="84">
        <v>1.48</v>
      </c>
      <c r="K807" s="84">
        <v>1.1300000000000001</v>
      </c>
      <c r="L807" s="84">
        <v>0.89999999999999991</v>
      </c>
      <c r="M807" s="81">
        <v>1.08</v>
      </c>
    </row>
    <row r="808" spans="1:13" x14ac:dyDescent="0.25">
      <c r="A808" s="142" t="s">
        <v>1438</v>
      </c>
      <c r="B808" s="84">
        <v>0.25000000000000006</v>
      </c>
      <c r="C808" s="84">
        <v>0.22000000000000003</v>
      </c>
      <c r="D808" s="84">
        <v>0.27</v>
      </c>
      <c r="E808" s="84">
        <v>0.24000000000000002</v>
      </c>
      <c r="F808" s="84">
        <v>0.26</v>
      </c>
      <c r="G808" s="84">
        <v>0.26</v>
      </c>
      <c r="H808" s="84">
        <v>0.2</v>
      </c>
      <c r="I808" s="84">
        <v>0.23000000000000004</v>
      </c>
      <c r="J808" s="84">
        <v>0.24000000000000005</v>
      </c>
      <c r="K808" s="84">
        <v>0.23000000000000004</v>
      </c>
      <c r="L808" s="84">
        <v>0.26</v>
      </c>
      <c r="M808" s="81">
        <v>0.23000000000000004</v>
      </c>
    </row>
    <row r="809" spans="1:13" x14ac:dyDescent="0.25">
      <c r="A809" s="142" t="s">
        <v>1439</v>
      </c>
      <c r="B809" s="84">
        <v>1.6900000000000002</v>
      </c>
      <c r="C809" s="84">
        <v>2.3200000000000003</v>
      </c>
      <c r="D809" s="84">
        <v>2.75</v>
      </c>
      <c r="E809" s="84">
        <v>2.7</v>
      </c>
      <c r="F809" s="84">
        <v>2.8600000000000003</v>
      </c>
      <c r="G809" s="84">
        <v>2.36</v>
      </c>
      <c r="H809" s="84">
        <v>2.04</v>
      </c>
      <c r="I809" s="84">
        <v>2.0499999999999998</v>
      </c>
      <c r="J809" s="84">
        <v>1.9</v>
      </c>
      <c r="K809" s="84">
        <v>1.6300000000000001</v>
      </c>
      <c r="L809" s="84">
        <v>1.4000000000000001</v>
      </c>
      <c r="M809" s="81">
        <v>1.55</v>
      </c>
    </row>
    <row r="810" spans="1:13" x14ac:dyDescent="0.25">
      <c r="A810" s="142" t="s">
        <v>1440</v>
      </c>
      <c r="B810" s="84">
        <v>0</v>
      </c>
      <c r="C810" s="84">
        <v>0.5</v>
      </c>
      <c r="D810" s="84">
        <v>0.62</v>
      </c>
      <c r="E810" s="84">
        <v>0.64</v>
      </c>
      <c r="F810" s="84">
        <v>0.70000000000000007</v>
      </c>
      <c r="G810" s="84">
        <v>0.82000000000000006</v>
      </c>
      <c r="H810" s="84">
        <v>0.72000000000000008</v>
      </c>
      <c r="I810" s="84">
        <v>0.73</v>
      </c>
      <c r="J810" s="84">
        <v>0.5</v>
      </c>
      <c r="K810" s="84">
        <v>0.39</v>
      </c>
      <c r="L810" s="84">
        <v>0.3</v>
      </c>
      <c r="M810" s="81">
        <v>0.35000000000000003</v>
      </c>
    </row>
    <row r="811" spans="1:13" x14ac:dyDescent="0.25">
      <c r="A811" s="142" t="s">
        <v>1441</v>
      </c>
      <c r="B811" s="84">
        <v>0</v>
      </c>
      <c r="C811" s="84">
        <v>12.46</v>
      </c>
      <c r="D811" s="84">
        <v>14.450000000000001</v>
      </c>
      <c r="E811" s="84">
        <v>14.639999999999999</v>
      </c>
      <c r="F811" s="84">
        <v>15.26</v>
      </c>
      <c r="G811" s="84">
        <v>14.379999999999999</v>
      </c>
      <c r="H811" s="84">
        <v>12.400000000000002</v>
      </c>
      <c r="I811" s="84">
        <v>12.519999999999998</v>
      </c>
      <c r="J811" s="84">
        <v>10.44</v>
      </c>
      <c r="K811" s="84">
        <v>9.02</v>
      </c>
      <c r="L811" s="84">
        <v>7.84</v>
      </c>
      <c r="M811" s="81">
        <v>8.6</v>
      </c>
    </row>
    <row r="812" spans="1:13" x14ac:dyDescent="0.25">
      <c r="A812" s="142" t="s">
        <v>1442</v>
      </c>
      <c r="B812" s="84">
        <v>0</v>
      </c>
      <c r="C812" s="84">
        <v>0</v>
      </c>
      <c r="D812" s="84">
        <v>1.6700000000000002</v>
      </c>
      <c r="E812" s="84">
        <v>1.7000000000000002</v>
      </c>
      <c r="F812" s="84">
        <v>1.8600000000000003</v>
      </c>
      <c r="G812" s="84">
        <v>2.29</v>
      </c>
      <c r="H812" s="84">
        <v>1.96</v>
      </c>
      <c r="I812" s="84">
        <v>2.0099999999999998</v>
      </c>
      <c r="J812" s="84">
        <v>1.36</v>
      </c>
      <c r="K812" s="84">
        <v>1.04</v>
      </c>
      <c r="L812" s="84">
        <v>0.82000000000000006</v>
      </c>
      <c r="M812" s="81">
        <v>0.97000000000000008</v>
      </c>
    </row>
    <row r="813" spans="1:13" x14ac:dyDescent="0.25">
      <c r="A813" s="142" t="s">
        <v>1443</v>
      </c>
      <c r="B813" s="84">
        <v>0.16</v>
      </c>
      <c r="C813" s="84">
        <v>0.2</v>
      </c>
      <c r="D813" s="84">
        <v>0.27</v>
      </c>
      <c r="E813" s="84">
        <v>0.26</v>
      </c>
      <c r="F813" s="84">
        <v>0.31</v>
      </c>
      <c r="G813" s="84">
        <v>0.38</v>
      </c>
      <c r="H813" s="84">
        <v>0.32000000000000006</v>
      </c>
      <c r="I813" s="84">
        <v>0.31000000000000005</v>
      </c>
      <c r="J813" s="84">
        <v>0.22000000000000003</v>
      </c>
      <c r="K813" s="84">
        <v>0.16</v>
      </c>
      <c r="L813" s="84">
        <v>0.12</v>
      </c>
      <c r="M813" s="81">
        <v>0.16</v>
      </c>
    </row>
    <row r="814" spans="1:13" x14ac:dyDescent="0.25">
      <c r="A814" s="142" t="s">
        <v>1444</v>
      </c>
      <c r="B814" s="84">
        <v>1.36</v>
      </c>
      <c r="C814" s="84">
        <v>2.14</v>
      </c>
      <c r="D814" s="84">
        <v>2.48</v>
      </c>
      <c r="E814" s="84">
        <v>2.5000000000000004</v>
      </c>
      <c r="F814" s="84">
        <v>2.5999999999999996</v>
      </c>
      <c r="G814" s="84">
        <v>2.4500000000000002</v>
      </c>
      <c r="H814" s="84">
        <v>2.12</v>
      </c>
      <c r="I814" s="84">
        <v>2.16</v>
      </c>
      <c r="J814" s="84">
        <v>1.8000000000000003</v>
      </c>
      <c r="K814" s="84">
        <v>1.55</v>
      </c>
      <c r="L814" s="84">
        <v>1.34</v>
      </c>
      <c r="M814" s="81">
        <v>1.4700000000000002</v>
      </c>
    </row>
    <row r="815" spans="1:13" x14ac:dyDescent="0.25">
      <c r="A815" s="142" t="s">
        <v>1445</v>
      </c>
      <c r="B815" s="84">
        <v>0</v>
      </c>
      <c r="C815" s="84">
        <v>0.5</v>
      </c>
      <c r="D815" s="84">
        <v>0.57999999999999996</v>
      </c>
      <c r="E815" s="84">
        <v>0.60000000000000009</v>
      </c>
      <c r="F815" s="84">
        <v>0.66</v>
      </c>
      <c r="G815" s="84">
        <v>0.78000000000000014</v>
      </c>
      <c r="H815" s="84">
        <v>0.72000000000000008</v>
      </c>
      <c r="I815" s="84">
        <v>0.70000000000000007</v>
      </c>
      <c r="J815" s="84">
        <v>0.48000000000000009</v>
      </c>
      <c r="K815" s="84">
        <v>0.35000000000000003</v>
      </c>
      <c r="L815" s="84">
        <v>0.28000000000000003</v>
      </c>
      <c r="M815" s="81">
        <v>0.35000000000000003</v>
      </c>
    </row>
    <row r="816" spans="1:13" x14ac:dyDescent="0.25">
      <c r="A816" s="142" t="s">
        <v>1446</v>
      </c>
      <c r="B816" s="84">
        <v>0.55000000000000004</v>
      </c>
      <c r="C816" s="84">
        <v>0.76000000000000012</v>
      </c>
      <c r="D816" s="84">
        <v>0.89</v>
      </c>
      <c r="E816" s="84">
        <v>0.94000000000000006</v>
      </c>
      <c r="F816" s="84">
        <v>0.97</v>
      </c>
      <c r="G816" s="84">
        <v>0.97</v>
      </c>
      <c r="H816" s="84">
        <v>0.76000000000000012</v>
      </c>
      <c r="I816" s="84">
        <v>0.81000000000000016</v>
      </c>
      <c r="J816" s="84">
        <v>0.66</v>
      </c>
      <c r="K816" s="84">
        <v>0.53</v>
      </c>
      <c r="L816" s="84">
        <v>0.44</v>
      </c>
      <c r="M816" s="81">
        <v>0.46</v>
      </c>
    </row>
    <row r="817" spans="1:13" x14ac:dyDescent="0.25">
      <c r="A817" s="142" t="s">
        <v>1447</v>
      </c>
      <c r="B817" s="84">
        <v>0.57000000000000006</v>
      </c>
      <c r="C817" s="84">
        <v>0.82000000000000006</v>
      </c>
      <c r="D817" s="84">
        <v>0.98</v>
      </c>
      <c r="E817" s="84">
        <v>1.02</v>
      </c>
      <c r="F817" s="84">
        <v>1.1200000000000001</v>
      </c>
      <c r="G817" s="84">
        <v>1.36</v>
      </c>
      <c r="H817" s="84">
        <v>1.2000000000000002</v>
      </c>
      <c r="I817" s="84">
        <v>1.2000000000000002</v>
      </c>
      <c r="J817" s="84">
        <v>0.82000000000000017</v>
      </c>
      <c r="K817" s="84">
        <v>0.63</v>
      </c>
      <c r="L817" s="84">
        <v>0.48</v>
      </c>
      <c r="M817" s="81">
        <v>0.58000000000000007</v>
      </c>
    </row>
    <row r="818" spans="1:13" x14ac:dyDescent="0.25">
      <c r="A818" s="142" t="s">
        <v>1448</v>
      </c>
      <c r="B818" s="84">
        <v>0</v>
      </c>
      <c r="C818" s="84">
        <v>0</v>
      </c>
      <c r="D818" s="84">
        <v>0</v>
      </c>
      <c r="E818" s="84">
        <v>0</v>
      </c>
      <c r="F818" s="84">
        <v>0</v>
      </c>
      <c r="G818" s="84">
        <v>0</v>
      </c>
      <c r="H818" s="84">
        <v>0</v>
      </c>
      <c r="I818" s="84">
        <v>0</v>
      </c>
      <c r="J818" s="84">
        <v>0</v>
      </c>
      <c r="K818" s="84">
        <v>0</v>
      </c>
      <c r="L818" s="84">
        <v>0</v>
      </c>
      <c r="M818" s="81">
        <v>0</v>
      </c>
    </row>
    <row r="819" spans="1:13" x14ac:dyDescent="0.25">
      <c r="A819" s="142" t="s">
        <v>1449</v>
      </c>
      <c r="B819" s="84">
        <v>0.42000000000000004</v>
      </c>
      <c r="C819" s="84">
        <v>0.5</v>
      </c>
      <c r="D819" s="84">
        <v>0.6100000000000001</v>
      </c>
      <c r="E819" s="84">
        <v>0.62000000000000011</v>
      </c>
      <c r="F819" s="84">
        <v>0.70000000000000007</v>
      </c>
      <c r="G819" s="84">
        <v>0.82000000000000017</v>
      </c>
      <c r="H819" s="84">
        <v>0.68</v>
      </c>
      <c r="I819" s="84">
        <v>0.70000000000000007</v>
      </c>
      <c r="J819" s="84">
        <v>0.48000000000000009</v>
      </c>
      <c r="K819" s="84">
        <v>0.39</v>
      </c>
      <c r="L819" s="84">
        <v>0.28000000000000003</v>
      </c>
      <c r="M819" s="81">
        <v>0.35000000000000003</v>
      </c>
    </row>
    <row r="820" spans="1:13" x14ac:dyDescent="0.25">
      <c r="A820" s="142" t="s">
        <v>1859</v>
      </c>
      <c r="B820" s="84">
        <v>1.2100000000000002</v>
      </c>
      <c r="C820" s="84">
        <v>1.4400000000000002</v>
      </c>
      <c r="D820" s="84">
        <v>1.7800000000000002</v>
      </c>
      <c r="E820" s="84">
        <v>1.8399999999999999</v>
      </c>
      <c r="F820" s="84">
        <v>2.0500000000000003</v>
      </c>
      <c r="G820" s="84">
        <v>2.4800000000000004</v>
      </c>
      <c r="H820" s="84">
        <v>2.12</v>
      </c>
      <c r="I820" s="84">
        <v>2.1300000000000003</v>
      </c>
      <c r="J820" s="84">
        <v>1.4600000000000002</v>
      </c>
      <c r="K820" s="84">
        <v>1.1300000000000001</v>
      </c>
      <c r="L820" s="84">
        <v>0.90000000000000013</v>
      </c>
      <c r="M820" s="81">
        <v>1.04</v>
      </c>
    </row>
    <row r="821" spans="1:13" x14ac:dyDescent="0.25">
      <c r="A821" s="142" t="s">
        <v>1450</v>
      </c>
      <c r="B821" s="84">
        <v>0</v>
      </c>
      <c r="C821" s="84">
        <v>0</v>
      </c>
      <c r="D821" s="84">
        <v>0</v>
      </c>
      <c r="E821" s="84">
        <v>0</v>
      </c>
      <c r="F821" s="84">
        <v>0.66</v>
      </c>
      <c r="G821" s="84">
        <v>0.78000000000000014</v>
      </c>
      <c r="H821" s="84">
        <v>0.72000000000000008</v>
      </c>
      <c r="I821" s="84">
        <v>0.70000000000000007</v>
      </c>
      <c r="J821" s="84">
        <v>0.48000000000000009</v>
      </c>
      <c r="K821" s="84">
        <v>0.35000000000000003</v>
      </c>
      <c r="L821" s="84">
        <v>0.28000000000000003</v>
      </c>
      <c r="M821" s="81">
        <v>0.35000000000000003</v>
      </c>
    </row>
    <row r="822" spans="1:13" x14ac:dyDescent="0.25">
      <c r="A822" s="142" t="s">
        <v>1451</v>
      </c>
      <c r="B822" s="84">
        <v>0</v>
      </c>
      <c r="C822" s="84">
        <v>0</v>
      </c>
      <c r="D822" s="84">
        <v>0</v>
      </c>
      <c r="E822" s="84">
        <v>25.799999999999997</v>
      </c>
      <c r="F822" s="84">
        <v>27.2</v>
      </c>
      <c r="G822" s="84">
        <v>22.56</v>
      </c>
      <c r="H822" s="84">
        <v>19.52</v>
      </c>
      <c r="I822" s="84">
        <v>19.68</v>
      </c>
      <c r="J822" s="84">
        <v>18.160000000000004</v>
      </c>
      <c r="K822" s="84">
        <v>15.42</v>
      </c>
      <c r="L822" s="84">
        <v>13.36</v>
      </c>
      <c r="M822" s="81">
        <v>14.959999999999999</v>
      </c>
    </row>
    <row r="823" spans="1:13" x14ac:dyDescent="0.25">
      <c r="A823" s="142" t="s">
        <v>1452</v>
      </c>
      <c r="B823" s="84">
        <v>0.56999999999999995</v>
      </c>
      <c r="C823" s="84">
        <v>0.68</v>
      </c>
      <c r="D823" s="84">
        <v>0.70000000000000007</v>
      </c>
      <c r="E823" s="84">
        <v>0.66000000000000014</v>
      </c>
      <c r="F823" s="84">
        <v>0.70000000000000007</v>
      </c>
      <c r="G823" s="84">
        <v>0.70000000000000007</v>
      </c>
      <c r="H823" s="84">
        <v>0.60000000000000009</v>
      </c>
      <c r="I823" s="84">
        <v>0.69000000000000006</v>
      </c>
      <c r="J823" s="84">
        <v>0.68</v>
      </c>
      <c r="K823" s="84">
        <v>0.67</v>
      </c>
      <c r="L823" s="84">
        <v>0.68</v>
      </c>
      <c r="M823" s="81">
        <v>0.69000000000000006</v>
      </c>
    </row>
    <row r="824" spans="1:13" x14ac:dyDescent="0.25">
      <c r="A824" s="142" t="s">
        <v>1453</v>
      </c>
      <c r="B824" s="84">
        <v>0.3600000000000001</v>
      </c>
      <c r="C824" s="84">
        <v>0.48</v>
      </c>
      <c r="D824" s="84">
        <v>0.59000000000000008</v>
      </c>
      <c r="E824" s="84">
        <v>0.62</v>
      </c>
      <c r="F824" s="84">
        <v>0.66</v>
      </c>
      <c r="G824" s="84">
        <v>0.82000000000000006</v>
      </c>
      <c r="H824" s="84">
        <v>0.68000000000000016</v>
      </c>
      <c r="I824" s="84">
        <v>0.70000000000000007</v>
      </c>
      <c r="J824" s="84">
        <v>0.48</v>
      </c>
      <c r="K824" s="84">
        <v>0.36000000000000004</v>
      </c>
      <c r="L824" s="84">
        <v>0.3</v>
      </c>
      <c r="M824" s="81">
        <v>0.34</v>
      </c>
    </row>
    <row r="825" spans="1:13" x14ac:dyDescent="0.25">
      <c r="A825" s="142" t="s">
        <v>1454</v>
      </c>
      <c r="B825" s="84">
        <v>2</v>
      </c>
      <c r="C825" s="84">
        <v>2.6999999999999997</v>
      </c>
      <c r="D825" s="84">
        <v>3.07</v>
      </c>
      <c r="E825" s="84">
        <v>3.0799999999999996</v>
      </c>
      <c r="F825" s="84">
        <v>3.1799999999999997</v>
      </c>
      <c r="G825" s="84">
        <v>3.1799999999999997</v>
      </c>
      <c r="H825" s="84">
        <v>2.6800000000000006</v>
      </c>
      <c r="I825" s="84">
        <v>2.8599999999999994</v>
      </c>
      <c r="J825" s="84">
        <v>2.3200000000000003</v>
      </c>
      <c r="K825" s="84">
        <v>1.7900000000000005</v>
      </c>
      <c r="L825" s="84">
        <v>1.5600000000000003</v>
      </c>
      <c r="M825" s="81">
        <v>1.6300000000000001</v>
      </c>
    </row>
    <row r="826" spans="1:13" x14ac:dyDescent="0.25">
      <c r="A826" s="142" t="s">
        <v>1455</v>
      </c>
      <c r="B826" s="84">
        <v>0</v>
      </c>
      <c r="C826" s="84">
        <v>0</v>
      </c>
      <c r="D826" s="84">
        <v>13.790000000000001</v>
      </c>
      <c r="E826" s="84">
        <v>13.959999999999999</v>
      </c>
      <c r="F826" s="84">
        <v>14.54</v>
      </c>
      <c r="G826" s="84">
        <v>13.720000000000002</v>
      </c>
      <c r="H826" s="84">
        <v>11.84</v>
      </c>
      <c r="I826" s="84">
        <v>11.94</v>
      </c>
      <c r="J826" s="84">
        <v>9.9599999999999991</v>
      </c>
      <c r="K826" s="84">
        <v>8.6000000000000014</v>
      </c>
      <c r="L826" s="84">
        <v>7.48</v>
      </c>
      <c r="M826" s="81">
        <v>8.2200000000000006</v>
      </c>
    </row>
    <row r="827" spans="1:13" x14ac:dyDescent="0.25">
      <c r="A827" s="142" t="s">
        <v>1456</v>
      </c>
      <c r="B827" s="84">
        <v>0</v>
      </c>
      <c r="C827" s="84">
        <v>0</v>
      </c>
      <c r="D827" s="84">
        <v>0</v>
      </c>
      <c r="E827" s="84">
        <v>0</v>
      </c>
      <c r="F827" s="84">
        <v>45.88</v>
      </c>
      <c r="G827" s="84">
        <v>43.309999999999995</v>
      </c>
      <c r="H827" s="84">
        <v>37.4</v>
      </c>
      <c r="I827" s="84">
        <v>37.729999999999997</v>
      </c>
      <c r="J827" s="84">
        <v>31.440000000000005</v>
      </c>
      <c r="K827" s="84">
        <v>27.189999999999998</v>
      </c>
      <c r="L827" s="84">
        <v>23.639999999999997</v>
      </c>
      <c r="M827" s="81">
        <v>25.880000000000003</v>
      </c>
    </row>
    <row r="828" spans="1:13" x14ac:dyDescent="0.25">
      <c r="A828" s="142" t="s">
        <v>1457</v>
      </c>
      <c r="B828" s="84">
        <v>0</v>
      </c>
      <c r="C828" s="84">
        <v>0</v>
      </c>
      <c r="D828" s="84">
        <v>0</v>
      </c>
      <c r="E828" s="84">
        <v>0</v>
      </c>
      <c r="F828" s="84">
        <v>0</v>
      </c>
      <c r="G828" s="84">
        <v>0</v>
      </c>
      <c r="H828" s="84">
        <v>0</v>
      </c>
      <c r="I828" s="84">
        <v>0</v>
      </c>
      <c r="J828" s="84">
        <v>0</v>
      </c>
      <c r="K828" s="84">
        <v>0</v>
      </c>
      <c r="L828" s="84">
        <v>0</v>
      </c>
      <c r="M828" s="81">
        <v>0</v>
      </c>
    </row>
    <row r="829" spans="1:13" x14ac:dyDescent="0.25">
      <c r="A829" s="142" t="s">
        <v>1458</v>
      </c>
      <c r="B829" s="84">
        <v>0.48000000000000004</v>
      </c>
      <c r="C829" s="84">
        <v>0.54</v>
      </c>
      <c r="D829" s="84">
        <v>0.58000000000000007</v>
      </c>
      <c r="E829" s="84">
        <v>0.56000000000000005</v>
      </c>
      <c r="F829" s="84">
        <v>0.58000000000000007</v>
      </c>
      <c r="G829" s="84">
        <v>0.58000000000000007</v>
      </c>
      <c r="H829" s="84">
        <v>0.56000000000000005</v>
      </c>
      <c r="I829" s="84">
        <v>0.58000000000000007</v>
      </c>
      <c r="J829" s="84">
        <v>0.54</v>
      </c>
      <c r="K829" s="84">
        <v>0.53</v>
      </c>
      <c r="L829" s="84">
        <v>0.5</v>
      </c>
      <c r="M829" s="81">
        <v>0.51</v>
      </c>
    </row>
    <row r="830" spans="1:13" x14ac:dyDescent="0.25">
      <c r="A830" s="142" t="s">
        <v>1459</v>
      </c>
      <c r="B830" s="84">
        <v>0</v>
      </c>
      <c r="C830" s="84">
        <v>0</v>
      </c>
      <c r="D830" s="84">
        <v>30.769999999999996</v>
      </c>
      <c r="E830" s="84">
        <v>31.84</v>
      </c>
      <c r="F830" s="84">
        <v>30.73</v>
      </c>
      <c r="G830" s="84">
        <v>31.19</v>
      </c>
      <c r="H830" s="84">
        <v>23.68</v>
      </c>
      <c r="I830" s="84">
        <v>28.749999999999996</v>
      </c>
      <c r="J830" s="84">
        <v>23.599999999999998</v>
      </c>
      <c r="K830" s="84">
        <v>20.180000000000003</v>
      </c>
      <c r="L830" s="84">
        <v>16.64</v>
      </c>
      <c r="M830" s="81">
        <v>18.22</v>
      </c>
    </row>
    <row r="831" spans="1:13" x14ac:dyDescent="0.25">
      <c r="A831" s="142" t="s">
        <v>1460</v>
      </c>
      <c r="B831" s="84">
        <v>0</v>
      </c>
      <c r="C831" s="84">
        <v>0</v>
      </c>
      <c r="D831" s="84">
        <v>0</v>
      </c>
      <c r="E831" s="84">
        <v>0</v>
      </c>
      <c r="F831" s="84">
        <v>103.22999999999998</v>
      </c>
      <c r="G831" s="84">
        <v>89.17</v>
      </c>
      <c r="H831" s="84">
        <v>74.800000000000011</v>
      </c>
      <c r="I831" s="84">
        <v>31.659999999999997</v>
      </c>
      <c r="J831" s="84">
        <v>33.1</v>
      </c>
      <c r="K831" s="84">
        <v>37.010000000000005</v>
      </c>
      <c r="L831" s="84">
        <v>34.46</v>
      </c>
      <c r="M831" s="81">
        <v>52.98</v>
      </c>
    </row>
    <row r="832" spans="1:13" x14ac:dyDescent="0.25">
      <c r="A832" s="142" t="s">
        <v>1461</v>
      </c>
      <c r="B832" s="84">
        <v>0.39000000000000007</v>
      </c>
      <c r="C832" s="84">
        <v>0.5</v>
      </c>
      <c r="D832" s="84">
        <v>0.59</v>
      </c>
      <c r="E832" s="84">
        <v>0.62000000000000011</v>
      </c>
      <c r="F832" s="84">
        <v>0.67</v>
      </c>
      <c r="G832" s="84">
        <v>0.81000000000000016</v>
      </c>
      <c r="H832" s="84">
        <v>0.72000000000000008</v>
      </c>
      <c r="I832" s="84">
        <v>0.7400000000000001</v>
      </c>
      <c r="J832" s="84">
        <v>0.48000000000000009</v>
      </c>
      <c r="K832" s="84">
        <v>0.35000000000000003</v>
      </c>
      <c r="L832" s="84">
        <v>0.28000000000000003</v>
      </c>
      <c r="M832" s="81">
        <v>0.35000000000000003</v>
      </c>
    </row>
    <row r="833" spans="1:13" x14ac:dyDescent="0.25">
      <c r="A833" s="142" t="s">
        <v>1462</v>
      </c>
      <c r="B833" s="84">
        <v>0</v>
      </c>
      <c r="C833" s="84">
        <v>2.12</v>
      </c>
      <c r="D833" s="84">
        <v>2.44</v>
      </c>
      <c r="E833" s="84">
        <v>2.5</v>
      </c>
      <c r="F833" s="84">
        <v>2.6</v>
      </c>
      <c r="G833" s="84">
        <v>2.4399999999999995</v>
      </c>
      <c r="H833" s="84">
        <v>2.1199999999999997</v>
      </c>
      <c r="I833" s="84">
        <v>2.13</v>
      </c>
      <c r="J833" s="84">
        <v>1.7600000000000002</v>
      </c>
      <c r="K833" s="84">
        <v>1.55</v>
      </c>
      <c r="L833" s="84">
        <v>1.36</v>
      </c>
      <c r="M833" s="81">
        <v>1.4700000000000002</v>
      </c>
    </row>
    <row r="834" spans="1:13" x14ac:dyDescent="0.25">
      <c r="A834" s="142" t="s">
        <v>1463</v>
      </c>
      <c r="B834" s="84">
        <v>0</v>
      </c>
      <c r="C834" s="84">
        <v>2.2399999999999998</v>
      </c>
      <c r="D834" s="84">
        <v>2.56</v>
      </c>
      <c r="E834" s="84">
        <v>2.6199999999999997</v>
      </c>
      <c r="F834" s="84">
        <v>2.72</v>
      </c>
      <c r="G834" s="84">
        <v>2.56</v>
      </c>
      <c r="H834" s="84">
        <v>2.2400000000000002</v>
      </c>
      <c r="I834" s="84">
        <v>2.2200000000000002</v>
      </c>
      <c r="J834" s="84">
        <v>1.8800000000000003</v>
      </c>
      <c r="K834" s="84">
        <v>1.6199999999999999</v>
      </c>
      <c r="L834" s="84">
        <v>1.4000000000000001</v>
      </c>
      <c r="M834" s="81">
        <v>1.5500000000000003</v>
      </c>
    </row>
    <row r="835" spans="1:13" x14ac:dyDescent="0.25">
      <c r="A835" s="142" t="s">
        <v>1464</v>
      </c>
      <c r="B835" s="84">
        <v>0.63000000000000012</v>
      </c>
      <c r="C835" s="84">
        <v>0.90000000000000013</v>
      </c>
      <c r="D835" s="84">
        <v>1.04</v>
      </c>
      <c r="E835" s="84">
        <v>1.04</v>
      </c>
      <c r="F835" s="84">
        <v>1.08</v>
      </c>
      <c r="G835" s="84">
        <v>1.08</v>
      </c>
      <c r="H835" s="84">
        <v>0.88000000000000012</v>
      </c>
      <c r="I835" s="84">
        <v>0.96000000000000008</v>
      </c>
      <c r="J835" s="84">
        <v>0.78000000000000014</v>
      </c>
      <c r="K835" s="84">
        <v>0.59000000000000008</v>
      </c>
      <c r="L835" s="84">
        <v>0.54</v>
      </c>
      <c r="M835" s="81">
        <v>0.55000000000000004</v>
      </c>
    </row>
    <row r="836" spans="1:13" x14ac:dyDescent="0.25">
      <c r="A836" s="142" t="s">
        <v>1465</v>
      </c>
      <c r="B836" s="84">
        <v>0</v>
      </c>
      <c r="C836" s="84">
        <v>0</v>
      </c>
      <c r="D836" s="84">
        <v>0</v>
      </c>
      <c r="E836" s="84">
        <v>0</v>
      </c>
      <c r="F836" s="84">
        <v>0</v>
      </c>
      <c r="G836" s="84">
        <v>0</v>
      </c>
      <c r="H836" s="84">
        <v>0</v>
      </c>
      <c r="I836" s="84">
        <v>0</v>
      </c>
      <c r="J836" s="84">
        <v>0</v>
      </c>
      <c r="K836" s="84">
        <v>0</v>
      </c>
      <c r="L836" s="84">
        <v>0</v>
      </c>
      <c r="M836" s="81">
        <v>0</v>
      </c>
    </row>
    <row r="837" spans="1:13" x14ac:dyDescent="0.25">
      <c r="A837" s="142" t="s">
        <v>1466</v>
      </c>
      <c r="B837" s="84">
        <v>0.3600000000000001</v>
      </c>
      <c r="C837" s="84">
        <v>0.5</v>
      </c>
      <c r="D837" s="84">
        <v>0.62</v>
      </c>
      <c r="E837" s="84">
        <v>0.64000000000000012</v>
      </c>
      <c r="F837" s="84">
        <v>0.70000000000000007</v>
      </c>
      <c r="G837" s="84">
        <v>0.85000000000000009</v>
      </c>
      <c r="H837" s="84">
        <v>0.72000000000000008</v>
      </c>
      <c r="I837" s="84">
        <v>0.7400000000000001</v>
      </c>
      <c r="J837" s="84">
        <v>0.5</v>
      </c>
      <c r="K837" s="84">
        <v>0.36000000000000004</v>
      </c>
      <c r="L837" s="84">
        <v>0.3</v>
      </c>
      <c r="M837" s="81">
        <v>0.35000000000000003</v>
      </c>
    </row>
    <row r="838" spans="1:13" x14ac:dyDescent="0.25">
      <c r="A838" s="142" t="s">
        <v>1467</v>
      </c>
      <c r="B838" s="84">
        <v>0</v>
      </c>
      <c r="C838" s="84">
        <v>0</v>
      </c>
      <c r="D838" s="84">
        <v>28.980000000000004</v>
      </c>
      <c r="E838" s="84">
        <v>29.4</v>
      </c>
      <c r="F838" s="84">
        <v>30.580000000000002</v>
      </c>
      <c r="G838" s="84">
        <v>28.87</v>
      </c>
      <c r="H838" s="84">
        <v>24.919999999999995</v>
      </c>
      <c r="I838" s="84">
        <v>25.150000000000002</v>
      </c>
      <c r="J838" s="84">
        <v>20.94</v>
      </c>
      <c r="K838" s="84">
        <v>18.099999999999998</v>
      </c>
      <c r="L838" s="84">
        <v>15.760000000000002</v>
      </c>
      <c r="M838" s="81">
        <v>17.25</v>
      </c>
    </row>
    <row r="839" spans="1:13" x14ac:dyDescent="0.25">
      <c r="A839" s="142" t="s">
        <v>1468</v>
      </c>
      <c r="B839" s="84">
        <v>0.44</v>
      </c>
      <c r="C839" s="84">
        <v>0.64000000000000012</v>
      </c>
      <c r="D839" s="84">
        <v>0.77000000000000013</v>
      </c>
      <c r="E839" s="84">
        <v>0.7400000000000001</v>
      </c>
      <c r="F839" s="84">
        <v>0.77</v>
      </c>
      <c r="G839" s="84">
        <v>0.63</v>
      </c>
      <c r="H839" s="84">
        <v>0.56000000000000005</v>
      </c>
      <c r="I839" s="84">
        <v>0.57000000000000006</v>
      </c>
      <c r="J839" s="84">
        <v>0.52</v>
      </c>
      <c r="K839" s="84">
        <v>0.43000000000000005</v>
      </c>
      <c r="L839" s="84">
        <v>0.38</v>
      </c>
      <c r="M839" s="81">
        <v>0.43000000000000005</v>
      </c>
    </row>
    <row r="840" spans="1:13" x14ac:dyDescent="0.25">
      <c r="A840" s="142" t="s">
        <v>1469</v>
      </c>
      <c r="B840" s="84">
        <v>0.37000000000000005</v>
      </c>
      <c r="C840" s="84">
        <v>0.5</v>
      </c>
      <c r="D840" s="84">
        <v>0.59000000000000008</v>
      </c>
      <c r="E840" s="84">
        <v>0.6</v>
      </c>
      <c r="F840" s="84">
        <v>0.66</v>
      </c>
      <c r="G840" s="84">
        <v>0.81</v>
      </c>
      <c r="H840" s="84">
        <v>0.72000000000000008</v>
      </c>
      <c r="I840" s="84">
        <v>0.73</v>
      </c>
      <c r="J840" s="84">
        <v>0.48</v>
      </c>
      <c r="K840" s="84">
        <v>0.39</v>
      </c>
      <c r="L840" s="84">
        <v>0.3</v>
      </c>
      <c r="M840" s="81">
        <v>0.35000000000000003</v>
      </c>
    </row>
    <row r="841" spans="1:13" x14ac:dyDescent="0.25">
      <c r="A841" s="142" t="s">
        <v>1470</v>
      </c>
      <c r="B841" s="84">
        <v>0.32000000000000006</v>
      </c>
      <c r="C841" s="84">
        <v>0.44</v>
      </c>
      <c r="D841" s="84">
        <v>0.55000000000000004</v>
      </c>
      <c r="E841" s="84">
        <v>0.58000000000000007</v>
      </c>
      <c r="F841" s="84">
        <v>0.62</v>
      </c>
      <c r="G841" s="84">
        <v>0.7400000000000001</v>
      </c>
      <c r="H841" s="84">
        <v>0.68000000000000016</v>
      </c>
      <c r="I841" s="84">
        <v>0.66000000000000014</v>
      </c>
      <c r="J841" s="84">
        <v>0.42000000000000004</v>
      </c>
      <c r="K841" s="84">
        <v>0.35000000000000003</v>
      </c>
      <c r="L841" s="84">
        <v>0.26</v>
      </c>
      <c r="M841" s="81">
        <v>0.34</v>
      </c>
    </row>
    <row r="842" spans="1:13" x14ac:dyDescent="0.25">
      <c r="A842" s="142" t="s">
        <v>1471</v>
      </c>
      <c r="B842" s="84">
        <v>0.32000000000000006</v>
      </c>
      <c r="C842" s="84">
        <v>0.44</v>
      </c>
      <c r="D842" s="84">
        <v>0.55000000000000004</v>
      </c>
      <c r="E842" s="84">
        <v>0.58000000000000007</v>
      </c>
      <c r="F842" s="84">
        <v>0.62</v>
      </c>
      <c r="G842" s="84">
        <v>0.7400000000000001</v>
      </c>
      <c r="H842" s="84">
        <v>0.68000000000000016</v>
      </c>
      <c r="I842" s="84">
        <v>0.66000000000000014</v>
      </c>
      <c r="J842" s="84">
        <v>0.42000000000000004</v>
      </c>
      <c r="K842" s="84">
        <v>0.35000000000000003</v>
      </c>
      <c r="L842" s="84">
        <v>0.26</v>
      </c>
      <c r="M842" s="81">
        <v>0.34</v>
      </c>
    </row>
    <row r="843" spans="1:13" x14ac:dyDescent="0.25">
      <c r="A843" s="142" t="s">
        <v>1472</v>
      </c>
      <c r="B843" s="84">
        <v>0</v>
      </c>
      <c r="C843" s="84">
        <v>0</v>
      </c>
      <c r="D843" s="84">
        <v>0</v>
      </c>
      <c r="E843" s="84">
        <v>0</v>
      </c>
      <c r="F843" s="84">
        <v>0</v>
      </c>
      <c r="G843" s="84">
        <v>0</v>
      </c>
      <c r="H843" s="84">
        <v>0</v>
      </c>
      <c r="I843" s="84">
        <v>0</v>
      </c>
      <c r="J843" s="84">
        <v>0</v>
      </c>
      <c r="K843" s="84">
        <v>0</v>
      </c>
      <c r="L843" s="84">
        <v>0</v>
      </c>
      <c r="M843" s="81">
        <v>0</v>
      </c>
    </row>
    <row r="844" spans="1:13" x14ac:dyDescent="0.25">
      <c r="A844" s="142" t="s">
        <v>1473</v>
      </c>
      <c r="B844" s="84">
        <v>0.39</v>
      </c>
      <c r="C844" s="84">
        <v>0.46000000000000008</v>
      </c>
      <c r="D844" s="84">
        <v>0.55000000000000004</v>
      </c>
      <c r="E844" s="84">
        <v>0.56000000000000005</v>
      </c>
      <c r="F844" s="84">
        <v>0.62</v>
      </c>
      <c r="G844" s="84">
        <v>0.75000000000000011</v>
      </c>
      <c r="H844" s="84">
        <v>0.68</v>
      </c>
      <c r="I844" s="84">
        <v>0.66</v>
      </c>
      <c r="J844" s="84">
        <v>0.45999999999999996</v>
      </c>
      <c r="K844" s="84">
        <v>0.35000000000000003</v>
      </c>
      <c r="L844" s="84">
        <v>0.26</v>
      </c>
      <c r="M844" s="81">
        <v>0.34</v>
      </c>
    </row>
    <row r="845" spans="1:13" x14ac:dyDescent="0.25">
      <c r="A845" s="142" t="s">
        <v>1474</v>
      </c>
      <c r="B845" s="84">
        <v>0</v>
      </c>
      <c r="C845" s="84">
        <v>0.44</v>
      </c>
      <c r="D845" s="84">
        <v>0.55000000000000004</v>
      </c>
      <c r="E845" s="84">
        <v>0.58000000000000007</v>
      </c>
      <c r="F845" s="84">
        <v>0.62</v>
      </c>
      <c r="G845" s="84">
        <v>0.7400000000000001</v>
      </c>
      <c r="H845" s="84">
        <v>0.68000000000000016</v>
      </c>
      <c r="I845" s="84">
        <v>0.69000000000000006</v>
      </c>
      <c r="J845" s="84">
        <v>0.44000000000000006</v>
      </c>
      <c r="K845" s="84">
        <v>0.35000000000000003</v>
      </c>
      <c r="L845" s="84">
        <v>0.26</v>
      </c>
      <c r="M845" s="81">
        <v>0.34</v>
      </c>
    </row>
    <row r="846" spans="1:13" x14ac:dyDescent="0.25">
      <c r="A846" s="142" t="s">
        <v>1475</v>
      </c>
      <c r="B846" s="84">
        <v>0</v>
      </c>
      <c r="C846" s="84">
        <v>0.5</v>
      </c>
      <c r="D846" s="84">
        <v>0.59000000000000008</v>
      </c>
      <c r="E846" s="84">
        <v>0.62</v>
      </c>
      <c r="F846" s="84">
        <v>0.66</v>
      </c>
      <c r="G846" s="84">
        <v>0.81</v>
      </c>
      <c r="H846" s="84">
        <v>0.72000000000000008</v>
      </c>
      <c r="I846" s="84">
        <v>0.73</v>
      </c>
      <c r="J846" s="84">
        <v>0.48</v>
      </c>
      <c r="K846" s="84">
        <v>0.39</v>
      </c>
      <c r="L846" s="84">
        <v>0.3</v>
      </c>
      <c r="M846" s="81">
        <v>0.35000000000000003</v>
      </c>
    </row>
    <row r="847" spans="1:13" x14ac:dyDescent="0.25">
      <c r="A847" s="142" t="s">
        <v>1476</v>
      </c>
      <c r="B847" s="84">
        <v>1.6099999999999999</v>
      </c>
      <c r="C847" s="84">
        <v>1.8800000000000003</v>
      </c>
      <c r="D847" s="84">
        <v>2.2399999999999998</v>
      </c>
      <c r="E847" s="84">
        <v>1.9200000000000004</v>
      </c>
      <c r="F847" s="84">
        <v>1.52</v>
      </c>
      <c r="G847" s="84">
        <v>1.7100000000000002</v>
      </c>
      <c r="H847" s="84">
        <v>1.6800000000000002</v>
      </c>
      <c r="I847" s="84">
        <v>1.6300000000000001</v>
      </c>
      <c r="J847" s="84">
        <v>1.5800000000000003</v>
      </c>
      <c r="K847" s="84">
        <v>1.3200000000000003</v>
      </c>
      <c r="L847" s="84">
        <v>1.32</v>
      </c>
      <c r="M847" s="81">
        <v>1.4700000000000002</v>
      </c>
    </row>
    <row r="848" spans="1:13" x14ac:dyDescent="0.25">
      <c r="A848" s="142" t="s">
        <v>1477</v>
      </c>
      <c r="B848" s="84">
        <v>0</v>
      </c>
      <c r="C848" s="84">
        <v>1.4600000000000002</v>
      </c>
      <c r="D848" s="84">
        <v>1.79</v>
      </c>
      <c r="E848" s="84">
        <v>1.8399999999999999</v>
      </c>
      <c r="F848" s="84">
        <v>2.02</v>
      </c>
      <c r="G848" s="84">
        <v>2.4400000000000004</v>
      </c>
      <c r="H848" s="84">
        <v>2.12</v>
      </c>
      <c r="I848" s="84">
        <v>2.17</v>
      </c>
      <c r="J848" s="84">
        <v>1.4600000000000002</v>
      </c>
      <c r="K848" s="84">
        <v>1.1200000000000001</v>
      </c>
      <c r="L848" s="84">
        <v>0.85999999999999988</v>
      </c>
      <c r="M848" s="81">
        <v>1.02</v>
      </c>
    </row>
    <row r="849" spans="1:13" x14ac:dyDescent="0.25">
      <c r="A849" s="142" t="s">
        <v>1478</v>
      </c>
      <c r="B849" s="84">
        <v>0</v>
      </c>
      <c r="C849" s="84">
        <v>1.4600000000000002</v>
      </c>
      <c r="D849" s="84">
        <v>1.79</v>
      </c>
      <c r="E849" s="84">
        <v>1.8399999999999999</v>
      </c>
      <c r="F849" s="84">
        <v>2.02</v>
      </c>
      <c r="G849" s="84">
        <v>2.4400000000000004</v>
      </c>
      <c r="H849" s="84">
        <v>2.12</v>
      </c>
      <c r="I849" s="84">
        <v>2.17</v>
      </c>
      <c r="J849" s="84">
        <v>1.4600000000000002</v>
      </c>
      <c r="K849" s="84">
        <v>1.1200000000000001</v>
      </c>
      <c r="L849" s="84">
        <v>0.85999999999999988</v>
      </c>
      <c r="M849" s="81">
        <v>1.02</v>
      </c>
    </row>
    <row r="850" spans="1:13" x14ac:dyDescent="0.25">
      <c r="A850" s="142" t="s">
        <v>1479</v>
      </c>
      <c r="B850" s="84">
        <v>0</v>
      </c>
      <c r="C850" s="84">
        <v>0</v>
      </c>
      <c r="D850" s="84">
        <v>0</v>
      </c>
      <c r="E850" s="84">
        <v>0</v>
      </c>
      <c r="F850" s="84">
        <v>0</v>
      </c>
      <c r="G850" s="84">
        <v>0</v>
      </c>
      <c r="H850" s="84">
        <v>2.12</v>
      </c>
      <c r="I850" s="84">
        <v>2.1300000000000003</v>
      </c>
      <c r="J850" s="84">
        <v>1.4400000000000002</v>
      </c>
      <c r="K850" s="84">
        <v>1.1300000000000001</v>
      </c>
      <c r="L850" s="84">
        <v>0.88000000000000012</v>
      </c>
      <c r="M850" s="81">
        <v>1.02</v>
      </c>
    </row>
    <row r="851" spans="1:13" x14ac:dyDescent="0.25">
      <c r="A851" s="142" t="s">
        <v>1480</v>
      </c>
      <c r="B851" s="84">
        <v>0</v>
      </c>
      <c r="C851" s="84">
        <v>0</v>
      </c>
      <c r="D851" s="84">
        <v>0</v>
      </c>
      <c r="E851" s="84">
        <v>0</v>
      </c>
      <c r="F851" s="84">
        <v>0</v>
      </c>
      <c r="G851" s="84">
        <v>48.039999999999992</v>
      </c>
      <c r="H851" s="84">
        <v>41.480000000000011</v>
      </c>
      <c r="I851" s="84">
        <v>41.839999999999996</v>
      </c>
      <c r="J851" s="84">
        <v>34.880000000000003</v>
      </c>
      <c r="K851" s="84">
        <v>30.150000000000002</v>
      </c>
      <c r="L851" s="84">
        <v>26.199999999999996</v>
      </c>
      <c r="M851" s="81">
        <v>28.71</v>
      </c>
    </row>
    <row r="852" spans="1:13" x14ac:dyDescent="0.25">
      <c r="A852" s="142" t="s">
        <v>1481</v>
      </c>
      <c r="B852" s="84">
        <v>0</v>
      </c>
      <c r="C852" s="84">
        <v>25.699999999999996</v>
      </c>
      <c r="D852" s="84">
        <v>31.459999999999997</v>
      </c>
      <c r="E852" s="84">
        <v>32.56</v>
      </c>
      <c r="F852" s="84">
        <v>35.64</v>
      </c>
      <c r="G852" s="84">
        <v>43.400000000000006</v>
      </c>
      <c r="H852" s="84">
        <v>37.479999999999997</v>
      </c>
      <c r="I852" s="84">
        <v>37.82</v>
      </c>
      <c r="J852" s="84">
        <v>25.54</v>
      </c>
      <c r="K852" s="84">
        <v>19.910000000000004</v>
      </c>
      <c r="L852" s="84">
        <v>15.52</v>
      </c>
      <c r="M852" s="81">
        <v>18.169999999999998</v>
      </c>
    </row>
    <row r="853" spans="1:13" x14ac:dyDescent="0.25">
      <c r="A853" s="142" t="s">
        <v>1860</v>
      </c>
      <c r="B853" s="84">
        <v>0</v>
      </c>
      <c r="C853" s="84">
        <v>0.2</v>
      </c>
      <c r="D853" s="84">
        <v>0.27</v>
      </c>
      <c r="E853" s="84">
        <v>0.26</v>
      </c>
      <c r="F853" s="84">
        <v>0.31</v>
      </c>
      <c r="G853" s="84">
        <v>0.35000000000000003</v>
      </c>
      <c r="H853" s="84">
        <v>0.28000000000000003</v>
      </c>
      <c r="I853" s="84">
        <v>0.31000000000000005</v>
      </c>
      <c r="J853" s="84">
        <v>0.22000000000000003</v>
      </c>
      <c r="K853" s="84">
        <v>0.16</v>
      </c>
      <c r="L853" s="84">
        <v>0.12</v>
      </c>
      <c r="M853" s="81">
        <v>0.16</v>
      </c>
    </row>
    <row r="854" spans="1:13" x14ac:dyDescent="0.25">
      <c r="A854" s="142" t="s">
        <v>1861</v>
      </c>
      <c r="B854" s="84">
        <v>0</v>
      </c>
      <c r="C854" s="84">
        <v>0.5</v>
      </c>
      <c r="D854" s="84">
        <v>0.6100000000000001</v>
      </c>
      <c r="E854" s="84">
        <v>0.62000000000000011</v>
      </c>
      <c r="F854" s="84">
        <v>0.67000000000000015</v>
      </c>
      <c r="G854" s="84">
        <v>0.82000000000000017</v>
      </c>
      <c r="H854" s="84">
        <v>0.72000000000000008</v>
      </c>
      <c r="I854" s="84">
        <v>0.73000000000000009</v>
      </c>
      <c r="J854" s="84">
        <v>0.5</v>
      </c>
      <c r="K854" s="84">
        <v>0.39000000000000007</v>
      </c>
      <c r="L854" s="84">
        <v>0.30000000000000004</v>
      </c>
      <c r="M854" s="81">
        <v>0.32000000000000006</v>
      </c>
    </row>
    <row r="855" spans="1:13" x14ac:dyDescent="0.25">
      <c r="A855" s="142" t="s">
        <v>1862</v>
      </c>
      <c r="B855" s="84">
        <v>0</v>
      </c>
      <c r="C855" s="84">
        <v>2.2399999999999998</v>
      </c>
      <c r="D855" s="84">
        <v>2.56</v>
      </c>
      <c r="E855" s="84">
        <v>2.6199999999999997</v>
      </c>
      <c r="F855" s="84">
        <v>2.72</v>
      </c>
      <c r="G855" s="84">
        <v>2.56</v>
      </c>
      <c r="H855" s="84">
        <v>2.2400000000000002</v>
      </c>
      <c r="I855" s="84">
        <v>2.2200000000000002</v>
      </c>
      <c r="J855" s="84">
        <v>1.8800000000000003</v>
      </c>
      <c r="K855" s="84">
        <v>1.6199999999999999</v>
      </c>
      <c r="L855" s="84">
        <v>1.4000000000000001</v>
      </c>
      <c r="M855" s="81">
        <v>1.5500000000000003</v>
      </c>
    </row>
    <row r="856" spans="1:13" x14ac:dyDescent="0.25">
      <c r="A856" s="142" t="s">
        <v>1863</v>
      </c>
      <c r="B856" s="84">
        <v>0</v>
      </c>
      <c r="C856" s="84">
        <v>0.58000000000000007</v>
      </c>
      <c r="D856" s="84">
        <v>0.70000000000000007</v>
      </c>
      <c r="E856" s="84">
        <v>0.72000000000000008</v>
      </c>
      <c r="F856" s="84">
        <v>0.78</v>
      </c>
      <c r="G856" s="84">
        <v>0.97000000000000008</v>
      </c>
      <c r="H856" s="84">
        <v>0.8</v>
      </c>
      <c r="I856" s="84">
        <v>0.82000000000000006</v>
      </c>
      <c r="J856" s="84">
        <v>0.56000000000000005</v>
      </c>
      <c r="K856" s="84">
        <v>0.43000000000000005</v>
      </c>
      <c r="L856" s="84">
        <v>0.36000000000000004</v>
      </c>
      <c r="M856" s="81">
        <v>0.39000000000000007</v>
      </c>
    </row>
    <row r="857" spans="1:13" x14ac:dyDescent="0.25">
      <c r="A857" s="142" t="s">
        <v>1864</v>
      </c>
      <c r="B857" s="84">
        <v>0</v>
      </c>
      <c r="C857" s="84">
        <v>0</v>
      </c>
      <c r="D857" s="84">
        <v>0</v>
      </c>
      <c r="E857" s="84">
        <v>0.26</v>
      </c>
      <c r="F857" s="84">
        <v>0.24000000000000005</v>
      </c>
      <c r="G857" s="84">
        <v>0.24000000000000005</v>
      </c>
      <c r="H857" s="84">
        <v>0.2</v>
      </c>
      <c r="I857" s="84">
        <v>0.2</v>
      </c>
      <c r="J857" s="84">
        <v>0.18000000000000002</v>
      </c>
      <c r="K857" s="84">
        <v>0.12</v>
      </c>
      <c r="L857" s="84">
        <v>0.1</v>
      </c>
      <c r="M857" s="81">
        <v>0.11</v>
      </c>
    </row>
    <row r="858" spans="1:13" x14ac:dyDescent="0.25">
      <c r="A858" s="142" t="s">
        <v>1865</v>
      </c>
      <c r="B858" s="84">
        <v>0</v>
      </c>
      <c r="C858" s="84">
        <v>0</v>
      </c>
      <c r="D858" s="84">
        <v>0</v>
      </c>
      <c r="E858" s="84">
        <v>0</v>
      </c>
      <c r="F858" s="84">
        <v>0</v>
      </c>
      <c r="G858" s="84">
        <v>0</v>
      </c>
      <c r="H858" s="84">
        <v>0</v>
      </c>
      <c r="I858" s="84">
        <v>0</v>
      </c>
      <c r="J858" s="84">
        <v>0</v>
      </c>
      <c r="K858" s="84">
        <v>0</v>
      </c>
      <c r="L858" s="84">
        <v>0</v>
      </c>
      <c r="M858" s="81">
        <v>17.350000000000001</v>
      </c>
    </row>
    <row r="859" spans="1:13" x14ac:dyDescent="0.25">
      <c r="A859" s="142" t="s">
        <v>1866</v>
      </c>
      <c r="B859" s="84">
        <v>0</v>
      </c>
      <c r="C859" s="84">
        <v>0.5</v>
      </c>
      <c r="D859" s="84">
        <v>0.59</v>
      </c>
      <c r="E859" s="84">
        <v>0.62000000000000011</v>
      </c>
      <c r="F859" s="84">
        <v>0.67</v>
      </c>
      <c r="G859" s="84">
        <v>0.81000000000000016</v>
      </c>
      <c r="H859" s="84">
        <v>0.72000000000000008</v>
      </c>
      <c r="I859" s="84">
        <v>0.7400000000000001</v>
      </c>
      <c r="J859" s="84">
        <v>0.48000000000000009</v>
      </c>
      <c r="K859" s="84">
        <v>0.35000000000000003</v>
      </c>
      <c r="L859" s="84">
        <v>0.28000000000000003</v>
      </c>
      <c r="M859" s="81">
        <v>0.35000000000000003</v>
      </c>
    </row>
    <row r="860" spans="1:13" x14ac:dyDescent="0.25">
      <c r="A860" s="142" t="s">
        <v>1867</v>
      </c>
      <c r="B860" s="84">
        <v>0</v>
      </c>
      <c r="C860" s="84">
        <v>1.4600000000000002</v>
      </c>
      <c r="D860" s="84">
        <v>1.79</v>
      </c>
      <c r="E860" s="84">
        <v>1.8600000000000003</v>
      </c>
      <c r="F860" s="84">
        <v>2.02</v>
      </c>
      <c r="G860" s="84">
        <v>2.4400000000000004</v>
      </c>
      <c r="H860" s="84">
        <v>2.12</v>
      </c>
      <c r="I860" s="84">
        <v>2.17</v>
      </c>
      <c r="J860" s="84">
        <v>1.4600000000000002</v>
      </c>
      <c r="K860" s="84">
        <v>1.1200000000000001</v>
      </c>
      <c r="L860" s="84">
        <v>0.85999999999999988</v>
      </c>
      <c r="M860" s="81">
        <v>1.02</v>
      </c>
    </row>
    <row r="861" spans="1:13" x14ac:dyDescent="0.25">
      <c r="A861" s="142" t="s">
        <v>1868</v>
      </c>
      <c r="B861" s="84">
        <v>0</v>
      </c>
      <c r="C861" s="84">
        <v>0.5</v>
      </c>
      <c r="D861" s="84">
        <v>0.59</v>
      </c>
      <c r="E861" s="84">
        <v>0.62000000000000011</v>
      </c>
      <c r="F861" s="84">
        <v>0.67</v>
      </c>
      <c r="G861" s="84">
        <v>0.81000000000000016</v>
      </c>
      <c r="H861" s="84">
        <v>0.72000000000000008</v>
      </c>
      <c r="I861" s="84">
        <v>0.7400000000000001</v>
      </c>
      <c r="J861" s="84">
        <v>0.48000000000000009</v>
      </c>
      <c r="K861" s="84">
        <v>0.35000000000000003</v>
      </c>
      <c r="L861" s="84">
        <v>0.28000000000000003</v>
      </c>
      <c r="M861" s="81">
        <v>0.35000000000000003</v>
      </c>
    </row>
    <row r="862" spans="1:13" x14ac:dyDescent="0.25">
      <c r="A862" s="142" t="s">
        <v>1869</v>
      </c>
      <c r="B862" s="84">
        <v>0</v>
      </c>
      <c r="C862" s="84">
        <v>0.5</v>
      </c>
      <c r="D862" s="84">
        <v>0.59</v>
      </c>
      <c r="E862" s="84">
        <v>0.62000000000000011</v>
      </c>
      <c r="F862" s="84">
        <v>0.67</v>
      </c>
      <c r="G862" s="84">
        <v>0.81000000000000016</v>
      </c>
      <c r="H862" s="84">
        <v>0.72000000000000008</v>
      </c>
      <c r="I862" s="84">
        <v>0.7400000000000001</v>
      </c>
      <c r="J862" s="84">
        <v>0.48000000000000009</v>
      </c>
      <c r="K862" s="84">
        <v>0.35000000000000003</v>
      </c>
      <c r="L862" s="84">
        <v>0.28000000000000003</v>
      </c>
      <c r="M862" s="81">
        <v>0.35000000000000003</v>
      </c>
    </row>
    <row r="863" spans="1:13" x14ac:dyDescent="0.25">
      <c r="A863" s="142" t="s">
        <v>1870</v>
      </c>
      <c r="B863" s="84">
        <v>0</v>
      </c>
      <c r="C863" s="84">
        <v>0</v>
      </c>
      <c r="D863" s="84">
        <v>0.8899999999999999</v>
      </c>
      <c r="E863" s="84">
        <v>0.96</v>
      </c>
      <c r="F863" s="84">
        <v>0.97000000000000008</v>
      </c>
      <c r="G863" s="84">
        <v>0.97</v>
      </c>
      <c r="H863" s="84">
        <v>0.76000000000000012</v>
      </c>
      <c r="I863" s="84">
        <v>0.82000000000000017</v>
      </c>
      <c r="J863" s="84">
        <v>0.68</v>
      </c>
      <c r="K863" s="84">
        <v>0.51</v>
      </c>
      <c r="L863" s="84">
        <v>0.43999999999999995</v>
      </c>
      <c r="M863" s="81">
        <v>0.46000000000000008</v>
      </c>
    </row>
    <row r="864" spans="1:13" x14ac:dyDescent="0.25">
      <c r="A864" s="142" t="s">
        <v>1871</v>
      </c>
      <c r="B864" s="84">
        <v>0</v>
      </c>
      <c r="C864" s="84">
        <v>0</v>
      </c>
      <c r="D864" s="84">
        <v>0.59</v>
      </c>
      <c r="E864" s="84">
        <v>0.62000000000000011</v>
      </c>
      <c r="F864" s="84">
        <v>0.67</v>
      </c>
      <c r="G864" s="84">
        <v>0.81000000000000016</v>
      </c>
      <c r="H864" s="84">
        <v>0.72000000000000008</v>
      </c>
      <c r="I864" s="84">
        <v>0.7400000000000001</v>
      </c>
      <c r="J864" s="84">
        <v>0.48000000000000009</v>
      </c>
      <c r="K864" s="84">
        <v>0.35000000000000003</v>
      </c>
      <c r="L864" s="84">
        <v>0.28000000000000003</v>
      </c>
      <c r="M864" s="81">
        <v>0.35000000000000003</v>
      </c>
    </row>
    <row r="865" spans="1:13" x14ac:dyDescent="0.25">
      <c r="A865" s="142" t="s">
        <v>1872</v>
      </c>
      <c r="B865" s="84">
        <v>0</v>
      </c>
      <c r="C865" s="84">
        <v>0</v>
      </c>
      <c r="D865" s="84">
        <v>0.93</v>
      </c>
      <c r="E865" s="84">
        <v>0.94000000000000017</v>
      </c>
      <c r="F865" s="84">
        <v>1</v>
      </c>
      <c r="G865" s="84">
        <v>0.85000000000000009</v>
      </c>
      <c r="H865" s="84">
        <v>0.72000000000000008</v>
      </c>
      <c r="I865" s="84">
        <v>0.7400000000000001</v>
      </c>
      <c r="J865" s="84">
        <v>0.66</v>
      </c>
      <c r="K865" s="84">
        <v>0.58000000000000007</v>
      </c>
      <c r="L865" s="84">
        <v>0.5</v>
      </c>
      <c r="M865" s="81">
        <v>0.54</v>
      </c>
    </row>
    <row r="866" spans="1:13" x14ac:dyDescent="0.25">
      <c r="A866" s="142" t="s">
        <v>1873</v>
      </c>
      <c r="B866" s="84">
        <v>0</v>
      </c>
      <c r="C866" s="84">
        <v>0</v>
      </c>
      <c r="D866" s="84">
        <v>0</v>
      </c>
      <c r="E866" s="84">
        <v>2.82</v>
      </c>
      <c r="F866" s="84">
        <v>2.91</v>
      </c>
      <c r="G866" s="84">
        <v>2.7499999999999996</v>
      </c>
      <c r="H866" s="84">
        <v>2.4000000000000004</v>
      </c>
      <c r="I866" s="84">
        <v>2.41</v>
      </c>
      <c r="J866" s="84">
        <v>2</v>
      </c>
      <c r="K866" s="84">
        <v>1.7400000000000002</v>
      </c>
      <c r="L866" s="84">
        <v>1.5</v>
      </c>
      <c r="M866" s="81">
        <v>1.63</v>
      </c>
    </row>
    <row r="867" spans="1:13" x14ac:dyDescent="0.25">
      <c r="A867" s="142" t="s">
        <v>1874</v>
      </c>
      <c r="B867" s="84">
        <v>0</v>
      </c>
      <c r="C867" s="84">
        <v>0</v>
      </c>
      <c r="D867" s="84">
        <v>0</v>
      </c>
      <c r="E867" s="84">
        <v>0</v>
      </c>
      <c r="F867" s="84">
        <v>0</v>
      </c>
      <c r="G867" s="84">
        <v>2.4799999999999995</v>
      </c>
      <c r="H867" s="84">
        <v>2.12</v>
      </c>
      <c r="I867" s="84">
        <v>2.16</v>
      </c>
      <c r="J867" s="84">
        <v>1.4600000000000002</v>
      </c>
      <c r="K867" s="84">
        <v>1.1200000000000001</v>
      </c>
      <c r="L867" s="84">
        <v>0.86</v>
      </c>
      <c r="M867" s="81">
        <v>1.01</v>
      </c>
    </row>
    <row r="868" spans="1:13" x14ac:dyDescent="0.25">
      <c r="A868" s="142" t="s">
        <v>1875</v>
      </c>
      <c r="B868" s="84">
        <v>0</v>
      </c>
      <c r="C868" s="84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2.17</v>
      </c>
      <c r="J868" s="84">
        <v>1.4600000000000002</v>
      </c>
      <c r="K868" s="84">
        <v>1.1200000000000001</v>
      </c>
      <c r="L868" s="84">
        <v>0.85999999999999988</v>
      </c>
      <c r="M868" s="81">
        <v>1.02</v>
      </c>
    </row>
    <row r="869" spans="1:13" x14ac:dyDescent="0.25">
      <c r="A869" s="142" t="s">
        <v>2359</v>
      </c>
      <c r="B869" s="84">
        <v>0.94000000000000006</v>
      </c>
      <c r="C869" s="84">
        <v>1.3200000000000003</v>
      </c>
      <c r="D869" s="84">
        <v>1.63</v>
      </c>
      <c r="E869" s="84">
        <v>1.7000000000000002</v>
      </c>
      <c r="F869" s="84">
        <v>1.83</v>
      </c>
      <c r="G869" s="84">
        <v>2.21</v>
      </c>
      <c r="H869" s="84">
        <v>1.96</v>
      </c>
      <c r="I869" s="84">
        <v>1.9400000000000002</v>
      </c>
      <c r="J869" s="84">
        <v>1.32</v>
      </c>
      <c r="K869" s="84">
        <v>1.04</v>
      </c>
      <c r="L869" s="84">
        <v>0.79999999999999982</v>
      </c>
      <c r="M869" s="81">
        <v>0.93</v>
      </c>
    </row>
    <row r="870" spans="1:13" x14ac:dyDescent="0.25">
      <c r="A870" s="142" t="s">
        <v>2360</v>
      </c>
      <c r="B870" s="84">
        <v>0</v>
      </c>
      <c r="C870" s="84">
        <v>2.44</v>
      </c>
      <c r="D870" s="84">
        <v>2.83</v>
      </c>
      <c r="E870" s="84">
        <v>2.7800000000000002</v>
      </c>
      <c r="F870" s="84">
        <v>2.94</v>
      </c>
      <c r="G870" s="84">
        <v>2.41</v>
      </c>
      <c r="H870" s="84">
        <v>2.08</v>
      </c>
      <c r="I870" s="84">
        <v>2.1300000000000003</v>
      </c>
      <c r="J870" s="84">
        <v>1.96</v>
      </c>
      <c r="K870" s="84">
        <v>1.6600000000000001</v>
      </c>
      <c r="L870" s="84">
        <v>1.4400000000000002</v>
      </c>
      <c r="M870" s="81">
        <v>1.59</v>
      </c>
    </row>
    <row r="871" spans="1:13" x14ac:dyDescent="0.25">
      <c r="A871" s="142" t="s">
        <v>2361</v>
      </c>
      <c r="B871" s="84">
        <v>0</v>
      </c>
      <c r="C871" s="84">
        <v>1.2800000000000002</v>
      </c>
      <c r="D871" s="84">
        <v>1.51</v>
      </c>
      <c r="E871" s="84">
        <v>1.4800000000000002</v>
      </c>
      <c r="F871" s="84">
        <v>1.55</v>
      </c>
      <c r="G871" s="84">
        <v>1.2800000000000002</v>
      </c>
      <c r="H871" s="84">
        <v>1.08</v>
      </c>
      <c r="I871" s="84">
        <v>1.1200000000000001</v>
      </c>
      <c r="J871" s="84">
        <v>1.04</v>
      </c>
      <c r="K871" s="84">
        <v>0.86000000000000021</v>
      </c>
      <c r="L871" s="84">
        <v>0.7400000000000001</v>
      </c>
      <c r="M871" s="81">
        <v>0.8500000000000002</v>
      </c>
    </row>
    <row r="872" spans="1:13" x14ac:dyDescent="0.25">
      <c r="A872" s="142" t="s">
        <v>2362</v>
      </c>
      <c r="B872" s="84">
        <v>0</v>
      </c>
      <c r="C872" s="84">
        <v>0</v>
      </c>
      <c r="D872" s="84">
        <v>0.57999999999999996</v>
      </c>
      <c r="E872" s="84">
        <v>0.60000000000000009</v>
      </c>
      <c r="F872" s="84">
        <v>0.65</v>
      </c>
      <c r="G872" s="84">
        <v>0.78000000000000014</v>
      </c>
      <c r="H872" s="84">
        <v>0.68000000000000016</v>
      </c>
      <c r="I872" s="84">
        <v>0.69000000000000006</v>
      </c>
      <c r="J872" s="84">
        <v>0.48000000000000009</v>
      </c>
      <c r="K872" s="84">
        <v>0.35000000000000003</v>
      </c>
      <c r="L872" s="84">
        <v>0.28000000000000003</v>
      </c>
      <c r="M872" s="81">
        <v>0.35000000000000003</v>
      </c>
    </row>
    <row r="873" spans="1:13" x14ac:dyDescent="0.25">
      <c r="A873" s="142" t="s">
        <v>2363</v>
      </c>
      <c r="B873" s="84">
        <v>0</v>
      </c>
      <c r="C873" s="84">
        <v>0</v>
      </c>
      <c r="D873" s="84">
        <v>1.8200000000000003</v>
      </c>
      <c r="E873" s="84">
        <v>1.9200000000000002</v>
      </c>
      <c r="F873" s="84">
        <v>2.0599999999999996</v>
      </c>
      <c r="G873" s="84">
        <v>2.5099999999999998</v>
      </c>
      <c r="H873" s="84">
        <v>2.2000000000000002</v>
      </c>
      <c r="I873" s="84">
        <v>2.21</v>
      </c>
      <c r="J873" s="84">
        <v>1.48</v>
      </c>
      <c r="K873" s="84">
        <v>1.1300000000000001</v>
      </c>
      <c r="L873" s="84">
        <v>0.89999999999999991</v>
      </c>
      <c r="M873" s="81">
        <v>1.08</v>
      </c>
    </row>
    <row r="874" spans="1:13" x14ac:dyDescent="0.25">
      <c r="A874" s="142" t="s">
        <v>2364</v>
      </c>
      <c r="B874" s="84">
        <v>0</v>
      </c>
      <c r="C874" s="84">
        <v>0</v>
      </c>
      <c r="D874" s="84">
        <v>0</v>
      </c>
      <c r="E874" s="84">
        <v>0.82</v>
      </c>
      <c r="F874" s="84">
        <v>0.89</v>
      </c>
      <c r="G874" s="84">
        <v>0.81</v>
      </c>
      <c r="H874" s="84">
        <v>0.72000000000000008</v>
      </c>
      <c r="I874" s="84">
        <v>0.71000000000000008</v>
      </c>
      <c r="J874" s="84">
        <v>0.60000000000000009</v>
      </c>
      <c r="K874" s="84">
        <v>0.53</v>
      </c>
      <c r="L874" s="84">
        <v>0.43999999999999995</v>
      </c>
      <c r="M874" s="81">
        <v>0.5</v>
      </c>
    </row>
    <row r="875" spans="1:13" x14ac:dyDescent="0.25">
      <c r="A875" s="142" t="s">
        <v>2365</v>
      </c>
      <c r="B875" s="84">
        <v>0</v>
      </c>
      <c r="C875" s="84">
        <v>0</v>
      </c>
      <c r="D875" s="84">
        <v>0</v>
      </c>
      <c r="E875" s="84">
        <v>0.62000000000000011</v>
      </c>
      <c r="F875" s="84">
        <v>0.67</v>
      </c>
      <c r="G875" s="84">
        <v>0.81000000000000016</v>
      </c>
      <c r="H875" s="84">
        <v>0.72000000000000008</v>
      </c>
      <c r="I875" s="84">
        <v>0.7400000000000001</v>
      </c>
      <c r="J875" s="84">
        <v>0.48000000000000009</v>
      </c>
      <c r="K875" s="84">
        <v>0.35000000000000003</v>
      </c>
      <c r="L875" s="84">
        <v>0.28000000000000003</v>
      </c>
      <c r="M875" s="81">
        <v>0.35000000000000003</v>
      </c>
    </row>
    <row r="876" spans="1:13" x14ac:dyDescent="0.25">
      <c r="A876" s="142" t="s">
        <v>2366</v>
      </c>
      <c r="B876" s="84">
        <v>0</v>
      </c>
      <c r="C876" s="84">
        <v>0</v>
      </c>
      <c r="D876" s="84">
        <v>0</v>
      </c>
      <c r="E876" s="84">
        <v>0.92000000000000015</v>
      </c>
      <c r="F876" s="84">
        <v>1</v>
      </c>
      <c r="G876" s="84">
        <v>1.2100000000000002</v>
      </c>
      <c r="H876" s="84">
        <v>1.04</v>
      </c>
      <c r="I876" s="84">
        <v>1.05</v>
      </c>
      <c r="J876" s="84">
        <v>0.72000000000000008</v>
      </c>
      <c r="K876" s="84">
        <v>0.57999999999999996</v>
      </c>
      <c r="L876" s="84">
        <v>0.43999999999999995</v>
      </c>
      <c r="M876" s="81">
        <v>0.53</v>
      </c>
    </row>
    <row r="877" spans="1:13" x14ac:dyDescent="0.25">
      <c r="A877" s="142" t="s">
        <v>2367</v>
      </c>
      <c r="B877" s="84">
        <v>0</v>
      </c>
      <c r="C877" s="84">
        <v>0</v>
      </c>
      <c r="D877" s="84">
        <v>0</v>
      </c>
      <c r="E877" s="84">
        <v>0</v>
      </c>
      <c r="F877" s="84">
        <v>1.98</v>
      </c>
      <c r="G877" s="84">
        <v>1.9800000000000002</v>
      </c>
      <c r="H877" s="84">
        <v>1.5600000000000003</v>
      </c>
      <c r="I877" s="84">
        <v>1.6700000000000002</v>
      </c>
      <c r="J877" s="84">
        <v>1.3800000000000001</v>
      </c>
      <c r="K877" s="84">
        <v>1.05</v>
      </c>
      <c r="L877" s="84">
        <v>0.92000000000000015</v>
      </c>
      <c r="M877" s="81">
        <v>0.96</v>
      </c>
    </row>
    <row r="878" spans="1:13" x14ac:dyDescent="0.25">
      <c r="A878" s="142" t="s">
        <v>2368</v>
      </c>
      <c r="B878" s="84">
        <v>0</v>
      </c>
      <c r="C878" s="84">
        <v>0</v>
      </c>
      <c r="D878" s="84">
        <v>0</v>
      </c>
      <c r="E878" s="84">
        <v>0</v>
      </c>
      <c r="F878" s="84">
        <v>0</v>
      </c>
      <c r="G878" s="84">
        <v>0.7400000000000001</v>
      </c>
      <c r="H878" s="84">
        <v>0.68000000000000016</v>
      </c>
      <c r="I878" s="84">
        <v>0.69000000000000006</v>
      </c>
      <c r="J878" s="84">
        <v>0.44000000000000006</v>
      </c>
      <c r="K878" s="84">
        <v>0.35000000000000003</v>
      </c>
      <c r="L878" s="84">
        <v>0.26</v>
      </c>
      <c r="M878" s="81">
        <v>0.34</v>
      </c>
    </row>
    <row r="879" spans="1:13" x14ac:dyDescent="0.25">
      <c r="A879" s="142" t="s">
        <v>2369</v>
      </c>
      <c r="B879" s="84">
        <v>0</v>
      </c>
      <c r="C879" s="84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2.17</v>
      </c>
      <c r="J879" s="84">
        <v>1.4600000000000002</v>
      </c>
      <c r="K879" s="84">
        <v>1.1200000000000001</v>
      </c>
      <c r="L879" s="84">
        <v>0.85999999999999988</v>
      </c>
      <c r="M879" s="81">
        <v>1.02</v>
      </c>
    </row>
    <row r="880" spans="1:13" x14ac:dyDescent="0.25">
      <c r="A880" s="142" t="s">
        <v>2370</v>
      </c>
      <c r="B880" s="84">
        <v>0</v>
      </c>
      <c r="C880" s="84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2.06</v>
      </c>
      <c r="K880" s="84">
        <v>1.8199999999999998</v>
      </c>
      <c r="L880" s="84">
        <v>1.5800000000000003</v>
      </c>
      <c r="M880" s="81">
        <v>1.6300000000000001</v>
      </c>
    </row>
    <row r="881" spans="1:13" x14ac:dyDescent="0.25">
      <c r="A881" s="142" t="s">
        <v>2371</v>
      </c>
      <c r="B881" s="84">
        <v>0</v>
      </c>
      <c r="C881" s="84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1">
        <v>0</v>
      </c>
    </row>
    <row r="882" spans="1:13" x14ac:dyDescent="0.25">
      <c r="A882" s="142" t="s">
        <v>2372</v>
      </c>
      <c r="B882" s="84">
        <v>0</v>
      </c>
      <c r="C882" s="84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1">
        <v>0</v>
      </c>
    </row>
    <row r="883" spans="1:13" ht="13.8" thickBot="1" x14ac:dyDescent="0.3">
      <c r="A883" s="139" t="s">
        <v>693</v>
      </c>
      <c r="B883" s="140">
        <v>497.66</v>
      </c>
      <c r="C883" s="140">
        <v>708.38000000000068</v>
      </c>
      <c r="D883" s="140">
        <v>944.30000000000007</v>
      </c>
      <c r="E883" s="140">
        <v>1028.0000000000011</v>
      </c>
      <c r="F883" s="140">
        <v>1286.4699999999991</v>
      </c>
      <c r="G883" s="140">
        <v>1312.3599999999992</v>
      </c>
      <c r="H883" s="140">
        <v>1123.5200000000002</v>
      </c>
      <c r="I883" s="140">
        <v>1104.5800000000022</v>
      </c>
      <c r="J883" s="140">
        <v>931.900000000001</v>
      </c>
      <c r="K883" s="140">
        <v>836.7200000000006</v>
      </c>
      <c r="L883" s="140">
        <v>750.71999999999923</v>
      </c>
      <c r="M883" s="141">
        <v>882.07000000000176</v>
      </c>
    </row>
    <row r="884" spans="1:13" x14ac:dyDescent="0.25">
      <c r="A884" s="145" t="s">
        <v>1482</v>
      </c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7"/>
    </row>
    <row r="885" spans="1:13" x14ac:dyDescent="0.25">
      <c r="A885" s="154" t="s">
        <v>1483</v>
      </c>
      <c r="B885" s="81">
        <v>0</v>
      </c>
      <c r="C885" s="81">
        <v>0</v>
      </c>
      <c r="D885" s="81">
        <v>0</v>
      </c>
      <c r="E885" s="81">
        <v>0</v>
      </c>
      <c r="F885" s="81">
        <v>0</v>
      </c>
      <c r="G885" s="81">
        <v>0</v>
      </c>
      <c r="H885" s="81">
        <v>0</v>
      </c>
      <c r="I885" s="81">
        <v>0</v>
      </c>
      <c r="J885" s="81">
        <v>0</v>
      </c>
      <c r="K885" s="81">
        <v>0</v>
      </c>
      <c r="L885" s="81">
        <v>0</v>
      </c>
      <c r="M885" s="82">
        <v>0</v>
      </c>
    </row>
    <row r="886" spans="1:13" ht="13.8" thickBot="1" x14ac:dyDescent="0.3">
      <c r="A886" s="139" t="s">
        <v>693</v>
      </c>
      <c r="B886" s="140">
        <v>0</v>
      </c>
      <c r="C886" s="140">
        <v>0</v>
      </c>
      <c r="D886" s="140">
        <v>0</v>
      </c>
      <c r="E886" s="140">
        <v>0</v>
      </c>
      <c r="F886" s="140">
        <v>0</v>
      </c>
      <c r="G886" s="140">
        <v>0</v>
      </c>
      <c r="H886" s="140">
        <v>0</v>
      </c>
      <c r="I886" s="140">
        <v>0</v>
      </c>
      <c r="J886" s="140">
        <v>0</v>
      </c>
      <c r="K886" s="140">
        <v>0</v>
      </c>
      <c r="L886" s="140">
        <v>0</v>
      </c>
      <c r="M886" s="141">
        <v>0</v>
      </c>
    </row>
    <row r="887" spans="1:13" x14ac:dyDescent="0.25">
      <c r="A887" s="145" t="s">
        <v>1484</v>
      </c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7"/>
    </row>
    <row r="888" spans="1:13" x14ac:dyDescent="0.25">
      <c r="A888" s="154" t="s">
        <v>1485</v>
      </c>
      <c r="B888" s="155">
        <v>6730.5117417280026</v>
      </c>
      <c r="C888" s="81">
        <v>6269.9194566399992</v>
      </c>
      <c r="D888" s="81">
        <v>6809.8154673280014</v>
      </c>
      <c r="E888" s="81">
        <v>6404.21272064</v>
      </c>
      <c r="F888" s="81">
        <v>6795.316051327999</v>
      </c>
      <c r="G888" s="81">
        <v>6827.6317977279996</v>
      </c>
      <c r="H888" s="81">
        <v>6569.0138384640022</v>
      </c>
      <c r="I888" s="81">
        <v>7010.9430593280049</v>
      </c>
      <c r="J888" s="81">
        <v>6465.9434406400005</v>
      </c>
      <c r="K888" s="81">
        <v>6640.4105553280015</v>
      </c>
      <c r="L888" s="81">
        <v>6722.1528806399983</v>
      </c>
      <c r="M888" s="82">
        <v>6886.1536433280044</v>
      </c>
    </row>
    <row r="889" spans="1:13" x14ac:dyDescent="0.25">
      <c r="A889" s="154" t="s">
        <v>1486</v>
      </c>
      <c r="B889" s="155">
        <v>352.04684324973914</v>
      </c>
      <c r="C889" s="81">
        <v>293.17007055304356</v>
      </c>
      <c r="D889" s="81">
        <v>325.80217703814492</v>
      </c>
      <c r="E889" s="81">
        <v>257.49524455304351</v>
      </c>
      <c r="F889" s="81">
        <v>279.99240103814486</v>
      </c>
      <c r="G889" s="81">
        <v>280.19342664104346</v>
      </c>
      <c r="H889" s="81">
        <v>263.42225078284065</v>
      </c>
      <c r="I889" s="81">
        <v>295.09376903814496</v>
      </c>
      <c r="J889" s="81">
        <v>321.10469295884053</v>
      </c>
      <c r="K889" s="81">
        <v>331.74009184973914</v>
      </c>
      <c r="L889" s="81">
        <v>310.35796868347825</v>
      </c>
      <c r="M889" s="82">
        <v>320.74000303814495</v>
      </c>
    </row>
    <row r="890" spans="1:13" x14ac:dyDescent="0.25">
      <c r="A890" s="154" t="s">
        <v>1487</v>
      </c>
      <c r="B890" s="155">
        <v>6378.4648984782634</v>
      </c>
      <c r="C890" s="81">
        <v>5976.7493860869554</v>
      </c>
      <c r="D890" s="81">
        <v>6484.0132902898567</v>
      </c>
      <c r="E890" s="81">
        <v>6146.7174760869566</v>
      </c>
      <c r="F890" s="81">
        <v>6515.3236502898544</v>
      </c>
      <c r="G890" s="81">
        <v>6547.4383710869561</v>
      </c>
      <c r="H890" s="81">
        <v>6305.5915876811614</v>
      </c>
      <c r="I890" s="81">
        <v>6715.8492902898597</v>
      </c>
      <c r="J890" s="81">
        <v>6144.8387476811604</v>
      </c>
      <c r="K890" s="81">
        <v>6308.6704634782627</v>
      </c>
      <c r="L890" s="81">
        <v>6411.7949119565201</v>
      </c>
      <c r="M890" s="82">
        <v>6565.4136402898594</v>
      </c>
    </row>
    <row r="891" spans="1:13" x14ac:dyDescent="0.25">
      <c r="A891" s="154" t="s">
        <v>1488</v>
      </c>
      <c r="B891" s="155">
        <v>159.86000000000109</v>
      </c>
      <c r="C891" s="81">
        <v>153.33000000000169</v>
      </c>
      <c r="D891" s="81">
        <v>167.48000000000087</v>
      </c>
      <c r="E891" s="81">
        <v>162.82000000000113</v>
      </c>
      <c r="F891" s="81">
        <v>156.85000000000113</v>
      </c>
      <c r="G891" s="81">
        <v>173.65000000000069</v>
      </c>
      <c r="H891" s="81">
        <v>160.4600000000012</v>
      </c>
      <c r="I891" s="81">
        <v>173.12000000000069</v>
      </c>
      <c r="J891" s="81">
        <v>145.77000000000123</v>
      </c>
      <c r="K891" s="81">
        <v>158.04000000000084</v>
      </c>
      <c r="L891" s="81">
        <v>184.51000000000039</v>
      </c>
      <c r="M891" s="82">
        <v>176.69000000000011</v>
      </c>
    </row>
    <row r="892" spans="1:13" ht="13.8" thickBot="1" x14ac:dyDescent="0.3">
      <c r="A892" s="156" t="s">
        <v>1489</v>
      </c>
      <c r="B892" s="157">
        <v>6218.6048984782619</v>
      </c>
      <c r="C892" s="157">
        <v>5823.4193860869536</v>
      </c>
      <c r="D892" s="157">
        <v>6316.5332902898563</v>
      </c>
      <c r="E892" s="157">
        <v>5983.8974760869551</v>
      </c>
      <c r="F892" s="157">
        <v>6358.4736502898531</v>
      </c>
      <c r="G892" s="157">
        <v>6373.7883710869555</v>
      </c>
      <c r="H892" s="157">
        <v>6145.1315876811605</v>
      </c>
      <c r="I892" s="157">
        <v>6542.7292902898589</v>
      </c>
      <c r="J892" s="157">
        <v>5999.068747681159</v>
      </c>
      <c r="K892" s="157">
        <v>6150.6304634782618</v>
      </c>
      <c r="L892" s="157">
        <v>6227.2849119565199</v>
      </c>
      <c r="M892" s="158">
        <v>6388.7236402898588</v>
      </c>
    </row>
    <row r="893" spans="1:13" x14ac:dyDescent="0.25">
      <c r="A893" s="145" t="s">
        <v>1490</v>
      </c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7"/>
    </row>
    <row r="894" spans="1:13" x14ac:dyDescent="0.25">
      <c r="A894" s="154" t="s">
        <v>1491</v>
      </c>
      <c r="B894" s="81">
        <v>1317.9880108224718</v>
      </c>
      <c r="C894" s="81">
        <v>1318.7841965177272</v>
      </c>
      <c r="D894" s="81">
        <v>1322.4962538302339</v>
      </c>
      <c r="E894" s="81">
        <v>1324.4428170796962</v>
      </c>
      <c r="F894" s="81">
        <v>1323.4494894597267</v>
      </c>
      <c r="G894" s="81">
        <v>1320.7530129808454</v>
      </c>
      <c r="H894" s="81">
        <v>1318.3982351201744</v>
      </c>
      <c r="I894" s="81">
        <v>1316.8781550159324</v>
      </c>
      <c r="J894" s="81">
        <v>1315.7812795773423</v>
      </c>
      <c r="K894" s="81">
        <v>1314.3023747431675</v>
      </c>
      <c r="L894" s="81">
        <v>1316.5374544762346</v>
      </c>
      <c r="M894" s="82">
        <v>1317.7168976132541</v>
      </c>
    </row>
    <row r="895" spans="1:13" x14ac:dyDescent="0.25">
      <c r="A895" s="154" t="s">
        <v>1492</v>
      </c>
      <c r="B895" s="159">
        <v>103.4208612372189</v>
      </c>
      <c r="C895" s="159">
        <v>101.64372175187236</v>
      </c>
      <c r="D895" s="159">
        <v>103.03122800971646</v>
      </c>
      <c r="E895" s="159">
        <v>104.99996983434528</v>
      </c>
      <c r="F895" s="159">
        <v>104.99996983434528</v>
      </c>
      <c r="G895" s="159">
        <v>104.99996983434528</v>
      </c>
      <c r="H895" s="159">
        <v>104.85875841656807</v>
      </c>
      <c r="I895" s="159">
        <v>103.57662781499573</v>
      </c>
      <c r="J895" s="159">
        <v>101.49996732110257</v>
      </c>
      <c r="K895" s="159">
        <v>100.49990183175868</v>
      </c>
      <c r="L895" s="159">
        <v>100.49990183175868</v>
      </c>
      <c r="M895" s="160">
        <v>100.49990183175868</v>
      </c>
    </row>
    <row r="896" spans="1:13" x14ac:dyDescent="0.25">
      <c r="A896" s="154" t="s">
        <v>1493</v>
      </c>
      <c r="B896" s="81">
        <v>434.37720705097041</v>
      </c>
      <c r="C896" s="81">
        <v>424.79290341137823</v>
      </c>
      <c r="D896" s="81">
        <v>428.66919688538485</v>
      </c>
      <c r="E896" s="81">
        <v>437.01598919480159</v>
      </c>
      <c r="F896" s="81">
        <v>437.01598919480159</v>
      </c>
      <c r="G896" s="81">
        <v>436.5171737916495</v>
      </c>
      <c r="H896" s="81">
        <v>432.02589992127645</v>
      </c>
      <c r="I896" s="81">
        <v>425.00376463548128</v>
      </c>
      <c r="J896" s="81">
        <v>417.53438074021113</v>
      </c>
      <c r="K896" s="81">
        <v>411.62319629925457</v>
      </c>
      <c r="L896" s="81">
        <v>417.17952611233824</v>
      </c>
      <c r="M896" s="82">
        <v>411.62319629925457</v>
      </c>
    </row>
    <row r="897" spans="1:13" x14ac:dyDescent="0.25">
      <c r="A897" s="154" t="s">
        <v>1494</v>
      </c>
      <c r="B897" s="81">
        <v>1282.7998058555399</v>
      </c>
      <c r="C897" s="81">
        <v>1282.7998058555399</v>
      </c>
      <c r="D897" s="81">
        <v>1282.9376646512749</v>
      </c>
      <c r="E897" s="81">
        <v>1289.1493982219783</v>
      </c>
      <c r="F897" s="81">
        <v>1310.4939949827835</v>
      </c>
      <c r="G897" s="81">
        <v>1306.1339152888854</v>
      </c>
      <c r="H897" s="81">
        <v>1294.32752598036</v>
      </c>
      <c r="I897" s="81">
        <v>1282.7998058555399</v>
      </c>
      <c r="J897" s="81">
        <v>1282.7998058555399</v>
      </c>
      <c r="K897" s="81">
        <v>1282.7998058555399</v>
      </c>
      <c r="L897" s="81">
        <v>1282.7998058555399</v>
      </c>
      <c r="M897" s="82">
        <v>1282.7998058555399</v>
      </c>
    </row>
    <row r="898" spans="1:13" x14ac:dyDescent="0.25">
      <c r="A898" s="154" t="s">
        <v>1495</v>
      </c>
      <c r="B898" s="81">
        <v>2158.6770548187028</v>
      </c>
      <c r="C898" s="81">
        <v>2159.0559547597618</v>
      </c>
      <c r="D898" s="81">
        <v>2159.5700901893392</v>
      </c>
      <c r="E898" s="81">
        <v>2160.6070478581987</v>
      </c>
      <c r="F898" s="81">
        <v>2161.6520731593</v>
      </c>
      <c r="G898" s="81">
        <v>2160.7629081420073</v>
      </c>
      <c r="H898" s="81">
        <v>2158.6901643544147</v>
      </c>
      <c r="I898" s="81">
        <v>2158.0174300386025</v>
      </c>
      <c r="J898" s="81">
        <v>2158.4865571067985</v>
      </c>
      <c r="K898" s="81">
        <v>2158.9669973194259</v>
      </c>
      <c r="L898" s="81">
        <v>2159.7560732716152</v>
      </c>
      <c r="M898" s="82">
        <v>2160.4294925720737</v>
      </c>
    </row>
    <row r="899" spans="1:13" x14ac:dyDescent="0.25">
      <c r="A899" s="154" t="s">
        <v>1496</v>
      </c>
      <c r="B899" s="81">
        <v>236.59071363520002</v>
      </c>
      <c r="C899" s="81">
        <v>236.30223882508</v>
      </c>
      <c r="D899" s="81">
        <v>236.01700045635999</v>
      </c>
      <c r="E899" s="81">
        <v>236.5281424348</v>
      </c>
      <c r="F899" s="81">
        <v>234.70732050315999</v>
      </c>
      <c r="G899" s="81">
        <v>232.90375959232</v>
      </c>
      <c r="H899" s="81">
        <v>230.26368646096</v>
      </c>
      <c r="I899" s="81">
        <v>230.00002436824002</v>
      </c>
      <c r="J899" s="81">
        <v>230.00002436824002</v>
      </c>
      <c r="K899" s="81">
        <v>230.00002436824002</v>
      </c>
      <c r="L899" s="81">
        <v>232.16714552968</v>
      </c>
      <c r="M899" s="82">
        <v>236.14214285716</v>
      </c>
    </row>
    <row r="900" spans="1:13" ht="13.8" thickBot="1" x14ac:dyDescent="0.3">
      <c r="A900" s="156" t="s">
        <v>1497</v>
      </c>
      <c r="B900" s="81">
        <v>698.13810432833691</v>
      </c>
      <c r="C900" s="81">
        <v>692.00002527594472</v>
      </c>
      <c r="D900" s="81">
        <v>712.36011773169889</v>
      </c>
      <c r="E900" s="81">
        <v>725.00011910646026</v>
      </c>
      <c r="F900" s="81">
        <v>724.72417704748636</v>
      </c>
      <c r="G900" s="81">
        <v>725.00011910646026</v>
      </c>
      <c r="H900" s="81">
        <v>724.56099669124671</v>
      </c>
      <c r="I900" s="81">
        <v>716.16539457798399</v>
      </c>
      <c r="J900" s="81">
        <v>708.2319115745471</v>
      </c>
      <c r="K900" s="81">
        <v>701.94655048788798</v>
      </c>
      <c r="L900" s="81">
        <v>698.4260790290142</v>
      </c>
      <c r="M900" s="158">
        <v>692.00002527594472</v>
      </c>
    </row>
    <row r="901" spans="1:13" x14ac:dyDescent="0.25">
      <c r="A901" s="145" t="s">
        <v>1498</v>
      </c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7"/>
    </row>
    <row r="902" spans="1:13" x14ac:dyDescent="0.25">
      <c r="A902" s="154" t="s">
        <v>1499</v>
      </c>
      <c r="B902" s="81">
        <v>2407.6499999999992</v>
      </c>
      <c r="C902" s="81">
        <v>2241.0299999999997</v>
      </c>
      <c r="D902" s="81">
        <v>2459.4499999999975</v>
      </c>
      <c r="E902" s="81">
        <v>2573.7699999999995</v>
      </c>
      <c r="F902" s="81">
        <v>2815.7499999999977</v>
      </c>
      <c r="G902" s="81">
        <v>2583.5099999999975</v>
      </c>
      <c r="H902" s="81">
        <v>2261.7599999999984</v>
      </c>
      <c r="I902" s="81">
        <v>2091.5499999999997</v>
      </c>
      <c r="J902" s="81">
        <v>1914.9599999999998</v>
      </c>
      <c r="K902" s="81">
        <v>1668.28</v>
      </c>
      <c r="L902" s="81">
        <v>2123.8900000000008</v>
      </c>
      <c r="M902" s="82">
        <v>1858.8200000000002</v>
      </c>
    </row>
    <row r="903" spans="1:13" x14ac:dyDescent="0.25">
      <c r="A903" s="154" t="s">
        <v>1500</v>
      </c>
      <c r="B903" s="81">
        <v>3297.3117417279991</v>
      </c>
      <c r="C903" s="81">
        <v>2679.4894566400003</v>
      </c>
      <c r="D903" s="81">
        <v>2721.7854673279999</v>
      </c>
      <c r="E903" s="81">
        <v>1898.5627206399997</v>
      </c>
      <c r="F903" s="81">
        <v>1920.1460513279999</v>
      </c>
      <c r="G903" s="81">
        <v>2196.1317977279991</v>
      </c>
      <c r="H903" s="81">
        <v>2331.2938384639992</v>
      </c>
      <c r="I903" s="81">
        <v>2809.6730593279999</v>
      </c>
      <c r="J903" s="81">
        <v>2875.443440640001</v>
      </c>
      <c r="K903" s="81">
        <v>2885.2305553279994</v>
      </c>
      <c r="L903" s="81">
        <v>2516.442880640001</v>
      </c>
      <c r="M903" s="82">
        <v>2666.3536433279996</v>
      </c>
    </row>
    <row r="904" spans="1:13" x14ac:dyDescent="0.25">
      <c r="A904" s="154" t="s">
        <v>1501</v>
      </c>
      <c r="B904" s="81">
        <v>427.32999999999987</v>
      </c>
      <c r="C904" s="81">
        <v>524.82000000000005</v>
      </c>
      <c r="D904" s="81">
        <v>556.32000000000005</v>
      </c>
      <c r="E904" s="81">
        <v>753.42000000000007</v>
      </c>
      <c r="F904" s="81">
        <v>554.13999999999987</v>
      </c>
      <c r="G904" s="81">
        <v>518.79999999999995</v>
      </c>
      <c r="H904" s="81">
        <v>657.12000000000035</v>
      </c>
      <c r="I904" s="81">
        <v>794.97</v>
      </c>
      <c r="J904" s="81">
        <v>549.62</v>
      </c>
      <c r="K904" s="81">
        <v>1054.5</v>
      </c>
      <c r="L904" s="81">
        <v>1147.7200000000005</v>
      </c>
      <c r="M904" s="82">
        <v>1288.32</v>
      </c>
    </row>
    <row r="905" spans="1:13" x14ac:dyDescent="0.25">
      <c r="A905" s="154" t="s">
        <v>1502</v>
      </c>
      <c r="B905" s="81">
        <v>566.41000000000054</v>
      </c>
      <c r="C905" s="81">
        <v>789.8400000000014</v>
      </c>
      <c r="D905" s="81">
        <v>1036.3699999999999</v>
      </c>
      <c r="E905" s="81">
        <v>1119.9599999999996</v>
      </c>
      <c r="F905" s="81">
        <v>1444.8299999999995</v>
      </c>
      <c r="G905" s="81">
        <v>1468.7399999999991</v>
      </c>
      <c r="H905" s="81">
        <v>1264.24</v>
      </c>
      <c r="I905" s="81">
        <v>1254.3000000000022</v>
      </c>
      <c r="J905" s="81">
        <v>1067.4200000000005</v>
      </c>
      <c r="K905" s="81">
        <v>971.94999999999959</v>
      </c>
      <c r="L905" s="81">
        <v>875.59999999999923</v>
      </c>
      <c r="M905" s="82">
        <v>1012.2100000000015</v>
      </c>
    </row>
    <row r="906" spans="1:13" x14ac:dyDescent="0.25">
      <c r="A906" s="154" t="s">
        <v>26</v>
      </c>
      <c r="B906" s="81">
        <v>31.810000000000002</v>
      </c>
      <c r="C906" s="81">
        <v>34.739999999999995</v>
      </c>
      <c r="D906" s="81">
        <v>35.889999999999993</v>
      </c>
      <c r="E906" s="81">
        <v>58.5</v>
      </c>
      <c r="F906" s="81">
        <v>60.45</v>
      </c>
      <c r="G906" s="81">
        <v>60.45</v>
      </c>
      <c r="H906" s="81">
        <v>54.599999999999994</v>
      </c>
      <c r="I906" s="81">
        <v>60.45</v>
      </c>
      <c r="J906" s="81">
        <v>58.5</v>
      </c>
      <c r="K906" s="81">
        <v>60.45</v>
      </c>
      <c r="L906" s="81">
        <v>58.5</v>
      </c>
      <c r="M906" s="81">
        <v>60.45</v>
      </c>
    </row>
    <row r="907" spans="1:13" x14ac:dyDescent="0.25">
      <c r="A907" s="154" t="s">
        <v>1503</v>
      </c>
      <c r="B907" s="81">
        <v>35.772168482717134</v>
      </c>
      <c r="C907" s="81">
        <v>35.742564406097642</v>
      </c>
      <c r="D907" s="81">
        <v>36.116250312506999</v>
      </c>
      <c r="E907" s="81">
        <v>40.188702534896315</v>
      </c>
      <c r="F907" s="81">
        <v>41.43663044855316</v>
      </c>
      <c r="G907" s="81">
        <v>37.83903521071101</v>
      </c>
      <c r="H907" s="81">
        <v>34.430738853929029</v>
      </c>
      <c r="I907" s="81">
        <v>29.832648508209033</v>
      </c>
      <c r="J907" s="81">
        <v>29.616095741945685</v>
      </c>
      <c r="K907" s="81">
        <v>25.123145415480963</v>
      </c>
      <c r="L907" s="81">
        <v>31.595383766365483</v>
      </c>
      <c r="M907" s="82">
        <v>26.993588820095706</v>
      </c>
    </row>
    <row r="908" spans="1:13" x14ac:dyDescent="0.25">
      <c r="A908" s="154" t="s">
        <v>1504</v>
      </c>
      <c r="B908" s="81">
        <v>49.463129543152341</v>
      </c>
      <c r="C908" s="81">
        <v>43.289702131110523</v>
      </c>
      <c r="D908" s="81">
        <v>40.495597576156399</v>
      </c>
      <c r="E908" s="81">
        <v>30.558989933807549</v>
      </c>
      <c r="F908" s="81">
        <v>29.146489087007737</v>
      </c>
      <c r="G908" s="81">
        <v>33.050724827881211</v>
      </c>
      <c r="H908" s="81">
        <v>36.320426431342121</v>
      </c>
      <c r="I908" s="81">
        <v>40.937760227696117</v>
      </c>
      <c r="J908" s="81">
        <v>45.375334126795245</v>
      </c>
      <c r="K908" s="81">
        <v>44.359916164588697</v>
      </c>
      <c r="L908" s="81">
        <v>38.305330544562771</v>
      </c>
      <c r="M908" s="82">
        <v>39.598356129767758</v>
      </c>
    </row>
    <row r="909" spans="1:13" x14ac:dyDescent="0.25">
      <c r="A909" s="161" t="s">
        <v>1505</v>
      </c>
      <c r="B909" s="84">
        <v>6.3491457469812937</v>
      </c>
      <c r="C909" s="84">
        <v>8.3704424535183239</v>
      </c>
      <c r="D909" s="84">
        <v>8.1693843639244204</v>
      </c>
      <c r="E909" s="84">
        <v>11.764443700813045</v>
      </c>
      <c r="F909" s="84">
        <v>8.15473475868286</v>
      </c>
      <c r="G909" s="84">
        <v>7.598535119785442</v>
      </c>
      <c r="H909" s="84">
        <v>10.003327990456048</v>
      </c>
      <c r="I909" s="84">
        <v>11.338988111482363</v>
      </c>
      <c r="J909" s="84">
        <v>8.5002290082759888</v>
      </c>
      <c r="K909" s="84">
        <v>15.880042223502453</v>
      </c>
      <c r="L909" s="84">
        <v>17.073696781063518</v>
      </c>
      <c r="M909" s="85">
        <v>18.708847736039903</v>
      </c>
    </row>
    <row r="910" spans="1:13" ht="13.8" thickBot="1" x14ac:dyDescent="0.3">
      <c r="A910" s="156" t="s">
        <v>1506</v>
      </c>
      <c r="B910" s="157">
        <v>8.4155562271492261</v>
      </c>
      <c r="C910" s="157">
        <v>12.597291009273512</v>
      </c>
      <c r="D910" s="157">
        <v>15.218767747412189</v>
      </c>
      <c r="E910" s="157">
        <v>17.487863830483093</v>
      </c>
      <c r="F910" s="157">
        <v>21.262145705756225</v>
      </c>
      <c r="G910" s="157">
        <v>21.511704841622333</v>
      </c>
      <c r="H910" s="157">
        <v>19.245506724272808</v>
      </c>
      <c r="I910" s="157">
        <v>17.890603152612492</v>
      </c>
      <c r="J910" s="157">
        <v>16.508341122983083</v>
      </c>
      <c r="K910" s="157">
        <v>14.636896196427884</v>
      </c>
      <c r="L910" s="157">
        <v>13.025588908008222</v>
      </c>
      <c r="M910" s="158">
        <v>14.699207314096636</v>
      </c>
    </row>
    <row r="911" spans="1:13" x14ac:dyDescent="0.25">
      <c r="B911" s="148">
        <v>3297.3117417279991</v>
      </c>
      <c r="C911" s="148">
        <v>2679.4894566400003</v>
      </c>
      <c r="D911" s="148">
        <v>2721.7854673279999</v>
      </c>
      <c r="E911" s="148">
        <v>1898.5627206399997</v>
      </c>
      <c r="F911" s="148">
        <v>1920.1460513279999</v>
      </c>
      <c r="G911" s="148">
        <v>2196.1317977279991</v>
      </c>
      <c r="H911" s="148">
        <v>2331.2938384639992</v>
      </c>
      <c r="I911" s="148">
        <v>2809.6730593279999</v>
      </c>
      <c r="J911" s="148">
        <v>2875.443440640001</v>
      </c>
      <c r="K911" s="148">
        <v>2885.2305553279994</v>
      </c>
      <c r="L911" s="148">
        <v>2516.442880640001</v>
      </c>
      <c r="M911" s="148">
        <v>2666.3536433279996</v>
      </c>
    </row>
    <row r="912" spans="1:13" x14ac:dyDescent="0.25">
      <c r="A912" s="1" t="s">
        <v>1507</v>
      </c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</row>
  </sheetData>
  <pageMargins left="0.75" right="0.75" top="1" bottom="1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51A1-9098-47C2-8593-9BF70F6ED6C7}">
  <dimension ref="A1:AA912"/>
  <sheetViews>
    <sheetView showGridLines="0" topLeftCell="A892" workbookViewId="0">
      <selection activeCell="H898" sqref="H898"/>
    </sheetView>
  </sheetViews>
  <sheetFormatPr baseColWidth="10" defaultColWidth="11.44140625" defaultRowHeight="13.2" x14ac:dyDescent="0.25"/>
  <cols>
    <col min="1" max="1" width="33.33203125" style="131" customWidth="1"/>
    <col min="2" max="2" width="11.109375" style="131" bestFit="1" customWidth="1"/>
    <col min="3" max="4" width="9.109375" style="131" bestFit="1" customWidth="1"/>
    <col min="5" max="5" width="9.44140625" style="131" customWidth="1"/>
    <col min="6" max="6" width="9.109375" style="131" customWidth="1"/>
    <col min="7" max="7" width="8.5546875" style="131" bestFit="1" customWidth="1"/>
    <col min="8" max="8" width="11.109375" style="131" bestFit="1" customWidth="1"/>
    <col min="9" max="9" width="9.5546875" style="131" bestFit="1" customWidth="1"/>
    <col min="10" max="10" width="8.5546875" style="131" bestFit="1" customWidth="1"/>
    <col min="11" max="11" width="10" style="131" customWidth="1"/>
    <col min="12" max="13" width="9.109375" style="131" bestFit="1" customWidth="1"/>
    <col min="14" max="14" width="12.6640625" style="131" bestFit="1" customWidth="1"/>
    <col min="15" max="19" width="11.44140625" style="131"/>
    <col min="20" max="20" width="12.33203125" style="131" bestFit="1" customWidth="1"/>
    <col min="21" max="16384" width="11.44140625" style="131"/>
  </cols>
  <sheetData>
    <row r="1" spans="1:13" x14ac:dyDescent="0.25">
      <c r="A1" s="1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3.8" thickBot="1" x14ac:dyDescent="0.3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3.8" thickBot="1" x14ac:dyDescent="0.3">
      <c r="A6" s="132" t="s">
        <v>0</v>
      </c>
      <c r="B6" s="133">
        <v>44044</v>
      </c>
      <c r="C6" s="133">
        <v>44075</v>
      </c>
      <c r="D6" s="133">
        <v>44105</v>
      </c>
      <c r="E6" s="133">
        <v>44136</v>
      </c>
      <c r="F6" s="133">
        <v>44166</v>
      </c>
      <c r="G6" s="133">
        <v>44197</v>
      </c>
      <c r="H6" s="133">
        <v>44228</v>
      </c>
      <c r="I6" s="133">
        <v>44256</v>
      </c>
      <c r="J6" s="133">
        <v>44287</v>
      </c>
      <c r="K6" s="133">
        <v>44317</v>
      </c>
      <c r="L6" s="133">
        <v>44348</v>
      </c>
      <c r="M6" s="134">
        <v>44378</v>
      </c>
    </row>
    <row r="7" spans="1:13" x14ac:dyDescent="0.25">
      <c r="A7" s="135" t="s">
        <v>691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x14ac:dyDescent="0.25">
      <c r="A8" s="138" t="s">
        <v>692</v>
      </c>
      <c r="B8" s="81">
        <v>386.95760000000007</v>
      </c>
      <c r="C8" s="81">
        <v>319.25800000000004</v>
      </c>
      <c r="D8" s="81">
        <v>264.25760000000002</v>
      </c>
      <c r="E8" s="81">
        <v>363.26799999999997</v>
      </c>
      <c r="F8" s="81">
        <v>354.63760000000002</v>
      </c>
      <c r="G8" s="81">
        <v>356.25760000000002</v>
      </c>
      <c r="H8" s="81">
        <v>349.54880000000003</v>
      </c>
      <c r="I8" s="81">
        <v>381.43760000000003</v>
      </c>
      <c r="J8" s="81">
        <v>219.76800000000003</v>
      </c>
      <c r="K8" s="81">
        <v>258.00760000000002</v>
      </c>
      <c r="L8" s="81">
        <v>374.50799999999998</v>
      </c>
      <c r="M8" s="82">
        <v>386.98760000000004</v>
      </c>
    </row>
    <row r="9" spans="1:13" ht="13.8" thickBot="1" x14ac:dyDescent="0.3">
      <c r="A9" s="139" t="s">
        <v>693</v>
      </c>
      <c r="B9" s="140">
        <v>386.95760000000007</v>
      </c>
      <c r="C9" s="140">
        <v>319.25800000000004</v>
      </c>
      <c r="D9" s="140">
        <v>264.25760000000002</v>
      </c>
      <c r="E9" s="140">
        <v>363.26799999999997</v>
      </c>
      <c r="F9" s="140">
        <v>354.63760000000002</v>
      </c>
      <c r="G9" s="140">
        <v>356.25760000000002</v>
      </c>
      <c r="H9" s="140">
        <v>349.54880000000003</v>
      </c>
      <c r="I9" s="140">
        <v>381.43760000000003</v>
      </c>
      <c r="J9" s="140">
        <v>219.76800000000003</v>
      </c>
      <c r="K9" s="140">
        <v>258.00760000000002</v>
      </c>
      <c r="L9" s="140">
        <v>374.50799999999998</v>
      </c>
      <c r="M9" s="141">
        <v>386.98760000000004</v>
      </c>
    </row>
    <row r="10" spans="1:13" x14ac:dyDescent="0.25">
      <c r="A10" s="135" t="s">
        <v>694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3" x14ac:dyDescent="0.25">
      <c r="A11" s="138" t="s">
        <v>695</v>
      </c>
      <c r="B11" s="81">
        <v>112.97280000000002</v>
      </c>
      <c r="C11" s="81">
        <v>114.89400000000001</v>
      </c>
      <c r="D11" s="81">
        <v>64.602800000000002</v>
      </c>
      <c r="E11" s="81">
        <v>40.823999999999998</v>
      </c>
      <c r="F11" s="81">
        <v>35.532799999999995</v>
      </c>
      <c r="G11" s="81">
        <v>35.992800000000003</v>
      </c>
      <c r="H11" s="81">
        <v>52.806399999999996</v>
      </c>
      <c r="I11" s="81">
        <v>71.622799999999998</v>
      </c>
      <c r="J11" s="81">
        <v>76.094000000000008</v>
      </c>
      <c r="K11" s="81">
        <v>34.222799999999999</v>
      </c>
      <c r="L11" s="81">
        <v>49.203999999999994</v>
      </c>
      <c r="M11" s="82">
        <v>38.502800000000001</v>
      </c>
    </row>
    <row r="12" spans="1:13" ht="13.8" thickBot="1" x14ac:dyDescent="0.3">
      <c r="A12" s="139" t="s">
        <v>693</v>
      </c>
      <c r="B12" s="140">
        <v>112.97280000000002</v>
      </c>
      <c r="C12" s="140">
        <v>114.89400000000001</v>
      </c>
      <c r="D12" s="140">
        <v>64.602800000000002</v>
      </c>
      <c r="E12" s="140">
        <v>40.823999999999998</v>
      </c>
      <c r="F12" s="140">
        <v>35.532799999999995</v>
      </c>
      <c r="G12" s="140">
        <v>35.992800000000003</v>
      </c>
      <c r="H12" s="140">
        <v>52.806399999999996</v>
      </c>
      <c r="I12" s="140">
        <v>71.622799999999998</v>
      </c>
      <c r="J12" s="140">
        <v>76.094000000000008</v>
      </c>
      <c r="K12" s="140">
        <v>34.222799999999999</v>
      </c>
      <c r="L12" s="140">
        <v>49.203999999999994</v>
      </c>
      <c r="M12" s="141">
        <v>38.502800000000001</v>
      </c>
    </row>
    <row r="13" spans="1:13" x14ac:dyDescent="0.25">
      <c r="A13" s="135" t="s">
        <v>696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3" x14ac:dyDescent="0.25">
      <c r="A14" s="138" t="s">
        <v>697</v>
      </c>
      <c r="B14" s="81">
        <v>97.152799999999999</v>
      </c>
      <c r="C14" s="81">
        <v>29.723999999999997</v>
      </c>
      <c r="D14" s="81">
        <v>88.422800000000009</v>
      </c>
      <c r="E14" s="81">
        <v>58.284000000000006</v>
      </c>
      <c r="F14" s="81">
        <v>58.142799999999987</v>
      </c>
      <c r="G14" s="81">
        <v>56.032800000000002</v>
      </c>
      <c r="H14" s="81">
        <v>63.326399999999978</v>
      </c>
      <c r="I14" s="81">
        <v>0</v>
      </c>
      <c r="J14" s="81">
        <v>27.473999999999997</v>
      </c>
      <c r="K14" s="81">
        <v>73.402799999999999</v>
      </c>
      <c r="L14" s="81">
        <v>57.503999999999991</v>
      </c>
      <c r="M14" s="82">
        <v>53.502800000000001</v>
      </c>
    </row>
    <row r="15" spans="1:13" ht="13.8" thickBot="1" x14ac:dyDescent="0.3">
      <c r="A15" s="139" t="s">
        <v>693</v>
      </c>
      <c r="B15" s="140">
        <v>97.152799999999999</v>
      </c>
      <c r="C15" s="140">
        <v>29.723999999999997</v>
      </c>
      <c r="D15" s="140">
        <v>88.422800000000009</v>
      </c>
      <c r="E15" s="140">
        <v>58.284000000000006</v>
      </c>
      <c r="F15" s="140">
        <v>58.142799999999987</v>
      </c>
      <c r="G15" s="140">
        <v>56.032800000000002</v>
      </c>
      <c r="H15" s="140">
        <v>63.326399999999978</v>
      </c>
      <c r="I15" s="140">
        <v>0</v>
      </c>
      <c r="J15" s="140">
        <v>27.473999999999997</v>
      </c>
      <c r="K15" s="140">
        <v>73.402799999999999</v>
      </c>
      <c r="L15" s="140">
        <v>57.503999999999991</v>
      </c>
      <c r="M15" s="141">
        <v>53.502800000000001</v>
      </c>
    </row>
    <row r="16" spans="1:13" x14ac:dyDescent="0.25">
      <c r="A16" s="135" t="s">
        <v>698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</row>
    <row r="17" spans="1:27" x14ac:dyDescent="0.25">
      <c r="A17" s="138" t="s">
        <v>699</v>
      </c>
      <c r="B17" s="81">
        <v>6.6499999999999995</v>
      </c>
      <c r="C17" s="81">
        <v>3.32</v>
      </c>
      <c r="D17" s="81">
        <v>3.0000000000000004</v>
      </c>
      <c r="E17" s="81">
        <v>2.46</v>
      </c>
      <c r="F17" s="81">
        <v>2.4</v>
      </c>
      <c r="G17" s="81">
        <v>3.0000000000000004</v>
      </c>
      <c r="H17" s="81">
        <v>4.8400000000000007</v>
      </c>
      <c r="I17" s="81">
        <v>6.92</v>
      </c>
      <c r="J17" s="81">
        <v>4.88</v>
      </c>
      <c r="K17" s="81">
        <v>4.1100000000000003</v>
      </c>
      <c r="L17" s="81">
        <v>4.72</v>
      </c>
      <c r="M17" s="82">
        <v>2.78</v>
      </c>
    </row>
    <row r="18" spans="1:27" x14ac:dyDescent="0.25">
      <c r="A18" s="142" t="s">
        <v>700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2">
        <v>0</v>
      </c>
    </row>
    <row r="19" spans="1:27" x14ac:dyDescent="0.25">
      <c r="A19" s="142" t="s">
        <v>701</v>
      </c>
      <c r="B19" s="81">
        <v>66.725679999999997</v>
      </c>
      <c r="C19" s="81">
        <v>0</v>
      </c>
      <c r="D19" s="81">
        <v>13.848559999999999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2">
        <v>0</v>
      </c>
    </row>
    <row r="20" spans="1:27" x14ac:dyDescent="0.25">
      <c r="A20" s="142" t="s">
        <v>702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2">
        <v>0</v>
      </c>
    </row>
    <row r="21" spans="1:27" x14ac:dyDescent="0.25">
      <c r="A21" s="142" t="s">
        <v>703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2">
        <v>0</v>
      </c>
    </row>
    <row r="22" spans="1:27" x14ac:dyDescent="0.25">
      <c r="A22" s="142" t="s">
        <v>704</v>
      </c>
      <c r="B22" s="81">
        <v>0</v>
      </c>
      <c r="C22" s="81">
        <v>39.547200000000004</v>
      </c>
      <c r="D22" s="81">
        <v>14.29344</v>
      </c>
      <c r="E22" s="81">
        <v>0</v>
      </c>
      <c r="F22" s="81">
        <v>0</v>
      </c>
      <c r="G22" s="81">
        <v>0</v>
      </c>
      <c r="H22" s="81">
        <v>0</v>
      </c>
      <c r="I22" s="81">
        <v>19.233440000000002</v>
      </c>
      <c r="J22" s="81">
        <v>17.587200000000003</v>
      </c>
      <c r="K22" s="81">
        <v>12.483440000000002</v>
      </c>
      <c r="L22" s="81">
        <v>11.527200000000001</v>
      </c>
      <c r="M22" s="82">
        <v>0</v>
      </c>
    </row>
    <row r="23" spans="1:27" x14ac:dyDescent="0.25">
      <c r="A23" s="142" t="s">
        <v>705</v>
      </c>
      <c r="B23" s="81">
        <v>14.024952000000001</v>
      </c>
      <c r="C23" s="81">
        <v>55.795760000000008</v>
      </c>
      <c r="D23" s="81">
        <v>32.094951999999999</v>
      </c>
      <c r="E23" s="81">
        <v>0</v>
      </c>
      <c r="F23" s="81">
        <v>0</v>
      </c>
      <c r="G23" s="81">
        <v>0</v>
      </c>
      <c r="H23" s="81">
        <v>16.087375999999999</v>
      </c>
      <c r="I23" s="81">
        <v>44.234952000000007</v>
      </c>
      <c r="J23" s="81">
        <v>51.215760000000003</v>
      </c>
      <c r="K23" s="81">
        <v>36.514952000000001</v>
      </c>
      <c r="L23" s="81">
        <v>16.435760000000002</v>
      </c>
      <c r="M23" s="82">
        <v>16.724952000000002</v>
      </c>
    </row>
    <row r="24" spans="1:27" x14ac:dyDescent="0.25">
      <c r="A24" s="142" t="s">
        <v>706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2">
        <v>0</v>
      </c>
    </row>
    <row r="25" spans="1:27" x14ac:dyDescent="0.25">
      <c r="A25" s="142" t="s">
        <v>707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2">
        <v>0</v>
      </c>
    </row>
    <row r="26" spans="1:27" x14ac:dyDescent="0.25">
      <c r="A26" s="142" t="s">
        <v>708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2">
        <v>0</v>
      </c>
    </row>
    <row r="27" spans="1:27" x14ac:dyDescent="0.25">
      <c r="A27" s="142" t="s">
        <v>709</v>
      </c>
      <c r="B27" s="81">
        <v>204.81907999999999</v>
      </c>
      <c r="C27" s="81">
        <v>154.75680000000003</v>
      </c>
      <c r="D27" s="81">
        <v>99.876359999999991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31.866799999999998</v>
      </c>
      <c r="K27" s="81">
        <v>21.126359999999998</v>
      </c>
      <c r="L27" s="81">
        <v>10.956800000000001</v>
      </c>
      <c r="M27" s="82">
        <v>0</v>
      </c>
    </row>
    <row r="28" spans="1:27" x14ac:dyDescent="0.25">
      <c r="A28" s="142" t="s">
        <v>710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2">
        <v>0</v>
      </c>
    </row>
    <row r="29" spans="1:27" x14ac:dyDescent="0.25">
      <c r="A29" s="142" t="s">
        <v>711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</row>
    <row r="30" spans="1:27" x14ac:dyDescent="0.25">
      <c r="A30" s="142" t="s">
        <v>712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2">
        <v>0</v>
      </c>
      <c r="P30" s="143"/>
      <c r="Q30" s="143"/>
      <c r="R30" s="143"/>
      <c r="S30" s="143"/>
      <c r="U30" s="143"/>
      <c r="V30" s="143"/>
      <c r="W30" s="143"/>
      <c r="X30" s="143"/>
      <c r="Y30" s="143"/>
      <c r="Z30" s="143"/>
      <c r="AA30" s="143"/>
    </row>
    <row r="31" spans="1:27" x14ac:dyDescent="0.25">
      <c r="A31" s="142" t="s">
        <v>713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2">
        <v>0</v>
      </c>
      <c r="P31" s="143"/>
      <c r="Q31" s="143"/>
      <c r="R31" s="143"/>
      <c r="S31" s="143"/>
      <c r="U31" s="143"/>
      <c r="V31" s="143"/>
      <c r="W31" s="143"/>
      <c r="X31" s="143"/>
      <c r="Y31" s="143"/>
      <c r="Z31" s="143"/>
      <c r="AA31" s="143"/>
    </row>
    <row r="32" spans="1:27" x14ac:dyDescent="0.25">
      <c r="A32" s="142" t="s">
        <v>714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2">
        <v>0</v>
      </c>
      <c r="P32" s="143"/>
      <c r="Q32" s="143"/>
      <c r="R32" s="143"/>
      <c r="S32" s="143"/>
      <c r="U32" s="143"/>
      <c r="V32" s="143"/>
      <c r="W32" s="143"/>
      <c r="X32" s="143"/>
      <c r="Y32" s="143"/>
      <c r="Z32" s="143"/>
      <c r="AA32" s="143"/>
    </row>
    <row r="33" spans="1:27" x14ac:dyDescent="0.25">
      <c r="A33" s="142" t="s">
        <v>715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2">
        <v>0</v>
      </c>
      <c r="P33" s="143"/>
      <c r="Q33" s="143"/>
      <c r="R33" s="143"/>
      <c r="S33" s="143"/>
      <c r="U33" s="143"/>
      <c r="V33" s="143"/>
      <c r="W33" s="143"/>
      <c r="X33" s="143"/>
      <c r="Y33" s="143"/>
      <c r="Z33" s="143"/>
      <c r="AA33" s="143"/>
    </row>
    <row r="34" spans="1:27" x14ac:dyDescent="0.25">
      <c r="A34" s="142" t="s">
        <v>716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2">
        <v>0</v>
      </c>
      <c r="P34" s="143"/>
      <c r="Q34" s="143"/>
      <c r="R34" s="143"/>
      <c r="S34" s="143"/>
      <c r="U34" s="143"/>
      <c r="V34" s="143"/>
      <c r="W34" s="143"/>
      <c r="X34" s="143"/>
      <c r="Y34" s="143"/>
      <c r="Z34" s="143"/>
      <c r="AA34" s="143"/>
    </row>
    <row r="35" spans="1:27" x14ac:dyDescent="0.25">
      <c r="A35" s="142" t="s">
        <v>717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2">
        <v>0</v>
      </c>
      <c r="P35" s="143"/>
      <c r="Q35" s="143"/>
      <c r="R35" s="143"/>
      <c r="S35" s="143"/>
      <c r="U35" s="143"/>
      <c r="V35" s="143"/>
      <c r="W35" s="143"/>
      <c r="X35" s="143"/>
      <c r="Y35" s="143"/>
      <c r="Z35" s="143"/>
      <c r="AA35" s="143"/>
    </row>
    <row r="36" spans="1:27" x14ac:dyDescent="0.25">
      <c r="A36" s="142" t="s">
        <v>718</v>
      </c>
      <c r="B36" s="81">
        <v>0.39000000000000007</v>
      </c>
      <c r="C36" s="81">
        <v>0.48</v>
      </c>
      <c r="D36" s="81">
        <v>0.55000000000000004</v>
      </c>
      <c r="E36" s="81">
        <v>0.56000000000000005</v>
      </c>
      <c r="F36" s="81">
        <v>0.59000000000000008</v>
      </c>
      <c r="G36" s="81">
        <v>0.57000000000000006</v>
      </c>
      <c r="H36" s="81">
        <v>0.48000000000000009</v>
      </c>
      <c r="I36" s="81">
        <v>0.5</v>
      </c>
      <c r="J36" s="81">
        <v>0.42000000000000004</v>
      </c>
      <c r="K36" s="81">
        <v>0.35000000000000003</v>
      </c>
      <c r="L36" s="81">
        <v>0.3</v>
      </c>
      <c r="M36" s="82">
        <v>0.32</v>
      </c>
      <c r="P36" s="143"/>
      <c r="Q36" s="143"/>
      <c r="R36" s="143"/>
      <c r="S36" s="143"/>
      <c r="U36" s="143"/>
      <c r="V36" s="143"/>
      <c r="W36" s="143"/>
      <c r="X36" s="143"/>
      <c r="Y36" s="143"/>
      <c r="Z36" s="143"/>
      <c r="AA36" s="143"/>
    </row>
    <row r="37" spans="1:27" x14ac:dyDescent="0.25">
      <c r="A37" s="142" t="s">
        <v>719</v>
      </c>
      <c r="B37" s="81">
        <v>1.2600000000000002</v>
      </c>
      <c r="C37" s="81">
        <v>1.4600000000000002</v>
      </c>
      <c r="D37" s="81">
        <v>1.7000000000000002</v>
      </c>
      <c r="E37" s="81">
        <v>1.7400000000000002</v>
      </c>
      <c r="F37" s="81">
        <v>1.7800000000000002</v>
      </c>
      <c r="G37" s="81">
        <v>1.7000000000000002</v>
      </c>
      <c r="H37" s="81">
        <v>1.4800000000000002</v>
      </c>
      <c r="I37" s="81">
        <v>1.4700000000000002</v>
      </c>
      <c r="J37" s="81">
        <v>1.2000000000000002</v>
      </c>
      <c r="K37" s="81">
        <v>1.05</v>
      </c>
      <c r="L37" s="81">
        <v>0.91999999999999993</v>
      </c>
      <c r="M37" s="82">
        <v>1.01</v>
      </c>
      <c r="P37" s="143"/>
      <c r="Q37" s="143"/>
      <c r="R37" s="143"/>
      <c r="S37" s="143"/>
      <c r="U37" s="143"/>
      <c r="V37" s="143"/>
      <c r="W37" s="143"/>
      <c r="X37" s="143"/>
      <c r="Y37" s="143"/>
      <c r="Z37" s="143"/>
      <c r="AA37" s="143"/>
    </row>
    <row r="38" spans="1:27" x14ac:dyDescent="0.25">
      <c r="A38" s="142" t="s">
        <v>720</v>
      </c>
      <c r="B38" s="81">
        <v>267.54343999999992</v>
      </c>
      <c r="C38" s="81">
        <v>258.88720000000001</v>
      </c>
      <c r="D38" s="81">
        <v>69.223439999999997</v>
      </c>
      <c r="E38" s="81">
        <v>253.42719999999997</v>
      </c>
      <c r="F38" s="81">
        <v>175.27343999999997</v>
      </c>
      <c r="G38" s="81">
        <v>175.27343999999997</v>
      </c>
      <c r="H38" s="81">
        <v>179.16471999999999</v>
      </c>
      <c r="I38" s="81">
        <v>260.00344000000007</v>
      </c>
      <c r="J38" s="81">
        <v>258.88720000000001</v>
      </c>
      <c r="K38" s="81">
        <v>267.50344000000001</v>
      </c>
      <c r="L38" s="81">
        <v>258.88720000000001</v>
      </c>
      <c r="M38" s="82">
        <v>171.28343999999998</v>
      </c>
      <c r="P38" s="143"/>
      <c r="Q38" s="143"/>
      <c r="R38" s="143"/>
      <c r="S38" s="143"/>
      <c r="U38" s="143"/>
      <c r="V38" s="143"/>
      <c r="W38" s="143"/>
      <c r="X38" s="143"/>
      <c r="Y38" s="143"/>
      <c r="Z38" s="143"/>
      <c r="AA38" s="143"/>
    </row>
    <row r="39" spans="1:27" ht="13.8" thickBot="1" x14ac:dyDescent="0.3">
      <c r="A39" s="139" t="s">
        <v>693</v>
      </c>
      <c r="B39" s="140">
        <v>561.41315199999985</v>
      </c>
      <c r="C39" s="140">
        <v>514.24696000000006</v>
      </c>
      <c r="D39" s="140">
        <v>234.58675199999999</v>
      </c>
      <c r="E39" s="140">
        <v>258.18719999999996</v>
      </c>
      <c r="F39" s="140">
        <v>180.04343999999998</v>
      </c>
      <c r="G39" s="140">
        <v>180.54343999999998</v>
      </c>
      <c r="H39" s="140">
        <v>202.05209599999998</v>
      </c>
      <c r="I39" s="140">
        <v>332.36183200000005</v>
      </c>
      <c r="J39" s="140">
        <v>366.05696</v>
      </c>
      <c r="K39" s="140">
        <v>343.138192</v>
      </c>
      <c r="L39" s="140">
        <v>303.74696</v>
      </c>
      <c r="M39" s="141">
        <v>192.118392</v>
      </c>
      <c r="P39" s="143"/>
      <c r="Q39" s="143"/>
      <c r="R39" s="143"/>
      <c r="S39" s="143"/>
      <c r="U39" s="143"/>
      <c r="V39" s="143"/>
      <c r="W39" s="143"/>
      <c r="X39" s="143"/>
      <c r="Y39" s="143"/>
      <c r="Z39" s="143"/>
      <c r="AA39" s="143"/>
    </row>
    <row r="40" spans="1:27" x14ac:dyDescent="0.25">
      <c r="A40" s="135" t="s">
        <v>721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P40" s="143"/>
      <c r="Q40" s="143"/>
      <c r="R40" s="143"/>
      <c r="S40" s="143"/>
      <c r="U40" s="143"/>
      <c r="V40" s="143"/>
      <c r="W40" s="143"/>
      <c r="X40" s="143"/>
      <c r="Y40" s="143"/>
      <c r="Z40" s="143"/>
      <c r="AA40" s="143"/>
    </row>
    <row r="41" spans="1:27" x14ac:dyDescent="0.25">
      <c r="A41" s="138" t="s">
        <v>722</v>
      </c>
      <c r="B41" s="81">
        <v>0.67000000000000015</v>
      </c>
      <c r="C41" s="81">
        <v>0.66000000000000014</v>
      </c>
      <c r="D41" s="81">
        <v>0.67000000000000015</v>
      </c>
      <c r="E41" s="81">
        <v>0.66000000000000014</v>
      </c>
      <c r="F41" s="81">
        <v>0.67000000000000015</v>
      </c>
      <c r="G41" s="81">
        <v>0.67000000000000015</v>
      </c>
      <c r="H41" s="81">
        <v>0.64000000000000012</v>
      </c>
      <c r="I41" s="81">
        <v>0.67000000000000015</v>
      </c>
      <c r="J41" s="81">
        <v>0.66000000000000014</v>
      </c>
      <c r="K41" s="81">
        <v>0.67000000000000015</v>
      </c>
      <c r="L41" s="81">
        <v>0.66000000000000014</v>
      </c>
      <c r="M41" s="82">
        <v>0.67000000000000015</v>
      </c>
      <c r="P41" s="143"/>
      <c r="Q41" s="143"/>
      <c r="R41" s="143"/>
      <c r="S41" s="143"/>
      <c r="U41" s="143"/>
      <c r="V41" s="143"/>
      <c r="W41" s="143"/>
      <c r="X41" s="143"/>
      <c r="Y41" s="143"/>
      <c r="Z41" s="143"/>
      <c r="AA41" s="143"/>
    </row>
    <row r="42" spans="1:27" x14ac:dyDescent="0.25">
      <c r="A42" s="142" t="s">
        <v>723</v>
      </c>
      <c r="B42" s="81">
        <v>0.61000000000000021</v>
      </c>
      <c r="C42" s="81">
        <v>0.6000000000000002</v>
      </c>
      <c r="D42" s="81">
        <v>0.62000000000000011</v>
      </c>
      <c r="E42" s="81">
        <v>0.6000000000000002</v>
      </c>
      <c r="F42" s="81">
        <v>0.62000000000000011</v>
      </c>
      <c r="G42" s="81">
        <v>0.62000000000000011</v>
      </c>
      <c r="H42" s="81">
        <v>0.56000000000000005</v>
      </c>
      <c r="I42" s="81">
        <v>0.62000000000000011</v>
      </c>
      <c r="J42" s="81">
        <v>0.6000000000000002</v>
      </c>
      <c r="K42" s="81">
        <v>0.62000000000000011</v>
      </c>
      <c r="L42" s="81">
        <v>0.6000000000000002</v>
      </c>
      <c r="M42" s="82">
        <v>0.62000000000000011</v>
      </c>
      <c r="P42" s="143"/>
      <c r="Q42" s="143"/>
      <c r="R42" s="143"/>
      <c r="S42" s="143"/>
      <c r="U42" s="143"/>
      <c r="V42" s="143"/>
      <c r="W42" s="143"/>
      <c r="X42" s="143"/>
      <c r="Y42" s="143"/>
      <c r="Z42" s="143"/>
      <c r="AA42" s="143"/>
    </row>
    <row r="43" spans="1:27" x14ac:dyDescent="0.25">
      <c r="A43" s="142" t="s">
        <v>724</v>
      </c>
      <c r="B43" s="81">
        <v>0.30000000000000004</v>
      </c>
      <c r="C43" s="81">
        <v>0.30000000000000004</v>
      </c>
      <c r="D43" s="81">
        <v>0.31000000000000005</v>
      </c>
      <c r="E43" s="81">
        <v>0.30000000000000004</v>
      </c>
      <c r="F43" s="81">
        <v>0.31000000000000005</v>
      </c>
      <c r="G43" s="81">
        <v>0.31000000000000005</v>
      </c>
      <c r="H43" s="81">
        <v>0.28000000000000008</v>
      </c>
      <c r="I43" s="81">
        <v>0.31000000000000005</v>
      </c>
      <c r="J43" s="81">
        <v>0.30000000000000004</v>
      </c>
      <c r="K43" s="81">
        <v>0.31000000000000005</v>
      </c>
      <c r="L43" s="81">
        <v>0.30000000000000004</v>
      </c>
      <c r="M43" s="82">
        <v>0.31000000000000005</v>
      </c>
      <c r="P43" s="143"/>
      <c r="Q43" s="143"/>
      <c r="R43" s="143"/>
      <c r="S43" s="143"/>
      <c r="U43" s="143"/>
      <c r="V43" s="143"/>
      <c r="W43" s="143"/>
      <c r="X43" s="143"/>
      <c r="Y43" s="143"/>
      <c r="Z43" s="143"/>
      <c r="AA43" s="143"/>
    </row>
    <row r="44" spans="1:27" ht="13.8" thickBot="1" x14ac:dyDescent="0.3">
      <c r="A44" s="139" t="s">
        <v>693</v>
      </c>
      <c r="B44" s="140">
        <v>1.5800000000000003</v>
      </c>
      <c r="C44" s="140">
        <v>1.5600000000000003</v>
      </c>
      <c r="D44" s="140">
        <v>1.6000000000000003</v>
      </c>
      <c r="E44" s="140">
        <v>1.5600000000000003</v>
      </c>
      <c r="F44" s="140">
        <v>1.6000000000000003</v>
      </c>
      <c r="G44" s="140">
        <v>1.6000000000000003</v>
      </c>
      <c r="H44" s="140">
        <v>1.4800000000000002</v>
      </c>
      <c r="I44" s="140">
        <v>1.6000000000000003</v>
      </c>
      <c r="J44" s="140">
        <v>1.5600000000000003</v>
      </c>
      <c r="K44" s="140">
        <v>1.6000000000000003</v>
      </c>
      <c r="L44" s="140">
        <v>1.5600000000000003</v>
      </c>
      <c r="M44" s="141">
        <v>1.6000000000000003</v>
      </c>
      <c r="P44" s="143"/>
      <c r="Q44" s="143"/>
      <c r="R44" s="143"/>
      <c r="S44" s="143"/>
      <c r="U44" s="143"/>
      <c r="V44" s="143"/>
      <c r="W44" s="143"/>
      <c r="X44" s="143"/>
      <c r="Y44" s="143"/>
      <c r="Z44" s="143"/>
      <c r="AA44" s="143"/>
    </row>
    <row r="45" spans="1:27" x14ac:dyDescent="0.25">
      <c r="A45" s="135" t="s">
        <v>725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7"/>
      <c r="P45" s="143"/>
      <c r="Q45" s="143"/>
      <c r="R45" s="143"/>
      <c r="S45" s="143"/>
      <c r="U45" s="143"/>
      <c r="V45" s="143"/>
      <c r="W45" s="143"/>
      <c r="X45" s="143"/>
      <c r="Y45" s="143"/>
      <c r="Z45" s="143"/>
      <c r="AA45" s="143"/>
    </row>
    <row r="46" spans="1:27" x14ac:dyDescent="0.25">
      <c r="A46" s="138" t="s">
        <v>726</v>
      </c>
      <c r="B46" s="81">
        <v>71.590199999999996</v>
      </c>
      <c r="C46" s="81">
        <v>95.206000000000017</v>
      </c>
      <c r="D46" s="81">
        <v>98.390200000000021</v>
      </c>
      <c r="E46" s="81">
        <v>53.096000000000011</v>
      </c>
      <c r="F46" s="81">
        <v>45.420200000000001</v>
      </c>
      <c r="G46" s="81">
        <v>39.990200000000002</v>
      </c>
      <c r="H46" s="81">
        <v>58.077600000000011</v>
      </c>
      <c r="I46" s="81">
        <v>64.330200000000005</v>
      </c>
      <c r="J46" s="81">
        <v>62.246000000000002</v>
      </c>
      <c r="K46" s="81">
        <v>74.670199999999994</v>
      </c>
      <c r="L46" s="81">
        <v>67.445999999999998</v>
      </c>
      <c r="M46" s="82">
        <v>57.910200000000003</v>
      </c>
    </row>
    <row r="47" spans="1:27" x14ac:dyDescent="0.25">
      <c r="A47" s="138" t="s">
        <v>727</v>
      </c>
      <c r="B47" s="81">
        <v>71.042479999999998</v>
      </c>
      <c r="C47" s="81">
        <v>63.002399999999994</v>
      </c>
      <c r="D47" s="81">
        <v>94.24248</v>
      </c>
      <c r="E47" s="81">
        <v>59.742399999999989</v>
      </c>
      <c r="F47" s="81">
        <v>53.982479999999988</v>
      </c>
      <c r="G47" s="81">
        <v>60.132480000000001</v>
      </c>
      <c r="H47" s="81">
        <v>18.50224</v>
      </c>
      <c r="I47" s="81">
        <v>61.462479999999999</v>
      </c>
      <c r="J47" s="81">
        <v>83.422399999999996</v>
      </c>
      <c r="K47" s="81">
        <v>78.982479999999995</v>
      </c>
      <c r="L47" s="81">
        <v>84.042400000000001</v>
      </c>
      <c r="M47" s="82">
        <v>66.722480000000004</v>
      </c>
    </row>
    <row r="48" spans="1:27" x14ac:dyDescent="0.25">
      <c r="A48" s="138" t="s">
        <v>728</v>
      </c>
      <c r="B48" s="81">
        <v>4.42</v>
      </c>
      <c r="C48" s="81">
        <v>5.18</v>
      </c>
      <c r="D48" s="81">
        <v>6.01</v>
      </c>
      <c r="E48" s="81">
        <v>6.08</v>
      </c>
      <c r="F48" s="81">
        <v>6.3199999999999994</v>
      </c>
      <c r="G48" s="81">
        <v>5.9700000000000006</v>
      </c>
      <c r="H48" s="81">
        <v>5.1999999999999993</v>
      </c>
      <c r="I48" s="81">
        <v>5.1899999999999995</v>
      </c>
      <c r="J48" s="81">
        <v>4.34</v>
      </c>
      <c r="K48" s="81">
        <v>3.76</v>
      </c>
      <c r="L48" s="81">
        <v>3.2600000000000002</v>
      </c>
      <c r="M48" s="82">
        <v>3.5699999999999994</v>
      </c>
    </row>
    <row r="49" spans="1:26" ht="13.8" thickBot="1" x14ac:dyDescent="0.3">
      <c r="A49" s="139" t="s">
        <v>693</v>
      </c>
      <c r="B49" s="140">
        <v>147.05267999999998</v>
      </c>
      <c r="C49" s="140">
        <v>163.38840000000002</v>
      </c>
      <c r="D49" s="140">
        <v>198.64268000000001</v>
      </c>
      <c r="E49" s="140">
        <v>118.91840000000001</v>
      </c>
      <c r="F49" s="140">
        <v>105.72267999999998</v>
      </c>
      <c r="G49" s="140">
        <v>106.09268</v>
      </c>
      <c r="H49" s="140">
        <v>81.779840000000021</v>
      </c>
      <c r="I49" s="140">
        <v>130.98268000000002</v>
      </c>
      <c r="J49" s="140">
        <v>150.00839999999999</v>
      </c>
      <c r="K49" s="140">
        <v>157.41267999999997</v>
      </c>
      <c r="L49" s="140">
        <v>154.7484</v>
      </c>
      <c r="M49" s="141">
        <v>128.20268000000002</v>
      </c>
    </row>
    <row r="50" spans="1:26" x14ac:dyDescent="0.25">
      <c r="A50" s="135" t="s">
        <v>729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</row>
    <row r="51" spans="1:26" x14ac:dyDescent="0.25">
      <c r="A51" s="138" t="s">
        <v>730</v>
      </c>
      <c r="B51" s="81">
        <v>1.3000000000000005</v>
      </c>
      <c r="C51" s="81">
        <v>1.2400000000000004</v>
      </c>
      <c r="D51" s="81">
        <v>1.2600000000000005</v>
      </c>
      <c r="E51" s="81">
        <v>1.2400000000000004</v>
      </c>
      <c r="F51" s="81">
        <v>1.2600000000000005</v>
      </c>
      <c r="G51" s="81">
        <v>1.2600000000000005</v>
      </c>
      <c r="H51" s="81">
        <v>1.2000000000000004</v>
      </c>
      <c r="I51" s="81">
        <v>1.2600000000000005</v>
      </c>
      <c r="J51" s="81">
        <v>1.2400000000000004</v>
      </c>
      <c r="K51" s="81">
        <v>1.2600000000000005</v>
      </c>
      <c r="L51" s="81">
        <v>1.2400000000000004</v>
      </c>
      <c r="M51" s="82">
        <v>1.2600000000000005</v>
      </c>
    </row>
    <row r="52" spans="1:26" ht="13.8" thickBot="1" x14ac:dyDescent="0.3">
      <c r="A52" s="139" t="s">
        <v>693</v>
      </c>
      <c r="B52" s="140">
        <v>1.3000000000000005</v>
      </c>
      <c r="C52" s="140">
        <v>1.2400000000000004</v>
      </c>
      <c r="D52" s="140">
        <v>1.2600000000000005</v>
      </c>
      <c r="E52" s="140">
        <v>1.2400000000000004</v>
      </c>
      <c r="F52" s="140">
        <v>1.2600000000000005</v>
      </c>
      <c r="G52" s="140">
        <v>1.2600000000000005</v>
      </c>
      <c r="H52" s="140">
        <v>1.2000000000000004</v>
      </c>
      <c r="I52" s="140">
        <v>1.2600000000000005</v>
      </c>
      <c r="J52" s="140">
        <v>1.2400000000000004</v>
      </c>
      <c r="K52" s="140">
        <v>1.2600000000000005</v>
      </c>
      <c r="L52" s="140">
        <v>1.2400000000000004</v>
      </c>
      <c r="M52" s="141">
        <v>1.2600000000000005</v>
      </c>
    </row>
    <row r="53" spans="1:26" x14ac:dyDescent="0.25">
      <c r="A53" s="135" t="s">
        <v>731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7"/>
    </row>
    <row r="54" spans="1:26" x14ac:dyDescent="0.25">
      <c r="A54" s="138" t="s">
        <v>732</v>
      </c>
      <c r="B54" s="81">
        <v>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2">
        <v>0</v>
      </c>
    </row>
    <row r="55" spans="1:26" ht="13.8" thickBot="1" x14ac:dyDescent="0.3">
      <c r="A55" s="139" t="s">
        <v>693</v>
      </c>
      <c r="B55" s="140">
        <v>0</v>
      </c>
      <c r="C55" s="140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1">
        <v>0</v>
      </c>
    </row>
    <row r="56" spans="1:26" x14ac:dyDescent="0.25">
      <c r="A56" s="135" t="s">
        <v>733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7"/>
    </row>
    <row r="57" spans="1:26" x14ac:dyDescent="0.25">
      <c r="A57" s="138" t="s">
        <v>734</v>
      </c>
      <c r="B57" s="81">
        <v>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2">
        <v>0</v>
      </c>
    </row>
    <row r="58" spans="1:26" x14ac:dyDescent="0.25">
      <c r="A58" s="142" t="s">
        <v>735</v>
      </c>
      <c r="B58" s="81">
        <v>0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2">
        <v>0</v>
      </c>
    </row>
    <row r="59" spans="1:26" x14ac:dyDescent="0.25">
      <c r="A59" s="142" t="s">
        <v>736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2">
        <v>0</v>
      </c>
    </row>
    <row r="60" spans="1:26" ht="13.8" thickBot="1" x14ac:dyDescent="0.3">
      <c r="A60" s="139" t="s">
        <v>693</v>
      </c>
      <c r="B60" s="140">
        <v>0</v>
      </c>
      <c r="C60" s="140">
        <v>0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1">
        <v>0</v>
      </c>
      <c r="P60" s="144"/>
    </row>
    <row r="61" spans="1:26" x14ac:dyDescent="0.25">
      <c r="A61" s="135" t="s">
        <v>737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7"/>
      <c r="P61" s="144"/>
    </row>
    <row r="62" spans="1:26" x14ac:dyDescent="0.25">
      <c r="A62" s="138" t="s">
        <v>738</v>
      </c>
      <c r="B62" s="81">
        <v>17.439359999999994</v>
      </c>
      <c r="C62" s="81">
        <v>16.876799999999996</v>
      </c>
      <c r="D62" s="81">
        <v>17.439359999999994</v>
      </c>
      <c r="E62" s="81">
        <v>16.876799999999996</v>
      </c>
      <c r="F62" s="81">
        <v>17.439359999999994</v>
      </c>
      <c r="G62" s="81">
        <v>17.439359999999994</v>
      </c>
      <c r="H62" s="81">
        <v>5.6716800000000003</v>
      </c>
      <c r="I62" s="81">
        <v>15.339359999999997</v>
      </c>
      <c r="J62" s="81">
        <v>16.876799999999996</v>
      </c>
      <c r="K62" s="81">
        <v>17.439359999999994</v>
      </c>
      <c r="L62" s="81">
        <v>16.876799999999996</v>
      </c>
      <c r="M62" s="82">
        <v>17.439359999999994</v>
      </c>
      <c r="P62" s="144"/>
    </row>
    <row r="63" spans="1:26" ht="13.8" thickBot="1" x14ac:dyDescent="0.3">
      <c r="A63" s="139" t="s">
        <v>693</v>
      </c>
      <c r="B63" s="140">
        <v>17.439359999999994</v>
      </c>
      <c r="C63" s="140">
        <v>16.876799999999996</v>
      </c>
      <c r="D63" s="140">
        <v>17.439359999999994</v>
      </c>
      <c r="E63" s="140">
        <v>16.876799999999996</v>
      </c>
      <c r="F63" s="140">
        <v>17.439359999999994</v>
      </c>
      <c r="G63" s="140">
        <v>17.439359999999994</v>
      </c>
      <c r="H63" s="140">
        <v>5.6716800000000003</v>
      </c>
      <c r="I63" s="140">
        <v>15.339359999999997</v>
      </c>
      <c r="J63" s="140">
        <v>16.876799999999996</v>
      </c>
      <c r="K63" s="140">
        <v>17.439359999999994</v>
      </c>
      <c r="L63" s="140">
        <v>16.876799999999996</v>
      </c>
      <c r="M63" s="141">
        <v>17.439359999999994</v>
      </c>
      <c r="P63" s="144"/>
    </row>
    <row r="64" spans="1:26" x14ac:dyDescent="0.25">
      <c r="A64" s="135" t="s">
        <v>739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7"/>
      <c r="O64" s="144"/>
      <c r="P64" s="144"/>
      <c r="Q64" s="144"/>
      <c r="R64" s="144"/>
      <c r="S64" s="144"/>
      <c r="U64" s="144"/>
      <c r="V64" s="144"/>
      <c r="W64" s="144"/>
      <c r="X64" s="144"/>
      <c r="Y64" s="144"/>
      <c r="Z64" s="144"/>
    </row>
    <row r="65" spans="1:26" x14ac:dyDescent="0.25">
      <c r="A65" s="138" t="s">
        <v>740</v>
      </c>
      <c r="B65" s="81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2">
        <v>0</v>
      </c>
      <c r="O65" s="144"/>
      <c r="Q65" s="144"/>
      <c r="R65" s="144"/>
      <c r="S65" s="144"/>
      <c r="U65" s="144"/>
      <c r="V65" s="144"/>
      <c r="W65" s="144"/>
      <c r="X65" s="144"/>
      <c r="Y65" s="144"/>
      <c r="Z65" s="144"/>
    </row>
    <row r="66" spans="1:26" ht="13.8" thickBot="1" x14ac:dyDescent="0.3">
      <c r="A66" s="139" t="s">
        <v>693</v>
      </c>
      <c r="B66" s="140">
        <v>0</v>
      </c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1">
        <v>0</v>
      </c>
      <c r="O66" s="144"/>
      <c r="Q66" s="144"/>
      <c r="R66" s="144"/>
      <c r="S66" s="144"/>
      <c r="U66" s="144"/>
      <c r="V66" s="144"/>
      <c r="W66" s="144"/>
      <c r="X66" s="144"/>
      <c r="Y66" s="144"/>
      <c r="Z66" s="144"/>
    </row>
    <row r="67" spans="1:26" x14ac:dyDescent="0.25">
      <c r="A67" s="135" t="s">
        <v>741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O67" s="144"/>
      <c r="Q67" s="144"/>
      <c r="R67" s="144"/>
      <c r="S67" s="144"/>
      <c r="U67" s="144"/>
      <c r="V67" s="144"/>
      <c r="W67" s="144"/>
      <c r="X67" s="144"/>
      <c r="Y67" s="144"/>
      <c r="Z67" s="144"/>
    </row>
    <row r="68" spans="1:26" x14ac:dyDescent="0.25">
      <c r="A68" s="138" t="s">
        <v>742</v>
      </c>
      <c r="B68" s="81">
        <v>0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2">
        <v>0</v>
      </c>
      <c r="O68" s="144"/>
      <c r="Q68" s="144"/>
      <c r="R68" s="144"/>
      <c r="S68" s="144"/>
      <c r="U68" s="144"/>
      <c r="V68" s="144"/>
      <c r="W68" s="144"/>
      <c r="X68" s="144"/>
      <c r="Y68" s="144"/>
      <c r="Z68" s="144"/>
    </row>
    <row r="69" spans="1:26" ht="13.8" thickBot="1" x14ac:dyDescent="0.3">
      <c r="A69" s="139" t="s">
        <v>693</v>
      </c>
      <c r="B69" s="140">
        <v>0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O69" s="144"/>
      <c r="Q69" s="144"/>
      <c r="R69" s="144"/>
      <c r="S69" s="144"/>
      <c r="U69" s="144"/>
      <c r="V69" s="144"/>
      <c r="W69" s="144"/>
      <c r="X69" s="144"/>
      <c r="Y69" s="144"/>
      <c r="Z69" s="144"/>
    </row>
    <row r="70" spans="1:26" x14ac:dyDescent="0.25">
      <c r="A70" s="135" t="s">
        <v>743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7"/>
      <c r="O70" s="144"/>
      <c r="Q70" s="144"/>
      <c r="R70" s="144"/>
      <c r="S70" s="144"/>
      <c r="U70" s="144"/>
      <c r="V70" s="144"/>
      <c r="W70" s="144"/>
      <c r="X70" s="144"/>
      <c r="Y70" s="144"/>
      <c r="Z70" s="144"/>
    </row>
    <row r="71" spans="1:26" x14ac:dyDescent="0.25">
      <c r="A71" s="138" t="s">
        <v>744</v>
      </c>
      <c r="B71" s="81">
        <v>181.76630399999999</v>
      </c>
      <c r="C71" s="81">
        <v>65.353520000000003</v>
      </c>
      <c r="D71" s="81">
        <v>234.65630399999998</v>
      </c>
      <c r="E71" s="81">
        <v>175.53352000000001</v>
      </c>
      <c r="F71" s="81">
        <v>142.90630400000001</v>
      </c>
      <c r="G71" s="81">
        <v>179.24630399999998</v>
      </c>
      <c r="H71" s="81">
        <v>174.41795200000001</v>
      </c>
      <c r="I71" s="81">
        <v>229.07630399999999</v>
      </c>
      <c r="J71" s="81">
        <v>245.33351999999999</v>
      </c>
      <c r="K71" s="81">
        <v>204.92630399999999</v>
      </c>
      <c r="L71" s="81">
        <v>127.04352000000002</v>
      </c>
      <c r="M71" s="82">
        <v>142.98630400000002</v>
      </c>
    </row>
    <row r="72" spans="1:26" ht="13.8" thickBot="1" x14ac:dyDescent="0.3">
      <c r="A72" s="139" t="s">
        <v>693</v>
      </c>
      <c r="B72" s="140">
        <v>181.76630399999999</v>
      </c>
      <c r="C72" s="140">
        <v>65.353520000000003</v>
      </c>
      <c r="D72" s="140">
        <v>234.65630399999998</v>
      </c>
      <c r="E72" s="140">
        <v>175.53352000000001</v>
      </c>
      <c r="F72" s="140">
        <v>142.90630400000001</v>
      </c>
      <c r="G72" s="140">
        <v>179.24630399999998</v>
      </c>
      <c r="H72" s="140">
        <v>174.41795200000001</v>
      </c>
      <c r="I72" s="140">
        <v>229.07630399999999</v>
      </c>
      <c r="J72" s="140">
        <v>245.33351999999999</v>
      </c>
      <c r="K72" s="140">
        <v>204.92630399999999</v>
      </c>
      <c r="L72" s="140">
        <v>127.04352000000002</v>
      </c>
      <c r="M72" s="141">
        <v>142.98630400000002</v>
      </c>
    </row>
    <row r="73" spans="1:26" x14ac:dyDescent="0.25">
      <c r="A73" s="135" t="s">
        <v>745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7"/>
    </row>
    <row r="74" spans="1:26" x14ac:dyDescent="0.25">
      <c r="A74" s="138" t="s">
        <v>746</v>
      </c>
      <c r="B74" s="81">
        <v>20.14</v>
      </c>
      <c r="C74" s="81">
        <v>23.58</v>
      </c>
      <c r="D74" s="81">
        <v>27.28</v>
      </c>
      <c r="E74" s="81">
        <v>27.68</v>
      </c>
      <c r="F74" s="81">
        <v>28.82</v>
      </c>
      <c r="G74" s="81">
        <v>27.200000000000003</v>
      </c>
      <c r="H74" s="81">
        <v>23.480000000000004</v>
      </c>
      <c r="I74" s="81">
        <v>23.68</v>
      </c>
      <c r="J74" s="81">
        <v>19.740000000000002</v>
      </c>
      <c r="K74" s="81">
        <v>17.05</v>
      </c>
      <c r="L74" s="81">
        <v>14.819999999999999</v>
      </c>
      <c r="M74" s="82">
        <v>16.260000000000002</v>
      </c>
    </row>
    <row r="75" spans="1:26" x14ac:dyDescent="0.25">
      <c r="A75" s="142" t="s">
        <v>747</v>
      </c>
      <c r="B75" s="81">
        <v>0</v>
      </c>
      <c r="C75" s="81">
        <v>0</v>
      </c>
      <c r="D75" s="81">
        <v>0</v>
      </c>
      <c r="E75" s="81">
        <v>0</v>
      </c>
      <c r="F75" s="81">
        <v>65.8</v>
      </c>
      <c r="G75" s="81">
        <v>67.19</v>
      </c>
      <c r="H75" s="81">
        <v>61.159999999999989</v>
      </c>
      <c r="I75" s="81">
        <v>68.560000000000016</v>
      </c>
      <c r="J75" s="81">
        <v>67.16</v>
      </c>
      <c r="K75" s="81">
        <v>72.8</v>
      </c>
      <c r="L75" s="81">
        <v>70.959999999999994</v>
      </c>
      <c r="M75" s="82">
        <v>72.940000000000026</v>
      </c>
    </row>
    <row r="76" spans="1:26" ht="13.8" thickBot="1" x14ac:dyDescent="0.3">
      <c r="A76" s="139" t="s">
        <v>693</v>
      </c>
      <c r="B76" s="140">
        <v>20.14</v>
      </c>
      <c r="C76" s="140">
        <v>23.58</v>
      </c>
      <c r="D76" s="140">
        <v>27.28</v>
      </c>
      <c r="E76" s="140">
        <v>27.68</v>
      </c>
      <c r="F76" s="140">
        <v>94.62</v>
      </c>
      <c r="G76" s="140">
        <v>94.39</v>
      </c>
      <c r="H76" s="140">
        <v>84.639999999999986</v>
      </c>
      <c r="I76" s="140">
        <v>92.240000000000009</v>
      </c>
      <c r="J76" s="140">
        <v>86.9</v>
      </c>
      <c r="K76" s="140">
        <v>89.85</v>
      </c>
      <c r="L76" s="140">
        <v>85.779999999999987</v>
      </c>
      <c r="M76" s="141">
        <v>89.200000000000031</v>
      </c>
    </row>
    <row r="77" spans="1:26" x14ac:dyDescent="0.25">
      <c r="A77" s="135" t="s">
        <v>748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7"/>
    </row>
    <row r="78" spans="1:26" x14ac:dyDescent="0.25">
      <c r="A78" s="138" t="s">
        <v>749</v>
      </c>
      <c r="B78" s="81">
        <v>68.897999999999996</v>
      </c>
      <c r="C78" s="81">
        <v>0</v>
      </c>
      <c r="D78" s="81">
        <v>66.958000000000013</v>
      </c>
      <c r="E78" s="81">
        <v>65.449999999999989</v>
      </c>
      <c r="F78" s="81">
        <v>86.238000000000014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2">
        <v>0</v>
      </c>
    </row>
    <row r="79" spans="1:26" x14ac:dyDescent="0.25">
      <c r="A79" s="142" t="s">
        <v>750</v>
      </c>
      <c r="B79" s="81">
        <v>0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2">
        <v>0</v>
      </c>
    </row>
    <row r="80" spans="1:26" ht="13.8" thickBot="1" x14ac:dyDescent="0.3">
      <c r="A80" s="139" t="s">
        <v>693</v>
      </c>
      <c r="B80" s="140">
        <v>68.897999999999996</v>
      </c>
      <c r="C80" s="140">
        <v>0</v>
      </c>
      <c r="D80" s="140">
        <v>66.958000000000013</v>
      </c>
      <c r="E80" s="140">
        <v>65.449999999999989</v>
      </c>
      <c r="F80" s="140">
        <v>86.238000000000014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1">
        <v>0</v>
      </c>
    </row>
    <row r="81" spans="1:13" x14ac:dyDescent="0.25">
      <c r="A81" s="135" t="s">
        <v>751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7"/>
    </row>
    <row r="82" spans="1:13" x14ac:dyDescent="0.25">
      <c r="A82" s="138" t="s">
        <v>752</v>
      </c>
      <c r="B82" s="81">
        <v>36.709999999999994</v>
      </c>
      <c r="C82" s="81">
        <v>40.24</v>
      </c>
      <c r="D82" s="81">
        <v>36.120000000000005</v>
      </c>
      <c r="E82" s="81">
        <v>30.6</v>
      </c>
      <c r="F82" s="81">
        <v>25.84</v>
      </c>
      <c r="G82" s="81">
        <v>22.97</v>
      </c>
      <c r="H82" s="81">
        <v>14.68</v>
      </c>
      <c r="I82" s="81">
        <v>29.18</v>
      </c>
      <c r="J82" s="81">
        <v>31.92</v>
      </c>
      <c r="K82" s="81">
        <v>37.930000000000007</v>
      </c>
      <c r="L82" s="81">
        <v>38.319999999999993</v>
      </c>
      <c r="M82" s="82">
        <v>35.270000000000003</v>
      </c>
    </row>
    <row r="83" spans="1:13" x14ac:dyDescent="0.25">
      <c r="A83" s="142" t="s">
        <v>753</v>
      </c>
      <c r="B83" s="81">
        <v>27.17</v>
      </c>
      <c r="C83" s="81">
        <v>32.68</v>
      </c>
      <c r="D83" s="81">
        <v>37.82</v>
      </c>
      <c r="E83" s="81">
        <v>38.379999999999995</v>
      </c>
      <c r="F83" s="81">
        <v>39.909999999999997</v>
      </c>
      <c r="G83" s="81">
        <v>37.70000000000001</v>
      </c>
      <c r="H83" s="81">
        <v>32.56</v>
      </c>
      <c r="I83" s="81">
        <v>32.82</v>
      </c>
      <c r="J83" s="81">
        <v>27.34</v>
      </c>
      <c r="K83" s="81">
        <v>23.669999999999998</v>
      </c>
      <c r="L83" s="81">
        <v>20.560000000000002</v>
      </c>
      <c r="M83" s="82">
        <v>22.52</v>
      </c>
    </row>
    <row r="84" spans="1:13" ht="13.8" thickBot="1" x14ac:dyDescent="0.3">
      <c r="A84" s="139" t="s">
        <v>693</v>
      </c>
      <c r="B84" s="140">
        <v>63.879999999999995</v>
      </c>
      <c r="C84" s="140">
        <v>72.92</v>
      </c>
      <c r="D84" s="140">
        <v>73.94</v>
      </c>
      <c r="E84" s="140">
        <v>68.97999999999999</v>
      </c>
      <c r="F84" s="140">
        <v>65.75</v>
      </c>
      <c r="G84" s="140">
        <v>60.670000000000009</v>
      </c>
      <c r="H84" s="140">
        <v>47.24</v>
      </c>
      <c r="I84" s="140">
        <v>62</v>
      </c>
      <c r="J84" s="140">
        <v>59.260000000000005</v>
      </c>
      <c r="K84" s="140">
        <v>61.600000000000009</v>
      </c>
      <c r="L84" s="140">
        <v>58.879999999999995</v>
      </c>
      <c r="M84" s="141">
        <v>57.790000000000006</v>
      </c>
    </row>
    <row r="85" spans="1:13" x14ac:dyDescent="0.25">
      <c r="A85" s="135" t="s">
        <v>754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7"/>
    </row>
    <row r="86" spans="1:13" x14ac:dyDescent="0.25">
      <c r="A86" s="138" t="s">
        <v>755</v>
      </c>
      <c r="B86" s="81">
        <v>31.810000000000002</v>
      </c>
      <c r="C86" s="81">
        <v>34.739999999999995</v>
      </c>
      <c r="D86" s="81">
        <v>35.889999999999993</v>
      </c>
      <c r="E86" s="81">
        <v>58.5</v>
      </c>
      <c r="F86" s="81">
        <v>60.45</v>
      </c>
      <c r="G86" s="81">
        <v>60.45</v>
      </c>
      <c r="H86" s="81">
        <v>54.599999999999994</v>
      </c>
      <c r="I86" s="81">
        <v>60.45</v>
      </c>
      <c r="J86" s="81">
        <v>58.5</v>
      </c>
      <c r="K86" s="81">
        <v>60.45</v>
      </c>
      <c r="L86" s="81">
        <v>58.5</v>
      </c>
      <c r="M86" s="82">
        <v>60.45</v>
      </c>
    </row>
    <row r="87" spans="1:13" ht="13.8" thickBot="1" x14ac:dyDescent="0.3">
      <c r="A87" s="139" t="s">
        <v>693</v>
      </c>
      <c r="B87" s="140">
        <v>31.810000000000002</v>
      </c>
      <c r="C87" s="140">
        <v>34.739999999999995</v>
      </c>
      <c r="D87" s="140">
        <v>35.889999999999993</v>
      </c>
      <c r="E87" s="140">
        <v>58.5</v>
      </c>
      <c r="F87" s="140">
        <v>60.45</v>
      </c>
      <c r="G87" s="140">
        <v>60.45</v>
      </c>
      <c r="H87" s="140">
        <v>54.599999999999994</v>
      </c>
      <c r="I87" s="140">
        <v>60.45</v>
      </c>
      <c r="J87" s="140">
        <v>58.5</v>
      </c>
      <c r="K87" s="140">
        <v>60.45</v>
      </c>
      <c r="L87" s="140">
        <v>58.5</v>
      </c>
      <c r="M87" s="141">
        <v>60.45</v>
      </c>
    </row>
    <row r="88" spans="1:13" x14ac:dyDescent="0.25">
      <c r="A88" s="135" t="s">
        <v>756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7"/>
    </row>
    <row r="89" spans="1:13" x14ac:dyDescent="0.25">
      <c r="A89" s="138" t="s">
        <v>757</v>
      </c>
      <c r="B89" s="81">
        <v>20.479999999999997</v>
      </c>
      <c r="C89" s="81">
        <v>44.92</v>
      </c>
      <c r="D89" s="81">
        <v>32.67</v>
      </c>
      <c r="E89" s="81">
        <v>47.919999999999987</v>
      </c>
      <c r="F89" s="81">
        <v>98.58</v>
      </c>
      <c r="G89" s="81">
        <v>132.44</v>
      </c>
      <c r="H89" s="81">
        <v>79.44</v>
      </c>
      <c r="I89" s="81">
        <v>44.239999999999995</v>
      </c>
      <c r="J89" s="81">
        <v>65.420000000000016</v>
      </c>
      <c r="K89" s="81">
        <v>52.599999999999987</v>
      </c>
      <c r="L89" s="81">
        <v>43.2</v>
      </c>
      <c r="M89" s="82">
        <v>42.440000000000012</v>
      </c>
    </row>
    <row r="90" spans="1:13" x14ac:dyDescent="0.25">
      <c r="A90" s="138" t="s">
        <v>758</v>
      </c>
      <c r="B90" s="81">
        <v>5.7599999999999989</v>
      </c>
      <c r="C90" s="81">
        <v>9.94</v>
      </c>
      <c r="D90" s="81">
        <v>12.370000000000003</v>
      </c>
      <c r="E90" s="81">
        <v>12.299999999999999</v>
      </c>
      <c r="F90" s="81">
        <v>13.029999999999996</v>
      </c>
      <c r="G90" s="81">
        <v>12.320000000000002</v>
      </c>
      <c r="H90" s="81">
        <v>10.32</v>
      </c>
      <c r="I90" s="81">
        <v>10.889999999999999</v>
      </c>
      <c r="J90" s="81">
        <v>8.1</v>
      </c>
      <c r="K90" s="81">
        <v>11.179999999999998</v>
      </c>
      <c r="L90" s="81">
        <v>10.280000000000001</v>
      </c>
      <c r="M90" s="82">
        <v>10.939999999999998</v>
      </c>
    </row>
    <row r="91" spans="1:13" x14ac:dyDescent="0.25">
      <c r="A91" s="138" t="s">
        <v>759</v>
      </c>
      <c r="B91" s="81">
        <v>15.42</v>
      </c>
      <c r="C91" s="81">
        <v>27.26</v>
      </c>
      <c r="D91" s="81">
        <v>26.98</v>
      </c>
      <c r="E91" s="81">
        <v>29.479999999999997</v>
      </c>
      <c r="F91" s="81">
        <v>32.919999999999995</v>
      </c>
      <c r="G91" s="81">
        <v>32.869999999999997</v>
      </c>
      <c r="H91" s="81">
        <v>23.96</v>
      </c>
      <c r="I91" s="81">
        <v>32.319999999999993</v>
      </c>
      <c r="J91" s="81">
        <v>31.680000000000003</v>
      </c>
      <c r="K91" s="81">
        <v>26.69</v>
      </c>
      <c r="L91" s="81">
        <v>24.919999999999998</v>
      </c>
      <c r="M91" s="82">
        <v>25.199999999999996</v>
      </c>
    </row>
    <row r="92" spans="1:13" x14ac:dyDescent="0.25">
      <c r="A92" s="138" t="s">
        <v>760</v>
      </c>
      <c r="B92" s="81">
        <v>4.1099999999999985</v>
      </c>
      <c r="C92" s="81">
        <v>7.68</v>
      </c>
      <c r="D92" s="81">
        <v>7.44</v>
      </c>
      <c r="E92" s="81">
        <v>7.8400000000000007</v>
      </c>
      <c r="F92" s="81">
        <v>8.77</v>
      </c>
      <c r="G92" s="81">
        <v>8.76</v>
      </c>
      <c r="H92" s="81">
        <v>6.4</v>
      </c>
      <c r="I92" s="81">
        <v>8.5900000000000016</v>
      </c>
      <c r="J92" s="81">
        <v>8.4400000000000013</v>
      </c>
      <c r="K92" s="81">
        <v>7.120000000000001</v>
      </c>
      <c r="L92" s="81">
        <v>6.6</v>
      </c>
      <c r="M92" s="82">
        <v>7.9599999999999991</v>
      </c>
    </row>
    <row r="93" spans="1:13" x14ac:dyDescent="0.25">
      <c r="A93" s="138" t="s">
        <v>761</v>
      </c>
      <c r="B93" s="81">
        <v>0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2">
        <v>0</v>
      </c>
    </row>
    <row r="94" spans="1:13" x14ac:dyDescent="0.25">
      <c r="A94" s="138" t="s">
        <v>762</v>
      </c>
      <c r="B94" s="81">
        <v>0</v>
      </c>
      <c r="C94" s="81">
        <v>0</v>
      </c>
      <c r="D94" s="81">
        <v>96.281807999999998</v>
      </c>
      <c r="E94" s="81">
        <v>14.783040000000002</v>
      </c>
      <c r="F94" s="81">
        <v>12.691808000000002</v>
      </c>
      <c r="G94" s="81">
        <v>15.601808000000002</v>
      </c>
      <c r="H94" s="81">
        <v>28.595504000000002</v>
      </c>
      <c r="I94" s="81">
        <v>52.751808000000004</v>
      </c>
      <c r="J94" s="81">
        <v>121.48304000000002</v>
      </c>
      <c r="K94" s="81">
        <v>87.841808</v>
      </c>
      <c r="L94" s="81">
        <v>74.603040000000007</v>
      </c>
      <c r="M94" s="82">
        <v>24.951808</v>
      </c>
    </row>
    <row r="95" spans="1:13" x14ac:dyDescent="0.25">
      <c r="A95" s="138" t="s">
        <v>763</v>
      </c>
      <c r="B95" s="81">
        <v>0</v>
      </c>
      <c r="C95" s="81">
        <v>0</v>
      </c>
      <c r="D95" s="81">
        <v>197.00033280000002</v>
      </c>
      <c r="E95" s="81">
        <v>50.838063999999996</v>
      </c>
      <c r="F95" s="81">
        <v>53.820332800000003</v>
      </c>
      <c r="G95" s="81">
        <v>19.610332799999995</v>
      </c>
      <c r="H95" s="81">
        <v>138.84352639999997</v>
      </c>
      <c r="I95" s="81">
        <v>196.98033280000004</v>
      </c>
      <c r="J95" s="81">
        <v>190.64806400000001</v>
      </c>
      <c r="K95" s="81">
        <v>177.6503328</v>
      </c>
      <c r="L95" s="81">
        <v>127.82806399999998</v>
      </c>
      <c r="M95" s="82">
        <v>98.020332800000006</v>
      </c>
    </row>
    <row r="96" spans="1:13" x14ac:dyDescent="0.25">
      <c r="A96" s="138" t="s">
        <v>764</v>
      </c>
      <c r="B96" s="81">
        <v>38.150332799999994</v>
      </c>
      <c r="C96" s="81">
        <v>0</v>
      </c>
      <c r="D96" s="81">
        <v>194.49033279999998</v>
      </c>
      <c r="E96" s="81">
        <v>155.96806399999997</v>
      </c>
      <c r="F96" s="81">
        <v>81.410332800000006</v>
      </c>
      <c r="G96" s="81">
        <v>190.54033279999996</v>
      </c>
      <c r="H96" s="81">
        <v>175.70352640000002</v>
      </c>
      <c r="I96" s="81">
        <v>194.49033279999998</v>
      </c>
      <c r="J96" s="81">
        <v>188.22806399999999</v>
      </c>
      <c r="K96" s="81">
        <v>194.49033279999998</v>
      </c>
      <c r="L96" s="81">
        <v>188.22806399999999</v>
      </c>
      <c r="M96" s="82">
        <v>192.29033279999996</v>
      </c>
    </row>
    <row r="97" spans="1:26" x14ac:dyDescent="0.25">
      <c r="A97" s="138" t="s">
        <v>765</v>
      </c>
      <c r="B97" s="81">
        <v>0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2">
        <v>0</v>
      </c>
    </row>
    <row r="98" spans="1:26" x14ac:dyDescent="0.25">
      <c r="A98" s="138" t="s">
        <v>766</v>
      </c>
      <c r="B98" s="81">
        <v>0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2">
        <v>0</v>
      </c>
    </row>
    <row r="99" spans="1:26" x14ac:dyDescent="0.25">
      <c r="A99" s="142" t="s">
        <v>767</v>
      </c>
      <c r="B99" s="81">
        <v>0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2">
        <v>0</v>
      </c>
    </row>
    <row r="100" spans="1:26" x14ac:dyDescent="0.25">
      <c r="A100" s="142" t="s">
        <v>768</v>
      </c>
      <c r="B100" s="81">
        <v>0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2">
        <v>0</v>
      </c>
    </row>
    <row r="101" spans="1:26" x14ac:dyDescent="0.25">
      <c r="A101" s="138" t="s">
        <v>769</v>
      </c>
      <c r="B101" s="81">
        <v>2.33</v>
      </c>
      <c r="C101" s="81">
        <v>2.4800000000000004</v>
      </c>
      <c r="D101" s="81">
        <v>2.5600000000000005</v>
      </c>
      <c r="E101" s="81">
        <v>2.4800000000000004</v>
      </c>
      <c r="F101" s="81">
        <v>2.5600000000000005</v>
      </c>
      <c r="G101" s="81">
        <v>2.5600000000000005</v>
      </c>
      <c r="H101" s="81">
        <v>2.3200000000000003</v>
      </c>
      <c r="I101" s="81">
        <v>2.5600000000000005</v>
      </c>
      <c r="J101" s="81">
        <v>2.4800000000000004</v>
      </c>
      <c r="K101" s="81">
        <v>2.5600000000000005</v>
      </c>
      <c r="L101" s="81">
        <v>2.4800000000000004</v>
      </c>
      <c r="M101" s="82">
        <v>2.5600000000000005</v>
      </c>
    </row>
    <row r="102" spans="1:26" ht="13.8" thickBot="1" x14ac:dyDescent="0.3">
      <c r="A102" s="139" t="s">
        <v>693</v>
      </c>
      <c r="B102" s="140">
        <v>86.250332799999981</v>
      </c>
      <c r="C102" s="140">
        <v>92.280000000000015</v>
      </c>
      <c r="D102" s="140">
        <v>569.79247359999999</v>
      </c>
      <c r="E102" s="140">
        <v>321.60916799999995</v>
      </c>
      <c r="F102" s="140">
        <v>303.7824736</v>
      </c>
      <c r="G102" s="140">
        <v>414.70247359999991</v>
      </c>
      <c r="H102" s="140">
        <v>465.58255679999996</v>
      </c>
      <c r="I102" s="140">
        <v>542.82247359999997</v>
      </c>
      <c r="J102" s="140">
        <v>616.47916800000007</v>
      </c>
      <c r="K102" s="140">
        <v>560.13247359999991</v>
      </c>
      <c r="L102" s="140">
        <v>478.13916800000004</v>
      </c>
      <c r="M102" s="141">
        <v>404.36247359999999</v>
      </c>
    </row>
    <row r="103" spans="1:26" x14ac:dyDescent="0.25">
      <c r="A103" s="145" t="s">
        <v>770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7"/>
    </row>
    <row r="104" spans="1:26" x14ac:dyDescent="0.25">
      <c r="A104" s="138" t="s">
        <v>771</v>
      </c>
      <c r="B104" s="81">
        <v>0</v>
      </c>
      <c r="C104" s="81">
        <v>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2">
        <v>0</v>
      </c>
    </row>
    <row r="105" spans="1:26" x14ac:dyDescent="0.25">
      <c r="A105" s="138" t="s">
        <v>772</v>
      </c>
      <c r="B105" s="81">
        <v>0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2">
        <v>0</v>
      </c>
      <c r="P105" s="143"/>
    </row>
    <row r="106" spans="1:26" x14ac:dyDescent="0.25">
      <c r="A106" s="138" t="s">
        <v>773</v>
      </c>
      <c r="B106" s="81">
        <v>0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2">
        <v>0</v>
      </c>
    </row>
    <row r="107" spans="1:26" x14ac:dyDescent="0.25">
      <c r="A107" s="138" t="s">
        <v>774</v>
      </c>
      <c r="B107" s="81"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2">
        <v>0</v>
      </c>
    </row>
    <row r="108" spans="1:26" x14ac:dyDescent="0.25">
      <c r="A108" s="138" t="s">
        <v>775</v>
      </c>
      <c r="B108" s="81">
        <v>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2">
        <v>0</v>
      </c>
    </row>
    <row r="109" spans="1:26" x14ac:dyDescent="0.25">
      <c r="A109" s="142" t="s">
        <v>776</v>
      </c>
      <c r="B109" s="84">
        <v>0</v>
      </c>
      <c r="C109" s="84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5">
        <v>0</v>
      </c>
    </row>
    <row r="110" spans="1:26" x14ac:dyDescent="0.25">
      <c r="A110" s="142" t="s">
        <v>777</v>
      </c>
      <c r="B110" s="84">
        <v>0</v>
      </c>
      <c r="C110" s="84">
        <v>0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5">
        <v>0</v>
      </c>
    </row>
    <row r="111" spans="1:26" ht="13.8" thickBot="1" x14ac:dyDescent="0.3">
      <c r="A111" s="139" t="s">
        <v>693</v>
      </c>
      <c r="B111" s="140">
        <v>0</v>
      </c>
      <c r="C111" s="140">
        <v>0</v>
      </c>
      <c r="D111" s="140">
        <v>0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  <c r="J111" s="140">
        <v>0</v>
      </c>
      <c r="K111" s="140">
        <v>0</v>
      </c>
      <c r="L111" s="140">
        <v>0</v>
      </c>
      <c r="M111" s="141">
        <v>0</v>
      </c>
      <c r="Q111" s="143"/>
      <c r="R111" s="143"/>
      <c r="S111" s="143"/>
      <c r="U111" s="143"/>
      <c r="V111" s="143"/>
      <c r="W111" s="143"/>
      <c r="X111" s="143"/>
      <c r="Y111" s="143"/>
      <c r="Z111" s="143"/>
    </row>
    <row r="112" spans="1:26" x14ac:dyDescent="0.25">
      <c r="A112" s="145" t="s">
        <v>778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7"/>
      <c r="O112" s="143"/>
    </row>
    <row r="113" spans="1:24" x14ac:dyDescent="0.25">
      <c r="A113" s="138" t="s">
        <v>779</v>
      </c>
      <c r="B113" s="81">
        <v>1.9300000000000004</v>
      </c>
      <c r="C113" s="81">
        <v>2.4800000000000004</v>
      </c>
      <c r="D113" s="81">
        <v>4.2600000000000007</v>
      </c>
      <c r="E113" s="81">
        <v>3.5200000000000005</v>
      </c>
      <c r="F113" s="81">
        <v>3.3200000000000003</v>
      </c>
      <c r="G113" s="81">
        <v>3.18</v>
      </c>
      <c r="H113" s="81">
        <v>2.8399999999999994</v>
      </c>
      <c r="I113" s="81">
        <v>3.0000000000000004</v>
      </c>
      <c r="J113" s="81">
        <v>2.4000000000000004</v>
      </c>
      <c r="K113" s="81">
        <v>2.75</v>
      </c>
      <c r="L113" s="81">
        <v>2.7</v>
      </c>
      <c r="M113" s="82">
        <v>2.75</v>
      </c>
    </row>
    <row r="114" spans="1:24" x14ac:dyDescent="0.25">
      <c r="A114" s="138" t="s">
        <v>780</v>
      </c>
      <c r="B114" s="81">
        <v>19.899999999999991</v>
      </c>
      <c r="C114" s="81">
        <v>35.999999999999993</v>
      </c>
      <c r="D114" s="81">
        <v>38.01</v>
      </c>
      <c r="E114" s="81">
        <v>43.809999999999988</v>
      </c>
      <c r="F114" s="81">
        <v>47.640000000000008</v>
      </c>
      <c r="G114" s="81">
        <v>46.89</v>
      </c>
      <c r="H114" s="81">
        <v>42.47999999999999</v>
      </c>
      <c r="I114" s="81">
        <v>42.779999999999994</v>
      </c>
      <c r="J114" s="81">
        <v>28.399999999999991</v>
      </c>
      <c r="K114" s="81">
        <v>31.609999999999996</v>
      </c>
      <c r="L114" s="81">
        <v>20.279999999999998</v>
      </c>
      <c r="M114" s="82">
        <v>36.96</v>
      </c>
    </row>
    <row r="115" spans="1:24" x14ac:dyDescent="0.25">
      <c r="A115" s="138" t="s">
        <v>781</v>
      </c>
      <c r="B115" s="81">
        <v>3.9800000000000004</v>
      </c>
      <c r="C115" s="81">
        <v>5.6000000000000014</v>
      </c>
      <c r="D115" s="81">
        <v>3.7199999999999998</v>
      </c>
      <c r="E115" s="81">
        <v>7.160000000000001</v>
      </c>
      <c r="F115" s="81">
        <v>7.44</v>
      </c>
      <c r="G115" s="81">
        <v>7.3199999999999994</v>
      </c>
      <c r="H115" s="81">
        <v>6.64</v>
      </c>
      <c r="I115" s="81">
        <v>6.63</v>
      </c>
      <c r="J115" s="81">
        <v>4.4399999999999995</v>
      </c>
      <c r="K115" s="81">
        <v>4.9200000000000008</v>
      </c>
      <c r="L115" s="81">
        <v>1.1600000000000001</v>
      </c>
      <c r="M115" s="82">
        <v>5.8000000000000007</v>
      </c>
    </row>
    <row r="116" spans="1:24" x14ac:dyDescent="0.25">
      <c r="A116" s="138" t="s">
        <v>782</v>
      </c>
      <c r="B116" s="81">
        <v>51.19</v>
      </c>
      <c r="C116" s="81">
        <v>106.31</v>
      </c>
      <c r="D116" s="81">
        <v>37.729999999999997</v>
      </c>
      <c r="E116" s="81">
        <v>56.669999999999995</v>
      </c>
      <c r="F116" s="81">
        <v>63.519999999999982</v>
      </c>
      <c r="G116" s="81">
        <v>26.15</v>
      </c>
      <c r="H116" s="81">
        <v>20.670000000000005</v>
      </c>
      <c r="I116" s="81">
        <v>28.79</v>
      </c>
      <c r="J116" s="81">
        <v>55.55</v>
      </c>
      <c r="K116" s="81">
        <v>162.06000000000003</v>
      </c>
      <c r="L116" s="81">
        <v>94.919999999999987</v>
      </c>
      <c r="M116" s="82">
        <v>233.73000000000002</v>
      </c>
    </row>
    <row r="117" spans="1:24" x14ac:dyDescent="0.25">
      <c r="A117" s="138" t="s">
        <v>783</v>
      </c>
      <c r="B117" s="81">
        <v>34.179999999999993</v>
      </c>
      <c r="C117" s="81">
        <v>46.350000000000016</v>
      </c>
      <c r="D117" s="81">
        <v>50.230000000000011</v>
      </c>
      <c r="E117" s="81">
        <v>45.659999999999989</v>
      </c>
      <c r="F117" s="81">
        <v>6.4600000000000017</v>
      </c>
      <c r="G117" s="81">
        <v>38.92</v>
      </c>
      <c r="H117" s="81">
        <v>60.959999999999994</v>
      </c>
      <c r="I117" s="81">
        <v>61.589999999999989</v>
      </c>
      <c r="J117" s="81">
        <v>48.6</v>
      </c>
      <c r="K117" s="81">
        <v>55.199999999999996</v>
      </c>
      <c r="L117" s="81">
        <v>49.56</v>
      </c>
      <c r="M117" s="82">
        <v>50.809999999999988</v>
      </c>
    </row>
    <row r="118" spans="1:24" x14ac:dyDescent="0.25">
      <c r="A118" s="138" t="s">
        <v>784</v>
      </c>
      <c r="B118" s="81">
        <v>0.21</v>
      </c>
      <c r="C118" s="81">
        <v>0</v>
      </c>
      <c r="D118" s="81">
        <v>0</v>
      </c>
      <c r="E118" s="81">
        <v>3.8999999999999995</v>
      </c>
      <c r="F118" s="81">
        <v>6.52</v>
      </c>
      <c r="G118" s="81">
        <v>6.7400000000000011</v>
      </c>
      <c r="H118" s="81">
        <v>2.42</v>
      </c>
      <c r="I118" s="81">
        <v>6.120000000000001</v>
      </c>
      <c r="J118" s="81">
        <v>5.34</v>
      </c>
      <c r="K118" s="81">
        <v>3.62</v>
      </c>
      <c r="L118" s="81">
        <v>0.54</v>
      </c>
      <c r="M118" s="82">
        <v>0.03</v>
      </c>
      <c r="Q118" s="143"/>
      <c r="R118" s="143"/>
      <c r="S118" s="143"/>
      <c r="U118" s="143"/>
      <c r="V118" s="143"/>
      <c r="W118" s="143"/>
      <c r="X118" s="143"/>
    </row>
    <row r="119" spans="1:24" x14ac:dyDescent="0.25">
      <c r="A119" s="138" t="s">
        <v>785</v>
      </c>
      <c r="B119" s="81">
        <v>22.240000000000009</v>
      </c>
      <c r="C119" s="81">
        <v>30.58</v>
      </c>
      <c r="D119" s="81">
        <v>43.269999999999996</v>
      </c>
      <c r="E119" s="81">
        <v>45.629999999999988</v>
      </c>
      <c r="F119" s="81">
        <v>41.099999999999994</v>
      </c>
      <c r="G119" s="81">
        <v>50.96</v>
      </c>
      <c r="H119" s="81">
        <v>46.210000000000008</v>
      </c>
      <c r="I119" s="81">
        <v>41.439999999999991</v>
      </c>
      <c r="J119" s="81">
        <v>30.899999999999988</v>
      </c>
      <c r="K119" s="81">
        <v>34.909999999999997</v>
      </c>
      <c r="L119" s="81">
        <v>24.769999999999996</v>
      </c>
      <c r="M119" s="82">
        <v>29.549999999999997</v>
      </c>
      <c r="Q119" s="143"/>
      <c r="R119" s="143"/>
      <c r="S119" s="143"/>
      <c r="U119" s="143"/>
      <c r="V119" s="143"/>
      <c r="W119" s="143"/>
      <c r="X119" s="143"/>
    </row>
    <row r="120" spans="1:24" x14ac:dyDescent="0.25">
      <c r="A120" s="138" t="s">
        <v>786</v>
      </c>
      <c r="B120" s="81">
        <v>0</v>
      </c>
      <c r="C120" s="81">
        <v>11.629999999999999</v>
      </c>
      <c r="D120" s="81">
        <v>0</v>
      </c>
      <c r="E120" s="81">
        <v>0</v>
      </c>
      <c r="F120" s="81">
        <v>120.1</v>
      </c>
      <c r="G120" s="81">
        <v>241.80000000000004</v>
      </c>
      <c r="H120" s="81">
        <v>181.84</v>
      </c>
      <c r="I120" s="81">
        <v>176.67000000000002</v>
      </c>
      <c r="J120" s="81">
        <v>124.51999999999998</v>
      </c>
      <c r="K120" s="81">
        <v>30.410000000000004</v>
      </c>
      <c r="L120" s="81">
        <v>45.839999999999996</v>
      </c>
      <c r="M120" s="82">
        <v>30.810000000000002</v>
      </c>
      <c r="O120" s="143"/>
      <c r="P120" s="143"/>
    </row>
    <row r="121" spans="1:24" x14ac:dyDescent="0.25">
      <c r="A121" s="138" t="s">
        <v>787</v>
      </c>
      <c r="B121" s="81">
        <v>23.630000000000003</v>
      </c>
      <c r="C121" s="81">
        <v>20.190000000000001</v>
      </c>
      <c r="D121" s="81">
        <v>24.150000000000006</v>
      </c>
      <c r="E121" s="81">
        <v>24.48</v>
      </c>
      <c r="F121" s="81">
        <v>24.83</v>
      </c>
      <c r="G121" s="81">
        <v>22.610000000000003</v>
      </c>
      <c r="H121" s="81">
        <v>19.509999999999998</v>
      </c>
      <c r="I121" s="81">
        <v>20.720000000000002</v>
      </c>
      <c r="J121" s="81">
        <v>19.09</v>
      </c>
      <c r="K121" s="81">
        <v>20.040000000000003</v>
      </c>
      <c r="L121" s="81">
        <v>20.689999999999998</v>
      </c>
      <c r="M121" s="82">
        <v>20.81</v>
      </c>
    </row>
    <row r="122" spans="1:24" x14ac:dyDescent="0.25">
      <c r="A122" s="138" t="s">
        <v>788</v>
      </c>
      <c r="B122" s="81">
        <v>128.10000000000002</v>
      </c>
      <c r="C122" s="81">
        <v>88.56</v>
      </c>
      <c r="D122" s="81">
        <v>100.79</v>
      </c>
      <c r="E122" s="81">
        <v>96.15</v>
      </c>
      <c r="F122" s="81">
        <v>112.09</v>
      </c>
      <c r="G122" s="81">
        <v>135.31</v>
      </c>
      <c r="H122" s="81">
        <v>103.04</v>
      </c>
      <c r="I122" s="81">
        <v>102.02</v>
      </c>
      <c r="J122" s="81">
        <v>79.66</v>
      </c>
      <c r="K122" s="81">
        <v>68.759999999999991</v>
      </c>
      <c r="L122" s="81">
        <v>132.44999999999999</v>
      </c>
      <c r="M122" s="82">
        <v>104.45000000000002</v>
      </c>
    </row>
    <row r="123" spans="1:24" x14ac:dyDescent="0.25">
      <c r="A123" s="138" t="s">
        <v>789</v>
      </c>
      <c r="B123" s="81">
        <v>0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2">
        <v>0</v>
      </c>
    </row>
    <row r="124" spans="1:24" x14ac:dyDescent="0.25">
      <c r="A124" s="138" t="s">
        <v>790</v>
      </c>
      <c r="B124" s="81">
        <v>89.024879999999982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38.9544</v>
      </c>
      <c r="K124" s="81">
        <v>0</v>
      </c>
      <c r="L124" s="81">
        <v>0</v>
      </c>
      <c r="M124" s="82">
        <v>0</v>
      </c>
    </row>
    <row r="125" spans="1:24" x14ac:dyDescent="0.25">
      <c r="A125" s="138" t="s">
        <v>791</v>
      </c>
      <c r="B125" s="81">
        <v>0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2">
        <v>0</v>
      </c>
    </row>
    <row r="126" spans="1:24" x14ac:dyDescent="0.25">
      <c r="A126" s="138" t="s">
        <v>792</v>
      </c>
      <c r="B126" s="81">
        <v>0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2">
        <v>0</v>
      </c>
    </row>
    <row r="127" spans="1:24" x14ac:dyDescent="0.25">
      <c r="A127" s="138" t="s">
        <v>793</v>
      </c>
      <c r="B127" s="81">
        <v>0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2">
        <v>0</v>
      </c>
    </row>
    <row r="128" spans="1:24" x14ac:dyDescent="0.25">
      <c r="A128" s="138" t="s">
        <v>794</v>
      </c>
      <c r="B128" s="81">
        <v>0</v>
      </c>
      <c r="C128" s="81">
        <v>0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2">
        <v>0</v>
      </c>
    </row>
    <row r="129" spans="1:25" x14ac:dyDescent="0.25">
      <c r="A129" s="138" t="s">
        <v>795</v>
      </c>
      <c r="B129" s="81">
        <v>0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2">
        <v>0</v>
      </c>
    </row>
    <row r="130" spans="1:25" x14ac:dyDescent="0.25">
      <c r="A130" s="138" t="s">
        <v>796</v>
      </c>
      <c r="B130" s="81">
        <v>0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2">
        <v>0</v>
      </c>
    </row>
    <row r="131" spans="1:25" x14ac:dyDescent="0.25">
      <c r="A131" s="138" t="s">
        <v>797</v>
      </c>
      <c r="B131" s="81">
        <v>207.45927999999995</v>
      </c>
      <c r="C131" s="81">
        <v>130.64639999999997</v>
      </c>
      <c r="D131" s="81">
        <v>62.039280000000005</v>
      </c>
      <c r="E131" s="81">
        <v>0</v>
      </c>
      <c r="F131" s="81">
        <v>62.039280000000005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2">
        <v>0</v>
      </c>
    </row>
    <row r="132" spans="1:25" x14ac:dyDescent="0.25">
      <c r="A132" s="142" t="s">
        <v>798</v>
      </c>
      <c r="B132" s="81">
        <v>0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2">
        <v>0</v>
      </c>
    </row>
    <row r="133" spans="1:25" x14ac:dyDescent="0.25">
      <c r="A133" s="142" t="s">
        <v>799</v>
      </c>
      <c r="B133" s="81">
        <v>0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2">
        <v>0</v>
      </c>
    </row>
    <row r="134" spans="1:25" x14ac:dyDescent="0.25">
      <c r="A134" s="142" t="s">
        <v>800</v>
      </c>
      <c r="B134" s="81">
        <v>230.26566960000005</v>
      </c>
      <c r="C134" s="81">
        <v>95.080648000000011</v>
      </c>
      <c r="D134" s="81">
        <v>125.9056696</v>
      </c>
      <c r="E134" s="81">
        <v>64.920648</v>
      </c>
      <c r="F134" s="81">
        <v>49.785669600000006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2">
        <v>0</v>
      </c>
    </row>
    <row r="135" spans="1:25" x14ac:dyDescent="0.25">
      <c r="A135" s="142" t="s">
        <v>801</v>
      </c>
      <c r="B135" s="81">
        <v>0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7.9156695999999993</v>
      </c>
      <c r="J135" s="81">
        <v>139.06064799999999</v>
      </c>
      <c r="K135" s="81">
        <v>11.925669599999999</v>
      </c>
      <c r="L135" s="81">
        <v>12.350648</v>
      </c>
      <c r="M135" s="82">
        <v>0</v>
      </c>
    </row>
    <row r="136" spans="1:25" x14ac:dyDescent="0.25">
      <c r="A136" s="142" t="s">
        <v>802</v>
      </c>
      <c r="B136" s="81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2">
        <v>0</v>
      </c>
      <c r="Q136" s="143"/>
      <c r="R136" s="143"/>
      <c r="S136" s="143"/>
      <c r="U136" s="143"/>
      <c r="V136" s="143"/>
      <c r="W136" s="143"/>
      <c r="X136" s="143"/>
      <c r="Y136" s="143"/>
    </row>
    <row r="137" spans="1:25" x14ac:dyDescent="0.25">
      <c r="A137" s="138" t="s">
        <v>803</v>
      </c>
      <c r="B137" s="81">
        <v>22.146623999999996</v>
      </c>
      <c r="C137" s="81">
        <v>2.0951200000000001</v>
      </c>
      <c r="D137" s="81">
        <v>47.983248000000003</v>
      </c>
      <c r="E137" s="81">
        <v>42.520240000000001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2">
        <v>0</v>
      </c>
      <c r="O137" s="143"/>
    </row>
    <row r="138" spans="1:25" x14ac:dyDescent="0.25">
      <c r="A138" s="138" t="s">
        <v>804</v>
      </c>
      <c r="B138" s="81">
        <v>0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2">
        <v>0</v>
      </c>
    </row>
    <row r="139" spans="1:25" x14ac:dyDescent="0.25">
      <c r="A139" s="138" t="s">
        <v>805</v>
      </c>
      <c r="B139" s="81">
        <v>1.4100000000000004</v>
      </c>
      <c r="C139" s="81">
        <v>2.1600000000000006</v>
      </c>
      <c r="D139" s="81">
        <v>1.3000000000000005</v>
      </c>
      <c r="E139" s="81">
        <v>2.6400000000000006</v>
      </c>
      <c r="F139" s="81">
        <v>2.87</v>
      </c>
      <c r="G139" s="81">
        <v>1.0800000000000003</v>
      </c>
      <c r="H139" s="81">
        <v>1.4400000000000002</v>
      </c>
      <c r="I139" s="81">
        <v>0.03</v>
      </c>
      <c r="J139" s="81">
        <v>0</v>
      </c>
      <c r="K139" s="81">
        <v>1.7700000000000002</v>
      </c>
      <c r="L139" s="81">
        <v>2.8999999999999995</v>
      </c>
      <c r="M139" s="82">
        <v>1.8800000000000003</v>
      </c>
    </row>
    <row r="140" spans="1:25" x14ac:dyDescent="0.25">
      <c r="A140" s="138" t="s">
        <v>806</v>
      </c>
      <c r="B140" s="81">
        <v>8.35</v>
      </c>
      <c r="C140" s="81">
        <v>17.100000000000001</v>
      </c>
      <c r="D140" s="81">
        <v>7.42</v>
      </c>
      <c r="E140" s="81">
        <v>10.96</v>
      </c>
      <c r="F140" s="81">
        <v>15.08</v>
      </c>
      <c r="G140" s="81">
        <v>5.5500000000000007</v>
      </c>
      <c r="H140" s="81">
        <v>7.36</v>
      </c>
      <c r="I140" s="81">
        <v>0.54000000000000015</v>
      </c>
      <c r="J140" s="81">
        <v>0.16</v>
      </c>
      <c r="K140" s="81">
        <v>9.1000000000000014</v>
      </c>
      <c r="L140" s="81">
        <v>18.880000000000003</v>
      </c>
      <c r="M140" s="82">
        <v>16.05</v>
      </c>
    </row>
    <row r="141" spans="1:25" x14ac:dyDescent="0.25">
      <c r="A141" s="138" t="s">
        <v>807</v>
      </c>
      <c r="B141" s="81">
        <v>0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50.589999999999989</v>
      </c>
      <c r="I141" s="81">
        <v>3.71</v>
      </c>
      <c r="J141" s="81">
        <v>0</v>
      </c>
      <c r="K141" s="81">
        <v>0</v>
      </c>
      <c r="L141" s="81">
        <v>0</v>
      </c>
      <c r="M141" s="82">
        <v>0</v>
      </c>
      <c r="P141" s="148"/>
    </row>
    <row r="142" spans="1:25" x14ac:dyDescent="0.25">
      <c r="A142" s="138" t="s">
        <v>808</v>
      </c>
      <c r="B142" s="81">
        <v>233.2</v>
      </c>
      <c r="C142" s="81">
        <v>180.44</v>
      </c>
      <c r="D142" s="81">
        <v>113.78000000000003</v>
      </c>
      <c r="E142" s="81">
        <v>98.000000000000014</v>
      </c>
      <c r="F142" s="81">
        <v>121.92000000000003</v>
      </c>
      <c r="G142" s="81">
        <v>101.38</v>
      </c>
      <c r="H142" s="81">
        <v>64.3</v>
      </c>
      <c r="I142" s="81">
        <v>83.130000000000038</v>
      </c>
      <c r="J142" s="81">
        <v>107.09000000000002</v>
      </c>
      <c r="K142" s="81">
        <v>96.350000000000023</v>
      </c>
      <c r="L142" s="81">
        <v>194.42000000000002</v>
      </c>
      <c r="M142" s="82">
        <v>165.99</v>
      </c>
    </row>
    <row r="143" spans="1:25" x14ac:dyDescent="0.25">
      <c r="A143" s="138" t="s">
        <v>809</v>
      </c>
      <c r="B143" s="81">
        <v>360.22999999999996</v>
      </c>
      <c r="C143" s="81">
        <v>291.96000000000009</v>
      </c>
      <c r="D143" s="81">
        <v>148.05999999999997</v>
      </c>
      <c r="E143" s="81">
        <v>158.62</v>
      </c>
      <c r="F143" s="81">
        <v>218.53000000000003</v>
      </c>
      <c r="G143" s="81">
        <v>181.38</v>
      </c>
      <c r="H143" s="81">
        <v>96.809999999999988</v>
      </c>
      <c r="I143" s="81">
        <v>139.18</v>
      </c>
      <c r="J143" s="81">
        <v>169.70000000000002</v>
      </c>
      <c r="K143" s="81">
        <v>140.77000000000001</v>
      </c>
      <c r="L143" s="81">
        <v>297.48</v>
      </c>
      <c r="M143" s="82">
        <v>248.33999999999995</v>
      </c>
    </row>
    <row r="144" spans="1:25" x14ac:dyDescent="0.25">
      <c r="A144" s="138" t="s">
        <v>810</v>
      </c>
      <c r="B144" s="81">
        <v>18.84</v>
      </c>
      <c r="C144" s="81">
        <v>20.160000000000004</v>
      </c>
      <c r="D144" s="81">
        <v>20.840000000000003</v>
      </c>
      <c r="E144" s="81">
        <v>20.160000000000004</v>
      </c>
      <c r="F144" s="81">
        <v>20.840000000000003</v>
      </c>
      <c r="G144" s="81">
        <v>20.840000000000003</v>
      </c>
      <c r="H144" s="81">
        <v>18.8</v>
      </c>
      <c r="I144" s="81">
        <v>20.840000000000003</v>
      </c>
      <c r="J144" s="81">
        <v>20.160000000000004</v>
      </c>
      <c r="K144" s="81">
        <v>20.840000000000003</v>
      </c>
      <c r="L144" s="81">
        <v>20.660000000000004</v>
      </c>
      <c r="M144" s="82">
        <v>20.840000000000003</v>
      </c>
    </row>
    <row r="145" spans="1:13" x14ac:dyDescent="0.25">
      <c r="A145" s="142" t="s">
        <v>811</v>
      </c>
      <c r="B145" s="84">
        <v>0</v>
      </c>
      <c r="C145" s="84">
        <v>0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5">
        <v>0</v>
      </c>
    </row>
    <row r="146" spans="1:13" x14ac:dyDescent="0.25">
      <c r="A146" s="142" t="s">
        <v>812</v>
      </c>
      <c r="B146" s="84">
        <v>16.63796</v>
      </c>
      <c r="C146" s="84">
        <v>0</v>
      </c>
      <c r="D146" s="84"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5">
        <v>0</v>
      </c>
    </row>
    <row r="147" spans="1:13" x14ac:dyDescent="0.25">
      <c r="A147" s="142" t="s">
        <v>813</v>
      </c>
      <c r="B147" s="84">
        <v>0</v>
      </c>
      <c r="C147" s="84">
        <v>0</v>
      </c>
      <c r="D147" s="84"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5">
        <v>0</v>
      </c>
    </row>
    <row r="148" spans="1:13" x14ac:dyDescent="0.25">
      <c r="A148" s="142" t="s">
        <v>814</v>
      </c>
      <c r="B148" s="84">
        <v>0</v>
      </c>
      <c r="C148" s="84">
        <v>0</v>
      </c>
      <c r="D148" s="84"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5">
        <v>0</v>
      </c>
    </row>
    <row r="149" spans="1:13" x14ac:dyDescent="0.25">
      <c r="A149" s="142" t="s">
        <v>815</v>
      </c>
      <c r="B149" s="84">
        <v>28.165600000000001</v>
      </c>
      <c r="C149" s="84">
        <v>0</v>
      </c>
      <c r="D149" s="84">
        <v>7.5655999999999999</v>
      </c>
      <c r="E149" s="84">
        <v>12.728000000000002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5">
        <v>0</v>
      </c>
    </row>
    <row r="150" spans="1:13" x14ac:dyDescent="0.25">
      <c r="A150" s="142" t="s">
        <v>816</v>
      </c>
      <c r="B150" s="84">
        <v>0</v>
      </c>
      <c r="C150" s="84">
        <v>0</v>
      </c>
      <c r="D150" s="84"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5">
        <v>0</v>
      </c>
    </row>
    <row r="151" spans="1:13" x14ac:dyDescent="0.25">
      <c r="A151" s="142" t="s">
        <v>817</v>
      </c>
      <c r="B151" s="84">
        <v>0</v>
      </c>
      <c r="C151" s="84">
        <v>0</v>
      </c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5">
        <v>0</v>
      </c>
    </row>
    <row r="152" spans="1:13" ht="13.8" thickBot="1" x14ac:dyDescent="0.3">
      <c r="A152" s="139" t="s">
        <v>693</v>
      </c>
      <c r="B152" s="140">
        <v>1501.0900136</v>
      </c>
      <c r="C152" s="140">
        <v>1087.3421680000001</v>
      </c>
      <c r="D152" s="140">
        <v>837.05379760000005</v>
      </c>
      <c r="E152" s="140">
        <v>737.52888799999994</v>
      </c>
      <c r="F152" s="140">
        <v>924.08494960000019</v>
      </c>
      <c r="G152" s="140">
        <v>890.11000000000013</v>
      </c>
      <c r="H152" s="140">
        <v>725.90999999999985</v>
      </c>
      <c r="I152" s="140">
        <v>745.10566959999994</v>
      </c>
      <c r="J152" s="140">
        <v>874.02504799999997</v>
      </c>
      <c r="K152" s="140">
        <v>695.03566960000012</v>
      </c>
      <c r="L152" s="140">
        <v>939.60064799999998</v>
      </c>
      <c r="M152" s="141">
        <v>968.8</v>
      </c>
    </row>
    <row r="153" spans="1:13" x14ac:dyDescent="0.25">
      <c r="A153" s="145" t="s">
        <v>818</v>
      </c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7"/>
    </row>
    <row r="154" spans="1:13" x14ac:dyDescent="0.25">
      <c r="A154" s="138" t="s">
        <v>819</v>
      </c>
      <c r="B154" s="81">
        <v>386.17</v>
      </c>
      <c r="C154" s="81">
        <v>386.29999999999995</v>
      </c>
      <c r="D154" s="81">
        <v>324.94999999999993</v>
      </c>
      <c r="E154" s="81">
        <v>262.24999999999994</v>
      </c>
      <c r="F154" s="81">
        <v>327.71</v>
      </c>
      <c r="G154" s="81">
        <v>144.06000000000003</v>
      </c>
      <c r="H154" s="81">
        <v>254.33</v>
      </c>
      <c r="I154" s="81">
        <v>176.89000000000004</v>
      </c>
      <c r="J154" s="81">
        <v>207.66000000000003</v>
      </c>
      <c r="K154" s="81">
        <v>196.28000000000003</v>
      </c>
      <c r="L154" s="81">
        <v>186.07999999999996</v>
      </c>
      <c r="M154" s="82">
        <v>279.96000000000004</v>
      </c>
    </row>
    <row r="155" spans="1:13" x14ac:dyDescent="0.25">
      <c r="A155" s="138" t="s">
        <v>820</v>
      </c>
      <c r="B155" s="81">
        <v>26.800000000000015</v>
      </c>
      <c r="C155" s="81">
        <v>25.920000000000005</v>
      </c>
      <c r="D155" s="81">
        <v>26.760000000000005</v>
      </c>
      <c r="E155" s="81">
        <v>16.23</v>
      </c>
      <c r="F155" s="81">
        <v>21.330000000000002</v>
      </c>
      <c r="G155" s="81">
        <v>4.4000000000000012</v>
      </c>
      <c r="H155" s="81">
        <v>17.37</v>
      </c>
      <c r="I155" s="81">
        <v>12.339999999999998</v>
      </c>
      <c r="J155" s="81">
        <v>18.13</v>
      </c>
      <c r="K155" s="81">
        <v>19.290000000000003</v>
      </c>
      <c r="L155" s="81">
        <v>18.02</v>
      </c>
      <c r="M155" s="82">
        <v>26.760000000000005</v>
      </c>
    </row>
    <row r="156" spans="1:13" x14ac:dyDescent="0.25">
      <c r="A156" s="138" t="s">
        <v>821</v>
      </c>
      <c r="B156" s="81">
        <v>3.31</v>
      </c>
      <c r="C156" s="81">
        <v>5.0400000000000009</v>
      </c>
      <c r="D156" s="81">
        <v>12.040000000000001</v>
      </c>
      <c r="E156" s="81">
        <v>14.000000000000002</v>
      </c>
      <c r="F156" s="81">
        <v>14.480000000000002</v>
      </c>
      <c r="G156" s="81">
        <v>14.480000000000002</v>
      </c>
      <c r="H156" s="81">
        <v>12.880000000000004</v>
      </c>
      <c r="I156" s="81">
        <v>9.84</v>
      </c>
      <c r="J156" s="81">
        <v>6.3999999999999995</v>
      </c>
      <c r="K156" s="81">
        <v>3.4499999999999997</v>
      </c>
      <c r="L156" s="81">
        <v>3.34</v>
      </c>
      <c r="M156" s="82">
        <v>3.4499999999999997</v>
      </c>
    </row>
    <row r="157" spans="1:13" x14ac:dyDescent="0.25">
      <c r="A157" s="138" t="s">
        <v>822</v>
      </c>
      <c r="B157" s="81">
        <v>51.98</v>
      </c>
      <c r="C157" s="81">
        <v>21.159999999999997</v>
      </c>
      <c r="D157" s="81">
        <v>25.06</v>
      </c>
      <c r="E157" s="81">
        <v>23.44</v>
      </c>
      <c r="F157" s="81">
        <v>27.220000000000006</v>
      </c>
      <c r="G157" s="81">
        <v>34.379999999999995</v>
      </c>
      <c r="H157" s="81">
        <v>25.119999999999997</v>
      </c>
      <c r="I157" s="81">
        <v>23.78</v>
      </c>
      <c r="J157" s="81">
        <v>18.07</v>
      </c>
      <c r="K157" s="81">
        <v>26.859999999999992</v>
      </c>
      <c r="L157" s="81">
        <v>41.79</v>
      </c>
      <c r="M157" s="82">
        <v>39.999999999999986</v>
      </c>
    </row>
    <row r="158" spans="1:13" x14ac:dyDescent="0.25">
      <c r="A158" s="138" t="s">
        <v>823</v>
      </c>
      <c r="B158" s="81">
        <v>0.60000000000000009</v>
      </c>
      <c r="C158" s="81">
        <v>1.04</v>
      </c>
      <c r="D158" s="81">
        <v>3.03</v>
      </c>
      <c r="E158" s="81">
        <v>3.9800000000000004</v>
      </c>
      <c r="F158" s="81">
        <v>4.1100000000000003</v>
      </c>
      <c r="G158" s="81">
        <v>4.1100000000000003</v>
      </c>
      <c r="H158" s="81">
        <v>3.5199999999999996</v>
      </c>
      <c r="I158" s="81">
        <v>2.5600000000000005</v>
      </c>
      <c r="J158" s="81">
        <v>1.7000000000000004</v>
      </c>
      <c r="K158" s="81">
        <v>0.87000000000000011</v>
      </c>
      <c r="L158" s="81">
        <v>0.82000000000000028</v>
      </c>
      <c r="M158" s="82">
        <v>0.70000000000000018</v>
      </c>
    </row>
    <row r="159" spans="1:13" x14ac:dyDescent="0.25">
      <c r="A159" s="138" t="s">
        <v>824</v>
      </c>
      <c r="B159" s="81">
        <v>12.06</v>
      </c>
      <c r="C159" s="81">
        <v>17.059999999999995</v>
      </c>
      <c r="D159" s="81">
        <v>23.490000000000006</v>
      </c>
      <c r="E159" s="81">
        <v>28.53</v>
      </c>
      <c r="F159" s="81">
        <v>29.720000000000006</v>
      </c>
      <c r="G159" s="81">
        <v>29.720000000000006</v>
      </c>
      <c r="H159" s="81">
        <v>25.61</v>
      </c>
      <c r="I159" s="81">
        <v>25.54</v>
      </c>
      <c r="J159" s="81">
        <v>19.350000000000001</v>
      </c>
      <c r="K159" s="81">
        <v>13.339999999999998</v>
      </c>
      <c r="L159" s="81">
        <v>11.730000000000002</v>
      </c>
      <c r="M159" s="82">
        <v>18.199999999999996</v>
      </c>
    </row>
    <row r="160" spans="1:13" x14ac:dyDescent="0.25">
      <c r="A160" s="138" t="s">
        <v>825</v>
      </c>
      <c r="B160" s="81">
        <v>2.52</v>
      </c>
      <c r="C160" s="81">
        <v>15.450000000000001</v>
      </c>
      <c r="D160" s="81">
        <v>12.9</v>
      </c>
      <c r="E160" s="81">
        <v>32.270000000000003</v>
      </c>
      <c r="F160" s="81">
        <v>37.900000000000006</v>
      </c>
      <c r="G160" s="81">
        <v>38.85</v>
      </c>
      <c r="H160" s="81">
        <v>29.14</v>
      </c>
      <c r="I160" s="81">
        <v>27.39</v>
      </c>
      <c r="J160" s="81">
        <v>18.37</v>
      </c>
      <c r="K160" s="81">
        <v>2.65</v>
      </c>
      <c r="L160" s="81">
        <v>6.01</v>
      </c>
      <c r="M160" s="82">
        <v>13.91</v>
      </c>
    </row>
    <row r="161" spans="1:26" x14ac:dyDescent="0.25">
      <c r="A161" s="138" t="s">
        <v>826</v>
      </c>
      <c r="B161" s="81">
        <v>2.1900000000000004</v>
      </c>
      <c r="C161" s="81">
        <v>1.37</v>
      </c>
      <c r="D161" s="81">
        <v>8.17</v>
      </c>
      <c r="E161" s="81">
        <v>12.879999999999997</v>
      </c>
      <c r="F161" s="81">
        <v>21.939999999999998</v>
      </c>
      <c r="G161" s="81">
        <v>22.43</v>
      </c>
      <c r="H161" s="81">
        <v>15.65</v>
      </c>
      <c r="I161" s="81">
        <v>13.659999999999998</v>
      </c>
      <c r="J161" s="81">
        <v>9.42</v>
      </c>
      <c r="K161" s="81">
        <v>6.24</v>
      </c>
      <c r="L161" s="81">
        <v>5.8200000000000012</v>
      </c>
      <c r="M161" s="82">
        <v>3.45</v>
      </c>
    </row>
    <row r="162" spans="1:26" x14ac:dyDescent="0.25">
      <c r="A162" s="138" t="s">
        <v>827</v>
      </c>
      <c r="B162" s="81">
        <v>0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2">
        <v>0</v>
      </c>
      <c r="Q162" s="143"/>
      <c r="R162" s="143"/>
      <c r="S162" s="143"/>
      <c r="U162" s="143"/>
      <c r="V162" s="143"/>
      <c r="W162" s="143"/>
      <c r="X162" s="143"/>
      <c r="Y162" s="143"/>
    </row>
    <row r="163" spans="1:26" x14ac:dyDescent="0.25">
      <c r="A163" s="138" t="s">
        <v>828</v>
      </c>
      <c r="B163" s="81">
        <v>7.7200000000000006</v>
      </c>
      <c r="C163" s="81">
        <v>10.979999999999997</v>
      </c>
      <c r="D163" s="81">
        <v>14.839999999999996</v>
      </c>
      <c r="E163" s="81">
        <v>17.899999999999995</v>
      </c>
      <c r="F163" s="81">
        <v>19.139999999999993</v>
      </c>
      <c r="G163" s="81">
        <v>19.139999999999993</v>
      </c>
      <c r="H163" s="81">
        <v>17.179999999999996</v>
      </c>
      <c r="I163" s="81">
        <v>16.989999999999998</v>
      </c>
      <c r="J163" s="81">
        <v>12.35</v>
      </c>
      <c r="K163" s="81">
        <v>8.5499999999999989</v>
      </c>
      <c r="L163" s="81">
        <v>7.5300000000000011</v>
      </c>
      <c r="M163" s="82">
        <v>11.270000000000001</v>
      </c>
      <c r="P163" s="143"/>
    </row>
    <row r="164" spans="1:26" x14ac:dyDescent="0.25">
      <c r="A164" s="138" t="s">
        <v>829</v>
      </c>
      <c r="B164" s="81">
        <v>6.8200000000000021</v>
      </c>
      <c r="C164" s="81">
        <v>4.6800000000000006</v>
      </c>
      <c r="D164" s="81">
        <v>0</v>
      </c>
      <c r="E164" s="81">
        <v>18.819999999999997</v>
      </c>
      <c r="F164" s="81">
        <v>40.93</v>
      </c>
      <c r="G164" s="81">
        <v>40.93</v>
      </c>
      <c r="H164" s="81">
        <v>34.209999999999994</v>
      </c>
      <c r="I164" s="81">
        <v>31.009999999999998</v>
      </c>
      <c r="J164" s="81">
        <v>21.43</v>
      </c>
      <c r="K164" s="81">
        <v>14.200000000000001</v>
      </c>
      <c r="L164" s="81">
        <v>13.190000000000001</v>
      </c>
      <c r="M164" s="82">
        <v>7.85</v>
      </c>
      <c r="P164" s="143"/>
      <c r="Q164" s="148"/>
      <c r="R164" s="148"/>
      <c r="S164" s="148"/>
      <c r="U164" s="148"/>
      <c r="V164" s="148"/>
      <c r="W164" s="148"/>
      <c r="X164" s="148"/>
      <c r="Y164" s="148"/>
      <c r="Z164" s="148"/>
    </row>
    <row r="165" spans="1:26" x14ac:dyDescent="0.25">
      <c r="A165" s="138" t="s">
        <v>830</v>
      </c>
      <c r="B165" s="81">
        <v>116.19</v>
      </c>
      <c r="C165" s="81">
        <v>112.64</v>
      </c>
      <c r="D165" s="81">
        <v>70.5</v>
      </c>
      <c r="E165" s="81">
        <v>13.43</v>
      </c>
      <c r="F165" s="81">
        <v>60.70000000000001</v>
      </c>
      <c r="G165" s="81">
        <v>40.270000000000003</v>
      </c>
      <c r="H165" s="81">
        <v>56.879999999999988</v>
      </c>
      <c r="I165" s="81">
        <v>79.62</v>
      </c>
      <c r="J165" s="81">
        <v>68.890000000000015</v>
      </c>
      <c r="K165" s="81">
        <v>69.469999999999985</v>
      </c>
      <c r="L165" s="81">
        <v>51.19</v>
      </c>
      <c r="M165" s="82">
        <v>1.3</v>
      </c>
      <c r="P165" s="143"/>
    </row>
    <row r="166" spans="1:26" x14ac:dyDescent="0.25">
      <c r="A166" s="138" t="s">
        <v>831</v>
      </c>
      <c r="B166" s="81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2">
        <v>0</v>
      </c>
    </row>
    <row r="167" spans="1:26" x14ac:dyDescent="0.25">
      <c r="A167" s="138" t="s">
        <v>832</v>
      </c>
      <c r="B167" s="81">
        <v>0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2">
        <v>0</v>
      </c>
      <c r="O167" s="143"/>
    </row>
    <row r="168" spans="1:26" x14ac:dyDescent="0.25">
      <c r="A168" s="138" t="s">
        <v>833</v>
      </c>
      <c r="B168" s="81">
        <v>91.848696000000004</v>
      </c>
      <c r="C168" s="81">
        <v>218.19648000000001</v>
      </c>
      <c r="D168" s="81">
        <v>96.908695999999992</v>
      </c>
      <c r="E168" s="81">
        <v>0</v>
      </c>
      <c r="F168" s="81">
        <v>0</v>
      </c>
      <c r="G168" s="81">
        <v>250.21869600000002</v>
      </c>
      <c r="H168" s="81">
        <v>225.94204799999997</v>
      </c>
      <c r="I168" s="81">
        <v>250.21869600000002</v>
      </c>
      <c r="J168" s="81">
        <v>242.12648000000002</v>
      </c>
      <c r="K168" s="81">
        <v>250.21869600000002</v>
      </c>
      <c r="L168" s="81">
        <v>216.98648000000003</v>
      </c>
      <c r="M168" s="82">
        <v>228.00869599999999</v>
      </c>
      <c r="O168" s="148"/>
    </row>
    <row r="169" spans="1:26" x14ac:dyDescent="0.25">
      <c r="A169" s="138" t="s">
        <v>834</v>
      </c>
      <c r="B169" s="81">
        <v>0</v>
      </c>
      <c r="C169" s="81">
        <v>0</v>
      </c>
      <c r="D169" s="81">
        <v>0</v>
      </c>
      <c r="E169" s="81">
        <v>14.940000000000001</v>
      </c>
      <c r="F169" s="81">
        <v>62.307999999999993</v>
      </c>
      <c r="G169" s="81">
        <v>0</v>
      </c>
      <c r="H169" s="81">
        <v>16.404</v>
      </c>
      <c r="I169" s="81">
        <v>38.027999999999999</v>
      </c>
      <c r="J169" s="81">
        <v>0</v>
      </c>
      <c r="K169" s="81">
        <v>0</v>
      </c>
      <c r="L169" s="81">
        <v>0</v>
      </c>
      <c r="M169" s="82">
        <v>0</v>
      </c>
      <c r="O169" s="148"/>
    </row>
    <row r="170" spans="1:26" x14ac:dyDescent="0.25">
      <c r="A170" s="138" t="s">
        <v>835</v>
      </c>
      <c r="B170" s="81">
        <v>224.94799999999995</v>
      </c>
      <c r="C170" s="81">
        <v>70.86</v>
      </c>
      <c r="D170" s="81"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1">
        <v>0</v>
      </c>
      <c r="L170" s="81">
        <v>0</v>
      </c>
      <c r="M170" s="82">
        <v>0</v>
      </c>
      <c r="O170" s="148"/>
    </row>
    <row r="171" spans="1:26" x14ac:dyDescent="0.25">
      <c r="A171" s="138" t="s">
        <v>836</v>
      </c>
      <c r="B171" s="81">
        <v>0</v>
      </c>
      <c r="C171" s="81">
        <v>0</v>
      </c>
      <c r="D171" s="81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2">
        <v>0</v>
      </c>
      <c r="O171" s="148"/>
    </row>
    <row r="172" spans="1:26" x14ac:dyDescent="0.25">
      <c r="A172" s="138" t="s">
        <v>837</v>
      </c>
      <c r="B172" s="81">
        <v>120.97999999999999</v>
      </c>
      <c r="C172" s="81">
        <v>49.230000000000004</v>
      </c>
      <c r="D172" s="81">
        <v>58.319999999999986</v>
      </c>
      <c r="E172" s="81">
        <v>54.62</v>
      </c>
      <c r="F172" s="81">
        <v>63.33</v>
      </c>
      <c r="G172" s="81">
        <v>80.009999999999991</v>
      </c>
      <c r="H172" s="81">
        <v>61.28</v>
      </c>
      <c r="I172" s="81">
        <v>55.3</v>
      </c>
      <c r="J172" s="81">
        <v>42.06</v>
      </c>
      <c r="K172" s="81">
        <v>62.51</v>
      </c>
      <c r="L172" s="81">
        <v>97.880000000000024</v>
      </c>
      <c r="M172" s="82">
        <v>93.070000000000007</v>
      </c>
    </row>
    <row r="173" spans="1:26" x14ac:dyDescent="0.25">
      <c r="A173" s="138" t="s">
        <v>838</v>
      </c>
      <c r="B173" s="81">
        <v>0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2">
        <v>0</v>
      </c>
    </row>
    <row r="174" spans="1:26" x14ac:dyDescent="0.25">
      <c r="A174" s="138" t="s">
        <v>839</v>
      </c>
      <c r="B174" s="81">
        <v>0</v>
      </c>
      <c r="C174" s="81">
        <v>0</v>
      </c>
      <c r="D174" s="81"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2">
        <v>0</v>
      </c>
    </row>
    <row r="175" spans="1:26" x14ac:dyDescent="0.25">
      <c r="A175" s="138" t="s">
        <v>840</v>
      </c>
      <c r="B175" s="81">
        <v>0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2">
        <v>0</v>
      </c>
    </row>
    <row r="176" spans="1:26" x14ac:dyDescent="0.25">
      <c r="A176" s="142" t="s">
        <v>841</v>
      </c>
      <c r="B176" s="81">
        <v>0</v>
      </c>
      <c r="C176" s="81">
        <v>0</v>
      </c>
      <c r="D176" s="81">
        <v>145.901456</v>
      </c>
      <c r="E176" s="81">
        <v>99.04528000000002</v>
      </c>
      <c r="F176" s="81">
        <v>60.831456000000003</v>
      </c>
      <c r="G176" s="81">
        <v>94.561456000000007</v>
      </c>
      <c r="H176" s="81">
        <v>225.93292800000003</v>
      </c>
      <c r="I176" s="81">
        <v>268.00145600000002</v>
      </c>
      <c r="J176" s="81">
        <v>235.38528000000005</v>
      </c>
      <c r="K176" s="81">
        <v>42.761455999999995</v>
      </c>
      <c r="L176" s="81">
        <v>0</v>
      </c>
      <c r="M176" s="82">
        <v>0</v>
      </c>
    </row>
    <row r="177" spans="1:13" x14ac:dyDescent="0.25">
      <c r="A177" s="142" t="s">
        <v>842</v>
      </c>
      <c r="B177" s="81">
        <v>236.95145600000001</v>
      </c>
      <c r="C177" s="81">
        <v>37.00056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6.1352800000000007</v>
      </c>
      <c r="K177" s="81">
        <v>0</v>
      </c>
      <c r="L177" s="81">
        <v>0</v>
      </c>
      <c r="M177" s="82">
        <v>0</v>
      </c>
    </row>
    <row r="178" spans="1:13" x14ac:dyDescent="0.25">
      <c r="A178" s="142" t="s">
        <v>843</v>
      </c>
      <c r="B178" s="81">
        <v>0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2">
        <v>0</v>
      </c>
    </row>
    <row r="179" spans="1:13" x14ac:dyDescent="0.25">
      <c r="A179" s="142" t="s">
        <v>844</v>
      </c>
      <c r="B179" s="81">
        <v>0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2">
        <v>0</v>
      </c>
    </row>
    <row r="180" spans="1:13" x14ac:dyDescent="0.25">
      <c r="A180" s="142" t="s">
        <v>845</v>
      </c>
      <c r="B180" s="81">
        <v>11.464359199999997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2">
        <v>0</v>
      </c>
    </row>
    <row r="181" spans="1:13" x14ac:dyDescent="0.25">
      <c r="A181" s="142" t="s">
        <v>846</v>
      </c>
      <c r="B181" s="81">
        <v>0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2">
        <v>0</v>
      </c>
    </row>
    <row r="182" spans="1:13" x14ac:dyDescent="0.25">
      <c r="A182" s="142" t="s">
        <v>847</v>
      </c>
      <c r="B182" s="81">
        <v>0</v>
      </c>
      <c r="C182" s="81">
        <v>0</v>
      </c>
      <c r="D182" s="81"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1">
        <v>0</v>
      </c>
      <c r="L182" s="81">
        <v>0</v>
      </c>
      <c r="M182" s="82">
        <v>0</v>
      </c>
    </row>
    <row r="183" spans="1:13" x14ac:dyDescent="0.25">
      <c r="A183" s="142" t="s">
        <v>848</v>
      </c>
      <c r="B183" s="81">
        <v>137.58000000000001</v>
      </c>
      <c r="C183" s="81">
        <v>145.01</v>
      </c>
      <c r="D183" s="81">
        <v>108.31999999999998</v>
      </c>
      <c r="E183" s="81">
        <v>83.14</v>
      </c>
      <c r="F183" s="81">
        <v>93.13</v>
      </c>
      <c r="G183" s="81">
        <v>67.81</v>
      </c>
      <c r="H183" s="81">
        <v>42.940000000000005</v>
      </c>
      <c r="I183" s="81">
        <v>54.219999999999992</v>
      </c>
      <c r="J183" s="81">
        <v>67.02</v>
      </c>
      <c r="K183" s="81">
        <v>66.689999999999984</v>
      </c>
      <c r="L183" s="81">
        <v>9.370000000000001</v>
      </c>
      <c r="M183" s="82">
        <v>2.39</v>
      </c>
    </row>
    <row r="184" spans="1:13" x14ac:dyDescent="0.25">
      <c r="A184" s="142" t="s">
        <v>849</v>
      </c>
      <c r="B184" s="81">
        <v>4.6900000000000013</v>
      </c>
      <c r="C184" s="81">
        <v>7.73</v>
      </c>
      <c r="D184" s="81">
        <v>16.280000000000005</v>
      </c>
      <c r="E184" s="81">
        <v>26.76</v>
      </c>
      <c r="F184" s="81">
        <v>27.660000000000004</v>
      </c>
      <c r="G184" s="81">
        <v>24.6</v>
      </c>
      <c r="H184" s="81">
        <v>15.37</v>
      </c>
      <c r="I184" s="81">
        <v>8.27</v>
      </c>
      <c r="J184" s="81">
        <v>4.59</v>
      </c>
      <c r="K184" s="81">
        <v>6.0599999999999978</v>
      </c>
      <c r="L184" s="81">
        <v>4.43</v>
      </c>
      <c r="M184" s="82">
        <v>6.74</v>
      </c>
    </row>
    <row r="185" spans="1:13" x14ac:dyDescent="0.25">
      <c r="A185" s="142" t="s">
        <v>850</v>
      </c>
      <c r="B185" s="81">
        <v>0</v>
      </c>
      <c r="C185" s="81">
        <v>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2">
        <v>0</v>
      </c>
    </row>
    <row r="186" spans="1:13" x14ac:dyDescent="0.25">
      <c r="A186" s="142" t="s">
        <v>851</v>
      </c>
      <c r="B186" s="81">
        <v>1.9600000000000004</v>
      </c>
      <c r="C186" s="81">
        <v>5.9200000000000008</v>
      </c>
      <c r="D186" s="81">
        <v>7.37</v>
      </c>
      <c r="E186" s="81">
        <v>7.160000000000001</v>
      </c>
      <c r="F186" s="81">
        <v>7.33</v>
      </c>
      <c r="G186" s="81">
        <v>7.3199999999999994</v>
      </c>
      <c r="H186" s="81">
        <v>6.4800000000000013</v>
      </c>
      <c r="I186" s="81">
        <v>7.12</v>
      </c>
      <c r="J186" s="81">
        <v>5.72</v>
      </c>
      <c r="K186" s="81">
        <v>5.9600000000000009</v>
      </c>
      <c r="L186" s="81">
        <v>5.72</v>
      </c>
      <c r="M186" s="82">
        <v>5.04</v>
      </c>
    </row>
    <row r="187" spans="1:13" ht="13.8" thickBot="1" x14ac:dyDescent="0.3">
      <c r="A187" s="139" t="s">
        <v>693</v>
      </c>
      <c r="B187" s="140">
        <v>1446.7825112</v>
      </c>
      <c r="C187" s="140">
        <v>1135.5870399999999</v>
      </c>
      <c r="D187" s="140">
        <v>954.84015199999965</v>
      </c>
      <c r="E187" s="140">
        <v>729.39527999999984</v>
      </c>
      <c r="F187" s="140">
        <v>919.7694560000001</v>
      </c>
      <c r="G187" s="140">
        <v>917.29015200000026</v>
      </c>
      <c r="H187" s="140">
        <v>1086.2389759999999</v>
      </c>
      <c r="I187" s="140">
        <v>1100.7781519999999</v>
      </c>
      <c r="J187" s="140">
        <v>1004.8070400000001</v>
      </c>
      <c r="K187" s="140">
        <v>795.40015199999982</v>
      </c>
      <c r="L187" s="140">
        <v>679.90647999999999</v>
      </c>
      <c r="M187" s="141">
        <v>742.09869600000002</v>
      </c>
    </row>
    <row r="188" spans="1:13" x14ac:dyDescent="0.25">
      <c r="A188" s="145" t="s">
        <v>852</v>
      </c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7"/>
    </row>
    <row r="189" spans="1:13" x14ac:dyDescent="0.25">
      <c r="A189" s="138" t="s">
        <v>853</v>
      </c>
      <c r="B189" s="81">
        <v>134.50999999999996</v>
      </c>
      <c r="C189" s="81">
        <v>199.57</v>
      </c>
      <c r="D189" s="81">
        <v>322.72999999999996</v>
      </c>
      <c r="E189" s="81">
        <v>396</v>
      </c>
      <c r="F189" s="81">
        <v>342.46999999999997</v>
      </c>
      <c r="G189" s="81">
        <v>213.55000000000007</v>
      </c>
      <c r="H189" s="81">
        <v>158.13</v>
      </c>
      <c r="I189" s="81">
        <v>127.48000000000002</v>
      </c>
      <c r="J189" s="81">
        <v>84.22999999999999</v>
      </c>
      <c r="K189" s="81">
        <v>169.29999999999995</v>
      </c>
      <c r="L189" s="81">
        <v>173.64999999999998</v>
      </c>
      <c r="M189" s="82">
        <v>196.98</v>
      </c>
    </row>
    <row r="190" spans="1:13" x14ac:dyDescent="0.25">
      <c r="A190" s="138" t="s">
        <v>854</v>
      </c>
      <c r="B190" s="81">
        <v>24.37</v>
      </c>
      <c r="C190" s="81">
        <v>38.070000000000007</v>
      </c>
      <c r="D190" s="81">
        <v>53.95</v>
      </c>
      <c r="E190" s="81">
        <v>56.879999999999995</v>
      </c>
      <c r="F190" s="81">
        <v>51.27</v>
      </c>
      <c r="G190" s="81">
        <v>63.440000000000005</v>
      </c>
      <c r="H190" s="81">
        <v>57.609999999999992</v>
      </c>
      <c r="I190" s="81">
        <v>51.71</v>
      </c>
      <c r="J190" s="81">
        <v>38.49</v>
      </c>
      <c r="K190" s="81">
        <v>43.47</v>
      </c>
      <c r="L190" s="81">
        <v>30.94</v>
      </c>
      <c r="M190" s="82">
        <v>28.279999999999998</v>
      </c>
    </row>
    <row r="191" spans="1:13" x14ac:dyDescent="0.25">
      <c r="A191" s="138" t="s">
        <v>855</v>
      </c>
      <c r="B191" s="81">
        <v>10.82</v>
      </c>
      <c r="C191" s="81">
        <v>16.959999999999997</v>
      </c>
      <c r="D191" s="81">
        <v>24.02</v>
      </c>
      <c r="E191" s="81">
        <v>25.330000000000005</v>
      </c>
      <c r="F191" s="81">
        <v>22.819999999999997</v>
      </c>
      <c r="G191" s="81">
        <v>28.270000000000003</v>
      </c>
      <c r="H191" s="81">
        <v>25.580000000000002</v>
      </c>
      <c r="I191" s="81">
        <v>22.999999999999993</v>
      </c>
      <c r="J191" s="81">
        <v>17.170000000000002</v>
      </c>
      <c r="K191" s="81">
        <v>19.380000000000003</v>
      </c>
      <c r="L191" s="81">
        <v>13.77</v>
      </c>
      <c r="M191" s="82">
        <v>12.620000000000001</v>
      </c>
    </row>
    <row r="192" spans="1:13" ht="13.8" thickBot="1" x14ac:dyDescent="0.3">
      <c r="A192" s="139" t="s">
        <v>693</v>
      </c>
      <c r="B192" s="140">
        <v>169.69999999999996</v>
      </c>
      <c r="C192" s="140">
        <v>254.6</v>
      </c>
      <c r="D192" s="140">
        <v>400.69999999999993</v>
      </c>
      <c r="E192" s="140">
        <v>478.21</v>
      </c>
      <c r="F192" s="140">
        <v>416.55999999999995</v>
      </c>
      <c r="G192" s="140">
        <v>305.26000000000005</v>
      </c>
      <c r="H192" s="140">
        <v>241.32</v>
      </c>
      <c r="I192" s="140">
        <v>202.19000000000003</v>
      </c>
      <c r="J192" s="140">
        <v>139.88999999999999</v>
      </c>
      <c r="K192" s="140">
        <v>232.14999999999995</v>
      </c>
      <c r="L192" s="140">
        <v>218.35999999999999</v>
      </c>
      <c r="M192" s="141">
        <v>237.88</v>
      </c>
    </row>
    <row r="193" spans="1:25" x14ac:dyDescent="0.25">
      <c r="A193" s="145" t="s">
        <v>856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7"/>
    </row>
    <row r="194" spans="1:25" x14ac:dyDescent="0.25">
      <c r="A194" s="138" t="s">
        <v>857</v>
      </c>
      <c r="B194" s="81">
        <v>54.771279999999997</v>
      </c>
      <c r="C194" s="81">
        <v>73.906400000000005</v>
      </c>
      <c r="D194" s="81">
        <v>110.27127999999999</v>
      </c>
      <c r="E194" s="81">
        <v>57.616399999999992</v>
      </c>
      <c r="F194" s="81">
        <v>58.601279999999996</v>
      </c>
      <c r="G194" s="81">
        <v>72.221280000000007</v>
      </c>
      <c r="H194" s="81">
        <v>65.216639999999998</v>
      </c>
      <c r="I194" s="81">
        <v>109.48127999999998</v>
      </c>
      <c r="J194" s="81">
        <v>106.36639999999998</v>
      </c>
      <c r="K194" s="81">
        <v>110.27127999999999</v>
      </c>
      <c r="L194" s="81">
        <v>98.116399999999999</v>
      </c>
      <c r="M194" s="82">
        <v>90.141279999999995</v>
      </c>
      <c r="Q194" s="148"/>
      <c r="R194" s="148"/>
      <c r="S194" s="148"/>
    </row>
    <row r="195" spans="1:25" x14ac:dyDescent="0.25">
      <c r="A195" s="138" t="s">
        <v>858</v>
      </c>
      <c r="B195" s="81">
        <v>41.545519999999996</v>
      </c>
      <c r="C195" s="81">
        <v>66.417599999999993</v>
      </c>
      <c r="D195" s="81">
        <v>104.66551999999997</v>
      </c>
      <c r="E195" s="81">
        <v>46.197599999999987</v>
      </c>
      <c r="F195" s="81">
        <v>48.635520000000014</v>
      </c>
      <c r="G195" s="81">
        <v>67.325520000000012</v>
      </c>
      <c r="H195" s="81">
        <v>61.981760000000001</v>
      </c>
      <c r="I195" s="81">
        <v>45.555520000000001</v>
      </c>
      <c r="J195" s="81">
        <v>70.187600000000018</v>
      </c>
      <c r="K195" s="81">
        <v>87.87551999999998</v>
      </c>
      <c r="L195" s="81">
        <v>89.467599999999976</v>
      </c>
      <c r="M195" s="82">
        <v>63.04552000000001</v>
      </c>
    </row>
    <row r="196" spans="1:25" x14ac:dyDescent="0.25">
      <c r="A196" s="138" t="s">
        <v>859</v>
      </c>
      <c r="B196" s="81">
        <v>112.41751999999997</v>
      </c>
      <c r="C196" s="81">
        <v>108.79760000000002</v>
      </c>
      <c r="D196" s="81">
        <v>112.43752000000001</v>
      </c>
      <c r="E196" s="81">
        <v>99.877600000000001</v>
      </c>
      <c r="F196" s="81">
        <v>80.927520000000001</v>
      </c>
      <c r="G196" s="81">
        <v>82.737519999999989</v>
      </c>
      <c r="H196" s="81">
        <v>101.51776000000001</v>
      </c>
      <c r="I196" s="81">
        <v>79.367519999999985</v>
      </c>
      <c r="J196" s="81">
        <v>108.79760000000002</v>
      </c>
      <c r="K196" s="81">
        <v>112.43752000000001</v>
      </c>
      <c r="L196" s="81">
        <v>108.79760000000002</v>
      </c>
      <c r="M196" s="82">
        <v>112.43752000000001</v>
      </c>
      <c r="Q196" s="143"/>
      <c r="R196" s="143"/>
      <c r="S196" s="143"/>
      <c r="U196" s="143"/>
      <c r="V196" s="143"/>
      <c r="W196" s="143"/>
      <c r="X196" s="143"/>
      <c r="Y196" s="143"/>
    </row>
    <row r="197" spans="1:25" x14ac:dyDescent="0.25">
      <c r="A197" s="138" t="s">
        <v>860</v>
      </c>
      <c r="B197" s="81">
        <v>66.468080000000015</v>
      </c>
      <c r="C197" s="81">
        <v>109.06039999999997</v>
      </c>
      <c r="D197" s="81">
        <v>113.47807999999998</v>
      </c>
      <c r="E197" s="81">
        <v>77.520399999999995</v>
      </c>
      <c r="F197" s="81">
        <v>70.208079999999995</v>
      </c>
      <c r="G197" s="81">
        <v>74.148079999999993</v>
      </c>
      <c r="H197" s="81">
        <v>78.725040000000007</v>
      </c>
      <c r="I197" s="81">
        <v>113.47807999999998</v>
      </c>
      <c r="J197" s="81">
        <v>109.83039999999997</v>
      </c>
      <c r="K197" s="81">
        <v>113.47807999999998</v>
      </c>
      <c r="L197" s="81">
        <v>104.48039999999996</v>
      </c>
      <c r="M197" s="82">
        <v>97.918079999999975</v>
      </c>
    </row>
    <row r="198" spans="1:25" x14ac:dyDescent="0.25">
      <c r="A198" s="142" t="s">
        <v>861</v>
      </c>
      <c r="B198" s="81">
        <v>109.875248</v>
      </c>
      <c r="C198" s="81">
        <v>109.41023999999999</v>
      </c>
      <c r="D198" s="81">
        <v>113.04524799999999</v>
      </c>
      <c r="E198" s="81">
        <v>109.41023999999999</v>
      </c>
      <c r="F198" s="81">
        <v>72.795248000000001</v>
      </c>
      <c r="G198" s="81">
        <v>113.04524799999999</v>
      </c>
      <c r="H198" s="81">
        <v>102.14022399999998</v>
      </c>
      <c r="I198" s="81">
        <v>113.04524799999999</v>
      </c>
      <c r="J198" s="81">
        <v>109.41023999999999</v>
      </c>
      <c r="K198" s="81">
        <v>113.04524799999999</v>
      </c>
      <c r="L198" s="81">
        <v>109.41023999999999</v>
      </c>
      <c r="M198" s="82">
        <v>113.04524799999999</v>
      </c>
    </row>
    <row r="199" spans="1:25" ht="13.8" thickBot="1" x14ac:dyDescent="0.3">
      <c r="A199" s="139" t="s">
        <v>693</v>
      </c>
      <c r="B199" s="140">
        <v>385.07764800000001</v>
      </c>
      <c r="C199" s="140">
        <v>467.59224</v>
      </c>
      <c r="D199" s="140">
        <v>553.89764799999989</v>
      </c>
      <c r="E199" s="140">
        <v>390.62223999999998</v>
      </c>
      <c r="F199" s="140">
        <v>331.16764800000004</v>
      </c>
      <c r="G199" s="140">
        <v>409.47764800000004</v>
      </c>
      <c r="H199" s="140">
        <v>409.58142399999997</v>
      </c>
      <c r="I199" s="140">
        <v>460.92764799999998</v>
      </c>
      <c r="J199" s="140">
        <v>504.59224</v>
      </c>
      <c r="K199" s="140">
        <v>537.10764799999993</v>
      </c>
      <c r="L199" s="140">
        <v>510.27223999999995</v>
      </c>
      <c r="M199" s="141">
        <v>476.58764799999994</v>
      </c>
    </row>
    <row r="200" spans="1:25" x14ac:dyDescent="0.25">
      <c r="A200" s="145" t="s">
        <v>862</v>
      </c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7"/>
      <c r="O200" s="143"/>
    </row>
    <row r="201" spans="1:25" x14ac:dyDescent="0.25">
      <c r="A201" s="138" t="s">
        <v>863</v>
      </c>
      <c r="B201" s="81">
        <v>11.709999999999999</v>
      </c>
      <c r="C201" s="81">
        <v>12.1</v>
      </c>
      <c r="D201" s="81">
        <v>13.14</v>
      </c>
      <c r="E201" s="81">
        <v>3.5599999999999992</v>
      </c>
      <c r="F201" s="81">
        <v>14.230000000000002</v>
      </c>
      <c r="G201" s="81">
        <v>11.030000000000001</v>
      </c>
      <c r="H201" s="81">
        <v>7.5099999999999989</v>
      </c>
      <c r="I201" s="81">
        <v>15.509999999999998</v>
      </c>
      <c r="J201" s="81">
        <v>9.81</v>
      </c>
      <c r="K201" s="81">
        <v>11.620000000000001</v>
      </c>
      <c r="L201" s="81">
        <v>9.4</v>
      </c>
      <c r="M201" s="82">
        <v>1.76</v>
      </c>
      <c r="O201" s="143"/>
    </row>
    <row r="202" spans="1:25" x14ac:dyDescent="0.25">
      <c r="A202" s="138" t="s">
        <v>864</v>
      </c>
      <c r="B202" s="81">
        <v>0.86</v>
      </c>
      <c r="C202" s="81">
        <v>1.2800000000000002</v>
      </c>
      <c r="D202" s="81">
        <v>1.0000000000000002</v>
      </c>
      <c r="E202" s="81">
        <v>1.5500000000000003</v>
      </c>
      <c r="F202" s="81">
        <v>0</v>
      </c>
      <c r="G202" s="81">
        <v>0</v>
      </c>
      <c r="H202" s="81">
        <v>1.52</v>
      </c>
      <c r="I202" s="81">
        <v>1.5200000000000002</v>
      </c>
      <c r="J202" s="81">
        <v>3.46</v>
      </c>
      <c r="K202" s="81">
        <v>1.7400000000000002</v>
      </c>
      <c r="L202" s="81">
        <v>1.8900000000000003</v>
      </c>
      <c r="M202" s="82">
        <v>0.45</v>
      </c>
      <c r="O202" s="143"/>
    </row>
    <row r="203" spans="1:25" x14ac:dyDescent="0.25">
      <c r="A203" s="138" t="s">
        <v>865</v>
      </c>
      <c r="B203" s="81">
        <v>0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2">
        <v>0</v>
      </c>
      <c r="O203" s="143"/>
    </row>
    <row r="204" spans="1:25" x14ac:dyDescent="0.25">
      <c r="A204" s="138" t="s">
        <v>866</v>
      </c>
      <c r="B204" s="81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2">
        <v>0</v>
      </c>
      <c r="O204" s="143"/>
    </row>
    <row r="205" spans="1:25" x14ac:dyDescent="0.25">
      <c r="A205" s="138" t="s">
        <v>867</v>
      </c>
      <c r="B205" s="81">
        <v>0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2">
        <v>0</v>
      </c>
      <c r="O205" s="143"/>
    </row>
    <row r="206" spans="1:25" x14ac:dyDescent="0.25">
      <c r="A206" s="138" t="s">
        <v>868</v>
      </c>
      <c r="B206" s="81">
        <v>1.8600000000000003</v>
      </c>
      <c r="C206" s="81">
        <v>1.8000000000000005</v>
      </c>
      <c r="D206" s="81">
        <v>1.8600000000000003</v>
      </c>
      <c r="E206" s="81">
        <v>1.8000000000000005</v>
      </c>
      <c r="F206" s="81">
        <v>1.8600000000000003</v>
      </c>
      <c r="G206" s="81">
        <v>1.2400000000000002</v>
      </c>
      <c r="H206" s="81">
        <v>1.6800000000000004</v>
      </c>
      <c r="I206" s="81">
        <v>1.8600000000000003</v>
      </c>
      <c r="J206" s="81">
        <v>1.8000000000000005</v>
      </c>
      <c r="K206" s="81">
        <v>1.8600000000000003</v>
      </c>
      <c r="L206" s="81">
        <v>1.8000000000000005</v>
      </c>
      <c r="M206" s="82">
        <v>1.8600000000000003</v>
      </c>
    </row>
    <row r="207" spans="1:25" x14ac:dyDescent="0.25">
      <c r="A207" s="138" t="s">
        <v>869</v>
      </c>
      <c r="B207" s="81">
        <v>12.74</v>
      </c>
      <c r="C207" s="81">
        <v>13.660000000000002</v>
      </c>
      <c r="D207" s="81">
        <v>14.52</v>
      </c>
      <c r="E207" s="81">
        <v>8.1999999999999993</v>
      </c>
      <c r="F207" s="81">
        <v>13.06</v>
      </c>
      <c r="G207" s="81">
        <v>14.52</v>
      </c>
      <c r="H207" s="81">
        <v>13.200000000000001</v>
      </c>
      <c r="I207" s="81">
        <v>14.52</v>
      </c>
      <c r="J207" s="81">
        <v>14.080000000000002</v>
      </c>
      <c r="K207" s="81">
        <v>11.1</v>
      </c>
      <c r="L207" s="81">
        <v>10.760000000000002</v>
      </c>
      <c r="M207" s="82">
        <v>11.1</v>
      </c>
    </row>
    <row r="208" spans="1:25" x14ac:dyDescent="0.25">
      <c r="A208" s="138" t="s">
        <v>870</v>
      </c>
      <c r="B208" s="81">
        <v>4.96</v>
      </c>
      <c r="C208" s="81">
        <v>9.6</v>
      </c>
      <c r="D208" s="81">
        <v>1.2799999999999998</v>
      </c>
      <c r="E208" s="81">
        <v>6.7200000000000006</v>
      </c>
      <c r="F208" s="81">
        <v>9.92</v>
      </c>
      <c r="G208" s="81">
        <v>9.92</v>
      </c>
      <c r="H208" s="81">
        <v>8.9599999999999991</v>
      </c>
      <c r="I208" s="81">
        <v>9.92</v>
      </c>
      <c r="J208" s="81">
        <v>9.6</v>
      </c>
      <c r="K208" s="81">
        <v>9.92</v>
      </c>
      <c r="L208" s="81">
        <v>9.6</v>
      </c>
      <c r="M208" s="82">
        <v>9.92</v>
      </c>
    </row>
    <row r="209" spans="1:13" x14ac:dyDescent="0.25">
      <c r="A209" s="138" t="s">
        <v>871</v>
      </c>
      <c r="B209" s="81">
        <v>0</v>
      </c>
      <c r="C209" s="81">
        <v>0</v>
      </c>
      <c r="D209" s="81"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1">
        <v>0</v>
      </c>
      <c r="L209" s="81">
        <v>0</v>
      </c>
      <c r="M209" s="82">
        <v>0</v>
      </c>
    </row>
    <row r="210" spans="1:13" x14ac:dyDescent="0.25">
      <c r="A210" s="138" t="s">
        <v>872</v>
      </c>
      <c r="B210" s="81">
        <v>13.389999999999999</v>
      </c>
      <c r="C210" s="81">
        <v>25.06</v>
      </c>
      <c r="D210" s="81">
        <v>25.91</v>
      </c>
      <c r="E210" s="81">
        <v>25.06</v>
      </c>
      <c r="F210" s="81">
        <v>25.91</v>
      </c>
      <c r="G210" s="81">
        <v>25.91</v>
      </c>
      <c r="H210" s="81">
        <v>23.360000000000003</v>
      </c>
      <c r="I210" s="81">
        <v>25.91</v>
      </c>
      <c r="J210" s="81">
        <v>25.06</v>
      </c>
      <c r="K210" s="81">
        <v>25.91</v>
      </c>
      <c r="L210" s="81">
        <v>25.06</v>
      </c>
      <c r="M210" s="82">
        <v>25.91</v>
      </c>
    </row>
    <row r="211" spans="1:13" x14ac:dyDescent="0.25">
      <c r="A211" s="138" t="s">
        <v>873</v>
      </c>
      <c r="B211" s="81">
        <v>16.270000000000003</v>
      </c>
      <c r="C211" s="81">
        <v>15.760000000000002</v>
      </c>
      <c r="D211" s="81">
        <v>16.3</v>
      </c>
      <c r="E211" s="81">
        <v>9.8499999999999979</v>
      </c>
      <c r="F211" s="81">
        <v>15.55</v>
      </c>
      <c r="G211" s="81">
        <v>16.25</v>
      </c>
      <c r="H211" s="81">
        <v>14.68</v>
      </c>
      <c r="I211" s="81">
        <v>16.3</v>
      </c>
      <c r="J211" s="81">
        <v>15.760000000000002</v>
      </c>
      <c r="K211" s="81">
        <v>16.3</v>
      </c>
      <c r="L211" s="81">
        <v>15.620000000000001</v>
      </c>
      <c r="M211" s="82">
        <v>16.150000000000002</v>
      </c>
    </row>
    <row r="212" spans="1:13" ht="13.8" thickBot="1" x14ac:dyDescent="0.3">
      <c r="A212" s="139" t="s">
        <v>693</v>
      </c>
      <c r="B212" s="140">
        <v>61.790000000000006</v>
      </c>
      <c r="C212" s="140">
        <v>79.260000000000005</v>
      </c>
      <c r="D212" s="140">
        <v>74.010000000000005</v>
      </c>
      <c r="E212" s="140">
        <v>56.739999999999995</v>
      </c>
      <c r="F212" s="140">
        <v>80.53</v>
      </c>
      <c r="G212" s="140">
        <v>78.87</v>
      </c>
      <c r="H212" s="140">
        <v>70.91</v>
      </c>
      <c r="I212" s="140">
        <v>85.539999999999992</v>
      </c>
      <c r="J212" s="140">
        <v>79.570000000000007</v>
      </c>
      <c r="K212" s="140">
        <v>78.45</v>
      </c>
      <c r="L212" s="140">
        <v>74.13000000000001</v>
      </c>
      <c r="M212" s="141">
        <v>67.150000000000006</v>
      </c>
    </row>
    <row r="213" spans="1:13" x14ac:dyDescent="0.25">
      <c r="A213" s="145" t="s">
        <v>874</v>
      </c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7"/>
    </row>
    <row r="214" spans="1:13" x14ac:dyDescent="0.25">
      <c r="A214" s="138" t="s">
        <v>875</v>
      </c>
      <c r="B214" s="81">
        <v>0</v>
      </c>
      <c r="C214" s="81">
        <v>0</v>
      </c>
      <c r="D214" s="81">
        <v>1.3100000000000003</v>
      </c>
      <c r="E214" s="81">
        <v>2.0600000000000005</v>
      </c>
      <c r="F214" s="81">
        <v>2.2300000000000004</v>
      </c>
      <c r="G214" s="81">
        <v>2.2300000000000004</v>
      </c>
      <c r="H214" s="81">
        <v>1.9600000000000004</v>
      </c>
      <c r="I214" s="81">
        <v>0.3</v>
      </c>
      <c r="J214" s="81">
        <v>0</v>
      </c>
      <c r="K214" s="81">
        <v>0</v>
      </c>
      <c r="L214" s="81">
        <v>7.9999999999999988E-2</v>
      </c>
      <c r="M214" s="82">
        <v>0</v>
      </c>
    </row>
    <row r="215" spans="1:13" x14ac:dyDescent="0.25">
      <c r="A215" s="138" t="s">
        <v>876</v>
      </c>
      <c r="B215" s="81">
        <v>1.7000000000000006</v>
      </c>
      <c r="C215" s="81">
        <v>7.9000000000000021</v>
      </c>
      <c r="D215" s="81">
        <v>13.59</v>
      </c>
      <c r="E215" s="81">
        <v>13.260000000000002</v>
      </c>
      <c r="F215" s="81">
        <v>13.95</v>
      </c>
      <c r="G215" s="81">
        <v>13.95</v>
      </c>
      <c r="H215" s="81">
        <v>12.600000000000001</v>
      </c>
      <c r="I215" s="81">
        <v>13.87</v>
      </c>
      <c r="J215" s="81">
        <v>5.089999999999999</v>
      </c>
      <c r="K215" s="81">
        <v>2.08</v>
      </c>
      <c r="L215" s="81">
        <v>7</v>
      </c>
      <c r="M215" s="82">
        <v>7.9500000000000011</v>
      </c>
    </row>
    <row r="216" spans="1:13" x14ac:dyDescent="0.25">
      <c r="A216" s="138" t="s">
        <v>877</v>
      </c>
      <c r="B216" s="81">
        <v>1.6100000000000005</v>
      </c>
      <c r="C216" s="81">
        <v>1.6900000000000004</v>
      </c>
      <c r="D216" s="81">
        <v>1.8100000000000003</v>
      </c>
      <c r="E216" s="81">
        <v>1.6900000000000004</v>
      </c>
      <c r="F216" s="81">
        <v>1.8100000000000003</v>
      </c>
      <c r="G216" s="81">
        <v>1.8100000000000003</v>
      </c>
      <c r="H216" s="81">
        <v>1.6000000000000003</v>
      </c>
      <c r="I216" s="81">
        <v>1.8100000000000003</v>
      </c>
      <c r="J216" s="81">
        <v>1.6900000000000004</v>
      </c>
      <c r="K216" s="81">
        <v>1.1800000000000002</v>
      </c>
      <c r="L216" s="81">
        <v>1.6900000000000004</v>
      </c>
      <c r="M216" s="82">
        <v>1.8100000000000003</v>
      </c>
    </row>
    <row r="217" spans="1:13" x14ac:dyDescent="0.25">
      <c r="A217" s="138" t="s">
        <v>878</v>
      </c>
      <c r="B217" s="81">
        <v>0</v>
      </c>
      <c r="C217" s="81">
        <v>0.32000000000000006</v>
      </c>
      <c r="D217" s="81">
        <v>0.38000000000000012</v>
      </c>
      <c r="E217" s="81">
        <v>0.6000000000000002</v>
      </c>
      <c r="F217" s="81">
        <v>0.71000000000000019</v>
      </c>
      <c r="G217" s="81">
        <v>0.71000000000000019</v>
      </c>
      <c r="H217" s="81">
        <v>0.68000000000000016</v>
      </c>
      <c r="I217" s="81">
        <v>0.62000000000000011</v>
      </c>
      <c r="J217" s="81">
        <v>0.64000000000000012</v>
      </c>
      <c r="K217" s="81">
        <v>0.31000000000000005</v>
      </c>
      <c r="L217" s="81">
        <v>0.24000000000000005</v>
      </c>
      <c r="M217" s="82">
        <v>0</v>
      </c>
    </row>
    <row r="218" spans="1:13" x14ac:dyDescent="0.25">
      <c r="A218" s="138" t="s">
        <v>879</v>
      </c>
      <c r="B218" s="81">
        <v>0.18000000000000005</v>
      </c>
      <c r="C218" s="81">
        <v>0.24000000000000005</v>
      </c>
      <c r="D218" s="81">
        <v>0.24000000000000005</v>
      </c>
      <c r="E218" s="81">
        <v>0.24000000000000005</v>
      </c>
      <c r="F218" s="81">
        <v>0.24000000000000005</v>
      </c>
      <c r="G218" s="81">
        <v>0.24000000000000005</v>
      </c>
      <c r="H218" s="81">
        <v>0.19000000000000003</v>
      </c>
      <c r="I218" s="81">
        <v>0.24000000000000005</v>
      </c>
      <c r="J218" s="81">
        <v>0.24000000000000005</v>
      </c>
      <c r="K218" s="81">
        <v>0.12</v>
      </c>
      <c r="L218" s="81">
        <v>0.24000000000000005</v>
      </c>
      <c r="M218" s="82">
        <v>0.24000000000000005</v>
      </c>
    </row>
    <row r="219" spans="1:13" x14ac:dyDescent="0.25">
      <c r="A219" s="138" t="s">
        <v>880</v>
      </c>
      <c r="B219" s="81">
        <v>0.21000000000000002</v>
      </c>
      <c r="C219" s="81">
        <v>12.440000000000001</v>
      </c>
      <c r="D219" s="81">
        <v>11.860000000000005</v>
      </c>
      <c r="E219" s="81">
        <v>10.060000000000002</v>
      </c>
      <c r="F219" s="81">
        <v>10.32</v>
      </c>
      <c r="G219" s="81">
        <v>10.32</v>
      </c>
      <c r="H219" s="81">
        <v>9.3599999999999977</v>
      </c>
      <c r="I219" s="81">
        <v>12.46</v>
      </c>
      <c r="J219" s="81">
        <v>12.080000000000002</v>
      </c>
      <c r="K219" s="81">
        <v>11.009999999999994</v>
      </c>
      <c r="L219" s="81">
        <v>11.309999999999999</v>
      </c>
      <c r="M219" s="82">
        <v>12.150000000000002</v>
      </c>
    </row>
    <row r="220" spans="1:13" x14ac:dyDescent="0.25">
      <c r="A220" s="142" t="s">
        <v>881</v>
      </c>
      <c r="B220" s="81">
        <v>0</v>
      </c>
      <c r="C220" s="81">
        <v>0.55000000000000016</v>
      </c>
      <c r="D220" s="81">
        <v>1.1100000000000003</v>
      </c>
      <c r="E220" s="81">
        <v>1.3000000000000003</v>
      </c>
      <c r="F220" s="81">
        <v>1.3300000000000005</v>
      </c>
      <c r="G220" s="81">
        <v>1.3300000000000005</v>
      </c>
      <c r="H220" s="81">
        <v>1.2400000000000002</v>
      </c>
      <c r="I220" s="81">
        <v>1.07</v>
      </c>
      <c r="J220" s="81">
        <v>0.52</v>
      </c>
      <c r="K220" s="81">
        <v>0.46000000000000019</v>
      </c>
      <c r="L220" s="81">
        <v>0.48000000000000009</v>
      </c>
      <c r="M220" s="82">
        <v>0.48000000000000009</v>
      </c>
    </row>
    <row r="221" spans="1:13" x14ac:dyDescent="0.25">
      <c r="A221" s="142" t="s">
        <v>882</v>
      </c>
      <c r="B221" s="81">
        <v>1.1800000000000004</v>
      </c>
      <c r="C221" s="81">
        <v>1.1800000000000004</v>
      </c>
      <c r="D221" s="81">
        <v>1.2300000000000004</v>
      </c>
      <c r="E221" s="81">
        <v>1.1800000000000004</v>
      </c>
      <c r="F221" s="81">
        <v>1.2300000000000004</v>
      </c>
      <c r="G221" s="81">
        <v>1.2300000000000004</v>
      </c>
      <c r="H221" s="81">
        <v>1.08</v>
      </c>
      <c r="I221" s="81">
        <v>1.2300000000000004</v>
      </c>
      <c r="J221" s="81">
        <v>1.1800000000000004</v>
      </c>
      <c r="K221" s="81">
        <v>1.2300000000000004</v>
      </c>
      <c r="L221" s="81">
        <v>1.1800000000000004</v>
      </c>
      <c r="M221" s="82">
        <v>1.2300000000000004</v>
      </c>
    </row>
    <row r="222" spans="1:13" ht="13.8" thickBot="1" x14ac:dyDescent="0.3">
      <c r="A222" s="139" t="s">
        <v>693</v>
      </c>
      <c r="B222" s="140">
        <v>4.8800000000000017</v>
      </c>
      <c r="C222" s="140">
        <v>24.320000000000004</v>
      </c>
      <c r="D222" s="140">
        <v>31.530000000000005</v>
      </c>
      <c r="E222" s="140">
        <v>30.390000000000004</v>
      </c>
      <c r="F222" s="140">
        <v>31.82</v>
      </c>
      <c r="G222" s="140">
        <v>31.82</v>
      </c>
      <c r="H222" s="140">
        <v>28.71</v>
      </c>
      <c r="I222" s="140">
        <v>31.6</v>
      </c>
      <c r="J222" s="140">
        <v>21.44</v>
      </c>
      <c r="K222" s="140">
        <v>16.389999999999997</v>
      </c>
      <c r="L222" s="140">
        <v>22.22</v>
      </c>
      <c r="M222" s="141">
        <v>23.860000000000007</v>
      </c>
    </row>
    <row r="223" spans="1:13" x14ac:dyDescent="0.25">
      <c r="A223" s="149" t="s">
        <v>883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1"/>
    </row>
    <row r="224" spans="1:13" x14ac:dyDescent="0.25">
      <c r="A224" s="138" t="s">
        <v>884</v>
      </c>
      <c r="B224" s="81">
        <v>0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2">
        <v>0</v>
      </c>
    </row>
    <row r="225" spans="1:13" ht="13.8" thickBot="1" x14ac:dyDescent="0.3">
      <c r="A225" s="139" t="s">
        <v>693</v>
      </c>
      <c r="B225" s="140">
        <v>0</v>
      </c>
      <c r="C225" s="140">
        <v>0</v>
      </c>
      <c r="D225" s="140">
        <v>0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0">
        <v>0</v>
      </c>
      <c r="K225" s="140">
        <v>0</v>
      </c>
      <c r="L225" s="140">
        <v>0</v>
      </c>
      <c r="M225" s="141">
        <v>0</v>
      </c>
    </row>
    <row r="226" spans="1:13" x14ac:dyDescent="0.25">
      <c r="A226" s="149" t="s">
        <v>885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1"/>
    </row>
    <row r="227" spans="1:13" x14ac:dyDescent="0.25">
      <c r="A227" s="138" t="s">
        <v>886</v>
      </c>
      <c r="B227" s="81">
        <v>6.6900000000000013</v>
      </c>
      <c r="C227" s="81">
        <v>7.839999999999999</v>
      </c>
      <c r="D227" s="81">
        <v>7.3000000000000016</v>
      </c>
      <c r="E227" s="81">
        <v>14.22</v>
      </c>
      <c r="F227" s="81">
        <v>13.719999999999999</v>
      </c>
      <c r="G227" s="81">
        <v>7.59</v>
      </c>
      <c r="H227" s="81">
        <v>5.5200000000000005</v>
      </c>
      <c r="I227" s="81">
        <v>0.35000000000000009</v>
      </c>
      <c r="J227" s="81">
        <v>4.26</v>
      </c>
      <c r="K227" s="81">
        <v>6.830000000000001</v>
      </c>
      <c r="L227" s="81">
        <v>6.3200000000000012</v>
      </c>
      <c r="M227" s="82">
        <v>4.1899999999999995</v>
      </c>
    </row>
    <row r="228" spans="1:13" x14ac:dyDescent="0.25">
      <c r="A228" s="138" t="s">
        <v>887</v>
      </c>
      <c r="B228" s="81">
        <v>11.600000000000001</v>
      </c>
      <c r="C228" s="81">
        <v>9.1399999999999988</v>
      </c>
      <c r="D228" s="81">
        <v>11.600000000000001</v>
      </c>
      <c r="E228" s="81">
        <v>10.519999999999998</v>
      </c>
      <c r="F228" s="81">
        <v>6.3899999999999988</v>
      </c>
      <c r="G228" s="81">
        <v>0</v>
      </c>
      <c r="H228" s="81">
        <v>0</v>
      </c>
      <c r="I228" s="81">
        <v>0</v>
      </c>
      <c r="J228" s="81">
        <v>4.0100000000000007</v>
      </c>
      <c r="K228" s="81">
        <v>6.120000000000001</v>
      </c>
      <c r="L228" s="81">
        <v>17.430000000000003</v>
      </c>
      <c r="M228" s="82">
        <v>14.679999999999998</v>
      </c>
    </row>
    <row r="229" spans="1:13" ht="13.8" thickBot="1" x14ac:dyDescent="0.3">
      <c r="A229" s="139" t="s">
        <v>693</v>
      </c>
      <c r="B229" s="140">
        <v>18.290000000000003</v>
      </c>
      <c r="C229" s="140">
        <v>16.979999999999997</v>
      </c>
      <c r="D229" s="140">
        <v>18.900000000000002</v>
      </c>
      <c r="E229" s="140">
        <v>24.74</v>
      </c>
      <c r="F229" s="140">
        <v>20.11</v>
      </c>
      <c r="G229" s="140">
        <v>7.59</v>
      </c>
      <c r="H229" s="140">
        <v>5.5200000000000005</v>
      </c>
      <c r="I229" s="140">
        <v>0.35000000000000009</v>
      </c>
      <c r="J229" s="140">
        <v>8.27</v>
      </c>
      <c r="K229" s="140">
        <v>12.950000000000003</v>
      </c>
      <c r="L229" s="140">
        <v>23.750000000000004</v>
      </c>
      <c r="M229" s="141">
        <v>18.869999999999997</v>
      </c>
    </row>
    <row r="230" spans="1:13" x14ac:dyDescent="0.25">
      <c r="A230" s="149" t="s">
        <v>888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1"/>
    </row>
    <row r="231" spans="1:13" x14ac:dyDescent="0.25">
      <c r="A231" s="138" t="s">
        <v>889</v>
      </c>
      <c r="B231" s="81">
        <v>0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2">
        <v>0</v>
      </c>
    </row>
    <row r="232" spans="1:13" x14ac:dyDescent="0.25">
      <c r="A232" s="138" t="s">
        <v>890</v>
      </c>
      <c r="B232" s="81">
        <v>0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2">
        <v>0</v>
      </c>
    </row>
    <row r="233" spans="1:13" x14ac:dyDescent="0.25">
      <c r="A233" s="138" t="s">
        <v>891</v>
      </c>
      <c r="B233" s="81">
        <v>0.78</v>
      </c>
      <c r="C233" s="81">
        <v>1.5000000000000002</v>
      </c>
      <c r="D233" s="81">
        <v>2.0499999999999998</v>
      </c>
      <c r="E233" s="81">
        <v>3.4</v>
      </c>
      <c r="F233" s="81">
        <v>3.1399999999999992</v>
      </c>
      <c r="G233" s="81">
        <v>2.9899999999999998</v>
      </c>
      <c r="H233" s="81">
        <v>2.4000000000000004</v>
      </c>
      <c r="I233" s="81">
        <v>2.25</v>
      </c>
      <c r="J233" s="81">
        <v>1.36</v>
      </c>
      <c r="K233" s="81">
        <v>0.7400000000000001</v>
      </c>
      <c r="L233" s="81">
        <v>0.46000000000000008</v>
      </c>
      <c r="M233" s="82">
        <v>0.28000000000000003</v>
      </c>
    </row>
    <row r="234" spans="1:13" ht="13.8" thickBot="1" x14ac:dyDescent="0.3">
      <c r="A234" s="139" t="s">
        <v>693</v>
      </c>
      <c r="B234" s="140">
        <v>0.78</v>
      </c>
      <c r="C234" s="140">
        <v>1.5000000000000002</v>
      </c>
      <c r="D234" s="140">
        <v>2.0499999999999998</v>
      </c>
      <c r="E234" s="140">
        <v>3.4</v>
      </c>
      <c r="F234" s="140">
        <v>3.1399999999999992</v>
      </c>
      <c r="G234" s="140">
        <v>2.9899999999999998</v>
      </c>
      <c r="H234" s="140">
        <v>2.4000000000000004</v>
      </c>
      <c r="I234" s="140">
        <v>2.25</v>
      </c>
      <c r="J234" s="140">
        <v>1.36</v>
      </c>
      <c r="K234" s="140">
        <v>0.7400000000000001</v>
      </c>
      <c r="L234" s="140">
        <v>0.46000000000000008</v>
      </c>
      <c r="M234" s="141">
        <v>0.28000000000000003</v>
      </c>
    </row>
    <row r="235" spans="1:13" x14ac:dyDescent="0.25">
      <c r="A235" s="149" t="s">
        <v>892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1"/>
    </row>
    <row r="236" spans="1:13" x14ac:dyDescent="0.25">
      <c r="A236" s="138" t="s">
        <v>893</v>
      </c>
      <c r="B236" s="81">
        <v>0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2">
        <v>0</v>
      </c>
    </row>
    <row r="237" spans="1:13" x14ac:dyDescent="0.25">
      <c r="A237" s="138" t="s">
        <v>894</v>
      </c>
      <c r="B237" s="81">
        <v>0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2">
        <v>0</v>
      </c>
    </row>
    <row r="238" spans="1:13" x14ac:dyDescent="0.25">
      <c r="A238" s="138" t="s">
        <v>895</v>
      </c>
      <c r="B238" s="81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2">
        <v>0</v>
      </c>
    </row>
    <row r="239" spans="1:13" x14ac:dyDescent="0.25">
      <c r="A239" s="138" t="s">
        <v>896</v>
      </c>
      <c r="B239" s="81">
        <v>0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2">
        <v>0</v>
      </c>
    </row>
    <row r="240" spans="1:13" ht="13.8" thickBot="1" x14ac:dyDescent="0.3">
      <c r="A240" s="139" t="s">
        <v>693</v>
      </c>
      <c r="B240" s="140">
        <v>0</v>
      </c>
      <c r="C240" s="140">
        <v>0</v>
      </c>
      <c r="D240" s="140">
        <v>0</v>
      </c>
      <c r="E240" s="140">
        <v>0</v>
      </c>
      <c r="F240" s="140">
        <v>0</v>
      </c>
      <c r="G240" s="140">
        <v>0</v>
      </c>
      <c r="H240" s="140">
        <v>0</v>
      </c>
      <c r="I240" s="140">
        <v>0</v>
      </c>
      <c r="J240" s="140">
        <v>0</v>
      </c>
      <c r="K240" s="140">
        <v>0</v>
      </c>
      <c r="L240" s="140">
        <v>0</v>
      </c>
      <c r="M240" s="141">
        <v>0</v>
      </c>
    </row>
    <row r="241" spans="1:15" x14ac:dyDescent="0.25">
      <c r="A241" s="149" t="s">
        <v>897</v>
      </c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1"/>
      <c r="N241" s="143"/>
    </row>
    <row r="242" spans="1:15" x14ac:dyDescent="0.25">
      <c r="A242" s="138" t="s">
        <v>94</v>
      </c>
      <c r="B242" s="81">
        <v>0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2">
        <v>0</v>
      </c>
      <c r="N242" s="143"/>
    </row>
    <row r="243" spans="1:15" x14ac:dyDescent="0.25">
      <c r="A243" s="138" t="s">
        <v>898</v>
      </c>
      <c r="B243" s="81">
        <v>0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2">
        <v>0</v>
      </c>
      <c r="N243" s="152"/>
      <c r="O243" s="152"/>
    </row>
    <row r="244" spans="1:15" x14ac:dyDescent="0.25">
      <c r="A244" s="138" t="s">
        <v>899</v>
      </c>
      <c r="B244" s="81">
        <v>0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2">
        <v>0</v>
      </c>
    </row>
    <row r="245" spans="1:15" x14ac:dyDescent="0.25">
      <c r="A245" s="138" t="s">
        <v>900</v>
      </c>
      <c r="B245" s="81">
        <v>7.5300000000000011</v>
      </c>
      <c r="C245" s="81">
        <v>5.16</v>
      </c>
      <c r="D245" s="81">
        <v>3.0000000000000004</v>
      </c>
      <c r="E245" s="81">
        <v>4.3199999999999994</v>
      </c>
      <c r="F245" s="81">
        <v>3.18</v>
      </c>
      <c r="G245" s="81">
        <v>2.75</v>
      </c>
      <c r="H245" s="81">
        <v>4.2000000000000011</v>
      </c>
      <c r="I245" s="81">
        <v>2.75</v>
      </c>
      <c r="J245" s="81">
        <v>2.6400000000000006</v>
      </c>
      <c r="K245" s="81">
        <v>6.7400000000000011</v>
      </c>
      <c r="L245" s="81">
        <v>6.5200000000000005</v>
      </c>
      <c r="M245" s="82">
        <v>6.7400000000000011</v>
      </c>
    </row>
    <row r="246" spans="1:15" x14ac:dyDescent="0.25">
      <c r="A246" s="138" t="s">
        <v>901</v>
      </c>
      <c r="B246" s="81">
        <v>0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2">
        <v>0</v>
      </c>
    </row>
    <row r="247" spans="1:15" x14ac:dyDescent="0.25">
      <c r="A247" s="138" t="s">
        <v>902</v>
      </c>
      <c r="B247" s="81">
        <v>0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2">
        <v>0</v>
      </c>
    </row>
    <row r="248" spans="1:15" x14ac:dyDescent="0.25">
      <c r="A248" s="138" t="s">
        <v>903</v>
      </c>
      <c r="B248" s="81">
        <v>0</v>
      </c>
      <c r="C248" s="81">
        <v>0</v>
      </c>
      <c r="D248" s="81">
        <v>0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2">
        <v>0</v>
      </c>
    </row>
    <row r="249" spans="1:15" x14ac:dyDescent="0.25">
      <c r="A249" s="138" t="s">
        <v>904</v>
      </c>
      <c r="B249" s="81">
        <v>0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2">
        <v>0</v>
      </c>
    </row>
    <row r="250" spans="1:15" x14ac:dyDescent="0.25">
      <c r="A250" s="138" t="s">
        <v>905</v>
      </c>
      <c r="B250" s="81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2">
        <v>0</v>
      </c>
    </row>
    <row r="251" spans="1:15" x14ac:dyDescent="0.25">
      <c r="A251" s="138" t="s">
        <v>906</v>
      </c>
      <c r="B251" s="81">
        <v>0</v>
      </c>
      <c r="C251" s="81">
        <v>0</v>
      </c>
      <c r="D251" s="81">
        <v>0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2">
        <v>0</v>
      </c>
    </row>
    <row r="252" spans="1:15" x14ac:dyDescent="0.25">
      <c r="A252" s="138" t="s">
        <v>907</v>
      </c>
      <c r="B252" s="81">
        <v>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2">
        <v>0</v>
      </c>
    </row>
    <row r="253" spans="1:15" x14ac:dyDescent="0.25">
      <c r="A253" s="138" t="s">
        <v>908</v>
      </c>
      <c r="B253" s="81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2">
        <v>0</v>
      </c>
    </row>
    <row r="254" spans="1:15" x14ac:dyDescent="0.25">
      <c r="A254" s="138" t="s">
        <v>909</v>
      </c>
      <c r="B254" s="81">
        <v>0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2">
        <v>0</v>
      </c>
    </row>
    <row r="255" spans="1:15" x14ac:dyDescent="0.25">
      <c r="A255" s="138" t="s">
        <v>910</v>
      </c>
      <c r="B255" s="81">
        <v>0</v>
      </c>
      <c r="C255" s="81">
        <v>0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2">
        <v>0</v>
      </c>
    </row>
    <row r="256" spans="1:15" x14ac:dyDescent="0.25">
      <c r="A256" s="138" t="s">
        <v>911</v>
      </c>
      <c r="B256" s="81">
        <v>0</v>
      </c>
      <c r="C256" s="81">
        <v>0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2">
        <v>0</v>
      </c>
    </row>
    <row r="257" spans="1:13" x14ac:dyDescent="0.25">
      <c r="A257" s="138" t="s">
        <v>912</v>
      </c>
      <c r="B257" s="81">
        <v>0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2">
        <v>0</v>
      </c>
    </row>
    <row r="258" spans="1:13" x14ac:dyDescent="0.25">
      <c r="A258" s="138" t="s">
        <v>913</v>
      </c>
      <c r="B258" s="81">
        <v>0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2">
        <v>0</v>
      </c>
    </row>
    <row r="259" spans="1:13" x14ac:dyDescent="0.25">
      <c r="A259" s="138" t="s">
        <v>914</v>
      </c>
      <c r="B259" s="81">
        <v>0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0</v>
      </c>
    </row>
    <row r="260" spans="1:13" x14ac:dyDescent="0.25">
      <c r="A260" s="138" t="s">
        <v>915</v>
      </c>
      <c r="B260" s="81">
        <v>0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0</v>
      </c>
    </row>
    <row r="261" spans="1:13" x14ac:dyDescent="0.25">
      <c r="A261" s="138" t="s">
        <v>916</v>
      </c>
      <c r="B261" s="81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2">
        <v>0</v>
      </c>
    </row>
    <row r="262" spans="1:13" x14ac:dyDescent="0.25">
      <c r="A262" s="138" t="s">
        <v>917</v>
      </c>
      <c r="B262" s="81">
        <v>0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2">
        <v>0</v>
      </c>
    </row>
    <row r="263" spans="1:13" x14ac:dyDescent="0.25">
      <c r="A263" s="138" t="s">
        <v>918</v>
      </c>
      <c r="B263" s="81">
        <v>0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2">
        <v>0</v>
      </c>
    </row>
    <row r="264" spans="1:13" x14ac:dyDescent="0.25">
      <c r="A264" s="138" t="s">
        <v>919</v>
      </c>
      <c r="B264" s="81">
        <v>0</v>
      </c>
      <c r="C264" s="81">
        <v>0</v>
      </c>
      <c r="D264" s="81">
        <v>0</v>
      </c>
      <c r="E264" s="81">
        <v>0</v>
      </c>
      <c r="F264" s="81">
        <v>0</v>
      </c>
      <c r="G264" s="81">
        <v>0</v>
      </c>
      <c r="H264" s="81">
        <v>0</v>
      </c>
      <c r="I264" s="81">
        <v>0</v>
      </c>
      <c r="J264" s="81">
        <v>0</v>
      </c>
      <c r="K264" s="81">
        <v>0</v>
      </c>
      <c r="L264" s="81">
        <v>0</v>
      </c>
      <c r="M264" s="82">
        <v>0</v>
      </c>
    </row>
    <row r="265" spans="1:13" x14ac:dyDescent="0.25">
      <c r="A265" s="138" t="s">
        <v>920</v>
      </c>
      <c r="B265" s="81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1">
        <v>0</v>
      </c>
      <c r="K265" s="81">
        <v>0</v>
      </c>
      <c r="L265" s="81">
        <v>0</v>
      </c>
      <c r="M265" s="82">
        <v>0</v>
      </c>
    </row>
    <row r="266" spans="1:13" x14ac:dyDescent="0.25">
      <c r="A266" s="138" t="s">
        <v>921</v>
      </c>
      <c r="B266" s="81">
        <v>0</v>
      </c>
      <c r="C266" s="81">
        <v>0</v>
      </c>
      <c r="D266" s="81">
        <v>0</v>
      </c>
      <c r="E266" s="81">
        <v>0</v>
      </c>
      <c r="F266" s="81">
        <v>0</v>
      </c>
      <c r="G266" s="81">
        <v>0</v>
      </c>
      <c r="H266" s="81">
        <v>0</v>
      </c>
      <c r="I266" s="81">
        <v>0</v>
      </c>
      <c r="J266" s="81">
        <v>0</v>
      </c>
      <c r="K266" s="81">
        <v>0</v>
      </c>
      <c r="L266" s="81">
        <v>0</v>
      </c>
      <c r="M266" s="82">
        <v>0</v>
      </c>
    </row>
    <row r="267" spans="1:13" x14ac:dyDescent="0.25">
      <c r="A267" s="138" t="s">
        <v>922</v>
      </c>
      <c r="B267" s="81">
        <v>0</v>
      </c>
      <c r="C267" s="81">
        <v>0</v>
      </c>
      <c r="D267" s="81">
        <v>0</v>
      </c>
      <c r="E267" s="81">
        <v>0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0</v>
      </c>
      <c r="M267" s="82">
        <v>0</v>
      </c>
    </row>
    <row r="268" spans="1:13" x14ac:dyDescent="0.25">
      <c r="A268" s="138" t="s">
        <v>923</v>
      </c>
      <c r="B268" s="81">
        <v>0</v>
      </c>
      <c r="C268" s="81">
        <v>0</v>
      </c>
      <c r="D268" s="81">
        <v>0</v>
      </c>
      <c r="E268" s="81">
        <v>0</v>
      </c>
      <c r="F268" s="81">
        <v>0</v>
      </c>
      <c r="G268" s="81">
        <v>0</v>
      </c>
      <c r="H268" s="81">
        <v>0</v>
      </c>
      <c r="I268" s="81">
        <v>0</v>
      </c>
      <c r="J268" s="81">
        <v>0</v>
      </c>
      <c r="K268" s="81">
        <v>0</v>
      </c>
      <c r="L268" s="81">
        <v>0</v>
      </c>
      <c r="M268" s="82">
        <v>0</v>
      </c>
    </row>
    <row r="269" spans="1:13" x14ac:dyDescent="0.25">
      <c r="A269" s="138" t="s">
        <v>924</v>
      </c>
      <c r="B269" s="81">
        <v>0</v>
      </c>
      <c r="C269" s="81">
        <v>0</v>
      </c>
      <c r="D269" s="81">
        <v>0</v>
      </c>
      <c r="E269" s="81">
        <v>0</v>
      </c>
      <c r="F269" s="81">
        <v>0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2">
        <v>0</v>
      </c>
    </row>
    <row r="270" spans="1:13" x14ac:dyDescent="0.25">
      <c r="A270" s="138" t="s">
        <v>925</v>
      </c>
      <c r="B270" s="81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v>0</v>
      </c>
      <c r="H270" s="81">
        <v>0</v>
      </c>
      <c r="I270" s="81">
        <v>0</v>
      </c>
      <c r="J270" s="81">
        <v>0</v>
      </c>
      <c r="K270" s="81">
        <v>0</v>
      </c>
      <c r="L270" s="81">
        <v>0</v>
      </c>
      <c r="M270" s="82">
        <v>0</v>
      </c>
    </row>
    <row r="271" spans="1:13" x14ac:dyDescent="0.25">
      <c r="A271" s="138" t="s">
        <v>926</v>
      </c>
      <c r="B271" s="81">
        <v>0</v>
      </c>
      <c r="C271" s="81">
        <v>0</v>
      </c>
      <c r="D271" s="81">
        <v>0</v>
      </c>
      <c r="E271" s="81">
        <v>0</v>
      </c>
      <c r="F271" s="81">
        <v>0</v>
      </c>
      <c r="G271" s="81">
        <v>0</v>
      </c>
      <c r="H271" s="81">
        <v>0</v>
      </c>
      <c r="I271" s="81">
        <v>0</v>
      </c>
      <c r="J271" s="81">
        <v>0</v>
      </c>
      <c r="K271" s="81">
        <v>0</v>
      </c>
      <c r="L271" s="81">
        <v>0</v>
      </c>
      <c r="M271" s="82">
        <v>0</v>
      </c>
    </row>
    <row r="272" spans="1:13" x14ac:dyDescent="0.25">
      <c r="A272" s="138" t="s">
        <v>927</v>
      </c>
      <c r="B272" s="81">
        <v>0</v>
      </c>
      <c r="C272" s="81">
        <v>0</v>
      </c>
      <c r="D272" s="81">
        <v>0</v>
      </c>
      <c r="E272" s="81">
        <v>0</v>
      </c>
      <c r="F272" s="81"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81">
        <v>0</v>
      </c>
      <c r="M272" s="82">
        <v>0</v>
      </c>
    </row>
    <row r="273" spans="1:13" x14ac:dyDescent="0.25">
      <c r="A273" s="138" t="s">
        <v>928</v>
      </c>
      <c r="B273" s="81">
        <v>0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2">
        <v>0</v>
      </c>
    </row>
    <row r="274" spans="1:13" x14ac:dyDescent="0.25">
      <c r="A274" s="138" t="s">
        <v>929</v>
      </c>
      <c r="B274" s="81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2">
        <v>0</v>
      </c>
    </row>
    <row r="275" spans="1:13" x14ac:dyDescent="0.25">
      <c r="A275" s="138" t="s">
        <v>930</v>
      </c>
      <c r="B275" s="81">
        <v>0</v>
      </c>
      <c r="C275" s="81">
        <v>0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2">
        <v>0</v>
      </c>
    </row>
    <row r="276" spans="1:13" x14ac:dyDescent="0.25">
      <c r="A276" s="138" t="s">
        <v>931</v>
      </c>
      <c r="B276" s="81">
        <v>0</v>
      </c>
      <c r="C276" s="81">
        <v>0</v>
      </c>
      <c r="D276" s="81">
        <v>0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2">
        <v>0</v>
      </c>
    </row>
    <row r="277" spans="1:13" x14ac:dyDescent="0.25">
      <c r="A277" s="138" t="s">
        <v>932</v>
      </c>
      <c r="B277" s="81">
        <v>0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2">
        <v>0</v>
      </c>
    </row>
    <row r="278" spans="1:13" x14ac:dyDescent="0.25">
      <c r="A278" s="138" t="s">
        <v>933</v>
      </c>
      <c r="B278" s="81">
        <v>0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2">
        <v>0</v>
      </c>
    </row>
    <row r="279" spans="1:13" ht="13.8" thickBot="1" x14ac:dyDescent="0.3">
      <c r="A279" s="139" t="s">
        <v>693</v>
      </c>
      <c r="B279" s="140">
        <v>7.5300000000000011</v>
      </c>
      <c r="C279" s="140">
        <v>5.16</v>
      </c>
      <c r="D279" s="140">
        <v>3.0000000000000004</v>
      </c>
      <c r="E279" s="140">
        <v>4.3199999999999994</v>
      </c>
      <c r="F279" s="140">
        <v>3.18</v>
      </c>
      <c r="G279" s="140">
        <v>2.75</v>
      </c>
      <c r="H279" s="140">
        <v>4.2000000000000011</v>
      </c>
      <c r="I279" s="140">
        <v>2.75</v>
      </c>
      <c r="J279" s="140">
        <v>2.6400000000000006</v>
      </c>
      <c r="K279" s="140">
        <v>6.7400000000000011</v>
      </c>
      <c r="L279" s="140">
        <v>6.5200000000000005</v>
      </c>
      <c r="M279" s="141">
        <v>6.7400000000000011</v>
      </c>
    </row>
    <row r="280" spans="1:13" x14ac:dyDescent="0.25">
      <c r="A280" s="149" t="s">
        <v>934</v>
      </c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1"/>
    </row>
    <row r="281" spans="1:13" x14ac:dyDescent="0.25">
      <c r="A281" s="138" t="s">
        <v>935</v>
      </c>
      <c r="B281" s="81">
        <v>0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2">
        <v>0</v>
      </c>
    </row>
    <row r="282" spans="1:13" x14ac:dyDescent="0.25">
      <c r="A282" s="138" t="s">
        <v>936</v>
      </c>
      <c r="B282" s="81">
        <v>0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2">
        <v>0</v>
      </c>
    </row>
    <row r="283" spans="1:13" x14ac:dyDescent="0.25">
      <c r="A283" s="153" t="s">
        <v>937</v>
      </c>
      <c r="B283" s="81">
        <v>0</v>
      </c>
      <c r="C283" s="81">
        <v>4.4799999999999995</v>
      </c>
      <c r="D283" s="81">
        <v>4.6399999999999988</v>
      </c>
      <c r="E283" s="81">
        <v>4.4799999999999995</v>
      </c>
      <c r="F283" s="81">
        <v>4.6399999999999988</v>
      </c>
      <c r="G283" s="81">
        <v>4.6399999999999988</v>
      </c>
      <c r="H283" s="81">
        <v>4.16</v>
      </c>
      <c r="I283" s="81">
        <v>4.6399999999999988</v>
      </c>
      <c r="J283" s="81">
        <v>4.4799999999999995</v>
      </c>
      <c r="K283" s="81">
        <v>4.6399999999999988</v>
      </c>
      <c r="L283" s="81">
        <v>4.4799999999999995</v>
      </c>
      <c r="M283" s="82">
        <v>4.6399999999999988</v>
      </c>
    </row>
    <row r="284" spans="1:13" x14ac:dyDescent="0.25">
      <c r="A284" s="153" t="s">
        <v>938</v>
      </c>
      <c r="B284" s="81">
        <v>0</v>
      </c>
      <c r="C284" s="81">
        <v>0.94000000000000017</v>
      </c>
      <c r="D284" s="81">
        <v>0.95000000000000018</v>
      </c>
      <c r="E284" s="81">
        <v>0.94000000000000017</v>
      </c>
      <c r="F284" s="81">
        <v>0.95000000000000018</v>
      </c>
      <c r="G284" s="81">
        <v>0.95000000000000018</v>
      </c>
      <c r="H284" s="81">
        <v>0.92000000000000015</v>
      </c>
      <c r="I284" s="81">
        <v>0.95000000000000018</v>
      </c>
      <c r="J284" s="81">
        <v>0.94000000000000017</v>
      </c>
      <c r="K284" s="81">
        <v>0.95000000000000018</v>
      </c>
      <c r="L284" s="81">
        <v>0.94000000000000017</v>
      </c>
      <c r="M284" s="82">
        <v>0.95000000000000018</v>
      </c>
    </row>
    <row r="285" spans="1:13" ht="13.8" thickBot="1" x14ac:dyDescent="0.3">
      <c r="A285" s="139" t="s">
        <v>693</v>
      </c>
      <c r="B285" s="140">
        <v>0</v>
      </c>
      <c r="C285" s="140">
        <v>5.42</v>
      </c>
      <c r="D285" s="140">
        <v>5.589999999999999</v>
      </c>
      <c r="E285" s="140">
        <v>5.42</v>
      </c>
      <c r="F285" s="140">
        <v>5.589999999999999</v>
      </c>
      <c r="G285" s="140">
        <v>5.589999999999999</v>
      </c>
      <c r="H285" s="140">
        <v>5.08</v>
      </c>
      <c r="I285" s="140">
        <v>5.589999999999999</v>
      </c>
      <c r="J285" s="140">
        <v>5.42</v>
      </c>
      <c r="K285" s="140">
        <v>5.589999999999999</v>
      </c>
      <c r="L285" s="140">
        <v>5.42</v>
      </c>
      <c r="M285" s="141">
        <v>5.589999999999999</v>
      </c>
    </row>
    <row r="286" spans="1:13" x14ac:dyDescent="0.25">
      <c r="A286" s="149" t="s">
        <v>939</v>
      </c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1"/>
    </row>
    <row r="287" spans="1:13" x14ac:dyDescent="0.25">
      <c r="A287" s="138" t="s">
        <v>940</v>
      </c>
      <c r="B287" s="81">
        <v>0</v>
      </c>
      <c r="C287" s="81">
        <v>8.6399999999999988</v>
      </c>
      <c r="D287" s="81">
        <v>8.92</v>
      </c>
      <c r="E287" s="81">
        <v>4.6599999999999993</v>
      </c>
      <c r="F287" s="81">
        <v>8.92</v>
      </c>
      <c r="G287" s="81">
        <v>8.76</v>
      </c>
      <c r="H287" s="81">
        <v>8.0799999999999983</v>
      </c>
      <c r="I287" s="81">
        <v>8.92</v>
      </c>
      <c r="J287" s="81">
        <v>8.6399999999999988</v>
      </c>
      <c r="K287" s="81">
        <v>8.92</v>
      </c>
      <c r="L287" s="81">
        <v>4</v>
      </c>
      <c r="M287" s="82">
        <v>8.76</v>
      </c>
    </row>
    <row r="288" spans="1:13" x14ac:dyDescent="0.25">
      <c r="A288" s="138" t="s">
        <v>941</v>
      </c>
      <c r="B288" s="81">
        <v>15.680000000000003</v>
      </c>
      <c r="C288" s="81">
        <v>41.379999999999995</v>
      </c>
      <c r="D288" s="81">
        <v>49.919999999999995</v>
      </c>
      <c r="E288" s="81">
        <v>80.439999999999984</v>
      </c>
      <c r="F288" s="81">
        <v>83.09999999999998</v>
      </c>
      <c r="G288" s="81">
        <v>83.09999999999998</v>
      </c>
      <c r="H288" s="81">
        <v>75.11999999999999</v>
      </c>
      <c r="I288" s="81">
        <v>69.16</v>
      </c>
      <c r="J288" s="81">
        <v>39.79999999999999</v>
      </c>
      <c r="K288" s="81">
        <v>42.540000000000006</v>
      </c>
      <c r="L288" s="81">
        <v>32.26</v>
      </c>
      <c r="M288" s="82">
        <v>43</v>
      </c>
    </row>
    <row r="289" spans="1:13" x14ac:dyDescent="0.25">
      <c r="A289" s="138" t="s">
        <v>942</v>
      </c>
      <c r="B289" s="81">
        <v>0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2">
        <v>0</v>
      </c>
    </row>
    <row r="290" spans="1:13" x14ac:dyDescent="0.25">
      <c r="A290" s="142" t="s">
        <v>943</v>
      </c>
      <c r="B290" s="81">
        <v>0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2">
        <v>0</v>
      </c>
    </row>
    <row r="291" spans="1:13" ht="13.8" thickBot="1" x14ac:dyDescent="0.3">
      <c r="A291" s="139" t="s">
        <v>693</v>
      </c>
      <c r="B291" s="140">
        <v>15.680000000000003</v>
      </c>
      <c r="C291" s="140">
        <v>50.019999999999996</v>
      </c>
      <c r="D291" s="140">
        <v>58.839999999999996</v>
      </c>
      <c r="E291" s="140">
        <v>85.09999999999998</v>
      </c>
      <c r="F291" s="140">
        <v>92.019999999999982</v>
      </c>
      <c r="G291" s="140">
        <v>91.859999999999985</v>
      </c>
      <c r="H291" s="140">
        <v>83.199999999999989</v>
      </c>
      <c r="I291" s="140">
        <v>78.08</v>
      </c>
      <c r="J291" s="140">
        <v>48.439999999999991</v>
      </c>
      <c r="K291" s="140">
        <v>51.460000000000008</v>
      </c>
      <c r="L291" s="140">
        <v>36.26</v>
      </c>
      <c r="M291" s="141">
        <v>51.76</v>
      </c>
    </row>
    <row r="292" spans="1:13" x14ac:dyDescent="0.25">
      <c r="A292" s="149" t="s">
        <v>944</v>
      </c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1"/>
    </row>
    <row r="293" spans="1:13" x14ac:dyDescent="0.25">
      <c r="A293" s="138" t="s">
        <v>945</v>
      </c>
      <c r="B293" s="81">
        <v>5.870000000000001</v>
      </c>
      <c r="C293" s="81">
        <v>13.46</v>
      </c>
      <c r="D293" s="81">
        <v>5.7700000000000005</v>
      </c>
      <c r="E293" s="81">
        <v>10.6</v>
      </c>
      <c r="F293" s="81">
        <v>9.9700000000000006</v>
      </c>
      <c r="G293" s="81">
        <v>3.9200000000000004</v>
      </c>
      <c r="H293" s="81">
        <v>4.0000000000000009</v>
      </c>
      <c r="I293" s="81">
        <v>0.62000000000000022</v>
      </c>
      <c r="J293" s="81">
        <v>1.3800000000000006</v>
      </c>
      <c r="K293" s="81">
        <v>6.24</v>
      </c>
      <c r="L293" s="81">
        <v>9.3200000000000021</v>
      </c>
      <c r="M293" s="82">
        <v>7.58</v>
      </c>
    </row>
    <row r="294" spans="1:13" x14ac:dyDescent="0.25">
      <c r="A294" s="142" t="s">
        <v>946</v>
      </c>
      <c r="B294" s="81">
        <v>0</v>
      </c>
      <c r="C294" s="81">
        <v>4.54</v>
      </c>
      <c r="D294" s="81">
        <v>6.4899999999999984</v>
      </c>
      <c r="E294" s="81">
        <v>4.8</v>
      </c>
      <c r="F294" s="81">
        <v>3.6700000000000008</v>
      </c>
      <c r="G294" s="81">
        <v>1.8600000000000003</v>
      </c>
      <c r="H294" s="81">
        <v>2.2399999999999998</v>
      </c>
      <c r="I294" s="81">
        <v>1.4600000000000002</v>
      </c>
      <c r="J294" s="81">
        <v>0.70000000000000018</v>
      </c>
      <c r="K294" s="81">
        <v>2.0900000000000003</v>
      </c>
      <c r="L294" s="81">
        <v>6.5</v>
      </c>
      <c r="M294" s="82">
        <v>6.73</v>
      </c>
    </row>
    <row r="295" spans="1:13" x14ac:dyDescent="0.25">
      <c r="A295" s="142" t="s">
        <v>947</v>
      </c>
      <c r="B295" s="81">
        <v>0</v>
      </c>
      <c r="C295" s="81">
        <v>0</v>
      </c>
      <c r="D295" s="81">
        <v>0</v>
      </c>
      <c r="E295" s="81">
        <v>0</v>
      </c>
      <c r="F295" s="81">
        <v>0</v>
      </c>
      <c r="G295" s="81">
        <v>10.44</v>
      </c>
      <c r="H295" s="81">
        <v>11.799999999999997</v>
      </c>
      <c r="I295" s="81">
        <v>8.5800000000000018</v>
      </c>
      <c r="J295" s="81">
        <v>6.5</v>
      </c>
      <c r="K295" s="81">
        <v>7.74</v>
      </c>
      <c r="L295" s="81">
        <v>13.820000000000002</v>
      </c>
      <c r="M295" s="82">
        <v>8.98</v>
      </c>
    </row>
    <row r="296" spans="1:13" ht="13.8" thickBot="1" x14ac:dyDescent="0.3">
      <c r="A296" s="139" t="s">
        <v>693</v>
      </c>
      <c r="B296" s="140">
        <v>5.870000000000001</v>
      </c>
      <c r="C296" s="140">
        <v>18</v>
      </c>
      <c r="D296" s="140">
        <v>12.259999999999998</v>
      </c>
      <c r="E296" s="140">
        <v>15.399999999999999</v>
      </c>
      <c r="F296" s="140">
        <v>13.64</v>
      </c>
      <c r="G296" s="140">
        <v>16.22</v>
      </c>
      <c r="H296" s="140">
        <v>18.04</v>
      </c>
      <c r="I296" s="140">
        <v>10.660000000000002</v>
      </c>
      <c r="J296" s="140">
        <v>8.5800000000000018</v>
      </c>
      <c r="K296" s="140">
        <v>16.07</v>
      </c>
      <c r="L296" s="140">
        <v>29.640000000000004</v>
      </c>
      <c r="M296" s="141">
        <v>23.29</v>
      </c>
    </row>
    <row r="297" spans="1:13" x14ac:dyDescent="0.25">
      <c r="A297" s="149" t="s">
        <v>948</v>
      </c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1"/>
    </row>
    <row r="298" spans="1:13" x14ac:dyDescent="0.25">
      <c r="A298" s="138" t="s">
        <v>949</v>
      </c>
      <c r="B298" s="81">
        <v>46.360000000000014</v>
      </c>
      <c r="C298" s="81">
        <v>34.920000000000009</v>
      </c>
      <c r="D298" s="81">
        <v>56.190000000000012</v>
      </c>
      <c r="E298" s="81">
        <v>67.390000000000015</v>
      </c>
      <c r="F298" s="81">
        <v>115.30999999999999</v>
      </c>
      <c r="G298" s="81">
        <v>110.88999999999999</v>
      </c>
      <c r="H298" s="81">
        <v>70.92</v>
      </c>
      <c r="I298" s="81">
        <v>41.460000000000008</v>
      </c>
      <c r="J298" s="81">
        <v>20.12</v>
      </c>
      <c r="K298" s="81">
        <v>27.110000000000003</v>
      </c>
      <c r="L298" s="81">
        <v>28.1</v>
      </c>
      <c r="M298" s="82">
        <v>33.36</v>
      </c>
    </row>
    <row r="299" spans="1:13" x14ac:dyDescent="0.25">
      <c r="A299" s="138" t="s">
        <v>950</v>
      </c>
      <c r="B299" s="81">
        <v>10.970000000000002</v>
      </c>
      <c r="C299" s="81">
        <v>20.2</v>
      </c>
      <c r="D299" s="81">
        <v>32.159999999999997</v>
      </c>
      <c r="E299" s="81">
        <v>65.289999999999992</v>
      </c>
      <c r="F299" s="81">
        <v>110.97999999999999</v>
      </c>
      <c r="G299" s="81">
        <v>104.16</v>
      </c>
      <c r="H299" s="81">
        <v>68.88000000000001</v>
      </c>
      <c r="I299" s="81">
        <v>39.299999999999997</v>
      </c>
      <c r="J299" s="81">
        <v>19.119999999999997</v>
      </c>
      <c r="K299" s="81">
        <v>15.000000000000004</v>
      </c>
      <c r="L299" s="81">
        <v>13.28</v>
      </c>
      <c r="M299" s="82">
        <v>17.990000000000006</v>
      </c>
    </row>
    <row r="300" spans="1:13" ht="13.8" thickBot="1" x14ac:dyDescent="0.3">
      <c r="A300" s="139" t="s">
        <v>693</v>
      </c>
      <c r="B300" s="140">
        <v>57.330000000000013</v>
      </c>
      <c r="C300" s="140">
        <v>55.120000000000005</v>
      </c>
      <c r="D300" s="140">
        <v>88.350000000000009</v>
      </c>
      <c r="E300" s="140">
        <v>132.68</v>
      </c>
      <c r="F300" s="140">
        <v>226.28999999999996</v>
      </c>
      <c r="G300" s="140">
        <v>215.04999999999998</v>
      </c>
      <c r="H300" s="140">
        <v>139.80000000000001</v>
      </c>
      <c r="I300" s="140">
        <v>80.760000000000005</v>
      </c>
      <c r="J300" s="140">
        <v>39.239999999999995</v>
      </c>
      <c r="K300" s="140">
        <v>42.110000000000007</v>
      </c>
      <c r="L300" s="140">
        <v>41.38</v>
      </c>
      <c r="M300" s="141">
        <v>51.350000000000009</v>
      </c>
    </row>
    <row r="301" spans="1:13" x14ac:dyDescent="0.25">
      <c r="A301" s="149" t="s">
        <v>951</v>
      </c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1"/>
    </row>
    <row r="302" spans="1:13" x14ac:dyDescent="0.25">
      <c r="A302" s="153" t="s">
        <v>952</v>
      </c>
      <c r="B302" s="81">
        <v>0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2">
        <v>0</v>
      </c>
    </row>
    <row r="303" spans="1:13" ht="13.8" thickBot="1" x14ac:dyDescent="0.3">
      <c r="A303" s="139" t="s">
        <v>693</v>
      </c>
      <c r="B303" s="140">
        <v>0</v>
      </c>
      <c r="C303" s="140">
        <v>0</v>
      </c>
      <c r="D303" s="140">
        <v>0</v>
      </c>
      <c r="E303" s="140">
        <v>0</v>
      </c>
      <c r="F303" s="140">
        <v>0</v>
      </c>
      <c r="G303" s="140">
        <v>0</v>
      </c>
      <c r="H303" s="140">
        <v>0</v>
      </c>
      <c r="I303" s="140">
        <v>0</v>
      </c>
      <c r="J303" s="140">
        <v>0</v>
      </c>
      <c r="K303" s="140">
        <v>0</v>
      </c>
      <c r="L303" s="140">
        <v>0</v>
      </c>
      <c r="M303" s="141">
        <v>0</v>
      </c>
    </row>
    <row r="304" spans="1:13" x14ac:dyDescent="0.25">
      <c r="A304" s="145" t="s">
        <v>953</v>
      </c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7"/>
    </row>
    <row r="305" spans="1:13" x14ac:dyDescent="0.25">
      <c r="A305" s="138" t="s">
        <v>954</v>
      </c>
      <c r="B305" s="81">
        <v>0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2">
        <v>0</v>
      </c>
    </row>
    <row r="306" spans="1:13" x14ac:dyDescent="0.25">
      <c r="A306" s="138" t="s">
        <v>955</v>
      </c>
      <c r="B306" s="81">
        <v>0</v>
      </c>
      <c r="C306" s="81">
        <v>0</v>
      </c>
      <c r="D306" s="81">
        <v>0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2">
        <v>0</v>
      </c>
    </row>
    <row r="307" spans="1:13" x14ac:dyDescent="0.25">
      <c r="A307" s="138" t="s">
        <v>956</v>
      </c>
      <c r="B307" s="81">
        <v>0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2">
        <v>0</v>
      </c>
    </row>
    <row r="308" spans="1:13" x14ac:dyDescent="0.25">
      <c r="A308" s="138" t="s">
        <v>957</v>
      </c>
      <c r="B308" s="81">
        <v>0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2">
        <v>0</v>
      </c>
    </row>
    <row r="309" spans="1:13" x14ac:dyDescent="0.25">
      <c r="A309" s="138" t="s">
        <v>958</v>
      </c>
      <c r="B309" s="81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2">
        <v>0</v>
      </c>
    </row>
    <row r="310" spans="1:13" x14ac:dyDescent="0.25">
      <c r="A310" s="138" t="s">
        <v>959</v>
      </c>
      <c r="B310" s="81">
        <v>0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2">
        <v>0</v>
      </c>
    </row>
    <row r="311" spans="1:13" x14ac:dyDescent="0.25">
      <c r="A311" s="138" t="s">
        <v>960</v>
      </c>
      <c r="B311" s="81">
        <v>0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2">
        <v>0</v>
      </c>
    </row>
    <row r="312" spans="1:13" x14ac:dyDescent="0.25">
      <c r="A312" s="142" t="s">
        <v>961</v>
      </c>
      <c r="B312" s="81">
        <v>32.809999999999995</v>
      </c>
      <c r="C312" s="81">
        <v>26.399999999999995</v>
      </c>
      <c r="D312" s="81">
        <v>21.619999999999994</v>
      </c>
      <c r="E312" s="81">
        <v>25.72</v>
      </c>
      <c r="F312" s="81">
        <v>29.999999999999996</v>
      </c>
      <c r="G312" s="81">
        <v>34.64</v>
      </c>
      <c r="H312" s="81">
        <v>27.599999999999998</v>
      </c>
      <c r="I312" s="81">
        <v>12.109999999999998</v>
      </c>
      <c r="J312" s="81">
        <v>2.44</v>
      </c>
      <c r="K312" s="81">
        <v>13.340000000000002</v>
      </c>
      <c r="L312" s="81">
        <v>35.36</v>
      </c>
      <c r="M312" s="82">
        <v>38.53</v>
      </c>
    </row>
    <row r="313" spans="1:13" x14ac:dyDescent="0.25">
      <c r="A313" s="142" t="s">
        <v>962</v>
      </c>
      <c r="B313" s="81">
        <v>24.740000000000002</v>
      </c>
      <c r="C313" s="81">
        <v>16.8</v>
      </c>
      <c r="D313" s="81">
        <v>13.340000000000002</v>
      </c>
      <c r="E313" s="81">
        <v>15.319999999999997</v>
      </c>
      <c r="F313" s="81">
        <v>16.489999999999998</v>
      </c>
      <c r="G313" s="81">
        <v>19.520000000000007</v>
      </c>
      <c r="H313" s="81">
        <v>15.360000000000003</v>
      </c>
      <c r="I313" s="81">
        <v>5.8199999999999994</v>
      </c>
      <c r="J313" s="81">
        <v>2.0200000000000005</v>
      </c>
      <c r="K313" s="81">
        <v>8.98</v>
      </c>
      <c r="L313" s="81">
        <v>22.299999999999997</v>
      </c>
      <c r="M313" s="82">
        <v>24.72</v>
      </c>
    </row>
    <row r="314" spans="1:13" ht="13.8" thickBot="1" x14ac:dyDescent="0.3">
      <c r="A314" s="139" t="s">
        <v>693</v>
      </c>
      <c r="B314" s="140">
        <v>57.55</v>
      </c>
      <c r="C314" s="140">
        <v>43.199999999999996</v>
      </c>
      <c r="D314" s="140">
        <v>34.959999999999994</v>
      </c>
      <c r="E314" s="140">
        <v>41.039999999999992</v>
      </c>
      <c r="F314" s="140">
        <v>46.489999999999995</v>
      </c>
      <c r="G314" s="140">
        <v>54.160000000000011</v>
      </c>
      <c r="H314" s="140">
        <v>42.96</v>
      </c>
      <c r="I314" s="140">
        <v>17.929999999999996</v>
      </c>
      <c r="J314" s="140">
        <v>4.4600000000000009</v>
      </c>
      <c r="K314" s="140">
        <v>22.32</v>
      </c>
      <c r="L314" s="140">
        <v>57.66</v>
      </c>
      <c r="M314" s="141">
        <v>63.25</v>
      </c>
    </row>
    <row r="315" spans="1:13" x14ac:dyDescent="0.25">
      <c r="A315" s="145" t="s">
        <v>963</v>
      </c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7"/>
    </row>
    <row r="316" spans="1:13" x14ac:dyDescent="0.25">
      <c r="A316" s="138" t="s">
        <v>964</v>
      </c>
      <c r="B316" s="81">
        <v>0</v>
      </c>
      <c r="C316" s="81">
        <v>0</v>
      </c>
      <c r="D316" s="81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2">
        <v>0</v>
      </c>
    </row>
    <row r="317" spans="1:13" ht="13.8" thickBot="1" x14ac:dyDescent="0.3">
      <c r="A317" s="139" t="s">
        <v>693</v>
      </c>
      <c r="B317" s="140">
        <v>0</v>
      </c>
      <c r="C317" s="140">
        <v>0</v>
      </c>
      <c r="D317" s="140">
        <v>0</v>
      </c>
      <c r="E317" s="140">
        <v>0</v>
      </c>
      <c r="F317" s="140">
        <v>0</v>
      </c>
      <c r="G317" s="140">
        <v>0</v>
      </c>
      <c r="H317" s="140">
        <v>0</v>
      </c>
      <c r="I317" s="140">
        <v>0</v>
      </c>
      <c r="J317" s="140">
        <v>0</v>
      </c>
      <c r="K317" s="140">
        <v>0</v>
      </c>
      <c r="L317" s="140">
        <v>0</v>
      </c>
      <c r="M317" s="141">
        <v>0</v>
      </c>
    </row>
    <row r="318" spans="1:13" x14ac:dyDescent="0.25">
      <c r="A318" s="145" t="s">
        <v>965</v>
      </c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7"/>
    </row>
    <row r="319" spans="1:13" x14ac:dyDescent="0.25">
      <c r="A319" s="138" t="s">
        <v>966</v>
      </c>
      <c r="B319" s="81">
        <v>2.0699999999999998</v>
      </c>
      <c r="C319" s="81">
        <v>2.6800000000000006</v>
      </c>
      <c r="D319" s="81">
        <v>4.4400000000000004</v>
      </c>
      <c r="E319" s="81">
        <v>4.3199999999999994</v>
      </c>
      <c r="F319" s="81">
        <v>4.4400000000000004</v>
      </c>
      <c r="G319" s="81">
        <v>4.4400000000000004</v>
      </c>
      <c r="H319" s="81">
        <v>4.0799999999999992</v>
      </c>
      <c r="I319" s="81">
        <v>4.4400000000000004</v>
      </c>
      <c r="J319" s="81">
        <v>3.2</v>
      </c>
      <c r="K319" s="81">
        <v>2.5600000000000005</v>
      </c>
      <c r="L319" s="81">
        <v>2.4800000000000004</v>
      </c>
      <c r="M319" s="82">
        <v>2.5600000000000005</v>
      </c>
    </row>
    <row r="320" spans="1:13" x14ac:dyDescent="0.25">
      <c r="A320" s="138" t="s">
        <v>967</v>
      </c>
      <c r="B320" s="81">
        <v>8.18</v>
      </c>
      <c r="C320" s="81">
        <v>8.1</v>
      </c>
      <c r="D320" s="81">
        <v>13.550000000000004</v>
      </c>
      <c r="E320" s="81">
        <v>13.720000000000002</v>
      </c>
      <c r="F320" s="81">
        <v>14.180000000000001</v>
      </c>
      <c r="G320" s="81">
        <v>14.180000000000001</v>
      </c>
      <c r="H320" s="81">
        <v>12.8</v>
      </c>
      <c r="I320" s="81">
        <v>11.43</v>
      </c>
      <c r="J320" s="81">
        <v>10.38</v>
      </c>
      <c r="K320" s="81">
        <v>7.2300000000000013</v>
      </c>
      <c r="L320" s="81">
        <v>7.0200000000000005</v>
      </c>
      <c r="M320" s="82">
        <v>7.2300000000000013</v>
      </c>
    </row>
    <row r="321" spans="1:13" x14ac:dyDescent="0.25">
      <c r="A321" s="138" t="s">
        <v>968</v>
      </c>
      <c r="B321" s="81">
        <v>4.3000000000000007</v>
      </c>
      <c r="C321" s="81">
        <v>6.2999999999999989</v>
      </c>
      <c r="D321" s="81">
        <v>1.4600000000000002</v>
      </c>
      <c r="E321" s="81">
        <v>1.8000000000000005</v>
      </c>
      <c r="F321" s="81">
        <v>2.0900000000000003</v>
      </c>
      <c r="G321" s="81">
        <v>2.0900000000000003</v>
      </c>
      <c r="H321" s="81">
        <v>1.6000000000000003</v>
      </c>
      <c r="I321" s="81">
        <v>4.88</v>
      </c>
      <c r="J321" s="81">
        <v>7.44</v>
      </c>
      <c r="K321" s="81">
        <v>7.200000000000002</v>
      </c>
      <c r="L321" s="81">
        <v>8.68</v>
      </c>
      <c r="M321" s="82">
        <v>8.98</v>
      </c>
    </row>
    <row r="322" spans="1:13" ht="13.8" thickBot="1" x14ac:dyDescent="0.3">
      <c r="A322" s="139" t="s">
        <v>693</v>
      </c>
      <c r="B322" s="140">
        <v>14.55</v>
      </c>
      <c r="C322" s="140">
        <v>17.079999999999998</v>
      </c>
      <c r="D322" s="140">
        <v>19.450000000000006</v>
      </c>
      <c r="E322" s="140">
        <v>19.840000000000003</v>
      </c>
      <c r="F322" s="140">
        <v>20.71</v>
      </c>
      <c r="G322" s="140">
        <v>20.71</v>
      </c>
      <c r="H322" s="140">
        <v>18.48</v>
      </c>
      <c r="I322" s="140">
        <v>20.75</v>
      </c>
      <c r="J322" s="140">
        <v>21.020000000000003</v>
      </c>
      <c r="K322" s="140">
        <v>16.990000000000006</v>
      </c>
      <c r="L322" s="140">
        <v>18.18</v>
      </c>
      <c r="M322" s="141">
        <v>18.770000000000003</v>
      </c>
    </row>
    <row r="323" spans="1:13" x14ac:dyDescent="0.25">
      <c r="A323" s="145" t="s">
        <v>969</v>
      </c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7"/>
    </row>
    <row r="324" spans="1:13" x14ac:dyDescent="0.25">
      <c r="A324" s="138" t="s">
        <v>970</v>
      </c>
      <c r="B324" s="81">
        <v>15.178000000000001</v>
      </c>
      <c r="C324" s="81">
        <v>14.680000000000001</v>
      </c>
      <c r="D324" s="81">
        <v>15.167999999999999</v>
      </c>
      <c r="E324" s="81">
        <v>14.680000000000001</v>
      </c>
      <c r="F324" s="81">
        <v>15.167999999999999</v>
      </c>
      <c r="G324" s="81">
        <v>15.167999999999999</v>
      </c>
      <c r="H324" s="81">
        <v>13.704000000000001</v>
      </c>
      <c r="I324" s="81">
        <v>11.367999999999999</v>
      </c>
      <c r="J324" s="81">
        <v>14.680000000000001</v>
      </c>
      <c r="K324" s="81">
        <v>15.167999999999999</v>
      </c>
      <c r="L324" s="81">
        <v>14.680000000000001</v>
      </c>
      <c r="M324" s="82">
        <v>15.167999999999999</v>
      </c>
    </row>
    <row r="325" spans="1:13" x14ac:dyDescent="0.25">
      <c r="A325" s="142" t="s">
        <v>971</v>
      </c>
      <c r="B325" s="81">
        <v>6.24</v>
      </c>
      <c r="C325" s="81">
        <v>9.5400000000000009</v>
      </c>
      <c r="D325" s="81">
        <v>5.6999999999999993</v>
      </c>
      <c r="E325" s="81">
        <v>1.02</v>
      </c>
      <c r="F325" s="81">
        <v>0.79999999999999993</v>
      </c>
      <c r="G325" s="81">
        <v>3.4899999999999998</v>
      </c>
      <c r="H325" s="81">
        <v>3.9000000000000004</v>
      </c>
      <c r="I325" s="81">
        <v>8.74</v>
      </c>
      <c r="J325" s="81">
        <v>10.220000000000001</v>
      </c>
      <c r="K325" s="81">
        <v>7.51</v>
      </c>
      <c r="L325" s="81">
        <v>6.8</v>
      </c>
      <c r="M325" s="82">
        <v>3.4899999999999998</v>
      </c>
    </row>
    <row r="326" spans="1:13" x14ac:dyDescent="0.25">
      <c r="A326" s="142" t="s">
        <v>972</v>
      </c>
      <c r="B326" s="81">
        <v>5.4800000000000013</v>
      </c>
      <c r="C326" s="81">
        <v>8.1999999999999993</v>
      </c>
      <c r="D326" s="81">
        <v>8.4599999999999991</v>
      </c>
      <c r="E326" s="81">
        <v>8.1999999999999993</v>
      </c>
      <c r="F326" s="81">
        <v>8.4599999999999991</v>
      </c>
      <c r="G326" s="81">
        <v>8.4599999999999991</v>
      </c>
      <c r="H326" s="81">
        <v>7.6800000000000015</v>
      </c>
      <c r="I326" s="81">
        <v>8.4599999999999991</v>
      </c>
      <c r="J326" s="81">
        <v>8.1999999999999993</v>
      </c>
      <c r="K326" s="81">
        <v>8.4599999999999991</v>
      </c>
      <c r="L326" s="81">
        <v>8.1999999999999993</v>
      </c>
      <c r="M326" s="82">
        <v>8.4599999999999991</v>
      </c>
    </row>
    <row r="327" spans="1:13" x14ac:dyDescent="0.25">
      <c r="A327" s="142" t="s">
        <v>973</v>
      </c>
      <c r="B327" s="81">
        <v>0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2">
        <v>0</v>
      </c>
    </row>
    <row r="328" spans="1:13" x14ac:dyDescent="0.25">
      <c r="A328" s="142" t="s">
        <v>974</v>
      </c>
      <c r="B328" s="81">
        <v>0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2">
        <v>0</v>
      </c>
    </row>
    <row r="329" spans="1:13" x14ac:dyDescent="0.25">
      <c r="A329" s="142" t="s">
        <v>975</v>
      </c>
      <c r="B329" s="81">
        <v>0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2">
        <v>0</v>
      </c>
    </row>
    <row r="330" spans="1:13" ht="13.8" thickBot="1" x14ac:dyDescent="0.3">
      <c r="A330" s="139" t="s">
        <v>693</v>
      </c>
      <c r="B330" s="140">
        <v>26.898</v>
      </c>
      <c r="C330" s="140">
        <v>32.42</v>
      </c>
      <c r="D330" s="140">
        <v>29.327999999999996</v>
      </c>
      <c r="E330" s="140">
        <v>23.9</v>
      </c>
      <c r="F330" s="140">
        <v>24.427999999999997</v>
      </c>
      <c r="G330" s="140">
        <v>27.117999999999995</v>
      </c>
      <c r="H330" s="140">
        <v>25.283999999999999</v>
      </c>
      <c r="I330" s="140">
        <v>28.567999999999998</v>
      </c>
      <c r="J330" s="140">
        <v>33.1</v>
      </c>
      <c r="K330" s="140">
        <v>31.137999999999998</v>
      </c>
      <c r="L330" s="140">
        <v>29.68</v>
      </c>
      <c r="M330" s="141">
        <v>27.117999999999995</v>
      </c>
    </row>
    <row r="331" spans="1:13" x14ac:dyDescent="0.25">
      <c r="A331" s="145" t="s">
        <v>976</v>
      </c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7"/>
    </row>
    <row r="332" spans="1:13" x14ac:dyDescent="0.25">
      <c r="A332" s="138" t="s">
        <v>977</v>
      </c>
      <c r="B332" s="81">
        <v>0</v>
      </c>
      <c r="C332" s="81">
        <v>0</v>
      </c>
      <c r="D332" s="81">
        <v>0</v>
      </c>
      <c r="E332" s="81">
        <v>0</v>
      </c>
      <c r="F332" s="81">
        <v>0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2">
        <v>0</v>
      </c>
    </row>
    <row r="333" spans="1:13" x14ac:dyDescent="0.25">
      <c r="A333" s="142" t="s">
        <v>978</v>
      </c>
      <c r="B333" s="81">
        <v>0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2">
        <v>0</v>
      </c>
    </row>
    <row r="334" spans="1:13" ht="13.8" thickBot="1" x14ac:dyDescent="0.3">
      <c r="A334" s="139" t="s">
        <v>693</v>
      </c>
      <c r="B334" s="140">
        <v>0</v>
      </c>
      <c r="C334" s="140">
        <v>0</v>
      </c>
      <c r="D334" s="140">
        <v>0</v>
      </c>
      <c r="E334" s="140">
        <v>0</v>
      </c>
      <c r="F334" s="140">
        <v>0</v>
      </c>
      <c r="G334" s="140">
        <v>0</v>
      </c>
      <c r="H334" s="140">
        <v>0</v>
      </c>
      <c r="I334" s="140">
        <v>0</v>
      </c>
      <c r="J334" s="140">
        <v>0</v>
      </c>
      <c r="K334" s="140">
        <v>0</v>
      </c>
      <c r="L334" s="140">
        <v>0</v>
      </c>
      <c r="M334" s="141">
        <v>0</v>
      </c>
    </row>
    <row r="335" spans="1:13" x14ac:dyDescent="0.25">
      <c r="A335" s="145" t="s">
        <v>979</v>
      </c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7"/>
    </row>
    <row r="336" spans="1:13" x14ac:dyDescent="0.25">
      <c r="A336" s="138" t="s">
        <v>980</v>
      </c>
      <c r="B336" s="81">
        <v>28.510000000000005</v>
      </c>
      <c r="C336" s="81">
        <v>21.24</v>
      </c>
      <c r="D336" s="81">
        <v>18.329999999999998</v>
      </c>
      <c r="E336" s="81">
        <v>14.4</v>
      </c>
      <c r="F336" s="81">
        <v>14.840000000000002</v>
      </c>
      <c r="G336" s="81">
        <v>12.480000000000002</v>
      </c>
      <c r="H336" s="81">
        <v>9.9199999999999982</v>
      </c>
      <c r="I336" s="81">
        <v>9.84</v>
      </c>
      <c r="J336" s="81">
        <v>9.3199999999999967</v>
      </c>
      <c r="K336" s="81">
        <v>14.88</v>
      </c>
      <c r="L336" s="81">
        <v>34.599999999999994</v>
      </c>
      <c r="M336" s="82">
        <v>26.880000000000006</v>
      </c>
    </row>
    <row r="337" spans="1:13" x14ac:dyDescent="0.25">
      <c r="A337" s="142" t="s">
        <v>981</v>
      </c>
      <c r="B337" s="81">
        <v>28.85</v>
      </c>
      <c r="C337" s="81">
        <v>28.1</v>
      </c>
      <c r="D337" s="81">
        <v>25.45</v>
      </c>
      <c r="E337" s="81">
        <v>8.9000000000000021</v>
      </c>
      <c r="F337" s="81">
        <v>13.030000000000003</v>
      </c>
      <c r="G337" s="81">
        <v>19.549999999999997</v>
      </c>
      <c r="H337" s="81">
        <v>6.9699999999999989</v>
      </c>
      <c r="I337" s="81">
        <v>19.669999999999995</v>
      </c>
      <c r="J337" s="81">
        <v>20.38</v>
      </c>
      <c r="K337" s="81">
        <v>22.840000000000003</v>
      </c>
      <c r="L337" s="81">
        <v>28.1</v>
      </c>
      <c r="M337" s="82">
        <v>16.329999999999998</v>
      </c>
    </row>
    <row r="338" spans="1:13" x14ac:dyDescent="0.25">
      <c r="A338" s="142" t="s">
        <v>982</v>
      </c>
      <c r="B338" s="81">
        <v>28.47</v>
      </c>
      <c r="C338" s="81">
        <v>31.54</v>
      </c>
      <c r="D338" s="81">
        <v>31.779999999999998</v>
      </c>
      <c r="E338" s="81">
        <v>53.720000000000006</v>
      </c>
      <c r="F338" s="81">
        <v>45.539999999999992</v>
      </c>
      <c r="G338" s="81">
        <v>28.53</v>
      </c>
      <c r="H338" s="81">
        <v>23</v>
      </c>
      <c r="I338" s="81">
        <v>11.529999999999998</v>
      </c>
      <c r="J338" s="81">
        <v>32.94</v>
      </c>
      <c r="K338" s="81">
        <v>23.46</v>
      </c>
      <c r="L338" s="81">
        <v>46.1</v>
      </c>
      <c r="M338" s="82">
        <v>30.570000000000004</v>
      </c>
    </row>
    <row r="339" spans="1:13" x14ac:dyDescent="0.25">
      <c r="A339" s="142" t="s">
        <v>983</v>
      </c>
      <c r="B339" s="81">
        <v>12.100000000000003</v>
      </c>
      <c r="C339" s="81">
        <v>13.879999999999999</v>
      </c>
      <c r="D339" s="81">
        <v>14.38</v>
      </c>
      <c r="E339" s="81">
        <v>13.58</v>
      </c>
      <c r="F339" s="81">
        <v>11.689999999999998</v>
      </c>
      <c r="G339" s="81">
        <v>12.17</v>
      </c>
      <c r="H339" s="81">
        <v>13.200000000000001</v>
      </c>
      <c r="I339" s="81">
        <v>13.75</v>
      </c>
      <c r="J339" s="81">
        <v>12.400000000000002</v>
      </c>
      <c r="K339" s="81">
        <v>14.030000000000001</v>
      </c>
      <c r="L339" s="81">
        <v>12</v>
      </c>
      <c r="M339" s="82">
        <v>11.08</v>
      </c>
    </row>
    <row r="340" spans="1:13" x14ac:dyDescent="0.25">
      <c r="A340" s="142" t="s">
        <v>984</v>
      </c>
      <c r="B340" s="81">
        <v>3.27</v>
      </c>
      <c r="C340" s="81">
        <v>4.2</v>
      </c>
      <c r="D340" s="81">
        <v>4.3299999999999992</v>
      </c>
      <c r="E340" s="81">
        <v>3.9400000000000004</v>
      </c>
      <c r="F340" s="81">
        <v>3.45</v>
      </c>
      <c r="G340" s="81">
        <v>3.88</v>
      </c>
      <c r="H340" s="81">
        <v>3.16</v>
      </c>
      <c r="I340" s="81">
        <v>3.7500000000000004</v>
      </c>
      <c r="J340" s="81">
        <v>2.9199999999999995</v>
      </c>
      <c r="K340" s="81">
        <v>2.52</v>
      </c>
      <c r="L340" s="81">
        <v>2.06</v>
      </c>
      <c r="M340" s="82">
        <v>2.44</v>
      </c>
    </row>
    <row r="341" spans="1:13" ht="13.8" thickBot="1" x14ac:dyDescent="0.3">
      <c r="A341" s="139" t="s">
        <v>693</v>
      </c>
      <c r="B341" s="140">
        <v>101.20000000000002</v>
      </c>
      <c r="C341" s="140">
        <v>98.96</v>
      </c>
      <c r="D341" s="140">
        <v>94.27</v>
      </c>
      <c r="E341" s="140">
        <v>94.54</v>
      </c>
      <c r="F341" s="140">
        <v>88.55</v>
      </c>
      <c r="G341" s="140">
        <v>76.61</v>
      </c>
      <c r="H341" s="140">
        <v>56.25</v>
      </c>
      <c r="I341" s="140">
        <v>58.539999999999992</v>
      </c>
      <c r="J341" s="140">
        <v>77.959999999999994</v>
      </c>
      <c r="K341" s="140">
        <v>77.73</v>
      </c>
      <c r="L341" s="140">
        <v>122.86</v>
      </c>
      <c r="M341" s="141">
        <v>87.300000000000011</v>
      </c>
    </row>
    <row r="342" spans="1:13" x14ac:dyDescent="0.25">
      <c r="A342" s="145" t="s">
        <v>985</v>
      </c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7"/>
    </row>
    <row r="343" spans="1:13" x14ac:dyDescent="0.25">
      <c r="A343" s="142" t="s">
        <v>986</v>
      </c>
      <c r="B343" s="81">
        <v>1.03</v>
      </c>
      <c r="C343" s="81">
        <v>1.2800000000000002</v>
      </c>
      <c r="D343" s="81">
        <v>1.3200000000000005</v>
      </c>
      <c r="E343" s="81">
        <v>1.2800000000000002</v>
      </c>
      <c r="F343" s="81">
        <v>1.3200000000000005</v>
      </c>
      <c r="G343" s="81">
        <v>1.3200000000000005</v>
      </c>
      <c r="H343" s="81">
        <v>1.2000000000000004</v>
      </c>
      <c r="I343" s="81">
        <v>1.3200000000000005</v>
      </c>
      <c r="J343" s="81">
        <v>1.2800000000000002</v>
      </c>
      <c r="K343" s="81">
        <v>1.3200000000000005</v>
      </c>
      <c r="L343" s="81">
        <v>1.2800000000000002</v>
      </c>
      <c r="M343" s="82">
        <v>1.3200000000000005</v>
      </c>
    </row>
    <row r="344" spans="1:13" x14ac:dyDescent="0.25">
      <c r="A344" s="142" t="s">
        <v>987</v>
      </c>
      <c r="B344" s="81">
        <v>12.4</v>
      </c>
      <c r="C344" s="81">
        <v>12.799999999999999</v>
      </c>
      <c r="D344" s="81">
        <v>13.239999999999997</v>
      </c>
      <c r="E344" s="81">
        <v>12.799999999999999</v>
      </c>
      <c r="F344" s="81">
        <v>13.239999999999997</v>
      </c>
      <c r="G344" s="81">
        <v>13.239999999999997</v>
      </c>
      <c r="H344" s="81">
        <v>11.919999999999996</v>
      </c>
      <c r="I344" s="81">
        <v>13.239999999999997</v>
      </c>
      <c r="J344" s="81">
        <v>12.799999999999999</v>
      </c>
      <c r="K344" s="81">
        <v>13.239999999999997</v>
      </c>
      <c r="L344" s="81">
        <v>12.799999999999999</v>
      </c>
      <c r="M344" s="82">
        <v>13.239999999999997</v>
      </c>
    </row>
    <row r="345" spans="1:13" ht="13.8" thickBot="1" x14ac:dyDescent="0.3">
      <c r="A345" s="139" t="s">
        <v>693</v>
      </c>
      <c r="B345" s="140">
        <v>13.43</v>
      </c>
      <c r="C345" s="140">
        <v>14.079999999999998</v>
      </c>
      <c r="D345" s="140">
        <v>14.559999999999997</v>
      </c>
      <c r="E345" s="140">
        <v>14.079999999999998</v>
      </c>
      <c r="F345" s="140">
        <v>14.559999999999997</v>
      </c>
      <c r="G345" s="140">
        <v>14.559999999999997</v>
      </c>
      <c r="H345" s="140">
        <v>13.119999999999997</v>
      </c>
      <c r="I345" s="140">
        <v>14.559999999999997</v>
      </c>
      <c r="J345" s="140">
        <v>14.079999999999998</v>
      </c>
      <c r="K345" s="140">
        <v>14.559999999999997</v>
      </c>
      <c r="L345" s="140">
        <v>14.079999999999998</v>
      </c>
      <c r="M345" s="141">
        <v>14.559999999999997</v>
      </c>
    </row>
    <row r="346" spans="1:13" x14ac:dyDescent="0.25">
      <c r="A346" s="145" t="s">
        <v>988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7"/>
    </row>
    <row r="347" spans="1:13" x14ac:dyDescent="0.25">
      <c r="A347" s="142" t="s">
        <v>989</v>
      </c>
      <c r="B347" s="81">
        <v>0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2">
        <v>0</v>
      </c>
    </row>
    <row r="348" spans="1:13" x14ac:dyDescent="0.25">
      <c r="A348" s="142" t="s">
        <v>990</v>
      </c>
      <c r="B348" s="81">
        <v>0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2">
        <v>0</v>
      </c>
    </row>
    <row r="349" spans="1:13" x14ac:dyDescent="0.25">
      <c r="A349" s="142" t="s">
        <v>991</v>
      </c>
      <c r="B349" s="81">
        <v>0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2">
        <v>0</v>
      </c>
    </row>
    <row r="350" spans="1:13" x14ac:dyDescent="0.25">
      <c r="A350" s="142" t="s">
        <v>992</v>
      </c>
      <c r="B350" s="81">
        <v>0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2">
        <v>0</v>
      </c>
    </row>
    <row r="351" spans="1:13" x14ac:dyDescent="0.25">
      <c r="A351" s="142" t="s">
        <v>993</v>
      </c>
      <c r="B351" s="81">
        <v>0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2">
        <v>0</v>
      </c>
    </row>
    <row r="352" spans="1:13" x14ac:dyDescent="0.25">
      <c r="A352" s="142" t="s">
        <v>994</v>
      </c>
      <c r="B352" s="81">
        <v>0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2">
        <v>0</v>
      </c>
    </row>
    <row r="353" spans="1:13" ht="13.8" thickBot="1" x14ac:dyDescent="0.3">
      <c r="A353" s="139" t="s">
        <v>693</v>
      </c>
      <c r="B353" s="140">
        <v>0</v>
      </c>
      <c r="C353" s="140">
        <v>0</v>
      </c>
      <c r="D353" s="140">
        <v>0</v>
      </c>
      <c r="E353" s="140">
        <v>0</v>
      </c>
      <c r="F353" s="140">
        <v>0</v>
      </c>
      <c r="G353" s="140">
        <v>0</v>
      </c>
      <c r="H353" s="140">
        <v>0</v>
      </c>
      <c r="I353" s="140">
        <v>0</v>
      </c>
      <c r="J353" s="140">
        <v>0</v>
      </c>
      <c r="K353" s="140">
        <v>0</v>
      </c>
      <c r="L353" s="140">
        <v>0</v>
      </c>
      <c r="M353" s="141">
        <v>0</v>
      </c>
    </row>
    <row r="354" spans="1:13" x14ac:dyDescent="0.25">
      <c r="A354" s="145" t="s">
        <v>995</v>
      </c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7"/>
    </row>
    <row r="355" spans="1:13" x14ac:dyDescent="0.25">
      <c r="A355" s="142" t="s">
        <v>996</v>
      </c>
      <c r="B355" s="81">
        <v>0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2">
        <v>0</v>
      </c>
    </row>
    <row r="356" spans="1:13" x14ac:dyDescent="0.25">
      <c r="A356" s="142" t="s">
        <v>997</v>
      </c>
      <c r="B356" s="81">
        <v>0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2">
        <v>0</v>
      </c>
    </row>
    <row r="357" spans="1:13" x14ac:dyDescent="0.25">
      <c r="A357" s="142" t="s">
        <v>998</v>
      </c>
      <c r="B357" s="81">
        <v>0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2">
        <v>0</v>
      </c>
    </row>
    <row r="358" spans="1:13" x14ac:dyDescent="0.25">
      <c r="A358" s="142" t="s">
        <v>999</v>
      </c>
      <c r="B358" s="81">
        <v>0</v>
      </c>
      <c r="C358" s="81">
        <v>0</v>
      </c>
      <c r="D358" s="81">
        <v>0</v>
      </c>
      <c r="E358" s="81">
        <v>0</v>
      </c>
      <c r="F358" s="81">
        <v>0</v>
      </c>
      <c r="G358" s="81">
        <v>0</v>
      </c>
      <c r="H358" s="81">
        <v>0</v>
      </c>
      <c r="I358" s="81">
        <v>0</v>
      </c>
      <c r="J358" s="81">
        <v>0</v>
      </c>
      <c r="K358" s="81">
        <v>0</v>
      </c>
      <c r="L358" s="81">
        <v>0</v>
      </c>
      <c r="M358" s="82">
        <v>0</v>
      </c>
    </row>
    <row r="359" spans="1:13" x14ac:dyDescent="0.25">
      <c r="A359" s="142" t="s">
        <v>1000</v>
      </c>
      <c r="B359" s="81">
        <v>0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2">
        <v>0</v>
      </c>
    </row>
    <row r="360" spans="1:13" x14ac:dyDescent="0.25">
      <c r="A360" s="142" t="s">
        <v>1001</v>
      </c>
      <c r="B360" s="81">
        <v>0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2">
        <v>0</v>
      </c>
    </row>
    <row r="361" spans="1:13" x14ac:dyDescent="0.25">
      <c r="A361" s="142" t="s">
        <v>1002</v>
      </c>
      <c r="B361" s="81">
        <v>0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2">
        <v>0</v>
      </c>
    </row>
    <row r="362" spans="1:13" x14ac:dyDescent="0.25">
      <c r="A362" s="142" t="s">
        <v>1003</v>
      </c>
      <c r="B362" s="81">
        <v>0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2">
        <v>0</v>
      </c>
    </row>
    <row r="363" spans="1:13" x14ac:dyDescent="0.25">
      <c r="A363" s="142" t="s">
        <v>1004</v>
      </c>
      <c r="B363" s="81">
        <v>0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2">
        <v>0</v>
      </c>
    </row>
    <row r="364" spans="1:13" x14ac:dyDescent="0.25">
      <c r="A364" s="142" t="s">
        <v>1005</v>
      </c>
      <c r="B364" s="81">
        <v>0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2">
        <v>0</v>
      </c>
    </row>
    <row r="365" spans="1:13" ht="13.8" thickBot="1" x14ac:dyDescent="0.3">
      <c r="A365" s="139" t="s">
        <v>693</v>
      </c>
      <c r="B365" s="140">
        <v>0</v>
      </c>
      <c r="C365" s="140">
        <v>0</v>
      </c>
      <c r="D365" s="140">
        <v>0</v>
      </c>
      <c r="E365" s="140">
        <v>0</v>
      </c>
      <c r="F365" s="140">
        <v>0</v>
      </c>
      <c r="G365" s="140">
        <v>0</v>
      </c>
      <c r="H365" s="140">
        <v>0</v>
      </c>
      <c r="I365" s="140">
        <v>0</v>
      </c>
      <c r="J365" s="140">
        <v>0</v>
      </c>
      <c r="K365" s="140">
        <v>0</v>
      </c>
      <c r="L365" s="140">
        <v>0</v>
      </c>
      <c r="M365" s="141">
        <v>0</v>
      </c>
    </row>
    <row r="366" spans="1:13" x14ac:dyDescent="0.25">
      <c r="A366" s="145" t="s">
        <v>1006</v>
      </c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7"/>
    </row>
    <row r="367" spans="1:13" x14ac:dyDescent="0.25">
      <c r="A367" s="142" t="s">
        <v>1007</v>
      </c>
      <c r="B367" s="81">
        <v>0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2">
        <v>0</v>
      </c>
    </row>
    <row r="368" spans="1:13" x14ac:dyDescent="0.25">
      <c r="A368" s="142" t="s">
        <v>1008</v>
      </c>
      <c r="B368" s="81">
        <v>0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2">
        <v>0</v>
      </c>
    </row>
    <row r="369" spans="1:13" x14ac:dyDescent="0.25">
      <c r="A369" s="142" t="s">
        <v>1009</v>
      </c>
      <c r="B369" s="81">
        <v>0</v>
      </c>
      <c r="C369" s="81">
        <v>0</v>
      </c>
      <c r="D369" s="81">
        <v>0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2">
        <v>0</v>
      </c>
    </row>
    <row r="370" spans="1:13" ht="13.8" thickBot="1" x14ac:dyDescent="0.3">
      <c r="A370" s="139" t="s">
        <v>693</v>
      </c>
      <c r="B370" s="140">
        <v>0</v>
      </c>
      <c r="C370" s="140">
        <v>0</v>
      </c>
      <c r="D370" s="140">
        <v>0</v>
      </c>
      <c r="E370" s="140">
        <v>0</v>
      </c>
      <c r="F370" s="140">
        <v>0</v>
      </c>
      <c r="G370" s="140">
        <v>0</v>
      </c>
      <c r="H370" s="140">
        <v>0</v>
      </c>
      <c r="I370" s="140">
        <v>0</v>
      </c>
      <c r="J370" s="140">
        <v>0</v>
      </c>
      <c r="K370" s="140">
        <v>0</v>
      </c>
      <c r="L370" s="140">
        <v>0</v>
      </c>
      <c r="M370" s="141">
        <v>0</v>
      </c>
    </row>
    <row r="371" spans="1:13" x14ac:dyDescent="0.25">
      <c r="A371" s="145" t="s">
        <v>1010</v>
      </c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7"/>
    </row>
    <row r="372" spans="1:13" x14ac:dyDescent="0.25">
      <c r="A372" s="142" t="s">
        <v>1011</v>
      </c>
      <c r="B372" s="81">
        <v>19.53</v>
      </c>
      <c r="C372" s="81">
        <v>18.64</v>
      </c>
      <c r="D372" s="81">
        <v>18.57</v>
      </c>
      <c r="E372" s="81">
        <v>20.360000000000003</v>
      </c>
      <c r="F372" s="81">
        <v>19.279999999999998</v>
      </c>
      <c r="G372" s="81">
        <v>22.119999999999997</v>
      </c>
      <c r="H372" s="81">
        <v>19.799999999999997</v>
      </c>
      <c r="I372" s="81">
        <v>22.860000000000003</v>
      </c>
      <c r="J372" s="81">
        <v>18.400000000000002</v>
      </c>
      <c r="K372" s="81">
        <v>16.55</v>
      </c>
      <c r="L372" s="81">
        <v>17.840000000000003</v>
      </c>
      <c r="M372" s="82">
        <v>18.440000000000001</v>
      </c>
    </row>
    <row r="373" spans="1:13" x14ac:dyDescent="0.25">
      <c r="A373" s="142" t="s">
        <v>1012</v>
      </c>
      <c r="B373" s="81">
        <v>0</v>
      </c>
      <c r="C373" s="81">
        <v>18.62</v>
      </c>
      <c r="D373" s="81">
        <v>23.37</v>
      </c>
      <c r="E373" s="81">
        <v>38.22</v>
      </c>
      <c r="F373" s="81">
        <v>3.5799999999999996</v>
      </c>
      <c r="G373" s="81">
        <v>2.2499999999999996</v>
      </c>
      <c r="H373" s="81">
        <v>37.6</v>
      </c>
      <c r="I373" s="81">
        <v>19.59</v>
      </c>
      <c r="J373" s="81">
        <v>10.639999999999999</v>
      </c>
      <c r="K373" s="81">
        <v>36.770000000000003</v>
      </c>
      <c r="L373" s="81">
        <v>34.24</v>
      </c>
      <c r="M373" s="82">
        <v>82.73</v>
      </c>
    </row>
    <row r="374" spans="1:13" x14ac:dyDescent="0.25">
      <c r="A374" s="142" t="s">
        <v>1013</v>
      </c>
      <c r="B374" s="81">
        <v>19.439999999999998</v>
      </c>
      <c r="C374" s="81">
        <v>34.260000000000005</v>
      </c>
      <c r="D374" s="81">
        <v>9.73</v>
      </c>
      <c r="E374" s="81">
        <v>61.019999999999989</v>
      </c>
      <c r="F374" s="81">
        <v>7.9399999999999995</v>
      </c>
      <c r="G374" s="81">
        <v>7.2700000000000005</v>
      </c>
      <c r="H374" s="81">
        <v>38.159999999999997</v>
      </c>
      <c r="I374" s="81">
        <v>19.239999999999998</v>
      </c>
      <c r="J374" s="81">
        <v>44.499999999999993</v>
      </c>
      <c r="K374" s="81">
        <v>20.349999999999991</v>
      </c>
      <c r="L374" s="81">
        <v>9.94</v>
      </c>
      <c r="M374" s="82">
        <v>30.999999999999993</v>
      </c>
    </row>
    <row r="375" spans="1:13" x14ac:dyDescent="0.25">
      <c r="A375" s="142" t="s">
        <v>1014</v>
      </c>
      <c r="B375" s="81">
        <v>3.1100000000000003</v>
      </c>
      <c r="C375" s="81">
        <v>17.82</v>
      </c>
      <c r="D375" s="81">
        <v>7.9</v>
      </c>
      <c r="E375" s="81">
        <v>1.8800000000000003</v>
      </c>
      <c r="F375" s="81">
        <v>4.7200000000000006</v>
      </c>
      <c r="G375" s="81">
        <v>4.5299999999999994</v>
      </c>
      <c r="H375" s="81">
        <v>8.24</v>
      </c>
      <c r="I375" s="81">
        <v>3.9900000000000015</v>
      </c>
      <c r="J375" s="81">
        <v>5.6199999999999992</v>
      </c>
      <c r="K375" s="81">
        <v>0.56000000000000005</v>
      </c>
      <c r="L375" s="81">
        <v>10.92</v>
      </c>
      <c r="M375" s="82">
        <v>0.08</v>
      </c>
    </row>
    <row r="376" spans="1:13" x14ac:dyDescent="0.25">
      <c r="A376" s="142" t="s">
        <v>1015</v>
      </c>
      <c r="B376" s="81">
        <v>19.989999999999998</v>
      </c>
      <c r="C376" s="81">
        <v>5.0199999999999996</v>
      </c>
      <c r="D376" s="81">
        <v>32.130000000000003</v>
      </c>
      <c r="E376" s="81">
        <v>0</v>
      </c>
      <c r="F376" s="81">
        <v>33.99</v>
      </c>
      <c r="G376" s="81">
        <v>14.110000000000001</v>
      </c>
      <c r="H376" s="81">
        <v>17.36</v>
      </c>
      <c r="I376" s="81">
        <v>3.56</v>
      </c>
      <c r="J376" s="81">
        <v>13.46</v>
      </c>
      <c r="K376" s="81">
        <v>17.71</v>
      </c>
      <c r="L376" s="81">
        <v>40.059999999999995</v>
      </c>
      <c r="M376" s="82">
        <v>24.919999999999998</v>
      </c>
    </row>
    <row r="377" spans="1:13" x14ac:dyDescent="0.25">
      <c r="A377" s="142" t="s">
        <v>1016</v>
      </c>
      <c r="B377" s="81">
        <v>2.3400000000000007</v>
      </c>
      <c r="C377" s="81">
        <v>1.1400000000000001</v>
      </c>
      <c r="D377" s="81">
        <v>3.71</v>
      </c>
      <c r="E377" s="81">
        <v>2.7200000000000006</v>
      </c>
      <c r="F377" s="81">
        <v>0.96000000000000041</v>
      </c>
      <c r="G377" s="81">
        <v>0.70000000000000018</v>
      </c>
      <c r="H377" s="81">
        <v>1.8400000000000007</v>
      </c>
      <c r="I377" s="81">
        <v>3.73</v>
      </c>
      <c r="J377" s="81">
        <v>0.38000000000000012</v>
      </c>
      <c r="K377" s="81">
        <v>4.42</v>
      </c>
      <c r="L377" s="81">
        <v>5.24</v>
      </c>
      <c r="M377" s="82">
        <v>5.51</v>
      </c>
    </row>
    <row r="378" spans="1:13" x14ac:dyDescent="0.25">
      <c r="A378" s="142" t="s">
        <v>1017</v>
      </c>
      <c r="B378" s="81">
        <v>0.36</v>
      </c>
      <c r="C378" s="81">
        <v>0.56000000000000016</v>
      </c>
      <c r="D378" s="81">
        <v>1.3300000000000005</v>
      </c>
      <c r="E378" s="81">
        <v>2.4600000000000009</v>
      </c>
      <c r="F378" s="81">
        <v>0.08</v>
      </c>
      <c r="G378" s="81">
        <v>0.28000000000000003</v>
      </c>
      <c r="H378" s="81">
        <v>0.88000000000000023</v>
      </c>
      <c r="I378" s="81">
        <v>0.90000000000000013</v>
      </c>
      <c r="J378" s="81">
        <v>0.18000000000000002</v>
      </c>
      <c r="K378" s="81">
        <v>1.8500000000000003</v>
      </c>
      <c r="L378" s="81">
        <v>1.9000000000000004</v>
      </c>
      <c r="M378" s="82">
        <v>3.18</v>
      </c>
    </row>
    <row r="379" spans="1:13" x14ac:dyDescent="0.25">
      <c r="A379" s="142" t="s">
        <v>1018</v>
      </c>
      <c r="B379" s="81">
        <v>2.38</v>
      </c>
      <c r="C379" s="81">
        <v>1.3200000000000005</v>
      </c>
      <c r="D379" s="81">
        <v>4.3500000000000005</v>
      </c>
      <c r="E379" s="81">
        <v>3.1399999999999997</v>
      </c>
      <c r="F379" s="81">
        <v>1.0900000000000003</v>
      </c>
      <c r="G379" s="81">
        <v>0.81000000000000028</v>
      </c>
      <c r="H379" s="81">
        <v>2.12</v>
      </c>
      <c r="I379" s="81">
        <v>4.410000000000001</v>
      </c>
      <c r="J379" s="81">
        <v>0.44000000000000017</v>
      </c>
      <c r="K379" s="81">
        <v>5.12</v>
      </c>
      <c r="L379" s="81">
        <v>6.14</v>
      </c>
      <c r="M379" s="82">
        <v>6.46</v>
      </c>
    </row>
    <row r="380" spans="1:13" x14ac:dyDescent="0.25">
      <c r="A380" s="142" t="s">
        <v>1019</v>
      </c>
      <c r="B380" s="81">
        <v>7.2299999999999986</v>
      </c>
      <c r="C380" s="81">
        <v>4.0400000000000009</v>
      </c>
      <c r="D380" s="81">
        <v>13.42</v>
      </c>
      <c r="E380" s="81">
        <v>9.74</v>
      </c>
      <c r="F380" s="81">
        <v>3.3800000000000003</v>
      </c>
      <c r="G380" s="81">
        <v>2.5400000000000005</v>
      </c>
      <c r="H380" s="81">
        <v>6.6400000000000006</v>
      </c>
      <c r="I380" s="81">
        <v>13.52</v>
      </c>
      <c r="J380" s="81">
        <v>1.3</v>
      </c>
      <c r="K380" s="81">
        <v>15.870000000000001</v>
      </c>
      <c r="L380" s="81">
        <v>18.940000000000001</v>
      </c>
      <c r="M380" s="82">
        <v>19.84</v>
      </c>
    </row>
    <row r="381" spans="1:13" x14ac:dyDescent="0.25">
      <c r="A381" s="142" t="s">
        <v>1020</v>
      </c>
      <c r="B381" s="81">
        <v>1.5000000000000004</v>
      </c>
      <c r="C381" s="81">
        <v>0.24000000000000005</v>
      </c>
      <c r="D381" s="81">
        <v>1.8100000000000003</v>
      </c>
      <c r="E381" s="81">
        <v>2.4800000000000004</v>
      </c>
      <c r="F381" s="81">
        <v>0.52</v>
      </c>
      <c r="G381" s="81">
        <v>0.7200000000000002</v>
      </c>
      <c r="H381" s="81">
        <v>1.8000000000000005</v>
      </c>
      <c r="I381" s="81">
        <v>2.6900000000000008</v>
      </c>
      <c r="J381" s="81">
        <v>0.32000000000000006</v>
      </c>
      <c r="K381" s="81">
        <v>2.0900000000000003</v>
      </c>
      <c r="L381" s="81">
        <v>3.2199999999999998</v>
      </c>
      <c r="M381" s="82">
        <v>3.7000000000000006</v>
      </c>
    </row>
    <row r="382" spans="1:13" x14ac:dyDescent="0.25">
      <c r="A382" s="142" t="s">
        <v>1021</v>
      </c>
      <c r="B382" s="81">
        <v>0.25</v>
      </c>
      <c r="C382" s="81">
        <v>0</v>
      </c>
      <c r="D382" s="81">
        <v>0.74000000000000021</v>
      </c>
      <c r="E382" s="81">
        <v>0.44000000000000017</v>
      </c>
      <c r="F382" s="81">
        <v>0.80000000000000027</v>
      </c>
      <c r="G382" s="81">
        <v>0.24000000000000005</v>
      </c>
      <c r="H382" s="81">
        <v>1.8000000000000003</v>
      </c>
      <c r="I382" s="81">
        <v>0.11999999999999998</v>
      </c>
      <c r="J382" s="81">
        <v>1.4000000000000004</v>
      </c>
      <c r="K382" s="81">
        <v>0.66000000000000025</v>
      </c>
      <c r="L382" s="81">
        <v>0.64000000000000024</v>
      </c>
      <c r="M382" s="82">
        <v>0</v>
      </c>
    </row>
    <row r="383" spans="1:13" x14ac:dyDescent="0.25">
      <c r="A383" s="142" t="s">
        <v>1022</v>
      </c>
      <c r="B383" s="81">
        <v>0</v>
      </c>
      <c r="C383" s="81">
        <v>0.44000000000000006</v>
      </c>
      <c r="D383" s="81">
        <v>0.89000000000000012</v>
      </c>
      <c r="E383" s="81">
        <v>1.4400000000000002</v>
      </c>
      <c r="F383" s="81">
        <v>0.08</v>
      </c>
      <c r="G383" s="81">
        <v>0.20000000000000004</v>
      </c>
      <c r="H383" s="81">
        <v>0.64000000000000012</v>
      </c>
      <c r="I383" s="81">
        <v>0.7300000000000002</v>
      </c>
      <c r="J383" s="81">
        <v>0.08</v>
      </c>
      <c r="K383" s="81">
        <v>1.4900000000000004</v>
      </c>
      <c r="L383" s="81">
        <v>1.4400000000000002</v>
      </c>
      <c r="M383" s="82">
        <v>1.7000000000000002</v>
      </c>
    </row>
    <row r="384" spans="1:13" x14ac:dyDescent="0.25">
      <c r="A384" s="142" t="s">
        <v>1023</v>
      </c>
      <c r="B384" s="81">
        <v>0.36</v>
      </c>
      <c r="C384" s="81">
        <v>0.66000000000000014</v>
      </c>
      <c r="D384" s="81">
        <v>1.3200000000000003</v>
      </c>
      <c r="E384" s="81">
        <v>2.12</v>
      </c>
      <c r="F384" s="81">
        <v>0.19000000000000003</v>
      </c>
      <c r="G384" s="81">
        <v>0.24000000000000005</v>
      </c>
      <c r="H384" s="81">
        <v>1.0000000000000002</v>
      </c>
      <c r="I384" s="81">
        <v>1.0900000000000001</v>
      </c>
      <c r="J384" s="81">
        <v>0.18000000000000002</v>
      </c>
      <c r="K384" s="81">
        <v>2.2200000000000002</v>
      </c>
      <c r="L384" s="81">
        <v>2.08</v>
      </c>
      <c r="M384" s="82">
        <v>2.5600000000000005</v>
      </c>
    </row>
    <row r="385" spans="1:13" x14ac:dyDescent="0.25">
      <c r="A385" s="142" t="s">
        <v>1024</v>
      </c>
      <c r="B385" s="81">
        <v>4.6500000000000004</v>
      </c>
      <c r="C385" s="81">
        <v>2.92</v>
      </c>
      <c r="D385" s="81">
        <v>9.6100000000000012</v>
      </c>
      <c r="E385" s="81">
        <v>7.379999999999999</v>
      </c>
      <c r="F385" s="81">
        <v>1.6700000000000004</v>
      </c>
      <c r="G385" s="81">
        <v>1.7800000000000005</v>
      </c>
      <c r="H385" s="81">
        <v>4.2800000000000011</v>
      </c>
      <c r="I385" s="81">
        <v>7.4400000000000013</v>
      </c>
      <c r="J385" s="81">
        <v>0.80000000000000027</v>
      </c>
      <c r="K385" s="81">
        <v>9.7600000000000016</v>
      </c>
      <c r="L385" s="81">
        <v>12.22</v>
      </c>
      <c r="M385" s="82">
        <v>14.800000000000002</v>
      </c>
    </row>
    <row r="386" spans="1:13" x14ac:dyDescent="0.25">
      <c r="A386" s="142" t="s">
        <v>1025</v>
      </c>
      <c r="B386" s="81">
        <v>22.18</v>
      </c>
      <c r="C386" s="81">
        <v>13.540000000000001</v>
      </c>
      <c r="D386" s="81">
        <v>18.82</v>
      </c>
      <c r="E386" s="81">
        <v>46.039999999999992</v>
      </c>
      <c r="F386" s="81">
        <v>43.819999999999993</v>
      </c>
      <c r="G386" s="81">
        <v>25.689999999999998</v>
      </c>
      <c r="H386" s="81">
        <v>20.88</v>
      </c>
      <c r="I386" s="81">
        <v>4.33</v>
      </c>
      <c r="J386" s="81">
        <v>18.519999999999996</v>
      </c>
      <c r="K386" s="81">
        <v>17.869999999999997</v>
      </c>
      <c r="L386" s="81">
        <v>9.5600000000000023</v>
      </c>
      <c r="M386" s="82">
        <v>4.1100000000000003</v>
      </c>
    </row>
    <row r="387" spans="1:13" x14ac:dyDescent="0.25">
      <c r="A387" s="142" t="s">
        <v>1026</v>
      </c>
      <c r="B387" s="81">
        <v>0</v>
      </c>
      <c r="C387" s="81">
        <v>0</v>
      </c>
      <c r="D387" s="81">
        <v>0</v>
      </c>
      <c r="E387" s="81">
        <v>36.54</v>
      </c>
      <c r="F387" s="81">
        <v>13.250000000000002</v>
      </c>
      <c r="G387" s="81">
        <v>11.120000000000001</v>
      </c>
      <c r="H387" s="81">
        <v>27.32</v>
      </c>
      <c r="I387" s="81">
        <v>52.820000000000014</v>
      </c>
      <c r="J387" s="81">
        <v>6.7799999999999994</v>
      </c>
      <c r="K387" s="81">
        <v>65.42</v>
      </c>
      <c r="L387" s="81">
        <v>70.039999999999992</v>
      </c>
      <c r="M387" s="82">
        <v>64.22</v>
      </c>
    </row>
    <row r="388" spans="1:13" x14ac:dyDescent="0.25">
      <c r="A388" s="142" t="s">
        <v>1027</v>
      </c>
      <c r="B388" s="81">
        <v>0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53.900000000000006</v>
      </c>
      <c r="J388" s="81">
        <v>6.94</v>
      </c>
      <c r="K388" s="81">
        <v>66.78</v>
      </c>
      <c r="L388" s="81">
        <v>73.52000000000001</v>
      </c>
      <c r="M388" s="82">
        <v>83.43</v>
      </c>
    </row>
    <row r="389" spans="1:13" x14ac:dyDescent="0.25">
      <c r="A389" s="142" t="s">
        <v>1028</v>
      </c>
      <c r="B389" s="81">
        <v>0</v>
      </c>
      <c r="C389" s="81">
        <v>0</v>
      </c>
      <c r="D389" s="81">
        <v>0</v>
      </c>
      <c r="E389" s="81">
        <v>25.74</v>
      </c>
      <c r="F389" s="81">
        <v>5.8599999999999985</v>
      </c>
      <c r="G389" s="81">
        <v>6.2100000000000009</v>
      </c>
      <c r="H389" s="81">
        <v>14.88</v>
      </c>
      <c r="I389" s="81">
        <v>25.929999999999996</v>
      </c>
      <c r="J389" s="81">
        <v>2.8600000000000003</v>
      </c>
      <c r="K389" s="81">
        <v>34.280000000000008</v>
      </c>
      <c r="L389" s="81">
        <v>42.70000000000001</v>
      </c>
      <c r="M389" s="82">
        <v>51.8</v>
      </c>
    </row>
    <row r="390" spans="1:13" x14ac:dyDescent="0.25">
      <c r="A390" s="142" t="s">
        <v>1029</v>
      </c>
      <c r="B390" s="81">
        <v>0</v>
      </c>
      <c r="C390" s="81">
        <v>0</v>
      </c>
      <c r="D390" s="81">
        <v>0</v>
      </c>
      <c r="E390" s="81">
        <v>0</v>
      </c>
      <c r="F390" s="81">
        <v>14.11</v>
      </c>
      <c r="G390" s="81">
        <v>11.860000000000001</v>
      </c>
      <c r="H390" s="81">
        <v>29.08</v>
      </c>
      <c r="I390" s="81">
        <v>56.269999999999996</v>
      </c>
      <c r="J390" s="81">
        <v>7.24</v>
      </c>
      <c r="K390" s="81">
        <v>69.739999999999995</v>
      </c>
      <c r="L390" s="81">
        <v>76.8</v>
      </c>
      <c r="M390" s="82">
        <v>87.22999999999999</v>
      </c>
    </row>
    <row r="391" spans="1:13" x14ac:dyDescent="0.25">
      <c r="A391" s="142" t="s">
        <v>1030</v>
      </c>
      <c r="B391" s="81">
        <v>0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2">
        <v>0</v>
      </c>
    </row>
    <row r="392" spans="1:13" x14ac:dyDescent="0.25">
      <c r="A392" s="142" t="s">
        <v>1031</v>
      </c>
      <c r="B392" s="81">
        <v>0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39.07</v>
      </c>
      <c r="J392" s="81">
        <v>5.0199999999999996</v>
      </c>
      <c r="K392" s="81">
        <v>48.44</v>
      </c>
      <c r="L392" s="81">
        <v>53.32</v>
      </c>
      <c r="M392" s="82">
        <v>60.559999999999995</v>
      </c>
    </row>
    <row r="393" spans="1:13" x14ac:dyDescent="0.25">
      <c r="A393" s="142" t="s">
        <v>1032</v>
      </c>
      <c r="B393" s="81">
        <v>6.59</v>
      </c>
      <c r="C393" s="81">
        <v>12.680000000000001</v>
      </c>
      <c r="D393" s="81">
        <v>8.7899999999999974</v>
      </c>
      <c r="E393" s="81">
        <v>12.600000000000001</v>
      </c>
      <c r="F393" s="81">
        <v>16.66</v>
      </c>
      <c r="G393" s="81">
        <v>5.9700000000000006</v>
      </c>
      <c r="H393" s="81">
        <v>6.6000000000000005</v>
      </c>
      <c r="I393" s="81">
        <v>0.3600000000000001</v>
      </c>
      <c r="J393" s="81">
        <v>2.2399999999999998</v>
      </c>
      <c r="K393" s="81">
        <v>9.34</v>
      </c>
      <c r="L393" s="81">
        <v>12.92</v>
      </c>
      <c r="M393" s="82">
        <v>8.7899999999999974</v>
      </c>
    </row>
    <row r="394" spans="1:13" x14ac:dyDescent="0.25">
      <c r="A394" s="142" t="s">
        <v>1033</v>
      </c>
      <c r="B394" s="81">
        <v>19.049999999999997</v>
      </c>
      <c r="C394" s="81">
        <v>9.8800000000000008</v>
      </c>
      <c r="D394" s="81">
        <v>13.75</v>
      </c>
      <c r="E394" s="81">
        <v>33.599999999999994</v>
      </c>
      <c r="F394" s="81">
        <v>32</v>
      </c>
      <c r="G394" s="81">
        <v>18.740000000000002</v>
      </c>
      <c r="H394" s="81">
        <v>15.24</v>
      </c>
      <c r="I394" s="81">
        <v>3.1299999999999994</v>
      </c>
      <c r="J394" s="81">
        <v>13.5</v>
      </c>
      <c r="K394" s="81">
        <v>13.060000000000002</v>
      </c>
      <c r="L394" s="81">
        <v>6.9600000000000009</v>
      </c>
      <c r="M394" s="82">
        <v>2.99</v>
      </c>
    </row>
    <row r="395" spans="1:13" x14ac:dyDescent="0.25">
      <c r="A395" s="142" t="s">
        <v>1034</v>
      </c>
      <c r="B395" s="81">
        <v>0.53</v>
      </c>
      <c r="C395" s="81">
        <v>0.88000000000000034</v>
      </c>
      <c r="D395" s="81">
        <v>2.0000000000000004</v>
      </c>
      <c r="E395" s="81">
        <v>3.6999999999999997</v>
      </c>
      <c r="F395" s="81">
        <v>0.19000000000000003</v>
      </c>
      <c r="G395" s="81">
        <v>0.45000000000000018</v>
      </c>
      <c r="H395" s="81">
        <v>1.3600000000000003</v>
      </c>
      <c r="I395" s="81">
        <v>1.2900000000000003</v>
      </c>
      <c r="J395" s="81">
        <v>0.24000000000000005</v>
      </c>
      <c r="K395" s="81">
        <v>2.76</v>
      </c>
      <c r="L395" s="81">
        <v>2.8999999999999995</v>
      </c>
      <c r="M395" s="82">
        <v>4.76</v>
      </c>
    </row>
    <row r="396" spans="1:13" x14ac:dyDescent="0.25">
      <c r="A396" s="142" t="s">
        <v>1035</v>
      </c>
      <c r="B396" s="81">
        <v>18.119999999999997</v>
      </c>
      <c r="C396" s="81">
        <v>6.7400000000000011</v>
      </c>
      <c r="D396" s="81">
        <v>32.590000000000003</v>
      </c>
      <c r="E396" s="81">
        <v>23.8</v>
      </c>
      <c r="F396" s="81">
        <v>8.6399999999999988</v>
      </c>
      <c r="G396" s="81">
        <v>7.25</v>
      </c>
      <c r="H396" s="81">
        <v>17.8</v>
      </c>
      <c r="I396" s="81">
        <v>34.370000000000005</v>
      </c>
      <c r="J396" s="81">
        <v>4.4399999999999986</v>
      </c>
      <c r="K396" s="81">
        <v>42.610000000000007</v>
      </c>
      <c r="L396" s="81">
        <v>46.919999999999995</v>
      </c>
      <c r="M396" s="82">
        <v>53.33</v>
      </c>
    </row>
    <row r="397" spans="1:13" x14ac:dyDescent="0.25">
      <c r="A397" s="142" t="s">
        <v>1036</v>
      </c>
      <c r="B397" s="81">
        <v>85.97</v>
      </c>
      <c r="C397" s="81">
        <v>83</v>
      </c>
      <c r="D397" s="81">
        <v>57.75</v>
      </c>
      <c r="E397" s="81">
        <v>24.079999999999995</v>
      </c>
      <c r="F397" s="81">
        <v>51.61</v>
      </c>
      <c r="G397" s="81">
        <v>99.029999999999987</v>
      </c>
      <c r="H397" s="81">
        <v>44.96</v>
      </c>
      <c r="I397" s="81">
        <v>36.260000000000012</v>
      </c>
      <c r="J397" s="81">
        <v>38.64</v>
      </c>
      <c r="K397" s="81">
        <v>17.84</v>
      </c>
      <c r="L397" s="81">
        <v>16.7</v>
      </c>
      <c r="M397" s="82">
        <v>14.099999999999998</v>
      </c>
    </row>
    <row r="398" spans="1:13" x14ac:dyDescent="0.25">
      <c r="A398" s="142" t="s">
        <v>1037</v>
      </c>
      <c r="B398" s="81">
        <v>4.0500000000000007</v>
      </c>
      <c r="C398" s="81">
        <v>5.8000000000000007</v>
      </c>
      <c r="D398" s="81">
        <v>7.25</v>
      </c>
      <c r="E398" s="81">
        <v>11.839999999999998</v>
      </c>
      <c r="F398" s="81">
        <v>1.1300000000000003</v>
      </c>
      <c r="G398" s="81">
        <v>0.69000000000000017</v>
      </c>
      <c r="H398" s="81">
        <v>11.640000000000002</v>
      </c>
      <c r="I398" s="81">
        <v>6.0500000000000016</v>
      </c>
      <c r="J398" s="81">
        <v>3.28</v>
      </c>
      <c r="K398" s="81">
        <v>11.430000000000001</v>
      </c>
      <c r="L398" s="81">
        <v>10.600000000000001</v>
      </c>
      <c r="M398" s="82">
        <v>25.66</v>
      </c>
    </row>
    <row r="399" spans="1:13" x14ac:dyDescent="0.25">
      <c r="A399" s="142" t="s">
        <v>1038</v>
      </c>
      <c r="B399" s="81">
        <v>5.55</v>
      </c>
      <c r="C399" s="81">
        <v>10.42</v>
      </c>
      <c r="D399" s="81">
        <v>13.129999999999999</v>
      </c>
      <c r="E399" s="81">
        <v>21.360000000000003</v>
      </c>
      <c r="F399" s="81">
        <v>1.9700000000000009</v>
      </c>
      <c r="G399" s="81">
        <v>1.2800000000000005</v>
      </c>
      <c r="H399" s="81">
        <v>21.08</v>
      </c>
      <c r="I399" s="81">
        <v>10.999999999999998</v>
      </c>
      <c r="J399" s="81">
        <v>5.96</v>
      </c>
      <c r="K399" s="81">
        <v>20.58</v>
      </c>
      <c r="L399" s="81">
        <v>19.199999999999996</v>
      </c>
      <c r="M399" s="82">
        <v>46.280000000000015</v>
      </c>
    </row>
    <row r="400" spans="1:13" x14ac:dyDescent="0.25">
      <c r="A400" s="142" t="s">
        <v>1039</v>
      </c>
      <c r="B400" s="81">
        <v>34.28</v>
      </c>
      <c r="C400" s="81">
        <v>14</v>
      </c>
      <c r="D400" s="81">
        <v>67.740000000000009</v>
      </c>
      <c r="E400" s="81">
        <v>49.500000000000007</v>
      </c>
      <c r="F400" s="81">
        <v>17.900000000000002</v>
      </c>
      <c r="G400" s="81">
        <v>15.070000000000002</v>
      </c>
      <c r="H400" s="81">
        <v>36.959999999999987</v>
      </c>
      <c r="I400" s="81">
        <v>71.529999999999987</v>
      </c>
      <c r="J400" s="81">
        <v>9.2000000000000011</v>
      </c>
      <c r="K400" s="81">
        <v>88.589999999999989</v>
      </c>
      <c r="L400" s="81">
        <v>76.19</v>
      </c>
      <c r="M400" s="82">
        <v>87.23</v>
      </c>
    </row>
    <row r="401" spans="1:13" x14ac:dyDescent="0.25">
      <c r="A401" s="142" t="s">
        <v>1040</v>
      </c>
      <c r="B401" s="81">
        <v>32.270000000000003</v>
      </c>
      <c r="C401" s="81">
        <v>50.1</v>
      </c>
      <c r="D401" s="81">
        <v>14.259999999999998</v>
      </c>
      <c r="E401" s="81">
        <v>89.360000000000014</v>
      </c>
      <c r="F401" s="81">
        <v>11.64</v>
      </c>
      <c r="G401" s="81">
        <v>10.62</v>
      </c>
      <c r="H401" s="81">
        <v>55.8</v>
      </c>
      <c r="I401" s="81">
        <v>28.16</v>
      </c>
      <c r="J401" s="81">
        <v>65.06</v>
      </c>
      <c r="K401" s="81">
        <v>29.770000000000007</v>
      </c>
      <c r="L401" s="81">
        <v>14.620000000000001</v>
      </c>
      <c r="M401" s="82">
        <v>45.38</v>
      </c>
    </row>
    <row r="402" spans="1:13" x14ac:dyDescent="0.25">
      <c r="A402" s="142" t="s">
        <v>1041</v>
      </c>
      <c r="B402" s="81">
        <v>20.59</v>
      </c>
      <c r="C402" s="81">
        <v>16.36</v>
      </c>
      <c r="D402" s="81">
        <v>16.690000000000001</v>
      </c>
      <c r="E402" s="81">
        <v>19.259999999999998</v>
      </c>
      <c r="F402" s="81">
        <v>21.320000000000004</v>
      </c>
      <c r="G402" s="81">
        <v>18.41</v>
      </c>
      <c r="H402" s="81">
        <v>16.999999999999996</v>
      </c>
      <c r="I402" s="81">
        <v>19.830000000000002</v>
      </c>
      <c r="J402" s="81">
        <v>21.68</v>
      </c>
      <c r="K402" s="81">
        <v>33.519999999999996</v>
      </c>
      <c r="L402" s="81">
        <v>25.660000000000004</v>
      </c>
      <c r="M402" s="82">
        <v>30.46</v>
      </c>
    </row>
    <row r="403" spans="1:13" x14ac:dyDescent="0.25">
      <c r="A403" s="142" t="s">
        <v>1042</v>
      </c>
      <c r="B403" s="81">
        <v>1.1800000000000004</v>
      </c>
      <c r="C403" s="81">
        <v>5.62</v>
      </c>
      <c r="D403" s="81">
        <v>2.0500000000000003</v>
      </c>
      <c r="E403" s="81">
        <v>1.5400000000000005</v>
      </c>
      <c r="F403" s="81">
        <v>0.47000000000000003</v>
      </c>
      <c r="G403" s="81">
        <v>0.96000000000000019</v>
      </c>
      <c r="H403" s="81">
        <v>0.32</v>
      </c>
      <c r="I403" s="81">
        <v>0.41000000000000003</v>
      </c>
      <c r="J403" s="81">
        <v>6.0000000000000005E-2</v>
      </c>
      <c r="K403" s="81">
        <v>0.57000000000000006</v>
      </c>
      <c r="L403" s="81">
        <v>5.4599999999999991</v>
      </c>
      <c r="M403" s="82">
        <v>4.8800000000000008</v>
      </c>
    </row>
    <row r="404" spans="1:13" x14ac:dyDescent="0.25">
      <c r="A404" s="142" t="s">
        <v>1043</v>
      </c>
      <c r="B404" s="81">
        <v>0.64000000000000012</v>
      </c>
      <c r="C404" s="81">
        <v>3.4</v>
      </c>
      <c r="D404" s="81">
        <v>0.94000000000000028</v>
      </c>
      <c r="E404" s="81">
        <v>1.1000000000000001</v>
      </c>
      <c r="F404" s="81">
        <v>0.34000000000000008</v>
      </c>
      <c r="G404" s="81">
        <v>0.60000000000000009</v>
      </c>
      <c r="H404" s="81">
        <v>0.36000000000000004</v>
      </c>
      <c r="I404" s="81">
        <v>0.36000000000000004</v>
      </c>
      <c r="J404" s="81">
        <v>0.08</v>
      </c>
      <c r="K404" s="81">
        <v>0.47000000000000003</v>
      </c>
      <c r="L404" s="81">
        <v>3.26</v>
      </c>
      <c r="M404" s="82">
        <v>2.33</v>
      </c>
    </row>
    <row r="405" spans="1:13" x14ac:dyDescent="0.25">
      <c r="A405" s="142" t="s">
        <v>1044</v>
      </c>
      <c r="B405" s="81">
        <v>2.0800000000000005</v>
      </c>
      <c r="C405" s="81">
        <v>1.3000000000000005</v>
      </c>
      <c r="D405" s="81">
        <v>1.6300000000000006</v>
      </c>
      <c r="E405" s="81">
        <v>2.72</v>
      </c>
      <c r="F405" s="81">
        <v>2.2800000000000002</v>
      </c>
      <c r="G405" s="81">
        <v>3.0199999999999996</v>
      </c>
      <c r="H405" s="81">
        <v>1.9200000000000006</v>
      </c>
      <c r="I405" s="81">
        <v>1.8600000000000003</v>
      </c>
      <c r="J405" s="81">
        <v>1.5800000000000005</v>
      </c>
      <c r="K405" s="81">
        <v>1.7500000000000007</v>
      </c>
      <c r="L405" s="81">
        <v>1.9200000000000006</v>
      </c>
      <c r="M405" s="82">
        <v>2.2099999999999995</v>
      </c>
    </row>
    <row r="406" spans="1:13" x14ac:dyDescent="0.25">
      <c r="A406" s="142" t="s">
        <v>1045</v>
      </c>
      <c r="B406" s="81">
        <v>0</v>
      </c>
      <c r="C406" s="81">
        <v>48.019999999999996</v>
      </c>
      <c r="D406" s="81">
        <v>56.889999999999993</v>
      </c>
      <c r="E406" s="81">
        <v>48.32</v>
      </c>
      <c r="F406" s="81">
        <v>48.589999999999996</v>
      </c>
      <c r="G406" s="81">
        <v>45.7</v>
      </c>
      <c r="H406" s="81">
        <v>38.119999999999997</v>
      </c>
      <c r="I406" s="81">
        <v>35.659999999999989</v>
      </c>
      <c r="J406" s="81">
        <v>32.78</v>
      </c>
      <c r="K406" s="81">
        <v>39.29</v>
      </c>
      <c r="L406" s="81">
        <v>33.22</v>
      </c>
      <c r="M406" s="82">
        <v>42.940000000000005</v>
      </c>
    </row>
    <row r="407" spans="1:13" x14ac:dyDescent="0.25">
      <c r="A407" s="142" t="s">
        <v>1046</v>
      </c>
      <c r="B407" s="81">
        <v>1.9600000000000006</v>
      </c>
      <c r="C407" s="81">
        <v>2.3199999999999998</v>
      </c>
      <c r="D407" s="81">
        <v>2.0900000000000003</v>
      </c>
      <c r="E407" s="81">
        <v>2.2400000000000002</v>
      </c>
      <c r="F407" s="81">
        <v>1.8500000000000003</v>
      </c>
      <c r="G407" s="81">
        <v>2.64</v>
      </c>
      <c r="H407" s="81">
        <v>1.3600000000000003</v>
      </c>
      <c r="I407" s="81">
        <v>1.8800000000000003</v>
      </c>
      <c r="J407" s="81">
        <v>1.9400000000000004</v>
      </c>
      <c r="K407" s="81">
        <v>1.6400000000000003</v>
      </c>
      <c r="L407" s="81">
        <v>2.9899999999999998</v>
      </c>
      <c r="M407" s="82">
        <v>2.0700000000000003</v>
      </c>
    </row>
    <row r="408" spans="1:13" x14ac:dyDescent="0.25">
      <c r="A408" s="142" t="s">
        <v>1047</v>
      </c>
      <c r="B408" s="81">
        <v>0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14.599999999999998</v>
      </c>
      <c r="I408" s="81">
        <v>13.66</v>
      </c>
      <c r="J408" s="81">
        <v>12.519999999999998</v>
      </c>
      <c r="K408" s="81">
        <v>15.1</v>
      </c>
      <c r="L408" s="81">
        <v>12.700000000000001</v>
      </c>
      <c r="M408" s="82">
        <v>16.43</v>
      </c>
    </row>
    <row r="409" spans="1:13" x14ac:dyDescent="0.25">
      <c r="A409" s="142" t="s">
        <v>1048</v>
      </c>
      <c r="B409" s="81">
        <v>2.87</v>
      </c>
      <c r="C409" s="81">
        <v>21.24</v>
      </c>
      <c r="D409" s="81">
        <v>19.330000000000002</v>
      </c>
      <c r="E409" s="81">
        <v>20.540000000000003</v>
      </c>
      <c r="F409" s="81">
        <v>17.079999999999998</v>
      </c>
      <c r="G409" s="81">
        <v>24.29</v>
      </c>
      <c r="H409" s="81">
        <v>12.600000000000001</v>
      </c>
      <c r="I409" s="81">
        <v>17.09</v>
      </c>
      <c r="J409" s="81">
        <v>17.759999999999998</v>
      </c>
      <c r="K409" s="81">
        <v>15.449999999999998</v>
      </c>
      <c r="L409" s="81">
        <v>27.060000000000002</v>
      </c>
      <c r="M409" s="82">
        <v>20.18</v>
      </c>
    </row>
    <row r="410" spans="1:13" x14ac:dyDescent="0.25">
      <c r="A410" s="142" t="s">
        <v>1049</v>
      </c>
      <c r="B410" s="81">
        <v>0</v>
      </c>
      <c r="C410" s="81">
        <v>0</v>
      </c>
      <c r="D410" s="81">
        <v>0</v>
      </c>
      <c r="E410" s="81">
        <v>0</v>
      </c>
      <c r="F410" s="81">
        <v>0</v>
      </c>
      <c r="G410" s="81">
        <v>4.3100000000000005</v>
      </c>
      <c r="H410" s="81">
        <v>2.48</v>
      </c>
      <c r="I410" s="81">
        <v>2.56</v>
      </c>
      <c r="J410" s="81">
        <v>0.66000000000000014</v>
      </c>
      <c r="K410" s="81">
        <v>3.4099999999999997</v>
      </c>
      <c r="L410" s="81">
        <v>23.539999999999996</v>
      </c>
      <c r="M410" s="82">
        <v>16.91</v>
      </c>
    </row>
    <row r="411" spans="1:13" x14ac:dyDescent="0.25">
      <c r="A411" s="142" t="s">
        <v>1050</v>
      </c>
      <c r="B411" s="84">
        <v>0</v>
      </c>
      <c r="C411" s="84">
        <v>0</v>
      </c>
      <c r="D411" s="84">
        <v>0</v>
      </c>
      <c r="E411" s="84">
        <v>0</v>
      </c>
      <c r="F411" s="84">
        <v>0</v>
      </c>
      <c r="G411" s="84">
        <v>0</v>
      </c>
      <c r="H411" s="84">
        <v>0</v>
      </c>
      <c r="I411" s="84">
        <v>0</v>
      </c>
      <c r="J411" s="84">
        <v>0</v>
      </c>
      <c r="K411" s="84">
        <v>0</v>
      </c>
      <c r="L411" s="84">
        <v>0</v>
      </c>
      <c r="M411" s="85">
        <v>0</v>
      </c>
    </row>
    <row r="412" spans="1:13" x14ac:dyDescent="0.25">
      <c r="A412" s="142" t="s">
        <v>1051</v>
      </c>
      <c r="B412" s="84">
        <v>0</v>
      </c>
      <c r="C412" s="84">
        <v>0</v>
      </c>
      <c r="D412" s="84">
        <v>0</v>
      </c>
      <c r="E412" s="84">
        <v>0</v>
      </c>
      <c r="F412" s="84">
        <v>6.29</v>
      </c>
      <c r="G412" s="84">
        <v>4.6900000000000004</v>
      </c>
      <c r="H412" s="84">
        <v>12.319999999999997</v>
      </c>
      <c r="I412" s="84">
        <v>25.11</v>
      </c>
      <c r="J412" s="84">
        <v>2.4800000000000004</v>
      </c>
      <c r="K412" s="84">
        <v>29.369999999999997</v>
      </c>
      <c r="L412" s="84">
        <v>35.059999999999995</v>
      </c>
      <c r="M412" s="85">
        <v>36.770000000000003</v>
      </c>
    </row>
    <row r="413" spans="1:13" x14ac:dyDescent="0.25">
      <c r="A413" s="142" t="s">
        <v>1052</v>
      </c>
      <c r="B413" s="84">
        <v>0</v>
      </c>
      <c r="C413" s="84">
        <v>0</v>
      </c>
      <c r="D413" s="84">
        <v>0</v>
      </c>
      <c r="E413" s="84">
        <v>0</v>
      </c>
      <c r="F413" s="84">
        <v>42.699999999999996</v>
      </c>
      <c r="G413" s="84">
        <v>37.89</v>
      </c>
      <c r="H413" s="84">
        <v>24.199999999999996</v>
      </c>
      <c r="I413" s="84">
        <v>48.170000000000009</v>
      </c>
      <c r="J413" s="84">
        <v>52.679999999999986</v>
      </c>
      <c r="K413" s="84">
        <v>62.550000000000004</v>
      </c>
      <c r="L413" s="84">
        <v>63.28</v>
      </c>
      <c r="M413" s="85">
        <v>58.23</v>
      </c>
    </row>
    <row r="414" spans="1:13" x14ac:dyDescent="0.25">
      <c r="A414" s="142" t="s">
        <v>1053</v>
      </c>
      <c r="B414" s="84">
        <v>0</v>
      </c>
      <c r="C414" s="84">
        <v>0</v>
      </c>
      <c r="D414" s="84">
        <v>0</v>
      </c>
      <c r="E414" s="84">
        <v>0</v>
      </c>
      <c r="F414" s="84">
        <v>0</v>
      </c>
      <c r="G414" s="84">
        <v>31.890000000000008</v>
      </c>
      <c r="H414" s="84">
        <v>20.32</v>
      </c>
      <c r="I414" s="84">
        <v>40.500000000000007</v>
      </c>
      <c r="J414" s="84">
        <v>44.3</v>
      </c>
      <c r="K414" s="84">
        <v>52.59</v>
      </c>
      <c r="L414" s="84">
        <v>53.22</v>
      </c>
      <c r="M414" s="85">
        <v>48.949999999999996</v>
      </c>
    </row>
    <row r="415" spans="1:13" x14ac:dyDescent="0.25">
      <c r="A415" s="142" t="s">
        <v>1054</v>
      </c>
      <c r="B415" s="84">
        <v>0</v>
      </c>
      <c r="C415" s="84">
        <v>0</v>
      </c>
      <c r="D415" s="84">
        <v>0</v>
      </c>
      <c r="E415" s="84">
        <v>0</v>
      </c>
      <c r="F415" s="84">
        <v>0</v>
      </c>
      <c r="G415" s="84">
        <v>0</v>
      </c>
      <c r="H415" s="84">
        <v>7.36</v>
      </c>
      <c r="I415" s="84">
        <v>15.04</v>
      </c>
      <c r="J415" s="84">
        <v>1.4600000000000004</v>
      </c>
      <c r="K415" s="84">
        <v>17.63</v>
      </c>
      <c r="L415" s="84">
        <v>21.039999999999996</v>
      </c>
      <c r="M415" s="85">
        <v>22.060000000000006</v>
      </c>
    </row>
    <row r="416" spans="1:13" x14ac:dyDescent="0.25">
      <c r="A416" s="142" t="s">
        <v>1855</v>
      </c>
      <c r="B416" s="84">
        <v>0</v>
      </c>
      <c r="C416" s="84">
        <v>0</v>
      </c>
      <c r="D416" s="84">
        <v>0</v>
      </c>
      <c r="E416" s="84">
        <v>0</v>
      </c>
      <c r="F416" s="84">
        <v>0</v>
      </c>
      <c r="G416" s="84">
        <v>0</v>
      </c>
      <c r="H416" s="84">
        <v>0</v>
      </c>
      <c r="I416" s="84">
        <v>0</v>
      </c>
      <c r="J416" s="84">
        <v>0</v>
      </c>
      <c r="K416" s="84">
        <v>0</v>
      </c>
      <c r="L416" s="84">
        <v>5.18</v>
      </c>
      <c r="M416" s="85">
        <v>16.12</v>
      </c>
    </row>
    <row r="417" spans="1:13" x14ac:dyDescent="0.25">
      <c r="A417" s="142" t="s">
        <v>1856</v>
      </c>
      <c r="B417" s="84">
        <v>0</v>
      </c>
      <c r="C417" s="84">
        <v>0</v>
      </c>
      <c r="D417" s="84">
        <v>0</v>
      </c>
      <c r="E417" s="84">
        <v>0</v>
      </c>
      <c r="F417" s="84">
        <v>0</v>
      </c>
      <c r="G417" s="84">
        <v>0</v>
      </c>
      <c r="H417" s="84">
        <v>0</v>
      </c>
      <c r="I417" s="84">
        <v>0</v>
      </c>
      <c r="J417" s="84">
        <v>0</v>
      </c>
      <c r="K417" s="84">
        <v>0</v>
      </c>
      <c r="L417" s="84">
        <v>0</v>
      </c>
      <c r="M417" s="85">
        <v>0</v>
      </c>
    </row>
    <row r="418" spans="1:13" x14ac:dyDescent="0.25">
      <c r="A418" s="142" t="s">
        <v>1857</v>
      </c>
      <c r="B418" s="84">
        <v>0</v>
      </c>
      <c r="C418" s="84">
        <v>0</v>
      </c>
      <c r="D418" s="84">
        <v>0</v>
      </c>
      <c r="E418" s="84">
        <v>0</v>
      </c>
      <c r="F418" s="84">
        <v>0</v>
      </c>
      <c r="G418" s="84">
        <v>0</v>
      </c>
      <c r="H418" s="84">
        <v>0</v>
      </c>
      <c r="I418" s="84">
        <v>0</v>
      </c>
      <c r="J418" s="84">
        <v>0</v>
      </c>
      <c r="K418" s="84">
        <v>0</v>
      </c>
      <c r="L418" s="84">
        <v>0</v>
      </c>
      <c r="M418" s="85">
        <v>0</v>
      </c>
    </row>
    <row r="419" spans="1:13" x14ac:dyDescent="0.25">
      <c r="A419" s="142" t="s">
        <v>2356</v>
      </c>
      <c r="B419" s="84">
        <v>0</v>
      </c>
      <c r="C419" s="84">
        <v>0</v>
      </c>
      <c r="D419" s="84">
        <v>0</v>
      </c>
      <c r="E419" s="84">
        <v>0</v>
      </c>
      <c r="F419" s="84">
        <v>0</v>
      </c>
      <c r="G419" s="84">
        <v>0</v>
      </c>
      <c r="H419" s="84">
        <v>0</v>
      </c>
      <c r="I419" s="84">
        <v>0</v>
      </c>
      <c r="J419" s="84">
        <v>0</v>
      </c>
      <c r="K419" s="84">
        <v>21.16</v>
      </c>
      <c r="L419" s="84">
        <v>17.900000000000002</v>
      </c>
      <c r="M419" s="85">
        <v>23.14</v>
      </c>
    </row>
    <row r="420" spans="1:13" x14ac:dyDescent="0.25">
      <c r="A420" s="142" t="s">
        <v>2357</v>
      </c>
      <c r="B420" s="84">
        <v>0</v>
      </c>
      <c r="C420" s="84">
        <v>0</v>
      </c>
      <c r="D420" s="84">
        <v>0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5">
        <v>1.8700000000000003</v>
      </c>
    </row>
    <row r="421" spans="1:13" x14ac:dyDescent="0.25">
      <c r="A421" s="142" t="s">
        <v>2358</v>
      </c>
      <c r="B421" s="84">
        <v>0</v>
      </c>
      <c r="C421" s="84">
        <v>0</v>
      </c>
      <c r="D421" s="84">
        <v>0</v>
      </c>
      <c r="E421" s="84">
        <v>0</v>
      </c>
      <c r="F421" s="84">
        <v>0</v>
      </c>
      <c r="G421" s="84">
        <v>0</v>
      </c>
      <c r="H421" s="84">
        <v>0</v>
      </c>
      <c r="I421" s="84">
        <v>0</v>
      </c>
      <c r="J421" s="84">
        <v>0</v>
      </c>
      <c r="K421" s="84">
        <v>0</v>
      </c>
      <c r="L421" s="84">
        <v>0</v>
      </c>
      <c r="M421" s="85">
        <v>0</v>
      </c>
    </row>
    <row r="422" spans="1:13" ht="13.8" thickBot="1" x14ac:dyDescent="0.3">
      <c r="A422" s="139" t="s">
        <v>693</v>
      </c>
      <c r="B422" s="140">
        <v>339.04999999999995</v>
      </c>
      <c r="C422" s="140">
        <v>410.98</v>
      </c>
      <c r="D422" s="140">
        <v>464.57999999999993</v>
      </c>
      <c r="E422" s="140">
        <v>627.28</v>
      </c>
      <c r="F422" s="140">
        <v>437.97999999999985</v>
      </c>
      <c r="G422" s="140">
        <v>446.16999999999996</v>
      </c>
      <c r="H422" s="140">
        <v>598.72000000000014</v>
      </c>
      <c r="I422" s="140">
        <v>750.46999999999991</v>
      </c>
      <c r="J422" s="140">
        <v>477.60000000000008</v>
      </c>
      <c r="K422" s="140">
        <v>968.43000000000006</v>
      </c>
      <c r="L422" s="140">
        <v>1029.26</v>
      </c>
      <c r="M422" s="141">
        <v>1200.3399999999999</v>
      </c>
    </row>
    <row r="423" spans="1:13" x14ac:dyDescent="0.25">
      <c r="A423" s="145" t="s">
        <v>1055</v>
      </c>
      <c r="B423" s="146" t="s">
        <v>1056</v>
      </c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7"/>
    </row>
    <row r="424" spans="1:13" x14ac:dyDescent="0.25">
      <c r="A424" s="142" t="s">
        <v>1057</v>
      </c>
      <c r="B424" s="81">
        <v>0.58000000000000007</v>
      </c>
      <c r="C424" s="81">
        <v>3.32</v>
      </c>
      <c r="D424" s="81">
        <v>4.1300000000000008</v>
      </c>
      <c r="E424" s="81">
        <v>4.0200000000000005</v>
      </c>
      <c r="F424" s="81">
        <v>4.1300000000000008</v>
      </c>
      <c r="G424" s="81">
        <v>4.1300000000000008</v>
      </c>
      <c r="H424" s="81">
        <v>3.8000000000000012</v>
      </c>
      <c r="I424" s="81">
        <v>4.1300000000000008</v>
      </c>
      <c r="J424" s="81">
        <v>3.6400000000000006</v>
      </c>
      <c r="K424" s="81">
        <v>3.7200000000000006</v>
      </c>
      <c r="L424" s="81">
        <v>1.4000000000000006</v>
      </c>
      <c r="M424" s="82">
        <v>2.4</v>
      </c>
    </row>
    <row r="425" spans="1:13" x14ac:dyDescent="0.25">
      <c r="A425" s="142" t="s">
        <v>1058</v>
      </c>
      <c r="B425" s="81">
        <v>1.7800000000000002</v>
      </c>
      <c r="C425" s="81">
        <v>3.08</v>
      </c>
      <c r="D425" s="81">
        <v>3.4499999999999997</v>
      </c>
      <c r="E425" s="81">
        <v>11.600000000000001</v>
      </c>
      <c r="F425" s="81">
        <v>17.599999999999998</v>
      </c>
      <c r="G425" s="81">
        <v>29.76</v>
      </c>
      <c r="H425" s="81">
        <v>24.72</v>
      </c>
      <c r="I425" s="81">
        <v>16.73</v>
      </c>
      <c r="J425" s="81">
        <v>6.8600000000000012</v>
      </c>
      <c r="K425" s="81">
        <v>4.410000000000001</v>
      </c>
      <c r="L425" s="81">
        <v>2.06</v>
      </c>
      <c r="M425" s="82">
        <v>4.1300000000000008</v>
      </c>
    </row>
    <row r="426" spans="1:13" x14ac:dyDescent="0.25">
      <c r="A426" s="142" t="s">
        <v>1059</v>
      </c>
      <c r="B426" s="81">
        <v>2.4799999999999995</v>
      </c>
      <c r="C426" s="81">
        <v>5.0400000000000009</v>
      </c>
      <c r="D426" s="81">
        <v>5.46</v>
      </c>
      <c r="E426" s="81">
        <v>28.86</v>
      </c>
      <c r="F426" s="81">
        <v>26.54</v>
      </c>
      <c r="G426" s="81">
        <v>36.330000000000005</v>
      </c>
      <c r="H426" s="81">
        <v>23.759999999999991</v>
      </c>
      <c r="I426" s="81">
        <v>17.599999999999998</v>
      </c>
      <c r="J426" s="81">
        <v>13.620000000000001</v>
      </c>
      <c r="K426" s="81">
        <v>9.9400000000000013</v>
      </c>
      <c r="L426" s="81">
        <v>5.72</v>
      </c>
      <c r="M426" s="82">
        <v>7.200000000000002</v>
      </c>
    </row>
    <row r="427" spans="1:13" x14ac:dyDescent="0.25">
      <c r="A427" s="142" t="s">
        <v>1060</v>
      </c>
      <c r="B427" s="81">
        <v>10.089999999999998</v>
      </c>
      <c r="C427" s="81">
        <v>12.24</v>
      </c>
      <c r="D427" s="81">
        <v>3.7000000000000006</v>
      </c>
      <c r="E427" s="81">
        <v>7.160000000000001</v>
      </c>
      <c r="F427" s="81">
        <v>7.44</v>
      </c>
      <c r="G427" s="81">
        <v>0</v>
      </c>
      <c r="H427" s="81">
        <v>6.7199999999999989</v>
      </c>
      <c r="I427" s="81">
        <v>3.8000000000000003</v>
      </c>
      <c r="J427" s="81">
        <v>1.2600000000000002</v>
      </c>
      <c r="K427" s="81">
        <v>12.64</v>
      </c>
      <c r="L427" s="81">
        <v>12.24</v>
      </c>
      <c r="M427" s="82">
        <v>12.64</v>
      </c>
    </row>
    <row r="428" spans="1:13" x14ac:dyDescent="0.25">
      <c r="A428" s="142" t="s">
        <v>1061</v>
      </c>
      <c r="B428" s="81">
        <v>7.69</v>
      </c>
      <c r="C428" s="81">
        <v>11.460000000000003</v>
      </c>
      <c r="D428" s="81">
        <v>5.04</v>
      </c>
      <c r="E428" s="81">
        <v>4.120000000000001</v>
      </c>
      <c r="F428" s="81">
        <v>4.2600000000000007</v>
      </c>
      <c r="G428" s="81">
        <v>4.2600000000000007</v>
      </c>
      <c r="H428" s="81">
        <v>3.8400000000000007</v>
      </c>
      <c r="I428" s="81">
        <v>6.7800000000000011</v>
      </c>
      <c r="J428" s="81">
        <v>4.09</v>
      </c>
      <c r="K428" s="81">
        <v>13.21</v>
      </c>
      <c r="L428" s="81">
        <v>13.120000000000001</v>
      </c>
      <c r="M428" s="82">
        <v>13.560000000000004</v>
      </c>
    </row>
    <row r="429" spans="1:13" x14ac:dyDescent="0.25">
      <c r="A429" s="142" t="s">
        <v>1062</v>
      </c>
      <c r="B429" s="81">
        <v>1.8100000000000003</v>
      </c>
      <c r="C429" s="81">
        <v>2.6800000000000006</v>
      </c>
      <c r="D429" s="81">
        <v>1.1600000000000004</v>
      </c>
      <c r="E429" s="81">
        <v>0.96000000000000019</v>
      </c>
      <c r="F429" s="81">
        <v>0.9800000000000002</v>
      </c>
      <c r="G429" s="81">
        <v>0.9800000000000002</v>
      </c>
      <c r="H429" s="81">
        <v>0.92000000000000015</v>
      </c>
      <c r="I429" s="81">
        <v>1.5700000000000005</v>
      </c>
      <c r="J429" s="81">
        <v>0.9800000000000002</v>
      </c>
      <c r="K429" s="81">
        <v>3.1000000000000005</v>
      </c>
      <c r="L429" s="81">
        <v>3.08</v>
      </c>
      <c r="M429" s="82">
        <v>3.18</v>
      </c>
    </row>
    <row r="430" spans="1:13" x14ac:dyDescent="0.25">
      <c r="A430" s="142" t="s">
        <v>1063</v>
      </c>
      <c r="B430" s="81">
        <v>2.29</v>
      </c>
      <c r="C430" s="81">
        <v>1.1000000000000001</v>
      </c>
      <c r="D430" s="81">
        <v>1.1400000000000003</v>
      </c>
      <c r="E430" s="81">
        <v>1.1200000000000003</v>
      </c>
      <c r="F430" s="81">
        <v>1.4600000000000002</v>
      </c>
      <c r="G430" s="81">
        <v>1.05</v>
      </c>
      <c r="H430" s="81">
        <v>1.0000000000000002</v>
      </c>
      <c r="I430" s="81">
        <v>0.95000000000000018</v>
      </c>
      <c r="J430" s="81">
        <v>0.40000000000000008</v>
      </c>
      <c r="K430" s="81">
        <v>1.3200000000000005</v>
      </c>
      <c r="L430" s="81">
        <v>3.1</v>
      </c>
      <c r="M430" s="82">
        <v>1.7400000000000004</v>
      </c>
    </row>
    <row r="431" spans="1:13" x14ac:dyDescent="0.25">
      <c r="A431" s="142" t="s">
        <v>1064</v>
      </c>
      <c r="B431" s="81">
        <v>0.77</v>
      </c>
      <c r="C431" s="81">
        <v>0.38000000000000012</v>
      </c>
      <c r="D431" s="81">
        <v>0.39000000000000012</v>
      </c>
      <c r="E431" s="81">
        <v>0.40000000000000008</v>
      </c>
      <c r="F431" s="81">
        <v>0.52</v>
      </c>
      <c r="G431" s="81">
        <v>0.39000000000000012</v>
      </c>
      <c r="H431" s="81">
        <v>0.32000000000000006</v>
      </c>
      <c r="I431" s="81">
        <v>0.38000000000000012</v>
      </c>
      <c r="J431" s="81">
        <v>0.24000000000000005</v>
      </c>
      <c r="K431" s="81">
        <v>0.52</v>
      </c>
      <c r="L431" s="81">
        <v>0.90000000000000024</v>
      </c>
      <c r="M431" s="82">
        <v>0.56000000000000005</v>
      </c>
    </row>
    <row r="432" spans="1:13" x14ac:dyDescent="0.25">
      <c r="A432" s="142" t="s">
        <v>1065</v>
      </c>
      <c r="B432" s="81">
        <v>0.71000000000000019</v>
      </c>
      <c r="C432" s="81">
        <v>1.8200000000000005</v>
      </c>
      <c r="D432" s="81">
        <v>2.2400000000000002</v>
      </c>
      <c r="E432" s="81">
        <v>2.1000000000000005</v>
      </c>
      <c r="F432" s="81">
        <v>2.5500000000000003</v>
      </c>
      <c r="G432" s="81">
        <v>2.8699999999999997</v>
      </c>
      <c r="H432" s="81">
        <v>2.8799999999999994</v>
      </c>
      <c r="I432" s="81">
        <v>3.0000000000000004</v>
      </c>
      <c r="J432" s="81">
        <v>2.0600000000000005</v>
      </c>
      <c r="K432" s="81">
        <v>1.8100000000000003</v>
      </c>
      <c r="L432" s="81">
        <v>0.92000000000000015</v>
      </c>
      <c r="M432" s="82">
        <v>1.5400000000000003</v>
      </c>
    </row>
    <row r="433" spans="1:13" x14ac:dyDescent="0.25">
      <c r="A433" s="142" t="s">
        <v>1066</v>
      </c>
      <c r="B433" s="81">
        <v>40.959999999999994</v>
      </c>
      <c r="C433" s="81">
        <v>34.379999999999995</v>
      </c>
      <c r="D433" s="81">
        <v>29.7</v>
      </c>
      <c r="E433" s="81">
        <v>10.370000000000001</v>
      </c>
      <c r="F433" s="81">
        <v>15.229999999999999</v>
      </c>
      <c r="G433" s="81">
        <v>22.770000000000003</v>
      </c>
      <c r="H433" s="81">
        <v>0</v>
      </c>
      <c r="I433" s="81">
        <v>22.979999999999997</v>
      </c>
      <c r="J433" s="81">
        <v>23.78</v>
      </c>
      <c r="K433" s="81">
        <v>26.670000000000005</v>
      </c>
      <c r="L433" s="81">
        <v>32.78</v>
      </c>
      <c r="M433" s="82">
        <v>19.07</v>
      </c>
    </row>
    <row r="434" spans="1:13" x14ac:dyDescent="0.25">
      <c r="A434" s="142" t="s">
        <v>1067</v>
      </c>
      <c r="B434" s="81">
        <v>2.5700000000000003</v>
      </c>
      <c r="C434" s="81">
        <v>8.16</v>
      </c>
      <c r="D434" s="81">
        <v>8.92</v>
      </c>
      <c r="E434" s="81">
        <v>8.6399999999999988</v>
      </c>
      <c r="F434" s="81">
        <v>8.92</v>
      </c>
      <c r="G434" s="81">
        <v>8.92</v>
      </c>
      <c r="H434" s="81">
        <v>8.0799999999999983</v>
      </c>
      <c r="I434" s="81">
        <v>8.92</v>
      </c>
      <c r="J434" s="81">
        <v>6.18</v>
      </c>
      <c r="K434" s="81">
        <v>6.3</v>
      </c>
      <c r="L434" s="81">
        <v>7.76</v>
      </c>
      <c r="M434" s="82">
        <v>6.24</v>
      </c>
    </row>
    <row r="435" spans="1:13" x14ac:dyDescent="0.25">
      <c r="A435" s="142" t="s">
        <v>1068</v>
      </c>
      <c r="B435" s="81">
        <v>9.01</v>
      </c>
      <c r="C435" s="81">
        <v>11.32</v>
      </c>
      <c r="D435" s="81">
        <v>8.1399999999999988</v>
      </c>
      <c r="E435" s="81">
        <v>5.9200000000000008</v>
      </c>
      <c r="F435" s="81">
        <v>4.330000000000001</v>
      </c>
      <c r="G435" s="81">
        <v>4.38</v>
      </c>
      <c r="H435" s="81">
        <v>2.8399999999999994</v>
      </c>
      <c r="I435" s="81">
        <v>2.78</v>
      </c>
      <c r="J435" s="81">
        <v>2.94</v>
      </c>
      <c r="K435" s="81">
        <v>4.0199999999999996</v>
      </c>
      <c r="L435" s="81">
        <v>12.799999999999999</v>
      </c>
      <c r="M435" s="82">
        <v>12.929999999999998</v>
      </c>
    </row>
    <row r="436" spans="1:13" x14ac:dyDescent="0.25">
      <c r="A436" s="142" t="s">
        <v>1069</v>
      </c>
      <c r="B436" s="81">
        <v>0.93000000000000016</v>
      </c>
      <c r="C436" s="81">
        <v>6.37</v>
      </c>
      <c r="D436" s="81">
        <v>6.42</v>
      </c>
      <c r="E436" s="81">
        <v>6.1999999999999993</v>
      </c>
      <c r="F436" s="81">
        <v>6.42</v>
      </c>
      <c r="G436" s="81">
        <v>6.43</v>
      </c>
      <c r="H436" s="81">
        <v>5.76</v>
      </c>
      <c r="I436" s="81">
        <v>6.42</v>
      </c>
      <c r="J436" s="81">
        <v>6.3800000000000008</v>
      </c>
      <c r="K436" s="81">
        <v>6.38</v>
      </c>
      <c r="L436" s="81">
        <v>6.1199999999999992</v>
      </c>
      <c r="M436" s="82">
        <v>6.48</v>
      </c>
    </row>
    <row r="437" spans="1:13" x14ac:dyDescent="0.25">
      <c r="A437" s="142" t="s">
        <v>1070</v>
      </c>
      <c r="B437" s="81">
        <v>0.25000000000000006</v>
      </c>
      <c r="C437" s="81">
        <v>1.8000000000000005</v>
      </c>
      <c r="D437" s="81">
        <v>1.8900000000000003</v>
      </c>
      <c r="E437" s="81">
        <v>1.8200000000000005</v>
      </c>
      <c r="F437" s="81">
        <v>1.8900000000000003</v>
      </c>
      <c r="G437" s="81">
        <v>1.8900000000000003</v>
      </c>
      <c r="H437" s="81">
        <v>1.6800000000000004</v>
      </c>
      <c r="I437" s="81">
        <v>1.8900000000000003</v>
      </c>
      <c r="J437" s="81">
        <v>1.8000000000000005</v>
      </c>
      <c r="K437" s="81">
        <v>1.6100000000000003</v>
      </c>
      <c r="L437" s="81">
        <v>1.8200000000000005</v>
      </c>
      <c r="M437" s="82">
        <v>1.8500000000000003</v>
      </c>
    </row>
    <row r="438" spans="1:13" x14ac:dyDescent="0.25">
      <c r="A438" s="142" t="s">
        <v>1071</v>
      </c>
      <c r="B438" s="81">
        <v>0.25000000000000006</v>
      </c>
      <c r="C438" s="81">
        <v>0.40000000000000008</v>
      </c>
      <c r="D438" s="81">
        <v>0.70000000000000018</v>
      </c>
      <c r="E438" s="81">
        <v>0.78000000000000025</v>
      </c>
      <c r="F438" s="81">
        <v>0.81000000000000028</v>
      </c>
      <c r="G438" s="81">
        <v>0.70000000000000018</v>
      </c>
      <c r="H438" s="81">
        <v>0.7200000000000002</v>
      </c>
      <c r="I438" s="81">
        <v>0.70000000000000018</v>
      </c>
      <c r="J438" s="81">
        <v>0.32000000000000006</v>
      </c>
      <c r="K438" s="81">
        <v>0.27000000000000007</v>
      </c>
      <c r="L438" s="81">
        <v>0.24000000000000005</v>
      </c>
      <c r="M438" s="82">
        <v>0.39000000000000012</v>
      </c>
    </row>
    <row r="439" spans="1:13" x14ac:dyDescent="0.25">
      <c r="A439" s="142" t="s">
        <v>1072</v>
      </c>
      <c r="B439" s="81">
        <v>2.2300000000000004</v>
      </c>
      <c r="C439" s="81">
        <v>3.5400000000000005</v>
      </c>
      <c r="D439" s="81">
        <v>3.6700000000000008</v>
      </c>
      <c r="E439" s="81">
        <v>3.5400000000000005</v>
      </c>
      <c r="F439" s="81">
        <v>3.42</v>
      </c>
      <c r="G439" s="81">
        <v>3.6700000000000008</v>
      </c>
      <c r="H439" s="81">
        <v>2.8799999999999994</v>
      </c>
      <c r="I439" s="81">
        <v>2.6500000000000008</v>
      </c>
      <c r="J439" s="81">
        <v>1.9200000000000006</v>
      </c>
      <c r="K439" s="81">
        <v>2.8400000000000003</v>
      </c>
      <c r="L439" s="81">
        <v>3.5400000000000005</v>
      </c>
      <c r="M439" s="82">
        <v>3.6700000000000008</v>
      </c>
    </row>
    <row r="440" spans="1:13" x14ac:dyDescent="0.25">
      <c r="A440" s="142" t="s">
        <v>1073</v>
      </c>
      <c r="B440" s="81">
        <v>0.54000000000000015</v>
      </c>
      <c r="C440" s="81">
        <v>0.6000000000000002</v>
      </c>
      <c r="D440" s="81">
        <v>0.62000000000000011</v>
      </c>
      <c r="E440" s="81">
        <v>0.6000000000000002</v>
      </c>
      <c r="F440" s="81">
        <v>0.62000000000000011</v>
      </c>
      <c r="G440" s="81">
        <v>0.62000000000000011</v>
      </c>
      <c r="H440" s="81">
        <v>0.56000000000000005</v>
      </c>
      <c r="I440" s="81">
        <v>0.62000000000000011</v>
      </c>
      <c r="J440" s="81">
        <v>0.56000000000000016</v>
      </c>
      <c r="K440" s="81">
        <v>0.58000000000000018</v>
      </c>
      <c r="L440" s="81">
        <v>0.39</v>
      </c>
      <c r="M440" s="82">
        <v>0.62000000000000011</v>
      </c>
    </row>
    <row r="441" spans="1:13" x14ac:dyDescent="0.25">
      <c r="A441" s="142" t="s">
        <v>1074</v>
      </c>
      <c r="B441" s="81">
        <v>0.18000000000000005</v>
      </c>
      <c r="C441" s="81">
        <v>1.4200000000000006</v>
      </c>
      <c r="D441" s="81">
        <v>2.5600000000000005</v>
      </c>
      <c r="E441" s="81">
        <v>3.08</v>
      </c>
      <c r="F441" s="81">
        <v>2.8400000000000003</v>
      </c>
      <c r="G441" s="81">
        <v>2.48</v>
      </c>
      <c r="H441" s="81">
        <v>2.6400000000000006</v>
      </c>
      <c r="I441" s="81">
        <v>2.48</v>
      </c>
      <c r="J441" s="81">
        <v>1.6000000000000005</v>
      </c>
      <c r="K441" s="81">
        <v>0.95000000000000018</v>
      </c>
      <c r="L441" s="81">
        <v>0.40000000000000008</v>
      </c>
      <c r="M441" s="82">
        <v>0.56000000000000005</v>
      </c>
    </row>
    <row r="442" spans="1:13" x14ac:dyDescent="0.25">
      <c r="A442" s="142" t="s">
        <v>1075</v>
      </c>
      <c r="B442" s="81">
        <v>0</v>
      </c>
      <c r="C442" s="81">
        <v>0</v>
      </c>
      <c r="D442" s="81">
        <v>0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2">
        <v>0</v>
      </c>
    </row>
    <row r="443" spans="1:13" x14ac:dyDescent="0.25">
      <c r="A443" s="142" t="s">
        <v>1076</v>
      </c>
      <c r="B443" s="81">
        <v>2.5600000000000005</v>
      </c>
      <c r="C443" s="81">
        <v>2.0200000000000005</v>
      </c>
      <c r="D443" s="81">
        <v>3.9399999999999991</v>
      </c>
      <c r="E443" s="81">
        <v>2.3199999999999998</v>
      </c>
      <c r="F443" s="81">
        <v>1.1600000000000004</v>
      </c>
      <c r="G443" s="81">
        <v>0.27000000000000007</v>
      </c>
      <c r="H443" s="81">
        <v>2.4800000000000004</v>
      </c>
      <c r="I443" s="81">
        <v>0.9800000000000002</v>
      </c>
      <c r="J443" s="81">
        <v>0.90000000000000024</v>
      </c>
      <c r="K443" s="81">
        <v>4.4400000000000004</v>
      </c>
      <c r="L443" s="81">
        <v>4.3199999999999994</v>
      </c>
      <c r="M443" s="82">
        <v>4.4400000000000004</v>
      </c>
    </row>
    <row r="444" spans="1:13" x14ac:dyDescent="0.25">
      <c r="A444" s="142" t="s">
        <v>1077</v>
      </c>
      <c r="B444" s="81">
        <v>2.33</v>
      </c>
      <c r="C444" s="81">
        <v>2.3400000000000003</v>
      </c>
      <c r="D444" s="81">
        <v>2.41</v>
      </c>
      <c r="E444" s="81">
        <v>2.3400000000000003</v>
      </c>
      <c r="F444" s="81">
        <v>2.41</v>
      </c>
      <c r="G444" s="81">
        <v>2.41</v>
      </c>
      <c r="H444" s="81">
        <v>2.2000000000000002</v>
      </c>
      <c r="I444" s="81">
        <v>2.41</v>
      </c>
      <c r="J444" s="81">
        <v>2.3400000000000003</v>
      </c>
      <c r="K444" s="81">
        <v>2.41</v>
      </c>
      <c r="L444" s="81">
        <v>2.3400000000000003</v>
      </c>
      <c r="M444" s="82">
        <v>2.41</v>
      </c>
    </row>
    <row r="445" spans="1:13" x14ac:dyDescent="0.25">
      <c r="A445" s="142" t="s">
        <v>1078</v>
      </c>
      <c r="B445" s="81">
        <v>0.27000000000000007</v>
      </c>
      <c r="C445" s="81">
        <v>9.9999999999999992E-2</v>
      </c>
      <c r="D445" s="81">
        <v>0.10999999999999999</v>
      </c>
      <c r="E445" s="81">
        <v>9.9999999999999992E-2</v>
      </c>
      <c r="F445" s="81">
        <v>0.10999999999999999</v>
      </c>
      <c r="G445" s="81">
        <v>0.10999999999999999</v>
      </c>
      <c r="H445" s="81">
        <v>0.08</v>
      </c>
      <c r="I445" s="81">
        <v>0.08</v>
      </c>
      <c r="J445" s="81">
        <v>9.9999999999999992E-2</v>
      </c>
      <c r="K445" s="81">
        <v>0.08</v>
      </c>
      <c r="L445" s="81">
        <v>9.9999999999999992E-2</v>
      </c>
      <c r="M445" s="82">
        <v>0.11999999999999998</v>
      </c>
    </row>
    <row r="446" spans="1:13" x14ac:dyDescent="0.25">
      <c r="A446" s="142" t="s">
        <v>1079</v>
      </c>
      <c r="B446" s="81">
        <v>0</v>
      </c>
      <c r="C446" s="81">
        <v>14.4</v>
      </c>
      <c r="D446" s="81">
        <v>14.88</v>
      </c>
      <c r="E446" s="81">
        <v>14.4</v>
      </c>
      <c r="F446" s="81">
        <v>14.88</v>
      </c>
      <c r="G446" s="81">
        <v>14.88</v>
      </c>
      <c r="H446" s="81">
        <v>13.439999999999998</v>
      </c>
      <c r="I446" s="81">
        <v>14.88</v>
      </c>
      <c r="J446" s="81">
        <v>14.4</v>
      </c>
      <c r="K446" s="81">
        <v>14.88</v>
      </c>
      <c r="L446" s="81">
        <v>14.4</v>
      </c>
      <c r="M446" s="82">
        <v>14.88</v>
      </c>
    </row>
    <row r="447" spans="1:13" x14ac:dyDescent="0.25">
      <c r="A447" s="142" t="s">
        <v>1080</v>
      </c>
      <c r="B447" s="81">
        <v>1.2000000000000002</v>
      </c>
      <c r="C447" s="81">
        <v>2.44</v>
      </c>
      <c r="D447" s="81">
        <v>2.52</v>
      </c>
      <c r="E447" s="81">
        <v>2.44</v>
      </c>
      <c r="F447" s="81">
        <v>2.52</v>
      </c>
      <c r="G447" s="81">
        <v>2.52</v>
      </c>
      <c r="H447" s="81">
        <v>2.2800000000000002</v>
      </c>
      <c r="I447" s="81">
        <v>2.52</v>
      </c>
      <c r="J447" s="81">
        <v>2.44</v>
      </c>
      <c r="K447" s="81">
        <v>2.52</v>
      </c>
      <c r="L447" s="81">
        <v>2.44</v>
      </c>
      <c r="M447" s="82">
        <v>1.7000000000000002</v>
      </c>
    </row>
    <row r="448" spans="1:13" x14ac:dyDescent="0.25">
      <c r="A448" s="142" t="s">
        <v>1081</v>
      </c>
      <c r="B448" s="81">
        <v>0.18000000000000002</v>
      </c>
      <c r="C448" s="81">
        <v>0.24000000000000005</v>
      </c>
      <c r="D448" s="81">
        <v>0.24000000000000005</v>
      </c>
      <c r="E448" s="81">
        <v>0.24000000000000005</v>
      </c>
      <c r="F448" s="81">
        <v>0.24000000000000005</v>
      </c>
      <c r="G448" s="81">
        <v>0.24000000000000005</v>
      </c>
      <c r="H448" s="81">
        <v>0.24000000000000005</v>
      </c>
      <c r="I448" s="81">
        <v>0.24000000000000005</v>
      </c>
      <c r="J448" s="81">
        <v>0.11999999999999998</v>
      </c>
      <c r="K448" s="81">
        <v>0.24000000000000005</v>
      </c>
      <c r="L448" s="81">
        <v>0.28000000000000003</v>
      </c>
      <c r="M448" s="82">
        <v>0.30000000000000004</v>
      </c>
    </row>
    <row r="449" spans="1:13" x14ac:dyDescent="0.25">
      <c r="A449" s="142" t="s">
        <v>1082</v>
      </c>
      <c r="B449" s="81">
        <v>0</v>
      </c>
      <c r="C449" s="81">
        <v>0.24000000000000005</v>
      </c>
      <c r="D449" s="81">
        <v>0.24000000000000005</v>
      </c>
      <c r="E449" s="81">
        <v>0.24000000000000005</v>
      </c>
      <c r="F449" s="81">
        <v>0.24000000000000005</v>
      </c>
      <c r="G449" s="81">
        <v>0.24000000000000005</v>
      </c>
      <c r="H449" s="81">
        <v>0.24000000000000005</v>
      </c>
      <c r="I449" s="81">
        <v>0.24000000000000005</v>
      </c>
      <c r="J449" s="81">
        <v>0.24000000000000005</v>
      </c>
      <c r="K449" s="81">
        <v>0.24000000000000005</v>
      </c>
      <c r="L449" s="81">
        <v>0.24000000000000005</v>
      </c>
      <c r="M449" s="82">
        <v>0.24000000000000005</v>
      </c>
    </row>
    <row r="450" spans="1:13" x14ac:dyDescent="0.25">
      <c r="A450" s="142" t="s">
        <v>1083</v>
      </c>
      <c r="B450" s="81">
        <v>3.67</v>
      </c>
      <c r="C450" s="81">
        <v>4.0200000000000005</v>
      </c>
      <c r="D450" s="81">
        <v>1.9500000000000004</v>
      </c>
      <c r="E450" s="81">
        <v>1.7600000000000005</v>
      </c>
      <c r="F450" s="81">
        <v>0.93000000000000016</v>
      </c>
      <c r="G450" s="81">
        <v>1.4600000000000002</v>
      </c>
      <c r="H450" s="81">
        <v>0.75000000000000011</v>
      </c>
      <c r="I450" s="81">
        <v>0.9800000000000002</v>
      </c>
      <c r="J450" s="81">
        <v>0.04</v>
      </c>
      <c r="K450" s="81">
        <v>1.2000000000000004</v>
      </c>
      <c r="L450" s="81">
        <v>4.0200000000000005</v>
      </c>
      <c r="M450" s="82">
        <v>4.1300000000000008</v>
      </c>
    </row>
    <row r="451" spans="1:13" x14ac:dyDescent="0.25">
      <c r="A451" s="142" t="s">
        <v>1084</v>
      </c>
      <c r="B451" s="81">
        <v>6.7200000000000024</v>
      </c>
      <c r="C451" s="81">
        <v>3.7200000000000006</v>
      </c>
      <c r="D451" s="81">
        <v>2.2500000000000004</v>
      </c>
      <c r="E451" s="81">
        <v>2.1800000000000006</v>
      </c>
      <c r="F451" s="81">
        <v>1.8600000000000003</v>
      </c>
      <c r="G451" s="81">
        <v>0.70000000000000018</v>
      </c>
      <c r="H451" s="81">
        <v>1.5200000000000005</v>
      </c>
      <c r="I451" s="81">
        <v>1.02</v>
      </c>
      <c r="J451" s="81">
        <v>1.1800000000000004</v>
      </c>
      <c r="K451" s="81">
        <v>4.330000000000001</v>
      </c>
      <c r="L451" s="81">
        <v>5.4599999999999991</v>
      </c>
      <c r="M451" s="82">
        <v>5.8000000000000007</v>
      </c>
    </row>
    <row r="452" spans="1:13" x14ac:dyDescent="0.25">
      <c r="A452" s="142" t="s">
        <v>1085</v>
      </c>
      <c r="B452" s="81">
        <v>1.7000000000000004</v>
      </c>
      <c r="C452" s="81">
        <v>1.9200000000000006</v>
      </c>
      <c r="D452" s="81">
        <v>1.5200000000000002</v>
      </c>
      <c r="E452" s="81">
        <v>1.8800000000000006</v>
      </c>
      <c r="F452" s="81">
        <v>1.9200000000000004</v>
      </c>
      <c r="G452" s="81">
        <v>1.9200000000000004</v>
      </c>
      <c r="H452" s="81">
        <v>1.8000000000000005</v>
      </c>
      <c r="I452" s="81">
        <v>1.9200000000000004</v>
      </c>
      <c r="J452" s="81">
        <v>1.8800000000000006</v>
      </c>
      <c r="K452" s="81">
        <v>1.9800000000000004</v>
      </c>
      <c r="L452" s="81">
        <v>1.9200000000000006</v>
      </c>
      <c r="M452" s="82">
        <v>1.9800000000000004</v>
      </c>
    </row>
    <row r="453" spans="1:13" x14ac:dyDescent="0.25">
      <c r="A453" s="142" t="s">
        <v>1086</v>
      </c>
      <c r="B453" s="81">
        <v>1.6200000000000006</v>
      </c>
      <c r="C453" s="81">
        <v>1.8200000000000005</v>
      </c>
      <c r="D453" s="81">
        <v>1.8500000000000003</v>
      </c>
      <c r="E453" s="81">
        <v>1.7200000000000004</v>
      </c>
      <c r="F453" s="81">
        <v>1.8100000000000003</v>
      </c>
      <c r="G453" s="81">
        <v>2.5500000000000003</v>
      </c>
      <c r="H453" s="81">
        <v>1.9200000000000004</v>
      </c>
      <c r="I453" s="81">
        <v>1.8600000000000003</v>
      </c>
      <c r="J453" s="81">
        <v>1.4800000000000002</v>
      </c>
      <c r="K453" s="81">
        <v>1.8900000000000003</v>
      </c>
      <c r="L453" s="81">
        <v>4.120000000000001</v>
      </c>
      <c r="M453" s="82">
        <v>2.78</v>
      </c>
    </row>
    <row r="454" spans="1:13" x14ac:dyDescent="0.25">
      <c r="A454" s="142" t="s">
        <v>1087</v>
      </c>
      <c r="B454" s="81">
        <v>0.74000000000000021</v>
      </c>
      <c r="C454" s="81">
        <v>1.1400000000000003</v>
      </c>
      <c r="D454" s="81">
        <v>1.02</v>
      </c>
      <c r="E454" s="81">
        <v>0.60000000000000009</v>
      </c>
      <c r="F454" s="81">
        <v>0.41000000000000003</v>
      </c>
      <c r="G454" s="81">
        <v>0.27</v>
      </c>
      <c r="H454" s="81">
        <v>0.35000000000000009</v>
      </c>
      <c r="I454" s="81">
        <v>0.63000000000000012</v>
      </c>
      <c r="J454" s="81">
        <v>0.80000000000000027</v>
      </c>
      <c r="K454" s="81">
        <v>1.1600000000000004</v>
      </c>
      <c r="L454" s="81">
        <v>1.1400000000000003</v>
      </c>
      <c r="M454" s="82">
        <v>1.1900000000000004</v>
      </c>
    </row>
    <row r="455" spans="1:13" x14ac:dyDescent="0.25">
      <c r="A455" s="142" t="s">
        <v>1088</v>
      </c>
      <c r="B455" s="81">
        <v>0.27000000000000007</v>
      </c>
      <c r="C455" s="81">
        <v>0.17</v>
      </c>
      <c r="D455" s="81">
        <v>0.19000000000000003</v>
      </c>
      <c r="E455" s="81">
        <v>0.28000000000000003</v>
      </c>
      <c r="F455" s="81">
        <v>0.29000000000000009</v>
      </c>
      <c r="G455" s="81">
        <v>0.03</v>
      </c>
      <c r="H455" s="81">
        <v>0.02</v>
      </c>
      <c r="I455" s="81">
        <v>0.01</v>
      </c>
      <c r="J455" s="81">
        <v>0.08</v>
      </c>
      <c r="K455" s="81">
        <v>0.22000000000000006</v>
      </c>
      <c r="L455" s="81">
        <v>0.29000000000000004</v>
      </c>
      <c r="M455" s="82">
        <v>0.30000000000000004</v>
      </c>
    </row>
    <row r="456" spans="1:13" x14ac:dyDescent="0.25">
      <c r="A456" s="142" t="s">
        <v>1089</v>
      </c>
      <c r="B456" s="81">
        <v>0.02</v>
      </c>
      <c r="C456" s="81">
        <v>0.38000000000000012</v>
      </c>
      <c r="D456" s="81">
        <v>0.24000000000000005</v>
      </c>
      <c r="E456" s="81">
        <v>0.24000000000000005</v>
      </c>
      <c r="F456" s="81">
        <v>0.24000000000000005</v>
      </c>
      <c r="G456" s="81">
        <v>0.04</v>
      </c>
      <c r="H456" s="81">
        <v>0.24000000000000005</v>
      </c>
      <c r="I456" s="81">
        <v>0.10999999999999999</v>
      </c>
      <c r="J456" s="81">
        <v>0.11999999999999998</v>
      </c>
      <c r="K456" s="81">
        <v>0.40000000000000008</v>
      </c>
      <c r="L456" s="81">
        <v>0.6000000000000002</v>
      </c>
      <c r="M456" s="82">
        <v>0.62000000000000011</v>
      </c>
    </row>
    <row r="457" spans="1:13" x14ac:dyDescent="0.25">
      <c r="A457" s="142" t="s">
        <v>1090</v>
      </c>
      <c r="B457" s="81">
        <v>0.62000000000000022</v>
      </c>
      <c r="C457" s="81">
        <v>0.48000000000000004</v>
      </c>
      <c r="D457" s="81">
        <v>0.24000000000000005</v>
      </c>
      <c r="E457" s="81">
        <v>0</v>
      </c>
      <c r="F457" s="81">
        <v>0.10999999999999999</v>
      </c>
      <c r="G457" s="81">
        <v>0</v>
      </c>
      <c r="H457" s="81">
        <v>0</v>
      </c>
      <c r="I457" s="81">
        <v>0.04</v>
      </c>
      <c r="J457" s="81">
        <v>0.11999999999999998</v>
      </c>
      <c r="K457" s="81">
        <v>0.40000000000000008</v>
      </c>
      <c r="L457" s="81">
        <v>0.6000000000000002</v>
      </c>
      <c r="M457" s="82">
        <v>0.71000000000000019</v>
      </c>
    </row>
    <row r="458" spans="1:13" x14ac:dyDescent="0.25">
      <c r="A458" s="142" t="s">
        <v>1091</v>
      </c>
      <c r="B458" s="81">
        <v>2.2100000000000004</v>
      </c>
      <c r="C458" s="81">
        <v>1.8300000000000007</v>
      </c>
      <c r="D458" s="81">
        <v>1.3500000000000003</v>
      </c>
      <c r="E458" s="81">
        <v>1.7500000000000004</v>
      </c>
      <c r="F458" s="81">
        <v>0.9800000000000002</v>
      </c>
      <c r="G458" s="81">
        <v>0.86000000000000021</v>
      </c>
      <c r="H458" s="81">
        <v>1.3100000000000003</v>
      </c>
      <c r="I458" s="81">
        <v>0.68000000000000016</v>
      </c>
      <c r="J458" s="81">
        <v>1.0499999999999998</v>
      </c>
      <c r="K458" s="81">
        <v>1.9000000000000006</v>
      </c>
      <c r="L458" s="81">
        <v>2.1400000000000006</v>
      </c>
      <c r="M458" s="82">
        <v>2.0400000000000005</v>
      </c>
    </row>
    <row r="459" spans="1:13" x14ac:dyDescent="0.25">
      <c r="A459" s="142" t="s">
        <v>1092</v>
      </c>
      <c r="B459" s="81">
        <v>4.3099999999999996</v>
      </c>
      <c r="C459" s="81">
        <v>3.7199999999999998</v>
      </c>
      <c r="D459" s="81">
        <v>4.7500000000000009</v>
      </c>
      <c r="E459" s="81">
        <v>4.8600000000000012</v>
      </c>
      <c r="F459" s="81">
        <v>4.6300000000000008</v>
      </c>
      <c r="G459" s="81">
        <v>3.35</v>
      </c>
      <c r="H459" s="81">
        <v>2.6400000000000006</v>
      </c>
      <c r="I459" s="81">
        <v>2.6300000000000003</v>
      </c>
      <c r="J459" s="81">
        <v>2.1200000000000006</v>
      </c>
      <c r="K459" s="81">
        <v>4.26</v>
      </c>
      <c r="L459" s="81">
        <v>7.9200000000000008</v>
      </c>
      <c r="M459" s="82">
        <v>5.1400000000000006</v>
      </c>
    </row>
    <row r="460" spans="1:13" x14ac:dyDescent="0.25">
      <c r="A460" s="142" t="s">
        <v>1093</v>
      </c>
      <c r="B460" s="81">
        <v>1.8500000000000003</v>
      </c>
      <c r="C460" s="81">
        <v>0.6000000000000002</v>
      </c>
      <c r="D460" s="81">
        <v>1.5400000000000003</v>
      </c>
      <c r="E460" s="81">
        <v>2.3199999999999998</v>
      </c>
      <c r="F460" s="81">
        <v>2.4</v>
      </c>
      <c r="G460" s="81">
        <v>2.4</v>
      </c>
      <c r="H460" s="81">
        <v>2.16</v>
      </c>
      <c r="I460" s="81">
        <v>1.7300000000000004</v>
      </c>
      <c r="J460" s="81">
        <v>0.92000000000000015</v>
      </c>
      <c r="K460" s="81">
        <v>0</v>
      </c>
      <c r="L460" s="81">
        <v>0</v>
      </c>
      <c r="M460" s="82">
        <v>0</v>
      </c>
    </row>
    <row r="461" spans="1:13" x14ac:dyDescent="0.25">
      <c r="A461" s="142" t="s">
        <v>1094</v>
      </c>
      <c r="B461" s="81">
        <v>0</v>
      </c>
      <c r="C461" s="81">
        <v>0</v>
      </c>
      <c r="D461" s="81">
        <v>0</v>
      </c>
      <c r="E461" s="81">
        <v>0</v>
      </c>
      <c r="F461" s="81">
        <v>0</v>
      </c>
      <c r="G461" s="81">
        <v>0</v>
      </c>
      <c r="H461" s="81">
        <v>0</v>
      </c>
      <c r="I461" s="81">
        <v>0</v>
      </c>
      <c r="J461" s="81">
        <v>0</v>
      </c>
      <c r="K461" s="81">
        <v>0</v>
      </c>
      <c r="L461" s="81">
        <v>0</v>
      </c>
      <c r="M461" s="82">
        <v>0</v>
      </c>
    </row>
    <row r="462" spans="1:13" x14ac:dyDescent="0.25">
      <c r="A462" s="142" t="s">
        <v>1095</v>
      </c>
      <c r="B462" s="81">
        <v>0.34000000000000008</v>
      </c>
      <c r="C462" s="81">
        <v>0.75000000000000022</v>
      </c>
      <c r="D462" s="81">
        <v>0.63000000000000023</v>
      </c>
      <c r="E462" s="81">
        <v>0.39000000000000007</v>
      </c>
      <c r="F462" s="81">
        <v>0.40000000000000008</v>
      </c>
      <c r="G462" s="81">
        <v>0.25000000000000006</v>
      </c>
      <c r="H462" s="81">
        <v>0.24000000000000005</v>
      </c>
      <c r="I462" s="81">
        <v>0.27000000000000007</v>
      </c>
      <c r="J462" s="81">
        <v>0.63000000000000012</v>
      </c>
      <c r="K462" s="81">
        <v>0.8400000000000003</v>
      </c>
      <c r="L462" s="81">
        <v>0.80000000000000027</v>
      </c>
      <c r="M462" s="82">
        <v>0.79000000000000026</v>
      </c>
    </row>
    <row r="463" spans="1:13" x14ac:dyDescent="0.25">
      <c r="A463" s="142" t="s">
        <v>1096</v>
      </c>
      <c r="B463" s="81">
        <v>0.27000000000000007</v>
      </c>
      <c r="C463" s="81">
        <v>0.24000000000000005</v>
      </c>
      <c r="D463" s="81">
        <v>0.11999999999999998</v>
      </c>
      <c r="E463" s="81">
        <v>0.04</v>
      </c>
      <c r="F463" s="81">
        <v>0.10999999999999999</v>
      </c>
      <c r="G463" s="81">
        <v>0.21000000000000005</v>
      </c>
      <c r="H463" s="81">
        <v>0.24000000000000005</v>
      </c>
      <c r="I463" s="81">
        <v>0.32000000000000006</v>
      </c>
      <c r="J463" s="81">
        <v>0.04</v>
      </c>
      <c r="K463" s="81">
        <v>0</v>
      </c>
      <c r="L463" s="81">
        <v>0.38000000000000012</v>
      </c>
      <c r="M463" s="82">
        <v>0.40000000000000008</v>
      </c>
    </row>
    <row r="464" spans="1:13" x14ac:dyDescent="0.25">
      <c r="A464" s="142" t="s">
        <v>1097</v>
      </c>
      <c r="B464" s="81">
        <v>0.15</v>
      </c>
      <c r="C464" s="81">
        <v>0.11999999999999998</v>
      </c>
      <c r="D464" s="81">
        <v>0.11999999999999998</v>
      </c>
      <c r="E464" s="81">
        <v>0.11999999999999998</v>
      </c>
      <c r="F464" s="81">
        <v>0.11999999999999998</v>
      </c>
      <c r="G464" s="81">
        <v>0.11999999999999998</v>
      </c>
      <c r="H464" s="81">
        <v>0.11999999999999998</v>
      </c>
      <c r="I464" s="81">
        <v>0.11999999999999998</v>
      </c>
      <c r="J464" s="81">
        <v>0.11999999999999998</v>
      </c>
      <c r="K464" s="81">
        <v>0.11999999999999998</v>
      </c>
      <c r="L464" s="81">
        <v>0.11999999999999998</v>
      </c>
      <c r="M464" s="82">
        <v>0.11999999999999998</v>
      </c>
    </row>
    <row r="465" spans="1:13" x14ac:dyDescent="0.25">
      <c r="A465" s="142" t="s">
        <v>1098</v>
      </c>
      <c r="B465" s="81">
        <v>0.86000000000000021</v>
      </c>
      <c r="C465" s="81">
        <v>0.90000000000000024</v>
      </c>
      <c r="D465" s="81">
        <v>0.94000000000000017</v>
      </c>
      <c r="E465" s="81">
        <v>0.92000000000000015</v>
      </c>
      <c r="F465" s="81">
        <v>0.94000000000000017</v>
      </c>
      <c r="G465" s="81">
        <v>0.94000000000000017</v>
      </c>
      <c r="H465" s="81">
        <v>0.84000000000000019</v>
      </c>
      <c r="I465" s="81">
        <v>0.93000000000000016</v>
      </c>
      <c r="J465" s="81">
        <v>0.90000000000000024</v>
      </c>
      <c r="K465" s="81">
        <v>0.94000000000000017</v>
      </c>
      <c r="L465" s="81">
        <v>0.92000000000000015</v>
      </c>
      <c r="M465" s="82">
        <v>0.94000000000000017</v>
      </c>
    </row>
    <row r="466" spans="1:13" x14ac:dyDescent="0.25">
      <c r="A466" s="142" t="s">
        <v>1099</v>
      </c>
      <c r="B466" s="81">
        <v>0.18</v>
      </c>
      <c r="C466" s="81">
        <v>0.33000000000000007</v>
      </c>
      <c r="D466" s="81">
        <v>0.31000000000000005</v>
      </c>
      <c r="E466" s="81">
        <v>0.26000000000000006</v>
      </c>
      <c r="F466" s="81">
        <v>0.24000000000000005</v>
      </c>
      <c r="G466" s="81">
        <v>0.15</v>
      </c>
      <c r="H466" s="81">
        <v>0.09</v>
      </c>
      <c r="I466" s="81">
        <v>0.12999999999999998</v>
      </c>
      <c r="J466" s="81">
        <v>0.08</v>
      </c>
      <c r="K466" s="81">
        <v>0.30000000000000004</v>
      </c>
      <c r="L466" s="81">
        <v>0.30000000000000004</v>
      </c>
      <c r="M466" s="82">
        <v>0.3600000000000001</v>
      </c>
    </row>
    <row r="467" spans="1:13" x14ac:dyDescent="0.25">
      <c r="A467" s="142" t="s">
        <v>1100</v>
      </c>
      <c r="B467" s="81">
        <v>0.24000000000000005</v>
      </c>
      <c r="C467" s="81">
        <v>0.6000000000000002</v>
      </c>
      <c r="D467" s="81">
        <v>0.62000000000000011</v>
      </c>
      <c r="E467" s="81">
        <v>0.6000000000000002</v>
      </c>
      <c r="F467" s="81">
        <v>0.52</v>
      </c>
      <c r="G467" s="81">
        <v>0.24000000000000005</v>
      </c>
      <c r="H467" s="81">
        <v>0.32000000000000006</v>
      </c>
      <c r="I467" s="81">
        <v>0.24000000000000005</v>
      </c>
      <c r="J467" s="81">
        <v>0.04</v>
      </c>
      <c r="K467" s="81">
        <v>0.30000000000000004</v>
      </c>
      <c r="L467" s="81">
        <v>0.16</v>
      </c>
      <c r="M467" s="82">
        <v>0.24</v>
      </c>
    </row>
    <row r="468" spans="1:13" x14ac:dyDescent="0.25">
      <c r="A468" s="142" t="s">
        <v>1101</v>
      </c>
      <c r="B468" s="81">
        <v>0.81000000000000028</v>
      </c>
      <c r="C468" s="81">
        <v>0.82000000000000028</v>
      </c>
      <c r="D468" s="81">
        <v>0.87000000000000011</v>
      </c>
      <c r="E468" s="81">
        <v>0.82000000000000028</v>
      </c>
      <c r="F468" s="81">
        <v>0.87000000000000011</v>
      </c>
      <c r="G468" s="81">
        <v>0.87000000000000011</v>
      </c>
      <c r="H468" s="81">
        <v>0.7200000000000002</v>
      </c>
      <c r="I468" s="81">
        <v>0.87000000000000011</v>
      </c>
      <c r="J468" s="81">
        <v>0.82000000000000028</v>
      </c>
      <c r="K468" s="81">
        <v>0.87000000000000011</v>
      </c>
      <c r="L468" s="81">
        <v>0.82000000000000028</v>
      </c>
      <c r="M468" s="82">
        <v>0.62000000000000011</v>
      </c>
    </row>
    <row r="469" spans="1:13" x14ac:dyDescent="0.25">
      <c r="A469" s="142" t="s">
        <v>1102</v>
      </c>
      <c r="B469" s="81">
        <v>0</v>
      </c>
      <c r="C469" s="81">
        <v>0.24000000000000005</v>
      </c>
      <c r="D469" s="81">
        <v>0.24000000000000005</v>
      </c>
      <c r="E469" s="81">
        <v>0.24000000000000005</v>
      </c>
      <c r="F469" s="81">
        <v>0.24000000000000005</v>
      </c>
      <c r="G469" s="81">
        <v>0.24000000000000005</v>
      </c>
      <c r="H469" s="81">
        <v>0.24000000000000005</v>
      </c>
      <c r="I469" s="81">
        <v>0.24000000000000005</v>
      </c>
      <c r="J469" s="81">
        <v>0.24000000000000005</v>
      </c>
      <c r="K469" s="81">
        <v>0.24000000000000005</v>
      </c>
      <c r="L469" s="81">
        <v>0.24000000000000005</v>
      </c>
      <c r="M469" s="82">
        <v>0.24000000000000005</v>
      </c>
    </row>
    <row r="470" spans="1:13" x14ac:dyDescent="0.25">
      <c r="A470" s="142" t="s">
        <v>1103</v>
      </c>
      <c r="B470" s="81">
        <v>0</v>
      </c>
      <c r="C470" s="81">
        <v>0.24000000000000005</v>
      </c>
      <c r="D470" s="81">
        <v>0.62000000000000011</v>
      </c>
      <c r="E470" s="81">
        <v>0.68000000000000016</v>
      </c>
      <c r="F470" s="81">
        <v>0.62000000000000011</v>
      </c>
      <c r="G470" s="81">
        <v>0.32000000000000006</v>
      </c>
      <c r="H470" s="81">
        <v>0.40000000000000008</v>
      </c>
      <c r="I470" s="81">
        <v>0.24000000000000005</v>
      </c>
      <c r="J470" s="81">
        <v>0.24000000000000005</v>
      </c>
      <c r="K470" s="81">
        <v>0.62000000000000011</v>
      </c>
      <c r="L470" s="81">
        <v>0.48000000000000004</v>
      </c>
      <c r="M470" s="82">
        <v>0.32000000000000006</v>
      </c>
    </row>
    <row r="471" spans="1:13" x14ac:dyDescent="0.25">
      <c r="A471" s="142" t="s">
        <v>1104</v>
      </c>
      <c r="B471" s="81">
        <v>0</v>
      </c>
      <c r="C471" s="81">
        <v>0</v>
      </c>
      <c r="D471" s="81">
        <v>0</v>
      </c>
      <c r="E471" s="81">
        <v>0</v>
      </c>
      <c r="F471" s="81">
        <v>0</v>
      </c>
      <c r="G471" s="81">
        <v>0</v>
      </c>
      <c r="H471" s="81">
        <v>0</v>
      </c>
      <c r="I471" s="81">
        <v>0</v>
      </c>
      <c r="J471" s="81">
        <v>0</v>
      </c>
      <c r="K471" s="81">
        <v>0</v>
      </c>
      <c r="L471" s="81">
        <v>0</v>
      </c>
      <c r="M471" s="82">
        <v>0</v>
      </c>
    </row>
    <row r="472" spans="1:13" x14ac:dyDescent="0.25">
      <c r="A472" s="142" t="s">
        <v>1105</v>
      </c>
      <c r="B472" s="81">
        <v>0</v>
      </c>
      <c r="C472" s="81">
        <v>6.0000000000000005E-2</v>
      </c>
      <c r="D472" s="81">
        <v>0.04</v>
      </c>
      <c r="E472" s="81">
        <v>0</v>
      </c>
      <c r="F472" s="81">
        <v>0</v>
      </c>
      <c r="G472" s="81">
        <v>0</v>
      </c>
      <c r="H472" s="81">
        <v>0</v>
      </c>
      <c r="I472" s="81">
        <v>0</v>
      </c>
      <c r="J472" s="81">
        <v>0.04</v>
      </c>
      <c r="K472" s="81">
        <v>0.08</v>
      </c>
      <c r="L472" s="81">
        <v>0.08</v>
      </c>
      <c r="M472" s="82">
        <v>7.0000000000000007E-2</v>
      </c>
    </row>
    <row r="473" spans="1:13" x14ac:dyDescent="0.25">
      <c r="A473" s="142" t="s">
        <v>1106</v>
      </c>
      <c r="B473" s="81">
        <v>1.6600000000000006</v>
      </c>
      <c r="C473" s="81">
        <v>3.66</v>
      </c>
      <c r="D473" s="81">
        <v>2.5600000000000005</v>
      </c>
      <c r="E473" s="81">
        <v>1.8200000000000005</v>
      </c>
      <c r="F473" s="81">
        <v>2.0900000000000003</v>
      </c>
      <c r="G473" s="81">
        <v>1.5100000000000005</v>
      </c>
      <c r="H473" s="81">
        <v>0.92000000000000015</v>
      </c>
      <c r="I473" s="81">
        <v>1.8600000000000003</v>
      </c>
      <c r="J473" s="81">
        <v>3.08</v>
      </c>
      <c r="K473" s="81">
        <v>5.2000000000000011</v>
      </c>
      <c r="L473" s="81">
        <v>5.0400000000000009</v>
      </c>
      <c r="M473" s="82">
        <v>5.2000000000000011</v>
      </c>
    </row>
    <row r="474" spans="1:13" x14ac:dyDescent="0.25">
      <c r="A474" s="142" t="s">
        <v>1107</v>
      </c>
      <c r="B474" s="81">
        <v>0.15</v>
      </c>
      <c r="C474" s="81">
        <v>0.24000000000000005</v>
      </c>
      <c r="D474" s="81">
        <v>0.21000000000000005</v>
      </c>
      <c r="E474" s="81">
        <v>0.08</v>
      </c>
      <c r="F474" s="81">
        <v>0.10999999999999999</v>
      </c>
      <c r="G474" s="81">
        <v>0.04</v>
      </c>
      <c r="H474" s="81">
        <v>0.04</v>
      </c>
      <c r="I474" s="81">
        <v>0.04</v>
      </c>
      <c r="J474" s="81">
        <v>0.24000000000000005</v>
      </c>
      <c r="K474" s="81">
        <v>0.24000000000000005</v>
      </c>
      <c r="L474" s="81">
        <v>0.24000000000000005</v>
      </c>
      <c r="M474" s="82">
        <v>0.24000000000000005</v>
      </c>
    </row>
    <row r="475" spans="1:13" x14ac:dyDescent="0.25">
      <c r="A475" s="142" t="s">
        <v>1108</v>
      </c>
      <c r="B475" s="81">
        <v>1.3500000000000003</v>
      </c>
      <c r="C475" s="81">
        <v>1.8000000000000005</v>
      </c>
      <c r="D475" s="81">
        <v>1.3200000000000005</v>
      </c>
      <c r="E475" s="81">
        <v>0.82000000000000028</v>
      </c>
      <c r="F475" s="81">
        <v>0.93000000000000016</v>
      </c>
      <c r="G475" s="81">
        <v>0.39000000000000012</v>
      </c>
      <c r="H475" s="81">
        <v>0.40000000000000008</v>
      </c>
      <c r="I475" s="81">
        <v>0.40000000000000008</v>
      </c>
      <c r="J475" s="81">
        <v>1.4000000000000006</v>
      </c>
      <c r="K475" s="81">
        <v>2.1700000000000004</v>
      </c>
      <c r="L475" s="81">
        <v>2.1000000000000005</v>
      </c>
      <c r="M475" s="82">
        <v>1.9500000000000004</v>
      </c>
    </row>
    <row r="476" spans="1:13" x14ac:dyDescent="0.25">
      <c r="A476" s="142" t="s">
        <v>1109</v>
      </c>
      <c r="B476" s="81">
        <v>1.1200000000000003</v>
      </c>
      <c r="C476" s="81">
        <v>0.48000000000000004</v>
      </c>
      <c r="D476" s="81">
        <v>0.24000000000000005</v>
      </c>
      <c r="E476" s="81">
        <v>0.56000000000000005</v>
      </c>
      <c r="F476" s="81">
        <v>0.40000000000000008</v>
      </c>
      <c r="G476" s="81">
        <v>0.94000000000000017</v>
      </c>
      <c r="H476" s="81">
        <v>0.40000000000000008</v>
      </c>
      <c r="I476" s="81">
        <v>0.24000000000000005</v>
      </c>
      <c r="J476" s="81">
        <v>0.04</v>
      </c>
      <c r="K476" s="81">
        <v>0.56000000000000005</v>
      </c>
      <c r="L476" s="81">
        <v>1.1000000000000001</v>
      </c>
      <c r="M476" s="82">
        <v>1.02</v>
      </c>
    </row>
    <row r="477" spans="1:13" x14ac:dyDescent="0.25">
      <c r="A477" s="142" t="s">
        <v>1110</v>
      </c>
      <c r="B477" s="81">
        <v>0</v>
      </c>
      <c r="C477" s="81">
        <v>0.11999999999999998</v>
      </c>
      <c r="D477" s="81">
        <v>0.11999999999999998</v>
      </c>
      <c r="E477" s="81">
        <v>0.11999999999999998</v>
      </c>
      <c r="F477" s="81">
        <v>0.11999999999999998</v>
      </c>
      <c r="G477" s="81">
        <v>0.11999999999999998</v>
      </c>
      <c r="H477" s="81">
        <v>0.11999999999999998</v>
      </c>
      <c r="I477" s="81">
        <v>0.11999999999999998</v>
      </c>
      <c r="J477" s="81">
        <v>0.11999999999999998</v>
      </c>
      <c r="K477" s="81">
        <v>0.11999999999999998</v>
      </c>
      <c r="L477" s="81">
        <v>0.11999999999999998</v>
      </c>
      <c r="M477" s="82">
        <v>0.10999999999999999</v>
      </c>
    </row>
    <row r="478" spans="1:13" x14ac:dyDescent="0.25">
      <c r="A478" s="142" t="s">
        <v>1111</v>
      </c>
      <c r="B478" s="81">
        <v>0.95000000000000018</v>
      </c>
      <c r="C478" s="81">
        <v>0.3600000000000001</v>
      </c>
      <c r="D478" s="81">
        <v>0.31000000000000005</v>
      </c>
      <c r="E478" s="81">
        <v>0.32000000000000006</v>
      </c>
      <c r="F478" s="81">
        <v>0.38000000000000012</v>
      </c>
      <c r="G478" s="81">
        <v>0.31000000000000005</v>
      </c>
      <c r="H478" s="81">
        <v>0.32000000000000006</v>
      </c>
      <c r="I478" s="81">
        <v>0.30000000000000004</v>
      </c>
      <c r="J478" s="81">
        <v>0.24000000000000005</v>
      </c>
      <c r="K478" s="81">
        <v>0.39000000000000012</v>
      </c>
      <c r="L478" s="81">
        <v>0.48000000000000004</v>
      </c>
      <c r="M478" s="82">
        <v>0.40000000000000008</v>
      </c>
    </row>
    <row r="479" spans="1:13" x14ac:dyDescent="0.25">
      <c r="A479" s="142" t="s">
        <v>1112</v>
      </c>
      <c r="B479" s="81">
        <v>6.96</v>
      </c>
      <c r="C479" s="81">
        <v>3.4400000000000008</v>
      </c>
      <c r="D479" s="81">
        <v>11.879999999999999</v>
      </c>
      <c r="E479" s="81">
        <v>11.520000000000001</v>
      </c>
      <c r="F479" s="81">
        <v>11.879999999999999</v>
      </c>
      <c r="G479" s="81">
        <v>11.879999999999999</v>
      </c>
      <c r="H479" s="81">
        <v>8.3600000000000012</v>
      </c>
      <c r="I479" s="81">
        <v>4.9700000000000006</v>
      </c>
      <c r="J479" s="81">
        <v>2.9000000000000004</v>
      </c>
      <c r="K479" s="81">
        <v>8.93</v>
      </c>
      <c r="L479" s="81">
        <v>7.15</v>
      </c>
      <c r="M479" s="82">
        <v>5.0200000000000005</v>
      </c>
    </row>
    <row r="480" spans="1:13" x14ac:dyDescent="0.25">
      <c r="A480" s="142" t="s">
        <v>1113</v>
      </c>
      <c r="B480" s="81">
        <v>0</v>
      </c>
      <c r="C480" s="81">
        <v>0</v>
      </c>
      <c r="D480" s="81">
        <v>0</v>
      </c>
      <c r="E480" s="81">
        <v>2.1400000000000006</v>
      </c>
      <c r="F480" s="81">
        <v>2.2300000000000004</v>
      </c>
      <c r="G480" s="81">
        <v>2.2300000000000004</v>
      </c>
      <c r="H480" s="81">
        <v>1.9600000000000004</v>
      </c>
      <c r="I480" s="81">
        <v>1.8600000000000003</v>
      </c>
      <c r="J480" s="81">
        <v>1.1800000000000004</v>
      </c>
      <c r="K480" s="81">
        <v>0.93000000000000016</v>
      </c>
      <c r="L480" s="81">
        <v>0.40000000000000008</v>
      </c>
      <c r="M480" s="82">
        <v>0.56000000000000005</v>
      </c>
    </row>
    <row r="481" spans="1:13" x14ac:dyDescent="0.25">
      <c r="A481" s="142" t="s">
        <v>1114</v>
      </c>
      <c r="B481" s="81">
        <v>0</v>
      </c>
      <c r="C481" s="81">
        <v>0</v>
      </c>
      <c r="D481" s="81">
        <v>0</v>
      </c>
      <c r="E481" s="81">
        <v>0</v>
      </c>
      <c r="F481" s="81">
        <v>0</v>
      </c>
      <c r="G481" s="81">
        <v>14.88</v>
      </c>
      <c r="H481" s="81">
        <v>13.439999999999998</v>
      </c>
      <c r="I481" s="81">
        <v>14.88</v>
      </c>
      <c r="J481" s="81">
        <v>14.4</v>
      </c>
      <c r="K481" s="81">
        <v>14.88</v>
      </c>
      <c r="L481" s="81">
        <v>14.4</v>
      </c>
      <c r="M481" s="82">
        <v>14.88</v>
      </c>
    </row>
    <row r="482" spans="1:13" x14ac:dyDescent="0.25">
      <c r="A482" s="142" t="s">
        <v>1115</v>
      </c>
      <c r="B482" s="81">
        <v>0</v>
      </c>
      <c r="C482" s="81">
        <v>0</v>
      </c>
      <c r="D482" s="81">
        <v>0</v>
      </c>
      <c r="E482" s="81">
        <v>0.24000000000000005</v>
      </c>
      <c r="F482" s="81">
        <v>0.24000000000000005</v>
      </c>
      <c r="G482" s="81">
        <v>0.24000000000000005</v>
      </c>
      <c r="H482" s="81">
        <v>0.24000000000000005</v>
      </c>
      <c r="I482" s="81">
        <v>0.04</v>
      </c>
      <c r="J482" s="81">
        <v>0.04</v>
      </c>
      <c r="K482" s="81">
        <v>0.03</v>
      </c>
      <c r="L482" s="81">
        <v>0</v>
      </c>
      <c r="M482" s="82">
        <v>0</v>
      </c>
    </row>
    <row r="483" spans="1:13" x14ac:dyDescent="0.25">
      <c r="A483" s="142" t="s">
        <v>1116</v>
      </c>
      <c r="B483" s="81">
        <v>1.0800000000000003</v>
      </c>
      <c r="C483" s="81">
        <v>0.8400000000000003</v>
      </c>
      <c r="D483" s="81">
        <v>0.69000000000000006</v>
      </c>
      <c r="E483" s="81">
        <v>0.2</v>
      </c>
      <c r="F483" s="81">
        <v>0.01</v>
      </c>
      <c r="G483" s="81">
        <v>0</v>
      </c>
      <c r="H483" s="81">
        <v>0</v>
      </c>
      <c r="I483" s="81">
        <v>9.9999999999999992E-2</v>
      </c>
      <c r="J483" s="81">
        <v>0.55000000000000004</v>
      </c>
      <c r="K483" s="81">
        <v>1.3500000000000003</v>
      </c>
      <c r="L483" s="81">
        <v>1.6000000000000005</v>
      </c>
      <c r="M483" s="82">
        <v>1.6400000000000006</v>
      </c>
    </row>
    <row r="484" spans="1:13" x14ac:dyDescent="0.25">
      <c r="A484" s="142" t="s">
        <v>1117</v>
      </c>
      <c r="B484" s="81">
        <v>0</v>
      </c>
      <c r="C484" s="81">
        <v>0.27</v>
      </c>
      <c r="D484" s="81">
        <v>0.40000000000000008</v>
      </c>
      <c r="E484" s="81">
        <v>0.37000000000000011</v>
      </c>
      <c r="F484" s="81">
        <v>0.38000000000000012</v>
      </c>
      <c r="G484" s="81">
        <v>0.38000000000000012</v>
      </c>
      <c r="H484" s="81">
        <v>0.32000000000000006</v>
      </c>
      <c r="I484" s="81">
        <v>0.38000000000000012</v>
      </c>
      <c r="J484" s="81">
        <v>0.39000000000000012</v>
      </c>
      <c r="K484" s="81">
        <v>0.40000000000000008</v>
      </c>
      <c r="L484" s="81">
        <v>0.40000000000000008</v>
      </c>
      <c r="M484" s="82">
        <v>0.40000000000000008</v>
      </c>
    </row>
    <row r="485" spans="1:13" x14ac:dyDescent="0.25">
      <c r="A485" s="142" t="s">
        <v>1118</v>
      </c>
      <c r="B485" s="81">
        <v>0.34000000000000008</v>
      </c>
      <c r="C485" s="81">
        <v>0.27</v>
      </c>
      <c r="D485" s="81">
        <v>0.40000000000000008</v>
      </c>
      <c r="E485" s="81">
        <v>0.37000000000000011</v>
      </c>
      <c r="F485" s="81">
        <v>0.38000000000000012</v>
      </c>
      <c r="G485" s="81">
        <v>0.38000000000000012</v>
      </c>
      <c r="H485" s="81">
        <v>0.32000000000000006</v>
      </c>
      <c r="I485" s="81">
        <v>0.38000000000000012</v>
      </c>
      <c r="J485" s="81">
        <v>0.39000000000000012</v>
      </c>
      <c r="K485" s="81">
        <v>0.40000000000000008</v>
      </c>
      <c r="L485" s="81">
        <v>0.40000000000000008</v>
      </c>
      <c r="M485" s="82">
        <v>0.40000000000000008</v>
      </c>
    </row>
    <row r="486" spans="1:13" x14ac:dyDescent="0.25">
      <c r="A486" s="142" t="s">
        <v>1119</v>
      </c>
      <c r="B486" s="81">
        <v>0.8600000000000001</v>
      </c>
      <c r="C486" s="81">
        <v>0.6000000000000002</v>
      </c>
      <c r="D486" s="81">
        <v>0</v>
      </c>
      <c r="E486" s="81">
        <v>0</v>
      </c>
      <c r="F486" s="81">
        <v>0.30000000000000004</v>
      </c>
      <c r="G486" s="81">
        <v>0</v>
      </c>
      <c r="H486" s="81">
        <v>0</v>
      </c>
      <c r="I486" s="81">
        <v>0.21000000000000005</v>
      </c>
      <c r="J486" s="81">
        <v>0.48000000000000004</v>
      </c>
      <c r="K486" s="81">
        <v>0.52</v>
      </c>
      <c r="L486" s="81">
        <v>1.6800000000000004</v>
      </c>
      <c r="M486" s="82">
        <v>0.56000000000000005</v>
      </c>
    </row>
    <row r="487" spans="1:13" x14ac:dyDescent="0.25">
      <c r="A487" s="142" t="s">
        <v>1120</v>
      </c>
      <c r="B487" s="81">
        <v>0.62000000000000022</v>
      </c>
      <c r="C487" s="81">
        <v>1.4400000000000006</v>
      </c>
      <c r="D487" s="81">
        <v>1.9900000000000004</v>
      </c>
      <c r="E487" s="81">
        <v>1.8200000000000005</v>
      </c>
      <c r="F487" s="81">
        <v>1.1400000000000003</v>
      </c>
      <c r="G487" s="81">
        <v>0.52</v>
      </c>
      <c r="H487" s="81">
        <v>0.84000000000000019</v>
      </c>
      <c r="I487" s="81">
        <v>0.40000000000000008</v>
      </c>
      <c r="J487" s="81">
        <v>0.04</v>
      </c>
      <c r="K487" s="81">
        <v>0.27000000000000007</v>
      </c>
      <c r="L487" s="81">
        <v>2.1000000000000005</v>
      </c>
      <c r="M487" s="82">
        <v>1.8600000000000003</v>
      </c>
    </row>
    <row r="488" spans="1:13" x14ac:dyDescent="0.25">
      <c r="A488" s="142" t="s">
        <v>1121</v>
      </c>
      <c r="B488" s="81">
        <v>0</v>
      </c>
      <c r="C488" s="81">
        <v>1.2800000000000002</v>
      </c>
      <c r="D488" s="81">
        <v>1.8600000000000003</v>
      </c>
      <c r="E488" s="81">
        <v>1.6000000000000005</v>
      </c>
      <c r="F488" s="81">
        <v>0.94000000000000017</v>
      </c>
      <c r="G488" s="81">
        <v>0.56000000000000005</v>
      </c>
      <c r="H488" s="81">
        <v>0.60000000000000009</v>
      </c>
      <c r="I488" s="81">
        <v>0.32000000000000006</v>
      </c>
      <c r="J488" s="81">
        <v>0.26000000000000006</v>
      </c>
      <c r="K488" s="81">
        <v>0.56000000000000005</v>
      </c>
      <c r="L488" s="81">
        <v>0.75000000000000022</v>
      </c>
      <c r="M488" s="82">
        <v>0.79</v>
      </c>
    </row>
    <row r="489" spans="1:13" x14ac:dyDescent="0.25">
      <c r="A489" s="142" t="s">
        <v>1122</v>
      </c>
      <c r="B489" s="81">
        <v>0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2">
        <v>0</v>
      </c>
    </row>
    <row r="490" spans="1:13" x14ac:dyDescent="0.25">
      <c r="A490" s="142" t="s">
        <v>1123</v>
      </c>
      <c r="B490" s="81">
        <v>0</v>
      </c>
      <c r="C490" s="81">
        <v>0.24000000000000005</v>
      </c>
      <c r="D490" s="81">
        <v>0.24000000000000005</v>
      </c>
      <c r="E490" s="81">
        <v>0.24000000000000005</v>
      </c>
      <c r="F490" s="81">
        <v>0.24000000000000005</v>
      </c>
      <c r="G490" s="81">
        <v>0.24000000000000005</v>
      </c>
      <c r="H490" s="81">
        <v>0.24000000000000005</v>
      </c>
      <c r="I490" s="81">
        <v>0.24000000000000005</v>
      </c>
      <c r="J490" s="81">
        <v>0.24000000000000005</v>
      </c>
      <c r="K490" s="81">
        <v>0.24000000000000005</v>
      </c>
      <c r="L490" s="81">
        <v>0.24000000000000005</v>
      </c>
      <c r="M490" s="82">
        <v>0.24000000000000005</v>
      </c>
    </row>
    <row r="491" spans="1:13" x14ac:dyDescent="0.25">
      <c r="A491" s="142" t="s">
        <v>1124</v>
      </c>
      <c r="B491" s="81">
        <v>1.3400000000000003</v>
      </c>
      <c r="C491" s="81">
        <v>0.78000000000000025</v>
      </c>
      <c r="D491" s="81">
        <v>0.7200000000000002</v>
      </c>
      <c r="E491" s="81">
        <v>0.70000000000000018</v>
      </c>
      <c r="F491" s="81">
        <v>0.93000000000000016</v>
      </c>
      <c r="G491" s="81">
        <v>0.87000000000000011</v>
      </c>
      <c r="H491" s="81">
        <v>1.2000000000000004</v>
      </c>
      <c r="I491" s="81">
        <v>0.9800000000000002</v>
      </c>
      <c r="J491" s="81">
        <v>0.40000000000000008</v>
      </c>
      <c r="K491" s="81">
        <v>0.52</v>
      </c>
      <c r="L491" s="81">
        <v>1.2800000000000002</v>
      </c>
      <c r="M491" s="82">
        <v>1.02</v>
      </c>
    </row>
    <row r="492" spans="1:13" x14ac:dyDescent="0.25">
      <c r="A492" s="142" t="s">
        <v>1125</v>
      </c>
      <c r="B492" s="81">
        <v>3.5699999999999994</v>
      </c>
      <c r="C492" s="81">
        <v>2.0000000000000004</v>
      </c>
      <c r="D492" s="81">
        <v>3.42</v>
      </c>
      <c r="E492" s="81">
        <v>3.8399999999999994</v>
      </c>
      <c r="F492" s="81">
        <v>3.9599999999999986</v>
      </c>
      <c r="G492" s="81">
        <v>3.9599999999999986</v>
      </c>
      <c r="H492" s="81">
        <v>2.3200000000000003</v>
      </c>
      <c r="I492" s="81">
        <v>1.5400000000000003</v>
      </c>
      <c r="J492" s="81">
        <v>1.1000000000000001</v>
      </c>
      <c r="K492" s="81">
        <v>1.6500000000000004</v>
      </c>
      <c r="L492" s="81">
        <v>1.6000000000000005</v>
      </c>
      <c r="M492" s="82">
        <v>1.7800000000000002</v>
      </c>
    </row>
    <row r="493" spans="1:13" x14ac:dyDescent="0.25">
      <c r="A493" s="142" t="s">
        <v>1126</v>
      </c>
      <c r="B493" s="81">
        <v>0.71000000000000019</v>
      </c>
      <c r="C493" s="81">
        <v>1.4400000000000006</v>
      </c>
      <c r="D493" s="81">
        <v>0.52</v>
      </c>
      <c r="E493" s="81">
        <v>1.1800000000000004</v>
      </c>
      <c r="F493" s="81">
        <v>1.02</v>
      </c>
      <c r="G493" s="81">
        <v>0.39000000000000012</v>
      </c>
      <c r="H493" s="81">
        <v>0.92000000000000015</v>
      </c>
      <c r="I493" s="81">
        <v>0.71000000000000019</v>
      </c>
      <c r="J493" s="81">
        <v>1.4200000000000006</v>
      </c>
      <c r="K493" s="81">
        <v>1.4800000000000002</v>
      </c>
      <c r="L493" s="81">
        <v>1.4400000000000006</v>
      </c>
      <c r="M493" s="82">
        <v>1.4800000000000002</v>
      </c>
    </row>
    <row r="494" spans="1:13" x14ac:dyDescent="0.25">
      <c r="A494" s="142" t="s">
        <v>1127</v>
      </c>
      <c r="B494" s="81">
        <v>0.02</v>
      </c>
      <c r="C494" s="81">
        <v>2.19</v>
      </c>
      <c r="D494" s="81">
        <v>1.8200000000000003</v>
      </c>
      <c r="E494" s="81">
        <v>1.8800000000000006</v>
      </c>
      <c r="F494" s="81">
        <v>1.8300000000000003</v>
      </c>
      <c r="G494" s="81">
        <v>1.0200000000000002</v>
      </c>
      <c r="H494" s="81">
        <v>1.03</v>
      </c>
      <c r="I494" s="81">
        <v>1.0000000000000002</v>
      </c>
      <c r="J494" s="81">
        <v>2.41</v>
      </c>
      <c r="K494" s="81">
        <v>2.52</v>
      </c>
      <c r="L494" s="81">
        <v>2.44</v>
      </c>
      <c r="M494" s="82">
        <v>2.3800000000000003</v>
      </c>
    </row>
    <row r="495" spans="1:13" x14ac:dyDescent="0.25">
      <c r="A495" s="142" t="s">
        <v>1128</v>
      </c>
      <c r="B495" s="81">
        <v>0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2">
        <v>0</v>
      </c>
    </row>
    <row r="496" spans="1:13" x14ac:dyDescent="0.25">
      <c r="A496" s="142" t="s">
        <v>1129</v>
      </c>
      <c r="B496" s="81">
        <v>8.8800000000000008</v>
      </c>
      <c r="C496" s="81">
        <v>7.28</v>
      </c>
      <c r="D496" s="81">
        <v>14.330000000000004</v>
      </c>
      <c r="E496" s="81">
        <v>15.479999999999997</v>
      </c>
      <c r="F496" s="81">
        <v>15.579999999999998</v>
      </c>
      <c r="G496" s="81">
        <v>16.519999999999996</v>
      </c>
      <c r="H496" s="81">
        <v>16.559999999999999</v>
      </c>
      <c r="I496" s="81">
        <v>11.84</v>
      </c>
      <c r="J496" s="81">
        <v>7.5200000000000005</v>
      </c>
      <c r="K496" s="81">
        <v>0</v>
      </c>
      <c r="L496" s="81">
        <v>0</v>
      </c>
      <c r="M496" s="82">
        <v>2.5899999999999994</v>
      </c>
    </row>
    <row r="497" spans="1:13" x14ac:dyDescent="0.25">
      <c r="A497" s="142" t="s">
        <v>1130</v>
      </c>
      <c r="B497" s="81">
        <v>0</v>
      </c>
      <c r="C497" s="81">
        <v>2.08</v>
      </c>
      <c r="D497" s="81">
        <v>2.16</v>
      </c>
      <c r="E497" s="81">
        <v>1.6000000000000005</v>
      </c>
      <c r="F497" s="81">
        <v>1.4600000000000002</v>
      </c>
      <c r="G497" s="81">
        <v>0.81000000000000028</v>
      </c>
      <c r="H497" s="81">
        <v>0.96000000000000019</v>
      </c>
      <c r="I497" s="81">
        <v>0.52</v>
      </c>
      <c r="J497" s="81">
        <v>0.38000000000000012</v>
      </c>
      <c r="K497" s="81">
        <v>2.16</v>
      </c>
      <c r="L497" s="81">
        <v>2.08</v>
      </c>
      <c r="M497" s="82">
        <v>2.16</v>
      </c>
    </row>
    <row r="498" spans="1:13" x14ac:dyDescent="0.25">
      <c r="A498" s="142" t="s">
        <v>1131</v>
      </c>
      <c r="B498" s="81">
        <v>1.2000000000000004</v>
      </c>
      <c r="C498" s="81">
        <v>2.1400000000000006</v>
      </c>
      <c r="D498" s="81">
        <v>2.2300000000000004</v>
      </c>
      <c r="E498" s="81">
        <v>2.1400000000000006</v>
      </c>
      <c r="F498" s="81">
        <v>2.2300000000000004</v>
      </c>
      <c r="G498" s="81">
        <v>1.3300000000000005</v>
      </c>
      <c r="H498" s="81">
        <v>1.3600000000000005</v>
      </c>
      <c r="I498" s="81">
        <v>0.40000000000000008</v>
      </c>
      <c r="J498" s="81">
        <v>0.18000000000000005</v>
      </c>
      <c r="K498" s="81">
        <v>1.4600000000000002</v>
      </c>
      <c r="L498" s="81">
        <v>1.2400000000000004</v>
      </c>
      <c r="M498" s="82">
        <v>2.2300000000000004</v>
      </c>
    </row>
    <row r="499" spans="1:13" x14ac:dyDescent="0.25">
      <c r="A499" s="142" t="s">
        <v>1132</v>
      </c>
      <c r="B499" s="81">
        <v>0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2">
        <v>0</v>
      </c>
    </row>
    <row r="500" spans="1:13" x14ac:dyDescent="0.25">
      <c r="A500" s="142" t="s">
        <v>1133</v>
      </c>
      <c r="B500" s="81">
        <v>0</v>
      </c>
      <c r="C500" s="81">
        <v>3.8399999999999994</v>
      </c>
      <c r="D500" s="81">
        <v>5.04</v>
      </c>
      <c r="E500" s="81">
        <v>8.16</v>
      </c>
      <c r="F500" s="81">
        <v>9.92</v>
      </c>
      <c r="G500" s="81">
        <v>8.9</v>
      </c>
      <c r="H500" s="81">
        <v>10.520000000000001</v>
      </c>
      <c r="I500" s="81">
        <v>9.6899999999999977</v>
      </c>
      <c r="J500" s="81">
        <v>3.08</v>
      </c>
      <c r="K500" s="81">
        <v>4.6399999999999988</v>
      </c>
      <c r="L500" s="81">
        <v>11.720000000000002</v>
      </c>
      <c r="M500" s="82">
        <v>6.12</v>
      </c>
    </row>
    <row r="501" spans="1:13" x14ac:dyDescent="0.25">
      <c r="A501" s="142" t="s">
        <v>1134</v>
      </c>
      <c r="B501" s="81">
        <v>0</v>
      </c>
      <c r="C501" s="81">
        <v>3.66</v>
      </c>
      <c r="D501" s="81">
        <v>7.5200000000000005</v>
      </c>
      <c r="E501" s="81">
        <v>7.28</v>
      </c>
      <c r="F501" s="81">
        <v>7.5200000000000005</v>
      </c>
      <c r="G501" s="81">
        <v>7.5200000000000005</v>
      </c>
      <c r="H501" s="81">
        <v>3.44</v>
      </c>
      <c r="I501" s="81">
        <v>3.7700000000000005</v>
      </c>
      <c r="J501" s="81">
        <v>3.66</v>
      </c>
      <c r="K501" s="81">
        <v>11.879999999999999</v>
      </c>
      <c r="L501" s="81">
        <v>11.520000000000001</v>
      </c>
      <c r="M501" s="82">
        <v>11.879999999999999</v>
      </c>
    </row>
    <row r="502" spans="1:13" x14ac:dyDescent="0.25">
      <c r="A502" s="142" t="s">
        <v>1135</v>
      </c>
      <c r="B502" s="81">
        <v>0.81</v>
      </c>
      <c r="C502" s="81">
        <v>0.6000000000000002</v>
      </c>
      <c r="D502" s="81">
        <v>0.62000000000000011</v>
      </c>
      <c r="E502" s="81">
        <v>0.6000000000000002</v>
      </c>
      <c r="F502" s="81">
        <v>0.62000000000000011</v>
      </c>
      <c r="G502" s="81">
        <v>0.62000000000000011</v>
      </c>
      <c r="H502" s="81">
        <v>0.56000000000000005</v>
      </c>
      <c r="I502" s="81">
        <v>0.62000000000000011</v>
      </c>
      <c r="J502" s="81">
        <v>0.40000000000000008</v>
      </c>
      <c r="K502" s="81">
        <v>0.62000000000000011</v>
      </c>
      <c r="L502" s="81">
        <v>0.6000000000000002</v>
      </c>
      <c r="M502" s="82">
        <v>0.62000000000000011</v>
      </c>
    </row>
    <row r="503" spans="1:13" x14ac:dyDescent="0.25">
      <c r="A503" s="142" t="s">
        <v>1136</v>
      </c>
      <c r="B503" s="81">
        <v>1.3600000000000003</v>
      </c>
      <c r="C503" s="81">
        <v>1.9200000000000006</v>
      </c>
      <c r="D503" s="81">
        <v>1.8600000000000003</v>
      </c>
      <c r="E503" s="81">
        <v>1.8000000000000005</v>
      </c>
      <c r="F503" s="81">
        <v>1.8600000000000003</v>
      </c>
      <c r="G503" s="81">
        <v>1.8600000000000003</v>
      </c>
      <c r="H503" s="81">
        <v>1.6800000000000004</v>
      </c>
      <c r="I503" s="81">
        <v>1.8600000000000003</v>
      </c>
      <c r="J503" s="81">
        <v>1.8000000000000005</v>
      </c>
      <c r="K503" s="81">
        <v>2.1000000000000005</v>
      </c>
      <c r="L503" s="81">
        <v>2.0400000000000005</v>
      </c>
      <c r="M503" s="82">
        <v>2.1000000000000005</v>
      </c>
    </row>
    <row r="504" spans="1:13" x14ac:dyDescent="0.25">
      <c r="A504" s="142" t="s">
        <v>1137</v>
      </c>
      <c r="B504" s="81">
        <v>0.62000000000000022</v>
      </c>
      <c r="C504" s="81">
        <v>0.90000000000000024</v>
      </c>
      <c r="D504" s="81">
        <v>0.93000000000000016</v>
      </c>
      <c r="E504" s="81">
        <v>0.90000000000000024</v>
      </c>
      <c r="F504" s="81">
        <v>0.93000000000000016</v>
      </c>
      <c r="G504" s="81">
        <v>0.93000000000000016</v>
      </c>
      <c r="H504" s="81">
        <v>0.84000000000000019</v>
      </c>
      <c r="I504" s="81">
        <v>0.93000000000000016</v>
      </c>
      <c r="J504" s="81">
        <v>0.90000000000000024</v>
      </c>
      <c r="K504" s="81">
        <v>0.93000000000000016</v>
      </c>
      <c r="L504" s="81">
        <v>0.90000000000000024</v>
      </c>
      <c r="M504" s="82">
        <v>0.93000000000000016</v>
      </c>
    </row>
    <row r="505" spans="1:13" x14ac:dyDescent="0.25">
      <c r="A505" s="142" t="s">
        <v>1138</v>
      </c>
      <c r="B505" s="81">
        <v>0.28000000000000008</v>
      </c>
      <c r="C505" s="81">
        <v>0.78000000000000025</v>
      </c>
      <c r="D505" s="81">
        <v>0.62000000000000011</v>
      </c>
      <c r="E505" s="81">
        <v>0.6000000000000002</v>
      </c>
      <c r="F505" s="81">
        <v>0.62000000000000011</v>
      </c>
      <c r="G505" s="81">
        <v>0.62000000000000011</v>
      </c>
      <c r="H505" s="81">
        <v>0.56000000000000005</v>
      </c>
      <c r="I505" s="81">
        <v>0.62000000000000011</v>
      </c>
      <c r="J505" s="81">
        <v>0.6000000000000002</v>
      </c>
      <c r="K505" s="81">
        <v>0.94000000000000017</v>
      </c>
      <c r="L505" s="81">
        <v>0.92000000000000015</v>
      </c>
      <c r="M505" s="82">
        <v>0.94000000000000017</v>
      </c>
    </row>
    <row r="506" spans="1:13" x14ac:dyDescent="0.25">
      <c r="A506" s="142" t="s">
        <v>1139</v>
      </c>
      <c r="B506" s="81">
        <v>0.79000000000000015</v>
      </c>
      <c r="C506" s="81">
        <v>1.4000000000000006</v>
      </c>
      <c r="D506" s="81">
        <v>1.4600000000000002</v>
      </c>
      <c r="E506" s="81">
        <v>1.4000000000000006</v>
      </c>
      <c r="F506" s="81">
        <v>1.4600000000000002</v>
      </c>
      <c r="G506" s="81">
        <v>1.1500000000000004</v>
      </c>
      <c r="H506" s="81">
        <v>0.96000000000000019</v>
      </c>
      <c r="I506" s="81">
        <v>0.31000000000000005</v>
      </c>
      <c r="J506" s="81">
        <v>0.02</v>
      </c>
      <c r="K506" s="81">
        <v>0.9800000000000002</v>
      </c>
      <c r="L506" s="81">
        <v>0.9800000000000002</v>
      </c>
      <c r="M506" s="82">
        <v>1.4600000000000002</v>
      </c>
    </row>
    <row r="507" spans="1:13" x14ac:dyDescent="0.25">
      <c r="A507" s="142" t="s">
        <v>1140</v>
      </c>
      <c r="B507" s="81">
        <v>0.04</v>
      </c>
      <c r="C507" s="81">
        <v>2.0400000000000005</v>
      </c>
      <c r="D507" s="81">
        <v>2.1000000000000005</v>
      </c>
      <c r="E507" s="81">
        <v>2.1200000000000006</v>
      </c>
      <c r="F507" s="81">
        <v>2.16</v>
      </c>
      <c r="G507" s="81">
        <v>1.3200000000000005</v>
      </c>
      <c r="H507" s="81">
        <v>0.7200000000000002</v>
      </c>
      <c r="I507" s="81">
        <v>0.71000000000000019</v>
      </c>
      <c r="J507" s="81">
        <v>1.2400000000000004</v>
      </c>
      <c r="K507" s="81">
        <v>1.9800000000000004</v>
      </c>
      <c r="L507" s="81">
        <v>1.9000000000000006</v>
      </c>
      <c r="M507" s="82">
        <v>2.2300000000000004</v>
      </c>
    </row>
    <row r="508" spans="1:13" x14ac:dyDescent="0.25">
      <c r="A508" s="142" t="s">
        <v>1141</v>
      </c>
      <c r="B508" s="81">
        <v>3.92</v>
      </c>
      <c r="C508" s="81">
        <v>1.6000000000000005</v>
      </c>
      <c r="D508" s="81">
        <v>1.4700000000000004</v>
      </c>
      <c r="E508" s="81">
        <v>1.4800000000000002</v>
      </c>
      <c r="F508" s="81">
        <v>2.41</v>
      </c>
      <c r="G508" s="81">
        <v>2.5099999999999998</v>
      </c>
      <c r="H508" s="81">
        <v>2.6</v>
      </c>
      <c r="I508" s="81">
        <v>2.4</v>
      </c>
      <c r="J508" s="81">
        <v>0.66000000000000014</v>
      </c>
      <c r="K508" s="81">
        <v>1.8600000000000003</v>
      </c>
      <c r="L508" s="81">
        <v>4.54</v>
      </c>
      <c r="M508" s="82">
        <v>2.44</v>
      </c>
    </row>
    <row r="509" spans="1:13" x14ac:dyDescent="0.25">
      <c r="A509" s="142" t="s">
        <v>1142</v>
      </c>
      <c r="B509" s="81">
        <v>5.01</v>
      </c>
      <c r="C509" s="81">
        <v>1.9200000000000006</v>
      </c>
      <c r="D509" s="81">
        <v>2.16</v>
      </c>
      <c r="E509" s="81">
        <v>2.1800000000000006</v>
      </c>
      <c r="F509" s="81">
        <v>1.1500000000000004</v>
      </c>
      <c r="G509" s="81">
        <v>1.02</v>
      </c>
      <c r="H509" s="81">
        <v>0.40000000000000008</v>
      </c>
      <c r="I509" s="81">
        <v>0.52</v>
      </c>
      <c r="J509" s="81">
        <v>0.78000000000000025</v>
      </c>
      <c r="K509" s="81">
        <v>2.2500000000000004</v>
      </c>
      <c r="L509" s="81">
        <v>5.4</v>
      </c>
      <c r="M509" s="82">
        <v>2.88</v>
      </c>
    </row>
    <row r="510" spans="1:13" x14ac:dyDescent="0.25">
      <c r="A510" s="142" t="s">
        <v>1143</v>
      </c>
      <c r="B510" s="81">
        <v>0</v>
      </c>
      <c r="C510" s="81">
        <v>0</v>
      </c>
      <c r="D510" s="81">
        <v>0</v>
      </c>
      <c r="E510" s="81">
        <v>4.5199999999999996</v>
      </c>
      <c r="F510" s="81">
        <v>4.6599999999999993</v>
      </c>
      <c r="G510" s="81">
        <v>0</v>
      </c>
      <c r="H510" s="81">
        <v>4.24</v>
      </c>
      <c r="I510" s="81">
        <v>2.41</v>
      </c>
      <c r="J510" s="81">
        <v>0.78000000000000025</v>
      </c>
      <c r="K510" s="81">
        <v>8.4599999999999991</v>
      </c>
      <c r="L510" s="81">
        <v>8.1999999999999993</v>
      </c>
      <c r="M510" s="82">
        <v>8.4599999999999991</v>
      </c>
    </row>
    <row r="511" spans="1:13" x14ac:dyDescent="0.25">
      <c r="A511" s="142" t="s">
        <v>1144</v>
      </c>
      <c r="B511" s="81">
        <v>0</v>
      </c>
      <c r="C511" s="81">
        <v>0.20000000000000004</v>
      </c>
      <c r="D511" s="81">
        <v>0.05</v>
      </c>
      <c r="E511" s="81">
        <v>6.0000000000000005E-2</v>
      </c>
      <c r="F511" s="81">
        <v>0.05</v>
      </c>
      <c r="G511" s="81">
        <v>0.01</v>
      </c>
      <c r="H511" s="81">
        <v>0.04</v>
      </c>
      <c r="I511" s="81">
        <v>0.03</v>
      </c>
      <c r="J511" s="81">
        <v>0.01</v>
      </c>
      <c r="K511" s="81">
        <v>0.23000000000000007</v>
      </c>
      <c r="L511" s="81">
        <v>0</v>
      </c>
      <c r="M511" s="82">
        <v>0.26000000000000006</v>
      </c>
    </row>
    <row r="512" spans="1:13" x14ac:dyDescent="0.25">
      <c r="A512" s="142" t="s">
        <v>1145</v>
      </c>
      <c r="B512" s="81">
        <v>0</v>
      </c>
      <c r="C512" s="81">
        <v>0</v>
      </c>
      <c r="D512" s="81">
        <v>0</v>
      </c>
      <c r="E512" s="81">
        <v>2.1400000000000006</v>
      </c>
      <c r="F512" s="81">
        <v>1.8800000000000006</v>
      </c>
      <c r="G512" s="81">
        <v>2.2300000000000004</v>
      </c>
      <c r="H512" s="81">
        <v>1.9600000000000004</v>
      </c>
      <c r="I512" s="81">
        <v>2.2300000000000004</v>
      </c>
      <c r="J512" s="81">
        <v>2.1400000000000006</v>
      </c>
      <c r="K512" s="81">
        <v>1.8800000000000003</v>
      </c>
      <c r="L512" s="81">
        <v>1.08</v>
      </c>
      <c r="M512" s="82">
        <v>1.3200000000000005</v>
      </c>
    </row>
    <row r="513" spans="1:13" x14ac:dyDescent="0.25">
      <c r="A513" s="142" t="s">
        <v>1146</v>
      </c>
      <c r="B513" s="81">
        <v>0</v>
      </c>
      <c r="C513" s="81">
        <v>0.11999999999999998</v>
      </c>
      <c r="D513" s="81">
        <v>0.11999999999999998</v>
      </c>
      <c r="E513" s="81">
        <v>0.11999999999999998</v>
      </c>
      <c r="F513" s="81">
        <v>0.11999999999999998</v>
      </c>
      <c r="G513" s="81">
        <v>0.11999999999999998</v>
      </c>
      <c r="H513" s="81">
        <v>0.11999999999999998</v>
      </c>
      <c r="I513" s="81">
        <v>0.11999999999999998</v>
      </c>
      <c r="J513" s="81">
        <v>0.11999999999999998</v>
      </c>
      <c r="K513" s="81">
        <v>0.11999999999999998</v>
      </c>
      <c r="L513" s="81">
        <v>0</v>
      </c>
      <c r="M513" s="82">
        <v>0.08</v>
      </c>
    </row>
    <row r="514" spans="1:13" x14ac:dyDescent="0.25">
      <c r="A514" s="142" t="s">
        <v>1147</v>
      </c>
      <c r="B514" s="81">
        <v>0</v>
      </c>
      <c r="C514" s="81">
        <v>0</v>
      </c>
      <c r="D514" s="81">
        <v>5.5799999999999992</v>
      </c>
      <c r="E514" s="81">
        <v>5.6000000000000014</v>
      </c>
      <c r="F514" s="81">
        <v>5.55</v>
      </c>
      <c r="G514" s="81">
        <v>5.55</v>
      </c>
      <c r="H514" s="81">
        <v>5.04</v>
      </c>
      <c r="I514" s="81">
        <v>5.2800000000000011</v>
      </c>
      <c r="J514" s="81">
        <v>3.34</v>
      </c>
      <c r="K514" s="81">
        <v>3.7000000000000006</v>
      </c>
      <c r="L514" s="81">
        <v>2.4000000000000004</v>
      </c>
      <c r="M514" s="82">
        <v>4.330000000000001</v>
      </c>
    </row>
    <row r="515" spans="1:13" x14ac:dyDescent="0.25">
      <c r="A515" s="142" t="s">
        <v>1148</v>
      </c>
      <c r="B515" s="81">
        <v>0.04</v>
      </c>
      <c r="C515" s="81">
        <v>0.32000000000000006</v>
      </c>
      <c r="D515" s="81">
        <v>0.32000000000000006</v>
      </c>
      <c r="E515" s="81">
        <v>0.28000000000000003</v>
      </c>
      <c r="F515" s="81">
        <v>0.27000000000000007</v>
      </c>
      <c r="G515" s="81">
        <v>0.32000000000000006</v>
      </c>
      <c r="H515" s="81">
        <v>0.32000000000000006</v>
      </c>
      <c r="I515" s="81">
        <v>0.32000000000000006</v>
      </c>
      <c r="J515" s="81">
        <v>0.32000000000000006</v>
      </c>
      <c r="K515" s="81">
        <v>0.32000000000000006</v>
      </c>
      <c r="L515" s="81">
        <v>0.32000000000000006</v>
      </c>
      <c r="M515" s="82">
        <v>0.31000000000000005</v>
      </c>
    </row>
    <row r="516" spans="1:13" x14ac:dyDescent="0.25">
      <c r="A516" s="142" t="s">
        <v>1149</v>
      </c>
      <c r="B516" s="81">
        <v>0</v>
      </c>
      <c r="C516" s="81">
        <v>0.9800000000000002</v>
      </c>
      <c r="D516" s="81">
        <v>0.81000000000000028</v>
      </c>
      <c r="E516" s="81">
        <v>0.6000000000000002</v>
      </c>
      <c r="F516" s="81">
        <v>0.56000000000000005</v>
      </c>
      <c r="G516" s="81">
        <v>0.39000000000000012</v>
      </c>
      <c r="H516" s="81">
        <v>0.32000000000000006</v>
      </c>
      <c r="I516" s="81">
        <v>0.24000000000000005</v>
      </c>
      <c r="J516" s="81">
        <v>0.3600000000000001</v>
      </c>
      <c r="K516" s="81">
        <v>1.02</v>
      </c>
      <c r="L516" s="81">
        <v>1.6600000000000006</v>
      </c>
      <c r="M516" s="82">
        <v>1.6400000000000006</v>
      </c>
    </row>
    <row r="517" spans="1:13" x14ac:dyDescent="0.25">
      <c r="A517" s="142" t="s">
        <v>1150</v>
      </c>
      <c r="B517" s="81">
        <v>0</v>
      </c>
      <c r="C517" s="81">
        <v>10.84</v>
      </c>
      <c r="D517" s="81">
        <v>11.179999999999998</v>
      </c>
      <c r="E517" s="81">
        <v>10.84</v>
      </c>
      <c r="F517" s="81">
        <v>11.179999999999998</v>
      </c>
      <c r="G517" s="81">
        <v>11.179999999999998</v>
      </c>
      <c r="H517" s="81">
        <v>10.16</v>
      </c>
      <c r="I517" s="81">
        <v>11.179999999999998</v>
      </c>
      <c r="J517" s="81">
        <v>10.84</v>
      </c>
      <c r="K517" s="81">
        <v>11.179999999999998</v>
      </c>
      <c r="L517" s="81">
        <v>10.84</v>
      </c>
      <c r="M517" s="82">
        <v>11.179999999999998</v>
      </c>
    </row>
    <row r="518" spans="1:13" x14ac:dyDescent="0.25">
      <c r="A518" s="142" t="s">
        <v>1151</v>
      </c>
      <c r="B518" s="81">
        <v>14.78</v>
      </c>
      <c r="C518" s="81">
        <v>12.710000000000003</v>
      </c>
      <c r="D518" s="81">
        <v>7.6</v>
      </c>
      <c r="E518" s="81">
        <v>0.51</v>
      </c>
      <c r="F518" s="81">
        <v>7.9999999999999988E-2</v>
      </c>
      <c r="G518" s="81">
        <v>0</v>
      </c>
      <c r="H518" s="81">
        <v>0.15000000000000002</v>
      </c>
      <c r="I518" s="81">
        <v>0.71</v>
      </c>
      <c r="J518" s="81">
        <v>0.14000000000000001</v>
      </c>
      <c r="K518" s="81">
        <v>3.9299999999999988</v>
      </c>
      <c r="L518" s="81">
        <v>7.11</v>
      </c>
      <c r="M518" s="82">
        <v>14.180000000000001</v>
      </c>
    </row>
    <row r="519" spans="1:13" x14ac:dyDescent="0.25">
      <c r="A519" s="142" t="s">
        <v>1152</v>
      </c>
      <c r="B519" s="81">
        <v>0.25000000000000006</v>
      </c>
      <c r="C519" s="81">
        <v>0.38000000000000012</v>
      </c>
      <c r="D519" s="81">
        <v>0.39000000000000012</v>
      </c>
      <c r="E519" s="81">
        <v>0.38000000000000012</v>
      </c>
      <c r="F519" s="81">
        <v>0.39000000000000012</v>
      </c>
      <c r="G519" s="81">
        <v>0.39000000000000012</v>
      </c>
      <c r="H519" s="81">
        <v>0.3600000000000001</v>
      </c>
      <c r="I519" s="81">
        <v>0.39000000000000012</v>
      </c>
      <c r="J519" s="81">
        <v>0.38000000000000012</v>
      </c>
      <c r="K519" s="81">
        <v>0.39000000000000012</v>
      </c>
      <c r="L519" s="81">
        <v>0</v>
      </c>
      <c r="M519" s="82">
        <v>0.24</v>
      </c>
    </row>
    <row r="520" spans="1:13" x14ac:dyDescent="0.25">
      <c r="A520" s="142" t="s">
        <v>1153</v>
      </c>
      <c r="B520" s="81">
        <v>0.02</v>
      </c>
      <c r="C520" s="81">
        <v>0.11999999999999998</v>
      </c>
      <c r="D520" s="81">
        <v>0.11999999999999998</v>
      </c>
      <c r="E520" s="81">
        <v>0.11999999999999998</v>
      </c>
      <c r="F520" s="81">
        <v>0.11999999999999998</v>
      </c>
      <c r="G520" s="81">
        <v>0.11999999999999998</v>
      </c>
      <c r="H520" s="81">
        <v>0.11999999999999998</v>
      </c>
      <c r="I520" s="81">
        <v>0.11999999999999998</v>
      </c>
      <c r="J520" s="81">
        <v>0.11999999999999998</v>
      </c>
      <c r="K520" s="81">
        <v>0.11999999999999998</v>
      </c>
      <c r="L520" s="81">
        <v>0</v>
      </c>
      <c r="M520" s="82">
        <v>0.08</v>
      </c>
    </row>
    <row r="521" spans="1:13" x14ac:dyDescent="0.25">
      <c r="A521" s="142" t="s">
        <v>1154</v>
      </c>
      <c r="B521" s="81">
        <v>0</v>
      </c>
      <c r="C521" s="81">
        <v>1.8200000000000005</v>
      </c>
      <c r="D521" s="81">
        <v>1.8900000000000003</v>
      </c>
      <c r="E521" s="81">
        <v>1.8200000000000005</v>
      </c>
      <c r="F521" s="81">
        <v>1.8900000000000003</v>
      </c>
      <c r="G521" s="81">
        <v>1.8900000000000003</v>
      </c>
      <c r="H521" s="81">
        <v>1.6800000000000004</v>
      </c>
      <c r="I521" s="81">
        <v>1.8900000000000003</v>
      </c>
      <c r="J521" s="81">
        <v>1.8200000000000005</v>
      </c>
      <c r="K521" s="81">
        <v>1.8900000000000003</v>
      </c>
      <c r="L521" s="81">
        <v>1.8200000000000005</v>
      </c>
      <c r="M521" s="82">
        <v>1.8900000000000003</v>
      </c>
    </row>
    <row r="522" spans="1:13" x14ac:dyDescent="0.25">
      <c r="A522" s="142" t="s">
        <v>1155</v>
      </c>
      <c r="B522" s="81">
        <v>0</v>
      </c>
      <c r="C522" s="81">
        <v>0</v>
      </c>
      <c r="D522" s="81">
        <v>0</v>
      </c>
      <c r="E522" s="81">
        <v>5.0400000000000009</v>
      </c>
      <c r="F522" s="81">
        <v>5.2000000000000011</v>
      </c>
      <c r="G522" s="81">
        <v>5.2000000000000011</v>
      </c>
      <c r="H522" s="81">
        <v>4.7200000000000006</v>
      </c>
      <c r="I522" s="81">
        <v>5.2000000000000011</v>
      </c>
      <c r="J522" s="81">
        <v>5.0400000000000009</v>
      </c>
      <c r="K522" s="81">
        <v>5.2000000000000011</v>
      </c>
      <c r="L522" s="81">
        <v>5.0400000000000009</v>
      </c>
      <c r="M522" s="82">
        <v>5.2000000000000011</v>
      </c>
    </row>
    <row r="523" spans="1:13" x14ac:dyDescent="0.25">
      <c r="A523" s="142" t="s">
        <v>1156</v>
      </c>
      <c r="B523" s="81">
        <v>0</v>
      </c>
      <c r="C523" s="81">
        <v>1.1000000000000001</v>
      </c>
      <c r="D523" s="81">
        <v>1.8100000000000003</v>
      </c>
      <c r="E523" s="81">
        <v>1.7400000000000004</v>
      </c>
      <c r="F523" s="81">
        <v>1.6400000000000006</v>
      </c>
      <c r="G523" s="81">
        <v>1.6400000000000006</v>
      </c>
      <c r="H523" s="81">
        <v>1.6000000000000003</v>
      </c>
      <c r="I523" s="81">
        <v>1.05</v>
      </c>
      <c r="J523" s="81">
        <v>0.56000000000000005</v>
      </c>
      <c r="K523" s="81">
        <v>1.8600000000000003</v>
      </c>
      <c r="L523" s="81">
        <v>1.8000000000000005</v>
      </c>
      <c r="M523" s="82">
        <v>1.8600000000000003</v>
      </c>
    </row>
    <row r="524" spans="1:13" ht="13.8" thickBot="1" x14ac:dyDescent="0.3">
      <c r="A524" s="139" t="s">
        <v>693</v>
      </c>
      <c r="B524" s="140">
        <v>176.97000000000006</v>
      </c>
      <c r="C524" s="140">
        <v>235.19</v>
      </c>
      <c r="D524" s="140">
        <v>236.15000000000006</v>
      </c>
      <c r="E524" s="140">
        <v>254.35999999999999</v>
      </c>
      <c r="F524" s="140">
        <v>262.18000000000023</v>
      </c>
      <c r="G524" s="140">
        <v>284.23000000000008</v>
      </c>
      <c r="H524" s="140">
        <v>235.98000000000002</v>
      </c>
      <c r="I524" s="140">
        <v>237.03000000000011</v>
      </c>
      <c r="J524" s="140">
        <v>190.62000000000003</v>
      </c>
      <c r="K524" s="140">
        <v>262.61000000000007</v>
      </c>
      <c r="L524" s="140">
        <v>294.09000000000003</v>
      </c>
      <c r="M524" s="141">
        <v>283.18000000000012</v>
      </c>
    </row>
    <row r="525" spans="1:13" x14ac:dyDescent="0.25">
      <c r="A525" s="145" t="s">
        <v>1157</v>
      </c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7"/>
    </row>
    <row r="526" spans="1:13" x14ac:dyDescent="0.25">
      <c r="A526" s="142" t="s">
        <v>1158</v>
      </c>
      <c r="B526" s="81">
        <v>9.8600000000000012</v>
      </c>
      <c r="C526" s="81">
        <v>14.1</v>
      </c>
      <c r="D526" s="81">
        <v>14.570000000000002</v>
      </c>
      <c r="E526" s="81">
        <v>8.9099999999999984</v>
      </c>
      <c r="F526" s="81">
        <v>11.760000000000002</v>
      </c>
      <c r="G526" s="81">
        <v>14.570000000000002</v>
      </c>
      <c r="H526" s="81">
        <v>13.16</v>
      </c>
      <c r="I526" s="81">
        <v>9.8699999999999992</v>
      </c>
      <c r="J526" s="81">
        <v>14.1</v>
      </c>
      <c r="K526" s="81">
        <v>14.570000000000002</v>
      </c>
      <c r="L526" s="81">
        <v>14.1</v>
      </c>
      <c r="M526" s="82">
        <v>14.570000000000002</v>
      </c>
    </row>
    <row r="527" spans="1:13" x14ac:dyDescent="0.25">
      <c r="A527" s="142" t="s">
        <v>1159</v>
      </c>
      <c r="B527" s="81">
        <v>0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2">
        <v>0</v>
      </c>
    </row>
    <row r="528" spans="1:13" x14ac:dyDescent="0.25">
      <c r="A528" s="142" t="s">
        <v>1160</v>
      </c>
      <c r="B528" s="81">
        <v>0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2">
        <v>0</v>
      </c>
    </row>
    <row r="529" spans="1:13" x14ac:dyDescent="0.25">
      <c r="A529" s="142" t="s">
        <v>1161</v>
      </c>
      <c r="B529" s="81">
        <v>0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2">
        <v>0</v>
      </c>
    </row>
    <row r="530" spans="1:13" x14ac:dyDescent="0.25">
      <c r="A530" s="142" t="s">
        <v>1162</v>
      </c>
      <c r="B530" s="81">
        <v>0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2">
        <v>0</v>
      </c>
    </row>
    <row r="531" spans="1:13" x14ac:dyDescent="0.25">
      <c r="A531" s="142" t="s">
        <v>1163</v>
      </c>
      <c r="B531" s="81">
        <v>0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2">
        <v>0</v>
      </c>
    </row>
    <row r="532" spans="1:13" x14ac:dyDescent="0.25">
      <c r="A532" s="142" t="s">
        <v>1164</v>
      </c>
      <c r="B532" s="81">
        <v>11.443208927999999</v>
      </c>
      <c r="C532" s="81">
        <v>11.05600864</v>
      </c>
      <c r="D532" s="81">
        <v>11.403208927999998</v>
      </c>
      <c r="E532" s="81">
        <v>11.05600864</v>
      </c>
      <c r="F532" s="81">
        <v>11.403208927999998</v>
      </c>
      <c r="G532" s="81">
        <v>11.403208927999998</v>
      </c>
      <c r="H532" s="81">
        <v>10.361608064</v>
      </c>
      <c r="I532" s="81">
        <v>11.403208927999998</v>
      </c>
      <c r="J532" s="81">
        <v>11.05600864</v>
      </c>
      <c r="K532" s="81">
        <v>11.403208927999998</v>
      </c>
      <c r="L532" s="81">
        <v>11.05600864</v>
      </c>
      <c r="M532" s="82">
        <v>11.403208927999998</v>
      </c>
    </row>
    <row r="533" spans="1:13" x14ac:dyDescent="0.25">
      <c r="A533" s="142" t="s">
        <v>1165</v>
      </c>
      <c r="B533" s="81">
        <v>0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2">
        <v>0</v>
      </c>
    </row>
    <row r="534" spans="1:13" x14ac:dyDescent="0.25">
      <c r="A534" s="142" t="s">
        <v>1166</v>
      </c>
      <c r="B534" s="81">
        <v>0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2">
        <v>0</v>
      </c>
    </row>
    <row r="535" spans="1:13" x14ac:dyDescent="0.25">
      <c r="A535" s="142" t="s">
        <v>1167</v>
      </c>
      <c r="B535" s="81">
        <v>0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2">
        <v>0</v>
      </c>
    </row>
    <row r="536" spans="1:13" x14ac:dyDescent="0.25">
      <c r="A536" s="142" t="s">
        <v>1168</v>
      </c>
      <c r="B536" s="81">
        <v>14.318</v>
      </c>
      <c r="C536" s="81">
        <v>15.180000000000001</v>
      </c>
      <c r="D536" s="81">
        <v>15.698</v>
      </c>
      <c r="E536" s="81">
        <v>0</v>
      </c>
      <c r="F536" s="81">
        <v>9.727999999999998</v>
      </c>
      <c r="G536" s="81">
        <v>15.698</v>
      </c>
      <c r="H536" s="81">
        <v>12.783999999999999</v>
      </c>
      <c r="I536" s="81">
        <v>15.698</v>
      </c>
      <c r="J536" s="81">
        <v>13.810000000000002</v>
      </c>
      <c r="K536" s="81">
        <v>4.9480000000000004</v>
      </c>
      <c r="L536" s="81">
        <v>0</v>
      </c>
      <c r="M536" s="82">
        <v>0</v>
      </c>
    </row>
    <row r="537" spans="1:13" x14ac:dyDescent="0.25">
      <c r="A537" s="142" t="s">
        <v>1169</v>
      </c>
      <c r="B537" s="81">
        <v>0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2">
        <v>0</v>
      </c>
    </row>
    <row r="538" spans="1:13" x14ac:dyDescent="0.25">
      <c r="A538" s="142" t="s">
        <v>1170</v>
      </c>
      <c r="B538" s="81">
        <v>0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2">
        <v>0</v>
      </c>
    </row>
    <row r="539" spans="1:13" x14ac:dyDescent="0.25">
      <c r="A539" s="142" t="s">
        <v>1171</v>
      </c>
      <c r="B539" s="81">
        <v>6.0359999999999996</v>
      </c>
      <c r="C539" s="81">
        <v>8.5</v>
      </c>
      <c r="D539" s="81">
        <v>9.3160000000000007</v>
      </c>
      <c r="E539" s="81">
        <v>8.64</v>
      </c>
      <c r="F539" s="81">
        <v>2.5060000000000002</v>
      </c>
      <c r="G539" s="81">
        <v>4.1159999999999997</v>
      </c>
      <c r="H539" s="81">
        <v>8.7580000000000009</v>
      </c>
      <c r="I539" s="81">
        <v>8.7060000000000013</v>
      </c>
      <c r="J539" s="81">
        <v>10.359999999999996</v>
      </c>
      <c r="K539" s="81">
        <v>1.786</v>
      </c>
      <c r="L539" s="81">
        <v>0</v>
      </c>
      <c r="M539" s="82">
        <v>0</v>
      </c>
    </row>
    <row r="540" spans="1:13" x14ac:dyDescent="0.25">
      <c r="A540" s="142" t="s">
        <v>1172</v>
      </c>
      <c r="B540" s="81">
        <v>0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2">
        <v>0</v>
      </c>
    </row>
    <row r="541" spans="1:13" x14ac:dyDescent="0.25">
      <c r="A541" s="142" t="s">
        <v>1173</v>
      </c>
      <c r="B541" s="81">
        <v>0.45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2">
        <v>0</v>
      </c>
    </row>
    <row r="542" spans="1:13" x14ac:dyDescent="0.25">
      <c r="A542" s="142" t="s">
        <v>1174</v>
      </c>
      <c r="B542" s="81">
        <v>0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2">
        <v>0</v>
      </c>
    </row>
    <row r="543" spans="1:13" x14ac:dyDescent="0.25">
      <c r="A543" s="142" t="s">
        <v>1175</v>
      </c>
      <c r="B543" s="81">
        <v>0</v>
      </c>
      <c r="C543" s="81">
        <v>0</v>
      </c>
      <c r="D543" s="81">
        <v>0</v>
      </c>
      <c r="E543" s="81">
        <v>0</v>
      </c>
      <c r="F543" s="81">
        <v>0</v>
      </c>
      <c r="G543" s="81">
        <v>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2">
        <v>0</v>
      </c>
    </row>
    <row r="544" spans="1:13" x14ac:dyDescent="0.25">
      <c r="A544" s="142" t="s">
        <v>1176</v>
      </c>
      <c r="B544" s="81">
        <v>0</v>
      </c>
      <c r="C544" s="81">
        <v>0</v>
      </c>
      <c r="D544" s="81">
        <v>0</v>
      </c>
      <c r="E544" s="81">
        <v>0</v>
      </c>
      <c r="F544" s="81">
        <v>0</v>
      </c>
      <c r="G544" s="81">
        <v>0</v>
      </c>
      <c r="H544" s="81">
        <v>0</v>
      </c>
      <c r="I544" s="81">
        <v>0</v>
      </c>
      <c r="J544" s="81">
        <v>0</v>
      </c>
      <c r="K544" s="81">
        <v>0</v>
      </c>
      <c r="L544" s="81">
        <v>0</v>
      </c>
      <c r="M544" s="82">
        <v>0</v>
      </c>
    </row>
    <row r="545" spans="1:13" x14ac:dyDescent="0.25">
      <c r="A545" s="142" t="s">
        <v>1177</v>
      </c>
      <c r="B545" s="81">
        <v>0</v>
      </c>
      <c r="C545" s="81">
        <v>0</v>
      </c>
      <c r="D545" s="81">
        <v>0</v>
      </c>
      <c r="E545" s="81">
        <v>0</v>
      </c>
      <c r="F545" s="81">
        <v>0</v>
      </c>
      <c r="G545" s="81">
        <v>0</v>
      </c>
      <c r="H545" s="81">
        <v>0</v>
      </c>
      <c r="I545" s="81">
        <v>0</v>
      </c>
      <c r="J545" s="81">
        <v>0</v>
      </c>
      <c r="K545" s="81">
        <v>0</v>
      </c>
      <c r="L545" s="81">
        <v>0</v>
      </c>
      <c r="M545" s="82">
        <v>0</v>
      </c>
    </row>
    <row r="546" spans="1:13" x14ac:dyDescent="0.25">
      <c r="A546" s="142" t="s">
        <v>1178</v>
      </c>
      <c r="B546" s="81">
        <v>0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2">
        <v>0</v>
      </c>
    </row>
    <row r="547" spans="1:13" x14ac:dyDescent="0.25">
      <c r="A547" s="142" t="s">
        <v>1179</v>
      </c>
      <c r="B547" s="81">
        <v>0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2">
        <v>0</v>
      </c>
    </row>
    <row r="548" spans="1:13" x14ac:dyDescent="0.25">
      <c r="A548" s="142" t="s">
        <v>1180</v>
      </c>
      <c r="B548" s="81">
        <v>0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2">
        <v>0</v>
      </c>
    </row>
    <row r="549" spans="1:13" x14ac:dyDescent="0.25">
      <c r="A549" s="142" t="s">
        <v>1181</v>
      </c>
      <c r="B549" s="81">
        <v>0</v>
      </c>
      <c r="C549" s="81">
        <v>0</v>
      </c>
      <c r="D549" s="81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0</v>
      </c>
      <c r="K549" s="81">
        <v>0</v>
      </c>
      <c r="L549" s="81">
        <v>0</v>
      </c>
      <c r="M549" s="82">
        <v>0</v>
      </c>
    </row>
    <row r="550" spans="1:13" x14ac:dyDescent="0.25">
      <c r="A550" s="142" t="s">
        <v>1182</v>
      </c>
      <c r="B550" s="81">
        <v>0</v>
      </c>
      <c r="C550" s="81">
        <v>0</v>
      </c>
      <c r="D550" s="81">
        <v>0</v>
      </c>
      <c r="E550" s="81">
        <v>0</v>
      </c>
      <c r="F550" s="81">
        <v>0</v>
      </c>
      <c r="G550" s="81">
        <v>0</v>
      </c>
      <c r="H550" s="81">
        <v>0</v>
      </c>
      <c r="I550" s="81">
        <v>0</v>
      </c>
      <c r="J550" s="81">
        <v>0</v>
      </c>
      <c r="K550" s="81">
        <v>0</v>
      </c>
      <c r="L550" s="81">
        <v>0</v>
      </c>
      <c r="M550" s="82">
        <v>0</v>
      </c>
    </row>
    <row r="551" spans="1:13" x14ac:dyDescent="0.25">
      <c r="A551" s="142" t="s">
        <v>1183</v>
      </c>
      <c r="B551" s="81">
        <v>7.6833311999999996</v>
      </c>
      <c r="C551" s="81">
        <v>6.6922560000000004</v>
      </c>
      <c r="D551" s="81">
        <v>6.9233312000000007</v>
      </c>
      <c r="E551" s="81">
        <v>3.7922560000000001</v>
      </c>
      <c r="F551" s="81">
        <v>6.9233312000000007</v>
      </c>
      <c r="G551" s="81">
        <v>6.9233312000000007</v>
      </c>
      <c r="H551" s="81">
        <v>6.2301055999999999</v>
      </c>
      <c r="I551" s="81">
        <v>6.9233312000000007</v>
      </c>
      <c r="J551" s="81">
        <v>5.7322559999999996</v>
      </c>
      <c r="K551" s="81">
        <v>6.9233312000000007</v>
      </c>
      <c r="L551" s="81">
        <v>6.6922560000000004</v>
      </c>
      <c r="M551" s="82">
        <v>6.9233312000000007</v>
      </c>
    </row>
    <row r="552" spans="1:13" x14ac:dyDescent="0.25">
      <c r="A552" s="142" t="s">
        <v>1184</v>
      </c>
      <c r="B552" s="81">
        <v>0</v>
      </c>
      <c r="C552" s="81">
        <v>0</v>
      </c>
      <c r="D552" s="81">
        <v>0</v>
      </c>
      <c r="E552" s="81">
        <v>0</v>
      </c>
      <c r="F552" s="81">
        <v>0</v>
      </c>
      <c r="G552" s="81">
        <v>0</v>
      </c>
      <c r="H552" s="81">
        <v>0</v>
      </c>
      <c r="I552" s="81">
        <v>0</v>
      </c>
      <c r="J552" s="81">
        <v>0</v>
      </c>
      <c r="K552" s="81">
        <v>0</v>
      </c>
      <c r="L552" s="81">
        <v>0</v>
      </c>
      <c r="M552" s="82">
        <v>0</v>
      </c>
    </row>
    <row r="553" spans="1:13" x14ac:dyDescent="0.25">
      <c r="A553" s="142" t="s">
        <v>1185</v>
      </c>
      <c r="B553" s="81">
        <v>0</v>
      </c>
      <c r="C553" s="81">
        <v>0</v>
      </c>
      <c r="D553" s="81">
        <v>0</v>
      </c>
      <c r="E553" s="81">
        <v>0</v>
      </c>
      <c r="F553" s="81">
        <v>0</v>
      </c>
      <c r="G553" s="81">
        <v>0</v>
      </c>
      <c r="H553" s="81">
        <v>0</v>
      </c>
      <c r="I553" s="81">
        <v>0</v>
      </c>
      <c r="J553" s="81">
        <v>0</v>
      </c>
      <c r="K553" s="81">
        <v>0</v>
      </c>
      <c r="L553" s="81">
        <v>0</v>
      </c>
      <c r="M553" s="82">
        <v>0</v>
      </c>
    </row>
    <row r="554" spans="1:13" x14ac:dyDescent="0.25">
      <c r="A554" s="142" t="s">
        <v>1186</v>
      </c>
      <c r="B554" s="81">
        <v>0</v>
      </c>
      <c r="C554" s="81">
        <v>0</v>
      </c>
      <c r="D554" s="81">
        <v>0</v>
      </c>
      <c r="E554" s="81">
        <v>0</v>
      </c>
      <c r="F554" s="81">
        <v>0</v>
      </c>
      <c r="G554" s="81">
        <v>0</v>
      </c>
      <c r="H554" s="81">
        <v>0</v>
      </c>
      <c r="I554" s="81">
        <v>0</v>
      </c>
      <c r="J554" s="81">
        <v>0</v>
      </c>
      <c r="K554" s="81">
        <v>0</v>
      </c>
      <c r="L554" s="81">
        <v>0</v>
      </c>
      <c r="M554" s="82">
        <v>0</v>
      </c>
    </row>
    <row r="555" spans="1:13" x14ac:dyDescent="0.25">
      <c r="A555" s="142" t="s">
        <v>1187</v>
      </c>
      <c r="B555" s="81">
        <v>0</v>
      </c>
      <c r="C555" s="81">
        <v>0</v>
      </c>
      <c r="D555" s="81">
        <v>0</v>
      </c>
      <c r="E555" s="81">
        <v>0</v>
      </c>
      <c r="F555" s="81">
        <v>0</v>
      </c>
      <c r="G555" s="81">
        <v>0</v>
      </c>
      <c r="H555" s="81">
        <v>0</v>
      </c>
      <c r="I555" s="81">
        <v>0</v>
      </c>
      <c r="J555" s="81">
        <v>0</v>
      </c>
      <c r="K555" s="81">
        <v>0</v>
      </c>
      <c r="L555" s="81">
        <v>0</v>
      </c>
      <c r="M555" s="82">
        <v>0</v>
      </c>
    </row>
    <row r="556" spans="1:13" x14ac:dyDescent="0.25">
      <c r="A556" s="142" t="s">
        <v>1188</v>
      </c>
      <c r="B556" s="81">
        <v>0</v>
      </c>
      <c r="C556" s="81">
        <v>0</v>
      </c>
      <c r="D556" s="81">
        <v>0</v>
      </c>
      <c r="E556" s="81">
        <v>0</v>
      </c>
      <c r="F556" s="81">
        <v>0</v>
      </c>
      <c r="G556" s="81">
        <v>0</v>
      </c>
      <c r="H556" s="81">
        <v>0</v>
      </c>
      <c r="I556" s="81">
        <v>0</v>
      </c>
      <c r="J556" s="81">
        <v>0</v>
      </c>
      <c r="K556" s="81">
        <v>0</v>
      </c>
      <c r="L556" s="81">
        <v>0</v>
      </c>
      <c r="M556" s="82">
        <v>0</v>
      </c>
    </row>
    <row r="557" spans="1:13" x14ac:dyDescent="0.25">
      <c r="A557" s="142" t="s">
        <v>1189</v>
      </c>
      <c r="B557" s="81">
        <v>0</v>
      </c>
      <c r="C557" s="81">
        <v>0</v>
      </c>
      <c r="D557" s="81">
        <v>0</v>
      </c>
      <c r="E557" s="81">
        <v>0</v>
      </c>
      <c r="F557" s="81">
        <v>0</v>
      </c>
      <c r="G557" s="81">
        <v>0</v>
      </c>
      <c r="H557" s="81">
        <v>0</v>
      </c>
      <c r="I557" s="81">
        <v>0</v>
      </c>
      <c r="J557" s="81">
        <v>0</v>
      </c>
      <c r="K557" s="81">
        <v>0</v>
      </c>
      <c r="L557" s="81">
        <v>0</v>
      </c>
      <c r="M557" s="82">
        <v>0</v>
      </c>
    </row>
    <row r="558" spans="1:13" x14ac:dyDescent="0.25">
      <c r="A558" s="142" t="s">
        <v>1190</v>
      </c>
      <c r="B558" s="81">
        <v>0</v>
      </c>
      <c r="C558" s="81">
        <v>0</v>
      </c>
      <c r="D558" s="81">
        <v>0</v>
      </c>
      <c r="E558" s="81">
        <v>0</v>
      </c>
      <c r="F558" s="81">
        <v>0</v>
      </c>
      <c r="G558" s="81">
        <v>0</v>
      </c>
      <c r="H558" s="81">
        <v>0</v>
      </c>
      <c r="I558" s="81">
        <v>0</v>
      </c>
      <c r="J558" s="81">
        <v>0</v>
      </c>
      <c r="K558" s="81">
        <v>0</v>
      </c>
      <c r="L558" s="81">
        <v>0</v>
      </c>
      <c r="M558" s="82">
        <v>0</v>
      </c>
    </row>
    <row r="559" spans="1:13" x14ac:dyDescent="0.25">
      <c r="A559" s="142" t="s">
        <v>1191</v>
      </c>
      <c r="B559" s="81">
        <v>0</v>
      </c>
      <c r="C559" s="81">
        <v>0</v>
      </c>
      <c r="D559" s="81">
        <v>0</v>
      </c>
      <c r="E559" s="81">
        <v>0</v>
      </c>
      <c r="F559" s="81">
        <v>0</v>
      </c>
      <c r="G559" s="81">
        <v>0</v>
      </c>
      <c r="H559" s="81">
        <v>0</v>
      </c>
      <c r="I559" s="81">
        <v>0</v>
      </c>
      <c r="J559" s="81">
        <v>0</v>
      </c>
      <c r="K559" s="81">
        <v>0</v>
      </c>
      <c r="L559" s="81">
        <v>0</v>
      </c>
      <c r="M559" s="82">
        <v>0</v>
      </c>
    </row>
    <row r="560" spans="1:13" x14ac:dyDescent="0.25">
      <c r="A560" s="142" t="s">
        <v>1192</v>
      </c>
      <c r="B560" s="81">
        <v>0</v>
      </c>
      <c r="C560" s="81">
        <v>0</v>
      </c>
      <c r="D560" s="81">
        <v>0</v>
      </c>
      <c r="E560" s="81">
        <v>0</v>
      </c>
      <c r="F560" s="81">
        <v>0</v>
      </c>
      <c r="G560" s="81">
        <v>0</v>
      </c>
      <c r="H560" s="81">
        <v>0</v>
      </c>
      <c r="I560" s="81">
        <v>0</v>
      </c>
      <c r="J560" s="81">
        <v>0</v>
      </c>
      <c r="K560" s="81">
        <v>0</v>
      </c>
      <c r="L560" s="81">
        <v>0</v>
      </c>
      <c r="M560" s="82">
        <v>0</v>
      </c>
    </row>
    <row r="561" spans="1:13" x14ac:dyDescent="0.25">
      <c r="A561" s="142" t="s">
        <v>1193</v>
      </c>
      <c r="B561" s="81">
        <v>0</v>
      </c>
      <c r="C561" s="81">
        <v>0</v>
      </c>
      <c r="D561" s="81">
        <v>0</v>
      </c>
      <c r="E561" s="81">
        <v>0</v>
      </c>
      <c r="F561" s="81">
        <v>0</v>
      </c>
      <c r="G561" s="81">
        <v>0</v>
      </c>
      <c r="H561" s="81">
        <v>0</v>
      </c>
      <c r="I561" s="81">
        <v>0</v>
      </c>
      <c r="J561" s="81">
        <v>0</v>
      </c>
      <c r="K561" s="81">
        <v>0</v>
      </c>
      <c r="L561" s="81">
        <v>0</v>
      </c>
      <c r="M561" s="82">
        <v>0</v>
      </c>
    </row>
    <row r="562" spans="1:13" x14ac:dyDescent="0.25">
      <c r="A562" s="142" t="s">
        <v>1194</v>
      </c>
      <c r="B562" s="81">
        <v>0</v>
      </c>
      <c r="C562" s="81">
        <v>0</v>
      </c>
      <c r="D562" s="81">
        <v>0</v>
      </c>
      <c r="E562" s="81">
        <v>0</v>
      </c>
      <c r="F562" s="81">
        <v>0</v>
      </c>
      <c r="G562" s="81">
        <v>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M562" s="82">
        <v>0</v>
      </c>
    </row>
    <row r="563" spans="1:13" x14ac:dyDescent="0.25">
      <c r="A563" s="142" t="s">
        <v>1195</v>
      </c>
      <c r="B563" s="81">
        <v>0</v>
      </c>
      <c r="C563" s="81">
        <v>0</v>
      </c>
      <c r="D563" s="81">
        <v>0</v>
      </c>
      <c r="E563" s="81">
        <v>0</v>
      </c>
      <c r="F563" s="81">
        <v>0</v>
      </c>
      <c r="G563" s="81">
        <v>0</v>
      </c>
      <c r="H563" s="81">
        <v>0</v>
      </c>
      <c r="I563" s="81">
        <v>0</v>
      </c>
      <c r="J563" s="81">
        <v>0</v>
      </c>
      <c r="K563" s="81">
        <v>0</v>
      </c>
      <c r="L563" s="81">
        <v>0</v>
      </c>
      <c r="M563" s="82">
        <v>0</v>
      </c>
    </row>
    <row r="564" spans="1:13" x14ac:dyDescent="0.25">
      <c r="A564" s="142" t="s">
        <v>1196</v>
      </c>
      <c r="B564" s="81">
        <v>0</v>
      </c>
      <c r="C564" s="81">
        <v>0</v>
      </c>
      <c r="D564" s="81">
        <v>0</v>
      </c>
      <c r="E564" s="81">
        <v>0</v>
      </c>
      <c r="F564" s="81">
        <v>0</v>
      </c>
      <c r="G564" s="81">
        <v>0</v>
      </c>
      <c r="H564" s="81">
        <v>0</v>
      </c>
      <c r="I564" s="81">
        <v>0</v>
      </c>
      <c r="J564" s="81">
        <v>0</v>
      </c>
      <c r="K564" s="81">
        <v>0</v>
      </c>
      <c r="L564" s="81">
        <v>0</v>
      </c>
      <c r="M564" s="82">
        <v>0</v>
      </c>
    </row>
    <row r="565" spans="1:13" x14ac:dyDescent="0.25">
      <c r="A565" s="142" t="s">
        <v>1197</v>
      </c>
      <c r="B565" s="81">
        <v>0</v>
      </c>
      <c r="C565" s="81">
        <v>0</v>
      </c>
      <c r="D565" s="81">
        <v>0</v>
      </c>
      <c r="E565" s="81">
        <v>0</v>
      </c>
      <c r="F565" s="81">
        <v>0</v>
      </c>
      <c r="G565" s="81">
        <v>0</v>
      </c>
      <c r="H565" s="81">
        <v>0</v>
      </c>
      <c r="I565" s="81">
        <v>0</v>
      </c>
      <c r="J565" s="81">
        <v>0</v>
      </c>
      <c r="K565" s="81">
        <v>0</v>
      </c>
      <c r="L565" s="81">
        <v>0</v>
      </c>
      <c r="M565" s="82">
        <v>0</v>
      </c>
    </row>
    <row r="566" spans="1:13" x14ac:dyDescent="0.25">
      <c r="A566" s="142" t="s">
        <v>1198</v>
      </c>
      <c r="B566" s="81">
        <v>0</v>
      </c>
      <c r="C566" s="81">
        <v>0</v>
      </c>
      <c r="D566" s="81">
        <v>0</v>
      </c>
      <c r="E566" s="81">
        <v>0</v>
      </c>
      <c r="F566" s="81">
        <v>0</v>
      </c>
      <c r="G566" s="81">
        <v>0</v>
      </c>
      <c r="H566" s="81">
        <v>0</v>
      </c>
      <c r="I566" s="81">
        <v>0</v>
      </c>
      <c r="J566" s="81">
        <v>0</v>
      </c>
      <c r="K566" s="81">
        <v>0</v>
      </c>
      <c r="L566" s="81">
        <v>0</v>
      </c>
      <c r="M566" s="82">
        <v>0</v>
      </c>
    </row>
    <row r="567" spans="1:13" x14ac:dyDescent="0.25">
      <c r="A567" s="142" t="s">
        <v>1199</v>
      </c>
      <c r="B567" s="81">
        <v>0</v>
      </c>
      <c r="C567" s="81">
        <v>0</v>
      </c>
      <c r="D567" s="81">
        <v>0</v>
      </c>
      <c r="E567" s="81">
        <v>0</v>
      </c>
      <c r="F567" s="81">
        <v>0</v>
      </c>
      <c r="G567" s="81">
        <v>0</v>
      </c>
      <c r="H567" s="81">
        <v>0</v>
      </c>
      <c r="I567" s="81">
        <v>0</v>
      </c>
      <c r="J567" s="81">
        <v>0</v>
      </c>
      <c r="K567" s="81">
        <v>0</v>
      </c>
      <c r="L567" s="81">
        <v>0</v>
      </c>
      <c r="M567" s="82">
        <v>0</v>
      </c>
    </row>
    <row r="568" spans="1:13" x14ac:dyDescent="0.25">
      <c r="A568" s="142" t="s">
        <v>1200</v>
      </c>
      <c r="B568" s="81">
        <v>0</v>
      </c>
      <c r="C568" s="81">
        <v>0</v>
      </c>
      <c r="D568" s="81">
        <v>0</v>
      </c>
      <c r="E568" s="81">
        <v>0</v>
      </c>
      <c r="F568" s="81">
        <v>0</v>
      </c>
      <c r="G568" s="81">
        <v>0</v>
      </c>
      <c r="H568" s="81">
        <v>0</v>
      </c>
      <c r="I568" s="81">
        <v>0</v>
      </c>
      <c r="J568" s="81">
        <v>0</v>
      </c>
      <c r="K568" s="81">
        <v>0</v>
      </c>
      <c r="L568" s="81">
        <v>0</v>
      </c>
      <c r="M568" s="82">
        <v>0</v>
      </c>
    </row>
    <row r="569" spans="1:13" x14ac:dyDescent="0.25">
      <c r="A569" s="142" t="s">
        <v>1201</v>
      </c>
      <c r="B569" s="81">
        <v>0</v>
      </c>
      <c r="C569" s="81">
        <v>0</v>
      </c>
      <c r="D569" s="81">
        <v>0</v>
      </c>
      <c r="E569" s="81">
        <v>0</v>
      </c>
      <c r="F569" s="81">
        <v>0</v>
      </c>
      <c r="G569" s="81">
        <v>0</v>
      </c>
      <c r="H569" s="81">
        <v>0</v>
      </c>
      <c r="I569" s="81">
        <v>0</v>
      </c>
      <c r="J569" s="81">
        <v>0</v>
      </c>
      <c r="K569" s="81">
        <v>0</v>
      </c>
      <c r="L569" s="81">
        <v>0</v>
      </c>
      <c r="M569" s="82">
        <v>0</v>
      </c>
    </row>
    <row r="570" spans="1:13" x14ac:dyDescent="0.25">
      <c r="A570" s="142" t="s">
        <v>1202</v>
      </c>
      <c r="B570" s="81">
        <v>0</v>
      </c>
      <c r="C570" s="81">
        <v>0</v>
      </c>
      <c r="D570" s="81">
        <v>0</v>
      </c>
      <c r="E570" s="81">
        <v>0</v>
      </c>
      <c r="F570" s="81">
        <v>0</v>
      </c>
      <c r="G570" s="81">
        <v>0</v>
      </c>
      <c r="H570" s="81">
        <v>0</v>
      </c>
      <c r="I570" s="81">
        <v>0</v>
      </c>
      <c r="J570" s="81">
        <v>0</v>
      </c>
      <c r="K570" s="81">
        <v>0</v>
      </c>
      <c r="L570" s="81">
        <v>0</v>
      </c>
      <c r="M570" s="82">
        <v>0</v>
      </c>
    </row>
    <row r="571" spans="1:13" x14ac:dyDescent="0.25">
      <c r="A571" s="142" t="s">
        <v>1203</v>
      </c>
      <c r="B571" s="81">
        <v>0</v>
      </c>
      <c r="C571" s="81">
        <v>0</v>
      </c>
      <c r="D571" s="81">
        <v>0</v>
      </c>
      <c r="E571" s="81">
        <v>0</v>
      </c>
      <c r="F571" s="81">
        <v>0</v>
      </c>
      <c r="G571" s="81">
        <v>0</v>
      </c>
      <c r="H571" s="81">
        <v>0</v>
      </c>
      <c r="I571" s="81">
        <v>0</v>
      </c>
      <c r="J571" s="81">
        <v>0</v>
      </c>
      <c r="K571" s="81">
        <v>0</v>
      </c>
      <c r="L571" s="81">
        <v>0</v>
      </c>
      <c r="M571" s="82">
        <v>0</v>
      </c>
    </row>
    <row r="572" spans="1:13" x14ac:dyDescent="0.25">
      <c r="A572" s="142" t="s">
        <v>1204</v>
      </c>
      <c r="B572" s="81">
        <v>0</v>
      </c>
      <c r="C572" s="81">
        <v>0</v>
      </c>
      <c r="D572" s="81">
        <v>0</v>
      </c>
      <c r="E572" s="81">
        <v>0</v>
      </c>
      <c r="F572" s="81">
        <v>0</v>
      </c>
      <c r="G572" s="81">
        <v>0</v>
      </c>
      <c r="H572" s="81">
        <v>0</v>
      </c>
      <c r="I572" s="81">
        <v>0</v>
      </c>
      <c r="J572" s="81">
        <v>0</v>
      </c>
      <c r="K572" s="81">
        <v>0</v>
      </c>
      <c r="L572" s="81">
        <v>0</v>
      </c>
      <c r="M572" s="82">
        <v>0</v>
      </c>
    </row>
    <row r="573" spans="1:13" x14ac:dyDescent="0.25">
      <c r="A573" s="142" t="s">
        <v>1205</v>
      </c>
      <c r="B573" s="81">
        <v>0</v>
      </c>
      <c r="C573" s="81">
        <v>0</v>
      </c>
      <c r="D573" s="81">
        <v>0</v>
      </c>
      <c r="E573" s="81">
        <v>0</v>
      </c>
      <c r="F573" s="81">
        <v>0</v>
      </c>
      <c r="G573" s="81">
        <v>0</v>
      </c>
      <c r="H573" s="81">
        <v>0</v>
      </c>
      <c r="I573" s="81">
        <v>0</v>
      </c>
      <c r="J573" s="81">
        <v>0</v>
      </c>
      <c r="K573" s="81">
        <v>0</v>
      </c>
      <c r="L573" s="81">
        <v>0</v>
      </c>
      <c r="M573" s="82">
        <v>0</v>
      </c>
    </row>
    <row r="574" spans="1:13" ht="13.8" thickBot="1" x14ac:dyDescent="0.3">
      <c r="A574" s="139" t="s">
        <v>693</v>
      </c>
      <c r="B574" s="140">
        <v>49.790540128000004</v>
      </c>
      <c r="C574" s="140">
        <v>55.528264640000003</v>
      </c>
      <c r="D574" s="140">
        <v>57.910540128000001</v>
      </c>
      <c r="E574" s="140">
        <v>32.398264640000001</v>
      </c>
      <c r="F574" s="140">
        <v>42.320540127999998</v>
      </c>
      <c r="G574" s="140">
        <v>52.710540127999998</v>
      </c>
      <c r="H574" s="140">
        <v>51.293713664000002</v>
      </c>
      <c r="I574" s="140">
        <v>52.600540127999999</v>
      </c>
      <c r="J574" s="140">
        <v>55.058264639999997</v>
      </c>
      <c r="K574" s="140">
        <v>39.630540128</v>
      </c>
      <c r="L574" s="140">
        <v>31.84826464</v>
      </c>
      <c r="M574" s="141">
        <v>32.896540127999998</v>
      </c>
    </row>
    <row r="575" spans="1:13" x14ac:dyDescent="0.25">
      <c r="A575" s="145" t="s">
        <v>1206</v>
      </c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7"/>
    </row>
    <row r="576" spans="1:13" x14ac:dyDescent="0.25">
      <c r="A576" s="138" t="s">
        <v>1207</v>
      </c>
      <c r="B576" s="81">
        <v>1.81</v>
      </c>
      <c r="C576" s="81">
        <v>2.16</v>
      </c>
      <c r="D576" s="81">
        <v>2.4799999999999995</v>
      </c>
      <c r="E576" s="81">
        <v>2.52</v>
      </c>
      <c r="F576" s="81">
        <v>2.63</v>
      </c>
      <c r="G576" s="81">
        <v>2.4400000000000004</v>
      </c>
      <c r="H576" s="81">
        <v>2.16</v>
      </c>
      <c r="I576" s="81">
        <v>2.1399999999999997</v>
      </c>
      <c r="J576" s="81">
        <v>1.8000000000000003</v>
      </c>
      <c r="K576" s="81">
        <v>1.55</v>
      </c>
      <c r="L576" s="81">
        <v>1.32</v>
      </c>
      <c r="M576" s="82">
        <v>1.4700000000000002</v>
      </c>
    </row>
    <row r="577" spans="1:13" x14ac:dyDescent="0.25">
      <c r="A577" s="138" t="s">
        <v>1208</v>
      </c>
      <c r="B577" s="81">
        <v>1.58</v>
      </c>
      <c r="C577" s="81">
        <v>1.7800000000000002</v>
      </c>
      <c r="D577" s="81">
        <v>2.0900000000000003</v>
      </c>
      <c r="E577" s="81">
        <v>2.0999999999999996</v>
      </c>
      <c r="F577" s="81">
        <v>2.1999999999999997</v>
      </c>
      <c r="G577" s="81">
        <v>2.0499999999999998</v>
      </c>
      <c r="H577" s="81">
        <v>1.8</v>
      </c>
      <c r="I577" s="81">
        <v>1.79</v>
      </c>
      <c r="J577" s="81">
        <v>1.5000000000000002</v>
      </c>
      <c r="K577" s="81">
        <v>1.31</v>
      </c>
      <c r="L577" s="81">
        <v>1.1200000000000001</v>
      </c>
      <c r="M577" s="82">
        <v>1.24</v>
      </c>
    </row>
    <row r="578" spans="1:13" x14ac:dyDescent="0.25">
      <c r="A578" s="138" t="s">
        <v>1209</v>
      </c>
      <c r="B578" s="81">
        <v>3.21</v>
      </c>
      <c r="C578" s="81">
        <v>3.82</v>
      </c>
      <c r="D578" s="81">
        <v>4.42</v>
      </c>
      <c r="E578" s="81">
        <v>4.5</v>
      </c>
      <c r="F578" s="81">
        <v>4.6500000000000004</v>
      </c>
      <c r="G578" s="81">
        <v>4.38</v>
      </c>
      <c r="H578" s="81">
        <v>3.8000000000000003</v>
      </c>
      <c r="I578" s="81">
        <v>3.8400000000000003</v>
      </c>
      <c r="J578" s="81">
        <v>3.2</v>
      </c>
      <c r="K578" s="81">
        <v>2.7600000000000002</v>
      </c>
      <c r="L578" s="81">
        <v>2.4</v>
      </c>
      <c r="M578" s="82">
        <v>2.6300000000000003</v>
      </c>
    </row>
    <row r="579" spans="1:13" x14ac:dyDescent="0.25">
      <c r="A579" s="138" t="s">
        <v>1210</v>
      </c>
      <c r="B579" s="81">
        <v>3.8099999999999996</v>
      </c>
      <c r="C579" s="81">
        <v>5.96</v>
      </c>
      <c r="D579" s="81">
        <v>6.8999999999999986</v>
      </c>
      <c r="E579" s="81">
        <v>7</v>
      </c>
      <c r="F579" s="81">
        <v>7.2799999999999994</v>
      </c>
      <c r="G579" s="81">
        <v>6.89</v>
      </c>
      <c r="H579" s="81">
        <v>5.96</v>
      </c>
      <c r="I579" s="81">
        <v>5.97</v>
      </c>
      <c r="J579" s="81">
        <v>5.0000000000000009</v>
      </c>
      <c r="K579" s="81">
        <v>4.3100000000000005</v>
      </c>
      <c r="L579" s="81">
        <v>3.7600000000000007</v>
      </c>
      <c r="M579" s="82">
        <v>4.1100000000000003</v>
      </c>
    </row>
    <row r="580" spans="1:13" x14ac:dyDescent="0.25">
      <c r="A580" s="138" t="s">
        <v>1211</v>
      </c>
      <c r="B580" s="81">
        <v>6.1499999999999995</v>
      </c>
      <c r="C580" s="81">
        <v>7.16</v>
      </c>
      <c r="D580" s="81">
        <v>8.26</v>
      </c>
      <c r="E580" s="81">
        <v>8.36</v>
      </c>
      <c r="F580" s="81">
        <v>8.7199999999999989</v>
      </c>
      <c r="G580" s="81">
        <v>8.2200000000000006</v>
      </c>
      <c r="H580" s="81">
        <v>7.12</v>
      </c>
      <c r="I580" s="81">
        <v>7.169999999999999</v>
      </c>
      <c r="J580" s="81">
        <v>6</v>
      </c>
      <c r="K580" s="81">
        <v>5.1899999999999995</v>
      </c>
      <c r="L580" s="81">
        <v>4.4999999999999991</v>
      </c>
      <c r="M580" s="82">
        <v>4.92</v>
      </c>
    </row>
    <row r="581" spans="1:13" x14ac:dyDescent="0.25">
      <c r="A581" s="138" t="s">
        <v>1212</v>
      </c>
      <c r="B581" s="81">
        <v>4.37</v>
      </c>
      <c r="C581" s="81">
        <v>5</v>
      </c>
      <c r="D581" s="81">
        <v>5.78</v>
      </c>
      <c r="E581" s="81">
        <v>5.88</v>
      </c>
      <c r="F581" s="81">
        <v>6.12</v>
      </c>
      <c r="G581" s="81">
        <v>5.77</v>
      </c>
      <c r="H581" s="81">
        <v>4.96</v>
      </c>
      <c r="I581" s="81">
        <v>5.0299999999999994</v>
      </c>
      <c r="J581" s="81">
        <v>4.2</v>
      </c>
      <c r="K581" s="81">
        <v>3.63</v>
      </c>
      <c r="L581" s="81">
        <v>3.1400000000000006</v>
      </c>
      <c r="M581" s="82">
        <v>3.45</v>
      </c>
    </row>
    <row r="582" spans="1:13" x14ac:dyDescent="0.25">
      <c r="A582" s="138" t="s">
        <v>1213</v>
      </c>
      <c r="B582" s="81">
        <v>13.36</v>
      </c>
      <c r="C582" s="81">
        <v>16.12</v>
      </c>
      <c r="D582" s="81">
        <v>18.64</v>
      </c>
      <c r="E582" s="81">
        <v>18.920000000000002</v>
      </c>
      <c r="F582" s="81">
        <v>19.68</v>
      </c>
      <c r="G582" s="81">
        <v>18.57</v>
      </c>
      <c r="H582" s="81">
        <v>16.079999999999998</v>
      </c>
      <c r="I582" s="81">
        <v>16.189999999999998</v>
      </c>
      <c r="J582" s="81">
        <v>13.48</v>
      </c>
      <c r="K582" s="81">
        <v>11.67</v>
      </c>
      <c r="L582" s="81">
        <v>10.16</v>
      </c>
      <c r="M582" s="82">
        <v>11.11</v>
      </c>
    </row>
    <row r="583" spans="1:13" x14ac:dyDescent="0.25">
      <c r="A583" s="138" t="s">
        <v>1214</v>
      </c>
      <c r="B583" s="81">
        <v>1.8900000000000001</v>
      </c>
      <c r="C583" s="81">
        <v>2.12</v>
      </c>
      <c r="D583" s="81">
        <v>2.48</v>
      </c>
      <c r="E583" s="81">
        <v>2.5199999999999996</v>
      </c>
      <c r="F583" s="81">
        <v>2.6300000000000003</v>
      </c>
      <c r="G583" s="81">
        <v>2.48</v>
      </c>
      <c r="H583" s="81">
        <v>2.16</v>
      </c>
      <c r="I583" s="81">
        <v>2.16</v>
      </c>
      <c r="J583" s="81">
        <v>1.8000000000000003</v>
      </c>
      <c r="K583" s="81">
        <v>1.5500000000000003</v>
      </c>
      <c r="L583" s="81">
        <v>1.3399999999999999</v>
      </c>
      <c r="M583" s="82">
        <v>1.4700000000000002</v>
      </c>
    </row>
    <row r="584" spans="1:13" x14ac:dyDescent="0.25">
      <c r="A584" s="138" t="s">
        <v>1215</v>
      </c>
      <c r="B584" s="81">
        <v>28.470000000000002</v>
      </c>
      <c r="C584" s="81">
        <v>34.880000000000003</v>
      </c>
      <c r="D584" s="81">
        <v>40.380000000000003</v>
      </c>
      <c r="E584" s="81">
        <v>40.980000000000004</v>
      </c>
      <c r="F584" s="81">
        <v>42.660000000000004</v>
      </c>
      <c r="G584" s="81">
        <v>40.230000000000011</v>
      </c>
      <c r="H584" s="81">
        <v>34.76</v>
      </c>
      <c r="I584" s="81">
        <v>35.07</v>
      </c>
      <c r="J584" s="81">
        <v>29.220000000000002</v>
      </c>
      <c r="K584" s="81">
        <v>25.27</v>
      </c>
      <c r="L584" s="81">
        <v>21.939999999999998</v>
      </c>
      <c r="M584" s="82">
        <v>24.059999999999995</v>
      </c>
    </row>
    <row r="585" spans="1:13" x14ac:dyDescent="0.25">
      <c r="A585" s="138" t="s">
        <v>1216</v>
      </c>
      <c r="B585" s="81">
        <v>10.6</v>
      </c>
      <c r="C585" s="81">
        <v>12.56</v>
      </c>
      <c r="D585" s="81">
        <v>14.54</v>
      </c>
      <c r="E585" s="81">
        <v>14.74</v>
      </c>
      <c r="F585" s="81">
        <v>15.34</v>
      </c>
      <c r="G585" s="81">
        <v>14.519999999999998</v>
      </c>
      <c r="H585" s="81">
        <v>12.48</v>
      </c>
      <c r="I585" s="81">
        <v>12.63</v>
      </c>
      <c r="J585" s="81">
        <v>10.54</v>
      </c>
      <c r="K585" s="81">
        <v>9.07</v>
      </c>
      <c r="L585" s="81">
        <v>7.9</v>
      </c>
      <c r="M585" s="82">
        <v>8.6499999999999986</v>
      </c>
    </row>
    <row r="586" spans="1:13" x14ac:dyDescent="0.25">
      <c r="A586" s="138" t="s">
        <v>1217</v>
      </c>
      <c r="B586" s="81">
        <v>14.73</v>
      </c>
      <c r="C586" s="81">
        <v>18.86</v>
      </c>
      <c r="D586" s="81">
        <v>22.009999999999998</v>
      </c>
      <c r="E586" s="81">
        <v>21.72</v>
      </c>
      <c r="F586" s="81">
        <v>22.9</v>
      </c>
      <c r="G586" s="81">
        <v>19.03</v>
      </c>
      <c r="H586" s="81">
        <v>16.399999999999999</v>
      </c>
      <c r="I586" s="81">
        <v>16.579999999999998</v>
      </c>
      <c r="J586" s="81">
        <v>15.3</v>
      </c>
      <c r="K586" s="81">
        <v>13.009999999999998</v>
      </c>
      <c r="L586" s="81">
        <v>11.260000000000002</v>
      </c>
      <c r="M586" s="82">
        <v>12.629999999999999</v>
      </c>
    </row>
    <row r="587" spans="1:13" x14ac:dyDescent="0.25">
      <c r="A587" s="138" t="s">
        <v>1218</v>
      </c>
      <c r="B587" s="81">
        <v>22.07</v>
      </c>
      <c r="C587" s="81">
        <v>28.24</v>
      </c>
      <c r="D587" s="81">
        <v>32.979999999999997</v>
      </c>
      <c r="E587" s="81">
        <v>32.54</v>
      </c>
      <c r="F587" s="81">
        <v>34.33</v>
      </c>
      <c r="G587" s="81">
        <v>28.490000000000002</v>
      </c>
      <c r="H587" s="81">
        <v>24.600000000000005</v>
      </c>
      <c r="I587" s="81">
        <v>24.83</v>
      </c>
      <c r="J587" s="81">
        <v>22.940000000000005</v>
      </c>
      <c r="K587" s="81">
        <v>19.45</v>
      </c>
      <c r="L587" s="81">
        <v>16.86</v>
      </c>
      <c r="M587" s="82">
        <v>18.880000000000003</v>
      </c>
    </row>
    <row r="588" spans="1:13" x14ac:dyDescent="0.25">
      <c r="A588" s="138" t="s">
        <v>1219</v>
      </c>
      <c r="B588" s="81">
        <v>12.86</v>
      </c>
      <c r="C588" s="81">
        <v>15.959999999999999</v>
      </c>
      <c r="D588" s="81">
        <v>18.369999999999997</v>
      </c>
      <c r="E588" s="81">
        <v>15.379999999999999</v>
      </c>
      <c r="F588" s="81">
        <v>12.289999999999997</v>
      </c>
      <c r="G588" s="81">
        <v>13.629999999999999</v>
      </c>
      <c r="H588" s="81">
        <v>12.04</v>
      </c>
      <c r="I588" s="81">
        <v>14.770000000000003</v>
      </c>
      <c r="J588" s="81">
        <v>12.319999999999999</v>
      </c>
      <c r="K588" s="81">
        <v>11.67</v>
      </c>
      <c r="L588" s="81">
        <v>10.7</v>
      </c>
      <c r="M588" s="82">
        <v>11.71</v>
      </c>
    </row>
    <row r="589" spans="1:13" x14ac:dyDescent="0.25">
      <c r="A589" s="138" t="s">
        <v>1220</v>
      </c>
      <c r="B589" s="81">
        <v>6.169999999999999</v>
      </c>
      <c r="C589" s="81">
        <v>7.5000000000000009</v>
      </c>
      <c r="D589" s="81">
        <v>8.8800000000000008</v>
      </c>
      <c r="E589" s="81">
        <v>7.6800000000000006</v>
      </c>
      <c r="F589" s="81">
        <v>6.08</v>
      </c>
      <c r="G589" s="81">
        <v>6.94</v>
      </c>
      <c r="H589" s="81">
        <v>6.6</v>
      </c>
      <c r="I589" s="81">
        <v>6.5900000000000007</v>
      </c>
      <c r="J589" s="81">
        <v>6.3800000000000008</v>
      </c>
      <c r="K589" s="81">
        <v>5.39</v>
      </c>
      <c r="L589" s="81">
        <v>5.2200000000000006</v>
      </c>
      <c r="M589" s="82">
        <v>5.8900000000000006</v>
      </c>
    </row>
    <row r="590" spans="1:13" x14ac:dyDescent="0.25">
      <c r="A590" s="138" t="s">
        <v>1221</v>
      </c>
      <c r="B590" s="81">
        <v>13.86</v>
      </c>
      <c r="C590" s="81">
        <v>16.84</v>
      </c>
      <c r="D590" s="81">
        <v>17.98</v>
      </c>
      <c r="E590" s="81">
        <v>16.82</v>
      </c>
      <c r="F590" s="81">
        <v>16.630000000000003</v>
      </c>
      <c r="G590" s="81">
        <v>19.149999999999999</v>
      </c>
      <c r="H590" s="81">
        <v>17.599999999999998</v>
      </c>
      <c r="I590" s="81">
        <v>17.330000000000002</v>
      </c>
      <c r="J590" s="81">
        <v>14.060000000000002</v>
      </c>
      <c r="K590" s="81">
        <v>12.17</v>
      </c>
      <c r="L590" s="81">
        <v>11.34</v>
      </c>
      <c r="M590" s="82">
        <v>12.360000000000001</v>
      </c>
    </row>
    <row r="591" spans="1:13" x14ac:dyDescent="0.25">
      <c r="A591" s="138" t="s">
        <v>1222</v>
      </c>
      <c r="B591" s="81">
        <v>0</v>
      </c>
      <c r="C591" s="81">
        <v>0.82000000000000017</v>
      </c>
      <c r="D591" s="81">
        <v>0.93</v>
      </c>
      <c r="E591" s="81">
        <v>0.94000000000000017</v>
      </c>
      <c r="F591" s="81">
        <v>1</v>
      </c>
      <c r="G591" s="81">
        <v>0.85000000000000009</v>
      </c>
      <c r="H591" s="81">
        <v>0.72000000000000008</v>
      </c>
      <c r="I591" s="81">
        <v>0.7400000000000001</v>
      </c>
      <c r="J591" s="81">
        <v>0.66</v>
      </c>
      <c r="K591" s="81">
        <v>0.58000000000000007</v>
      </c>
      <c r="L591" s="81">
        <v>0.5</v>
      </c>
      <c r="M591" s="82">
        <v>0.54</v>
      </c>
    </row>
    <row r="592" spans="1:13" x14ac:dyDescent="0.25">
      <c r="A592" s="138" t="s">
        <v>1223</v>
      </c>
      <c r="B592" s="81">
        <v>6.6</v>
      </c>
      <c r="C592" s="81">
        <v>8.6999999999999993</v>
      </c>
      <c r="D592" s="81">
        <v>10.18</v>
      </c>
      <c r="E592" s="81">
        <v>10.02</v>
      </c>
      <c r="F592" s="81">
        <v>10.270000000000001</v>
      </c>
      <c r="G592" s="81">
        <v>8.76</v>
      </c>
      <c r="H592" s="81">
        <v>7.6000000000000014</v>
      </c>
      <c r="I592" s="81">
        <v>7.669999999999999</v>
      </c>
      <c r="J592" s="81">
        <v>7.0399999999999991</v>
      </c>
      <c r="K592" s="81">
        <v>5.9800000000000013</v>
      </c>
      <c r="L592" s="81">
        <v>5.18</v>
      </c>
      <c r="M592" s="82">
        <v>5.85</v>
      </c>
    </row>
    <row r="593" spans="1:13" x14ac:dyDescent="0.25">
      <c r="A593" s="142" t="s">
        <v>1224</v>
      </c>
      <c r="B593" s="81">
        <v>20.100000000000001</v>
      </c>
      <c r="C593" s="81">
        <v>26.520000000000003</v>
      </c>
      <c r="D593" s="81">
        <v>30.95</v>
      </c>
      <c r="E593" s="81">
        <v>30.54</v>
      </c>
      <c r="F593" s="81">
        <v>32.230000000000004</v>
      </c>
      <c r="G593" s="81">
        <v>26.74</v>
      </c>
      <c r="H593" s="81">
        <v>23.119999999999997</v>
      </c>
      <c r="I593" s="81">
        <v>23.28</v>
      </c>
      <c r="J593" s="81">
        <v>21.500000000000004</v>
      </c>
      <c r="K593" s="81">
        <v>18.28</v>
      </c>
      <c r="L593" s="81">
        <v>15.82</v>
      </c>
      <c r="M593" s="82">
        <v>17.71</v>
      </c>
    </row>
    <row r="594" spans="1:13" x14ac:dyDescent="0.25">
      <c r="A594" s="142" t="s">
        <v>1225</v>
      </c>
      <c r="B594" s="81">
        <v>25.63</v>
      </c>
      <c r="C594" s="81">
        <v>32.94</v>
      </c>
      <c r="D594" s="81">
        <v>36.380000000000003</v>
      </c>
      <c r="E594" s="81">
        <v>29.62</v>
      </c>
      <c r="F594" s="81">
        <v>38.200000000000003</v>
      </c>
      <c r="G594" s="81">
        <v>33.020000000000003</v>
      </c>
      <c r="H594" s="81">
        <v>27.64</v>
      </c>
      <c r="I594" s="81">
        <v>11.71</v>
      </c>
      <c r="J594" s="81">
        <v>12.239999999999998</v>
      </c>
      <c r="K594" s="81">
        <v>13.690000000000003</v>
      </c>
      <c r="L594" s="81">
        <v>12.760000000000002</v>
      </c>
      <c r="M594" s="82">
        <v>19.600000000000001</v>
      </c>
    </row>
    <row r="595" spans="1:13" x14ac:dyDescent="0.25">
      <c r="A595" s="142" t="s">
        <v>1226</v>
      </c>
      <c r="B595" s="81">
        <v>19.98</v>
      </c>
      <c r="C595" s="81">
        <v>23.420000000000005</v>
      </c>
      <c r="D595" s="81">
        <v>26.929999999999996</v>
      </c>
      <c r="E595" s="81">
        <v>28.34</v>
      </c>
      <c r="F595" s="81">
        <v>30.15</v>
      </c>
      <c r="G595" s="81">
        <v>28.639999999999997</v>
      </c>
      <c r="H595" s="81">
        <v>24.479999999999997</v>
      </c>
      <c r="I595" s="81">
        <v>24.259999999999998</v>
      </c>
      <c r="J595" s="81">
        <v>19.919999999999998</v>
      </c>
      <c r="K595" s="81">
        <v>17.779999999999998</v>
      </c>
      <c r="L595" s="81">
        <v>16.28</v>
      </c>
      <c r="M595" s="82">
        <v>17.71</v>
      </c>
    </row>
    <row r="596" spans="1:13" x14ac:dyDescent="0.25">
      <c r="A596" s="142" t="s">
        <v>1227</v>
      </c>
      <c r="B596" s="81">
        <v>9.61</v>
      </c>
      <c r="C596" s="81">
        <v>11.099999999999998</v>
      </c>
      <c r="D596" s="81">
        <v>12.37</v>
      </c>
      <c r="E596" s="81">
        <v>12.520000000000001</v>
      </c>
      <c r="F596" s="81">
        <v>13.83</v>
      </c>
      <c r="G596" s="81">
        <v>12.439999999999998</v>
      </c>
      <c r="H596" s="81">
        <v>10.64</v>
      </c>
      <c r="I596" s="81">
        <v>11.190000000000001</v>
      </c>
      <c r="J596" s="81">
        <v>9.4</v>
      </c>
      <c r="K596" s="81">
        <v>8.64</v>
      </c>
      <c r="L596" s="81">
        <v>7.7399999999999993</v>
      </c>
      <c r="M596" s="82">
        <v>8.41</v>
      </c>
    </row>
    <row r="597" spans="1:13" x14ac:dyDescent="0.25">
      <c r="A597" s="142" t="s">
        <v>1228</v>
      </c>
      <c r="B597" s="81">
        <v>0.06</v>
      </c>
      <c r="C597" s="81">
        <v>0.12</v>
      </c>
      <c r="D597" s="81">
        <v>0.15</v>
      </c>
      <c r="E597" s="81">
        <v>0.16</v>
      </c>
      <c r="F597" s="81">
        <v>0.12</v>
      </c>
      <c r="G597" s="81">
        <v>0.11</v>
      </c>
      <c r="H597" s="81">
        <v>0.08</v>
      </c>
      <c r="I597" s="81">
        <v>0.08</v>
      </c>
      <c r="J597" s="81">
        <v>0.08</v>
      </c>
      <c r="K597" s="81">
        <v>0.08</v>
      </c>
      <c r="L597" s="81">
        <v>0.08</v>
      </c>
      <c r="M597" s="82">
        <v>0.08</v>
      </c>
    </row>
    <row r="598" spans="1:13" x14ac:dyDescent="0.25">
      <c r="A598" s="142" t="s">
        <v>1229</v>
      </c>
      <c r="B598" s="81">
        <v>0.45</v>
      </c>
      <c r="C598" s="81">
        <v>0.5</v>
      </c>
      <c r="D598" s="81">
        <v>0.55000000000000004</v>
      </c>
      <c r="E598" s="81">
        <v>0.54</v>
      </c>
      <c r="F598" s="81">
        <v>0.54</v>
      </c>
      <c r="G598" s="81">
        <v>0.55000000000000004</v>
      </c>
      <c r="H598" s="81">
        <v>0.52</v>
      </c>
      <c r="I598" s="81">
        <v>0.55000000000000004</v>
      </c>
      <c r="J598" s="81">
        <v>0.52</v>
      </c>
      <c r="K598" s="81">
        <v>0.5</v>
      </c>
      <c r="L598" s="81">
        <v>0.45999999999999996</v>
      </c>
      <c r="M598" s="82">
        <v>0.47</v>
      </c>
    </row>
    <row r="599" spans="1:13" x14ac:dyDescent="0.25">
      <c r="A599" s="142" t="s">
        <v>1230</v>
      </c>
      <c r="B599" s="81">
        <v>1.2500000000000002</v>
      </c>
      <c r="C599" s="81">
        <v>1.4600000000000002</v>
      </c>
      <c r="D599" s="81">
        <v>1.79</v>
      </c>
      <c r="E599" s="81">
        <v>1.8600000000000003</v>
      </c>
      <c r="F599" s="81">
        <v>2.02</v>
      </c>
      <c r="G599" s="81">
        <v>2.4400000000000004</v>
      </c>
      <c r="H599" s="81">
        <v>2.12</v>
      </c>
      <c r="I599" s="81">
        <v>2.17</v>
      </c>
      <c r="J599" s="81">
        <v>1.4600000000000002</v>
      </c>
      <c r="K599" s="81">
        <v>1.1200000000000001</v>
      </c>
      <c r="L599" s="81">
        <v>0.85999999999999988</v>
      </c>
      <c r="M599" s="82">
        <v>1.02</v>
      </c>
    </row>
    <row r="600" spans="1:13" x14ac:dyDescent="0.25">
      <c r="A600" s="142" t="s">
        <v>1231</v>
      </c>
      <c r="B600" s="81">
        <v>0.44</v>
      </c>
      <c r="C600" s="81">
        <v>0.32000000000000006</v>
      </c>
      <c r="D600" s="81">
        <v>0.58000000000000007</v>
      </c>
      <c r="E600" s="81">
        <v>0.66000000000000014</v>
      </c>
      <c r="F600" s="81">
        <v>0.73</v>
      </c>
      <c r="G600" s="81">
        <v>0.74</v>
      </c>
      <c r="H600" s="81">
        <v>0.64000000000000012</v>
      </c>
      <c r="I600" s="81">
        <v>0.7400000000000001</v>
      </c>
      <c r="J600" s="81">
        <v>0.56000000000000005</v>
      </c>
      <c r="K600" s="81">
        <v>0.53</v>
      </c>
      <c r="L600" s="81">
        <v>0.5</v>
      </c>
      <c r="M600" s="82">
        <v>0.51</v>
      </c>
    </row>
    <row r="601" spans="1:13" x14ac:dyDescent="0.25">
      <c r="A601" s="142" t="s">
        <v>1232</v>
      </c>
      <c r="B601" s="81">
        <v>7.3599999999999994</v>
      </c>
      <c r="C601" s="81">
        <v>8.14</v>
      </c>
      <c r="D601" s="81">
        <v>9.9700000000000006</v>
      </c>
      <c r="E601" s="81">
        <v>10.34</v>
      </c>
      <c r="F601" s="81">
        <v>11.28</v>
      </c>
      <c r="G601" s="81">
        <v>13.79</v>
      </c>
      <c r="H601" s="81">
        <v>11.88</v>
      </c>
      <c r="I601" s="81">
        <v>11.979999999999999</v>
      </c>
      <c r="J601" s="81">
        <v>8.1</v>
      </c>
      <c r="K601" s="81">
        <v>6.3100000000000005</v>
      </c>
      <c r="L601" s="81">
        <v>4.9399999999999995</v>
      </c>
      <c r="M601" s="82">
        <v>5.77</v>
      </c>
    </row>
    <row r="602" spans="1:13" x14ac:dyDescent="0.25">
      <c r="A602" s="142" t="s">
        <v>1233</v>
      </c>
      <c r="B602" s="81">
        <v>0.57000000000000006</v>
      </c>
      <c r="C602" s="81">
        <v>0.80000000000000016</v>
      </c>
      <c r="D602" s="81">
        <v>0.93</v>
      </c>
      <c r="E602" s="81">
        <v>0.92000000000000015</v>
      </c>
      <c r="F602" s="81">
        <v>0.97</v>
      </c>
      <c r="G602" s="81">
        <v>0.78</v>
      </c>
      <c r="H602" s="81">
        <v>0.72000000000000008</v>
      </c>
      <c r="I602" s="81">
        <v>0.70000000000000007</v>
      </c>
      <c r="J602" s="81">
        <v>0.66</v>
      </c>
      <c r="K602" s="81">
        <v>0.54</v>
      </c>
      <c r="L602" s="81">
        <v>0.5</v>
      </c>
      <c r="M602" s="82">
        <v>0.51</v>
      </c>
    </row>
    <row r="603" spans="1:13" x14ac:dyDescent="0.25">
      <c r="A603" s="142" t="s">
        <v>1234</v>
      </c>
      <c r="B603" s="81">
        <v>41.29</v>
      </c>
      <c r="C603" s="81">
        <v>53.339999999999989</v>
      </c>
      <c r="D603" s="81">
        <v>62.269999999999996</v>
      </c>
      <c r="E603" s="81">
        <v>61.44</v>
      </c>
      <c r="F603" s="81">
        <v>64.789999999999992</v>
      </c>
      <c r="G603" s="81">
        <v>53.800000000000004</v>
      </c>
      <c r="H603" s="81">
        <v>46.44</v>
      </c>
      <c r="I603" s="81">
        <v>46.88</v>
      </c>
      <c r="J603" s="81">
        <v>43.28</v>
      </c>
      <c r="K603" s="81">
        <v>36.729999999999997</v>
      </c>
      <c r="L603" s="81">
        <v>31.839999999999996</v>
      </c>
      <c r="M603" s="82">
        <v>35.65</v>
      </c>
    </row>
    <row r="604" spans="1:13" x14ac:dyDescent="0.25">
      <c r="A604" s="142" t="s">
        <v>1235</v>
      </c>
      <c r="B604" s="81">
        <v>22.09</v>
      </c>
      <c r="C604" s="81">
        <v>28.540000000000003</v>
      </c>
      <c r="D604" s="81">
        <v>33.36</v>
      </c>
      <c r="E604" s="81">
        <v>32.92</v>
      </c>
      <c r="F604" s="81">
        <v>34.730000000000004</v>
      </c>
      <c r="G604" s="81">
        <v>28.79</v>
      </c>
      <c r="H604" s="81">
        <v>24.880000000000003</v>
      </c>
      <c r="I604" s="81">
        <v>25.11</v>
      </c>
      <c r="J604" s="81">
        <v>23.179999999999996</v>
      </c>
      <c r="K604" s="81">
        <v>19.689999999999998</v>
      </c>
      <c r="L604" s="81">
        <v>17.060000000000002</v>
      </c>
      <c r="M604" s="82">
        <v>19.100000000000001</v>
      </c>
    </row>
    <row r="605" spans="1:13" x14ac:dyDescent="0.25">
      <c r="A605" s="142" t="s">
        <v>1236</v>
      </c>
      <c r="B605" s="81">
        <v>0.33</v>
      </c>
      <c r="C605" s="81">
        <v>0.42000000000000004</v>
      </c>
      <c r="D605" s="81">
        <v>0.47</v>
      </c>
      <c r="E605" s="81">
        <v>0.45999999999999996</v>
      </c>
      <c r="F605" s="81">
        <v>0.51</v>
      </c>
      <c r="G605" s="81">
        <v>0.39</v>
      </c>
      <c r="H605" s="81">
        <v>0.36000000000000004</v>
      </c>
      <c r="I605" s="81">
        <v>0.39</v>
      </c>
      <c r="J605" s="81">
        <v>0.32000000000000006</v>
      </c>
      <c r="K605" s="81">
        <v>0.31</v>
      </c>
      <c r="L605" s="81">
        <v>0.26</v>
      </c>
      <c r="M605" s="82">
        <v>0.27</v>
      </c>
    </row>
    <row r="606" spans="1:13" x14ac:dyDescent="0.25">
      <c r="A606" s="142" t="s">
        <v>1237</v>
      </c>
      <c r="B606" s="81">
        <v>0.43000000000000005</v>
      </c>
      <c r="C606" s="81">
        <v>0.5</v>
      </c>
      <c r="D606" s="81">
        <v>0.6100000000000001</v>
      </c>
      <c r="E606" s="81">
        <v>0.62000000000000011</v>
      </c>
      <c r="F606" s="81">
        <v>0.67000000000000015</v>
      </c>
      <c r="G606" s="81">
        <v>0.82000000000000017</v>
      </c>
      <c r="H606" s="81">
        <v>0.68</v>
      </c>
      <c r="I606" s="81">
        <v>0.70000000000000007</v>
      </c>
      <c r="J606" s="81">
        <v>0.48000000000000009</v>
      </c>
      <c r="K606" s="81">
        <v>0.39</v>
      </c>
      <c r="L606" s="81">
        <v>0.28000000000000003</v>
      </c>
      <c r="M606" s="82">
        <v>0.35000000000000003</v>
      </c>
    </row>
    <row r="607" spans="1:13" x14ac:dyDescent="0.25">
      <c r="A607" s="142" t="s">
        <v>1238</v>
      </c>
      <c r="B607" s="81">
        <v>0.43000000000000005</v>
      </c>
      <c r="C607" s="81">
        <v>0.5</v>
      </c>
      <c r="D607" s="81">
        <v>0.6100000000000001</v>
      </c>
      <c r="E607" s="81">
        <v>0.62000000000000011</v>
      </c>
      <c r="F607" s="81">
        <v>0.67000000000000015</v>
      </c>
      <c r="G607" s="81">
        <v>0.82000000000000017</v>
      </c>
      <c r="H607" s="81">
        <v>0.68</v>
      </c>
      <c r="I607" s="81">
        <v>0.70000000000000007</v>
      </c>
      <c r="J607" s="81">
        <v>0.48000000000000009</v>
      </c>
      <c r="K607" s="81">
        <v>0.38</v>
      </c>
      <c r="L607" s="81">
        <v>0.28000000000000003</v>
      </c>
      <c r="M607" s="82">
        <v>0.35000000000000003</v>
      </c>
    </row>
    <row r="608" spans="1:13" x14ac:dyDescent="0.25">
      <c r="A608" s="142" t="s">
        <v>1239</v>
      </c>
      <c r="B608" s="81">
        <v>0.44000000000000006</v>
      </c>
      <c r="C608" s="81">
        <v>0.48</v>
      </c>
      <c r="D608" s="81">
        <v>0.57999999999999996</v>
      </c>
      <c r="E608" s="81">
        <v>0.62</v>
      </c>
      <c r="F608" s="81">
        <v>0.66</v>
      </c>
      <c r="G608" s="81">
        <v>0.80999999999999994</v>
      </c>
      <c r="H608" s="81">
        <v>0.68</v>
      </c>
      <c r="I608" s="81">
        <v>0.70000000000000007</v>
      </c>
      <c r="J608" s="81">
        <v>0.45999999999999996</v>
      </c>
      <c r="K608" s="81">
        <v>0.38000000000000006</v>
      </c>
      <c r="L608" s="81">
        <v>0.28000000000000003</v>
      </c>
      <c r="M608" s="82">
        <v>0.34</v>
      </c>
    </row>
    <row r="609" spans="1:13" x14ac:dyDescent="0.25">
      <c r="A609" s="142" t="s">
        <v>1240</v>
      </c>
      <c r="B609" s="81">
        <v>0.39000000000000007</v>
      </c>
      <c r="C609" s="81">
        <v>0.48</v>
      </c>
      <c r="D609" s="81">
        <v>0.57999999999999996</v>
      </c>
      <c r="E609" s="81">
        <v>0.62</v>
      </c>
      <c r="F609" s="81">
        <v>0.69000000000000006</v>
      </c>
      <c r="G609" s="81">
        <v>0.80999999999999994</v>
      </c>
      <c r="H609" s="81">
        <v>0.68</v>
      </c>
      <c r="I609" s="81">
        <v>0.70000000000000007</v>
      </c>
      <c r="J609" s="81">
        <v>0.48</v>
      </c>
      <c r="K609" s="81">
        <v>0.38000000000000006</v>
      </c>
      <c r="L609" s="81">
        <v>0.28000000000000003</v>
      </c>
      <c r="M609" s="82">
        <v>0.34</v>
      </c>
    </row>
    <row r="610" spans="1:13" x14ac:dyDescent="0.25">
      <c r="A610" s="142" t="s">
        <v>1241</v>
      </c>
      <c r="B610" s="81">
        <v>0.17</v>
      </c>
      <c r="C610" s="81">
        <v>0.2</v>
      </c>
      <c r="D610" s="81">
        <v>0.27</v>
      </c>
      <c r="E610" s="81">
        <v>0.26</v>
      </c>
      <c r="F610" s="81">
        <v>0.28000000000000003</v>
      </c>
      <c r="G610" s="81">
        <v>0.32</v>
      </c>
      <c r="H610" s="81">
        <v>0.32</v>
      </c>
      <c r="I610" s="81">
        <v>0.3</v>
      </c>
      <c r="J610" s="81">
        <v>0.2</v>
      </c>
      <c r="K610" s="81">
        <v>0.15</v>
      </c>
      <c r="L610" s="81">
        <v>0.12</v>
      </c>
      <c r="M610" s="82">
        <v>0.15</v>
      </c>
    </row>
    <row r="611" spans="1:13" x14ac:dyDescent="0.25">
      <c r="A611" s="142" t="s">
        <v>1242</v>
      </c>
      <c r="B611" s="81">
        <v>0.38000000000000006</v>
      </c>
      <c r="C611" s="81">
        <v>0.46000000000000008</v>
      </c>
      <c r="D611" s="81">
        <v>0.55000000000000004</v>
      </c>
      <c r="E611" s="81">
        <v>0.58000000000000007</v>
      </c>
      <c r="F611" s="81">
        <v>0.62</v>
      </c>
      <c r="G611" s="81">
        <v>0.77</v>
      </c>
      <c r="H611" s="81">
        <v>0.64000000000000012</v>
      </c>
      <c r="I611" s="81">
        <v>0.66000000000000014</v>
      </c>
      <c r="J611" s="81">
        <v>0.46000000000000008</v>
      </c>
      <c r="K611" s="81">
        <v>0.35000000000000003</v>
      </c>
      <c r="L611" s="81">
        <v>0.26</v>
      </c>
      <c r="M611" s="82">
        <v>0.31000000000000005</v>
      </c>
    </row>
    <row r="612" spans="1:13" x14ac:dyDescent="0.25">
      <c r="A612" s="142" t="s">
        <v>1243</v>
      </c>
      <c r="B612" s="81">
        <v>1.1499999999999999</v>
      </c>
      <c r="C612" s="81">
        <v>1.6400000000000001</v>
      </c>
      <c r="D612" s="81">
        <v>1.9000000000000001</v>
      </c>
      <c r="E612" s="81">
        <v>1.9000000000000001</v>
      </c>
      <c r="F612" s="81">
        <v>1.9800000000000004</v>
      </c>
      <c r="G612" s="81">
        <v>1.6300000000000001</v>
      </c>
      <c r="H612" s="81">
        <v>1.4400000000000002</v>
      </c>
      <c r="I612" s="81">
        <v>1.4300000000000002</v>
      </c>
      <c r="J612" s="81">
        <v>1.34</v>
      </c>
      <c r="K612" s="81">
        <v>1.1300000000000001</v>
      </c>
      <c r="L612" s="81">
        <v>0.96</v>
      </c>
      <c r="M612" s="82">
        <v>1.08</v>
      </c>
    </row>
    <row r="613" spans="1:13" x14ac:dyDescent="0.25">
      <c r="A613" s="142" t="s">
        <v>1244</v>
      </c>
      <c r="B613" s="81">
        <v>0.35000000000000003</v>
      </c>
      <c r="C613" s="81">
        <v>0.44000000000000006</v>
      </c>
      <c r="D613" s="81">
        <v>0.55000000000000004</v>
      </c>
      <c r="E613" s="81">
        <v>0.56000000000000005</v>
      </c>
      <c r="F613" s="81">
        <v>0.65000000000000013</v>
      </c>
      <c r="G613" s="81">
        <v>0.7400000000000001</v>
      </c>
      <c r="H613" s="81">
        <v>0.68</v>
      </c>
      <c r="I613" s="81">
        <v>0.66</v>
      </c>
      <c r="J613" s="81">
        <v>0.44000000000000006</v>
      </c>
      <c r="K613" s="81">
        <v>0.35000000000000003</v>
      </c>
      <c r="L613" s="81">
        <v>0.30000000000000004</v>
      </c>
      <c r="M613" s="82">
        <v>0.35000000000000003</v>
      </c>
    </row>
    <row r="614" spans="1:13" x14ac:dyDescent="0.25">
      <c r="A614" s="142" t="s">
        <v>1245</v>
      </c>
      <c r="B614" s="81">
        <v>0.60000000000000009</v>
      </c>
      <c r="C614" s="81">
        <v>0.80000000000000016</v>
      </c>
      <c r="D614" s="81">
        <v>0.96</v>
      </c>
      <c r="E614" s="81">
        <v>0.94</v>
      </c>
      <c r="F614" s="81">
        <v>0.98</v>
      </c>
      <c r="G614" s="81">
        <v>0.81000000000000016</v>
      </c>
      <c r="H614" s="81">
        <v>0.72000000000000008</v>
      </c>
      <c r="I614" s="81">
        <v>0.7400000000000001</v>
      </c>
      <c r="J614" s="81">
        <v>0.68</v>
      </c>
      <c r="K614" s="81">
        <v>0.55000000000000004</v>
      </c>
      <c r="L614" s="81">
        <v>0.48</v>
      </c>
      <c r="M614" s="82">
        <v>0.54</v>
      </c>
    </row>
    <row r="615" spans="1:13" x14ac:dyDescent="0.25">
      <c r="A615" s="142" t="s">
        <v>1246</v>
      </c>
      <c r="B615" s="81">
        <v>0.15</v>
      </c>
      <c r="C615" s="81">
        <v>0.18000000000000002</v>
      </c>
      <c r="D615" s="81">
        <v>0.23000000000000004</v>
      </c>
      <c r="E615" s="81">
        <v>0.22000000000000003</v>
      </c>
      <c r="F615" s="81">
        <v>0.23000000000000004</v>
      </c>
      <c r="G615" s="81">
        <v>0.28000000000000003</v>
      </c>
      <c r="H615" s="81">
        <v>0.24000000000000005</v>
      </c>
      <c r="I615" s="81">
        <v>0.27</v>
      </c>
      <c r="J615" s="81">
        <v>0.2</v>
      </c>
      <c r="K615" s="81">
        <v>0.12</v>
      </c>
      <c r="L615" s="81">
        <v>0.1</v>
      </c>
      <c r="M615" s="82">
        <v>0.13999999999999999</v>
      </c>
    </row>
    <row r="616" spans="1:13" x14ac:dyDescent="0.25">
      <c r="A616" s="142" t="s">
        <v>1247</v>
      </c>
      <c r="B616" s="81">
        <v>0.28000000000000003</v>
      </c>
      <c r="C616" s="81">
        <v>0.30000000000000004</v>
      </c>
      <c r="D616" s="81">
        <v>0.39</v>
      </c>
      <c r="E616" s="81">
        <v>0.42000000000000004</v>
      </c>
      <c r="F616" s="81">
        <v>0.46000000000000008</v>
      </c>
      <c r="G616" s="81">
        <v>0.55000000000000004</v>
      </c>
      <c r="H616" s="81">
        <v>0.48000000000000009</v>
      </c>
      <c r="I616" s="81">
        <v>0.49</v>
      </c>
      <c r="J616" s="81">
        <v>0.30000000000000004</v>
      </c>
      <c r="K616" s="81">
        <v>0.24000000000000005</v>
      </c>
      <c r="L616" s="81">
        <v>0.2</v>
      </c>
      <c r="M616" s="82">
        <v>0.23000000000000004</v>
      </c>
    </row>
    <row r="617" spans="1:13" x14ac:dyDescent="0.25">
      <c r="A617" s="142" t="s">
        <v>1248</v>
      </c>
      <c r="B617" s="81">
        <v>0.26</v>
      </c>
      <c r="C617" s="81">
        <v>0.32000000000000006</v>
      </c>
      <c r="D617" s="81">
        <v>0.39</v>
      </c>
      <c r="E617" s="81">
        <v>0.42000000000000004</v>
      </c>
      <c r="F617" s="81">
        <v>0.43000000000000005</v>
      </c>
      <c r="G617" s="81">
        <v>0.54</v>
      </c>
      <c r="H617" s="81">
        <v>0.48000000000000009</v>
      </c>
      <c r="I617" s="81">
        <v>0.47000000000000008</v>
      </c>
      <c r="J617" s="81">
        <v>0.30000000000000004</v>
      </c>
      <c r="K617" s="81">
        <v>0.24000000000000005</v>
      </c>
      <c r="L617" s="81">
        <v>0.18000000000000002</v>
      </c>
      <c r="M617" s="82">
        <v>0.23000000000000004</v>
      </c>
    </row>
    <row r="618" spans="1:13" x14ac:dyDescent="0.25">
      <c r="A618" s="142" t="s">
        <v>1249</v>
      </c>
      <c r="B618" s="81">
        <v>0.41000000000000003</v>
      </c>
      <c r="C618" s="81">
        <v>0.5</v>
      </c>
      <c r="D618" s="81">
        <v>0.58000000000000007</v>
      </c>
      <c r="E618" s="81">
        <v>0.60000000000000009</v>
      </c>
      <c r="F618" s="81">
        <v>0.66000000000000014</v>
      </c>
      <c r="G618" s="81">
        <v>0.84000000000000008</v>
      </c>
      <c r="H618" s="81">
        <v>0.68</v>
      </c>
      <c r="I618" s="81">
        <v>0.70000000000000007</v>
      </c>
      <c r="J618" s="81">
        <v>0.5</v>
      </c>
      <c r="K618" s="81">
        <v>0.39</v>
      </c>
      <c r="L618" s="81">
        <v>0.3</v>
      </c>
      <c r="M618" s="82">
        <v>0.35000000000000003</v>
      </c>
    </row>
    <row r="619" spans="1:13" x14ac:dyDescent="0.25">
      <c r="A619" s="142" t="s">
        <v>1250</v>
      </c>
      <c r="B619" s="81">
        <v>0.36000000000000004</v>
      </c>
      <c r="C619" s="81">
        <v>0.46000000000000008</v>
      </c>
      <c r="D619" s="81">
        <v>0.58000000000000007</v>
      </c>
      <c r="E619" s="81">
        <v>0.60000000000000009</v>
      </c>
      <c r="F619" s="81">
        <v>0.66000000000000014</v>
      </c>
      <c r="G619" s="81">
        <v>0.78000000000000014</v>
      </c>
      <c r="H619" s="81">
        <v>0.68</v>
      </c>
      <c r="I619" s="81">
        <v>0.70000000000000007</v>
      </c>
      <c r="J619" s="81">
        <v>0.46000000000000008</v>
      </c>
      <c r="K619" s="81">
        <v>0.38</v>
      </c>
      <c r="L619" s="81">
        <v>0.28000000000000003</v>
      </c>
      <c r="M619" s="82">
        <v>0.34</v>
      </c>
    </row>
    <row r="620" spans="1:13" x14ac:dyDescent="0.25">
      <c r="A620" s="142" t="s">
        <v>1251</v>
      </c>
      <c r="B620" s="81">
        <v>0.41000000000000009</v>
      </c>
      <c r="C620" s="81">
        <v>0.48</v>
      </c>
      <c r="D620" s="81">
        <v>0.59000000000000008</v>
      </c>
      <c r="E620" s="81">
        <v>0.62</v>
      </c>
      <c r="F620" s="81">
        <v>0.66</v>
      </c>
      <c r="G620" s="81">
        <v>0.82000000000000006</v>
      </c>
      <c r="H620" s="81">
        <v>0.68000000000000016</v>
      </c>
      <c r="I620" s="81">
        <v>0.70000000000000007</v>
      </c>
      <c r="J620" s="81">
        <v>0.48</v>
      </c>
      <c r="K620" s="81">
        <v>0.36000000000000004</v>
      </c>
      <c r="L620" s="81">
        <v>0.3</v>
      </c>
      <c r="M620" s="82">
        <v>0.34</v>
      </c>
    </row>
    <row r="621" spans="1:13" x14ac:dyDescent="0.25">
      <c r="A621" s="142" t="s">
        <v>1252</v>
      </c>
      <c r="B621" s="81">
        <v>0.23</v>
      </c>
      <c r="C621" s="81">
        <v>0.30000000000000004</v>
      </c>
      <c r="D621" s="81">
        <v>0.34</v>
      </c>
      <c r="E621" s="81">
        <v>0.34</v>
      </c>
      <c r="F621" s="81">
        <v>0.39</v>
      </c>
      <c r="G621" s="81">
        <v>0.28000000000000003</v>
      </c>
      <c r="H621" s="81">
        <v>0.24000000000000005</v>
      </c>
      <c r="I621" s="81">
        <v>0.27</v>
      </c>
      <c r="J621" s="81">
        <v>0.26</v>
      </c>
      <c r="K621" s="81">
        <v>0.23000000000000004</v>
      </c>
      <c r="L621" s="81">
        <v>0.16</v>
      </c>
      <c r="M621" s="82">
        <v>0.19000000000000003</v>
      </c>
    </row>
    <row r="622" spans="1:13" x14ac:dyDescent="0.25">
      <c r="A622" s="142" t="s">
        <v>1253</v>
      </c>
      <c r="B622" s="81">
        <v>0.35000000000000003</v>
      </c>
      <c r="C622" s="81">
        <v>0.42000000000000004</v>
      </c>
      <c r="D622" s="81">
        <v>0.51</v>
      </c>
      <c r="E622" s="81">
        <v>0.52</v>
      </c>
      <c r="F622" s="81">
        <v>0.59000000000000008</v>
      </c>
      <c r="G622" s="81">
        <v>0.70000000000000007</v>
      </c>
      <c r="H622" s="81">
        <v>0.60000000000000009</v>
      </c>
      <c r="I622" s="81">
        <v>0.62000000000000011</v>
      </c>
      <c r="J622" s="81">
        <v>0.4200000000000001</v>
      </c>
      <c r="K622" s="81">
        <v>0.31000000000000005</v>
      </c>
      <c r="L622" s="81">
        <v>0.26</v>
      </c>
      <c r="M622" s="82">
        <v>0.31000000000000005</v>
      </c>
    </row>
    <row r="623" spans="1:13" x14ac:dyDescent="0.25">
      <c r="A623" s="142" t="s">
        <v>1254</v>
      </c>
      <c r="B623" s="81">
        <v>0.55000000000000004</v>
      </c>
      <c r="C623" s="81">
        <v>0.8</v>
      </c>
      <c r="D623" s="81">
        <v>0.97000000000000008</v>
      </c>
      <c r="E623" s="81">
        <v>0.94</v>
      </c>
      <c r="F623" s="81">
        <v>0.98</v>
      </c>
      <c r="G623" s="81">
        <v>0.81</v>
      </c>
      <c r="H623" s="81">
        <v>0.72000000000000008</v>
      </c>
      <c r="I623" s="81">
        <v>0.73</v>
      </c>
      <c r="J623" s="81">
        <v>0.66000000000000014</v>
      </c>
      <c r="K623" s="81">
        <v>0.55000000000000004</v>
      </c>
      <c r="L623" s="81">
        <v>0.5</v>
      </c>
      <c r="M623" s="82">
        <v>0.55000000000000004</v>
      </c>
    </row>
    <row r="624" spans="1:13" x14ac:dyDescent="0.25">
      <c r="A624" s="142" t="s">
        <v>1255</v>
      </c>
      <c r="B624" s="81">
        <v>0.41000000000000003</v>
      </c>
      <c r="C624" s="81">
        <v>0.48</v>
      </c>
      <c r="D624" s="81">
        <v>0.58000000000000007</v>
      </c>
      <c r="E624" s="81">
        <v>0.62</v>
      </c>
      <c r="F624" s="81">
        <v>0.66</v>
      </c>
      <c r="G624" s="81">
        <v>0.81</v>
      </c>
      <c r="H624" s="81">
        <v>0.72000000000000008</v>
      </c>
      <c r="I624" s="81">
        <v>0.73</v>
      </c>
      <c r="J624" s="81">
        <v>0.48</v>
      </c>
      <c r="K624" s="81">
        <v>0.35000000000000003</v>
      </c>
      <c r="L624" s="81">
        <v>0.30000000000000004</v>
      </c>
      <c r="M624" s="82">
        <v>0.35000000000000003</v>
      </c>
    </row>
    <row r="625" spans="1:13" x14ac:dyDescent="0.25">
      <c r="A625" s="142" t="s">
        <v>1256</v>
      </c>
      <c r="B625" s="81">
        <v>12.500000000000002</v>
      </c>
      <c r="C625" s="81">
        <v>14.74</v>
      </c>
      <c r="D625" s="81">
        <v>18.09</v>
      </c>
      <c r="E625" s="81">
        <v>18.68</v>
      </c>
      <c r="F625" s="81">
        <v>20.459999999999997</v>
      </c>
      <c r="G625" s="81">
        <v>24.950000000000003</v>
      </c>
      <c r="H625" s="81">
        <v>21.479999999999997</v>
      </c>
      <c r="I625" s="81">
        <v>21.700000000000003</v>
      </c>
      <c r="J625" s="81">
        <v>14.66</v>
      </c>
      <c r="K625" s="81">
        <v>11.430000000000001</v>
      </c>
      <c r="L625" s="81">
        <v>8.92</v>
      </c>
      <c r="M625" s="82">
        <v>10.429999999999998</v>
      </c>
    </row>
    <row r="626" spans="1:13" x14ac:dyDescent="0.25">
      <c r="A626" s="142" t="s">
        <v>1257</v>
      </c>
      <c r="B626" s="81">
        <v>14.34</v>
      </c>
      <c r="C626" s="81">
        <v>18.079999999999998</v>
      </c>
      <c r="D626" s="81">
        <v>22.12</v>
      </c>
      <c r="E626" s="81">
        <v>22.9</v>
      </c>
      <c r="F626" s="81">
        <v>25.08</v>
      </c>
      <c r="G626" s="81">
        <v>30.570000000000004</v>
      </c>
      <c r="H626" s="81">
        <v>26.400000000000002</v>
      </c>
      <c r="I626" s="81">
        <v>26.62</v>
      </c>
      <c r="J626" s="81">
        <v>17.96</v>
      </c>
      <c r="K626" s="81">
        <v>13.990000000000002</v>
      </c>
      <c r="L626" s="81">
        <v>10.940000000000001</v>
      </c>
      <c r="M626" s="82">
        <v>12.81</v>
      </c>
    </row>
    <row r="627" spans="1:13" x14ac:dyDescent="0.25">
      <c r="A627" s="142" t="s">
        <v>1258</v>
      </c>
      <c r="B627" s="81">
        <v>0</v>
      </c>
      <c r="C627" s="81">
        <v>0</v>
      </c>
      <c r="D627" s="81">
        <v>0</v>
      </c>
      <c r="E627" s="81">
        <v>0.02</v>
      </c>
      <c r="F627" s="81">
        <v>0.03</v>
      </c>
      <c r="G627" s="81">
        <v>0.04</v>
      </c>
      <c r="H627" s="81">
        <v>0.04</v>
      </c>
      <c r="I627" s="81">
        <v>0.04</v>
      </c>
      <c r="J627" s="81">
        <v>0</v>
      </c>
      <c r="K627" s="81">
        <v>0</v>
      </c>
      <c r="L627" s="81">
        <v>0</v>
      </c>
      <c r="M627" s="82">
        <v>0</v>
      </c>
    </row>
    <row r="628" spans="1:13" x14ac:dyDescent="0.25">
      <c r="A628" s="142" t="s">
        <v>1259</v>
      </c>
      <c r="B628" s="81">
        <v>0.43000000000000005</v>
      </c>
      <c r="C628" s="81">
        <v>0.5</v>
      </c>
      <c r="D628" s="81">
        <v>0.62</v>
      </c>
      <c r="E628" s="81">
        <v>0.64000000000000012</v>
      </c>
      <c r="F628" s="81">
        <v>0.70000000000000007</v>
      </c>
      <c r="G628" s="81">
        <v>0.85000000000000009</v>
      </c>
      <c r="H628" s="81">
        <v>0.72000000000000008</v>
      </c>
      <c r="I628" s="81">
        <v>0.7400000000000001</v>
      </c>
      <c r="J628" s="81">
        <v>0.5</v>
      </c>
      <c r="K628" s="81">
        <v>0.36000000000000004</v>
      </c>
      <c r="L628" s="81">
        <v>0.3</v>
      </c>
      <c r="M628" s="82">
        <v>0.35000000000000003</v>
      </c>
    </row>
    <row r="629" spans="1:13" x14ac:dyDescent="0.25">
      <c r="A629" s="142" t="s">
        <v>1260</v>
      </c>
      <c r="B629" s="81">
        <v>0.58000000000000007</v>
      </c>
      <c r="C629" s="81">
        <v>0.82000000000000006</v>
      </c>
      <c r="D629" s="81">
        <v>0.92999999999999994</v>
      </c>
      <c r="E629" s="81">
        <v>0.94</v>
      </c>
      <c r="F629" s="81">
        <v>1</v>
      </c>
      <c r="G629" s="81">
        <v>0.81000000000000016</v>
      </c>
      <c r="H629" s="81">
        <v>0.72000000000000008</v>
      </c>
      <c r="I629" s="81">
        <v>0.7400000000000001</v>
      </c>
      <c r="J629" s="81">
        <v>0.68</v>
      </c>
      <c r="K629" s="81">
        <v>0.57999999999999996</v>
      </c>
      <c r="L629" s="81">
        <v>0.48</v>
      </c>
      <c r="M629" s="82">
        <v>0.54</v>
      </c>
    </row>
    <row r="630" spans="1:13" x14ac:dyDescent="0.25">
      <c r="A630" s="142" t="s">
        <v>1261</v>
      </c>
      <c r="B630" s="81">
        <v>1.2500000000000002</v>
      </c>
      <c r="C630" s="81">
        <v>1.4600000000000002</v>
      </c>
      <c r="D630" s="81">
        <v>1.79</v>
      </c>
      <c r="E630" s="81">
        <v>1.8600000000000003</v>
      </c>
      <c r="F630" s="81">
        <v>2.02</v>
      </c>
      <c r="G630" s="81">
        <v>2.4400000000000004</v>
      </c>
      <c r="H630" s="81">
        <v>2.12</v>
      </c>
      <c r="I630" s="81">
        <v>2.17</v>
      </c>
      <c r="J630" s="81">
        <v>1.4600000000000002</v>
      </c>
      <c r="K630" s="81">
        <v>1.1200000000000001</v>
      </c>
      <c r="L630" s="81">
        <v>0.85999999999999988</v>
      </c>
      <c r="M630" s="82">
        <v>1.02</v>
      </c>
    </row>
    <row r="631" spans="1:13" x14ac:dyDescent="0.25">
      <c r="A631" s="142" t="s">
        <v>1262</v>
      </c>
      <c r="B631" s="81">
        <v>19.509999999999998</v>
      </c>
      <c r="C631" s="81">
        <v>23.299999999999997</v>
      </c>
      <c r="D631" s="81">
        <v>26.97</v>
      </c>
      <c r="E631" s="81">
        <v>27.359999999999996</v>
      </c>
      <c r="F631" s="81">
        <v>28.479999999999997</v>
      </c>
      <c r="G631" s="81">
        <v>26.89</v>
      </c>
      <c r="H631" s="81">
        <v>23.200000000000003</v>
      </c>
      <c r="I631" s="81">
        <v>23.410000000000004</v>
      </c>
      <c r="J631" s="81">
        <v>19.52</v>
      </c>
      <c r="K631" s="81">
        <v>16.869999999999997</v>
      </c>
      <c r="L631" s="81">
        <v>14.66</v>
      </c>
      <c r="M631" s="82">
        <v>16.079999999999998</v>
      </c>
    </row>
    <row r="632" spans="1:13" x14ac:dyDescent="0.25">
      <c r="A632" s="142" t="s">
        <v>1263</v>
      </c>
      <c r="B632" s="81">
        <v>0.05</v>
      </c>
      <c r="C632" s="81">
        <v>0.08</v>
      </c>
      <c r="D632" s="81">
        <v>0.11</v>
      </c>
      <c r="E632" s="81">
        <v>0.1</v>
      </c>
      <c r="F632" s="81">
        <v>0.11</v>
      </c>
      <c r="G632" s="81">
        <v>0.08</v>
      </c>
      <c r="H632" s="81">
        <v>0.08</v>
      </c>
      <c r="I632" s="81">
        <v>6.9999999999999993E-2</v>
      </c>
      <c r="J632" s="81">
        <v>6.0000000000000005E-2</v>
      </c>
      <c r="K632" s="81">
        <v>0.04</v>
      </c>
      <c r="L632" s="81">
        <v>0.04</v>
      </c>
      <c r="M632" s="82">
        <v>0.04</v>
      </c>
    </row>
    <row r="633" spans="1:13" x14ac:dyDescent="0.25">
      <c r="A633" s="142" t="s">
        <v>1264</v>
      </c>
      <c r="B633" s="81">
        <v>0.19000000000000003</v>
      </c>
      <c r="C633" s="81">
        <v>0.22000000000000003</v>
      </c>
      <c r="D633" s="81">
        <v>0.27</v>
      </c>
      <c r="E633" s="81">
        <v>0.3</v>
      </c>
      <c r="F633" s="81">
        <v>0.32</v>
      </c>
      <c r="G633" s="81">
        <v>0.39</v>
      </c>
      <c r="H633" s="81">
        <v>0.32</v>
      </c>
      <c r="I633" s="81">
        <v>0.35000000000000003</v>
      </c>
      <c r="J633" s="81">
        <v>0.24000000000000005</v>
      </c>
      <c r="K633" s="81">
        <v>0.19</v>
      </c>
      <c r="L633" s="81">
        <v>0.16</v>
      </c>
      <c r="M633" s="82">
        <v>0.16</v>
      </c>
    </row>
    <row r="634" spans="1:13" x14ac:dyDescent="0.25">
      <c r="A634" s="142" t="s">
        <v>1265</v>
      </c>
      <c r="B634" s="81">
        <v>0</v>
      </c>
      <c r="C634" s="81">
        <v>0</v>
      </c>
      <c r="D634" s="81">
        <v>0.03</v>
      </c>
      <c r="E634" s="81">
        <v>0.04</v>
      </c>
      <c r="F634" s="81">
        <v>0.04</v>
      </c>
      <c r="G634" s="81">
        <v>0.04</v>
      </c>
      <c r="H634" s="81">
        <v>0.04</v>
      </c>
      <c r="I634" s="81">
        <v>0.04</v>
      </c>
      <c r="J634" s="81">
        <v>0.02</v>
      </c>
      <c r="K634" s="81">
        <v>0</v>
      </c>
      <c r="L634" s="81">
        <v>0</v>
      </c>
      <c r="M634" s="82">
        <v>0</v>
      </c>
    </row>
    <row r="635" spans="1:13" x14ac:dyDescent="0.25">
      <c r="A635" s="142" t="s">
        <v>1266</v>
      </c>
      <c r="B635" s="81">
        <v>0.22</v>
      </c>
      <c r="C635" s="81">
        <v>0.34</v>
      </c>
      <c r="D635" s="81">
        <v>0.42999999999999994</v>
      </c>
      <c r="E635" s="81">
        <v>0.42000000000000004</v>
      </c>
      <c r="F635" s="81">
        <v>0.46</v>
      </c>
      <c r="G635" s="81">
        <v>0.55000000000000004</v>
      </c>
      <c r="H635" s="81">
        <v>0.48000000000000009</v>
      </c>
      <c r="I635" s="81">
        <v>0.51</v>
      </c>
      <c r="J635" s="81">
        <v>0.34</v>
      </c>
      <c r="K635" s="81">
        <v>0.26</v>
      </c>
      <c r="L635" s="81">
        <v>0.19999999999999998</v>
      </c>
      <c r="M635" s="82">
        <v>0.23000000000000004</v>
      </c>
    </row>
    <row r="636" spans="1:13" x14ac:dyDescent="0.25">
      <c r="A636" s="142" t="s">
        <v>1267</v>
      </c>
      <c r="B636" s="81">
        <v>6.58</v>
      </c>
      <c r="C636" s="81">
        <v>9.42</v>
      </c>
      <c r="D636" s="81">
        <v>10.969999999999999</v>
      </c>
      <c r="E636" s="81">
        <v>10.84</v>
      </c>
      <c r="F636" s="81">
        <v>11.200000000000001</v>
      </c>
      <c r="G636" s="81">
        <v>9.4899999999999984</v>
      </c>
      <c r="H636" s="81">
        <v>8.16</v>
      </c>
      <c r="I636" s="81">
        <v>8.25</v>
      </c>
      <c r="J636" s="81">
        <v>7.6199999999999992</v>
      </c>
      <c r="K636" s="81">
        <v>6.47</v>
      </c>
      <c r="L636" s="81">
        <v>5.6</v>
      </c>
      <c r="M636" s="82">
        <v>6.28</v>
      </c>
    </row>
    <row r="637" spans="1:13" x14ac:dyDescent="0.25">
      <c r="A637" s="142" t="s">
        <v>1268</v>
      </c>
      <c r="B637" s="81">
        <v>0</v>
      </c>
      <c r="C637" s="81">
        <v>1.4600000000000002</v>
      </c>
      <c r="D637" s="81">
        <v>1.79</v>
      </c>
      <c r="E637" s="81">
        <v>1.8600000000000003</v>
      </c>
      <c r="F637" s="81">
        <v>2.02</v>
      </c>
      <c r="G637" s="81">
        <v>2.4400000000000004</v>
      </c>
      <c r="H637" s="81">
        <v>2.12</v>
      </c>
      <c r="I637" s="81">
        <v>2.17</v>
      </c>
      <c r="J637" s="81">
        <v>1.4600000000000002</v>
      </c>
      <c r="K637" s="81">
        <v>1.1200000000000001</v>
      </c>
      <c r="L637" s="81">
        <v>0.85999999999999988</v>
      </c>
      <c r="M637" s="82">
        <v>1.02</v>
      </c>
    </row>
    <row r="638" spans="1:13" x14ac:dyDescent="0.25">
      <c r="A638" s="142" t="s">
        <v>1269</v>
      </c>
      <c r="B638" s="81">
        <v>1.0100000000000002</v>
      </c>
      <c r="C638" s="81">
        <v>1.4600000000000002</v>
      </c>
      <c r="D638" s="81">
        <v>1.79</v>
      </c>
      <c r="E638" s="81">
        <v>1.8600000000000003</v>
      </c>
      <c r="F638" s="81">
        <v>2.02</v>
      </c>
      <c r="G638" s="81">
        <v>2.4400000000000004</v>
      </c>
      <c r="H638" s="81">
        <v>2.12</v>
      </c>
      <c r="I638" s="81">
        <v>2.17</v>
      </c>
      <c r="J638" s="81">
        <v>1.4600000000000002</v>
      </c>
      <c r="K638" s="81">
        <v>1.1200000000000001</v>
      </c>
      <c r="L638" s="81">
        <v>0.85999999999999988</v>
      </c>
      <c r="M638" s="82">
        <v>1.02</v>
      </c>
    </row>
    <row r="639" spans="1:13" x14ac:dyDescent="0.25">
      <c r="A639" s="142" t="s">
        <v>1270</v>
      </c>
      <c r="B639" s="81">
        <v>0</v>
      </c>
      <c r="C639" s="81">
        <v>0.44</v>
      </c>
      <c r="D639" s="81">
        <v>0.55000000000000004</v>
      </c>
      <c r="E639" s="81">
        <v>0.54</v>
      </c>
      <c r="F639" s="81">
        <v>0.61</v>
      </c>
      <c r="G639" s="81">
        <v>0.7400000000000001</v>
      </c>
      <c r="H639" s="81">
        <v>0.60000000000000009</v>
      </c>
      <c r="I639" s="81">
        <v>0.65000000000000013</v>
      </c>
      <c r="J639" s="81">
        <v>0.42000000000000004</v>
      </c>
      <c r="K639" s="81">
        <v>0.35000000000000003</v>
      </c>
      <c r="L639" s="81">
        <v>0.26</v>
      </c>
      <c r="M639" s="82">
        <v>0.31</v>
      </c>
    </row>
    <row r="640" spans="1:13" x14ac:dyDescent="0.25">
      <c r="A640" s="142" t="s">
        <v>1271</v>
      </c>
      <c r="B640" s="81">
        <v>0</v>
      </c>
      <c r="C640" s="81">
        <v>2.1399999999999997</v>
      </c>
      <c r="D640" s="81">
        <v>2.48</v>
      </c>
      <c r="E640" s="81">
        <v>2.5199999999999996</v>
      </c>
      <c r="F640" s="81">
        <v>2.6300000000000003</v>
      </c>
      <c r="G640" s="81">
        <v>2.4399999999999995</v>
      </c>
      <c r="H640" s="81">
        <v>2.16</v>
      </c>
      <c r="I640" s="81">
        <v>2.14</v>
      </c>
      <c r="J640" s="81">
        <v>1.8</v>
      </c>
      <c r="K640" s="81">
        <v>1.55</v>
      </c>
      <c r="L640" s="81">
        <v>1.34</v>
      </c>
      <c r="M640" s="82">
        <v>1.4800000000000002</v>
      </c>
    </row>
    <row r="641" spans="1:13" x14ac:dyDescent="0.25">
      <c r="A641" s="142" t="s">
        <v>1272</v>
      </c>
      <c r="B641" s="81">
        <v>0.32</v>
      </c>
      <c r="C641" s="81">
        <v>0.42000000000000004</v>
      </c>
      <c r="D641" s="81">
        <v>0.5</v>
      </c>
      <c r="E641" s="81">
        <v>0.5</v>
      </c>
      <c r="F641" s="81">
        <v>0.55000000000000004</v>
      </c>
      <c r="G641" s="81">
        <v>0.69000000000000006</v>
      </c>
      <c r="H641" s="81">
        <v>0.60000000000000009</v>
      </c>
      <c r="I641" s="81">
        <v>0.62000000000000011</v>
      </c>
      <c r="J641" s="81">
        <v>0.42000000000000004</v>
      </c>
      <c r="K641" s="81">
        <v>0.31</v>
      </c>
      <c r="L641" s="81">
        <v>0.26</v>
      </c>
      <c r="M641" s="82">
        <v>0.28000000000000003</v>
      </c>
    </row>
    <row r="642" spans="1:13" x14ac:dyDescent="0.25">
      <c r="A642" s="142" t="s">
        <v>1273</v>
      </c>
      <c r="B642" s="81">
        <v>0</v>
      </c>
      <c r="C642" s="81">
        <v>0.82000000000000006</v>
      </c>
      <c r="D642" s="81">
        <v>0.92999999999999994</v>
      </c>
      <c r="E642" s="81">
        <v>0.94</v>
      </c>
      <c r="F642" s="81">
        <v>1</v>
      </c>
      <c r="G642" s="81">
        <v>0.81000000000000016</v>
      </c>
      <c r="H642" s="81">
        <v>0.72000000000000008</v>
      </c>
      <c r="I642" s="81">
        <v>0.7400000000000001</v>
      </c>
      <c r="J642" s="81">
        <v>0.66</v>
      </c>
      <c r="K642" s="81">
        <v>0.57999999999999996</v>
      </c>
      <c r="L642" s="81">
        <v>0.48</v>
      </c>
      <c r="M642" s="82">
        <v>0.54</v>
      </c>
    </row>
    <row r="643" spans="1:13" x14ac:dyDescent="0.25">
      <c r="A643" s="142" t="s">
        <v>1274</v>
      </c>
      <c r="B643" s="81">
        <v>0</v>
      </c>
      <c r="C643" s="81">
        <v>0</v>
      </c>
      <c r="D643" s="81">
        <v>0</v>
      </c>
      <c r="E643" s="81">
        <v>0</v>
      </c>
      <c r="F643" s="81">
        <v>0</v>
      </c>
      <c r="G643" s="81">
        <v>0</v>
      </c>
      <c r="H643" s="81">
        <v>0</v>
      </c>
      <c r="I643" s="81">
        <v>0</v>
      </c>
      <c r="J643" s="81">
        <v>0</v>
      </c>
      <c r="K643" s="81">
        <v>0</v>
      </c>
      <c r="L643" s="81">
        <v>0</v>
      </c>
      <c r="M643" s="82">
        <v>0</v>
      </c>
    </row>
    <row r="644" spans="1:13" x14ac:dyDescent="0.25">
      <c r="A644" s="142" t="s">
        <v>1275</v>
      </c>
      <c r="B644" s="81">
        <v>0.77000000000000013</v>
      </c>
      <c r="C644" s="81">
        <v>1</v>
      </c>
      <c r="D644" s="81">
        <v>1.2100000000000002</v>
      </c>
      <c r="E644" s="81">
        <v>1.2400000000000002</v>
      </c>
      <c r="F644" s="81">
        <v>1.35</v>
      </c>
      <c r="G644" s="81">
        <v>1.6600000000000004</v>
      </c>
      <c r="H644" s="81">
        <v>1.4400000000000002</v>
      </c>
      <c r="I644" s="81">
        <v>1.4700000000000002</v>
      </c>
      <c r="J644" s="81">
        <v>0.96</v>
      </c>
      <c r="K644" s="81">
        <v>0.77</v>
      </c>
      <c r="L644" s="81">
        <v>0.60000000000000009</v>
      </c>
      <c r="M644" s="82">
        <v>0.70000000000000007</v>
      </c>
    </row>
    <row r="645" spans="1:13" x14ac:dyDescent="0.25">
      <c r="A645" s="142" t="s">
        <v>1276</v>
      </c>
      <c r="B645" s="81">
        <v>0.37000000000000005</v>
      </c>
      <c r="C645" s="81">
        <v>0.52</v>
      </c>
      <c r="D645" s="81">
        <v>0.62</v>
      </c>
      <c r="E645" s="81">
        <v>0.64000000000000012</v>
      </c>
      <c r="F645" s="81">
        <v>0.65</v>
      </c>
      <c r="G645" s="81">
        <v>0.65000000000000013</v>
      </c>
      <c r="H645" s="81">
        <v>0.52</v>
      </c>
      <c r="I645" s="81">
        <v>0.54</v>
      </c>
      <c r="J645" s="81">
        <v>0.42000000000000004</v>
      </c>
      <c r="K645" s="81">
        <v>0.35000000000000003</v>
      </c>
      <c r="L645" s="81">
        <v>0.3</v>
      </c>
      <c r="M645" s="82">
        <v>0.31</v>
      </c>
    </row>
    <row r="646" spans="1:13" x14ac:dyDescent="0.25">
      <c r="A646" s="142" t="s">
        <v>1277</v>
      </c>
      <c r="B646" s="81">
        <v>0</v>
      </c>
      <c r="C646" s="81">
        <v>0</v>
      </c>
      <c r="D646" s="81">
        <v>0</v>
      </c>
      <c r="E646" s="81">
        <v>0</v>
      </c>
      <c r="F646" s="81">
        <v>0</v>
      </c>
      <c r="G646" s="81">
        <v>0</v>
      </c>
      <c r="H646" s="81">
        <v>0</v>
      </c>
      <c r="I646" s="81">
        <v>7.32</v>
      </c>
      <c r="J646" s="81">
        <v>7.64</v>
      </c>
      <c r="K646" s="81">
        <v>8.5200000000000014</v>
      </c>
      <c r="L646" s="81">
        <v>7.9400000000000013</v>
      </c>
      <c r="M646" s="82">
        <v>12.209999999999999</v>
      </c>
    </row>
    <row r="647" spans="1:13" x14ac:dyDescent="0.25">
      <c r="A647" s="142" t="s">
        <v>1278</v>
      </c>
      <c r="B647" s="81">
        <v>0</v>
      </c>
      <c r="C647" s="81">
        <v>0</v>
      </c>
      <c r="D647" s="81">
        <v>0</v>
      </c>
      <c r="E647" s="81">
        <v>0</v>
      </c>
      <c r="F647" s="81">
        <v>17.400000000000002</v>
      </c>
      <c r="G647" s="81">
        <v>16.39</v>
      </c>
      <c r="H647" s="81">
        <v>14.16</v>
      </c>
      <c r="I647" s="81">
        <v>14.3</v>
      </c>
      <c r="J647" s="81">
        <v>11.92</v>
      </c>
      <c r="K647" s="81">
        <v>10.31</v>
      </c>
      <c r="L647" s="81">
        <v>8.9599999999999991</v>
      </c>
      <c r="M647" s="82">
        <v>9.81</v>
      </c>
    </row>
    <row r="648" spans="1:13" x14ac:dyDescent="0.25">
      <c r="A648" s="142" t="s">
        <v>1279</v>
      </c>
      <c r="B648" s="81">
        <v>0</v>
      </c>
      <c r="C648" s="81">
        <v>0</v>
      </c>
      <c r="D648" s="81">
        <v>0</v>
      </c>
      <c r="E648" s="81">
        <v>0</v>
      </c>
      <c r="F648" s="81">
        <v>0</v>
      </c>
      <c r="G648" s="81">
        <v>0</v>
      </c>
      <c r="H648" s="81">
        <v>0</v>
      </c>
      <c r="I648" s="81">
        <v>0</v>
      </c>
      <c r="J648" s="81">
        <v>2.4400000000000004</v>
      </c>
      <c r="K648" s="81">
        <v>2.75</v>
      </c>
      <c r="L648" s="81">
        <v>2.54</v>
      </c>
      <c r="M648" s="82">
        <v>3.87</v>
      </c>
    </row>
    <row r="649" spans="1:13" x14ac:dyDescent="0.25">
      <c r="A649" s="142" t="s">
        <v>1280</v>
      </c>
      <c r="B649" s="81">
        <v>0</v>
      </c>
      <c r="C649" s="81">
        <v>0</v>
      </c>
      <c r="D649" s="81">
        <v>0</v>
      </c>
      <c r="E649" s="81">
        <v>0</v>
      </c>
      <c r="F649" s="81">
        <v>0</v>
      </c>
      <c r="G649" s="81">
        <v>0</v>
      </c>
      <c r="H649" s="81">
        <v>0</v>
      </c>
      <c r="I649" s="81">
        <v>0</v>
      </c>
      <c r="J649" s="81">
        <v>14.14</v>
      </c>
      <c r="K649" s="81">
        <v>15.780000000000001</v>
      </c>
      <c r="L649" s="81">
        <v>14.74</v>
      </c>
      <c r="M649" s="82">
        <v>22.63</v>
      </c>
    </row>
    <row r="650" spans="1:13" x14ac:dyDescent="0.25">
      <c r="A650" s="142" t="s">
        <v>1281</v>
      </c>
      <c r="B650" s="81">
        <v>1.47</v>
      </c>
      <c r="C650" s="81">
        <v>1.6</v>
      </c>
      <c r="D650" s="81">
        <v>1.97</v>
      </c>
      <c r="E650" s="81">
        <v>2</v>
      </c>
      <c r="F650" s="81">
        <v>2.2100000000000004</v>
      </c>
      <c r="G650" s="81">
        <v>2.71</v>
      </c>
      <c r="H650" s="81">
        <v>2.3200000000000003</v>
      </c>
      <c r="I650" s="81">
        <v>2.3600000000000003</v>
      </c>
      <c r="J650" s="81">
        <v>1.6000000000000003</v>
      </c>
      <c r="K650" s="81">
        <v>1.2400000000000002</v>
      </c>
      <c r="L650" s="81">
        <v>0.96000000000000008</v>
      </c>
      <c r="M650" s="82">
        <v>1.1200000000000001</v>
      </c>
    </row>
    <row r="651" spans="1:13" x14ac:dyDescent="0.25">
      <c r="A651" s="142" t="s">
        <v>1282</v>
      </c>
      <c r="B651" s="81">
        <v>0</v>
      </c>
      <c r="C651" s="81">
        <v>0.44000000000000006</v>
      </c>
      <c r="D651" s="81">
        <v>0.55000000000000004</v>
      </c>
      <c r="E651" s="81">
        <v>0.56000000000000005</v>
      </c>
      <c r="F651" s="81">
        <v>0.63</v>
      </c>
      <c r="G651" s="81">
        <v>0.74</v>
      </c>
      <c r="H651" s="81">
        <v>0.68</v>
      </c>
      <c r="I651" s="81">
        <v>0.66000000000000014</v>
      </c>
      <c r="J651" s="81">
        <v>0.46000000000000008</v>
      </c>
      <c r="K651" s="81">
        <v>0.35000000000000003</v>
      </c>
      <c r="L651" s="81">
        <v>0.26</v>
      </c>
      <c r="M651" s="82">
        <v>0.31000000000000005</v>
      </c>
    </row>
    <row r="652" spans="1:13" x14ac:dyDescent="0.25">
      <c r="A652" s="142" t="s">
        <v>1283</v>
      </c>
      <c r="B652" s="81">
        <v>0.60000000000000009</v>
      </c>
      <c r="C652" s="81">
        <v>0.8</v>
      </c>
      <c r="D652" s="81">
        <v>0.94000000000000006</v>
      </c>
      <c r="E652" s="81">
        <v>0.94000000000000006</v>
      </c>
      <c r="F652" s="81">
        <v>1</v>
      </c>
      <c r="G652" s="81">
        <v>0.82000000000000006</v>
      </c>
      <c r="H652" s="81">
        <v>0.68000000000000016</v>
      </c>
      <c r="I652" s="81">
        <v>0.70000000000000007</v>
      </c>
      <c r="J652" s="81">
        <v>0.66000000000000014</v>
      </c>
      <c r="K652" s="81">
        <v>0.55000000000000004</v>
      </c>
      <c r="L652" s="81">
        <v>0.48</v>
      </c>
      <c r="M652" s="82">
        <v>0.55000000000000004</v>
      </c>
    </row>
    <row r="653" spans="1:13" x14ac:dyDescent="0.25">
      <c r="A653" s="142" t="s">
        <v>1284</v>
      </c>
      <c r="B653" s="81">
        <v>1.1900000000000002</v>
      </c>
      <c r="C653" s="81">
        <v>1.6200000000000003</v>
      </c>
      <c r="D653" s="81">
        <v>1.9000000000000001</v>
      </c>
      <c r="E653" s="81">
        <v>1.8800000000000001</v>
      </c>
      <c r="F653" s="81">
        <v>1.97</v>
      </c>
      <c r="G653" s="81">
        <v>1.6300000000000001</v>
      </c>
      <c r="H653" s="81">
        <v>1.4000000000000001</v>
      </c>
      <c r="I653" s="81">
        <v>1.4400000000000002</v>
      </c>
      <c r="J653" s="81">
        <v>1.34</v>
      </c>
      <c r="K653" s="81">
        <v>1.1300000000000001</v>
      </c>
      <c r="L653" s="81">
        <v>0.98</v>
      </c>
      <c r="M653" s="82">
        <v>1.1100000000000001</v>
      </c>
    </row>
    <row r="654" spans="1:13" x14ac:dyDescent="0.25">
      <c r="A654" s="142" t="s">
        <v>1285</v>
      </c>
      <c r="B654" s="81">
        <v>0.54</v>
      </c>
      <c r="C654" s="81">
        <v>0.76000000000000012</v>
      </c>
      <c r="D654" s="81">
        <v>0.90000000000000013</v>
      </c>
      <c r="E654" s="81">
        <v>0.89999999999999991</v>
      </c>
      <c r="F654" s="81">
        <v>0.96000000000000008</v>
      </c>
      <c r="G654" s="81">
        <v>0.81</v>
      </c>
      <c r="H654" s="81">
        <v>0.68</v>
      </c>
      <c r="I654" s="81">
        <v>0.67000000000000015</v>
      </c>
      <c r="J654" s="81">
        <v>0.64000000000000012</v>
      </c>
      <c r="K654" s="81">
        <v>0.54</v>
      </c>
      <c r="L654" s="81">
        <v>0.45999999999999996</v>
      </c>
      <c r="M654" s="82">
        <v>0.51</v>
      </c>
    </row>
    <row r="655" spans="1:13" x14ac:dyDescent="0.25">
      <c r="A655" s="142" t="s">
        <v>1286</v>
      </c>
      <c r="B655" s="81">
        <v>0.59000000000000008</v>
      </c>
      <c r="C655" s="81">
        <v>0.80000000000000016</v>
      </c>
      <c r="D655" s="81">
        <v>0.92999999999999994</v>
      </c>
      <c r="E655" s="81">
        <v>0.91999999999999993</v>
      </c>
      <c r="F655" s="81">
        <v>0.97</v>
      </c>
      <c r="G655" s="81">
        <v>0.81</v>
      </c>
      <c r="H655" s="81">
        <v>0.72000000000000008</v>
      </c>
      <c r="I655" s="81">
        <v>0.73</v>
      </c>
      <c r="J655" s="81">
        <v>0.64000000000000012</v>
      </c>
      <c r="K655" s="81">
        <v>0.55000000000000004</v>
      </c>
      <c r="L655" s="81">
        <v>0.48</v>
      </c>
      <c r="M655" s="82">
        <v>0.54</v>
      </c>
    </row>
    <row r="656" spans="1:13" x14ac:dyDescent="0.25">
      <c r="A656" s="142" t="s">
        <v>1287</v>
      </c>
      <c r="B656" s="81">
        <v>0.57000000000000006</v>
      </c>
      <c r="C656" s="81">
        <v>0.78000000000000014</v>
      </c>
      <c r="D656" s="81">
        <v>0.92999999999999994</v>
      </c>
      <c r="E656" s="81">
        <v>0.9</v>
      </c>
      <c r="F656" s="81">
        <v>0.93</v>
      </c>
      <c r="G656" s="81">
        <v>0.77</v>
      </c>
      <c r="H656" s="81">
        <v>0.68</v>
      </c>
      <c r="I656" s="81">
        <v>0.66000000000000014</v>
      </c>
      <c r="J656" s="81">
        <v>0.64000000000000012</v>
      </c>
      <c r="K656" s="81">
        <v>0.55000000000000004</v>
      </c>
      <c r="L656" s="81">
        <v>0.48</v>
      </c>
      <c r="M656" s="82">
        <v>0.53</v>
      </c>
    </row>
    <row r="657" spans="1:13" x14ac:dyDescent="0.25">
      <c r="A657" s="142" t="s">
        <v>1288</v>
      </c>
      <c r="B657" s="81">
        <v>0.62</v>
      </c>
      <c r="C657" s="81">
        <v>0.82000000000000017</v>
      </c>
      <c r="D657" s="81">
        <v>0.96000000000000008</v>
      </c>
      <c r="E657" s="81">
        <v>0.94</v>
      </c>
      <c r="F657" s="81">
        <v>1.01</v>
      </c>
      <c r="G657" s="81">
        <v>0.81</v>
      </c>
      <c r="H657" s="81">
        <v>0.72000000000000008</v>
      </c>
      <c r="I657" s="81">
        <v>0.73</v>
      </c>
      <c r="J657" s="81">
        <v>0.66000000000000014</v>
      </c>
      <c r="K657" s="81">
        <v>0.55000000000000004</v>
      </c>
      <c r="L657" s="81">
        <v>0.48</v>
      </c>
      <c r="M657" s="82">
        <v>0.54</v>
      </c>
    </row>
    <row r="658" spans="1:13" x14ac:dyDescent="0.25">
      <c r="A658" s="142" t="s">
        <v>1289</v>
      </c>
      <c r="B658" s="81">
        <v>0.61</v>
      </c>
      <c r="C658" s="81">
        <v>0.80000000000000016</v>
      </c>
      <c r="D658" s="81">
        <v>0.97</v>
      </c>
      <c r="E658" s="81">
        <v>0.94</v>
      </c>
      <c r="F658" s="81">
        <v>1</v>
      </c>
      <c r="G658" s="81">
        <v>0.84000000000000008</v>
      </c>
      <c r="H658" s="81">
        <v>0.72000000000000008</v>
      </c>
      <c r="I658" s="81">
        <v>0.73000000000000009</v>
      </c>
      <c r="J658" s="81">
        <v>0.66</v>
      </c>
      <c r="K658" s="81">
        <v>0.58000000000000007</v>
      </c>
      <c r="L658" s="81">
        <v>0.48</v>
      </c>
      <c r="M658" s="82">
        <v>0.54</v>
      </c>
    </row>
    <row r="659" spans="1:13" x14ac:dyDescent="0.25">
      <c r="A659" s="142" t="s">
        <v>1290</v>
      </c>
      <c r="B659" s="81">
        <v>1.5500000000000003</v>
      </c>
      <c r="C659" s="81">
        <v>2.44</v>
      </c>
      <c r="D659" s="81">
        <v>2.83</v>
      </c>
      <c r="E659" s="81">
        <v>2.7800000000000002</v>
      </c>
      <c r="F659" s="81">
        <v>2.94</v>
      </c>
      <c r="G659" s="81">
        <v>2.41</v>
      </c>
      <c r="H659" s="81">
        <v>2.08</v>
      </c>
      <c r="I659" s="81">
        <v>2.1300000000000003</v>
      </c>
      <c r="J659" s="81">
        <v>1.96</v>
      </c>
      <c r="K659" s="81">
        <v>1.6600000000000001</v>
      </c>
      <c r="L659" s="81">
        <v>1.4400000000000002</v>
      </c>
      <c r="M659" s="82">
        <v>1.59</v>
      </c>
    </row>
    <row r="660" spans="1:13" x14ac:dyDescent="0.25">
      <c r="A660" s="142" t="s">
        <v>1291</v>
      </c>
      <c r="B660" s="81">
        <v>0.4200000000000001</v>
      </c>
      <c r="C660" s="81">
        <v>0.5</v>
      </c>
      <c r="D660" s="81">
        <v>0.59</v>
      </c>
      <c r="E660" s="81">
        <v>0.62000000000000011</v>
      </c>
      <c r="F660" s="81">
        <v>0.67</v>
      </c>
      <c r="G660" s="81">
        <v>0.81000000000000016</v>
      </c>
      <c r="H660" s="81">
        <v>0.72000000000000008</v>
      </c>
      <c r="I660" s="81">
        <v>0.7400000000000001</v>
      </c>
      <c r="J660" s="81">
        <v>0.48000000000000009</v>
      </c>
      <c r="K660" s="81">
        <v>0.35000000000000003</v>
      </c>
      <c r="L660" s="81">
        <v>0.28000000000000003</v>
      </c>
      <c r="M660" s="82">
        <v>0.35000000000000003</v>
      </c>
    </row>
    <row r="661" spans="1:13" x14ac:dyDescent="0.25">
      <c r="A661" s="142" t="s">
        <v>1292</v>
      </c>
      <c r="B661" s="81">
        <v>0.58000000000000007</v>
      </c>
      <c r="C661" s="81">
        <v>0.82000000000000006</v>
      </c>
      <c r="D661" s="81">
        <v>0.92999999999999994</v>
      </c>
      <c r="E661" s="81">
        <v>0.94</v>
      </c>
      <c r="F661" s="81">
        <v>1</v>
      </c>
      <c r="G661" s="81">
        <v>0.81000000000000016</v>
      </c>
      <c r="H661" s="81">
        <v>0.72000000000000008</v>
      </c>
      <c r="I661" s="81">
        <v>0.7400000000000001</v>
      </c>
      <c r="J661" s="81">
        <v>0.66</v>
      </c>
      <c r="K661" s="81">
        <v>0.57999999999999996</v>
      </c>
      <c r="L661" s="81">
        <v>0.48</v>
      </c>
      <c r="M661" s="82">
        <v>0.54</v>
      </c>
    </row>
    <row r="662" spans="1:13" x14ac:dyDescent="0.25">
      <c r="A662" s="142" t="s">
        <v>1293</v>
      </c>
      <c r="B662" s="81">
        <v>0.40000000000000008</v>
      </c>
      <c r="C662" s="81">
        <v>0.5</v>
      </c>
      <c r="D662" s="81">
        <v>0.59</v>
      </c>
      <c r="E662" s="81">
        <v>0.62000000000000011</v>
      </c>
      <c r="F662" s="81">
        <v>0.67</v>
      </c>
      <c r="G662" s="81">
        <v>0.81000000000000016</v>
      </c>
      <c r="H662" s="81">
        <v>0.72000000000000008</v>
      </c>
      <c r="I662" s="81">
        <v>0.7400000000000001</v>
      </c>
      <c r="J662" s="81">
        <v>0.48000000000000009</v>
      </c>
      <c r="K662" s="81">
        <v>0.35000000000000003</v>
      </c>
      <c r="L662" s="81">
        <v>0.28000000000000003</v>
      </c>
      <c r="M662" s="82">
        <v>0.35000000000000003</v>
      </c>
    </row>
    <row r="663" spans="1:13" x14ac:dyDescent="0.25">
      <c r="A663" s="142" t="s">
        <v>1294</v>
      </c>
      <c r="B663" s="81">
        <v>0.4200000000000001</v>
      </c>
      <c r="C663" s="81">
        <v>0.5</v>
      </c>
      <c r="D663" s="81">
        <v>0.59</v>
      </c>
      <c r="E663" s="81">
        <v>0.62000000000000011</v>
      </c>
      <c r="F663" s="81">
        <v>0.67</v>
      </c>
      <c r="G663" s="81">
        <v>0.81000000000000016</v>
      </c>
      <c r="H663" s="81">
        <v>0.72000000000000008</v>
      </c>
      <c r="I663" s="81">
        <v>0.7400000000000001</v>
      </c>
      <c r="J663" s="81">
        <v>0.48000000000000009</v>
      </c>
      <c r="K663" s="81">
        <v>0.35000000000000003</v>
      </c>
      <c r="L663" s="81">
        <v>0.28000000000000003</v>
      </c>
      <c r="M663" s="82">
        <v>0.35000000000000003</v>
      </c>
    </row>
    <row r="664" spans="1:13" x14ac:dyDescent="0.25">
      <c r="A664" s="142" t="s">
        <v>1295</v>
      </c>
      <c r="B664" s="81">
        <v>0.67</v>
      </c>
      <c r="C664" s="81">
        <v>0.78000000000000014</v>
      </c>
      <c r="D664" s="81">
        <v>0.92999999999999994</v>
      </c>
      <c r="E664" s="81">
        <v>0.98</v>
      </c>
      <c r="F664" s="81">
        <v>1.0900000000000001</v>
      </c>
      <c r="G664" s="81">
        <v>1.3200000000000003</v>
      </c>
      <c r="H664" s="81">
        <v>1.1200000000000001</v>
      </c>
      <c r="I664" s="81">
        <v>1.1600000000000001</v>
      </c>
      <c r="J664" s="81">
        <v>0.78000000000000014</v>
      </c>
      <c r="K664" s="81">
        <v>0.61</v>
      </c>
      <c r="L664" s="81">
        <v>0.48</v>
      </c>
      <c r="M664" s="82">
        <v>0.55000000000000004</v>
      </c>
    </row>
    <row r="665" spans="1:13" x14ac:dyDescent="0.25">
      <c r="A665" s="142" t="s">
        <v>1296</v>
      </c>
      <c r="B665" s="81">
        <v>0.18000000000000002</v>
      </c>
      <c r="C665" s="81">
        <v>0.22000000000000003</v>
      </c>
      <c r="D665" s="81">
        <v>0.28000000000000003</v>
      </c>
      <c r="E665" s="81">
        <v>0.32000000000000006</v>
      </c>
      <c r="F665" s="81">
        <v>0.35000000000000003</v>
      </c>
      <c r="G665" s="81">
        <v>0.43000000000000005</v>
      </c>
      <c r="H665" s="81">
        <v>0.32000000000000006</v>
      </c>
      <c r="I665" s="81">
        <v>0.35000000000000003</v>
      </c>
      <c r="J665" s="81">
        <v>0.26</v>
      </c>
      <c r="K665" s="81">
        <v>0.19</v>
      </c>
      <c r="L665" s="81">
        <v>0.13999999999999999</v>
      </c>
      <c r="M665" s="82">
        <v>0.19</v>
      </c>
    </row>
    <row r="666" spans="1:13" x14ac:dyDescent="0.25">
      <c r="A666" s="142" t="s">
        <v>1297</v>
      </c>
      <c r="B666" s="81">
        <v>0.18000000000000002</v>
      </c>
      <c r="C666" s="81">
        <v>0.22000000000000003</v>
      </c>
      <c r="D666" s="81">
        <v>0.28000000000000003</v>
      </c>
      <c r="E666" s="81">
        <v>0.32000000000000006</v>
      </c>
      <c r="F666" s="81">
        <v>0.35000000000000003</v>
      </c>
      <c r="G666" s="81">
        <v>0.43000000000000005</v>
      </c>
      <c r="H666" s="81">
        <v>0.32000000000000006</v>
      </c>
      <c r="I666" s="81">
        <v>0.35000000000000003</v>
      </c>
      <c r="J666" s="81">
        <v>0.26</v>
      </c>
      <c r="K666" s="81">
        <v>0.19</v>
      </c>
      <c r="L666" s="81">
        <v>0.13999999999999999</v>
      </c>
      <c r="M666" s="82">
        <v>0.19</v>
      </c>
    </row>
    <row r="667" spans="1:13" x14ac:dyDescent="0.25">
      <c r="A667" s="142" t="s">
        <v>1298</v>
      </c>
      <c r="B667" s="81">
        <v>0.40000000000000008</v>
      </c>
      <c r="C667" s="81">
        <v>0.5</v>
      </c>
      <c r="D667" s="81">
        <v>0.59</v>
      </c>
      <c r="E667" s="81">
        <v>0.62000000000000011</v>
      </c>
      <c r="F667" s="81">
        <v>0.67</v>
      </c>
      <c r="G667" s="81">
        <v>0.81000000000000016</v>
      </c>
      <c r="H667" s="81">
        <v>0.72000000000000008</v>
      </c>
      <c r="I667" s="81">
        <v>0.7400000000000001</v>
      </c>
      <c r="J667" s="81">
        <v>0.48000000000000009</v>
      </c>
      <c r="K667" s="81">
        <v>0.35000000000000003</v>
      </c>
      <c r="L667" s="81">
        <v>0.28000000000000003</v>
      </c>
      <c r="M667" s="82">
        <v>0.35000000000000003</v>
      </c>
    </row>
    <row r="668" spans="1:13" x14ac:dyDescent="0.25">
      <c r="A668" s="142" t="s">
        <v>1299</v>
      </c>
      <c r="B668" s="81">
        <v>0</v>
      </c>
      <c r="C668" s="81">
        <v>0</v>
      </c>
      <c r="D668" s="81">
        <v>0</v>
      </c>
      <c r="E668" s="81">
        <v>0</v>
      </c>
      <c r="F668" s="81">
        <v>0</v>
      </c>
      <c r="G668" s="81">
        <v>0</v>
      </c>
      <c r="H668" s="81">
        <v>0</v>
      </c>
      <c r="I668" s="81">
        <v>0</v>
      </c>
      <c r="J668" s="81">
        <v>0</v>
      </c>
      <c r="K668" s="81">
        <v>0</v>
      </c>
      <c r="L668" s="81">
        <v>0</v>
      </c>
      <c r="M668" s="82">
        <v>0</v>
      </c>
    </row>
    <row r="669" spans="1:13" x14ac:dyDescent="0.25">
      <c r="A669" s="142" t="s">
        <v>1300</v>
      </c>
      <c r="B669" s="81">
        <v>0.58000000000000007</v>
      </c>
      <c r="C669" s="81">
        <v>0.82000000000000006</v>
      </c>
      <c r="D669" s="81">
        <v>0.97</v>
      </c>
      <c r="E669" s="81">
        <v>0.98</v>
      </c>
      <c r="F669" s="81">
        <v>1.04</v>
      </c>
      <c r="G669" s="81">
        <v>0.82000000000000006</v>
      </c>
      <c r="H669" s="81">
        <v>0.72000000000000008</v>
      </c>
      <c r="I669" s="81">
        <v>0.73</v>
      </c>
      <c r="J669" s="81">
        <v>0.68</v>
      </c>
      <c r="K669" s="81">
        <v>0.58000000000000007</v>
      </c>
      <c r="L669" s="81">
        <v>0.5</v>
      </c>
      <c r="M669" s="82">
        <v>0.58000000000000007</v>
      </c>
    </row>
    <row r="670" spans="1:13" x14ac:dyDescent="0.25">
      <c r="A670" s="142" t="s">
        <v>1301</v>
      </c>
      <c r="B670" s="81">
        <v>0.51</v>
      </c>
      <c r="C670" s="81">
        <v>0.72000000000000008</v>
      </c>
      <c r="D670" s="81">
        <v>0.85999999999999988</v>
      </c>
      <c r="E670" s="81">
        <v>0.84</v>
      </c>
      <c r="F670" s="81">
        <v>0.89</v>
      </c>
      <c r="G670" s="81">
        <v>0.73000000000000009</v>
      </c>
      <c r="H670" s="81">
        <v>0.60000000000000009</v>
      </c>
      <c r="I670" s="81">
        <v>0.63000000000000012</v>
      </c>
      <c r="J670" s="81">
        <v>0.60000000000000009</v>
      </c>
      <c r="K670" s="81">
        <v>0.5</v>
      </c>
      <c r="L670" s="81">
        <v>0.41999999999999993</v>
      </c>
      <c r="M670" s="82">
        <v>0.5</v>
      </c>
    </row>
    <row r="671" spans="1:13" x14ac:dyDescent="0.25">
      <c r="A671" s="142" t="s">
        <v>1302</v>
      </c>
      <c r="B671" s="81">
        <v>1.2100000000000002</v>
      </c>
      <c r="C671" s="81">
        <v>1.5000000000000002</v>
      </c>
      <c r="D671" s="81">
        <v>1.8500000000000003</v>
      </c>
      <c r="E671" s="81">
        <v>1.8800000000000001</v>
      </c>
      <c r="F671" s="81">
        <v>2.06</v>
      </c>
      <c r="G671" s="81">
        <v>2.5199999999999996</v>
      </c>
      <c r="H671" s="81">
        <v>2.1999999999999997</v>
      </c>
      <c r="I671" s="81">
        <v>2.1800000000000002</v>
      </c>
      <c r="J671" s="81">
        <v>1.4600000000000002</v>
      </c>
      <c r="K671" s="81">
        <v>1.1300000000000001</v>
      </c>
      <c r="L671" s="81">
        <v>0.89999999999999991</v>
      </c>
      <c r="M671" s="82">
        <v>1.05</v>
      </c>
    </row>
    <row r="672" spans="1:13" x14ac:dyDescent="0.25">
      <c r="A672" s="142" t="s">
        <v>1303</v>
      </c>
      <c r="B672" s="81">
        <v>0.6100000000000001</v>
      </c>
      <c r="C672" s="81">
        <v>0.82000000000000017</v>
      </c>
      <c r="D672" s="81">
        <v>0.96000000000000008</v>
      </c>
      <c r="E672" s="81">
        <v>0.94</v>
      </c>
      <c r="F672" s="81">
        <v>0.98</v>
      </c>
      <c r="G672" s="81">
        <v>0.81</v>
      </c>
      <c r="H672" s="81">
        <v>0.72000000000000008</v>
      </c>
      <c r="I672" s="81">
        <v>0.73</v>
      </c>
      <c r="J672" s="81">
        <v>0.66000000000000014</v>
      </c>
      <c r="K672" s="81">
        <v>0.55000000000000004</v>
      </c>
      <c r="L672" s="81">
        <v>0.48</v>
      </c>
      <c r="M672" s="82">
        <v>0.54</v>
      </c>
    </row>
    <row r="673" spans="1:13" x14ac:dyDescent="0.25">
      <c r="A673" s="142" t="s">
        <v>1304</v>
      </c>
      <c r="B673" s="81">
        <v>0.6</v>
      </c>
      <c r="C673" s="81">
        <v>0.80000000000000016</v>
      </c>
      <c r="D673" s="81">
        <v>0.92999999999999994</v>
      </c>
      <c r="E673" s="81">
        <v>0.92000000000000015</v>
      </c>
      <c r="F673" s="81">
        <v>0.97000000000000008</v>
      </c>
      <c r="G673" s="81">
        <v>0.78000000000000014</v>
      </c>
      <c r="H673" s="81">
        <v>0.72000000000000008</v>
      </c>
      <c r="I673" s="81">
        <v>0.70000000000000007</v>
      </c>
      <c r="J673" s="81">
        <v>0.64</v>
      </c>
      <c r="K673" s="81">
        <v>0.56999999999999995</v>
      </c>
      <c r="L673" s="81">
        <v>0.48</v>
      </c>
      <c r="M673" s="82">
        <v>0.54</v>
      </c>
    </row>
    <row r="674" spans="1:13" x14ac:dyDescent="0.25">
      <c r="A674" s="142" t="s">
        <v>1305</v>
      </c>
      <c r="B674" s="81">
        <v>0.38000000000000006</v>
      </c>
      <c r="C674" s="81">
        <v>0.5</v>
      </c>
      <c r="D674" s="81">
        <v>0.59</v>
      </c>
      <c r="E674" s="81">
        <v>0.62000000000000011</v>
      </c>
      <c r="F674" s="81">
        <v>0.67</v>
      </c>
      <c r="G674" s="81">
        <v>0.81000000000000016</v>
      </c>
      <c r="H674" s="81">
        <v>0.72000000000000008</v>
      </c>
      <c r="I674" s="81">
        <v>0.7400000000000001</v>
      </c>
      <c r="J674" s="81">
        <v>0.48000000000000009</v>
      </c>
      <c r="K674" s="81">
        <v>0.35000000000000003</v>
      </c>
      <c r="L674" s="81">
        <v>0.28000000000000003</v>
      </c>
      <c r="M674" s="82">
        <v>0.35000000000000003</v>
      </c>
    </row>
    <row r="675" spans="1:13" x14ac:dyDescent="0.25">
      <c r="A675" s="142" t="s">
        <v>1306</v>
      </c>
      <c r="B675" s="81">
        <v>0.43000000000000005</v>
      </c>
      <c r="C675" s="81">
        <v>0.5</v>
      </c>
      <c r="D675" s="81">
        <v>0.59</v>
      </c>
      <c r="E675" s="81">
        <v>0.62000000000000011</v>
      </c>
      <c r="F675" s="81">
        <v>0.67</v>
      </c>
      <c r="G675" s="81">
        <v>0.81000000000000016</v>
      </c>
      <c r="H675" s="81">
        <v>0.72000000000000008</v>
      </c>
      <c r="I675" s="81">
        <v>0.7400000000000001</v>
      </c>
      <c r="J675" s="81">
        <v>0.48000000000000009</v>
      </c>
      <c r="K675" s="81">
        <v>0.35000000000000003</v>
      </c>
      <c r="L675" s="81">
        <v>0.28000000000000003</v>
      </c>
      <c r="M675" s="82">
        <v>0.35000000000000003</v>
      </c>
    </row>
    <row r="676" spans="1:13" x14ac:dyDescent="0.25">
      <c r="A676" s="142" t="s">
        <v>1307</v>
      </c>
      <c r="B676" s="81">
        <v>2.3000000000000003</v>
      </c>
      <c r="C676" s="81">
        <v>2.1400000000000006</v>
      </c>
      <c r="D676" s="81">
        <v>2.8800000000000003</v>
      </c>
      <c r="E676" s="81">
        <v>2.84</v>
      </c>
      <c r="F676" s="81">
        <v>2.9199999999999995</v>
      </c>
      <c r="G676" s="81">
        <v>2.9600000000000004</v>
      </c>
      <c r="H676" s="81">
        <v>2.48</v>
      </c>
      <c r="I676" s="81">
        <v>2.81</v>
      </c>
      <c r="J676" s="81">
        <v>2.62</v>
      </c>
      <c r="K676" s="81">
        <v>2.6200000000000006</v>
      </c>
      <c r="L676" s="81">
        <v>2.46</v>
      </c>
      <c r="M676" s="82">
        <v>2.58</v>
      </c>
    </row>
    <row r="677" spans="1:13" x14ac:dyDescent="0.25">
      <c r="A677" s="142" t="s">
        <v>1308</v>
      </c>
      <c r="B677" s="81">
        <v>0.5</v>
      </c>
      <c r="C677" s="81">
        <v>0.58000000000000007</v>
      </c>
      <c r="D677" s="81">
        <v>0.67</v>
      </c>
      <c r="E677" s="81">
        <v>0.68</v>
      </c>
      <c r="F677" s="81">
        <v>0.71000000000000008</v>
      </c>
      <c r="G677" s="81">
        <v>0.66000000000000014</v>
      </c>
      <c r="H677" s="81">
        <v>0.60000000000000009</v>
      </c>
      <c r="I677" s="81">
        <v>0.58000000000000007</v>
      </c>
      <c r="J677" s="81">
        <v>0.5</v>
      </c>
      <c r="K677" s="81">
        <v>0.42</v>
      </c>
      <c r="L677" s="81">
        <v>0.36000000000000004</v>
      </c>
      <c r="M677" s="82">
        <v>0.42</v>
      </c>
    </row>
    <row r="678" spans="1:13" x14ac:dyDescent="0.25">
      <c r="A678" s="142" t="s">
        <v>1309</v>
      </c>
      <c r="B678" s="81">
        <v>0.11</v>
      </c>
      <c r="C678" s="81">
        <v>0.16</v>
      </c>
      <c r="D678" s="81">
        <v>0.19</v>
      </c>
      <c r="E678" s="81">
        <v>0.18000000000000002</v>
      </c>
      <c r="F678" s="81">
        <v>0.19</v>
      </c>
      <c r="G678" s="81">
        <v>0.19</v>
      </c>
      <c r="H678" s="81">
        <v>0.16</v>
      </c>
      <c r="I678" s="81">
        <v>0.16</v>
      </c>
      <c r="J678" s="81">
        <v>0.12</v>
      </c>
      <c r="K678" s="81">
        <v>0.12</v>
      </c>
      <c r="L678" s="81">
        <v>0.12</v>
      </c>
      <c r="M678" s="82">
        <v>0.12</v>
      </c>
    </row>
    <row r="679" spans="1:13" x14ac:dyDescent="0.25">
      <c r="A679" s="142" t="s">
        <v>1310</v>
      </c>
      <c r="B679" s="81">
        <v>1.84</v>
      </c>
      <c r="C679" s="81">
        <v>2.1399999999999997</v>
      </c>
      <c r="D679" s="81">
        <v>2.48</v>
      </c>
      <c r="E679" s="81">
        <v>2.5199999999999996</v>
      </c>
      <c r="F679" s="81">
        <v>2.6300000000000003</v>
      </c>
      <c r="G679" s="81">
        <v>2.4399999999999995</v>
      </c>
      <c r="H679" s="81">
        <v>2.16</v>
      </c>
      <c r="I679" s="81">
        <v>2.14</v>
      </c>
      <c r="J679" s="81">
        <v>1.8</v>
      </c>
      <c r="K679" s="81">
        <v>1.55</v>
      </c>
      <c r="L679" s="81">
        <v>1.34</v>
      </c>
      <c r="M679" s="82">
        <v>1.4800000000000002</v>
      </c>
    </row>
    <row r="680" spans="1:13" x14ac:dyDescent="0.25">
      <c r="A680" s="142" t="s">
        <v>1311</v>
      </c>
      <c r="B680" s="81">
        <v>1.1900000000000002</v>
      </c>
      <c r="C680" s="81">
        <v>1.4600000000000002</v>
      </c>
      <c r="D680" s="81">
        <v>1.78</v>
      </c>
      <c r="E680" s="81">
        <v>1.8400000000000003</v>
      </c>
      <c r="F680" s="81">
        <v>2.0499999999999998</v>
      </c>
      <c r="G680" s="81">
        <v>2.4500000000000002</v>
      </c>
      <c r="H680" s="81">
        <v>2.1199999999999997</v>
      </c>
      <c r="I680" s="81">
        <v>2.1399999999999997</v>
      </c>
      <c r="J680" s="81">
        <v>1.4600000000000002</v>
      </c>
      <c r="K680" s="81">
        <v>1.1300000000000001</v>
      </c>
      <c r="L680" s="81">
        <v>0.90000000000000013</v>
      </c>
      <c r="M680" s="81">
        <v>1.02</v>
      </c>
    </row>
    <row r="681" spans="1:13" x14ac:dyDescent="0.25">
      <c r="A681" s="142" t="s">
        <v>1312</v>
      </c>
      <c r="B681" s="81">
        <v>0.41000000000000003</v>
      </c>
      <c r="C681" s="81">
        <v>0.5</v>
      </c>
      <c r="D681" s="81">
        <v>0.59000000000000008</v>
      </c>
      <c r="E681" s="81">
        <v>0.62000000000000011</v>
      </c>
      <c r="F681" s="81">
        <v>0.67</v>
      </c>
      <c r="G681" s="81">
        <v>0.82000000000000006</v>
      </c>
      <c r="H681" s="81">
        <v>0.72000000000000008</v>
      </c>
      <c r="I681" s="81">
        <v>0.7400000000000001</v>
      </c>
      <c r="J681" s="81">
        <v>0.5</v>
      </c>
      <c r="K681" s="81">
        <v>0.35000000000000003</v>
      </c>
      <c r="L681" s="81">
        <v>0.30000000000000004</v>
      </c>
      <c r="M681" s="81">
        <v>0.35000000000000003</v>
      </c>
    </row>
    <row r="682" spans="1:13" x14ac:dyDescent="0.25">
      <c r="A682" s="142" t="s">
        <v>1313</v>
      </c>
      <c r="B682" s="81">
        <v>1.1200000000000001</v>
      </c>
      <c r="C682" s="81">
        <v>1.4000000000000001</v>
      </c>
      <c r="D682" s="81">
        <v>1.7400000000000002</v>
      </c>
      <c r="E682" s="81">
        <v>1.7800000000000002</v>
      </c>
      <c r="F682" s="81">
        <v>1.9700000000000004</v>
      </c>
      <c r="G682" s="81">
        <v>2.37</v>
      </c>
      <c r="H682" s="81">
        <v>2.04</v>
      </c>
      <c r="I682" s="81">
        <v>2.0499999999999998</v>
      </c>
      <c r="J682" s="81">
        <v>1.4200000000000002</v>
      </c>
      <c r="K682" s="81">
        <v>1.0900000000000001</v>
      </c>
      <c r="L682" s="81">
        <v>0.85999999999999988</v>
      </c>
      <c r="M682" s="81">
        <v>1.01</v>
      </c>
    </row>
    <row r="683" spans="1:13" x14ac:dyDescent="0.25">
      <c r="A683" s="142" t="s">
        <v>1314</v>
      </c>
      <c r="B683" s="81">
        <v>0.40000000000000008</v>
      </c>
      <c r="C683" s="81">
        <v>0.5</v>
      </c>
      <c r="D683" s="81">
        <v>0.62</v>
      </c>
      <c r="E683" s="81">
        <v>0.64000000000000012</v>
      </c>
      <c r="F683" s="81">
        <v>0.70000000000000007</v>
      </c>
      <c r="G683" s="81">
        <v>0.85000000000000009</v>
      </c>
      <c r="H683" s="81">
        <v>0.72000000000000008</v>
      </c>
      <c r="I683" s="81">
        <v>0.7400000000000001</v>
      </c>
      <c r="J683" s="81">
        <v>0.5</v>
      </c>
      <c r="K683" s="81">
        <v>0.36000000000000004</v>
      </c>
      <c r="L683" s="81">
        <v>0.3</v>
      </c>
      <c r="M683" s="81">
        <v>0.35000000000000003</v>
      </c>
    </row>
    <row r="684" spans="1:13" x14ac:dyDescent="0.25">
      <c r="A684" s="142" t="s">
        <v>1315</v>
      </c>
      <c r="B684" s="81">
        <v>0</v>
      </c>
      <c r="C684" s="81">
        <v>0</v>
      </c>
      <c r="D684" s="81">
        <v>0.59000000000000008</v>
      </c>
      <c r="E684" s="81">
        <v>0.6</v>
      </c>
      <c r="F684" s="81">
        <v>0.66</v>
      </c>
      <c r="G684" s="81">
        <v>0.81</v>
      </c>
      <c r="H684" s="81">
        <v>0.72000000000000008</v>
      </c>
      <c r="I684" s="81">
        <v>0.73</v>
      </c>
      <c r="J684" s="81">
        <v>0.48</v>
      </c>
      <c r="K684" s="81">
        <v>0.39</v>
      </c>
      <c r="L684" s="81">
        <v>0.3</v>
      </c>
      <c r="M684" s="81">
        <v>0.35000000000000003</v>
      </c>
    </row>
    <row r="685" spans="1:13" x14ac:dyDescent="0.25">
      <c r="A685" s="142" t="s">
        <v>1316</v>
      </c>
      <c r="B685" s="81">
        <v>0</v>
      </c>
      <c r="C685" s="81">
        <v>0.70000000000000007</v>
      </c>
      <c r="D685" s="81">
        <v>0.81</v>
      </c>
      <c r="E685" s="81">
        <v>0.84000000000000008</v>
      </c>
      <c r="F685" s="81">
        <v>0.73</v>
      </c>
      <c r="G685" s="81">
        <v>0.77</v>
      </c>
      <c r="H685" s="81">
        <v>0.60000000000000009</v>
      </c>
      <c r="I685" s="81">
        <v>0.73</v>
      </c>
      <c r="J685" s="81">
        <v>0.62000000000000011</v>
      </c>
      <c r="K685" s="81">
        <v>0.55000000000000004</v>
      </c>
      <c r="L685" s="81">
        <v>0.48000000000000009</v>
      </c>
      <c r="M685" s="81">
        <v>0.5</v>
      </c>
    </row>
    <row r="686" spans="1:13" x14ac:dyDescent="0.25">
      <c r="A686" s="142" t="s">
        <v>1317</v>
      </c>
      <c r="B686" s="81">
        <v>0</v>
      </c>
      <c r="C686" s="81">
        <v>0.38000000000000006</v>
      </c>
      <c r="D686" s="81">
        <v>0.42999999999999994</v>
      </c>
      <c r="E686" s="81">
        <v>0.46000000000000008</v>
      </c>
      <c r="F686" s="81">
        <v>0.51</v>
      </c>
      <c r="G686" s="81">
        <v>0.65000000000000013</v>
      </c>
      <c r="H686" s="81">
        <v>0.56000000000000005</v>
      </c>
      <c r="I686" s="81">
        <v>0.54</v>
      </c>
      <c r="J686" s="81">
        <v>0.38000000000000006</v>
      </c>
      <c r="K686" s="81">
        <v>0.31</v>
      </c>
      <c r="L686" s="81">
        <v>0.24</v>
      </c>
      <c r="M686" s="81">
        <v>0.24000000000000005</v>
      </c>
    </row>
    <row r="687" spans="1:13" x14ac:dyDescent="0.25">
      <c r="A687" s="142" t="s">
        <v>1318</v>
      </c>
      <c r="B687" s="81">
        <v>0</v>
      </c>
      <c r="C687" s="81">
        <v>0</v>
      </c>
      <c r="D687" s="81">
        <v>0.90000000000000013</v>
      </c>
      <c r="E687" s="81">
        <v>0.92000000000000015</v>
      </c>
      <c r="F687" s="81">
        <v>0.82000000000000006</v>
      </c>
      <c r="G687" s="81">
        <v>0.85000000000000009</v>
      </c>
      <c r="H687" s="81">
        <v>0.68000000000000016</v>
      </c>
      <c r="I687" s="81">
        <v>0.82000000000000006</v>
      </c>
      <c r="J687" s="81">
        <v>0.68</v>
      </c>
      <c r="K687" s="81">
        <v>0.62000000000000011</v>
      </c>
      <c r="L687" s="81">
        <v>0.54</v>
      </c>
      <c r="M687" s="81">
        <v>0.55000000000000004</v>
      </c>
    </row>
    <row r="688" spans="1:13" x14ac:dyDescent="0.25">
      <c r="A688" s="142" t="s">
        <v>1319</v>
      </c>
      <c r="B688" s="81">
        <v>0</v>
      </c>
      <c r="C688" s="81">
        <v>0.8</v>
      </c>
      <c r="D688" s="81">
        <v>0.90000000000000013</v>
      </c>
      <c r="E688" s="81">
        <v>0.92000000000000015</v>
      </c>
      <c r="F688" s="81">
        <v>0.82000000000000006</v>
      </c>
      <c r="G688" s="81">
        <v>0.85000000000000009</v>
      </c>
      <c r="H688" s="81">
        <v>0.68000000000000016</v>
      </c>
      <c r="I688" s="81">
        <v>0.82000000000000006</v>
      </c>
      <c r="J688" s="81">
        <v>0.68</v>
      </c>
      <c r="K688" s="81">
        <v>0.62000000000000011</v>
      </c>
      <c r="L688" s="81">
        <v>0.54</v>
      </c>
      <c r="M688" s="81">
        <v>0.55000000000000004</v>
      </c>
    </row>
    <row r="689" spans="1:13" x14ac:dyDescent="0.25">
      <c r="A689" s="142" t="s">
        <v>1320</v>
      </c>
      <c r="B689" s="81">
        <v>0</v>
      </c>
      <c r="C689" s="81">
        <v>0</v>
      </c>
      <c r="D689" s="81">
        <v>0</v>
      </c>
      <c r="E689" s="81">
        <v>0.96</v>
      </c>
      <c r="F689" s="81">
        <v>0.97000000000000008</v>
      </c>
      <c r="G689" s="81">
        <v>0.97</v>
      </c>
      <c r="H689" s="81">
        <v>0.76000000000000012</v>
      </c>
      <c r="I689" s="81">
        <v>0.82000000000000017</v>
      </c>
      <c r="J689" s="81">
        <v>0.68</v>
      </c>
      <c r="K689" s="81">
        <v>0.51</v>
      </c>
      <c r="L689" s="81">
        <v>0.43999999999999995</v>
      </c>
      <c r="M689" s="81">
        <v>0.46000000000000008</v>
      </c>
    </row>
    <row r="690" spans="1:13" x14ac:dyDescent="0.25">
      <c r="A690" s="142" t="s">
        <v>1321</v>
      </c>
      <c r="B690" s="81">
        <v>0</v>
      </c>
      <c r="C690" s="81">
        <v>0</v>
      </c>
      <c r="D690" s="81">
        <v>0</v>
      </c>
      <c r="E690" s="81">
        <v>0.96</v>
      </c>
      <c r="F690" s="81">
        <v>0.97000000000000008</v>
      </c>
      <c r="G690" s="81">
        <v>0.97</v>
      </c>
      <c r="H690" s="81">
        <v>0.76000000000000012</v>
      </c>
      <c r="I690" s="81">
        <v>0.82000000000000017</v>
      </c>
      <c r="J690" s="81">
        <v>0.68</v>
      </c>
      <c r="K690" s="81">
        <v>0.51</v>
      </c>
      <c r="L690" s="81">
        <v>0.43999999999999995</v>
      </c>
      <c r="M690" s="81">
        <v>0.46000000000000008</v>
      </c>
    </row>
    <row r="691" spans="1:13" x14ac:dyDescent="0.25">
      <c r="A691" s="142" t="s">
        <v>1322</v>
      </c>
      <c r="B691" s="81">
        <v>1.74</v>
      </c>
      <c r="C691" s="81">
        <v>2.3200000000000003</v>
      </c>
      <c r="D691" s="81">
        <v>2.6799999999999997</v>
      </c>
      <c r="E691" s="81">
        <v>2.92</v>
      </c>
      <c r="F691" s="81">
        <v>2.91</v>
      </c>
      <c r="G691" s="81">
        <v>2.95</v>
      </c>
      <c r="H691" s="81">
        <v>2.2800000000000002</v>
      </c>
      <c r="I691" s="81">
        <v>2.4399999999999995</v>
      </c>
      <c r="J691" s="81">
        <v>2</v>
      </c>
      <c r="K691" s="81">
        <v>1.5200000000000002</v>
      </c>
      <c r="L691" s="81">
        <v>1.34</v>
      </c>
      <c r="M691" s="81">
        <v>1.3900000000000001</v>
      </c>
    </row>
    <row r="692" spans="1:13" x14ac:dyDescent="0.25">
      <c r="A692" s="142" t="s">
        <v>1323</v>
      </c>
      <c r="B692" s="81">
        <v>0</v>
      </c>
      <c r="C692" s="81">
        <v>0</v>
      </c>
      <c r="D692" s="81">
        <v>0</v>
      </c>
      <c r="E692" s="81">
        <v>0</v>
      </c>
      <c r="F692" s="81">
        <v>0</v>
      </c>
      <c r="G692" s="81">
        <v>2.4399999999999995</v>
      </c>
      <c r="H692" s="81">
        <v>2.16</v>
      </c>
      <c r="I692" s="81">
        <v>2.14</v>
      </c>
      <c r="J692" s="81">
        <v>1.8</v>
      </c>
      <c r="K692" s="81">
        <v>1.55</v>
      </c>
      <c r="L692" s="81">
        <v>1.34</v>
      </c>
      <c r="M692" s="81">
        <v>1.4800000000000002</v>
      </c>
    </row>
    <row r="693" spans="1:13" x14ac:dyDescent="0.25">
      <c r="A693" s="142" t="s">
        <v>1324</v>
      </c>
      <c r="B693" s="81">
        <v>0</v>
      </c>
      <c r="C693" s="81">
        <v>0</v>
      </c>
      <c r="D693" s="81">
        <v>0.5</v>
      </c>
      <c r="E693" s="81">
        <v>0.5</v>
      </c>
      <c r="F693" s="81">
        <v>0.55000000000000004</v>
      </c>
      <c r="G693" s="81">
        <v>0.69000000000000006</v>
      </c>
      <c r="H693" s="81">
        <v>0.60000000000000009</v>
      </c>
      <c r="I693" s="81">
        <v>0.58000000000000007</v>
      </c>
      <c r="J693" s="81">
        <v>0.40000000000000008</v>
      </c>
      <c r="K693" s="81">
        <v>0.31</v>
      </c>
      <c r="L693" s="81">
        <v>0.26</v>
      </c>
      <c r="M693" s="81">
        <v>0.28000000000000003</v>
      </c>
    </row>
    <row r="694" spans="1:13" x14ac:dyDescent="0.25">
      <c r="A694" s="142" t="s">
        <v>1325</v>
      </c>
      <c r="B694" s="81">
        <v>0</v>
      </c>
      <c r="C694" s="81">
        <v>0</v>
      </c>
      <c r="D694" s="81">
        <v>0.5</v>
      </c>
      <c r="E694" s="81">
        <v>0.5</v>
      </c>
      <c r="F694" s="81">
        <v>0.55000000000000004</v>
      </c>
      <c r="G694" s="81">
        <v>0.69000000000000006</v>
      </c>
      <c r="H694" s="81">
        <v>0.60000000000000009</v>
      </c>
      <c r="I694" s="81">
        <v>0.58000000000000007</v>
      </c>
      <c r="J694" s="81">
        <v>0.40000000000000008</v>
      </c>
      <c r="K694" s="81">
        <v>0.31</v>
      </c>
      <c r="L694" s="81">
        <v>0.26</v>
      </c>
      <c r="M694" s="81">
        <v>0.28000000000000003</v>
      </c>
    </row>
    <row r="695" spans="1:13" x14ac:dyDescent="0.25">
      <c r="A695" s="142" t="s">
        <v>1326</v>
      </c>
      <c r="B695" s="81">
        <v>0</v>
      </c>
      <c r="C695" s="81">
        <v>0</v>
      </c>
      <c r="D695" s="81">
        <v>34.61</v>
      </c>
      <c r="E695" s="81">
        <v>35.08</v>
      </c>
      <c r="F695" s="81">
        <v>36.499999999999993</v>
      </c>
      <c r="G695" s="81">
        <v>34.479999999999997</v>
      </c>
      <c r="H695" s="81">
        <v>29.72</v>
      </c>
      <c r="I695" s="81">
        <v>30.02</v>
      </c>
      <c r="J695" s="81">
        <v>25.04</v>
      </c>
      <c r="K695" s="81">
        <v>21.630000000000003</v>
      </c>
      <c r="L695" s="81">
        <v>18.8</v>
      </c>
      <c r="M695" s="81">
        <v>20.61</v>
      </c>
    </row>
    <row r="696" spans="1:13" x14ac:dyDescent="0.25">
      <c r="A696" s="142" t="s">
        <v>1327</v>
      </c>
      <c r="B696" s="81">
        <v>0</v>
      </c>
      <c r="C696" s="81">
        <v>0</v>
      </c>
      <c r="D696" s="81">
        <v>0</v>
      </c>
      <c r="E696" s="81">
        <v>0</v>
      </c>
      <c r="F696" s="81">
        <v>0</v>
      </c>
      <c r="G696" s="81">
        <v>0</v>
      </c>
      <c r="H696" s="81">
        <v>0</v>
      </c>
      <c r="I696" s="81">
        <v>0</v>
      </c>
      <c r="J696" s="81">
        <v>0</v>
      </c>
      <c r="K696" s="81">
        <v>17.130000000000003</v>
      </c>
      <c r="L696" s="81">
        <v>14.899999999999999</v>
      </c>
      <c r="M696" s="81">
        <v>16.32</v>
      </c>
    </row>
    <row r="697" spans="1:13" x14ac:dyDescent="0.25">
      <c r="A697" s="142" t="s">
        <v>1328</v>
      </c>
      <c r="B697" s="81">
        <v>0</v>
      </c>
      <c r="C697" s="81">
        <v>0</v>
      </c>
      <c r="D697" s="81">
        <v>0</v>
      </c>
      <c r="E697" s="81">
        <v>0</v>
      </c>
      <c r="F697" s="81">
        <v>0</v>
      </c>
      <c r="G697" s="81">
        <v>0</v>
      </c>
      <c r="H697" s="81">
        <v>0</v>
      </c>
      <c r="I697" s="81">
        <v>0</v>
      </c>
      <c r="J697" s="81">
        <v>0</v>
      </c>
      <c r="K697" s="81">
        <v>14.42</v>
      </c>
      <c r="L697" s="81">
        <v>11.240000000000002</v>
      </c>
      <c r="M697" s="81">
        <v>13.17</v>
      </c>
    </row>
    <row r="698" spans="1:13" x14ac:dyDescent="0.25">
      <c r="A698" s="142" t="s">
        <v>1329</v>
      </c>
      <c r="B698" s="81">
        <v>0</v>
      </c>
      <c r="C698" s="81">
        <v>0</v>
      </c>
      <c r="D698" s="81">
        <v>0</v>
      </c>
      <c r="E698" s="81">
        <v>0</v>
      </c>
      <c r="F698" s="81">
        <v>0</v>
      </c>
      <c r="G698" s="81">
        <v>0</v>
      </c>
      <c r="H698" s="81">
        <v>0</v>
      </c>
      <c r="I698" s="81">
        <v>0</v>
      </c>
      <c r="J698" s="81">
        <v>0</v>
      </c>
      <c r="K698" s="81">
        <v>0</v>
      </c>
      <c r="L698" s="81">
        <v>0</v>
      </c>
      <c r="M698" s="81">
        <v>0</v>
      </c>
    </row>
    <row r="699" spans="1:13" x14ac:dyDescent="0.25">
      <c r="A699" s="142" t="s">
        <v>1330</v>
      </c>
      <c r="B699" s="81">
        <v>0.39000000000000007</v>
      </c>
      <c r="C699" s="81">
        <v>0.5</v>
      </c>
      <c r="D699" s="81">
        <v>0.59</v>
      </c>
      <c r="E699" s="81">
        <v>0.62000000000000011</v>
      </c>
      <c r="F699" s="81">
        <v>0.67</v>
      </c>
      <c r="G699" s="81">
        <v>0.81000000000000016</v>
      </c>
      <c r="H699" s="81">
        <v>0.72000000000000008</v>
      </c>
      <c r="I699" s="81">
        <v>0.7400000000000001</v>
      </c>
      <c r="J699" s="81">
        <v>0.48000000000000009</v>
      </c>
      <c r="K699" s="81">
        <v>0.35000000000000003</v>
      </c>
      <c r="L699" s="81">
        <v>0.28000000000000003</v>
      </c>
      <c r="M699" s="81">
        <v>0.35000000000000003</v>
      </c>
    </row>
    <row r="700" spans="1:13" x14ac:dyDescent="0.25">
      <c r="A700" s="142" t="s">
        <v>1331</v>
      </c>
      <c r="B700" s="81">
        <v>1.02</v>
      </c>
      <c r="C700" s="81">
        <v>1.3000000000000003</v>
      </c>
      <c r="D700" s="81">
        <v>1.58</v>
      </c>
      <c r="E700" s="81">
        <v>1.6200000000000003</v>
      </c>
      <c r="F700" s="81">
        <v>1.7800000000000002</v>
      </c>
      <c r="G700" s="81">
        <v>2.17</v>
      </c>
      <c r="H700" s="81">
        <v>1.8800000000000006</v>
      </c>
      <c r="I700" s="81">
        <v>1.93</v>
      </c>
      <c r="J700" s="81">
        <v>1.28</v>
      </c>
      <c r="K700" s="81">
        <v>1.01</v>
      </c>
      <c r="L700" s="81">
        <v>0.77999999999999992</v>
      </c>
      <c r="M700" s="81">
        <v>0.93</v>
      </c>
    </row>
    <row r="701" spans="1:13" x14ac:dyDescent="0.25">
      <c r="A701" s="142" t="s">
        <v>1332</v>
      </c>
      <c r="B701" s="81">
        <v>0.39</v>
      </c>
      <c r="C701" s="81">
        <v>0.44</v>
      </c>
      <c r="D701" s="81">
        <v>0.55000000000000004</v>
      </c>
      <c r="E701" s="81">
        <v>0.56000000000000005</v>
      </c>
      <c r="F701" s="81">
        <v>0.61</v>
      </c>
      <c r="G701" s="81">
        <v>0.73000000000000009</v>
      </c>
      <c r="H701" s="81">
        <v>0.60000000000000009</v>
      </c>
      <c r="I701" s="81">
        <v>0.63000000000000012</v>
      </c>
      <c r="J701" s="81">
        <v>0.42000000000000004</v>
      </c>
      <c r="K701" s="81">
        <v>0.35000000000000003</v>
      </c>
      <c r="L701" s="81">
        <v>0.26</v>
      </c>
      <c r="M701" s="81">
        <v>0.31</v>
      </c>
    </row>
    <row r="702" spans="1:13" x14ac:dyDescent="0.25">
      <c r="A702" s="142" t="s">
        <v>1333</v>
      </c>
      <c r="B702" s="81">
        <v>0.38000000000000006</v>
      </c>
      <c r="C702" s="81">
        <v>0.5</v>
      </c>
      <c r="D702" s="81">
        <v>0.59000000000000008</v>
      </c>
      <c r="E702" s="81">
        <v>0.62</v>
      </c>
      <c r="F702" s="81">
        <v>0.66</v>
      </c>
      <c r="G702" s="81">
        <v>0.81</v>
      </c>
      <c r="H702" s="81">
        <v>0.72000000000000008</v>
      </c>
      <c r="I702" s="81">
        <v>0.73</v>
      </c>
      <c r="J702" s="81">
        <v>0.48</v>
      </c>
      <c r="K702" s="81">
        <v>0.39</v>
      </c>
      <c r="L702" s="81">
        <v>0.3</v>
      </c>
      <c r="M702" s="81">
        <v>0.35000000000000003</v>
      </c>
    </row>
    <row r="703" spans="1:13" x14ac:dyDescent="0.25">
      <c r="A703" s="142" t="s">
        <v>1334</v>
      </c>
      <c r="B703" s="81">
        <v>0.39000000000000007</v>
      </c>
      <c r="C703" s="81">
        <v>0.46000000000000008</v>
      </c>
      <c r="D703" s="81">
        <v>0.58000000000000007</v>
      </c>
      <c r="E703" s="81">
        <v>0.6</v>
      </c>
      <c r="F703" s="81">
        <v>0.66</v>
      </c>
      <c r="G703" s="81">
        <v>0.81</v>
      </c>
      <c r="H703" s="81">
        <v>0.68</v>
      </c>
      <c r="I703" s="81">
        <v>0.70000000000000007</v>
      </c>
      <c r="J703" s="81">
        <v>0.46000000000000008</v>
      </c>
      <c r="K703" s="81">
        <v>0.35000000000000003</v>
      </c>
      <c r="L703" s="81">
        <v>0.28000000000000003</v>
      </c>
      <c r="M703" s="81">
        <v>0.35000000000000003</v>
      </c>
    </row>
    <row r="704" spans="1:13" x14ac:dyDescent="0.25">
      <c r="A704" s="142" t="s">
        <v>1335</v>
      </c>
      <c r="B704" s="81">
        <v>0.40000000000000008</v>
      </c>
      <c r="C704" s="81">
        <v>0.5</v>
      </c>
      <c r="D704" s="81">
        <v>0.59</v>
      </c>
      <c r="E704" s="81">
        <v>0.62000000000000011</v>
      </c>
      <c r="F704" s="81">
        <v>0.67</v>
      </c>
      <c r="G704" s="81">
        <v>0.81000000000000016</v>
      </c>
      <c r="H704" s="81">
        <v>0.72000000000000008</v>
      </c>
      <c r="I704" s="81">
        <v>0.7400000000000001</v>
      </c>
      <c r="J704" s="81">
        <v>0.48000000000000009</v>
      </c>
      <c r="K704" s="81">
        <v>0.35000000000000003</v>
      </c>
      <c r="L704" s="81">
        <v>0.28000000000000003</v>
      </c>
      <c r="M704" s="81">
        <v>0.35000000000000003</v>
      </c>
    </row>
    <row r="705" spans="1:13" x14ac:dyDescent="0.25">
      <c r="A705" s="142" t="s">
        <v>1336</v>
      </c>
      <c r="B705" s="81">
        <v>0.61</v>
      </c>
      <c r="C705" s="81">
        <v>0.82000000000000017</v>
      </c>
      <c r="D705" s="81">
        <v>0.94000000000000006</v>
      </c>
      <c r="E705" s="81">
        <v>0.94000000000000006</v>
      </c>
      <c r="F705" s="81">
        <v>0.97000000000000008</v>
      </c>
      <c r="G705" s="81">
        <v>0.82000000000000006</v>
      </c>
      <c r="H705" s="81">
        <v>0.68000000000000016</v>
      </c>
      <c r="I705" s="81">
        <v>0.71000000000000008</v>
      </c>
      <c r="J705" s="81">
        <v>0.66</v>
      </c>
      <c r="K705" s="81">
        <v>0.55000000000000004</v>
      </c>
      <c r="L705" s="81">
        <v>0.5</v>
      </c>
      <c r="M705" s="81">
        <v>0.55000000000000004</v>
      </c>
    </row>
    <row r="706" spans="1:13" x14ac:dyDescent="0.25">
      <c r="A706" s="142" t="s">
        <v>1337</v>
      </c>
      <c r="B706" s="81">
        <v>0.39000000000000007</v>
      </c>
      <c r="C706" s="81">
        <v>0.5</v>
      </c>
      <c r="D706" s="81">
        <v>0.59</v>
      </c>
      <c r="E706" s="81">
        <v>0.62000000000000011</v>
      </c>
      <c r="F706" s="81">
        <v>0.67</v>
      </c>
      <c r="G706" s="81">
        <v>0.81000000000000016</v>
      </c>
      <c r="H706" s="81">
        <v>0.72000000000000008</v>
      </c>
      <c r="I706" s="81">
        <v>0.7400000000000001</v>
      </c>
      <c r="J706" s="81">
        <v>0.48000000000000009</v>
      </c>
      <c r="K706" s="81">
        <v>0.35000000000000003</v>
      </c>
      <c r="L706" s="81">
        <v>0.28000000000000003</v>
      </c>
      <c r="M706" s="81">
        <v>0.35000000000000003</v>
      </c>
    </row>
    <row r="707" spans="1:13" x14ac:dyDescent="0.25">
      <c r="A707" s="142" t="s">
        <v>1338</v>
      </c>
      <c r="B707" s="81">
        <v>1.9600000000000004</v>
      </c>
      <c r="C707" s="81">
        <v>2.4600000000000004</v>
      </c>
      <c r="D707" s="81">
        <v>2.83</v>
      </c>
      <c r="E707" s="81">
        <v>2.8200000000000003</v>
      </c>
      <c r="F707" s="81">
        <v>2.98</v>
      </c>
      <c r="G707" s="81">
        <v>2.4800000000000004</v>
      </c>
      <c r="H707" s="81">
        <v>2.12</v>
      </c>
      <c r="I707" s="81">
        <v>2.17</v>
      </c>
      <c r="J707" s="81">
        <v>1.9800000000000002</v>
      </c>
      <c r="K707" s="81">
        <v>1.7100000000000002</v>
      </c>
      <c r="L707" s="81">
        <v>1.4600000000000002</v>
      </c>
      <c r="M707" s="81">
        <v>1.6300000000000001</v>
      </c>
    </row>
    <row r="708" spans="1:13" x14ac:dyDescent="0.25">
      <c r="A708" s="142" t="s">
        <v>1339</v>
      </c>
      <c r="B708" s="81">
        <v>1.9400000000000004</v>
      </c>
      <c r="C708" s="81">
        <v>2.4600000000000004</v>
      </c>
      <c r="D708" s="81">
        <v>2.83</v>
      </c>
      <c r="E708" s="81">
        <v>2.8200000000000003</v>
      </c>
      <c r="F708" s="81">
        <v>2.98</v>
      </c>
      <c r="G708" s="81">
        <v>2.4800000000000004</v>
      </c>
      <c r="H708" s="81">
        <v>2.12</v>
      </c>
      <c r="I708" s="81">
        <v>2.17</v>
      </c>
      <c r="J708" s="81">
        <v>1.9800000000000002</v>
      </c>
      <c r="K708" s="81">
        <v>1.7100000000000002</v>
      </c>
      <c r="L708" s="81">
        <v>1.4600000000000002</v>
      </c>
      <c r="M708" s="81">
        <v>1.6300000000000001</v>
      </c>
    </row>
    <row r="709" spans="1:13" x14ac:dyDescent="0.25">
      <c r="A709" s="142" t="s">
        <v>1340</v>
      </c>
      <c r="B709" s="81">
        <v>1.9300000000000002</v>
      </c>
      <c r="C709" s="81">
        <v>2.4600000000000004</v>
      </c>
      <c r="D709" s="81">
        <v>2.83</v>
      </c>
      <c r="E709" s="81">
        <v>2.8200000000000003</v>
      </c>
      <c r="F709" s="81">
        <v>2.98</v>
      </c>
      <c r="G709" s="81">
        <v>2.4800000000000004</v>
      </c>
      <c r="H709" s="81">
        <v>2.12</v>
      </c>
      <c r="I709" s="81">
        <v>2.17</v>
      </c>
      <c r="J709" s="81">
        <v>1.9800000000000002</v>
      </c>
      <c r="K709" s="81">
        <v>1.7100000000000002</v>
      </c>
      <c r="L709" s="81">
        <v>1.4600000000000002</v>
      </c>
      <c r="M709" s="81">
        <v>1.6300000000000001</v>
      </c>
    </row>
    <row r="710" spans="1:13" x14ac:dyDescent="0.25">
      <c r="A710" s="142" t="s">
        <v>1341</v>
      </c>
      <c r="B710" s="81">
        <v>0.40000000000000008</v>
      </c>
      <c r="C710" s="81">
        <v>0.48</v>
      </c>
      <c r="D710" s="81">
        <v>0.59000000000000008</v>
      </c>
      <c r="E710" s="81">
        <v>0.62000000000000011</v>
      </c>
      <c r="F710" s="81">
        <v>0.69000000000000006</v>
      </c>
      <c r="G710" s="81">
        <v>0.85000000000000009</v>
      </c>
      <c r="H710" s="81">
        <v>0.72000000000000008</v>
      </c>
      <c r="I710" s="81">
        <v>0.73000000000000009</v>
      </c>
      <c r="J710" s="81">
        <v>0.5</v>
      </c>
      <c r="K710" s="81">
        <v>0.39</v>
      </c>
      <c r="L710" s="81">
        <v>0.3</v>
      </c>
      <c r="M710" s="81">
        <v>0.35000000000000003</v>
      </c>
    </row>
    <row r="711" spans="1:13" x14ac:dyDescent="0.25">
      <c r="A711" s="142" t="s">
        <v>1342</v>
      </c>
      <c r="B711" s="81">
        <v>0.29000000000000004</v>
      </c>
      <c r="C711" s="81">
        <v>0.38000000000000006</v>
      </c>
      <c r="D711" s="81">
        <v>0.5</v>
      </c>
      <c r="E711" s="81">
        <v>0.5</v>
      </c>
      <c r="F711" s="81">
        <v>0.54</v>
      </c>
      <c r="G711" s="81">
        <v>0.65000000000000013</v>
      </c>
      <c r="H711" s="81">
        <v>0.56000000000000005</v>
      </c>
      <c r="I711" s="81">
        <v>0.58000000000000007</v>
      </c>
      <c r="J711" s="81">
        <v>0.38000000000000006</v>
      </c>
      <c r="K711" s="81">
        <v>0.31</v>
      </c>
      <c r="L711" s="81">
        <v>0.24</v>
      </c>
      <c r="M711" s="81">
        <v>0.27</v>
      </c>
    </row>
    <row r="712" spans="1:13" x14ac:dyDescent="0.25">
      <c r="A712" s="142" t="s">
        <v>1343</v>
      </c>
      <c r="B712" s="81">
        <v>0</v>
      </c>
      <c r="C712" s="81">
        <v>0</v>
      </c>
      <c r="D712" s="81">
        <v>0</v>
      </c>
      <c r="E712" s="81">
        <v>0.57999999999999996</v>
      </c>
      <c r="F712" s="81">
        <v>0.63</v>
      </c>
      <c r="G712" s="81">
        <v>0.77</v>
      </c>
      <c r="H712" s="81">
        <v>0.68</v>
      </c>
      <c r="I712" s="81">
        <v>0.66000000000000014</v>
      </c>
      <c r="J712" s="81">
        <v>0.46000000000000008</v>
      </c>
      <c r="K712" s="81">
        <v>0.35000000000000003</v>
      </c>
      <c r="L712" s="81">
        <v>0.28000000000000003</v>
      </c>
      <c r="M712" s="81">
        <v>0.35000000000000003</v>
      </c>
    </row>
    <row r="713" spans="1:13" x14ac:dyDescent="0.25">
      <c r="A713" s="142" t="s">
        <v>1344</v>
      </c>
      <c r="B713" s="81">
        <v>0</v>
      </c>
      <c r="C713" s="81">
        <v>0</v>
      </c>
      <c r="D713" s="81">
        <v>0.59</v>
      </c>
      <c r="E713" s="81">
        <v>0.62000000000000011</v>
      </c>
      <c r="F713" s="81">
        <v>0.67</v>
      </c>
      <c r="G713" s="81">
        <v>0.81000000000000016</v>
      </c>
      <c r="H713" s="81">
        <v>0.72000000000000008</v>
      </c>
      <c r="I713" s="81">
        <v>0.7400000000000001</v>
      </c>
      <c r="J713" s="81">
        <v>0.48000000000000009</v>
      </c>
      <c r="K713" s="81">
        <v>0.35000000000000003</v>
      </c>
      <c r="L713" s="81">
        <v>0.28000000000000003</v>
      </c>
      <c r="M713" s="81">
        <v>0.35000000000000003</v>
      </c>
    </row>
    <row r="714" spans="1:13" x14ac:dyDescent="0.25">
      <c r="A714" s="142" t="s">
        <v>1345</v>
      </c>
      <c r="B714" s="81">
        <v>0</v>
      </c>
      <c r="C714" s="81">
        <v>0</v>
      </c>
      <c r="D714" s="81">
        <v>0</v>
      </c>
      <c r="E714" s="81">
        <v>0.62000000000000011</v>
      </c>
      <c r="F714" s="81">
        <v>0.67</v>
      </c>
      <c r="G714" s="81">
        <v>0.81000000000000016</v>
      </c>
      <c r="H714" s="81">
        <v>0.72000000000000008</v>
      </c>
      <c r="I714" s="81">
        <v>0.7400000000000001</v>
      </c>
      <c r="J714" s="81">
        <v>0.48000000000000009</v>
      </c>
      <c r="K714" s="81">
        <v>0.35000000000000003</v>
      </c>
      <c r="L714" s="81">
        <v>0.28000000000000003</v>
      </c>
      <c r="M714" s="81">
        <v>0.35000000000000003</v>
      </c>
    </row>
    <row r="715" spans="1:13" x14ac:dyDescent="0.25">
      <c r="A715" s="142" t="s">
        <v>1346</v>
      </c>
      <c r="B715" s="81">
        <v>0</v>
      </c>
      <c r="C715" s="81">
        <v>0</v>
      </c>
      <c r="D715" s="81">
        <v>0</v>
      </c>
      <c r="E715" s="81">
        <v>0</v>
      </c>
      <c r="F715" s="81">
        <v>0</v>
      </c>
      <c r="G715" s="81">
        <v>15.08</v>
      </c>
      <c r="H715" s="81">
        <v>13</v>
      </c>
      <c r="I715" s="81">
        <v>13.139999999999999</v>
      </c>
      <c r="J715" s="81">
        <v>10.96</v>
      </c>
      <c r="K715" s="81">
        <v>9.4599999999999973</v>
      </c>
      <c r="L715" s="81">
        <v>8.2200000000000006</v>
      </c>
      <c r="M715" s="81">
        <v>9.0300000000000011</v>
      </c>
    </row>
    <row r="716" spans="1:13" x14ac:dyDescent="0.25">
      <c r="A716" s="142" t="s">
        <v>1347</v>
      </c>
      <c r="B716" s="81">
        <v>0</v>
      </c>
      <c r="C716" s="81">
        <v>0</v>
      </c>
      <c r="D716" s="81">
        <v>0</v>
      </c>
      <c r="E716" s="81">
        <v>0</v>
      </c>
      <c r="F716" s="81">
        <v>0</v>
      </c>
      <c r="G716" s="81">
        <v>0</v>
      </c>
      <c r="H716" s="81">
        <v>0</v>
      </c>
      <c r="I716" s="81">
        <v>0</v>
      </c>
      <c r="J716" s="81">
        <v>0</v>
      </c>
      <c r="K716" s="81">
        <v>0</v>
      </c>
      <c r="L716" s="81">
        <v>1.4600000000000002</v>
      </c>
      <c r="M716" s="81">
        <v>1.6300000000000001</v>
      </c>
    </row>
    <row r="717" spans="1:13" x14ac:dyDescent="0.25">
      <c r="A717" s="142" t="s">
        <v>1348</v>
      </c>
      <c r="B717" s="81">
        <v>0</v>
      </c>
      <c r="C717" s="81">
        <v>0</v>
      </c>
      <c r="D717" s="81">
        <v>0</v>
      </c>
      <c r="E717" s="81">
        <v>0</v>
      </c>
      <c r="F717" s="81">
        <v>0</v>
      </c>
      <c r="G717" s="81">
        <v>0</v>
      </c>
      <c r="H717" s="81">
        <v>0</v>
      </c>
      <c r="I717" s="81">
        <v>0</v>
      </c>
      <c r="J717" s="81">
        <v>0</v>
      </c>
      <c r="K717" s="81">
        <v>0</v>
      </c>
      <c r="L717" s="81">
        <v>27.72</v>
      </c>
      <c r="M717" s="81">
        <v>30.380000000000003</v>
      </c>
    </row>
    <row r="718" spans="1:13" x14ac:dyDescent="0.25">
      <c r="A718" s="142" t="s">
        <v>1349</v>
      </c>
      <c r="B718" s="81">
        <v>1.9300000000000002</v>
      </c>
      <c r="C718" s="81">
        <v>2.4600000000000004</v>
      </c>
      <c r="D718" s="81">
        <v>2.83</v>
      </c>
      <c r="E718" s="81">
        <v>2.8200000000000003</v>
      </c>
      <c r="F718" s="81">
        <v>2.98</v>
      </c>
      <c r="G718" s="81">
        <v>2.4800000000000004</v>
      </c>
      <c r="H718" s="81">
        <v>2.12</v>
      </c>
      <c r="I718" s="81">
        <v>2.17</v>
      </c>
      <c r="J718" s="81">
        <v>1.9800000000000002</v>
      </c>
      <c r="K718" s="81">
        <v>1.7100000000000002</v>
      </c>
      <c r="L718" s="81">
        <v>1.4600000000000002</v>
      </c>
      <c r="M718" s="81">
        <v>1.6300000000000001</v>
      </c>
    </row>
    <row r="719" spans="1:13" x14ac:dyDescent="0.25">
      <c r="A719" s="142" t="s">
        <v>1350</v>
      </c>
      <c r="B719" s="81">
        <v>0.40000000000000008</v>
      </c>
      <c r="C719" s="81">
        <v>0.5</v>
      </c>
      <c r="D719" s="81">
        <v>0.59</v>
      </c>
      <c r="E719" s="81">
        <v>0.62000000000000011</v>
      </c>
      <c r="F719" s="81">
        <v>0.67</v>
      </c>
      <c r="G719" s="81">
        <v>0.78000000000000014</v>
      </c>
      <c r="H719" s="81">
        <v>0.72000000000000008</v>
      </c>
      <c r="I719" s="81">
        <v>0.71000000000000008</v>
      </c>
      <c r="J719" s="81">
        <v>0.48000000000000009</v>
      </c>
      <c r="K719" s="81">
        <v>0.35000000000000003</v>
      </c>
      <c r="L719" s="81">
        <v>0.28000000000000003</v>
      </c>
      <c r="M719" s="81">
        <v>0.35000000000000003</v>
      </c>
    </row>
    <row r="720" spans="1:13" x14ac:dyDescent="0.25">
      <c r="A720" s="142" t="s">
        <v>1351</v>
      </c>
      <c r="B720" s="81">
        <v>0.88000000000000012</v>
      </c>
      <c r="C720" s="81">
        <v>1.1200000000000001</v>
      </c>
      <c r="D720" s="81">
        <v>1.36</v>
      </c>
      <c r="E720" s="81">
        <v>1.4200000000000002</v>
      </c>
      <c r="F720" s="81">
        <v>1.55</v>
      </c>
      <c r="G720" s="81">
        <v>1.9000000000000001</v>
      </c>
      <c r="H720" s="81">
        <v>1.6400000000000001</v>
      </c>
      <c r="I720" s="81">
        <v>1.6700000000000004</v>
      </c>
      <c r="J720" s="81">
        <v>1.1200000000000001</v>
      </c>
      <c r="K720" s="81">
        <v>0.89</v>
      </c>
      <c r="L720" s="81">
        <v>0.68</v>
      </c>
      <c r="M720" s="81">
        <v>0.81</v>
      </c>
    </row>
    <row r="721" spans="1:13" x14ac:dyDescent="0.25">
      <c r="A721" s="142" t="s">
        <v>1352</v>
      </c>
      <c r="B721" s="81">
        <v>0.49</v>
      </c>
      <c r="C721" s="81">
        <v>0.82000000000000017</v>
      </c>
      <c r="D721" s="81">
        <v>0.96000000000000008</v>
      </c>
      <c r="E721" s="81">
        <v>0.94000000000000006</v>
      </c>
      <c r="F721" s="81">
        <v>1</v>
      </c>
      <c r="G721" s="81">
        <v>0.81000000000000016</v>
      </c>
      <c r="H721" s="81">
        <v>0.72000000000000008</v>
      </c>
      <c r="I721" s="81">
        <v>0.71000000000000008</v>
      </c>
      <c r="J721" s="81">
        <v>0.66</v>
      </c>
      <c r="K721" s="81">
        <v>0.55000000000000004</v>
      </c>
      <c r="L721" s="81">
        <v>0.48</v>
      </c>
      <c r="M721" s="81">
        <v>0.54</v>
      </c>
    </row>
    <row r="722" spans="1:13" x14ac:dyDescent="0.25">
      <c r="A722" s="142" t="s">
        <v>1353</v>
      </c>
      <c r="B722" s="81">
        <v>0</v>
      </c>
      <c r="C722" s="81">
        <v>0</v>
      </c>
      <c r="D722" s="81">
        <v>0</v>
      </c>
      <c r="E722" s="81">
        <v>0</v>
      </c>
      <c r="F722" s="81">
        <v>0</v>
      </c>
      <c r="G722" s="81">
        <v>0</v>
      </c>
      <c r="H722" s="81">
        <v>0</v>
      </c>
      <c r="I722" s="81">
        <v>0</v>
      </c>
      <c r="J722" s="81">
        <v>0</v>
      </c>
      <c r="K722" s="81">
        <v>0</v>
      </c>
      <c r="L722" s="81">
        <v>0</v>
      </c>
      <c r="M722" s="81">
        <v>0</v>
      </c>
    </row>
    <row r="723" spans="1:13" x14ac:dyDescent="0.25">
      <c r="A723" s="142" t="s">
        <v>1354</v>
      </c>
      <c r="B723" s="81">
        <v>0.38000000000000006</v>
      </c>
      <c r="C723" s="81">
        <v>0.5</v>
      </c>
      <c r="D723" s="81">
        <v>0.59</v>
      </c>
      <c r="E723" s="81">
        <v>0.62000000000000011</v>
      </c>
      <c r="F723" s="81">
        <v>0.67</v>
      </c>
      <c r="G723" s="81">
        <v>0.81000000000000016</v>
      </c>
      <c r="H723" s="81">
        <v>0.72000000000000008</v>
      </c>
      <c r="I723" s="81">
        <v>0.7400000000000001</v>
      </c>
      <c r="J723" s="81">
        <v>0.48000000000000009</v>
      </c>
      <c r="K723" s="81">
        <v>0.35000000000000003</v>
      </c>
      <c r="L723" s="81">
        <v>0.28000000000000003</v>
      </c>
      <c r="M723" s="81">
        <v>0.35000000000000003</v>
      </c>
    </row>
    <row r="724" spans="1:13" x14ac:dyDescent="0.25">
      <c r="A724" s="142" t="s">
        <v>1355</v>
      </c>
      <c r="B724" s="81">
        <v>0.39000000000000007</v>
      </c>
      <c r="C724" s="81">
        <v>0.5</v>
      </c>
      <c r="D724" s="81">
        <v>0.59</v>
      </c>
      <c r="E724" s="81">
        <v>0.62000000000000011</v>
      </c>
      <c r="F724" s="81">
        <v>0.67</v>
      </c>
      <c r="G724" s="81">
        <v>0.81000000000000016</v>
      </c>
      <c r="H724" s="81">
        <v>0.72000000000000008</v>
      </c>
      <c r="I724" s="81">
        <v>0.7400000000000001</v>
      </c>
      <c r="J724" s="81">
        <v>0.48000000000000009</v>
      </c>
      <c r="K724" s="81">
        <v>0.35000000000000003</v>
      </c>
      <c r="L724" s="81">
        <v>0.28000000000000003</v>
      </c>
      <c r="M724" s="81">
        <v>0.35000000000000003</v>
      </c>
    </row>
    <row r="725" spans="1:13" x14ac:dyDescent="0.25">
      <c r="A725" s="142" t="s">
        <v>1356</v>
      </c>
      <c r="B725" s="81">
        <v>0.38000000000000006</v>
      </c>
      <c r="C725" s="81">
        <v>0.5</v>
      </c>
      <c r="D725" s="81">
        <v>0.59000000000000008</v>
      </c>
      <c r="E725" s="81">
        <v>0.62</v>
      </c>
      <c r="F725" s="81">
        <v>0.66</v>
      </c>
      <c r="G725" s="81">
        <v>0.81</v>
      </c>
      <c r="H725" s="81">
        <v>0.72000000000000008</v>
      </c>
      <c r="I725" s="81">
        <v>0.73</v>
      </c>
      <c r="J725" s="81">
        <v>0.48</v>
      </c>
      <c r="K725" s="81">
        <v>0.39</v>
      </c>
      <c r="L725" s="81">
        <v>0.3</v>
      </c>
      <c r="M725" s="81">
        <v>0.35000000000000003</v>
      </c>
    </row>
    <row r="726" spans="1:13" x14ac:dyDescent="0.25">
      <c r="A726" s="142" t="s">
        <v>1357</v>
      </c>
      <c r="B726" s="81">
        <v>1.1600000000000001</v>
      </c>
      <c r="C726" s="81">
        <v>1.4600000000000002</v>
      </c>
      <c r="D726" s="81">
        <v>1.7900000000000003</v>
      </c>
      <c r="E726" s="81">
        <v>1.8599999999999999</v>
      </c>
      <c r="F726" s="81">
        <v>2.02</v>
      </c>
      <c r="G726" s="81">
        <v>2.4399999999999995</v>
      </c>
      <c r="H726" s="81">
        <v>2.12</v>
      </c>
      <c r="I726" s="81">
        <v>2.14</v>
      </c>
      <c r="J726" s="81">
        <v>1.4600000000000002</v>
      </c>
      <c r="K726" s="81">
        <v>1.1300000000000001</v>
      </c>
      <c r="L726" s="81">
        <v>0.87999999999999989</v>
      </c>
      <c r="M726" s="81">
        <v>1.01</v>
      </c>
    </row>
    <row r="727" spans="1:13" x14ac:dyDescent="0.25">
      <c r="A727" s="142" t="s">
        <v>1358</v>
      </c>
      <c r="B727" s="81">
        <v>0.37000000000000005</v>
      </c>
      <c r="C727" s="81">
        <v>0.48</v>
      </c>
      <c r="D727" s="81">
        <v>0.59000000000000008</v>
      </c>
      <c r="E727" s="81">
        <v>0.6</v>
      </c>
      <c r="F727" s="81">
        <v>0.66</v>
      </c>
      <c r="G727" s="81">
        <v>0.81</v>
      </c>
      <c r="H727" s="81">
        <v>0.72000000000000008</v>
      </c>
      <c r="I727" s="81">
        <v>0.73</v>
      </c>
      <c r="J727" s="81">
        <v>0.48</v>
      </c>
      <c r="K727" s="81">
        <v>0.39</v>
      </c>
      <c r="L727" s="81">
        <v>0.3</v>
      </c>
      <c r="M727" s="81">
        <v>0.35000000000000003</v>
      </c>
    </row>
    <row r="728" spans="1:13" x14ac:dyDescent="0.25">
      <c r="A728" s="142" t="s">
        <v>1359</v>
      </c>
      <c r="B728" s="81">
        <v>0.59000000000000008</v>
      </c>
      <c r="C728" s="81">
        <v>0.78000000000000014</v>
      </c>
      <c r="D728" s="81">
        <v>0.8899999999999999</v>
      </c>
      <c r="E728" s="81">
        <v>0.96</v>
      </c>
      <c r="F728" s="81">
        <v>0.97000000000000008</v>
      </c>
      <c r="G728" s="81">
        <v>0.97</v>
      </c>
      <c r="H728" s="81">
        <v>0.76000000000000012</v>
      </c>
      <c r="I728" s="81">
        <v>0.82000000000000017</v>
      </c>
      <c r="J728" s="81">
        <v>0.68</v>
      </c>
      <c r="K728" s="81">
        <v>0.51</v>
      </c>
      <c r="L728" s="81">
        <v>0.43999999999999995</v>
      </c>
      <c r="M728" s="81">
        <v>0.46000000000000008</v>
      </c>
    </row>
    <row r="729" spans="1:13" x14ac:dyDescent="0.25">
      <c r="A729" s="142" t="s">
        <v>1360</v>
      </c>
      <c r="B729" s="81">
        <v>0.62000000000000011</v>
      </c>
      <c r="C729" s="81">
        <v>0.8600000000000001</v>
      </c>
      <c r="D729" s="81">
        <v>0.94000000000000017</v>
      </c>
      <c r="E729" s="81">
        <v>0.96</v>
      </c>
      <c r="F729" s="81">
        <v>0.98</v>
      </c>
      <c r="G729" s="81">
        <v>0.98</v>
      </c>
      <c r="H729" s="81">
        <v>0.84000000000000008</v>
      </c>
      <c r="I729" s="81">
        <v>0.89</v>
      </c>
      <c r="J729" s="81">
        <v>0.72000000000000008</v>
      </c>
      <c r="K729" s="81">
        <v>0.55000000000000004</v>
      </c>
      <c r="L729" s="81">
        <v>0.48000000000000009</v>
      </c>
      <c r="M729" s="81">
        <v>0.5</v>
      </c>
    </row>
    <row r="730" spans="1:13" x14ac:dyDescent="0.25">
      <c r="A730" s="142" t="s">
        <v>1361</v>
      </c>
      <c r="B730" s="81">
        <v>1.3900000000000001</v>
      </c>
      <c r="C730" s="81">
        <v>1.8400000000000003</v>
      </c>
      <c r="D730" s="81">
        <v>2.17</v>
      </c>
      <c r="E730" s="81">
        <v>2.3200000000000003</v>
      </c>
      <c r="F730" s="81">
        <v>2.36</v>
      </c>
      <c r="G730" s="81">
        <v>2.3900000000000006</v>
      </c>
      <c r="H730" s="81">
        <v>1.8400000000000003</v>
      </c>
      <c r="I730" s="81">
        <v>1.9400000000000002</v>
      </c>
      <c r="J730" s="81">
        <v>1.6000000000000003</v>
      </c>
      <c r="K730" s="81">
        <v>1.2400000000000002</v>
      </c>
      <c r="L730" s="81">
        <v>1.08</v>
      </c>
      <c r="M730" s="81">
        <v>1.1200000000000001</v>
      </c>
    </row>
    <row r="731" spans="1:13" x14ac:dyDescent="0.25">
      <c r="A731" s="142" t="s">
        <v>1362</v>
      </c>
      <c r="B731" s="81">
        <v>0.63000000000000012</v>
      </c>
      <c r="C731" s="81">
        <v>0.90000000000000013</v>
      </c>
      <c r="D731" s="81">
        <v>1.04</v>
      </c>
      <c r="E731" s="81">
        <v>1.1200000000000001</v>
      </c>
      <c r="F731" s="81">
        <v>1.0900000000000001</v>
      </c>
      <c r="G731" s="81">
        <v>1.08</v>
      </c>
      <c r="H731" s="81">
        <v>0.88000000000000012</v>
      </c>
      <c r="I731" s="81">
        <v>0.97</v>
      </c>
      <c r="J731" s="81">
        <v>0.76000000000000012</v>
      </c>
      <c r="K731" s="81">
        <v>0.6100000000000001</v>
      </c>
      <c r="L731" s="81">
        <v>0.5</v>
      </c>
      <c r="M731" s="81">
        <v>0.54</v>
      </c>
    </row>
    <row r="732" spans="1:13" x14ac:dyDescent="0.25">
      <c r="A732" s="142" t="s">
        <v>1363</v>
      </c>
      <c r="B732" s="81">
        <v>0</v>
      </c>
      <c r="C732" s="81">
        <v>0.04</v>
      </c>
      <c r="D732" s="81">
        <v>0.04</v>
      </c>
      <c r="E732" s="81">
        <v>0.04</v>
      </c>
      <c r="F732" s="81">
        <v>0.04</v>
      </c>
      <c r="G732" s="81">
        <v>0.04</v>
      </c>
      <c r="H732" s="81">
        <v>0.04</v>
      </c>
      <c r="I732" s="81">
        <v>0.04</v>
      </c>
      <c r="J732" s="81">
        <v>0.04</v>
      </c>
      <c r="K732" s="81">
        <v>0</v>
      </c>
      <c r="L732" s="81">
        <v>0</v>
      </c>
      <c r="M732" s="81">
        <v>0</v>
      </c>
    </row>
    <row r="733" spans="1:13" x14ac:dyDescent="0.25">
      <c r="A733" s="142" t="s">
        <v>1364</v>
      </c>
      <c r="B733" s="81">
        <v>0</v>
      </c>
      <c r="C733" s="81">
        <v>0</v>
      </c>
      <c r="D733" s="81">
        <v>0</v>
      </c>
      <c r="E733" s="81">
        <v>0</v>
      </c>
      <c r="F733" s="81">
        <v>0</v>
      </c>
      <c r="G733" s="81">
        <v>0</v>
      </c>
      <c r="H733" s="81">
        <v>0</v>
      </c>
      <c r="I733" s="81">
        <v>0</v>
      </c>
      <c r="J733" s="81">
        <v>0.04</v>
      </c>
      <c r="K733" s="81">
        <v>0</v>
      </c>
      <c r="L733" s="81">
        <v>0</v>
      </c>
      <c r="M733" s="81">
        <v>0</v>
      </c>
    </row>
    <row r="734" spans="1:13" x14ac:dyDescent="0.25">
      <c r="A734" s="142" t="s">
        <v>1365</v>
      </c>
      <c r="B734" s="81">
        <v>0.04</v>
      </c>
      <c r="C734" s="81">
        <v>0.04</v>
      </c>
      <c r="D734" s="81">
        <v>0.04</v>
      </c>
      <c r="E734" s="81">
        <v>6.0000000000000005E-2</v>
      </c>
      <c r="F734" s="81">
        <v>6.9999999999999993E-2</v>
      </c>
      <c r="G734" s="81">
        <v>6.9999999999999993E-2</v>
      </c>
      <c r="H734" s="81">
        <v>0.04</v>
      </c>
      <c r="I734" s="81">
        <v>0.04</v>
      </c>
      <c r="J734" s="81">
        <v>0.04</v>
      </c>
      <c r="K734" s="81">
        <v>0.04</v>
      </c>
      <c r="L734" s="81">
        <v>0.04</v>
      </c>
      <c r="M734" s="81">
        <v>0.04</v>
      </c>
    </row>
    <row r="735" spans="1:13" x14ac:dyDescent="0.25">
      <c r="A735" s="142" t="s">
        <v>1366</v>
      </c>
      <c r="B735" s="81">
        <v>0.03</v>
      </c>
      <c r="C735" s="81">
        <v>0.04</v>
      </c>
      <c r="D735" s="81">
        <v>0.04</v>
      </c>
      <c r="E735" s="81">
        <v>6.0000000000000005E-2</v>
      </c>
      <c r="F735" s="81">
        <v>0.04</v>
      </c>
      <c r="G735" s="81">
        <v>0.04</v>
      </c>
      <c r="H735" s="81">
        <v>0.04</v>
      </c>
      <c r="I735" s="81">
        <v>0.04</v>
      </c>
      <c r="J735" s="81">
        <v>0.04</v>
      </c>
      <c r="K735" s="81">
        <v>0.04</v>
      </c>
      <c r="L735" s="81">
        <v>0.04</v>
      </c>
      <c r="M735" s="81">
        <v>0.04</v>
      </c>
    </row>
    <row r="736" spans="1:13" x14ac:dyDescent="0.25">
      <c r="A736" s="142" t="s">
        <v>1367</v>
      </c>
      <c r="B736" s="81">
        <v>0</v>
      </c>
      <c r="C736" s="81">
        <v>0</v>
      </c>
      <c r="D736" s="81">
        <v>0</v>
      </c>
      <c r="E736" s="81">
        <v>0</v>
      </c>
      <c r="F736" s="81">
        <v>0</v>
      </c>
      <c r="G736" s="81">
        <v>0</v>
      </c>
      <c r="H736" s="81">
        <v>0</v>
      </c>
      <c r="I736" s="81">
        <v>0</v>
      </c>
      <c r="J736" s="81">
        <v>0.04</v>
      </c>
      <c r="K736" s="81">
        <v>0</v>
      </c>
      <c r="L736" s="81">
        <v>0</v>
      </c>
      <c r="M736" s="81">
        <v>0</v>
      </c>
    </row>
    <row r="737" spans="1:13" x14ac:dyDescent="0.25">
      <c r="A737" s="142" t="s">
        <v>1368</v>
      </c>
      <c r="B737" s="81">
        <v>0.66000000000000014</v>
      </c>
      <c r="C737" s="81">
        <v>0.90000000000000013</v>
      </c>
      <c r="D737" s="81">
        <v>1.04</v>
      </c>
      <c r="E737" s="81">
        <v>1.04</v>
      </c>
      <c r="F737" s="81">
        <v>1.08</v>
      </c>
      <c r="G737" s="81">
        <v>1.08</v>
      </c>
      <c r="H737" s="81">
        <v>0.88000000000000012</v>
      </c>
      <c r="I737" s="81">
        <v>0.96000000000000008</v>
      </c>
      <c r="J737" s="81">
        <v>0.78000000000000014</v>
      </c>
      <c r="K737" s="81">
        <v>0.59000000000000008</v>
      </c>
      <c r="L737" s="81">
        <v>0.54</v>
      </c>
      <c r="M737" s="81">
        <v>0.55000000000000004</v>
      </c>
    </row>
    <row r="738" spans="1:13" x14ac:dyDescent="0.25">
      <c r="A738" s="142" t="s">
        <v>1369</v>
      </c>
      <c r="B738" s="81">
        <v>0.65000000000000013</v>
      </c>
      <c r="C738" s="81">
        <v>0.90000000000000013</v>
      </c>
      <c r="D738" s="81">
        <v>1.04</v>
      </c>
      <c r="E738" s="81">
        <v>1.1200000000000001</v>
      </c>
      <c r="F738" s="81">
        <v>1.0900000000000001</v>
      </c>
      <c r="G738" s="81">
        <v>1.08</v>
      </c>
      <c r="H738" s="81">
        <v>0.88000000000000012</v>
      </c>
      <c r="I738" s="81">
        <v>0.97</v>
      </c>
      <c r="J738" s="81">
        <v>0.76000000000000012</v>
      </c>
      <c r="K738" s="81">
        <v>0.6100000000000001</v>
      </c>
      <c r="L738" s="81">
        <v>0.5</v>
      </c>
      <c r="M738" s="81">
        <v>0.54</v>
      </c>
    </row>
    <row r="739" spans="1:13" x14ac:dyDescent="0.25">
      <c r="A739" s="142" t="s">
        <v>1370</v>
      </c>
      <c r="B739" s="81">
        <v>0.66000000000000014</v>
      </c>
      <c r="C739" s="81">
        <v>0.90000000000000013</v>
      </c>
      <c r="D739" s="81">
        <v>1.04</v>
      </c>
      <c r="E739" s="81">
        <v>1.04</v>
      </c>
      <c r="F739" s="81">
        <v>1.08</v>
      </c>
      <c r="G739" s="81">
        <v>1.08</v>
      </c>
      <c r="H739" s="81">
        <v>0.88000000000000012</v>
      </c>
      <c r="I739" s="81">
        <v>0.96000000000000008</v>
      </c>
      <c r="J739" s="81">
        <v>0.76000000000000012</v>
      </c>
      <c r="K739" s="81">
        <v>0.59000000000000008</v>
      </c>
      <c r="L739" s="81">
        <v>0.54</v>
      </c>
      <c r="M739" s="81">
        <v>0.55000000000000004</v>
      </c>
    </row>
    <row r="740" spans="1:13" x14ac:dyDescent="0.25">
      <c r="A740" s="142" t="s">
        <v>1371</v>
      </c>
      <c r="B740" s="81">
        <v>0.40000000000000008</v>
      </c>
      <c r="C740" s="81">
        <v>0.48</v>
      </c>
      <c r="D740" s="81">
        <v>0.59000000000000008</v>
      </c>
      <c r="E740" s="81">
        <v>0.62</v>
      </c>
      <c r="F740" s="81">
        <v>0.66</v>
      </c>
      <c r="G740" s="81">
        <v>0.82000000000000006</v>
      </c>
      <c r="H740" s="81">
        <v>0.68000000000000016</v>
      </c>
      <c r="I740" s="81">
        <v>0.73000000000000009</v>
      </c>
      <c r="J740" s="81">
        <v>0.48</v>
      </c>
      <c r="K740" s="81">
        <v>0.35000000000000003</v>
      </c>
      <c r="L740" s="81">
        <v>0.3</v>
      </c>
      <c r="M740" s="81">
        <v>0.34</v>
      </c>
    </row>
    <row r="741" spans="1:13" x14ac:dyDescent="0.25">
      <c r="A741" s="142" t="s">
        <v>1372</v>
      </c>
      <c r="B741" s="84">
        <v>1.55</v>
      </c>
      <c r="C741" s="84">
        <v>2</v>
      </c>
      <c r="D741" s="84">
        <v>2.25</v>
      </c>
      <c r="E741" s="84">
        <v>2.2600000000000002</v>
      </c>
      <c r="F741" s="84">
        <v>2.02</v>
      </c>
      <c r="G741" s="84">
        <v>2.1</v>
      </c>
      <c r="H741" s="84">
        <v>1.6400000000000003</v>
      </c>
      <c r="I741" s="84">
        <v>2.06</v>
      </c>
      <c r="J741" s="84">
        <v>1.7400000000000002</v>
      </c>
      <c r="K741" s="84">
        <v>1.5200000000000002</v>
      </c>
      <c r="L741" s="84">
        <v>1.3</v>
      </c>
      <c r="M741" s="81">
        <v>1.36</v>
      </c>
    </row>
    <row r="742" spans="1:13" x14ac:dyDescent="0.25">
      <c r="A742" s="142" t="s">
        <v>1373</v>
      </c>
      <c r="B742" s="84">
        <v>0.26</v>
      </c>
      <c r="C742" s="84">
        <v>0.38000000000000006</v>
      </c>
      <c r="D742" s="84">
        <v>0.43000000000000005</v>
      </c>
      <c r="E742" s="84">
        <v>0.42000000000000004</v>
      </c>
      <c r="F742" s="84">
        <v>0.43000000000000005</v>
      </c>
      <c r="G742" s="84">
        <v>0.43000000000000005</v>
      </c>
      <c r="H742" s="84">
        <v>0.4</v>
      </c>
      <c r="I742" s="84">
        <v>0.39</v>
      </c>
      <c r="J742" s="84">
        <v>0.30000000000000004</v>
      </c>
      <c r="K742" s="84">
        <v>0.27</v>
      </c>
      <c r="L742" s="84">
        <v>0.24000000000000005</v>
      </c>
      <c r="M742" s="81">
        <v>0.24000000000000005</v>
      </c>
    </row>
    <row r="743" spans="1:13" x14ac:dyDescent="0.25">
      <c r="A743" s="142" t="s">
        <v>1374</v>
      </c>
      <c r="B743" s="84">
        <v>0.30000000000000004</v>
      </c>
      <c r="C743" s="84">
        <v>0.36000000000000004</v>
      </c>
      <c r="D743" s="84">
        <v>0.45999999999999996</v>
      </c>
      <c r="E743" s="84">
        <v>0.43999999999999995</v>
      </c>
      <c r="F743" s="84">
        <v>0.45999999999999996</v>
      </c>
      <c r="G743" s="84">
        <v>0.47</v>
      </c>
      <c r="H743" s="84">
        <v>0.36000000000000004</v>
      </c>
      <c r="I743" s="84">
        <v>0.38000000000000006</v>
      </c>
      <c r="J743" s="84">
        <v>0.3</v>
      </c>
      <c r="K743" s="84">
        <v>0.26</v>
      </c>
      <c r="L743" s="84">
        <v>0.2</v>
      </c>
      <c r="M743" s="81">
        <v>0.2</v>
      </c>
    </row>
    <row r="744" spans="1:13" x14ac:dyDescent="0.25">
      <c r="A744" s="142" t="s">
        <v>1375</v>
      </c>
      <c r="B744" s="84">
        <v>0.39</v>
      </c>
      <c r="C744" s="84">
        <v>0.52</v>
      </c>
      <c r="D744" s="84">
        <v>0.61</v>
      </c>
      <c r="E744" s="84">
        <v>0.64</v>
      </c>
      <c r="F744" s="84">
        <v>0.65</v>
      </c>
      <c r="G744" s="84">
        <v>0.66000000000000014</v>
      </c>
      <c r="H744" s="84">
        <v>0.48000000000000009</v>
      </c>
      <c r="I744" s="84">
        <v>0.54</v>
      </c>
      <c r="J744" s="84">
        <v>0.46000000000000008</v>
      </c>
      <c r="K744" s="84">
        <v>0.34</v>
      </c>
      <c r="L744" s="84">
        <v>0.30000000000000004</v>
      </c>
      <c r="M744" s="81">
        <v>0.31000000000000005</v>
      </c>
    </row>
    <row r="745" spans="1:13" x14ac:dyDescent="0.25">
      <c r="A745" s="142" t="s">
        <v>1376</v>
      </c>
      <c r="B745" s="84">
        <v>0.33</v>
      </c>
      <c r="C745" s="84">
        <v>0.52</v>
      </c>
      <c r="D745" s="84">
        <v>0.61</v>
      </c>
      <c r="E745" s="84">
        <v>0.64</v>
      </c>
      <c r="F745" s="84">
        <v>0.65</v>
      </c>
      <c r="G745" s="84">
        <v>0.66000000000000014</v>
      </c>
      <c r="H745" s="84">
        <v>0.48000000000000009</v>
      </c>
      <c r="I745" s="84">
        <v>0.54</v>
      </c>
      <c r="J745" s="84">
        <v>0.46000000000000008</v>
      </c>
      <c r="K745" s="84">
        <v>0.34</v>
      </c>
      <c r="L745" s="84">
        <v>0.30000000000000004</v>
      </c>
      <c r="M745" s="81">
        <v>0.31000000000000005</v>
      </c>
    </row>
    <row r="746" spans="1:13" x14ac:dyDescent="0.25">
      <c r="A746" s="142" t="s">
        <v>1377</v>
      </c>
      <c r="B746" s="84">
        <v>0.54</v>
      </c>
      <c r="C746" s="84">
        <v>0.70000000000000007</v>
      </c>
      <c r="D746" s="84">
        <v>0.85000000000000009</v>
      </c>
      <c r="E746" s="84">
        <v>0.92000000000000015</v>
      </c>
      <c r="F746" s="84">
        <v>0.92</v>
      </c>
      <c r="G746" s="84">
        <v>0.90000000000000013</v>
      </c>
      <c r="H746" s="84">
        <v>0.72000000000000008</v>
      </c>
      <c r="I746" s="84">
        <v>0.78</v>
      </c>
      <c r="J746" s="84">
        <v>0.62000000000000011</v>
      </c>
      <c r="K746" s="84">
        <v>0.49</v>
      </c>
      <c r="L746" s="84">
        <v>0.40000000000000008</v>
      </c>
      <c r="M746" s="81">
        <v>0.43000000000000005</v>
      </c>
    </row>
    <row r="747" spans="1:13" x14ac:dyDescent="0.25">
      <c r="A747" s="142" t="s">
        <v>1378</v>
      </c>
      <c r="B747" s="84">
        <v>0.47</v>
      </c>
      <c r="C747" s="84">
        <v>0.54</v>
      </c>
      <c r="D747" s="84">
        <v>0.63</v>
      </c>
      <c r="E747" s="84">
        <v>0.70000000000000007</v>
      </c>
      <c r="F747" s="84">
        <v>0.70000000000000007</v>
      </c>
      <c r="G747" s="84">
        <v>0.70000000000000007</v>
      </c>
      <c r="H747" s="84">
        <v>0.56000000000000005</v>
      </c>
      <c r="I747" s="84">
        <v>0.59</v>
      </c>
      <c r="J747" s="84">
        <v>0.45999999999999996</v>
      </c>
      <c r="K747" s="84">
        <v>0.35000000000000003</v>
      </c>
      <c r="L747" s="84">
        <v>0.32</v>
      </c>
      <c r="M747" s="81">
        <v>0.32</v>
      </c>
    </row>
    <row r="748" spans="1:13" x14ac:dyDescent="0.25">
      <c r="A748" s="142" t="s">
        <v>1379</v>
      </c>
      <c r="B748" s="84">
        <v>0.5</v>
      </c>
      <c r="C748" s="84">
        <v>0.76000000000000012</v>
      </c>
      <c r="D748" s="84">
        <v>0.90000000000000013</v>
      </c>
      <c r="E748" s="84">
        <v>0.96</v>
      </c>
      <c r="F748" s="84">
        <v>0.97</v>
      </c>
      <c r="G748" s="84">
        <v>1</v>
      </c>
      <c r="H748" s="84">
        <v>0.76000000000000012</v>
      </c>
      <c r="I748" s="84">
        <v>0.82000000000000006</v>
      </c>
      <c r="J748" s="84">
        <v>0.68</v>
      </c>
      <c r="K748" s="84">
        <v>0.51</v>
      </c>
      <c r="L748" s="84">
        <v>0.44000000000000006</v>
      </c>
      <c r="M748" s="81">
        <v>0.46000000000000008</v>
      </c>
    </row>
    <row r="749" spans="1:13" x14ac:dyDescent="0.25">
      <c r="A749" s="142" t="s">
        <v>1380</v>
      </c>
      <c r="B749" s="84">
        <v>0.58000000000000007</v>
      </c>
      <c r="C749" s="84">
        <v>0.8</v>
      </c>
      <c r="D749" s="84">
        <v>0.93000000000000016</v>
      </c>
      <c r="E749" s="84">
        <v>1</v>
      </c>
      <c r="F749" s="84">
        <v>1.01</v>
      </c>
      <c r="G749" s="84">
        <v>1.01</v>
      </c>
      <c r="H749" s="84">
        <v>0.8</v>
      </c>
      <c r="I749" s="84">
        <v>0.82000000000000006</v>
      </c>
      <c r="J749" s="84">
        <v>0.68</v>
      </c>
      <c r="K749" s="84">
        <v>0.54</v>
      </c>
      <c r="L749" s="84">
        <v>0.46000000000000008</v>
      </c>
      <c r="M749" s="81">
        <v>0.49</v>
      </c>
    </row>
    <row r="750" spans="1:13" x14ac:dyDescent="0.25">
      <c r="A750" s="142" t="s">
        <v>1381</v>
      </c>
      <c r="B750" s="84">
        <v>0.55000000000000004</v>
      </c>
      <c r="C750" s="84">
        <v>0.8</v>
      </c>
      <c r="D750" s="84">
        <v>0.93000000000000016</v>
      </c>
      <c r="E750" s="84">
        <v>0.98</v>
      </c>
      <c r="F750" s="84">
        <v>1</v>
      </c>
      <c r="G750" s="84">
        <v>1</v>
      </c>
      <c r="H750" s="84">
        <v>0.76000000000000012</v>
      </c>
      <c r="I750" s="84">
        <v>0.82000000000000006</v>
      </c>
      <c r="J750" s="84">
        <v>0.68</v>
      </c>
      <c r="K750" s="84">
        <v>0.54</v>
      </c>
      <c r="L750" s="84">
        <v>0.46000000000000008</v>
      </c>
      <c r="M750" s="81">
        <v>0.49</v>
      </c>
    </row>
    <row r="751" spans="1:13" x14ac:dyDescent="0.25">
      <c r="A751" s="142" t="s">
        <v>1382</v>
      </c>
      <c r="B751" s="84">
        <v>0.60000000000000009</v>
      </c>
      <c r="C751" s="84">
        <v>0.80000000000000016</v>
      </c>
      <c r="D751" s="84">
        <v>0.92</v>
      </c>
      <c r="E751" s="84">
        <v>1.02</v>
      </c>
      <c r="F751" s="84">
        <v>1.01</v>
      </c>
      <c r="G751" s="84">
        <v>1</v>
      </c>
      <c r="H751" s="84">
        <v>0.76</v>
      </c>
      <c r="I751" s="84">
        <v>0.82000000000000006</v>
      </c>
      <c r="J751" s="84">
        <v>0.70000000000000007</v>
      </c>
      <c r="K751" s="84">
        <v>0.54</v>
      </c>
      <c r="L751" s="84">
        <v>0.46000000000000008</v>
      </c>
      <c r="M751" s="81">
        <v>0.47000000000000008</v>
      </c>
    </row>
    <row r="752" spans="1:13" x14ac:dyDescent="0.25">
      <c r="A752" s="142" t="s">
        <v>1383</v>
      </c>
      <c r="B752" s="84">
        <v>0.57000000000000006</v>
      </c>
      <c r="C752" s="84">
        <v>0.8</v>
      </c>
      <c r="D752" s="84">
        <v>0.93000000000000016</v>
      </c>
      <c r="E752" s="84">
        <v>0.98</v>
      </c>
      <c r="F752" s="84">
        <v>1</v>
      </c>
      <c r="G752" s="84">
        <v>1</v>
      </c>
      <c r="H752" s="84">
        <v>0.76000000000000012</v>
      </c>
      <c r="I752" s="84">
        <v>0.82000000000000006</v>
      </c>
      <c r="J752" s="84">
        <v>0.68</v>
      </c>
      <c r="K752" s="84">
        <v>0.54</v>
      </c>
      <c r="L752" s="84">
        <v>0.46000000000000008</v>
      </c>
      <c r="M752" s="81">
        <v>0.49</v>
      </c>
    </row>
    <row r="753" spans="1:13" x14ac:dyDescent="0.25">
      <c r="A753" s="142" t="s">
        <v>1384</v>
      </c>
      <c r="B753" s="84">
        <v>1.4400000000000002</v>
      </c>
      <c r="C753" s="84">
        <v>1.8600000000000003</v>
      </c>
      <c r="D753" s="84">
        <v>2.17</v>
      </c>
      <c r="E753" s="84">
        <v>2.3200000000000003</v>
      </c>
      <c r="F753" s="84">
        <v>2.3199999999999998</v>
      </c>
      <c r="G753" s="84">
        <v>2.3600000000000003</v>
      </c>
      <c r="H753" s="84">
        <v>1.84</v>
      </c>
      <c r="I753" s="84">
        <v>1.9700000000000002</v>
      </c>
      <c r="J753" s="84">
        <v>1.62</v>
      </c>
      <c r="K753" s="84">
        <v>1.2400000000000002</v>
      </c>
      <c r="L753" s="84">
        <v>1.08</v>
      </c>
      <c r="M753" s="81">
        <v>1.1300000000000001</v>
      </c>
    </row>
    <row r="754" spans="1:13" x14ac:dyDescent="0.25">
      <c r="A754" s="142" t="s">
        <v>1385</v>
      </c>
      <c r="B754" s="84">
        <v>0.73</v>
      </c>
      <c r="C754" s="84">
        <v>0.8</v>
      </c>
      <c r="D754" s="84">
        <v>0.93000000000000016</v>
      </c>
      <c r="E754" s="84">
        <v>0.98</v>
      </c>
      <c r="F754" s="84">
        <v>1</v>
      </c>
      <c r="G754" s="84">
        <v>1</v>
      </c>
      <c r="H754" s="84">
        <v>0.76000000000000012</v>
      </c>
      <c r="I754" s="84">
        <v>0.82000000000000006</v>
      </c>
      <c r="J754" s="84">
        <v>0.68</v>
      </c>
      <c r="K754" s="84">
        <v>0.54</v>
      </c>
      <c r="L754" s="84">
        <v>0.46000000000000008</v>
      </c>
      <c r="M754" s="81">
        <v>0.49</v>
      </c>
    </row>
    <row r="755" spans="1:13" x14ac:dyDescent="0.25">
      <c r="A755" s="142" t="s">
        <v>1386</v>
      </c>
      <c r="B755" s="84">
        <v>0</v>
      </c>
      <c r="C755" s="84">
        <v>0.58000000000000007</v>
      </c>
      <c r="D755" s="84">
        <v>0.67000000000000015</v>
      </c>
      <c r="E755" s="84">
        <v>0.68000000000000016</v>
      </c>
      <c r="F755" s="84">
        <v>0.67000000000000015</v>
      </c>
      <c r="G755" s="84">
        <v>0.67000000000000015</v>
      </c>
      <c r="H755" s="84">
        <v>0.56000000000000005</v>
      </c>
      <c r="I755" s="84">
        <v>0.62000000000000011</v>
      </c>
      <c r="J755" s="84">
        <v>0.52</v>
      </c>
      <c r="K755" s="84">
        <v>0.39000000000000007</v>
      </c>
      <c r="L755" s="84">
        <v>0.34</v>
      </c>
      <c r="M755" s="81">
        <v>0.35000000000000003</v>
      </c>
    </row>
    <row r="756" spans="1:13" x14ac:dyDescent="0.25">
      <c r="A756" s="142" t="s">
        <v>1387</v>
      </c>
      <c r="B756" s="84">
        <v>0.6100000000000001</v>
      </c>
      <c r="C756" s="84">
        <v>0.80000000000000016</v>
      </c>
      <c r="D756" s="84">
        <v>0.92</v>
      </c>
      <c r="E756" s="84">
        <v>1.02</v>
      </c>
      <c r="F756" s="84">
        <v>1.01</v>
      </c>
      <c r="G756" s="84">
        <v>1</v>
      </c>
      <c r="H756" s="84">
        <v>0.76</v>
      </c>
      <c r="I756" s="84">
        <v>0.82000000000000006</v>
      </c>
      <c r="J756" s="84">
        <v>0.70000000000000007</v>
      </c>
      <c r="K756" s="84">
        <v>0.54</v>
      </c>
      <c r="L756" s="84">
        <v>0.46000000000000008</v>
      </c>
      <c r="M756" s="81">
        <v>0.47000000000000008</v>
      </c>
    </row>
    <row r="757" spans="1:13" x14ac:dyDescent="0.25">
      <c r="A757" s="142" t="s">
        <v>1388</v>
      </c>
      <c r="B757" s="84">
        <v>0.56000000000000005</v>
      </c>
      <c r="C757" s="84">
        <v>0.8</v>
      </c>
      <c r="D757" s="84">
        <v>0.93000000000000016</v>
      </c>
      <c r="E757" s="84">
        <v>0.98</v>
      </c>
      <c r="F757" s="84">
        <v>1</v>
      </c>
      <c r="G757" s="84">
        <v>1</v>
      </c>
      <c r="H757" s="84">
        <v>0.76000000000000012</v>
      </c>
      <c r="I757" s="84">
        <v>0.82000000000000006</v>
      </c>
      <c r="J757" s="84">
        <v>0.68</v>
      </c>
      <c r="K757" s="84">
        <v>0.54</v>
      </c>
      <c r="L757" s="84">
        <v>0.46000000000000008</v>
      </c>
      <c r="M757" s="81">
        <v>0.49</v>
      </c>
    </row>
    <row r="758" spans="1:13" x14ac:dyDescent="0.25">
      <c r="A758" s="142" t="s">
        <v>1389</v>
      </c>
      <c r="B758" s="84">
        <v>0</v>
      </c>
      <c r="C758" s="84">
        <v>0.04</v>
      </c>
      <c r="D758" s="84">
        <v>6.9999999999999993E-2</v>
      </c>
      <c r="E758" s="84">
        <v>6.0000000000000005E-2</v>
      </c>
      <c r="F758" s="84">
        <v>6.9999999999999993E-2</v>
      </c>
      <c r="G758" s="84">
        <v>0.08</v>
      </c>
      <c r="H758" s="84">
        <v>0.04</v>
      </c>
      <c r="I758" s="84">
        <v>0.04</v>
      </c>
      <c r="J758" s="84">
        <v>0.04</v>
      </c>
      <c r="K758" s="84">
        <v>0.04</v>
      </c>
      <c r="L758" s="84">
        <v>0.04</v>
      </c>
      <c r="M758" s="81">
        <v>0.04</v>
      </c>
    </row>
    <row r="759" spans="1:13" x14ac:dyDescent="0.25">
      <c r="A759" s="142" t="s">
        <v>1390</v>
      </c>
      <c r="B759" s="84">
        <v>0</v>
      </c>
      <c r="C759" s="84">
        <v>0</v>
      </c>
      <c r="D759" s="84">
        <v>0</v>
      </c>
      <c r="E759" s="84">
        <v>50.519999999999996</v>
      </c>
      <c r="F759" s="84">
        <v>48.79</v>
      </c>
      <c r="G759" s="84">
        <v>49.52</v>
      </c>
      <c r="H759" s="84">
        <v>37.56</v>
      </c>
      <c r="I759" s="84">
        <v>45.65</v>
      </c>
      <c r="J759" s="84">
        <v>37.5</v>
      </c>
      <c r="K759" s="84">
        <v>32.01</v>
      </c>
      <c r="L759" s="84">
        <v>26.419999999999998</v>
      </c>
      <c r="M759" s="81">
        <v>28.949999999999996</v>
      </c>
    </row>
    <row r="760" spans="1:13" x14ac:dyDescent="0.25">
      <c r="A760" s="142" t="s">
        <v>1391</v>
      </c>
      <c r="B760" s="84">
        <v>0.56000000000000005</v>
      </c>
      <c r="C760" s="84">
        <v>0.84000000000000019</v>
      </c>
      <c r="D760" s="84">
        <v>0.97</v>
      </c>
      <c r="E760" s="84">
        <v>0.94</v>
      </c>
      <c r="F760" s="84">
        <v>1</v>
      </c>
      <c r="G760" s="84">
        <v>0.84000000000000008</v>
      </c>
      <c r="H760" s="84">
        <v>0.68</v>
      </c>
      <c r="I760" s="84">
        <v>0.70000000000000007</v>
      </c>
      <c r="J760" s="84">
        <v>0.64</v>
      </c>
      <c r="K760" s="84">
        <v>0.57000000000000006</v>
      </c>
      <c r="L760" s="84">
        <v>0.5</v>
      </c>
      <c r="M760" s="81">
        <v>0.54</v>
      </c>
    </row>
    <row r="761" spans="1:13" x14ac:dyDescent="0.25">
      <c r="A761" s="142" t="s">
        <v>1392</v>
      </c>
      <c r="B761" s="84">
        <v>1.1000000000000001</v>
      </c>
      <c r="C761" s="84">
        <v>1.4600000000000002</v>
      </c>
      <c r="D761" s="84">
        <v>1.79</v>
      </c>
      <c r="E761" s="84">
        <v>1.8600000000000003</v>
      </c>
      <c r="F761" s="84">
        <v>2.02</v>
      </c>
      <c r="G761" s="84">
        <v>2.4400000000000004</v>
      </c>
      <c r="H761" s="84">
        <v>2.12</v>
      </c>
      <c r="I761" s="84">
        <v>2.17</v>
      </c>
      <c r="J761" s="84">
        <v>1.4600000000000002</v>
      </c>
      <c r="K761" s="84">
        <v>1.1200000000000001</v>
      </c>
      <c r="L761" s="84">
        <v>0.85999999999999988</v>
      </c>
      <c r="M761" s="81">
        <v>1.02</v>
      </c>
    </row>
    <row r="762" spans="1:13" x14ac:dyDescent="0.25">
      <c r="A762" s="142" t="s">
        <v>1393</v>
      </c>
      <c r="B762" s="84">
        <v>0.37000000000000005</v>
      </c>
      <c r="C762" s="84">
        <v>0.5</v>
      </c>
      <c r="D762" s="84">
        <v>0.59</v>
      </c>
      <c r="E762" s="84">
        <v>0.62000000000000011</v>
      </c>
      <c r="F762" s="84">
        <v>0.67</v>
      </c>
      <c r="G762" s="84">
        <v>0.81000000000000016</v>
      </c>
      <c r="H762" s="84">
        <v>0.72000000000000008</v>
      </c>
      <c r="I762" s="84">
        <v>0.7400000000000001</v>
      </c>
      <c r="J762" s="84">
        <v>0.48000000000000009</v>
      </c>
      <c r="K762" s="84">
        <v>0.35000000000000003</v>
      </c>
      <c r="L762" s="84">
        <v>0.28000000000000003</v>
      </c>
      <c r="M762" s="81">
        <v>0.35000000000000003</v>
      </c>
    </row>
    <row r="763" spans="1:13" x14ac:dyDescent="0.25">
      <c r="A763" s="142" t="s">
        <v>1394</v>
      </c>
      <c r="B763" s="84">
        <v>0.30000000000000004</v>
      </c>
      <c r="C763" s="84">
        <v>0.36000000000000004</v>
      </c>
      <c r="D763" s="84">
        <v>0.42999999999999994</v>
      </c>
      <c r="E763" s="84">
        <v>0.46000000000000008</v>
      </c>
      <c r="F763" s="84">
        <v>0.51</v>
      </c>
      <c r="G763" s="84">
        <v>0.62000000000000011</v>
      </c>
      <c r="H763" s="84">
        <v>0.52</v>
      </c>
      <c r="I763" s="84">
        <v>0.54</v>
      </c>
      <c r="J763" s="84">
        <v>0.34</v>
      </c>
      <c r="K763" s="84">
        <v>0.28000000000000003</v>
      </c>
      <c r="L763" s="84">
        <v>0.24</v>
      </c>
      <c r="M763" s="81">
        <v>0.24000000000000005</v>
      </c>
    </row>
    <row r="764" spans="1:13" x14ac:dyDescent="0.25">
      <c r="A764" s="142" t="s">
        <v>1395</v>
      </c>
      <c r="B764" s="84">
        <v>0.40000000000000008</v>
      </c>
      <c r="C764" s="84">
        <v>0.48</v>
      </c>
      <c r="D764" s="84">
        <v>0.58000000000000007</v>
      </c>
      <c r="E764" s="84">
        <v>0.62</v>
      </c>
      <c r="F764" s="84">
        <v>0.67</v>
      </c>
      <c r="G764" s="84">
        <v>0.80999999999999994</v>
      </c>
      <c r="H764" s="84">
        <v>0.72000000000000008</v>
      </c>
      <c r="I764" s="84">
        <v>0.70000000000000007</v>
      </c>
      <c r="J764" s="84">
        <v>0.45999999999999996</v>
      </c>
      <c r="K764" s="84">
        <v>0.38000000000000006</v>
      </c>
      <c r="L764" s="84">
        <v>0.3</v>
      </c>
      <c r="M764" s="81">
        <v>0.35000000000000003</v>
      </c>
    </row>
    <row r="765" spans="1:13" x14ac:dyDescent="0.25">
      <c r="A765" s="142" t="s">
        <v>1396</v>
      </c>
      <c r="B765" s="84">
        <v>0.28000000000000003</v>
      </c>
      <c r="C765" s="84">
        <v>0.32000000000000006</v>
      </c>
      <c r="D765" s="84">
        <v>0.41000000000000003</v>
      </c>
      <c r="E765" s="84">
        <v>0.40000000000000008</v>
      </c>
      <c r="F765" s="84">
        <v>0.46000000000000008</v>
      </c>
      <c r="G765" s="84">
        <v>0.54</v>
      </c>
      <c r="H765" s="84">
        <v>0.48000000000000009</v>
      </c>
      <c r="I765" s="84">
        <v>0.49</v>
      </c>
      <c r="J765" s="84">
        <v>0.30000000000000004</v>
      </c>
      <c r="K765" s="84">
        <v>0.24000000000000005</v>
      </c>
      <c r="L765" s="84">
        <v>0.2</v>
      </c>
      <c r="M765" s="81">
        <v>0.23000000000000004</v>
      </c>
    </row>
    <row r="766" spans="1:13" x14ac:dyDescent="0.25">
      <c r="A766" s="142" t="s">
        <v>1397</v>
      </c>
      <c r="B766" s="84">
        <v>0.95000000000000007</v>
      </c>
      <c r="C766" s="84">
        <v>1.2000000000000002</v>
      </c>
      <c r="D766" s="84">
        <v>1.4800000000000002</v>
      </c>
      <c r="E766" s="84">
        <v>1.5400000000000003</v>
      </c>
      <c r="F766" s="84">
        <v>1.6700000000000002</v>
      </c>
      <c r="G766" s="84">
        <v>2.06</v>
      </c>
      <c r="H766" s="84">
        <v>1.76</v>
      </c>
      <c r="I766" s="84">
        <v>1.7800000000000002</v>
      </c>
      <c r="J766" s="84">
        <v>1.2000000000000002</v>
      </c>
      <c r="K766" s="84">
        <v>0.93</v>
      </c>
      <c r="L766" s="84">
        <v>0.7400000000000001</v>
      </c>
      <c r="M766" s="81">
        <v>0.88</v>
      </c>
    </row>
    <row r="767" spans="1:13" x14ac:dyDescent="0.25">
      <c r="A767" s="142" t="s">
        <v>1398</v>
      </c>
      <c r="B767" s="84">
        <v>0.4</v>
      </c>
      <c r="C767" s="84">
        <v>0.54</v>
      </c>
      <c r="D767" s="84">
        <v>0.65</v>
      </c>
      <c r="E767" s="84">
        <v>0.62000000000000011</v>
      </c>
      <c r="F767" s="84">
        <v>0.66</v>
      </c>
      <c r="G767" s="84">
        <v>0.54</v>
      </c>
      <c r="H767" s="84">
        <v>0.48000000000000009</v>
      </c>
      <c r="I767" s="84">
        <v>0.47000000000000008</v>
      </c>
      <c r="J767" s="84">
        <v>0.46000000000000008</v>
      </c>
      <c r="K767" s="84">
        <v>0.35000000000000003</v>
      </c>
      <c r="L767" s="84">
        <v>0.30000000000000004</v>
      </c>
      <c r="M767" s="81">
        <v>0.35000000000000003</v>
      </c>
    </row>
    <row r="768" spans="1:13" x14ac:dyDescent="0.25">
      <c r="A768" s="142" t="s">
        <v>1399</v>
      </c>
      <c r="B768" s="84">
        <v>0.39</v>
      </c>
      <c r="C768" s="84">
        <v>0.5</v>
      </c>
      <c r="D768" s="84">
        <v>0.62000000000000011</v>
      </c>
      <c r="E768" s="84">
        <v>0.64</v>
      </c>
      <c r="F768" s="84">
        <v>0.70000000000000007</v>
      </c>
      <c r="G768" s="84">
        <v>0.85000000000000009</v>
      </c>
      <c r="H768" s="84">
        <v>0.72000000000000008</v>
      </c>
      <c r="I768" s="84">
        <v>0.73</v>
      </c>
      <c r="J768" s="84">
        <v>0.5</v>
      </c>
      <c r="K768" s="84">
        <v>0.39</v>
      </c>
      <c r="L768" s="84">
        <v>0.3</v>
      </c>
      <c r="M768" s="81">
        <v>0.35000000000000003</v>
      </c>
    </row>
    <row r="769" spans="1:13" x14ac:dyDescent="0.25">
      <c r="A769" s="142" t="s">
        <v>1400</v>
      </c>
      <c r="B769" s="84">
        <v>0.57000000000000006</v>
      </c>
      <c r="C769" s="84">
        <v>0.82000000000000006</v>
      </c>
      <c r="D769" s="84">
        <v>0.97</v>
      </c>
      <c r="E769" s="84">
        <v>0.98</v>
      </c>
      <c r="F769" s="84">
        <v>1.04</v>
      </c>
      <c r="G769" s="84">
        <v>0.82000000000000006</v>
      </c>
      <c r="H769" s="84">
        <v>0.72000000000000008</v>
      </c>
      <c r="I769" s="84">
        <v>0.73</v>
      </c>
      <c r="J769" s="84">
        <v>0.68</v>
      </c>
      <c r="K769" s="84">
        <v>0.58000000000000007</v>
      </c>
      <c r="L769" s="84">
        <v>0.5</v>
      </c>
      <c r="M769" s="81">
        <v>0.58000000000000007</v>
      </c>
    </row>
    <row r="770" spans="1:13" x14ac:dyDescent="0.25">
      <c r="A770" s="142" t="s">
        <v>1401</v>
      </c>
      <c r="B770" s="84">
        <v>0.60000000000000009</v>
      </c>
      <c r="C770" s="84">
        <v>0.8</v>
      </c>
      <c r="D770" s="84">
        <v>0.94000000000000006</v>
      </c>
      <c r="E770" s="84">
        <v>0.94000000000000006</v>
      </c>
      <c r="F770" s="84">
        <v>1</v>
      </c>
      <c r="G770" s="84">
        <v>0.82000000000000006</v>
      </c>
      <c r="H770" s="84">
        <v>0.68000000000000016</v>
      </c>
      <c r="I770" s="84">
        <v>0.70000000000000007</v>
      </c>
      <c r="J770" s="84">
        <v>0.66000000000000014</v>
      </c>
      <c r="K770" s="84">
        <v>0.55000000000000004</v>
      </c>
      <c r="L770" s="84">
        <v>0.48</v>
      </c>
      <c r="M770" s="81">
        <v>0.55000000000000004</v>
      </c>
    </row>
    <row r="771" spans="1:13" x14ac:dyDescent="0.25">
      <c r="A771" s="142" t="s">
        <v>1402</v>
      </c>
      <c r="B771" s="84">
        <v>0.54</v>
      </c>
      <c r="C771" s="84">
        <v>0.70000000000000007</v>
      </c>
      <c r="D771" s="84">
        <v>0.84000000000000008</v>
      </c>
      <c r="E771" s="84">
        <v>0.88000000000000012</v>
      </c>
      <c r="F771" s="84">
        <v>0.92</v>
      </c>
      <c r="G771" s="84">
        <v>0.90000000000000013</v>
      </c>
      <c r="H771" s="84">
        <v>0.68000000000000016</v>
      </c>
      <c r="I771" s="84">
        <v>0.74</v>
      </c>
      <c r="J771" s="84">
        <v>0.62000000000000011</v>
      </c>
      <c r="K771" s="84">
        <v>0.49</v>
      </c>
      <c r="L771" s="84">
        <v>0.40000000000000008</v>
      </c>
      <c r="M771" s="81">
        <v>0.4200000000000001</v>
      </c>
    </row>
    <row r="772" spans="1:13" x14ac:dyDescent="0.25">
      <c r="A772" s="142" t="s">
        <v>1403</v>
      </c>
      <c r="B772" s="84">
        <v>0.40000000000000008</v>
      </c>
      <c r="C772" s="84">
        <v>0.48</v>
      </c>
      <c r="D772" s="84">
        <v>0.59000000000000008</v>
      </c>
      <c r="E772" s="84">
        <v>0.62</v>
      </c>
      <c r="F772" s="84">
        <v>0.66</v>
      </c>
      <c r="G772" s="84">
        <v>0.82000000000000006</v>
      </c>
      <c r="H772" s="84">
        <v>0.68000000000000016</v>
      </c>
      <c r="I772" s="84">
        <v>0.70000000000000007</v>
      </c>
      <c r="J772" s="84">
        <v>0.48</v>
      </c>
      <c r="K772" s="84">
        <v>0.36000000000000004</v>
      </c>
      <c r="L772" s="84">
        <v>0.3</v>
      </c>
      <c r="M772" s="81">
        <v>0.34</v>
      </c>
    </row>
    <row r="773" spans="1:13" x14ac:dyDescent="0.25">
      <c r="A773" s="142" t="s">
        <v>1404</v>
      </c>
      <c r="B773" s="84">
        <v>1.86</v>
      </c>
      <c r="C773" s="84">
        <v>2.5</v>
      </c>
      <c r="D773" s="84">
        <v>2.94</v>
      </c>
      <c r="E773" s="84">
        <v>2.88</v>
      </c>
      <c r="F773" s="84">
        <v>3.0199999999999996</v>
      </c>
      <c r="G773" s="84">
        <v>2.52</v>
      </c>
      <c r="H773" s="84">
        <v>2.2000000000000002</v>
      </c>
      <c r="I773" s="84">
        <v>2.2100000000000004</v>
      </c>
      <c r="J773" s="84">
        <v>2.02</v>
      </c>
      <c r="K773" s="84">
        <v>1.7400000000000002</v>
      </c>
      <c r="L773" s="84">
        <v>1.5</v>
      </c>
      <c r="M773" s="81">
        <v>1.6700000000000002</v>
      </c>
    </row>
    <row r="774" spans="1:13" x14ac:dyDescent="0.25">
      <c r="A774" s="142" t="s">
        <v>1405</v>
      </c>
      <c r="B774" s="84">
        <v>10.83</v>
      </c>
      <c r="C774" s="84">
        <v>12.86</v>
      </c>
      <c r="D774" s="84">
        <v>13.76</v>
      </c>
      <c r="E774" s="84">
        <v>12.86</v>
      </c>
      <c r="F774" s="84">
        <v>12.709999999999997</v>
      </c>
      <c r="G774" s="84">
        <v>14.67</v>
      </c>
      <c r="H774" s="84">
        <v>13.439999999999998</v>
      </c>
      <c r="I774" s="84">
        <v>13.26</v>
      </c>
      <c r="J774" s="84">
        <v>10.760000000000002</v>
      </c>
      <c r="K774" s="84">
        <v>9.2999999999999989</v>
      </c>
      <c r="L774" s="84">
        <v>8.6399999999999988</v>
      </c>
      <c r="M774" s="81">
        <v>9.4600000000000009</v>
      </c>
    </row>
    <row r="775" spans="1:13" x14ac:dyDescent="0.25">
      <c r="A775" s="142" t="s">
        <v>1406</v>
      </c>
      <c r="B775" s="84">
        <v>0.91</v>
      </c>
      <c r="C775" s="84">
        <v>1.1600000000000001</v>
      </c>
      <c r="D775" s="84">
        <v>1.4300000000000002</v>
      </c>
      <c r="E775" s="84">
        <v>1.5000000000000002</v>
      </c>
      <c r="F775" s="84">
        <v>1.62</v>
      </c>
      <c r="G775" s="84">
        <v>1.9400000000000002</v>
      </c>
      <c r="H775" s="84">
        <v>1.7200000000000004</v>
      </c>
      <c r="I775" s="84">
        <v>1.7000000000000002</v>
      </c>
      <c r="J775" s="84">
        <v>1.1600000000000001</v>
      </c>
      <c r="K775" s="84">
        <v>0.89</v>
      </c>
      <c r="L775" s="84">
        <v>0.70000000000000007</v>
      </c>
      <c r="M775" s="81">
        <v>0.82000000000000006</v>
      </c>
    </row>
    <row r="776" spans="1:13" x14ac:dyDescent="0.25">
      <c r="A776" s="142" t="s">
        <v>1407</v>
      </c>
      <c r="B776" s="84">
        <v>0.41000000000000009</v>
      </c>
      <c r="C776" s="84">
        <v>0.48</v>
      </c>
      <c r="D776" s="84">
        <v>0.59000000000000008</v>
      </c>
      <c r="E776" s="84">
        <v>0.62</v>
      </c>
      <c r="F776" s="84">
        <v>0.66</v>
      </c>
      <c r="G776" s="84">
        <v>0.82000000000000006</v>
      </c>
      <c r="H776" s="84">
        <v>0.68000000000000016</v>
      </c>
      <c r="I776" s="84">
        <v>0.70000000000000007</v>
      </c>
      <c r="J776" s="84">
        <v>0.48</v>
      </c>
      <c r="K776" s="84">
        <v>0.36000000000000004</v>
      </c>
      <c r="L776" s="84">
        <v>0.3</v>
      </c>
      <c r="M776" s="81">
        <v>0.34</v>
      </c>
    </row>
    <row r="777" spans="1:13" x14ac:dyDescent="0.25">
      <c r="A777" s="142" t="s">
        <v>1408</v>
      </c>
      <c r="B777" s="84">
        <v>0.59000000000000008</v>
      </c>
      <c r="C777" s="84">
        <v>0.8</v>
      </c>
      <c r="D777" s="84">
        <v>0.93000000000000016</v>
      </c>
      <c r="E777" s="84">
        <v>0.98</v>
      </c>
      <c r="F777" s="84">
        <v>1</v>
      </c>
      <c r="G777" s="84">
        <v>1</v>
      </c>
      <c r="H777" s="84">
        <v>0.76000000000000012</v>
      </c>
      <c r="I777" s="84">
        <v>0.82000000000000006</v>
      </c>
      <c r="J777" s="84">
        <v>0.68</v>
      </c>
      <c r="K777" s="84">
        <v>0.54</v>
      </c>
      <c r="L777" s="84">
        <v>0.46000000000000008</v>
      </c>
      <c r="M777" s="81">
        <v>0.49</v>
      </c>
    </row>
    <row r="778" spans="1:13" x14ac:dyDescent="0.25">
      <c r="A778" s="142" t="s">
        <v>1858</v>
      </c>
      <c r="B778" s="84">
        <v>0.29000000000000004</v>
      </c>
      <c r="C778" s="84">
        <v>0.36000000000000004</v>
      </c>
      <c r="D778" s="84">
        <v>0.42999999999999994</v>
      </c>
      <c r="E778" s="84">
        <v>0.46000000000000008</v>
      </c>
      <c r="F778" s="84">
        <v>0.51</v>
      </c>
      <c r="G778" s="84">
        <v>0.62000000000000011</v>
      </c>
      <c r="H778" s="84">
        <v>0.52</v>
      </c>
      <c r="I778" s="84">
        <v>0.54</v>
      </c>
      <c r="J778" s="84">
        <v>0.34</v>
      </c>
      <c r="K778" s="84">
        <v>0.28000000000000003</v>
      </c>
      <c r="L778" s="84">
        <v>0.24</v>
      </c>
      <c r="M778" s="81">
        <v>0.24000000000000005</v>
      </c>
    </row>
    <row r="779" spans="1:13" x14ac:dyDescent="0.25">
      <c r="A779" s="142" t="s">
        <v>1409</v>
      </c>
      <c r="B779" s="84">
        <v>0.37000000000000005</v>
      </c>
      <c r="C779" s="84">
        <v>0.46</v>
      </c>
      <c r="D779" s="84">
        <v>0.55000000000000004</v>
      </c>
      <c r="E779" s="84">
        <v>0.60000000000000009</v>
      </c>
      <c r="F779" s="84">
        <v>0.65</v>
      </c>
      <c r="G779" s="84">
        <v>0.78000000000000014</v>
      </c>
      <c r="H779" s="84">
        <v>0.68000000000000016</v>
      </c>
      <c r="I779" s="84">
        <v>0.69000000000000006</v>
      </c>
      <c r="J779" s="84">
        <v>0.44000000000000006</v>
      </c>
      <c r="K779" s="84">
        <v>0.35000000000000003</v>
      </c>
      <c r="L779" s="84">
        <v>0.28000000000000003</v>
      </c>
      <c r="M779" s="81">
        <v>0.35000000000000003</v>
      </c>
    </row>
    <row r="780" spans="1:13" x14ac:dyDescent="0.25">
      <c r="A780" s="142" t="s">
        <v>1410</v>
      </c>
      <c r="B780" s="84">
        <v>1.1600000000000001</v>
      </c>
      <c r="C780" s="84">
        <v>1.58</v>
      </c>
      <c r="D780" s="84">
        <v>1.8600000000000003</v>
      </c>
      <c r="E780" s="84">
        <v>1.98</v>
      </c>
      <c r="F780" s="84">
        <v>1.98</v>
      </c>
      <c r="G780" s="84">
        <v>1.9800000000000002</v>
      </c>
      <c r="H780" s="84">
        <v>1.5600000000000003</v>
      </c>
      <c r="I780" s="84">
        <v>1.6700000000000002</v>
      </c>
      <c r="J780" s="84">
        <v>1.3800000000000001</v>
      </c>
      <c r="K780" s="84">
        <v>1.05</v>
      </c>
      <c r="L780" s="84">
        <v>0.92000000000000015</v>
      </c>
      <c r="M780" s="81">
        <v>0.96</v>
      </c>
    </row>
    <row r="781" spans="1:13" x14ac:dyDescent="0.25">
      <c r="A781" s="142" t="s">
        <v>1411</v>
      </c>
      <c r="B781" s="84">
        <v>1.7200000000000002</v>
      </c>
      <c r="C781" s="84">
        <v>2.5600000000000005</v>
      </c>
      <c r="D781" s="84">
        <v>3.0200000000000005</v>
      </c>
      <c r="E781" s="84">
        <v>3.04</v>
      </c>
      <c r="F781" s="84">
        <v>3.1799999999999997</v>
      </c>
      <c r="G781" s="84">
        <v>3.14</v>
      </c>
      <c r="H781" s="84">
        <v>2.52</v>
      </c>
      <c r="I781" s="84">
        <v>2.7200000000000006</v>
      </c>
      <c r="J781" s="84">
        <v>2.2200000000000002</v>
      </c>
      <c r="K781" s="84">
        <v>1.7000000000000004</v>
      </c>
      <c r="L781" s="84">
        <v>1.4600000000000002</v>
      </c>
      <c r="M781" s="81">
        <v>1.54</v>
      </c>
    </row>
    <row r="782" spans="1:13" x14ac:dyDescent="0.25">
      <c r="A782" s="142" t="s">
        <v>1412</v>
      </c>
      <c r="B782" s="84">
        <v>1.21</v>
      </c>
      <c r="C782" s="84">
        <v>1.58</v>
      </c>
      <c r="D782" s="84">
        <v>1.8600000000000003</v>
      </c>
      <c r="E782" s="84">
        <v>1.98</v>
      </c>
      <c r="F782" s="84">
        <v>1.98</v>
      </c>
      <c r="G782" s="84">
        <v>1.9800000000000002</v>
      </c>
      <c r="H782" s="84">
        <v>1.5600000000000003</v>
      </c>
      <c r="I782" s="84">
        <v>1.6700000000000002</v>
      </c>
      <c r="J782" s="84">
        <v>1.3800000000000001</v>
      </c>
      <c r="K782" s="84">
        <v>1.05</v>
      </c>
      <c r="L782" s="84">
        <v>0.92000000000000015</v>
      </c>
      <c r="M782" s="81">
        <v>0.96</v>
      </c>
    </row>
    <row r="783" spans="1:13" x14ac:dyDescent="0.25">
      <c r="A783" s="142" t="s">
        <v>1413</v>
      </c>
      <c r="B783" s="84">
        <v>0.38000000000000006</v>
      </c>
      <c r="C783" s="84">
        <v>0.5</v>
      </c>
      <c r="D783" s="84">
        <v>0.59</v>
      </c>
      <c r="E783" s="84">
        <v>0.62000000000000011</v>
      </c>
      <c r="F783" s="84">
        <v>0.67</v>
      </c>
      <c r="G783" s="84">
        <v>0.81000000000000016</v>
      </c>
      <c r="H783" s="84">
        <v>0.72000000000000008</v>
      </c>
      <c r="I783" s="84">
        <v>0.7400000000000001</v>
      </c>
      <c r="J783" s="84">
        <v>0.48000000000000009</v>
      </c>
      <c r="K783" s="84">
        <v>0.35000000000000003</v>
      </c>
      <c r="L783" s="84">
        <v>0.28000000000000003</v>
      </c>
      <c r="M783" s="81">
        <v>0.35000000000000003</v>
      </c>
    </row>
    <row r="784" spans="1:13" x14ac:dyDescent="0.25">
      <c r="A784" s="142" t="s">
        <v>1414</v>
      </c>
      <c r="B784" s="84">
        <v>0</v>
      </c>
      <c r="C784" s="84">
        <v>0</v>
      </c>
      <c r="D784" s="84">
        <v>0</v>
      </c>
      <c r="E784" s="84">
        <v>0</v>
      </c>
      <c r="F784" s="84">
        <v>0</v>
      </c>
      <c r="G784" s="84">
        <v>0</v>
      </c>
      <c r="H784" s="84">
        <v>0</v>
      </c>
      <c r="I784" s="84">
        <v>0</v>
      </c>
      <c r="J784" s="84">
        <v>0</v>
      </c>
      <c r="K784" s="84">
        <v>0</v>
      </c>
      <c r="L784" s="84">
        <v>0</v>
      </c>
      <c r="M784" s="81">
        <v>0</v>
      </c>
    </row>
    <row r="785" spans="1:13" x14ac:dyDescent="0.25">
      <c r="A785" s="142" t="s">
        <v>1415</v>
      </c>
      <c r="B785" s="84">
        <v>0.71000000000000008</v>
      </c>
      <c r="C785" s="84">
        <v>0.94000000000000006</v>
      </c>
      <c r="D785" s="84">
        <v>1.1499999999999999</v>
      </c>
      <c r="E785" s="84">
        <v>1.1600000000000001</v>
      </c>
      <c r="F785" s="84">
        <v>1.28</v>
      </c>
      <c r="G785" s="84">
        <v>1.5800000000000003</v>
      </c>
      <c r="H785" s="84">
        <v>1.3200000000000003</v>
      </c>
      <c r="I785" s="84">
        <v>1.3900000000000001</v>
      </c>
      <c r="J785" s="84">
        <v>0.94</v>
      </c>
      <c r="K785" s="84">
        <v>0.73000000000000009</v>
      </c>
      <c r="L785" s="84">
        <v>0.54</v>
      </c>
      <c r="M785" s="81">
        <v>0.63000000000000012</v>
      </c>
    </row>
    <row r="786" spans="1:13" x14ac:dyDescent="0.25">
      <c r="A786" s="142" t="s">
        <v>1416</v>
      </c>
      <c r="B786" s="84">
        <v>0.38000000000000006</v>
      </c>
      <c r="C786" s="84">
        <v>0.5</v>
      </c>
      <c r="D786" s="84">
        <v>0.59</v>
      </c>
      <c r="E786" s="84">
        <v>0.62000000000000011</v>
      </c>
      <c r="F786" s="84">
        <v>0.67</v>
      </c>
      <c r="G786" s="84">
        <v>0.81000000000000016</v>
      </c>
      <c r="H786" s="84">
        <v>0.72000000000000008</v>
      </c>
      <c r="I786" s="84">
        <v>0.7400000000000001</v>
      </c>
      <c r="J786" s="84">
        <v>0.48000000000000009</v>
      </c>
      <c r="K786" s="84">
        <v>0.35000000000000003</v>
      </c>
      <c r="L786" s="84">
        <v>0.28000000000000003</v>
      </c>
      <c r="M786" s="81">
        <v>0.35000000000000003</v>
      </c>
    </row>
    <row r="787" spans="1:13" x14ac:dyDescent="0.25">
      <c r="A787" s="142" t="s">
        <v>1417</v>
      </c>
      <c r="B787" s="84">
        <v>0.34</v>
      </c>
      <c r="C787" s="84">
        <v>0.44</v>
      </c>
      <c r="D787" s="84">
        <v>0.55000000000000004</v>
      </c>
      <c r="E787" s="84">
        <v>0.58000000000000007</v>
      </c>
      <c r="F787" s="84">
        <v>0.62</v>
      </c>
      <c r="G787" s="84">
        <v>0.7400000000000001</v>
      </c>
      <c r="H787" s="84">
        <v>0.68000000000000016</v>
      </c>
      <c r="I787" s="84">
        <v>0.65000000000000013</v>
      </c>
      <c r="J787" s="84">
        <v>0.42000000000000004</v>
      </c>
      <c r="K787" s="84">
        <v>0.35000000000000003</v>
      </c>
      <c r="L787" s="84">
        <v>0.26</v>
      </c>
      <c r="M787" s="81">
        <v>0.31</v>
      </c>
    </row>
    <row r="788" spans="1:13" x14ac:dyDescent="0.25">
      <c r="A788" s="142" t="s">
        <v>1418</v>
      </c>
      <c r="B788" s="84">
        <v>0.93</v>
      </c>
      <c r="C788" s="84">
        <v>1.2000000000000002</v>
      </c>
      <c r="D788" s="84">
        <v>1.4700000000000002</v>
      </c>
      <c r="E788" s="84">
        <v>1.5200000000000002</v>
      </c>
      <c r="F788" s="84">
        <v>1.6700000000000002</v>
      </c>
      <c r="G788" s="84">
        <v>1.9800000000000002</v>
      </c>
      <c r="H788" s="84">
        <v>1.76</v>
      </c>
      <c r="I788" s="84">
        <v>1.7400000000000004</v>
      </c>
      <c r="J788" s="84">
        <v>1.1800000000000002</v>
      </c>
      <c r="K788" s="84">
        <v>0.93</v>
      </c>
      <c r="L788" s="84">
        <v>0.7400000000000001</v>
      </c>
      <c r="M788" s="81">
        <v>0.82000000000000006</v>
      </c>
    </row>
    <row r="789" spans="1:13" x14ac:dyDescent="0.25">
      <c r="A789" s="142" t="s">
        <v>1419</v>
      </c>
      <c r="B789" s="84">
        <v>0</v>
      </c>
      <c r="C789" s="84">
        <v>0.26</v>
      </c>
      <c r="D789" s="84">
        <v>0.28000000000000003</v>
      </c>
      <c r="E789" s="84">
        <v>0.3</v>
      </c>
      <c r="F789" s="84">
        <v>0.31</v>
      </c>
      <c r="G789" s="84">
        <v>0.27</v>
      </c>
      <c r="H789" s="84">
        <v>0.2</v>
      </c>
      <c r="I789" s="84">
        <v>0.23000000000000004</v>
      </c>
      <c r="J789" s="84">
        <v>0.22000000000000003</v>
      </c>
      <c r="K789" s="84">
        <v>0.19</v>
      </c>
      <c r="L789" s="84">
        <v>0.16</v>
      </c>
      <c r="M789" s="81">
        <v>0.16</v>
      </c>
    </row>
    <row r="790" spans="1:13" x14ac:dyDescent="0.25">
      <c r="A790" s="142" t="s">
        <v>1420</v>
      </c>
      <c r="B790" s="84">
        <v>0.57000000000000006</v>
      </c>
      <c r="C790" s="84">
        <v>0.78000000000000014</v>
      </c>
      <c r="D790" s="84">
        <v>0.8899999999999999</v>
      </c>
      <c r="E790" s="84">
        <v>0.96</v>
      </c>
      <c r="F790" s="84">
        <v>0.97000000000000008</v>
      </c>
      <c r="G790" s="84">
        <v>0.97</v>
      </c>
      <c r="H790" s="84">
        <v>0.76000000000000012</v>
      </c>
      <c r="I790" s="84">
        <v>0.82000000000000017</v>
      </c>
      <c r="J790" s="84">
        <v>0.68</v>
      </c>
      <c r="K790" s="84">
        <v>0.51</v>
      </c>
      <c r="L790" s="84">
        <v>0.43999999999999995</v>
      </c>
      <c r="M790" s="81">
        <v>0.46000000000000008</v>
      </c>
    </row>
    <row r="791" spans="1:13" x14ac:dyDescent="0.25">
      <c r="A791" s="142" t="s">
        <v>1421</v>
      </c>
      <c r="B791" s="84">
        <v>22.03</v>
      </c>
      <c r="C791" s="84">
        <v>24.980000000000004</v>
      </c>
      <c r="D791" s="84">
        <v>28.910000000000004</v>
      </c>
      <c r="E791" s="84">
        <v>29.339999999999996</v>
      </c>
      <c r="F791" s="84">
        <v>30.53</v>
      </c>
      <c r="G791" s="84">
        <v>28.819999999999997</v>
      </c>
      <c r="H791" s="84">
        <v>24.880000000000003</v>
      </c>
      <c r="I791" s="84">
        <v>25.11</v>
      </c>
      <c r="J791" s="84">
        <v>20.92</v>
      </c>
      <c r="K791" s="84">
        <v>18.07</v>
      </c>
      <c r="L791" s="84">
        <v>15.719999999999999</v>
      </c>
      <c r="M791" s="81">
        <v>17.23</v>
      </c>
    </row>
    <row r="792" spans="1:13" x14ac:dyDescent="0.25">
      <c r="A792" s="142" t="s">
        <v>1422</v>
      </c>
      <c r="B792" s="84">
        <v>1.7300000000000002</v>
      </c>
      <c r="C792" s="84">
        <v>2.66</v>
      </c>
      <c r="D792" s="84">
        <v>3.06</v>
      </c>
      <c r="E792" s="84">
        <v>3.0799999999999996</v>
      </c>
      <c r="F792" s="84">
        <v>3.1799999999999997</v>
      </c>
      <c r="G792" s="84">
        <v>3.17</v>
      </c>
      <c r="H792" s="84">
        <v>2.6400000000000006</v>
      </c>
      <c r="I792" s="84">
        <v>2.83</v>
      </c>
      <c r="J792" s="84">
        <v>2.3000000000000003</v>
      </c>
      <c r="K792" s="84">
        <v>1.7800000000000005</v>
      </c>
      <c r="L792" s="84">
        <v>1.54</v>
      </c>
      <c r="M792" s="81">
        <v>1.6000000000000003</v>
      </c>
    </row>
    <row r="793" spans="1:13" x14ac:dyDescent="0.25">
      <c r="A793" s="142" t="s">
        <v>1423</v>
      </c>
      <c r="B793" s="84">
        <v>0</v>
      </c>
      <c r="C793" s="84">
        <v>17.299999999999997</v>
      </c>
      <c r="D793" s="84">
        <v>20</v>
      </c>
      <c r="E793" s="84">
        <v>20.3</v>
      </c>
      <c r="F793" s="84">
        <v>21.15</v>
      </c>
      <c r="G793" s="84">
        <v>19.959999999999997</v>
      </c>
      <c r="H793" s="84">
        <v>17.239999999999998</v>
      </c>
      <c r="I793" s="84">
        <v>17.360000000000003</v>
      </c>
      <c r="J793" s="84">
        <v>14.48</v>
      </c>
      <c r="K793" s="84">
        <v>12.52</v>
      </c>
      <c r="L793" s="84">
        <v>10.879999999999999</v>
      </c>
      <c r="M793" s="81">
        <v>11.9</v>
      </c>
    </row>
    <row r="794" spans="1:13" x14ac:dyDescent="0.25">
      <c r="A794" s="142" t="s">
        <v>1424</v>
      </c>
      <c r="B794" s="84">
        <v>0</v>
      </c>
      <c r="C794" s="84">
        <v>1.2800000000000002</v>
      </c>
      <c r="D794" s="84">
        <v>1.5500000000000003</v>
      </c>
      <c r="E794" s="84">
        <v>1.6200000000000003</v>
      </c>
      <c r="F794" s="84">
        <v>1.7800000000000002</v>
      </c>
      <c r="G794" s="84">
        <v>2.17</v>
      </c>
      <c r="H794" s="84">
        <v>1.8400000000000003</v>
      </c>
      <c r="I794" s="84">
        <v>1.9000000000000004</v>
      </c>
      <c r="J794" s="84">
        <v>1.2800000000000002</v>
      </c>
      <c r="K794" s="84">
        <v>0.97</v>
      </c>
      <c r="L794" s="84">
        <v>0.78000000000000014</v>
      </c>
      <c r="M794" s="81">
        <v>0.90000000000000013</v>
      </c>
    </row>
    <row r="795" spans="1:13" x14ac:dyDescent="0.25">
      <c r="A795" s="142" t="s">
        <v>1425</v>
      </c>
      <c r="B795" s="84">
        <v>0</v>
      </c>
      <c r="C795" s="84">
        <v>0</v>
      </c>
      <c r="D795" s="84">
        <v>0</v>
      </c>
      <c r="E795" s="84">
        <v>0</v>
      </c>
      <c r="F795" s="84">
        <v>41.46</v>
      </c>
      <c r="G795" s="84">
        <v>39.110000000000007</v>
      </c>
      <c r="H795" s="84">
        <v>33.76</v>
      </c>
      <c r="I795" s="84">
        <v>34.06</v>
      </c>
      <c r="J795" s="84">
        <v>28.380000000000003</v>
      </c>
      <c r="K795" s="84">
        <v>24.560000000000002</v>
      </c>
      <c r="L795" s="84">
        <v>21.34</v>
      </c>
      <c r="M795" s="81">
        <v>23.37</v>
      </c>
    </row>
    <row r="796" spans="1:13" x14ac:dyDescent="0.25">
      <c r="A796" s="142" t="s">
        <v>1426</v>
      </c>
      <c r="B796" s="84">
        <v>0.35000000000000003</v>
      </c>
      <c r="C796" s="84">
        <v>0.5</v>
      </c>
      <c r="D796" s="84">
        <v>0.59000000000000008</v>
      </c>
      <c r="E796" s="84">
        <v>0.6</v>
      </c>
      <c r="F796" s="84">
        <v>0.66</v>
      </c>
      <c r="G796" s="84">
        <v>0.81</v>
      </c>
      <c r="H796" s="84">
        <v>0.72000000000000008</v>
      </c>
      <c r="I796" s="84">
        <v>0.73</v>
      </c>
      <c r="J796" s="84">
        <v>0.48</v>
      </c>
      <c r="K796" s="84">
        <v>0.39</v>
      </c>
      <c r="L796" s="84">
        <v>0.3</v>
      </c>
      <c r="M796" s="81">
        <v>0.35000000000000003</v>
      </c>
    </row>
    <row r="797" spans="1:13" x14ac:dyDescent="0.25">
      <c r="A797" s="142" t="s">
        <v>1427</v>
      </c>
      <c r="B797" s="84">
        <v>0</v>
      </c>
      <c r="C797" s="84">
        <v>0</v>
      </c>
      <c r="D797" s="84">
        <v>0</v>
      </c>
      <c r="E797" s="84">
        <v>0</v>
      </c>
      <c r="F797" s="84">
        <v>0</v>
      </c>
      <c r="G797" s="84">
        <v>0</v>
      </c>
      <c r="H797" s="84">
        <v>0</v>
      </c>
      <c r="I797" s="84">
        <v>0</v>
      </c>
      <c r="J797" s="84">
        <v>0</v>
      </c>
      <c r="K797" s="84">
        <v>0</v>
      </c>
      <c r="L797" s="84">
        <v>0</v>
      </c>
      <c r="M797" s="81">
        <v>0</v>
      </c>
    </row>
    <row r="798" spans="1:13" x14ac:dyDescent="0.25">
      <c r="A798" s="142" t="s">
        <v>1428</v>
      </c>
      <c r="B798" s="84">
        <v>0.34</v>
      </c>
      <c r="C798" s="84">
        <v>0.46000000000000008</v>
      </c>
      <c r="D798" s="84">
        <v>0.57000000000000006</v>
      </c>
      <c r="E798" s="84">
        <v>0.57999999999999996</v>
      </c>
      <c r="F798" s="84">
        <v>0.63</v>
      </c>
      <c r="G798" s="84">
        <v>0.77</v>
      </c>
      <c r="H798" s="84">
        <v>0.68</v>
      </c>
      <c r="I798" s="84">
        <v>0.66000000000000014</v>
      </c>
      <c r="J798" s="84">
        <v>0.46000000000000008</v>
      </c>
      <c r="K798" s="84">
        <v>0.35000000000000003</v>
      </c>
      <c r="L798" s="84">
        <v>0.28000000000000003</v>
      </c>
      <c r="M798" s="81">
        <v>0.35000000000000003</v>
      </c>
    </row>
    <row r="799" spans="1:13" x14ac:dyDescent="0.25">
      <c r="A799" s="142" t="s">
        <v>1429</v>
      </c>
      <c r="B799" s="84">
        <v>0.38000000000000006</v>
      </c>
      <c r="C799" s="84">
        <v>0.5</v>
      </c>
      <c r="D799" s="84">
        <v>0.59000000000000008</v>
      </c>
      <c r="E799" s="84">
        <v>0.6</v>
      </c>
      <c r="F799" s="84">
        <v>0.66</v>
      </c>
      <c r="G799" s="84">
        <v>0.81</v>
      </c>
      <c r="H799" s="84">
        <v>0.72000000000000008</v>
      </c>
      <c r="I799" s="84">
        <v>0.73</v>
      </c>
      <c r="J799" s="84">
        <v>0.48</v>
      </c>
      <c r="K799" s="84">
        <v>0.39</v>
      </c>
      <c r="L799" s="84">
        <v>0.3</v>
      </c>
      <c r="M799" s="81">
        <v>0.35000000000000003</v>
      </c>
    </row>
    <row r="800" spans="1:13" x14ac:dyDescent="0.25">
      <c r="A800" s="142" t="s">
        <v>1430</v>
      </c>
      <c r="B800" s="84">
        <v>0.31000000000000005</v>
      </c>
      <c r="C800" s="84">
        <v>0.46000000000000008</v>
      </c>
      <c r="D800" s="84">
        <v>0.57000000000000006</v>
      </c>
      <c r="E800" s="84">
        <v>0.57999999999999996</v>
      </c>
      <c r="F800" s="84">
        <v>0.63</v>
      </c>
      <c r="G800" s="84">
        <v>0.77</v>
      </c>
      <c r="H800" s="84">
        <v>0.68</v>
      </c>
      <c r="I800" s="84">
        <v>0.66000000000000014</v>
      </c>
      <c r="J800" s="84">
        <v>0.46000000000000008</v>
      </c>
      <c r="K800" s="84">
        <v>0.35000000000000003</v>
      </c>
      <c r="L800" s="84">
        <v>0.28000000000000003</v>
      </c>
      <c r="M800" s="81">
        <v>0.35000000000000003</v>
      </c>
    </row>
    <row r="801" spans="1:13" x14ac:dyDescent="0.25">
      <c r="A801" s="142" t="s">
        <v>1431</v>
      </c>
      <c r="B801" s="84">
        <v>0</v>
      </c>
      <c r="C801" s="84">
        <v>0</v>
      </c>
      <c r="D801" s="84">
        <v>0</v>
      </c>
      <c r="E801" s="84">
        <v>0</v>
      </c>
      <c r="F801" s="84">
        <v>0</v>
      </c>
      <c r="G801" s="84">
        <v>0</v>
      </c>
      <c r="H801" s="84">
        <v>0</v>
      </c>
      <c r="I801" s="84">
        <v>0</v>
      </c>
      <c r="J801" s="84">
        <v>0</v>
      </c>
      <c r="K801" s="84">
        <v>0</v>
      </c>
      <c r="L801" s="84">
        <v>0</v>
      </c>
      <c r="M801" s="81">
        <v>0</v>
      </c>
    </row>
    <row r="802" spans="1:13" x14ac:dyDescent="0.25">
      <c r="A802" s="142" t="s">
        <v>1432</v>
      </c>
      <c r="B802" s="84">
        <v>0.37000000000000005</v>
      </c>
      <c r="C802" s="84">
        <v>0.5</v>
      </c>
      <c r="D802" s="84">
        <v>0.59000000000000008</v>
      </c>
      <c r="E802" s="84">
        <v>0.6</v>
      </c>
      <c r="F802" s="84">
        <v>0.66</v>
      </c>
      <c r="G802" s="84">
        <v>0.81</v>
      </c>
      <c r="H802" s="84">
        <v>0.72000000000000008</v>
      </c>
      <c r="I802" s="84">
        <v>0.73</v>
      </c>
      <c r="J802" s="84">
        <v>0.48</v>
      </c>
      <c r="K802" s="84">
        <v>0.39</v>
      </c>
      <c r="L802" s="84">
        <v>0.3</v>
      </c>
      <c r="M802" s="81">
        <v>0.35000000000000003</v>
      </c>
    </row>
    <row r="803" spans="1:13" x14ac:dyDescent="0.25">
      <c r="A803" s="142" t="s">
        <v>1433</v>
      </c>
      <c r="B803" s="84">
        <v>1.1300000000000001</v>
      </c>
      <c r="C803" s="84">
        <v>1.4800000000000002</v>
      </c>
      <c r="D803" s="84">
        <v>1.82</v>
      </c>
      <c r="E803" s="84">
        <v>1.88</v>
      </c>
      <c r="F803" s="84">
        <v>2.0499999999999998</v>
      </c>
      <c r="G803" s="84">
        <v>2.4799999999999995</v>
      </c>
      <c r="H803" s="84">
        <v>2.12</v>
      </c>
      <c r="I803" s="84">
        <v>2.17</v>
      </c>
      <c r="J803" s="84">
        <v>1.4600000000000002</v>
      </c>
      <c r="K803" s="84">
        <v>1.1200000000000001</v>
      </c>
      <c r="L803" s="84">
        <v>0.88</v>
      </c>
      <c r="M803" s="81">
        <v>1.01</v>
      </c>
    </row>
    <row r="804" spans="1:13" x14ac:dyDescent="0.25">
      <c r="A804" s="142" t="s">
        <v>1434</v>
      </c>
      <c r="B804" s="84">
        <v>0.4200000000000001</v>
      </c>
      <c r="C804" s="84">
        <v>0.48</v>
      </c>
      <c r="D804" s="84">
        <v>0.59000000000000008</v>
      </c>
      <c r="E804" s="84">
        <v>0.62</v>
      </c>
      <c r="F804" s="84">
        <v>0.66</v>
      </c>
      <c r="G804" s="84">
        <v>0.82000000000000006</v>
      </c>
      <c r="H804" s="84">
        <v>0.68000000000000016</v>
      </c>
      <c r="I804" s="84">
        <v>0.70000000000000007</v>
      </c>
      <c r="J804" s="84">
        <v>0.48</v>
      </c>
      <c r="K804" s="84">
        <v>0.36000000000000004</v>
      </c>
      <c r="L804" s="84">
        <v>0.3</v>
      </c>
      <c r="M804" s="81">
        <v>0.34</v>
      </c>
    </row>
    <row r="805" spans="1:13" x14ac:dyDescent="0.25">
      <c r="A805" s="142" t="s">
        <v>1435</v>
      </c>
      <c r="B805" s="84">
        <v>0</v>
      </c>
      <c r="C805" s="84">
        <v>0.04</v>
      </c>
      <c r="D805" s="84">
        <v>0.04</v>
      </c>
      <c r="E805" s="84">
        <v>0.04</v>
      </c>
      <c r="F805" s="84">
        <v>0.04</v>
      </c>
      <c r="G805" s="84">
        <v>0.04</v>
      </c>
      <c r="H805" s="84">
        <v>0.04</v>
      </c>
      <c r="I805" s="84">
        <v>0.04</v>
      </c>
      <c r="J805" s="84">
        <v>0.04</v>
      </c>
      <c r="K805" s="84">
        <v>0.03</v>
      </c>
      <c r="L805" s="84">
        <v>0</v>
      </c>
      <c r="M805" s="81">
        <v>0.03</v>
      </c>
    </row>
    <row r="806" spans="1:13" x14ac:dyDescent="0.25">
      <c r="A806" s="142" t="s">
        <v>1436</v>
      </c>
      <c r="B806" s="84">
        <v>0.45</v>
      </c>
      <c r="C806" s="84">
        <v>0.48</v>
      </c>
      <c r="D806" s="84">
        <v>0.53</v>
      </c>
      <c r="E806" s="84">
        <v>0.52</v>
      </c>
      <c r="F806" s="84">
        <v>0.53</v>
      </c>
      <c r="G806" s="84">
        <v>0.53</v>
      </c>
      <c r="H806" s="84">
        <v>0.48000000000000009</v>
      </c>
      <c r="I806" s="84">
        <v>0.51</v>
      </c>
      <c r="J806" s="84">
        <v>0.5</v>
      </c>
      <c r="K806" s="84">
        <v>0.47000000000000008</v>
      </c>
      <c r="L806" s="84">
        <v>0.44</v>
      </c>
      <c r="M806" s="81">
        <v>0.47</v>
      </c>
    </row>
    <row r="807" spans="1:13" x14ac:dyDescent="0.25">
      <c r="A807" s="142" t="s">
        <v>1437</v>
      </c>
      <c r="B807" s="84">
        <v>1.2300000000000002</v>
      </c>
      <c r="C807" s="84">
        <v>1.5000000000000002</v>
      </c>
      <c r="D807" s="84">
        <v>1.8200000000000003</v>
      </c>
      <c r="E807" s="84">
        <v>1.9200000000000002</v>
      </c>
      <c r="F807" s="84">
        <v>2.0599999999999996</v>
      </c>
      <c r="G807" s="84">
        <v>2.5099999999999998</v>
      </c>
      <c r="H807" s="84">
        <v>2.2000000000000002</v>
      </c>
      <c r="I807" s="84">
        <v>2.21</v>
      </c>
      <c r="J807" s="84">
        <v>1.48</v>
      </c>
      <c r="K807" s="84">
        <v>1.1300000000000001</v>
      </c>
      <c r="L807" s="84">
        <v>0.89999999999999991</v>
      </c>
      <c r="M807" s="81">
        <v>1.08</v>
      </c>
    </row>
    <row r="808" spans="1:13" x14ac:dyDescent="0.25">
      <c r="A808" s="142" t="s">
        <v>1438</v>
      </c>
      <c r="B808" s="84">
        <v>0.25000000000000006</v>
      </c>
      <c r="C808" s="84">
        <v>0.22000000000000003</v>
      </c>
      <c r="D808" s="84">
        <v>0.27</v>
      </c>
      <c r="E808" s="84">
        <v>0.24000000000000002</v>
      </c>
      <c r="F808" s="84">
        <v>0.26</v>
      </c>
      <c r="G808" s="84">
        <v>0.26</v>
      </c>
      <c r="H808" s="84">
        <v>0.2</v>
      </c>
      <c r="I808" s="84">
        <v>0.23000000000000004</v>
      </c>
      <c r="J808" s="84">
        <v>0.24000000000000005</v>
      </c>
      <c r="K808" s="84">
        <v>0.23000000000000004</v>
      </c>
      <c r="L808" s="84">
        <v>0.26</v>
      </c>
      <c r="M808" s="81">
        <v>0.23000000000000004</v>
      </c>
    </row>
    <row r="809" spans="1:13" x14ac:dyDescent="0.25">
      <c r="A809" s="142" t="s">
        <v>1439</v>
      </c>
      <c r="B809" s="84">
        <v>1.6900000000000002</v>
      </c>
      <c r="C809" s="84">
        <v>2.3200000000000003</v>
      </c>
      <c r="D809" s="84">
        <v>2.75</v>
      </c>
      <c r="E809" s="84">
        <v>2.7</v>
      </c>
      <c r="F809" s="84">
        <v>2.8600000000000003</v>
      </c>
      <c r="G809" s="84">
        <v>2.36</v>
      </c>
      <c r="H809" s="84">
        <v>2.04</v>
      </c>
      <c r="I809" s="84">
        <v>2.0499999999999998</v>
      </c>
      <c r="J809" s="84">
        <v>1.9</v>
      </c>
      <c r="K809" s="84">
        <v>1.6300000000000001</v>
      </c>
      <c r="L809" s="84">
        <v>1.4000000000000001</v>
      </c>
      <c r="M809" s="81">
        <v>1.55</v>
      </c>
    </row>
    <row r="810" spans="1:13" x14ac:dyDescent="0.25">
      <c r="A810" s="142" t="s">
        <v>1440</v>
      </c>
      <c r="B810" s="84">
        <v>0</v>
      </c>
      <c r="C810" s="84">
        <v>0.5</v>
      </c>
      <c r="D810" s="84">
        <v>0.62</v>
      </c>
      <c r="E810" s="84">
        <v>0.64</v>
      </c>
      <c r="F810" s="84">
        <v>0.70000000000000007</v>
      </c>
      <c r="G810" s="84">
        <v>0.82000000000000006</v>
      </c>
      <c r="H810" s="84">
        <v>0.72000000000000008</v>
      </c>
      <c r="I810" s="84">
        <v>0.73</v>
      </c>
      <c r="J810" s="84">
        <v>0.5</v>
      </c>
      <c r="K810" s="84">
        <v>0.39</v>
      </c>
      <c r="L810" s="84">
        <v>0.3</v>
      </c>
      <c r="M810" s="81">
        <v>0.35000000000000003</v>
      </c>
    </row>
    <row r="811" spans="1:13" x14ac:dyDescent="0.25">
      <c r="A811" s="142" t="s">
        <v>1441</v>
      </c>
      <c r="B811" s="84">
        <v>0</v>
      </c>
      <c r="C811" s="84">
        <v>12.46</v>
      </c>
      <c r="D811" s="84">
        <v>14.450000000000001</v>
      </c>
      <c r="E811" s="84">
        <v>14.639999999999999</v>
      </c>
      <c r="F811" s="84">
        <v>15.26</v>
      </c>
      <c r="G811" s="84">
        <v>14.379999999999999</v>
      </c>
      <c r="H811" s="84">
        <v>12.400000000000002</v>
      </c>
      <c r="I811" s="84">
        <v>12.519999999999998</v>
      </c>
      <c r="J811" s="84">
        <v>10.44</v>
      </c>
      <c r="K811" s="84">
        <v>9.02</v>
      </c>
      <c r="L811" s="84">
        <v>7.84</v>
      </c>
      <c r="M811" s="81">
        <v>8.6</v>
      </c>
    </row>
    <row r="812" spans="1:13" x14ac:dyDescent="0.25">
      <c r="A812" s="142" t="s">
        <v>1442</v>
      </c>
      <c r="B812" s="84">
        <v>0</v>
      </c>
      <c r="C812" s="84">
        <v>0</v>
      </c>
      <c r="D812" s="84">
        <v>1.6700000000000002</v>
      </c>
      <c r="E812" s="84">
        <v>1.7000000000000002</v>
      </c>
      <c r="F812" s="84">
        <v>1.8600000000000003</v>
      </c>
      <c r="G812" s="84">
        <v>2.29</v>
      </c>
      <c r="H812" s="84">
        <v>1.96</v>
      </c>
      <c r="I812" s="84">
        <v>2.0099999999999998</v>
      </c>
      <c r="J812" s="84">
        <v>1.36</v>
      </c>
      <c r="K812" s="84">
        <v>1.04</v>
      </c>
      <c r="L812" s="84">
        <v>0.82000000000000006</v>
      </c>
      <c r="M812" s="81">
        <v>0.97000000000000008</v>
      </c>
    </row>
    <row r="813" spans="1:13" x14ac:dyDescent="0.25">
      <c r="A813" s="142" t="s">
        <v>1443</v>
      </c>
      <c r="B813" s="84">
        <v>0.16</v>
      </c>
      <c r="C813" s="84">
        <v>0.2</v>
      </c>
      <c r="D813" s="84">
        <v>0.27</v>
      </c>
      <c r="E813" s="84">
        <v>0.26</v>
      </c>
      <c r="F813" s="84">
        <v>0.31</v>
      </c>
      <c r="G813" s="84">
        <v>0.38</v>
      </c>
      <c r="H813" s="84">
        <v>0.32000000000000006</v>
      </c>
      <c r="I813" s="84">
        <v>0.31000000000000005</v>
      </c>
      <c r="J813" s="84">
        <v>0.22000000000000003</v>
      </c>
      <c r="K813" s="84">
        <v>0.16</v>
      </c>
      <c r="L813" s="84">
        <v>0.12</v>
      </c>
      <c r="M813" s="81">
        <v>0.16</v>
      </c>
    </row>
    <row r="814" spans="1:13" x14ac:dyDescent="0.25">
      <c r="A814" s="142" t="s">
        <v>1444</v>
      </c>
      <c r="B814" s="84">
        <v>1.36</v>
      </c>
      <c r="C814" s="84">
        <v>2.14</v>
      </c>
      <c r="D814" s="84">
        <v>2.48</v>
      </c>
      <c r="E814" s="84">
        <v>2.5000000000000004</v>
      </c>
      <c r="F814" s="84">
        <v>2.5999999999999996</v>
      </c>
      <c r="G814" s="84">
        <v>2.4500000000000002</v>
      </c>
      <c r="H814" s="84">
        <v>2.12</v>
      </c>
      <c r="I814" s="84">
        <v>2.16</v>
      </c>
      <c r="J814" s="84">
        <v>1.8000000000000003</v>
      </c>
      <c r="K814" s="84">
        <v>1.55</v>
      </c>
      <c r="L814" s="84">
        <v>1.34</v>
      </c>
      <c r="M814" s="81">
        <v>1.4700000000000002</v>
      </c>
    </row>
    <row r="815" spans="1:13" x14ac:dyDescent="0.25">
      <c r="A815" s="142" t="s">
        <v>1445</v>
      </c>
      <c r="B815" s="84">
        <v>0</v>
      </c>
      <c r="C815" s="84">
        <v>0.5</v>
      </c>
      <c r="D815" s="84">
        <v>0.57999999999999996</v>
      </c>
      <c r="E815" s="84">
        <v>0.60000000000000009</v>
      </c>
      <c r="F815" s="84">
        <v>0.66</v>
      </c>
      <c r="G815" s="84">
        <v>0.78000000000000014</v>
      </c>
      <c r="H815" s="84">
        <v>0.72000000000000008</v>
      </c>
      <c r="I815" s="84">
        <v>0.70000000000000007</v>
      </c>
      <c r="J815" s="84">
        <v>0.48000000000000009</v>
      </c>
      <c r="K815" s="84">
        <v>0.35000000000000003</v>
      </c>
      <c r="L815" s="84">
        <v>0.28000000000000003</v>
      </c>
      <c r="M815" s="81">
        <v>0.35000000000000003</v>
      </c>
    </row>
    <row r="816" spans="1:13" x14ac:dyDescent="0.25">
      <c r="A816" s="142" t="s">
        <v>1446</v>
      </c>
      <c r="B816" s="84">
        <v>0.55000000000000004</v>
      </c>
      <c r="C816" s="84">
        <v>0.76000000000000012</v>
      </c>
      <c r="D816" s="84">
        <v>0.89</v>
      </c>
      <c r="E816" s="84">
        <v>0.94000000000000006</v>
      </c>
      <c r="F816" s="84">
        <v>0.97</v>
      </c>
      <c r="G816" s="84">
        <v>0.97</v>
      </c>
      <c r="H816" s="84">
        <v>0.76000000000000012</v>
      </c>
      <c r="I816" s="84">
        <v>0.81000000000000016</v>
      </c>
      <c r="J816" s="84">
        <v>0.66</v>
      </c>
      <c r="K816" s="84">
        <v>0.53</v>
      </c>
      <c r="L816" s="84">
        <v>0.44</v>
      </c>
      <c r="M816" s="81">
        <v>0.46</v>
      </c>
    </row>
    <row r="817" spans="1:13" x14ac:dyDescent="0.25">
      <c r="A817" s="142" t="s">
        <v>1447</v>
      </c>
      <c r="B817" s="84">
        <v>0.57000000000000006</v>
      </c>
      <c r="C817" s="84">
        <v>0.82000000000000006</v>
      </c>
      <c r="D817" s="84">
        <v>0.98</v>
      </c>
      <c r="E817" s="84">
        <v>1.02</v>
      </c>
      <c r="F817" s="84">
        <v>1.1200000000000001</v>
      </c>
      <c r="G817" s="84">
        <v>1.36</v>
      </c>
      <c r="H817" s="84">
        <v>1.2000000000000002</v>
      </c>
      <c r="I817" s="84">
        <v>1.2000000000000002</v>
      </c>
      <c r="J817" s="84">
        <v>0.82000000000000017</v>
      </c>
      <c r="K817" s="84">
        <v>0.63</v>
      </c>
      <c r="L817" s="84">
        <v>0.48</v>
      </c>
      <c r="M817" s="81">
        <v>0.58000000000000007</v>
      </c>
    </row>
    <row r="818" spans="1:13" x14ac:dyDescent="0.25">
      <c r="A818" s="142" t="s">
        <v>1448</v>
      </c>
      <c r="B818" s="84">
        <v>0</v>
      </c>
      <c r="C818" s="84">
        <v>0</v>
      </c>
      <c r="D818" s="84">
        <v>0</v>
      </c>
      <c r="E818" s="84">
        <v>0</v>
      </c>
      <c r="F818" s="84">
        <v>0</v>
      </c>
      <c r="G818" s="84">
        <v>0</v>
      </c>
      <c r="H818" s="84">
        <v>0</v>
      </c>
      <c r="I818" s="84">
        <v>0</v>
      </c>
      <c r="J818" s="84">
        <v>0</v>
      </c>
      <c r="K818" s="84">
        <v>0</v>
      </c>
      <c r="L818" s="84">
        <v>0</v>
      </c>
      <c r="M818" s="81">
        <v>0</v>
      </c>
    </row>
    <row r="819" spans="1:13" x14ac:dyDescent="0.25">
      <c r="A819" s="142" t="s">
        <v>1449</v>
      </c>
      <c r="B819" s="84">
        <v>0.42000000000000004</v>
      </c>
      <c r="C819" s="84">
        <v>0.5</v>
      </c>
      <c r="D819" s="84">
        <v>0.6100000000000001</v>
      </c>
      <c r="E819" s="84">
        <v>0.62000000000000011</v>
      </c>
      <c r="F819" s="84">
        <v>0.70000000000000007</v>
      </c>
      <c r="G819" s="84">
        <v>0.82000000000000017</v>
      </c>
      <c r="H819" s="84">
        <v>0.68</v>
      </c>
      <c r="I819" s="84">
        <v>0.70000000000000007</v>
      </c>
      <c r="J819" s="84">
        <v>0.48000000000000009</v>
      </c>
      <c r="K819" s="84">
        <v>0.39</v>
      </c>
      <c r="L819" s="84">
        <v>0.28000000000000003</v>
      </c>
      <c r="M819" s="81">
        <v>0.35000000000000003</v>
      </c>
    </row>
    <row r="820" spans="1:13" x14ac:dyDescent="0.25">
      <c r="A820" s="142" t="s">
        <v>1859</v>
      </c>
      <c r="B820" s="84">
        <v>1.2100000000000002</v>
      </c>
      <c r="C820" s="84">
        <v>1.4400000000000002</v>
      </c>
      <c r="D820" s="84">
        <v>1.7800000000000002</v>
      </c>
      <c r="E820" s="84">
        <v>1.8399999999999999</v>
      </c>
      <c r="F820" s="84">
        <v>2.0500000000000003</v>
      </c>
      <c r="G820" s="84">
        <v>2.4800000000000004</v>
      </c>
      <c r="H820" s="84">
        <v>2.12</v>
      </c>
      <c r="I820" s="84">
        <v>2.1300000000000003</v>
      </c>
      <c r="J820" s="84">
        <v>1.4600000000000002</v>
      </c>
      <c r="K820" s="84">
        <v>1.1300000000000001</v>
      </c>
      <c r="L820" s="84">
        <v>0.90000000000000013</v>
      </c>
      <c r="M820" s="81">
        <v>1.04</v>
      </c>
    </row>
    <row r="821" spans="1:13" x14ac:dyDescent="0.25">
      <c r="A821" s="142" t="s">
        <v>1450</v>
      </c>
      <c r="B821" s="84">
        <v>0</v>
      </c>
      <c r="C821" s="84">
        <v>0</v>
      </c>
      <c r="D821" s="84">
        <v>0</v>
      </c>
      <c r="E821" s="84">
        <v>0</v>
      </c>
      <c r="F821" s="84">
        <v>0.66</v>
      </c>
      <c r="G821" s="84">
        <v>0.78000000000000014</v>
      </c>
      <c r="H821" s="84">
        <v>0.72000000000000008</v>
      </c>
      <c r="I821" s="84">
        <v>0.70000000000000007</v>
      </c>
      <c r="J821" s="84">
        <v>0.48000000000000009</v>
      </c>
      <c r="K821" s="84">
        <v>0.35000000000000003</v>
      </c>
      <c r="L821" s="84">
        <v>0.28000000000000003</v>
      </c>
      <c r="M821" s="81">
        <v>0.35000000000000003</v>
      </c>
    </row>
    <row r="822" spans="1:13" x14ac:dyDescent="0.25">
      <c r="A822" s="142" t="s">
        <v>1451</v>
      </c>
      <c r="B822" s="84">
        <v>0</v>
      </c>
      <c r="C822" s="84">
        <v>0</v>
      </c>
      <c r="D822" s="84">
        <v>0</v>
      </c>
      <c r="E822" s="84">
        <v>25.799999999999997</v>
      </c>
      <c r="F822" s="84">
        <v>27.2</v>
      </c>
      <c r="G822" s="84">
        <v>22.56</v>
      </c>
      <c r="H822" s="84">
        <v>19.52</v>
      </c>
      <c r="I822" s="84">
        <v>19.68</v>
      </c>
      <c r="J822" s="84">
        <v>18.160000000000004</v>
      </c>
      <c r="K822" s="84">
        <v>15.42</v>
      </c>
      <c r="L822" s="84">
        <v>13.36</v>
      </c>
      <c r="M822" s="81">
        <v>14.959999999999999</v>
      </c>
    </row>
    <row r="823" spans="1:13" x14ac:dyDescent="0.25">
      <c r="A823" s="142" t="s">
        <v>1452</v>
      </c>
      <c r="B823" s="84">
        <v>0.56999999999999995</v>
      </c>
      <c r="C823" s="84">
        <v>0.68</v>
      </c>
      <c r="D823" s="84">
        <v>0.70000000000000007</v>
      </c>
      <c r="E823" s="84">
        <v>0.66000000000000014</v>
      </c>
      <c r="F823" s="84">
        <v>0.70000000000000007</v>
      </c>
      <c r="G823" s="84">
        <v>0.70000000000000007</v>
      </c>
      <c r="H823" s="84">
        <v>0.60000000000000009</v>
      </c>
      <c r="I823" s="84">
        <v>0.69000000000000006</v>
      </c>
      <c r="J823" s="84">
        <v>0.68</v>
      </c>
      <c r="K823" s="84">
        <v>0.67</v>
      </c>
      <c r="L823" s="84">
        <v>0.68</v>
      </c>
      <c r="M823" s="81">
        <v>0.69000000000000006</v>
      </c>
    </row>
    <row r="824" spans="1:13" x14ac:dyDescent="0.25">
      <c r="A824" s="142" t="s">
        <v>1453</v>
      </c>
      <c r="B824" s="84">
        <v>0.3600000000000001</v>
      </c>
      <c r="C824" s="84">
        <v>0.48</v>
      </c>
      <c r="D824" s="84">
        <v>0.59000000000000008</v>
      </c>
      <c r="E824" s="84">
        <v>0.62</v>
      </c>
      <c r="F824" s="84">
        <v>0.66</v>
      </c>
      <c r="G824" s="84">
        <v>0.82000000000000006</v>
      </c>
      <c r="H824" s="84">
        <v>0.68000000000000016</v>
      </c>
      <c r="I824" s="84">
        <v>0.70000000000000007</v>
      </c>
      <c r="J824" s="84">
        <v>0.48</v>
      </c>
      <c r="K824" s="84">
        <v>0.36000000000000004</v>
      </c>
      <c r="L824" s="84">
        <v>0.3</v>
      </c>
      <c r="M824" s="81">
        <v>0.34</v>
      </c>
    </row>
    <row r="825" spans="1:13" x14ac:dyDescent="0.25">
      <c r="A825" s="142" t="s">
        <v>1454</v>
      </c>
      <c r="B825" s="84">
        <v>2</v>
      </c>
      <c r="C825" s="84">
        <v>2.6999999999999997</v>
      </c>
      <c r="D825" s="84">
        <v>3.07</v>
      </c>
      <c r="E825" s="84">
        <v>3.0799999999999996</v>
      </c>
      <c r="F825" s="84">
        <v>3.1799999999999997</v>
      </c>
      <c r="G825" s="84">
        <v>3.1799999999999997</v>
      </c>
      <c r="H825" s="84">
        <v>2.6800000000000006</v>
      </c>
      <c r="I825" s="84">
        <v>2.8599999999999994</v>
      </c>
      <c r="J825" s="84">
        <v>2.3200000000000003</v>
      </c>
      <c r="K825" s="84">
        <v>1.7900000000000005</v>
      </c>
      <c r="L825" s="84">
        <v>1.5600000000000003</v>
      </c>
      <c r="M825" s="81">
        <v>1.6300000000000001</v>
      </c>
    </row>
    <row r="826" spans="1:13" x14ac:dyDescent="0.25">
      <c r="A826" s="142" t="s">
        <v>1455</v>
      </c>
      <c r="B826" s="84">
        <v>0</v>
      </c>
      <c r="C826" s="84">
        <v>0</v>
      </c>
      <c r="D826" s="84">
        <v>13.790000000000001</v>
      </c>
      <c r="E826" s="84">
        <v>13.959999999999999</v>
      </c>
      <c r="F826" s="84">
        <v>14.54</v>
      </c>
      <c r="G826" s="84">
        <v>13.720000000000002</v>
      </c>
      <c r="H826" s="84">
        <v>11.84</v>
      </c>
      <c r="I826" s="84">
        <v>11.94</v>
      </c>
      <c r="J826" s="84">
        <v>9.9599999999999991</v>
      </c>
      <c r="K826" s="84">
        <v>8.6000000000000014</v>
      </c>
      <c r="L826" s="84">
        <v>7.48</v>
      </c>
      <c r="M826" s="81">
        <v>8.2200000000000006</v>
      </c>
    </row>
    <row r="827" spans="1:13" x14ac:dyDescent="0.25">
      <c r="A827" s="142" t="s">
        <v>1456</v>
      </c>
      <c r="B827" s="84">
        <v>0</v>
      </c>
      <c r="C827" s="84">
        <v>0</v>
      </c>
      <c r="D827" s="84">
        <v>0</v>
      </c>
      <c r="E827" s="84">
        <v>0</v>
      </c>
      <c r="F827" s="84">
        <v>45.88</v>
      </c>
      <c r="G827" s="84">
        <v>43.309999999999995</v>
      </c>
      <c r="H827" s="84">
        <v>37.4</v>
      </c>
      <c r="I827" s="84">
        <v>37.729999999999997</v>
      </c>
      <c r="J827" s="84">
        <v>31.440000000000005</v>
      </c>
      <c r="K827" s="84">
        <v>27.189999999999998</v>
      </c>
      <c r="L827" s="84">
        <v>23.639999999999997</v>
      </c>
      <c r="M827" s="81">
        <v>25.880000000000003</v>
      </c>
    </row>
    <row r="828" spans="1:13" x14ac:dyDescent="0.25">
      <c r="A828" s="142" t="s">
        <v>1457</v>
      </c>
      <c r="B828" s="84">
        <v>0</v>
      </c>
      <c r="C828" s="84">
        <v>0</v>
      </c>
      <c r="D828" s="84">
        <v>0</v>
      </c>
      <c r="E828" s="84">
        <v>0</v>
      </c>
      <c r="F828" s="84">
        <v>0</v>
      </c>
      <c r="G828" s="84">
        <v>0</v>
      </c>
      <c r="H828" s="84">
        <v>0</v>
      </c>
      <c r="I828" s="84">
        <v>0</v>
      </c>
      <c r="J828" s="84">
        <v>0</v>
      </c>
      <c r="K828" s="84">
        <v>0</v>
      </c>
      <c r="L828" s="84">
        <v>0</v>
      </c>
      <c r="M828" s="81">
        <v>0</v>
      </c>
    </row>
    <row r="829" spans="1:13" x14ac:dyDescent="0.25">
      <c r="A829" s="142" t="s">
        <v>1458</v>
      </c>
      <c r="B829" s="84">
        <v>0.48000000000000004</v>
      </c>
      <c r="C829" s="84">
        <v>0.54</v>
      </c>
      <c r="D829" s="84">
        <v>0.58000000000000007</v>
      </c>
      <c r="E829" s="84">
        <v>0.56000000000000005</v>
      </c>
      <c r="F829" s="84">
        <v>0.58000000000000007</v>
      </c>
      <c r="G829" s="84">
        <v>0.58000000000000007</v>
      </c>
      <c r="H829" s="84">
        <v>0.56000000000000005</v>
      </c>
      <c r="I829" s="84">
        <v>0.58000000000000007</v>
      </c>
      <c r="J829" s="84">
        <v>0.54</v>
      </c>
      <c r="K829" s="84">
        <v>0.53</v>
      </c>
      <c r="L829" s="84">
        <v>0.5</v>
      </c>
      <c r="M829" s="81">
        <v>0.51</v>
      </c>
    </row>
    <row r="830" spans="1:13" x14ac:dyDescent="0.25">
      <c r="A830" s="142" t="s">
        <v>1459</v>
      </c>
      <c r="B830" s="84">
        <v>0</v>
      </c>
      <c r="C830" s="84">
        <v>0</v>
      </c>
      <c r="D830" s="84">
        <v>30.769999999999996</v>
      </c>
      <c r="E830" s="84">
        <v>31.84</v>
      </c>
      <c r="F830" s="84">
        <v>30.73</v>
      </c>
      <c r="G830" s="84">
        <v>31.19</v>
      </c>
      <c r="H830" s="84">
        <v>23.68</v>
      </c>
      <c r="I830" s="84">
        <v>28.749999999999996</v>
      </c>
      <c r="J830" s="84">
        <v>23.599999999999998</v>
      </c>
      <c r="K830" s="84">
        <v>20.180000000000003</v>
      </c>
      <c r="L830" s="84">
        <v>16.64</v>
      </c>
      <c r="M830" s="81">
        <v>18.22</v>
      </c>
    </row>
    <row r="831" spans="1:13" x14ac:dyDescent="0.25">
      <c r="A831" s="142" t="s">
        <v>1460</v>
      </c>
      <c r="B831" s="84">
        <v>0</v>
      </c>
      <c r="C831" s="84">
        <v>0</v>
      </c>
      <c r="D831" s="84">
        <v>0</v>
      </c>
      <c r="E831" s="84">
        <v>0</v>
      </c>
      <c r="F831" s="84">
        <v>103.22999999999998</v>
      </c>
      <c r="G831" s="84">
        <v>89.17</v>
      </c>
      <c r="H831" s="84">
        <v>74.800000000000011</v>
      </c>
      <c r="I831" s="84">
        <v>31.659999999999997</v>
      </c>
      <c r="J831" s="84">
        <v>33.1</v>
      </c>
      <c r="K831" s="84">
        <v>37.010000000000005</v>
      </c>
      <c r="L831" s="84">
        <v>34.46</v>
      </c>
      <c r="M831" s="81">
        <v>52.98</v>
      </c>
    </row>
    <row r="832" spans="1:13" x14ac:dyDescent="0.25">
      <c r="A832" s="142" t="s">
        <v>1461</v>
      </c>
      <c r="B832" s="84">
        <v>0.39000000000000007</v>
      </c>
      <c r="C832" s="84">
        <v>0.5</v>
      </c>
      <c r="D832" s="84">
        <v>0.59</v>
      </c>
      <c r="E832" s="84">
        <v>0.62000000000000011</v>
      </c>
      <c r="F832" s="84">
        <v>0.67</v>
      </c>
      <c r="G832" s="84">
        <v>0.81000000000000016</v>
      </c>
      <c r="H832" s="84">
        <v>0.72000000000000008</v>
      </c>
      <c r="I832" s="84">
        <v>0.7400000000000001</v>
      </c>
      <c r="J832" s="84">
        <v>0.48000000000000009</v>
      </c>
      <c r="K832" s="84">
        <v>0.35000000000000003</v>
      </c>
      <c r="L832" s="84">
        <v>0.28000000000000003</v>
      </c>
      <c r="M832" s="81">
        <v>0.35000000000000003</v>
      </c>
    </row>
    <row r="833" spans="1:13" x14ac:dyDescent="0.25">
      <c r="A833" s="142" t="s">
        <v>1462</v>
      </c>
      <c r="B833" s="84">
        <v>0</v>
      </c>
      <c r="C833" s="84">
        <v>2.12</v>
      </c>
      <c r="D833" s="84">
        <v>2.44</v>
      </c>
      <c r="E833" s="84">
        <v>2.5</v>
      </c>
      <c r="F833" s="84">
        <v>2.6</v>
      </c>
      <c r="G833" s="84">
        <v>2.4399999999999995</v>
      </c>
      <c r="H833" s="84">
        <v>2.1199999999999997</v>
      </c>
      <c r="I833" s="84">
        <v>2.13</v>
      </c>
      <c r="J833" s="84">
        <v>1.7600000000000002</v>
      </c>
      <c r="K833" s="84">
        <v>1.55</v>
      </c>
      <c r="L833" s="84">
        <v>1.36</v>
      </c>
      <c r="M833" s="81">
        <v>1.4700000000000002</v>
      </c>
    </row>
    <row r="834" spans="1:13" x14ac:dyDescent="0.25">
      <c r="A834" s="142" t="s">
        <v>1463</v>
      </c>
      <c r="B834" s="84">
        <v>0</v>
      </c>
      <c r="C834" s="84">
        <v>2.2399999999999998</v>
      </c>
      <c r="D834" s="84">
        <v>2.56</v>
      </c>
      <c r="E834" s="84">
        <v>2.6199999999999997</v>
      </c>
      <c r="F834" s="84">
        <v>2.72</v>
      </c>
      <c r="G834" s="84">
        <v>2.56</v>
      </c>
      <c r="H834" s="84">
        <v>2.2400000000000002</v>
      </c>
      <c r="I834" s="84">
        <v>2.2200000000000002</v>
      </c>
      <c r="J834" s="84">
        <v>1.8800000000000003</v>
      </c>
      <c r="K834" s="84">
        <v>1.6199999999999999</v>
      </c>
      <c r="L834" s="84">
        <v>1.4000000000000001</v>
      </c>
      <c r="M834" s="81">
        <v>1.5500000000000003</v>
      </c>
    </row>
    <row r="835" spans="1:13" x14ac:dyDescent="0.25">
      <c r="A835" s="142" t="s">
        <v>1464</v>
      </c>
      <c r="B835" s="84">
        <v>0.63000000000000012</v>
      </c>
      <c r="C835" s="84">
        <v>0.90000000000000013</v>
      </c>
      <c r="D835" s="84">
        <v>1.04</v>
      </c>
      <c r="E835" s="84">
        <v>1.04</v>
      </c>
      <c r="F835" s="84">
        <v>1.08</v>
      </c>
      <c r="G835" s="84">
        <v>1.08</v>
      </c>
      <c r="H835" s="84">
        <v>0.88000000000000012</v>
      </c>
      <c r="I835" s="84">
        <v>0.96000000000000008</v>
      </c>
      <c r="J835" s="84">
        <v>0.78000000000000014</v>
      </c>
      <c r="K835" s="84">
        <v>0.59000000000000008</v>
      </c>
      <c r="L835" s="84">
        <v>0.54</v>
      </c>
      <c r="M835" s="81">
        <v>0.55000000000000004</v>
      </c>
    </row>
    <row r="836" spans="1:13" x14ac:dyDescent="0.25">
      <c r="A836" s="142" t="s">
        <v>1465</v>
      </c>
      <c r="B836" s="84">
        <v>0</v>
      </c>
      <c r="C836" s="84">
        <v>0</v>
      </c>
      <c r="D836" s="84">
        <v>0</v>
      </c>
      <c r="E836" s="84">
        <v>0</v>
      </c>
      <c r="F836" s="84">
        <v>0</v>
      </c>
      <c r="G836" s="84">
        <v>0</v>
      </c>
      <c r="H836" s="84">
        <v>0</v>
      </c>
      <c r="I836" s="84">
        <v>0</v>
      </c>
      <c r="J836" s="84">
        <v>0</v>
      </c>
      <c r="K836" s="84">
        <v>0</v>
      </c>
      <c r="L836" s="84">
        <v>0</v>
      </c>
      <c r="M836" s="81">
        <v>0</v>
      </c>
    </row>
    <row r="837" spans="1:13" x14ac:dyDescent="0.25">
      <c r="A837" s="142" t="s">
        <v>1466</v>
      </c>
      <c r="B837" s="84">
        <v>0.3600000000000001</v>
      </c>
      <c r="C837" s="84">
        <v>0.5</v>
      </c>
      <c r="D837" s="84">
        <v>0.62</v>
      </c>
      <c r="E837" s="84">
        <v>0.64000000000000012</v>
      </c>
      <c r="F837" s="84">
        <v>0.70000000000000007</v>
      </c>
      <c r="G837" s="84">
        <v>0.85000000000000009</v>
      </c>
      <c r="H837" s="84">
        <v>0.72000000000000008</v>
      </c>
      <c r="I837" s="84">
        <v>0.7400000000000001</v>
      </c>
      <c r="J837" s="84">
        <v>0.5</v>
      </c>
      <c r="K837" s="84">
        <v>0.36000000000000004</v>
      </c>
      <c r="L837" s="84">
        <v>0.3</v>
      </c>
      <c r="M837" s="81">
        <v>0.35000000000000003</v>
      </c>
    </row>
    <row r="838" spans="1:13" x14ac:dyDescent="0.25">
      <c r="A838" s="142" t="s">
        <v>1467</v>
      </c>
      <c r="B838" s="84">
        <v>0</v>
      </c>
      <c r="C838" s="84">
        <v>0</v>
      </c>
      <c r="D838" s="84">
        <v>28.980000000000004</v>
      </c>
      <c r="E838" s="84">
        <v>29.4</v>
      </c>
      <c r="F838" s="84">
        <v>30.580000000000002</v>
      </c>
      <c r="G838" s="84">
        <v>28.87</v>
      </c>
      <c r="H838" s="84">
        <v>24.919999999999995</v>
      </c>
      <c r="I838" s="84">
        <v>25.150000000000002</v>
      </c>
      <c r="J838" s="84">
        <v>20.94</v>
      </c>
      <c r="K838" s="84">
        <v>18.099999999999998</v>
      </c>
      <c r="L838" s="84">
        <v>15.760000000000002</v>
      </c>
      <c r="M838" s="81">
        <v>17.25</v>
      </c>
    </row>
    <row r="839" spans="1:13" x14ac:dyDescent="0.25">
      <c r="A839" s="142" t="s">
        <v>1468</v>
      </c>
      <c r="B839" s="84">
        <v>0.44</v>
      </c>
      <c r="C839" s="84">
        <v>0.64000000000000012</v>
      </c>
      <c r="D839" s="84">
        <v>0.77000000000000013</v>
      </c>
      <c r="E839" s="84">
        <v>0.7400000000000001</v>
      </c>
      <c r="F839" s="84">
        <v>0.77</v>
      </c>
      <c r="G839" s="84">
        <v>0.63</v>
      </c>
      <c r="H839" s="84">
        <v>0.56000000000000005</v>
      </c>
      <c r="I839" s="84">
        <v>0.57000000000000006</v>
      </c>
      <c r="J839" s="84">
        <v>0.52</v>
      </c>
      <c r="K839" s="84">
        <v>0.43000000000000005</v>
      </c>
      <c r="L839" s="84">
        <v>0.38</v>
      </c>
      <c r="M839" s="81">
        <v>0.43000000000000005</v>
      </c>
    </row>
    <row r="840" spans="1:13" x14ac:dyDescent="0.25">
      <c r="A840" s="142" t="s">
        <v>1469</v>
      </c>
      <c r="B840" s="84">
        <v>0.37000000000000005</v>
      </c>
      <c r="C840" s="84">
        <v>0.5</v>
      </c>
      <c r="D840" s="84">
        <v>0.59000000000000008</v>
      </c>
      <c r="E840" s="84">
        <v>0.6</v>
      </c>
      <c r="F840" s="84">
        <v>0.66</v>
      </c>
      <c r="G840" s="84">
        <v>0.81</v>
      </c>
      <c r="H840" s="84">
        <v>0.72000000000000008</v>
      </c>
      <c r="I840" s="84">
        <v>0.73</v>
      </c>
      <c r="J840" s="84">
        <v>0.48</v>
      </c>
      <c r="K840" s="84">
        <v>0.39</v>
      </c>
      <c r="L840" s="84">
        <v>0.3</v>
      </c>
      <c r="M840" s="81">
        <v>0.35000000000000003</v>
      </c>
    </row>
    <row r="841" spans="1:13" x14ac:dyDescent="0.25">
      <c r="A841" s="142" t="s">
        <v>1470</v>
      </c>
      <c r="B841" s="84">
        <v>0.32000000000000006</v>
      </c>
      <c r="C841" s="84">
        <v>0.44</v>
      </c>
      <c r="D841" s="84">
        <v>0.55000000000000004</v>
      </c>
      <c r="E841" s="84">
        <v>0.58000000000000007</v>
      </c>
      <c r="F841" s="84">
        <v>0.62</v>
      </c>
      <c r="G841" s="84">
        <v>0.7400000000000001</v>
      </c>
      <c r="H841" s="84">
        <v>0.68000000000000016</v>
      </c>
      <c r="I841" s="84">
        <v>0.66000000000000014</v>
      </c>
      <c r="J841" s="84">
        <v>0.42000000000000004</v>
      </c>
      <c r="K841" s="84">
        <v>0.35000000000000003</v>
      </c>
      <c r="L841" s="84">
        <v>0.26</v>
      </c>
      <c r="M841" s="81">
        <v>0.34</v>
      </c>
    </row>
    <row r="842" spans="1:13" x14ac:dyDescent="0.25">
      <c r="A842" s="142" t="s">
        <v>1471</v>
      </c>
      <c r="B842" s="84">
        <v>0.32000000000000006</v>
      </c>
      <c r="C842" s="84">
        <v>0.44</v>
      </c>
      <c r="D842" s="84">
        <v>0.55000000000000004</v>
      </c>
      <c r="E842" s="84">
        <v>0.58000000000000007</v>
      </c>
      <c r="F842" s="84">
        <v>0.62</v>
      </c>
      <c r="G842" s="84">
        <v>0.7400000000000001</v>
      </c>
      <c r="H842" s="84">
        <v>0.68000000000000016</v>
      </c>
      <c r="I842" s="84">
        <v>0.66000000000000014</v>
      </c>
      <c r="J842" s="84">
        <v>0.42000000000000004</v>
      </c>
      <c r="K842" s="84">
        <v>0.35000000000000003</v>
      </c>
      <c r="L842" s="84">
        <v>0.26</v>
      </c>
      <c r="M842" s="81">
        <v>0.34</v>
      </c>
    </row>
    <row r="843" spans="1:13" x14ac:dyDescent="0.25">
      <c r="A843" s="142" t="s">
        <v>1472</v>
      </c>
      <c r="B843" s="84">
        <v>0</v>
      </c>
      <c r="C843" s="84">
        <v>0</v>
      </c>
      <c r="D843" s="84">
        <v>0</v>
      </c>
      <c r="E843" s="84">
        <v>0</v>
      </c>
      <c r="F843" s="84">
        <v>0</v>
      </c>
      <c r="G843" s="84">
        <v>0</v>
      </c>
      <c r="H843" s="84">
        <v>0</v>
      </c>
      <c r="I843" s="84">
        <v>0</v>
      </c>
      <c r="J843" s="84">
        <v>0</v>
      </c>
      <c r="K843" s="84">
        <v>0</v>
      </c>
      <c r="L843" s="84">
        <v>0</v>
      </c>
      <c r="M843" s="81">
        <v>0</v>
      </c>
    </row>
    <row r="844" spans="1:13" x14ac:dyDescent="0.25">
      <c r="A844" s="142" t="s">
        <v>1473</v>
      </c>
      <c r="B844" s="84">
        <v>0.39</v>
      </c>
      <c r="C844" s="84">
        <v>0.46000000000000008</v>
      </c>
      <c r="D844" s="84">
        <v>0.55000000000000004</v>
      </c>
      <c r="E844" s="84">
        <v>0.56000000000000005</v>
      </c>
      <c r="F844" s="84">
        <v>0.62</v>
      </c>
      <c r="G844" s="84">
        <v>0.75000000000000011</v>
      </c>
      <c r="H844" s="84">
        <v>0.68</v>
      </c>
      <c r="I844" s="84">
        <v>0.66</v>
      </c>
      <c r="J844" s="84">
        <v>0.45999999999999996</v>
      </c>
      <c r="K844" s="84">
        <v>0.35000000000000003</v>
      </c>
      <c r="L844" s="84">
        <v>0.26</v>
      </c>
      <c r="M844" s="81">
        <v>0.34</v>
      </c>
    </row>
    <row r="845" spans="1:13" x14ac:dyDescent="0.25">
      <c r="A845" s="142" t="s">
        <v>1474</v>
      </c>
      <c r="B845" s="84">
        <v>0</v>
      </c>
      <c r="C845" s="84">
        <v>0.44</v>
      </c>
      <c r="D845" s="84">
        <v>0.55000000000000004</v>
      </c>
      <c r="E845" s="84">
        <v>0.58000000000000007</v>
      </c>
      <c r="F845" s="84">
        <v>0.62</v>
      </c>
      <c r="G845" s="84">
        <v>0.7400000000000001</v>
      </c>
      <c r="H845" s="84">
        <v>0.68000000000000016</v>
      </c>
      <c r="I845" s="84">
        <v>0.69000000000000006</v>
      </c>
      <c r="J845" s="84">
        <v>0.44000000000000006</v>
      </c>
      <c r="K845" s="84">
        <v>0.35000000000000003</v>
      </c>
      <c r="L845" s="84">
        <v>0.26</v>
      </c>
      <c r="M845" s="81">
        <v>0.34</v>
      </c>
    </row>
    <row r="846" spans="1:13" x14ac:dyDescent="0.25">
      <c r="A846" s="142" t="s">
        <v>1475</v>
      </c>
      <c r="B846" s="84">
        <v>0</v>
      </c>
      <c r="C846" s="84">
        <v>0.5</v>
      </c>
      <c r="D846" s="84">
        <v>0.59000000000000008</v>
      </c>
      <c r="E846" s="84">
        <v>0.62</v>
      </c>
      <c r="F846" s="84">
        <v>0.66</v>
      </c>
      <c r="G846" s="84">
        <v>0.81</v>
      </c>
      <c r="H846" s="84">
        <v>0.72000000000000008</v>
      </c>
      <c r="I846" s="84">
        <v>0.73</v>
      </c>
      <c r="J846" s="84">
        <v>0.48</v>
      </c>
      <c r="K846" s="84">
        <v>0.39</v>
      </c>
      <c r="L846" s="84">
        <v>0.3</v>
      </c>
      <c r="M846" s="81">
        <v>0.35000000000000003</v>
      </c>
    </row>
    <row r="847" spans="1:13" x14ac:dyDescent="0.25">
      <c r="A847" s="142" t="s">
        <v>1476</v>
      </c>
      <c r="B847" s="84">
        <v>1.6099999999999999</v>
      </c>
      <c r="C847" s="84">
        <v>1.8800000000000003</v>
      </c>
      <c r="D847" s="84">
        <v>2.2399999999999998</v>
      </c>
      <c r="E847" s="84">
        <v>1.9200000000000004</v>
      </c>
      <c r="F847" s="84">
        <v>1.52</v>
      </c>
      <c r="G847" s="84">
        <v>1.7100000000000002</v>
      </c>
      <c r="H847" s="84">
        <v>1.6800000000000002</v>
      </c>
      <c r="I847" s="84">
        <v>1.6300000000000001</v>
      </c>
      <c r="J847" s="84">
        <v>1.5800000000000003</v>
      </c>
      <c r="K847" s="84">
        <v>1.3200000000000003</v>
      </c>
      <c r="L847" s="84">
        <v>1.32</v>
      </c>
      <c r="M847" s="81">
        <v>1.4700000000000002</v>
      </c>
    </row>
    <row r="848" spans="1:13" x14ac:dyDescent="0.25">
      <c r="A848" s="142" t="s">
        <v>1477</v>
      </c>
      <c r="B848" s="84">
        <v>0</v>
      </c>
      <c r="C848" s="84">
        <v>1.4600000000000002</v>
      </c>
      <c r="D848" s="84">
        <v>1.79</v>
      </c>
      <c r="E848" s="84">
        <v>1.8399999999999999</v>
      </c>
      <c r="F848" s="84">
        <v>2.02</v>
      </c>
      <c r="G848" s="84">
        <v>2.4400000000000004</v>
      </c>
      <c r="H848" s="84">
        <v>2.12</v>
      </c>
      <c r="I848" s="84">
        <v>2.17</v>
      </c>
      <c r="J848" s="84">
        <v>1.4600000000000002</v>
      </c>
      <c r="K848" s="84">
        <v>1.1200000000000001</v>
      </c>
      <c r="L848" s="84">
        <v>0.85999999999999988</v>
      </c>
      <c r="M848" s="81">
        <v>1.02</v>
      </c>
    </row>
    <row r="849" spans="1:13" x14ac:dyDescent="0.25">
      <c r="A849" s="142" t="s">
        <v>1478</v>
      </c>
      <c r="B849" s="84">
        <v>0</v>
      </c>
      <c r="C849" s="84">
        <v>1.4600000000000002</v>
      </c>
      <c r="D849" s="84">
        <v>1.79</v>
      </c>
      <c r="E849" s="84">
        <v>1.8399999999999999</v>
      </c>
      <c r="F849" s="84">
        <v>2.02</v>
      </c>
      <c r="G849" s="84">
        <v>2.4400000000000004</v>
      </c>
      <c r="H849" s="84">
        <v>2.12</v>
      </c>
      <c r="I849" s="84">
        <v>2.17</v>
      </c>
      <c r="J849" s="84">
        <v>1.4600000000000002</v>
      </c>
      <c r="K849" s="84">
        <v>1.1200000000000001</v>
      </c>
      <c r="L849" s="84">
        <v>0.85999999999999988</v>
      </c>
      <c r="M849" s="81">
        <v>1.02</v>
      </c>
    </row>
    <row r="850" spans="1:13" x14ac:dyDescent="0.25">
      <c r="A850" s="142" t="s">
        <v>1479</v>
      </c>
      <c r="B850" s="84">
        <v>0</v>
      </c>
      <c r="C850" s="84">
        <v>0</v>
      </c>
      <c r="D850" s="84">
        <v>0</v>
      </c>
      <c r="E850" s="84">
        <v>0</v>
      </c>
      <c r="F850" s="84">
        <v>0</v>
      </c>
      <c r="G850" s="84">
        <v>0</v>
      </c>
      <c r="H850" s="84">
        <v>2.12</v>
      </c>
      <c r="I850" s="84">
        <v>2.1300000000000003</v>
      </c>
      <c r="J850" s="84">
        <v>1.4400000000000002</v>
      </c>
      <c r="K850" s="84">
        <v>1.1300000000000001</v>
      </c>
      <c r="L850" s="84">
        <v>0.88000000000000012</v>
      </c>
      <c r="M850" s="81">
        <v>1.02</v>
      </c>
    </row>
    <row r="851" spans="1:13" x14ac:dyDescent="0.25">
      <c r="A851" s="142" t="s">
        <v>1480</v>
      </c>
      <c r="B851" s="84">
        <v>0</v>
      </c>
      <c r="C851" s="84">
        <v>0</v>
      </c>
      <c r="D851" s="84">
        <v>0</v>
      </c>
      <c r="E851" s="84">
        <v>0</v>
      </c>
      <c r="F851" s="84">
        <v>0</v>
      </c>
      <c r="G851" s="84">
        <v>48.039999999999992</v>
      </c>
      <c r="H851" s="84">
        <v>41.480000000000011</v>
      </c>
      <c r="I851" s="84">
        <v>41.839999999999996</v>
      </c>
      <c r="J851" s="84">
        <v>34.880000000000003</v>
      </c>
      <c r="K851" s="84">
        <v>30.150000000000002</v>
      </c>
      <c r="L851" s="84">
        <v>26.199999999999996</v>
      </c>
      <c r="M851" s="81">
        <v>28.71</v>
      </c>
    </row>
    <row r="852" spans="1:13" x14ac:dyDescent="0.25">
      <c r="A852" s="142" t="s">
        <v>1481</v>
      </c>
      <c r="B852" s="84">
        <v>0</v>
      </c>
      <c r="C852" s="84">
        <v>25.699999999999996</v>
      </c>
      <c r="D852" s="84">
        <v>31.459999999999997</v>
      </c>
      <c r="E852" s="84">
        <v>32.56</v>
      </c>
      <c r="F852" s="84">
        <v>35.64</v>
      </c>
      <c r="G852" s="84">
        <v>43.400000000000006</v>
      </c>
      <c r="H852" s="84">
        <v>37.479999999999997</v>
      </c>
      <c r="I852" s="84">
        <v>37.82</v>
      </c>
      <c r="J852" s="84">
        <v>25.54</v>
      </c>
      <c r="K852" s="84">
        <v>19.910000000000004</v>
      </c>
      <c r="L852" s="84">
        <v>15.52</v>
      </c>
      <c r="M852" s="81">
        <v>18.169999999999998</v>
      </c>
    </row>
    <row r="853" spans="1:13" x14ac:dyDescent="0.25">
      <c r="A853" s="142" t="s">
        <v>1860</v>
      </c>
      <c r="B853" s="84">
        <v>0</v>
      </c>
      <c r="C853" s="84">
        <v>0.2</v>
      </c>
      <c r="D853" s="84">
        <v>0.27</v>
      </c>
      <c r="E853" s="84">
        <v>0.26</v>
      </c>
      <c r="F853" s="84">
        <v>0.31</v>
      </c>
      <c r="G853" s="84">
        <v>0.35000000000000003</v>
      </c>
      <c r="H853" s="84">
        <v>0.28000000000000003</v>
      </c>
      <c r="I853" s="84">
        <v>0.31000000000000005</v>
      </c>
      <c r="J853" s="84">
        <v>0.22000000000000003</v>
      </c>
      <c r="K853" s="84">
        <v>0.16</v>
      </c>
      <c r="L853" s="84">
        <v>0.12</v>
      </c>
      <c r="M853" s="81">
        <v>0.16</v>
      </c>
    </row>
    <row r="854" spans="1:13" x14ac:dyDescent="0.25">
      <c r="A854" s="142" t="s">
        <v>1861</v>
      </c>
      <c r="B854" s="84">
        <v>0</v>
      </c>
      <c r="C854" s="84">
        <v>0.5</v>
      </c>
      <c r="D854" s="84">
        <v>0.6100000000000001</v>
      </c>
      <c r="E854" s="84">
        <v>0.62000000000000011</v>
      </c>
      <c r="F854" s="84">
        <v>0.67000000000000015</v>
      </c>
      <c r="G854" s="84">
        <v>0.82000000000000017</v>
      </c>
      <c r="H854" s="84">
        <v>0.72000000000000008</v>
      </c>
      <c r="I854" s="84">
        <v>0.73000000000000009</v>
      </c>
      <c r="J854" s="84">
        <v>0.5</v>
      </c>
      <c r="K854" s="84">
        <v>0.39000000000000007</v>
      </c>
      <c r="L854" s="84">
        <v>0.30000000000000004</v>
      </c>
      <c r="M854" s="81">
        <v>0.32000000000000006</v>
      </c>
    </row>
    <row r="855" spans="1:13" x14ac:dyDescent="0.25">
      <c r="A855" s="142" t="s">
        <v>1862</v>
      </c>
      <c r="B855" s="84">
        <v>0</v>
      </c>
      <c r="C855" s="84">
        <v>2.2399999999999998</v>
      </c>
      <c r="D855" s="84">
        <v>2.56</v>
      </c>
      <c r="E855" s="84">
        <v>2.6199999999999997</v>
      </c>
      <c r="F855" s="84">
        <v>2.72</v>
      </c>
      <c r="G855" s="84">
        <v>2.56</v>
      </c>
      <c r="H855" s="84">
        <v>2.2400000000000002</v>
      </c>
      <c r="I855" s="84">
        <v>2.2200000000000002</v>
      </c>
      <c r="J855" s="84">
        <v>1.8800000000000003</v>
      </c>
      <c r="K855" s="84">
        <v>1.6199999999999999</v>
      </c>
      <c r="L855" s="84">
        <v>1.4000000000000001</v>
      </c>
      <c r="M855" s="81">
        <v>1.5500000000000003</v>
      </c>
    </row>
    <row r="856" spans="1:13" x14ac:dyDescent="0.25">
      <c r="A856" s="142" t="s">
        <v>1863</v>
      </c>
      <c r="B856" s="84">
        <v>0</v>
      </c>
      <c r="C856" s="84">
        <v>0.58000000000000007</v>
      </c>
      <c r="D856" s="84">
        <v>0.70000000000000007</v>
      </c>
      <c r="E856" s="84">
        <v>0.72000000000000008</v>
      </c>
      <c r="F856" s="84">
        <v>0.78</v>
      </c>
      <c r="G856" s="84">
        <v>0.97000000000000008</v>
      </c>
      <c r="H856" s="84">
        <v>0.8</v>
      </c>
      <c r="I856" s="84">
        <v>0.82000000000000006</v>
      </c>
      <c r="J856" s="84">
        <v>0.56000000000000005</v>
      </c>
      <c r="K856" s="84">
        <v>0.43000000000000005</v>
      </c>
      <c r="L856" s="84">
        <v>0.36000000000000004</v>
      </c>
      <c r="M856" s="81">
        <v>0.39000000000000007</v>
      </c>
    </row>
    <row r="857" spans="1:13" x14ac:dyDescent="0.25">
      <c r="A857" s="142" t="s">
        <v>1864</v>
      </c>
      <c r="B857" s="84">
        <v>0</v>
      </c>
      <c r="C857" s="84">
        <v>0</v>
      </c>
      <c r="D857" s="84">
        <v>0</v>
      </c>
      <c r="E857" s="84">
        <v>0.26</v>
      </c>
      <c r="F857" s="84">
        <v>0.24000000000000005</v>
      </c>
      <c r="G857" s="84">
        <v>0.24000000000000005</v>
      </c>
      <c r="H857" s="84">
        <v>0.2</v>
      </c>
      <c r="I857" s="84">
        <v>0.2</v>
      </c>
      <c r="J857" s="84">
        <v>0.18000000000000002</v>
      </c>
      <c r="K857" s="84">
        <v>0.12</v>
      </c>
      <c r="L857" s="84">
        <v>0.1</v>
      </c>
      <c r="M857" s="81">
        <v>0.11</v>
      </c>
    </row>
    <row r="858" spans="1:13" x14ac:dyDescent="0.25">
      <c r="A858" s="142" t="s">
        <v>1865</v>
      </c>
      <c r="B858" s="84">
        <v>0</v>
      </c>
      <c r="C858" s="84">
        <v>0</v>
      </c>
      <c r="D858" s="84">
        <v>0</v>
      </c>
      <c r="E858" s="84">
        <v>0</v>
      </c>
      <c r="F858" s="84">
        <v>0</v>
      </c>
      <c r="G858" s="84">
        <v>0</v>
      </c>
      <c r="H858" s="84">
        <v>0</v>
      </c>
      <c r="I858" s="84">
        <v>0</v>
      </c>
      <c r="J858" s="84">
        <v>0</v>
      </c>
      <c r="K858" s="84">
        <v>0</v>
      </c>
      <c r="L858" s="84">
        <v>0</v>
      </c>
      <c r="M858" s="81">
        <v>17.350000000000001</v>
      </c>
    </row>
    <row r="859" spans="1:13" x14ac:dyDescent="0.25">
      <c r="A859" s="142" t="s">
        <v>1866</v>
      </c>
      <c r="B859" s="84">
        <v>0</v>
      </c>
      <c r="C859" s="84">
        <v>0.5</v>
      </c>
      <c r="D859" s="84">
        <v>0.59</v>
      </c>
      <c r="E859" s="84">
        <v>0.62000000000000011</v>
      </c>
      <c r="F859" s="84">
        <v>0.67</v>
      </c>
      <c r="G859" s="84">
        <v>0.81000000000000016</v>
      </c>
      <c r="H859" s="84">
        <v>0.72000000000000008</v>
      </c>
      <c r="I859" s="84">
        <v>0.7400000000000001</v>
      </c>
      <c r="J859" s="84">
        <v>0.48000000000000009</v>
      </c>
      <c r="K859" s="84">
        <v>0.35000000000000003</v>
      </c>
      <c r="L859" s="84">
        <v>0.28000000000000003</v>
      </c>
      <c r="M859" s="81">
        <v>0.35000000000000003</v>
      </c>
    </row>
    <row r="860" spans="1:13" x14ac:dyDescent="0.25">
      <c r="A860" s="142" t="s">
        <v>1867</v>
      </c>
      <c r="B860" s="84">
        <v>0</v>
      </c>
      <c r="C860" s="84">
        <v>1.4600000000000002</v>
      </c>
      <c r="D860" s="84">
        <v>1.79</v>
      </c>
      <c r="E860" s="84">
        <v>1.8600000000000003</v>
      </c>
      <c r="F860" s="84">
        <v>2.02</v>
      </c>
      <c r="G860" s="84">
        <v>2.4400000000000004</v>
      </c>
      <c r="H860" s="84">
        <v>2.12</v>
      </c>
      <c r="I860" s="84">
        <v>2.17</v>
      </c>
      <c r="J860" s="84">
        <v>1.4600000000000002</v>
      </c>
      <c r="K860" s="84">
        <v>1.1200000000000001</v>
      </c>
      <c r="L860" s="84">
        <v>0.85999999999999988</v>
      </c>
      <c r="M860" s="81">
        <v>1.02</v>
      </c>
    </row>
    <row r="861" spans="1:13" x14ac:dyDescent="0.25">
      <c r="A861" s="142" t="s">
        <v>1868</v>
      </c>
      <c r="B861" s="84">
        <v>0</v>
      </c>
      <c r="C861" s="84">
        <v>0.5</v>
      </c>
      <c r="D861" s="84">
        <v>0.59</v>
      </c>
      <c r="E861" s="84">
        <v>0.62000000000000011</v>
      </c>
      <c r="F861" s="84">
        <v>0.67</v>
      </c>
      <c r="G861" s="84">
        <v>0.81000000000000016</v>
      </c>
      <c r="H861" s="84">
        <v>0.72000000000000008</v>
      </c>
      <c r="I861" s="84">
        <v>0.7400000000000001</v>
      </c>
      <c r="J861" s="84">
        <v>0.48000000000000009</v>
      </c>
      <c r="K861" s="84">
        <v>0.35000000000000003</v>
      </c>
      <c r="L861" s="84">
        <v>0.28000000000000003</v>
      </c>
      <c r="M861" s="81">
        <v>0.35000000000000003</v>
      </c>
    </row>
    <row r="862" spans="1:13" x14ac:dyDescent="0.25">
      <c r="A862" s="142" t="s">
        <v>1869</v>
      </c>
      <c r="B862" s="84">
        <v>0</v>
      </c>
      <c r="C862" s="84">
        <v>0.5</v>
      </c>
      <c r="D862" s="84">
        <v>0.59</v>
      </c>
      <c r="E862" s="84">
        <v>0.62000000000000011</v>
      </c>
      <c r="F862" s="84">
        <v>0.67</v>
      </c>
      <c r="G862" s="84">
        <v>0.81000000000000016</v>
      </c>
      <c r="H862" s="84">
        <v>0.72000000000000008</v>
      </c>
      <c r="I862" s="84">
        <v>0.7400000000000001</v>
      </c>
      <c r="J862" s="84">
        <v>0.48000000000000009</v>
      </c>
      <c r="K862" s="84">
        <v>0.35000000000000003</v>
      </c>
      <c r="L862" s="84">
        <v>0.28000000000000003</v>
      </c>
      <c r="M862" s="81">
        <v>0.35000000000000003</v>
      </c>
    </row>
    <row r="863" spans="1:13" x14ac:dyDescent="0.25">
      <c r="A863" s="142" t="s">
        <v>1870</v>
      </c>
      <c r="B863" s="84">
        <v>0</v>
      </c>
      <c r="C863" s="84">
        <v>0</v>
      </c>
      <c r="D863" s="84">
        <v>0.8899999999999999</v>
      </c>
      <c r="E863" s="84">
        <v>0.96</v>
      </c>
      <c r="F863" s="84">
        <v>0.97000000000000008</v>
      </c>
      <c r="G863" s="84">
        <v>0.97</v>
      </c>
      <c r="H863" s="84">
        <v>0.76000000000000012</v>
      </c>
      <c r="I863" s="84">
        <v>0.82000000000000017</v>
      </c>
      <c r="J863" s="84">
        <v>0.68</v>
      </c>
      <c r="K863" s="84">
        <v>0.51</v>
      </c>
      <c r="L863" s="84">
        <v>0.43999999999999995</v>
      </c>
      <c r="M863" s="81">
        <v>0.46000000000000008</v>
      </c>
    </row>
    <row r="864" spans="1:13" x14ac:dyDescent="0.25">
      <c r="A864" s="142" t="s">
        <v>1871</v>
      </c>
      <c r="B864" s="84">
        <v>0</v>
      </c>
      <c r="C864" s="84">
        <v>0</v>
      </c>
      <c r="D864" s="84">
        <v>0.59</v>
      </c>
      <c r="E864" s="84">
        <v>0.62000000000000011</v>
      </c>
      <c r="F864" s="84">
        <v>0.67</v>
      </c>
      <c r="G864" s="84">
        <v>0.81000000000000016</v>
      </c>
      <c r="H864" s="84">
        <v>0.72000000000000008</v>
      </c>
      <c r="I864" s="84">
        <v>0.7400000000000001</v>
      </c>
      <c r="J864" s="84">
        <v>0.48000000000000009</v>
      </c>
      <c r="K864" s="84">
        <v>0.35000000000000003</v>
      </c>
      <c r="L864" s="84">
        <v>0.28000000000000003</v>
      </c>
      <c r="M864" s="81">
        <v>0.35000000000000003</v>
      </c>
    </row>
    <row r="865" spans="1:13" x14ac:dyDescent="0.25">
      <c r="A865" s="142" t="s">
        <v>1872</v>
      </c>
      <c r="B865" s="84">
        <v>0</v>
      </c>
      <c r="C865" s="84">
        <v>0</v>
      </c>
      <c r="D865" s="84">
        <v>0.93</v>
      </c>
      <c r="E865" s="84">
        <v>0.94000000000000017</v>
      </c>
      <c r="F865" s="84">
        <v>1</v>
      </c>
      <c r="G865" s="84">
        <v>0.85000000000000009</v>
      </c>
      <c r="H865" s="84">
        <v>0.72000000000000008</v>
      </c>
      <c r="I865" s="84">
        <v>0.7400000000000001</v>
      </c>
      <c r="J865" s="84">
        <v>0.66</v>
      </c>
      <c r="K865" s="84">
        <v>0.58000000000000007</v>
      </c>
      <c r="L865" s="84">
        <v>0.5</v>
      </c>
      <c r="M865" s="81">
        <v>0.54</v>
      </c>
    </row>
    <row r="866" spans="1:13" x14ac:dyDescent="0.25">
      <c r="A866" s="142" t="s">
        <v>1873</v>
      </c>
      <c r="B866" s="84">
        <v>0</v>
      </c>
      <c r="C866" s="84">
        <v>0</v>
      </c>
      <c r="D866" s="84">
        <v>0</v>
      </c>
      <c r="E866" s="84">
        <v>2.82</v>
      </c>
      <c r="F866" s="84">
        <v>2.91</v>
      </c>
      <c r="G866" s="84">
        <v>2.7499999999999996</v>
      </c>
      <c r="H866" s="84">
        <v>2.4000000000000004</v>
      </c>
      <c r="I866" s="84">
        <v>2.41</v>
      </c>
      <c r="J866" s="84">
        <v>2</v>
      </c>
      <c r="K866" s="84">
        <v>1.7400000000000002</v>
      </c>
      <c r="L866" s="84">
        <v>1.5</v>
      </c>
      <c r="M866" s="81">
        <v>1.63</v>
      </c>
    </row>
    <row r="867" spans="1:13" x14ac:dyDescent="0.25">
      <c r="A867" s="142" t="s">
        <v>1874</v>
      </c>
      <c r="B867" s="84">
        <v>0</v>
      </c>
      <c r="C867" s="84">
        <v>0</v>
      </c>
      <c r="D867" s="84">
        <v>0</v>
      </c>
      <c r="E867" s="84">
        <v>0</v>
      </c>
      <c r="F867" s="84">
        <v>0</v>
      </c>
      <c r="G867" s="84">
        <v>2.4799999999999995</v>
      </c>
      <c r="H867" s="84">
        <v>2.12</v>
      </c>
      <c r="I867" s="84">
        <v>2.16</v>
      </c>
      <c r="J867" s="84">
        <v>1.4600000000000002</v>
      </c>
      <c r="K867" s="84">
        <v>1.1200000000000001</v>
      </c>
      <c r="L867" s="84">
        <v>0.86</v>
      </c>
      <c r="M867" s="81">
        <v>1.01</v>
      </c>
    </row>
    <row r="868" spans="1:13" x14ac:dyDescent="0.25">
      <c r="A868" s="142" t="s">
        <v>1875</v>
      </c>
      <c r="B868" s="84">
        <v>0</v>
      </c>
      <c r="C868" s="84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2.17</v>
      </c>
      <c r="J868" s="84">
        <v>1.4600000000000002</v>
      </c>
      <c r="K868" s="84">
        <v>1.1200000000000001</v>
      </c>
      <c r="L868" s="84">
        <v>0.85999999999999988</v>
      </c>
      <c r="M868" s="81">
        <v>1.02</v>
      </c>
    </row>
    <row r="869" spans="1:13" x14ac:dyDescent="0.25">
      <c r="A869" s="142" t="s">
        <v>2359</v>
      </c>
      <c r="B869" s="84">
        <v>0.94000000000000006</v>
      </c>
      <c r="C869" s="84">
        <v>1.3200000000000003</v>
      </c>
      <c r="D869" s="84">
        <v>1.63</v>
      </c>
      <c r="E869" s="84">
        <v>1.7000000000000002</v>
      </c>
      <c r="F869" s="84">
        <v>1.83</v>
      </c>
      <c r="G869" s="84">
        <v>2.21</v>
      </c>
      <c r="H869" s="84">
        <v>1.96</v>
      </c>
      <c r="I869" s="84">
        <v>1.9400000000000002</v>
      </c>
      <c r="J869" s="84">
        <v>1.32</v>
      </c>
      <c r="K869" s="84">
        <v>1.04</v>
      </c>
      <c r="L869" s="84">
        <v>0.79999999999999982</v>
      </c>
      <c r="M869" s="81">
        <v>0.93</v>
      </c>
    </row>
    <row r="870" spans="1:13" x14ac:dyDescent="0.25">
      <c r="A870" s="142" t="s">
        <v>2360</v>
      </c>
      <c r="B870" s="84">
        <v>0</v>
      </c>
      <c r="C870" s="84">
        <v>2.44</v>
      </c>
      <c r="D870" s="84">
        <v>2.83</v>
      </c>
      <c r="E870" s="84">
        <v>2.7800000000000002</v>
      </c>
      <c r="F870" s="84">
        <v>2.94</v>
      </c>
      <c r="G870" s="84">
        <v>2.41</v>
      </c>
      <c r="H870" s="84">
        <v>2.08</v>
      </c>
      <c r="I870" s="84">
        <v>2.1300000000000003</v>
      </c>
      <c r="J870" s="84">
        <v>1.96</v>
      </c>
      <c r="K870" s="84">
        <v>1.6600000000000001</v>
      </c>
      <c r="L870" s="84">
        <v>1.4400000000000002</v>
      </c>
      <c r="M870" s="81">
        <v>1.59</v>
      </c>
    </row>
    <row r="871" spans="1:13" x14ac:dyDescent="0.25">
      <c r="A871" s="142" t="s">
        <v>2361</v>
      </c>
      <c r="B871" s="84">
        <v>0</v>
      </c>
      <c r="C871" s="84">
        <v>1.2800000000000002</v>
      </c>
      <c r="D871" s="84">
        <v>1.51</v>
      </c>
      <c r="E871" s="84">
        <v>1.4800000000000002</v>
      </c>
      <c r="F871" s="84">
        <v>1.55</v>
      </c>
      <c r="G871" s="84">
        <v>1.2800000000000002</v>
      </c>
      <c r="H871" s="84">
        <v>1.08</v>
      </c>
      <c r="I871" s="84">
        <v>1.1200000000000001</v>
      </c>
      <c r="J871" s="84">
        <v>1.04</v>
      </c>
      <c r="K871" s="84">
        <v>0.86000000000000021</v>
      </c>
      <c r="L871" s="84">
        <v>0.7400000000000001</v>
      </c>
      <c r="M871" s="81">
        <v>0.8500000000000002</v>
      </c>
    </row>
    <row r="872" spans="1:13" x14ac:dyDescent="0.25">
      <c r="A872" s="142" t="s">
        <v>2362</v>
      </c>
      <c r="B872" s="84">
        <v>0</v>
      </c>
      <c r="C872" s="84">
        <v>0</v>
      </c>
      <c r="D872" s="84">
        <v>0.57999999999999996</v>
      </c>
      <c r="E872" s="84">
        <v>0.60000000000000009</v>
      </c>
      <c r="F872" s="84">
        <v>0.65</v>
      </c>
      <c r="G872" s="84">
        <v>0.78000000000000014</v>
      </c>
      <c r="H872" s="84">
        <v>0.68000000000000016</v>
      </c>
      <c r="I872" s="84">
        <v>0.69000000000000006</v>
      </c>
      <c r="J872" s="84">
        <v>0.48000000000000009</v>
      </c>
      <c r="K872" s="84">
        <v>0.35000000000000003</v>
      </c>
      <c r="L872" s="84">
        <v>0.28000000000000003</v>
      </c>
      <c r="M872" s="81">
        <v>0.35000000000000003</v>
      </c>
    </row>
    <row r="873" spans="1:13" x14ac:dyDescent="0.25">
      <c r="A873" s="142" t="s">
        <v>2363</v>
      </c>
      <c r="B873" s="84">
        <v>0</v>
      </c>
      <c r="C873" s="84">
        <v>0</v>
      </c>
      <c r="D873" s="84">
        <v>1.8200000000000003</v>
      </c>
      <c r="E873" s="84">
        <v>1.9200000000000002</v>
      </c>
      <c r="F873" s="84">
        <v>2.0599999999999996</v>
      </c>
      <c r="G873" s="84">
        <v>2.5099999999999998</v>
      </c>
      <c r="H873" s="84">
        <v>2.2000000000000002</v>
      </c>
      <c r="I873" s="84">
        <v>2.21</v>
      </c>
      <c r="J873" s="84">
        <v>1.48</v>
      </c>
      <c r="K873" s="84">
        <v>1.1300000000000001</v>
      </c>
      <c r="L873" s="84">
        <v>0.89999999999999991</v>
      </c>
      <c r="M873" s="81">
        <v>1.08</v>
      </c>
    </row>
    <row r="874" spans="1:13" x14ac:dyDescent="0.25">
      <c r="A874" s="142" t="s">
        <v>2364</v>
      </c>
      <c r="B874" s="84">
        <v>0</v>
      </c>
      <c r="C874" s="84">
        <v>0</v>
      </c>
      <c r="D874" s="84">
        <v>0</v>
      </c>
      <c r="E874" s="84">
        <v>0.82</v>
      </c>
      <c r="F874" s="84">
        <v>0.89</v>
      </c>
      <c r="G874" s="84">
        <v>0.81</v>
      </c>
      <c r="H874" s="84">
        <v>0.72000000000000008</v>
      </c>
      <c r="I874" s="84">
        <v>0.71000000000000008</v>
      </c>
      <c r="J874" s="84">
        <v>0.60000000000000009</v>
      </c>
      <c r="K874" s="84">
        <v>0.53</v>
      </c>
      <c r="L874" s="84">
        <v>0.43999999999999995</v>
      </c>
      <c r="M874" s="81">
        <v>0.5</v>
      </c>
    </row>
    <row r="875" spans="1:13" x14ac:dyDescent="0.25">
      <c r="A875" s="142" t="s">
        <v>2365</v>
      </c>
      <c r="B875" s="84">
        <v>0</v>
      </c>
      <c r="C875" s="84">
        <v>0</v>
      </c>
      <c r="D875" s="84">
        <v>0</v>
      </c>
      <c r="E875" s="84">
        <v>0.62000000000000011</v>
      </c>
      <c r="F875" s="84">
        <v>0.67</v>
      </c>
      <c r="G875" s="84">
        <v>0.81000000000000016</v>
      </c>
      <c r="H875" s="84">
        <v>0.72000000000000008</v>
      </c>
      <c r="I875" s="84">
        <v>0.7400000000000001</v>
      </c>
      <c r="J875" s="84">
        <v>0.48000000000000009</v>
      </c>
      <c r="K875" s="84">
        <v>0.35000000000000003</v>
      </c>
      <c r="L875" s="84">
        <v>0.28000000000000003</v>
      </c>
      <c r="M875" s="81">
        <v>0.35000000000000003</v>
      </c>
    </row>
    <row r="876" spans="1:13" x14ac:dyDescent="0.25">
      <c r="A876" s="142" t="s">
        <v>2366</v>
      </c>
      <c r="B876" s="84">
        <v>0</v>
      </c>
      <c r="C876" s="84">
        <v>0</v>
      </c>
      <c r="D876" s="84">
        <v>0</v>
      </c>
      <c r="E876" s="84">
        <v>0.92000000000000015</v>
      </c>
      <c r="F876" s="84">
        <v>1</v>
      </c>
      <c r="G876" s="84">
        <v>1.2100000000000002</v>
      </c>
      <c r="H876" s="84">
        <v>1.04</v>
      </c>
      <c r="I876" s="84">
        <v>1.05</v>
      </c>
      <c r="J876" s="84">
        <v>0.72000000000000008</v>
      </c>
      <c r="K876" s="84">
        <v>0.57999999999999996</v>
      </c>
      <c r="L876" s="84">
        <v>0.43999999999999995</v>
      </c>
      <c r="M876" s="81">
        <v>0.53</v>
      </c>
    </row>
    <row r="877" spans="1:13" x14ac:dyDescent="0.25">
      <c r="A877" s="142" t="s">
        <v>2367</v>
      </c>
      <c r="B877" s="84">
        <v>0</v>
      </c>
      <c r="C877" s="84">
        <v>0</v>
      </c>
      <c r="D877" s="84">
        <v>0</v>
      </c>
      <c r="E877" s="84">
        <v>0</v>
      </c>
      <c r="F877" s="84">
        <v>1.98</v>
      </c>
      <c r="G877" s="84">
        <v>1.9800000000000002</v>
      </c>
      <c r="H877" s="84">
        <v>1.5600000000000003</v>
      </c>
      <c r="I877" s="84">
        <v>1.6700000000000002</v>
      </c>
      <c r="J877" s="84">
        <v>1.3800000000000001</v>
      </c>
      <c r="K877" s="84">
        <v>1.05</v>
      </c>
      <c r="L877" s="84">
        <v>0.92000000000000015</v>
      </c>
      <c r="M877" s="81">
        <v>0.96</v>
      </c>
    </row>
    <row r="878" spans="1:13" x14ac:dyDescent="0.25">
      <c r="A878" s="142" t="s">
        <v>2368</v>
      </c>
      <c r="B878" s="84">
        <v>0</v>
      </c>
      <c r="C878" s="84">
        <v>0</v>
      </c>
      <c r="D878" s="84">
        <v>0</v>
      </c>
      <c r="E878" s="84">
        <v>0</v>
      </c>
      <c r="F878" s="84">
        <v>0</v>
      </c>
      <c r="G878" s="84">
        <v>0.7400000000000001</v>
      </c>
      <c r="H878" s="84">
        <v>0.68000000000000016</v>
      </c>
      <c r="I878" s="84">
        <v>0.69000000000000006</v>
      </c>
      <c r="J878" s="84">
        <v>0.44000000000000006</v>
      </c>
      <c r="K878" s="84">
        <v>0.35000000000000003</v>
      </c>
      <c r="L878" s="84">
        <v>0.26</v>
      </c>
      <c r="M878" s="81">
        <v>0.34</v>
      </c>
    </row>
    <row r="879" spans="1:13" x14ac:dyDescent="0.25">
      <c r="A879" s="142" t="s">
        <v>2369</v>
      </c>
      <c r="B879" s="84">
        <v>0</v>
      </c>
      <c r="C879" s="84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2.17</v>
      </c>
      <c r="J879" s="84">
        <v>1.4600000000000002</v>
      </c>
      <c r="K879" s="84">
        <v>1.1200000000000001</v>
      </c>
      <c r="L879" s="84">
        <v>0.85999999999999988</v>
      </c>
      <c r="M879" s="81">
        <v>1.02</v>
      </c>
    </row>
    <row r="880" spans="1:13" x14ac:dyDescent="0.25">
      <c r="A880" s="142" t="s">
        <v>2370</v>
      </c>
      <c r="B880" s="84">
        <v>0</v>
      </c>
      <c r="C880" s="84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2.06</v>
      </c>
      <c r="K880" s="84">
        <v>1.8199999999999998</v>
      </c>
      <c r="L880" s="84">
        <v>1.5800000000000003</v>
      </c>
      <c r="M880" s="81">
        <v>1.6300000000000001</v>
      </c>
    </row>
    <row r="881" spans="1:13" x14ac:dyDescent="0.25">
      <c r="A881" s="142" t="s">
        <v>2371</v>
      </c>
      <c r="B881" s="84">
        <v>0</v>
      </c>
      <c r="C881" s="84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1">
        <v>0</v>
      </c>
    </row>
    <row r="882" spans="1:13" x14ac:dyDescent="0.25">
      <c r="A882" s="142" t="s">
        <v>2372</v>
      </c>
      <c r="B882" s="84">
        <v>0</v>
      </c>
      <c r="C882" s="84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1">
        <v>0</v>
      </c>
    </row>
    <row r="883" spans="1:13" ht="13.8" thickBot="1" x14ac:dyDescent="0.3">
      <c r="A883" s="139" t="s">
        <v>693</v>
      </c>
      <c r="B883" s="140">
        <v>497.66</v>
      </c>
      <c r="C883" s="140">
        <v>708.38000000000068</v>
      </c>
      <c r="D883" s="140">
        <v>944.30000000000007</v>
      </c>
      <c r="E883" s="140">
        <v>1028.0000000000011</v>
      </c>
      <c r="F883" s="140">
        <v>1286.4699999999991</v>
      </c>
      <c r="G883" s="140">
        <v>1312.3599999999992</v>
      </c>
      <c r="H883" s="140">
        <v>1123.5200000000002</v>
      </c>
      <c r="I883" s="140">
        <v>1104.5800000000022</v>
      </c>
      <c r="J883" s="140">
        <v>931.900000000001</v>
      </c>
      <c r="K883" s="140">
        <v>836.7200000000006</v>
      </c>
      <c r="L883" s="140">
        <v>750.71999999999923</v>
      </c>
      <c r="M883" s="141">
        <v>882.07000000000176</v>
      </c>
    </row>
    <row r="884" spans="1:13" x14ac:dyDescent="0.25">
      <c r="A884" s="145" t="s">
        <v>1482</v>
      </c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7"/>
    </row>
    <row r="885" spans="1:13" x14ac:dyDescent="0.25">
      <c r="A885" s="154" t="s">
        <v>1483</v>
      </c>
      <c r="B885" s="81">
        <v>0</v>
      </c>
      <c r="C885" s="81">
        <v>0</v>
      </c>
      <c r="D885" s="81">
        <v>0</v>
      </c>
      <c r="E885" s="81">
        <v>0</v>
      </c>
      <c r="F885" s="81">
        <v>0</v>
      </c>
      <c r="G885" s="81">
        <v>0</v>
      </c>
      <c r="H885" s="81">
        <v>0</v>
      </c>
      <c r="I885" s="81">
        <v>0</v>
      </c>
      <c r="J885" s="81">
        <v>0</v>
      </c>
      <c r="K885" s="81">
        <v>0</v>
      </c>
      <c r="L885" s="81">
        <v>0</v>
      </c>
      <c r="M885" s="82">
        <v>0</v>
      </c>
    </row>
    <row r="886" spans="1:13" ht="13.8" thickBot="1" x14ac:dyDescent="0.3">
      <c r="A886" s="139" t="s">
        <v>693</v>
      </c>
      <c r="B886" s="140">
        <v>0</v>
      </c>
      <c r="C886" s="140">
        <v>0</v>
      </c>
      <c r="D886" s="140">
        <v>0</v>
      </c>
      <c r="E886" s="140">
        <v>0</v>
      </c>
      <c r="F886" s="140">
        <v>0</v>
      </c>
      <c r="G886" s="140">
        <v>0</v>
      </c>
      <c r="H886" s="140">
        <v>0</v>
      </c>
      <c r="I886" s="140">
        <v>0</v>
      </c>
      <c r="J886" s="140">
        <v>0</v>
      </c>
      <c r="K886" s="140">
        <v>0</v>
      </c>
      <c r="L886" s="140">
        <v>0</v>
      </c>
      <c r="M886" s="141">
        <v>0</v>
      </c>
    </row>
    <row r="887" spans="1:13" x14ac:dyDescent="0.25">
      <c r="A887" s="145" t="s">
        <v>1484</v>
      </c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7"/>
    </row>
    <row r="888" spans="1:13" x14ac:dyDescent="0.25">
      <c r="A888" s="154" t="s">
        <v>1485</v>
      </c>
      <c r="B888" s="155">
        <v>6730.5117417280026</v>
      </c>
      <c r="C888" s="81">
        <v>6266.7813926399995</v>
      </c>
      <c r="D888" s="81">
        <v>6815.8589073280009</v>
      </c>
      <c r="E888" s="81">
        <v>6406.2957606399987</v>
      </c>
      <c r="F888" s="81">
        <v>6799.7160513280005</v>
      </c>
      <c r="G888" s="81">
        <v>6828.1837977280011</v>
      </c>
      <c r="H888" s="81">
        <v>6570.8638384639999</v>
      </c>
      <c r="I888" s="81">
        <v>7012.8030593280037</v>
      </c>
      <c r="J888" s="81">
        <v>6469.6234406400017</v>
      </c>
      <c r="K888" s="81">
        <v>6623.7642193280008</v>
      </c>
      <c r="L888" s="81">
        <v>6704.0284806399995</v>
      </c>
      <c r="M888" s="82">
        <v>6858.143293728006</v>
      </c>
    </row>
    <row r="889" spans="1:13" x14ac:dyDescent="0.25">
      <c r="A889" s="154" t="s">
        <v>1486</v>
      </c>
      <c r="B889" s="155">
        <v>352.04684324973914</v>
      </c>
      <c r="C889" s="81">
        <v>271.62218655304349</v>
      </c>
      <c r="D889" s="81">
        <v>337.15053203814489</v>
      </c>
      <c r="E889" s="81">
        <v>267.95689955304351</v>
      </c>
      <c r="F889" s="81">
        <v>280.0103310381449</v>
      </c>
      <c r="G889" s="81">
        <v>274.99329243814492</v>
      </c>
      <c r="H889" s="81">
        <v>263.42289078284057</v>
      </c>
      <c r="I889" s="81">
        <v>295.10722403814498</v>
      </c>
      <c r="J889" s="81">
        <v>321.11506295884055</v>
      </c>
      <c r="K889" s="81">
        <v>307.13420744394205</v>
      </c>
      <c r="L889" s="81">
        <v>290.54356868347827</v>
      </c>
      <c r="M889" s="82">
        <v>279.55072843814497</v>
      </c>
    </row>
    <row r="890" spans="1:13" x14ac:dyDescent="0.25">
      <c r="A890" s="154" t="s">
        <v>1487</v>
      </c>
      <c r="B890" s="155">
        <v>6378.4648984782634</v>
      </c>
      <c r="C890" s="81">
        <v>5995.1592060869561</v>
      </c>
      <c r="D890" s="81">
        <v>6478.7083752898561</v>
      </c>
      <c r="E890" s="81">
        <v>6138.3388610869551</v>
      </c>
      <c r="F890" s="81">
        <v>6519.7057202898559</v>
      </c>
      <c r="G890" s="81">
        <v>6553.1905052898564</v>
      </c>
      <c r="H890" s="81">
        <v>6307.4409476811597</v>
      </c>
      <c r="I890" s="81">
        <v>6717.6958352898582</v>
      </c>
      <c r="J890" s="81">
        <v>6148.5083776811607</v>
      </c>
      <c r="K890" s="81">
        <v>6316.6300118840591</v>
      </c>
      <c r="L890" s="81">
        <v>6413.4849119565215</v>
      </c>
      <c r="M890" s="82">
        <v>6578.5925652898613</v>
      </c>
    </row>
    <row r="891" spans="1:13" x14ac:dyDescent="0.25">
      <c r="A891" s="154" t="s">
        <v>1488</v>
      </c>
      <c r="B891" s="155">
        <v>159.86000000000109</v>
      </c>
      <c r="C891" s="81">
        <v>172.08000000000081</v>
      </c>
      <c r="D891" s="81">
        <v>162.41000000000099</v>
      </c>
      <c r="E891" s="81">
        <v>154.60000000000144</v>
      </c>
      <c r="F891" s="81">
        <v>161.1800000000006</v>
      </c>
      <c r="G891" s="81">
        <v>178.61000000000118</v>
      </c>
      <c r="H891" s="81">
        <v>162.42000000000124</v>
      </c>
      <c r="I891" s="81">
        <v>175.23000000000067</v>
      </c>
      <c r="J891" s="81">
        <v>149.19000000000108</v>
      </c>
      <c r="K891" s="81">
        <v>166.7300000000003</v>
      </c>
      <c r="L891" s="81">
        <v>185.95999999999964</v>
      </c>
      <c r="M891" s="82">
        <v>190.25999999999965</v>
      </c>
    </row>
    <row r="892" spans="1:13" ht="13.8" thickBot="1" x14ac:dyDescent="0.3">
      <c r="A892" s="156" t="s">
        <v>1489</v>
      </c>
      <c r="B892" s="157">
        <v>6218.6048984782619</v>
      </c>
      <c r="C892" s="157">
        <v>5823.0792060869553</v>
      </c>
      <c r="D892" s="157">
        <v>6316.2983752898554</v>
      </c>
      <c r="E892" s="157">
        <v>5983.7388610869539</v>
      </c>
      <c r="F892" s="157">
        <v>6358.5257202898556</v>
      </c>
      <c r="G892" s="157">
        <v>6374.580505289855</v>
      </c>
      <c r="H892" s="157">
        <v>6145.0209476811588</v>
      </c>
      <c r="I892" s="157">
        <v>6542.4658352898578</v>
      </c>
      <c r="J892" s="157">
        <v>5999.3183776811593</v>
      </c>
      <c r="K892" s="157">
        <v>6149.9000118840586</v>
      </c>
      <c r="L892" s="157">
        <v>6227.5249119565215</v>
      </c>
      <c r="M892" s="158">
        <v>6388.332565289862</v>
      </c>
    </row>
    <row r="893" spans="1:13" x14ac:dyDescent="0.25">
      <c r="A893" s="145" t="s">
        <v>1490</v>
      </c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7"/>
    </row>
    <row r="894" spans="1:13" x14ac:dyDescent="0.25">
      <c r="A894" s="154" t="s">
        <v>1491</v>
      </c>
      <c r="B894" s="81">
        <v>1317.9880108224718</v>
      </c>
      <c r="C894" s="81">
        <v>1318.8427665352547</v>
      </c>
      <c r="D894" s="81">
        <v>1321.9311618225943</v>
      </c>
      <c r="E894" s="81">
        <v>1325.0137886280215</v>
      </c>
      <c r="F894" s="81">
        <v>1324.6204504673399</v>
      </c>
      <c r="G894" s="81">
        <v>1322.1890355041978</v>
      </c>
      <c r="H894" s="81">
        <v>1319.9623107271261</v>
      </c>
      <c r="I894" s="81">
        <v>1317.8899811875003</v>
      </c>
      <c r="J894" s="81">
        <v>1316.3045903458908</v>
      </c>
      <c r="K894" s="81">
        <v>1316.5890284111431</v>
      </c>
      <c r="L894" s="81">
        <v>1318.1654568453857</v>
      </c>
      <c r="M894" s="82">
        <v>1318.5994756932175</v>
      </c>
    </row>
    <row r="895" spans="1:13" x14ac:dyDescent="0.25">
      <c r="A895" s="154" t="s">
        <v>1492</v>
      </c>
      <c r="B895" s="159">
        <v>103.4208612372189</v>
      </c>
      <c r="C895" s="159">
        <v>101.67446795612599</v>
      </c>
      <c r="D895" s="159">
        <v>103.03122800971646</v>
      </c>
      <c r="E895" s="159">
        <v>104.99996983434528</v>
      </c>
      <c r="F895" s="159">
        <v>104.99996983434528</v>
      </c>
      <c r="G895" s="159">
        <v>104.99996983434528</v>
      </c>
      <c r="H895" s="159">
        <v>104.99996983434528</v>
      </c>
      <c r="I895" s="159">
        <v>104.41186751456355</v>
      </c>
      <c r="J895" s="159">
        <v>101.49996732110257</v>
      </c>
      <c r="K895" s="159">
        <v>100.49990183175868</v>
      </c>
      <c r="L895" s="159">
        <v>100.49990183175868</v>
      </c>
      <c r="M895" s="160">
        <v>100.49990183175868</v>
      </c>
    </row>
    <row r="896" spans="1:13" x14ac:dyDescent="0.25">
      <c r="A896" s="154" t="s">
        <v>1493</v>
      </c>
      <c r="B896" s="81">
        <v>434.37720705097041</v>
      </c>
      <c r="C896" s="81">
        <v>427.90866201861263</v>
      </c>
      <c r="D896" s="81">
        <v>428.3519510759383</v>
      </c>
      <c r="E896" s="81">
        <v>437.01598919480159</v>
      </c>
      <c r="F896" s="81">
        <v>437.01598919480159</v>
      </c>
      <c r="G896" s="81">
        <v>436.92284523360127</v>
      </c>
      <c r="H896" s="81">
        <v>430.09210803181179</v>
      </c>
      <c r="I896" s="81">
        <v>425.00376463548128</v>
      </c>
      <c r="J896" s="81">
        <v>416.69750658578533</v>
      </c>
      <c r="K896" s="81">
        <v>419.24351137698289</v>
      </c>
      <c r="L896" s="81">
        <v>420.75749088811995</v>
      </c>
      <c r="M896" s="82">
        <v>419.99508419228789</v>
      </c>
    </row>
    <row r="897" spans="1:13" x14ac:dyDescent="0.25">
      <c r="A897" s="154" t="s">
        <v>1494</v>
      </c>
      <c r="B897" s="81">
        <v>1282.7998058555399</v>
      </c>
      <c r="C897" s="81">
        <v>1282.7998058555399</v>
      </c>
      <c r="D897" s="81">
        <v>1282.7998058555399</v>
      </c>
      <c r="E897" s="81">
        <v>1297.0909281530289</v>
      </c>
      <c r="F897" s="81">
        <v>1317.8515464607551</v>
      </c>
      <c r="G897" s="81">
        <v>1318.2599579488237</v>
      </c>
      <c r="H897" s="81">
        <v>1310.8008615324181</v>
      </c>
      <c r="I897" s="81">
        <v>1300.9787479492843</v>
      </c>
      <c r="J897" s="81">
        <v>1293.7131574662358</v>
      </c>
      <c r="K897" s="81">
        <v>1283.8517936650826</v>
      </c>
      <c r="L897" s="81">
        <v>1282.7998058555399</v>
      </c>
      <c r="M897" s="82">
        <v>1282.7998058555399</v>
      </c>
    </row>
    <row r="898" spans="1:13" x14ac:dyDescent="0.25">
      <c r="A898" s="154" t="s">
        <v>1495</v>
      </c>
      <c r="B898" s="81">
        <v>2158.6770548187028</v>
      </c>
      <c r="C898" s="81">
        <v>2159.0809527390356</v>
      </c>
      <c r="D898" s="81">
        <v>2159.5265953399262</v>
      </c>
      <c r="E898" s="81">
        <v>2160.3502126852136</v>
      </c>
      <c r="F898" s="81">
        <v>2161.0660068952707</v>
      </c>
      <c r="G898" s="81">
        <v>2161.8670967486219</v>
      </c>
      <c r="H898" s="81">
        <v>2161.8885070629171</v>
      </c>
      <c r="I898" s="81">
        <v>2162.4169097877889</v>
      </c>
      <c r="J898" s="81">
        <v>2162.7120252731161</v>
      </c>
      <c r="K898" s="81">
        <v>2163.4648771108723</v>
      </c>
      <c r="L898" s="81">
        <v>2164.2117955806316</v>
      </c>
      <c r="M898" s="82">
        <v>2164.8885406905001</v>
      </c>
    </row>
    <row r="899" spans="1:13" x14ac:dyDescent="0.25">
      <c r="A899" s="154" t="s">
        <v>1496</v>
      </c>
      <c r="B899" s="81">
        <v>236.59071363520002</v>
      </c>
      <c r="C899" s="81">
        <v>234.88057799943999</v>
      </c>
      <c r="D899" s="81">
        <v>233.46301666624001</v>
      </c>
      <c r="E899" s="81">
        <v>235.66789631067999</v>
      </c>
      <c r="F899" s="81">
        <v>234.59879183487999</v>
      </c>
      <c r="G899" s="81">
        <v>233.71653790924</v>
      </c>
      <c r="H899" s="81">
        <v>234.06499476664001</v>
      </c>
      <c r="I899" s="81">
        <v>231.60422048884001</v>
      </c>
      <c r="J899" s="81">
        <v>230.00002436824002</v>
      </c>
      <c r="K899" s="81">
        <v>232.72640260360001</v>
      </c>
      <c r="L899" s="81">
        <v>234.98349683596001</v>
      </c>
      <c r="M899" s="82">
        <v>239.45733766456001</v>
      </c>
    </row>
    <row r="900" spans="1:13" ht="13.8" thickBot="1" x14ac:dyDescent="0.3">
      <c r="A900" s="156" t="s">
        <v>1497</v>
      </c>
      <c r="B900" s="81">
        <v>698.13810432833691</v>
      </c>
      <c r="C900" s="81">
        <v>692.00002527594472</v>
      </c>
      <c r="D900" s="81">
        <v>714.45795319052127</v>
      </c>
      <c r="E900" s="81">
        <v>724.95552855568633</v>
      </c>
      <c r="F900" s="81">
        <v>724.77835414637218</v>
      </c>
      <c r="G900" s="81">
        <v>725.00011910646026</v>
      </c>
      <c r="H900" s="81">
        <v>725.00011910646026</v>
      </c>
      <c r="I900" s="81">
        <v>720.26844724996249</v>
      </c>
      <c r="J900" s="81">
        <v>708.66729355784821</v>
      </c>
      <c r="K900" s="81">
        <v>701.94655048788798</v>
      </c>
      <c r="L900" s="81">
        <v>698.4260790290142</v>
      </c>
      <c r="M900" s="158">
        <v>692.00002527594472</v>
      </c>
    </row>
    <row r="901" spans="1:13" x14ac:dyDescent="0.25">
      <c r="A901" s="145" t="s">
        <v>1498</v>
      </c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7"/>
    </row>
    <row r="902" spans="1:13" x14ac:dyDescent="0.25">
      <c r="A902" s="154" t="s">
        <v>1499</v>
      </c>
      <c r="B902" s="81">
        <v>2407.6499999999992</v>
      </c>
      <c r="C902" s="81">
        <v>2498.8399999999992</v>
      </c>
      <c r="D902" s="81">
        <v>2322.6299999999974</v>
      </c>
      <c r="E902" s="81">
        <v>2411.9499999999985</v>
      </c>
      <c r="F902" s="81">
        <v>2892.2699999999977</v>
      </c>
      <c r="G902" s="81">
        <v>2703.9999999999995</v>
      </c>
      <c r="H902" s="81">
        <v>2293.3699999999981</v>
      </c>
      <c r="I902" s="81">
        <v>2103.2000000000003</v>
      </c>
      <c r="J902" s="81">
        <v>1852.4100000000003</v>
      </c>
      <c r="K902" s="81">
        <v>1989.2500000000002</v>
      </c>
      <c r="L902" s="81">
        <v>2261.4499999999989</v>
      </c>
      <c r="M902" s="82">
        <v>2373.119999999999</v>
      </c>
    </row>
    <row r="903" spans="1:13" x14ac:dyDescent="0.25">
      <c r="A903" s="154" t="s">
        <v>1500</v>
      </c>
      <c r="B903" s="81">
        <v>3297.3117417279991</v>
      </c>
      <c r="C903" s="81">
        <v>2418.5413926400006</v>
      </c>
      <c r="D903" s="81">
        <v>2864.648907328</v>
      </c>
      <c r="E903" s="81">
        <v>2062.4657606400001</v>
      </c>
      <c r="F903" s="81">
        <v>1848.0260513280002</v>
      </c>
      <c r="G903" s="81">
        <v>2076.1937977279999</v>
      </c>
      <c r="H903" s="81">
        <v>2301.5338384639999</v>
      </c>
      <c r="I903" s="81">
        <v>2799.8830593280004</v>
      </c>
      <c r="J903" s="81">
        <v>2941.6734406400005</v>
      </c>
      <c r="K903" s="81">
        <v>2547.6142193279993</v>
      </c>
      <c r="L903" s="81">
        <v>2356.9184806400003</v>
      </c>
      <c r="M903" s="82">
        <v>2116.2032937279996</v>
      </c>
    </row>
    <row r="904" spans="1:13" x14ac:dyDescent="0.25">
      <c r="A904" s="154" t="s">
        <v>1501</v>
      </c>
      <c r="B904" s="81">
        <v>427.32999999999987</v>
      </c>
      <c r="C904" s="81">
        <v>524.82000000000005</v>
      </c>
      <c r="D904" s="81">
        <v>556.32000000000005</v>
      </c>
      <c r="E904" s="81">
        <v>753.42000000000007</v>
      </c>
      <c r="F904" s="81">
        <v>554.13999999999987</v>
      </c>
      <c r="G904" s="81">
        <v>518.79999999999995</v>
      </c>
      <c r="H904" s="81">
        <v>657.12000000000035</v>
      </c>
      <c r="I904" s="81">
        <v>794.97</v>
      </c>
      <c r="J904" s="81">
        <v>549.62</v>
      </c>
      <c r="K904" s="81">
        <v>1054.5</v>
      </c>
      <c r="L904" s="81">
        <v>1151.5600000000002</v>
      </c>
      <c r="M904" s="82">
        <v>1296.1600000000001</v>
      </c>
    </row>
    <row r="905" spans="1:13" x14ac:dyDescent="0.25">
      <c r="A905" s="154" t="s">
        <v>1502</v>
      </c>
      <c r="B905" s="81">
        <v>566.41000000000054</v>
      </c>
      <c r="C905" s="81">
        <v>789.8400000000014</v>
      </c>
      <c r="D905" s="81">
        <v>1036.3699999999999</v>
      </c>
      <c r="E905" s="81">
        <v>1119.9599999999996</v>
      </c>
      <c r="F905" s="81">
        <v>1444.8299999999995</v>
      </c>
      <c r="G905" s="81">
        <v>1468.7399999999991</v>
      </c>
      <c r="H905" s="81">
        <v>1264.24</v>
      </c>
      <c r="I905" s="81">
        <v>1254.3000000000022</v>
      </c>
      <c r="J905" s="81">
        <v>1067.4200000000005</v>
      </c>
      <c r="K905" s="81">
        <v>971.94999999999959</v>
      </c>
      <c r="L905" s="81">
        <v>875.59999999999923</v>
      </c>
      <c r="M905" s="82">
        <v>1012.2100000000015</v>
      </c>
    </row>
    <row r="906" spans="1:13" x14ac:dyDescent="0.25">
      <c r="A906" s="154" t="s">
        <v>26</v>
      </c>
      <c r="B906" s="81">
        <v>31.810000000000002</v>
      </c>
      <c r="C906" s="81">
        <v>34.739999999999995</v>
      </c>
      <c r="D906" s="81">
        <v>35.889999999999993</v>
      </c>
      <c r="E906" s="81">
        <v>58.5</v>
      </c>
      <c r="F906" s="81">
        <v>60.45</v>
      </c>
      <c r="G906" s="81">
        <v>60.45</v>
      </c>
      <c r="H906" s="81">
        <v>54.599999999999994</v>
      </c>
      <c r="I906" s="81">
        <v>60.45</v>
      </c>
      <c r="J906" s="81">
        <v>58.5</v>
      </c>
      <c r="K906" s="81">
        <v>60.45</v>
      </c>
      <c r="L906" s="81">
        <v>58.5</v>
      </c>
      <c r="M906" s="81">
        <v>60.45</v>
      </c>
    </row>
    <row r="907" spans="1:13" x14ac:dyDescent="0.25">
      <c r="A907" s="154" t="s">
        <v>1503</v>
      </c>
      <c r="B907" s="81">
        <v>35.772168482717134</v>
      </c>
      <c r="C907" s="81">
        <v>39.874376389365572</v>
      </c>
      <c r="D907" s="81">
        <v>34.076849764346598</v>
      </c>
      <c r="E907" s="81">
        <v>37.64968228315206</v>
      </c>
      <c r="F907" s="81">
        <v>42.535158500260195</v>
      </c>
      <c r="G907" s="81">
        <v>39.600574326949506</v>
      </c>
      <c r="H907" s="81">
        <v>34.902108099931269</v>
      </c>
      <c r="I907" s="81">
        <v>29.990860747222211</v>
      </c>
      <c r="J907" s="81">
        <v>28.632423772360269</v>
      </c>
      <c r="K907" s="81">
        <v>30.032017054523354</v>
      </c>
      <c r="L907" s="81">
        <v>33.732702755226207</v>
      </c>
      <c r="M907" s="82">
        <v>34.602951533110954</v>
      </c>
    </row>
    <row r="908" spans="1:13" x14ac:dyDescent="0.25">
      <c r="A908" s="154" t="s">
        <v>1504</v>
      </c>
      <c r="B908" s="81">
        <v>49.463129543152341</v>
      </c>
      <c r="C908" s="81">
        <v>39.147390644920982</v>
      </c>
      <c r="D908" s="81">
        <v>42.555735773953842</v>
      </c>
      <c r="E908" s="81">
        <v>33.107521723725611</v>
      </c>
      <c r="F908" s="81">
        <v>28.066996282223744</v>
      </c>
      <c r="G908" s="81">
        <v>31.29153902446129</v>
      </c>
      <c r="H908" s="81">
        <v>35.857292075843233</v>
      </c>
      <c r="I908" s="81">
        <v>40.78730052918511</v>
      </c>
      <c r="J908" s="81">
        <v>46.373231273305933</v>
      </c>
      <c r="K908" s="81">
        <v>39.374351697449086</v>
      </c>
      <c r="L908" s="81">
        <v>36.02935887899767</v>
      </c>
      <c r="M908" s="82">
        <v>31.73823002092449</v>
      </c>
    </row>
    <row r="909" spans="1:13" x14ac:dyDescent="0.25">
      <c r="A909" s="161" t="s">
        <v>1505</v>
      </c>
      <c r="B909" s="84">
        <v>6.3491457469812937</v>
      </c>
      <c r="C909" s="84">
        <v>8.3746339168041359</v>
      </c>
      <c r="D909" s="84">
        <v>8.1621407890629687</v>
      </c>
      <c r="E909" s="84">
        <v>11.760618431465179</v>
      </c>
      <c r="F909" s="84">
        <v>8.1494579452589821</v>
      </c>
      <c r="G909" s="84">
        <v>7.5979208434990397</v>
      </c>
      <c r="H909" s="84">
        <v>10.000511594128669</v>
      </c>
      <c r="I909" s="84">
        <v>11.33598068097149</v>
      </c>
      <c r="J909" s="84">
        <v>8.4953939752887582</v>
      </c>
      <c r="K909" s="84">
        <v>15.919950727155898</v>
      </c>
      <c r="L909" s="84">
        <v>17.177134663516025</v>
      </c>
      <c r="M909" s="85">
        <v>18.899575941864349</v>
      </c>
    </row>
    <row r="910" spans="1:13" ht="13.8" thickBot="1" x14ac:dyDescent="0.3">
      <c r="A910" s="156" t="s">
        <v>1506</v>
      </c>
      <c r="B910" s="157">
        <v>8.4155562271492261</v>
      </c>
      <c r="C910" s="157">
        <v>12.603599048909322</v>
      </c>
      <c r="D910" s="157">
        <v>15.205273672636588</v>
      </c>
      <c r="E910" s="157">
        <v>17.48217756165716</v>
      </c>
      <c r="F910" s="157">
        <v>21.248387272257073</v>
      </c>
      <c r="G910" s="157">
        <v>21.509965805090161</v>
      </c>
      <c r="H910" s="157">
        <v>19.240088230096823</v>
      </c>
      <c r="I910" s="157">
        <v>17.885858042621187</v>
      </c>
      <c r="J910" s="157">
        <v>16.498950979045034</v>
      </c>
      <c r="K910" s="157">
        <v>14.673680520871663</v>
      </c>
      <c r="L910" s="157">
        <v>13.060803702260081</v>
      </c>
      <c r="M910" s="158">
        <v>14.759242504100216</v>
      </c>
    </row>
    <row r="911" spans="1:13" x14ac:dyDescent="0.25">
      <c r="B911" s="148">
        <v>3297.3117417279991</v>
      </c>
      <c r="C911" s="148">
        <v>2418.5413926400006</v>
      </c>
      <c r="D911" s="148">
        <v>2864.648907328</v>
      </c>
      <c r="E911" s="148">
        <v>2062.4657606400001</v>
      </c>
      <c r="F911" s="148">
        <v>1848.0260513280002</v>
      </c>
      <c r="G911" s="148">
        <v>2076.1937977279999</v>
      </c>
      <c r="H911" s="148">
        <v>2301.5338384639999</v>
      </c>
      <c r="I911" s="148">
        <v>2799.8830593280004</v>
      </c>
      <c r="J911" s="148">
        <v>2941.6734406400005</v>
      </c>
      <c r="K911" s="148">
        <v>2547.6142193279993</v>
      </c>
      <c r="L911" s="148">
        <v>2356.9184806400003</v>
      </c>
      <c r="M911" s="148">
        <v>2116.2032937279996</v>
      </c>
    </row>
    <row r="912" spans="1:13" x14ac:dyDescent="0.25">
      <c r="A912" s="1" t="s">
        <v>1507</v>
      </c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</row>
  </sheetData>
  <pageMargins left="0.75" right="0.75" top="1" bottom="1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FDD2-83A2-4A62-A116-751F01F7417C}">
  <dimension ref="A1:AA912"/>
  <sheetViews>
    <sheetView showGridLines="0" topLeftCell="A894" workbookViewId="0">
      <selection activeCell="H898" sqref="H898"/>
    </sheetView>
  </sheetViews>
  <sheetFormatPr baseColWidth="10" defaultColWidth="11.44140625" defaultRowHeight="13.2" x14ac:dyDescent="0.25"/>
  <cols>
    <col min="1" max="1" width="33.33203125" style="131" customWidth="1"/>
    <col min="2" max="2" width="11.109375" style="131" bestFit="1" customWidth="1"/>
    <col min="3" max="4" width="9.109375" style="131" bestFit="1" customWidth="1"/>
    <col min="5" max="5" width="9.44140625" style="131" customWidth="1"/>
    <col min="6" max="6" width="9.109375" style="131" customWidth="1"/>
    <col min="7" max="7" width="8.5546875" style="131" bestFit="1" customWidth="1"/>
    <col min="8" max="8" width="11.109375" style="131" bestFit="1" customWidth="1"/>
    <col min="9" max="9" width="9.5546875" style="131" bestFit="1" customWidth="1"/>
    <col min="10" max="10" width="8.5546875" style="131" bestFit="1" customWidth="1"/>
    <col min="11" max="11" width="10" style="131" customWidth="1"/>
    <col min="12" max="13" width="9.109375" style="131" bestFit="1" customWidth="1"/>
    <col min="14" max="14" width="12.6640625" style="131" bestFit="1" customWidth="1"/>
    <col min="15" max="19" width="11.44140625" style="131"/>
    <col min="20" max="20" width="12.33203125" style="131" bestFit="1" customWidth="1"/>
    <col min="21" max="16384" width="11.44140625" style="131"/>
  </cols>
  <sheetData>
    <row r="1" spans="1:13" x14ac:dyDescent="0.25">
      <c r="A1" s="1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3.8" thickBot="1" x14ac:dyDescent="0.3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3.8" thickBot="1" x14ac:dyDescent="0.3">
      <c r="A6" s="132" t="s">
        <v>0</v>
      </c>
      <c r="B6" s="133">
        <v>44044</v>
      </c>
      <c r="C6" s="133">
        <v>44075</v>
      </c>
      <c r="D6" s="133">
        <v>44105</v>
      </c>
      <c r="E6" s="133">
        <v>44136</v>
      </c>
      <c r="F6" s="133">
        <v>44166</v>
      </c>
      <c r="G6" s="133">
        <v>44197</v>
      </c>
      <c r="H6" s="133">
        <v>44228</v>
      </c>
      <c r="I6" s="133">
        <v>44256</v>
      </c>
      <c r="J6" s="133">
        <v>44287</v>
      </c>
      <c r="K6" s="133">
        <v>44317</v>
      </c>
      <c r="L6" s="133">
        <v>44348</v>
      </c>
      <c r="M6" s="134">
        <v>44378</v>
      </c>
    </row>
    <row r="7" spans="1:13" x14ac:dyDescent="0.25">
      <c r="A7" s="135" t="s">
        <v>691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x14ac:dyDescent="0.25">
      <c r="A8" s="138" t="s">
        <v>692</v>
      </c>
      <c r="B8" s="81">
        <v>386.95760000000007</v>
      </c>
      <c r="C8" s="81">
        <v>319.25800000000004</v>
      </c>
      <c r="D8" s="81">
        <v>264.25760000000002</v>
      </c>
      <c r="E8" s="81">
        <v>363.26799999999997</v>
      </c>
      <c r="F8" s="81">
        <v>327.81759999999997</v>
      </c>
      <c r="G8" s="81">
        <v>358.83760000000001</v>
      </c>
      <c r="H8" s="81">
        <v>349.54880000000003</v>
      </c>
      <c r="I8" s="81">
        <v>381.43760000000003</v>
      </c>
      <c r="J8" s="81">
        <v>219.76800000000003</v>
      </c>
      <c r="K8" s="81">
        <v>258.00760000000002</v>
      </c>
      <c r="L8" s="81">
        <v>374.50799999999998</v>
      </c>
      <c r="M8" s="82">
        <v>386.98760000000004</v>
      </c>
    </row>
    <row r="9" spans="1:13" ht="13.8" thickBot="1" x14ac:dyDescent="0.3">
      <c r="A9" s="139" t="s">
        <v>693</v>
      </c>
      <c r="B9" s="140">
        <v>386.95760000000007</v>
      </c>
      <c r="C9" s="140">
        <v>319.25800000000004</v>
      </c>
      <c r="D9" s="140">
        <v>264.25760000000002</v>
      </c>
      <c r="E9" s="140">
        <v>363.26799999999997</v>
      </c>
      <c r="F9" s="140">
        <v>327.81759999999997</v>
      </c>
      <c r="G9" s="140">
        <v>358.83760000000001</v>
      </c>
      <c r="H9" s="140">
        <v>349.54880000000003</v>
      </c>
      <c r="I9" s="140">
        <v>381.43760000000003</v>
      </c>
      <c r="J9" s="140">
        <v>219.76800000000003</v>
      </c>
      <c r="K9" s="140">
        <v>258.00760000000002</v>
      </c>
      <c r="L9" s="140">
        <v>374.50799999999998</v>
      </c>
      <c r="M9" s="141">
        <v>386.98760000000004</v>
      </c>
    </row>
    <row r="10" spans="1:13" x14ac:dyDescent="0.25">
      <c r="A10" s="135" t="s">
        <v>694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3" x14ac:dyDescent="0.25">
      <c r="A11" s="138" t="s">
        <v>695</v>
      </c>
      <c r="B11" s="81">
        <v>112.97280000000002</v>
      </c>
      <c r="C11" s="81">
        <v>108.724</v>
      </c>
      <c r="D11" s="81">
        <v>59.172799999999995</v>
      </c>
      <c r="E11" s="81">
        <v>23.213999999999999</v>
      </c>
      <c r="F11" s="81">
        <v>18.6128</v>
      </c>
      <c r="G11" s="81">
        <v>32.652799999999999</v>
      </c>
      <c r="H11" s="81">
        <v>52.806399999999996</v>
      </c>
      <c r="I11" s="81">
        <v>71.822799999999987</v>
      </c>
      <c r="J11" s="81">
        <v>65.844000000000008</v>
      </c>
      <c r="K11" s="81">
        <v>28.912799999999997</v>
      </c>
      <c r="L11" s="81">
        <v>42.423999999999999</v>
      </c>
      <c r="M11" s="82">
        <v>27.922800000000002</v>
      </c>
    </row>
    <row r="12" spans="1:13" ht="13.8" thickBot="1" x14ac:dyDescent="0.3">
      <c r="A12" s="139" t="s">
        <v>693</v>
      </c>
      <c r="B12" s="140">
        <v>112.97280000000002</v>
      </c>
      <c r="C12" s="140">
        <v>108.724</v>
      </c>
      <c r="D12" s="140">
        <v>59.172799999999995</v>
      </c>
      <c r="E12" s="140">
        <v>23.213999999999999</v>
      </c>
      <c r="F12" s="140">
        <v>18.6128</v>
      </c>
      <c r="G12" s="140">
        <v>32.652799999999999</v>
      </c>
      <c r="H12" s="140">
        <v>52.806399999999996</v>
      </c>
      <c r="I12" s="140">
        <v>71.822799999999987</v>
      </c>
      <c r="J12" s="140">
        <v>65.844000000000008</v>
      </c>
      <c r="K12" s="140">
        <v>28.912799999999997</v>
      </c>
      <c r="L12" s="140">
        <v>42.423999999999999</v>
      </c>
      <c r="M12" s="141">
        <v>27.922800000000002</v>
      </c>
    </row>
    <row r="13" spans="1:13" x14ac:dyDescent="0.25">
      <c r="A13" s="135" t="s">
        <v>696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3" x14ac:dyDescent="0.25">
      <c r="A14" s="138" t="s">
        <v>697</v>
      </c>
      <c r="B14" s="81">
        <v>97.152799999999999</v>
      </c>
      <c r="C14" s="81">
        <v>28.613999999999997</v>
      </c>
      <c r="D14" s="81">
        <v>72.652799999999999</v>
      </c>
      <c r="E14" s="81">
        <v>48.864000000000004</v>
      </c>
      <c r="F14" s="81">
        <v>51.352799999999995</v>
      </c>
      <c r="G14" s="81">
        <v>57.98279999999999</v>
      </c>
      <c r="H14" s="81">
        <v>60.796399999999977</v>
      </c>
      <c r="I14" s="81">
        <v>0</v>
      </c>
      <c r="J14" s="81">
        <v>26.963999999999999</v>
      </c>
      <c r="K14" s="81">
        <v>65.572799999999987</v>
      </c>
      <c r="L14" s="81">
        <v>56.533999999999992</v>
      </c>
      <c r="M14" s="82">
        <v>47.602799999999995</v>
      </c>
    </row>
    <row r="15" spans="1:13" ht="13.8" thickBot="1" x14ac:dyDescent="0.3">
      <c r="A15" s="139" t="s">
        <v>693</v>
      </c>
      <c r="B15" s="140">
        <v>97.152799999999999</v>
      </c>
      <c r="C15" s="140">
        <v>28.613999999999997</v>
      </c>
      <c r="D15" s="140">
        <v>72.652799999999999</v>
      </c>
      <c r="E15" s="140">
        <v>48.864000000000004</v>
      </c>
      <c r="F15" s="140">
        <v>51.352799999999995</v>
      </c>
      <c r="G15" s="140">
        <v>57.98279999999999</v>
      </c>
      <c r="H15" s="140">
        <v>60.796399999999977</v>
      </c>
      <c r="I15" s="140">
        <v>0</v>
      </c>
      <c r="J15" s="140">
        <v>26.963999999999999</v>
      </c>
      <c r="K15" s="140">
        <v>65.572799999999987</v>
      </c>
      <c r="L15" s="140">
        <v>56.533999999999992</v>
      </c>
      <c r="M15" s="141">
        <v>47.602799999999995</v>
      </c>
    </row>
    <row r="16" spans="1:13" x14ac:dyDescent="0.25">
      <c r="A16" s="135" t="s">
        <v>698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</row>
    <row r="17" spans="1:27" x14ac:dyDescent="0.25">
      <c r="A17" s="138" t="s">
        <v>699</v>
      </c>
      <c r="B17" s="81">
        <v>6.6499999999999995</v>
      </c>
      <c r="C17" s="81">
        <v>1.7000000000000004</v>
      </c>
      <c r="D17" s="81">
        <v>1.6400000000000006</v>
      </c>
      <c r="E17" s="81">
        <v>1.8000000000000005</v>
      </c>
      <c r="F17" s="81">
        <v>2.16</v>
      </c>
      <c r="G17" s="81">
        <v>2.72</v>
      </c>
      <c r="H17" s="81">
        <v>3.1200000000000006</v>
      </c>
      <c r="I17" s="81">
        <v>4.6099999999999994</v>
      </c>
      <c r="J17" s="81">
        <v>2.5400000000000005</v>
      </c>
      <c r="K17" s="81">
        <v>2.2799999999999998</v>
      </c>
      <c r="L17" s="81">
        <v>4.72</v>
      </c>
      <c r="M17" s="82">
        <v>1.9500000000000004</v>
      </c>
    </row>
    <row r="18" spans="1:27" x14ac:dyDescent="0.25">
      <c r="A18" s="142" t="s">
        <v>700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2">
        <v>0</v>
      </c>
    </row>
    <row r="19" spans="1:27" x14ac:dyDescent="0.25">
      <c r="A19" s="142" t="s">
        <v>701</v>
      </c>
      <c r="B19" s="81">
        <v>66.725679999999997</v>
      </c>
      <c r="C19" s="81">
        <v>0</v>
      </c>
      <c r="D19" s="81">
        <v>12.658559999999998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2">
        <v>0</v>
      </c>
    </row>
    <row r="20" spans="1:27" x14ac:dyDescent="0.25">
      <c r="A20" s="142" t="s">
        <v>702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2">
        <v>0</v>
      </c>
    </row>
    <row r="21" spans="1:27" x14ac:dyDescent="0.25">
      <c r="A21" s="142" t="s">
        <v>703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2">
        <v>0</v>
      </c>
    </row>
    <row r="22" spans="1:27" x14ac:dyDescent="0.25">
      <c r="A22" s="142" t="s">
        <v>704</v>
      </c>
      <c r="B22" s="81">
        <v>0</v>
      </c>
      <c r="C22" s="81">
        <v>30.017200000000003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20.353439999999999</v>
      </c>
      <c r="J22" s="81">
        <v>0</v>
      </c>
      <c r="K22" s="81">
        <v>12.47344</v>
      </c>
      <c r="L22" s="81">
        <v>11.527200000000001</v>
      </c>
      <c r="M22" s="82">
        <v>0</v>
      </c>
    </row>
    <row r="23" spans="1:27" x14ac:dyDescent="0.25">
      <c r="A23" s="142" t="s">
        <v>705</v>
      </c>
      <c r="B23" s="81">
        <v>14.024952000000001</v>
      </c>
      <c r="C23" s="81">
        <v>49.885759999999998</v>
      </c>
      <c r="D23" s="81">
        <v>18.104952000000001</v>
      </c>
      <c r="E23" s="81">
        <v>0</v>
      </c>
      <c r="F23" s="81">
        <v>0</v>
      </c>
      <c r="G23" s="81">
        <v>0</v>
      </c>
      <c r="H23" s="81">
        <v>15.257376000000001</v>
      </c>
      <c r="I23" s="81">
        <v>44.474952000000002</v>
      </c>
      <c r="J23" s="81">
        <v>29.255760000000002</v>
      </c>
      <c r="K23" s="81">
        <v>29.814952000000002</v>
      </c>
      <c r="L23" s="81">
        <v>16.435760000000002</v>
      </c>
      <c r="M23" s="82">
        <v>18.834952000000001</v>
      </c>
    </row>
    <row r="24" spans="1:27" x14ac:dyDescent="0.25">
      <c r="A24" s="142" t="s">
        <v>706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2">
        <v>0</v>
      </c>
    </row>
    <row r="25" spans="1:27" x14ac:dyDescent="0.25">
      <c r="A25" s="142" t="s">
        <v>707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2">
        <v>0</v>
      </c>
    </row>
    <row r="26" spans="1:27" x14ac:dyDescent="0.25">
      <c r="A26" s="142" t="s">
        <v>708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2">
        <v>0</v>
      </c>
    </row>
    <row r="27" spans="1:27" x14ac:dyDescent="0.25">
      <c r="A27" s="142" t="s">
        <v>709</v>
      </c>
      <c r="B27" s="81">
        <v>204.81907999999999</v>
      </c>
      <c r="C27" s="81">
        <v>154.75680000000003</v>
      </c>
      <c r="D27" s="81">
        <v>99.436359999999993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5.1067999999999998</v>
      </c>
      <c r="K27" s="81">
        <v>12.876359999999998</v>
      </c>
      <c r="L27" s="81">
        <v>10.0768</v>
      </c>
      <c r="M27" s="82">
        <v>5.4563600000000001</v>
      </c>
    </row>
    <row r="28" spans="1:27" x14ac:dyDescent="0.25">
      <c r="A28" s="142" t="s">
        <v>710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2">
        <v>0</v>
      </c>
    </row>
    <row r="29" spans="1:27" x14ac:dyDescent="0.25">
      <c r="A29" s="142" t="s">
        <v>711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  <c r="P29" s="143"/>
      <c r="Q29" s="143"/>
      <c r="R29" s="143"/>
      <c r="S29" s="143"/>
      <c r="U29" s="143"/>
      <c r="V29" s="143"/>
      <c r="W29" s="143"/>
      <c r="X29" s="143"/>
      <c r="Y29" s="143"/>
      <c r="Z29" s="143"/>
      <c r="AA29" s="143"/>
    </row>
    <row r="30" spans="1:27" x14ac:dyDescent="0.25">
      <c r="A30" s="142" t="s">
        <v>712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2">
        <v>0</v>
      </c>
      <c r="P30" s="143"/>
      <c r="Q30" s="143"/>
      <c r="R30" s="143"/>
      <c r="S30" s="143"/>
      <c r="U30" s="143"/>
      <c r="V30" s="143"/>
      <c r="W30" s="143"/>
      <c r="X30" s="143"/>
      <c r="Y30" s="143"/>
      <c r="Z30" s="143"/>
      <c r="AA30" s="143"/>
    </row>
    <row r="31" spans="1:27" x14ac:dyDescent="0.25">
      <c r="A31" s="142" t="s">
        <v>713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2">
        <v>0</v>
      </c>
      <c r="P31" s="143"/>
      <c r="Q31" s="143"/>
      <c r="R31" s="143"/>
      <c r="S31" s="143"/>
      <c r="U31" s="143"/>
      <c r="V31" s="143"/>
      <c r="W31" s="143"/>
      <c r="X31" s="143"/>
      <c r="Y31" s="143"/>
      <c r="Z31" s="143"/>
      <c r="AA31" s="143"/>
    </row>
    <row r="32" spans="1:27" x14ac:dyDescent="0.25">
      <c r="A32" s="142" t="s">
        <v>714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2">
        <v>0</v>
      </c>
      <c r="P32" s="143"/>
      <c r="Q32" s="143"/>
      <c r="R32" s="143"/>
      <c r="S32" s="143"/>
      <c r="U32" s="143"/>
      <c r="V32" s="143"/>
      <c r="W32" s="143"/>
      <c r="X32" s="143"/>
      <c r="Y32" s="143"/>
      <c r="Z32" s="143"/>
      <c r="AA32" s="143"/>
    </row>
    <row r="33" spans="1:27" x14ac:dyDescent="0.25">
      <c r="A33" s="142" t="s">
        <v>715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2">
        <v>0</v>
      </c>
      <c r="P33" s="143"/>
      <c r="Q33" s="143"/>
      <c r="R33" s="143"/>
      <c r="S33" s="143"/>
      <c r="U33" s="143"/>
      <c r="V33" s="143"/>
      <c r="W33" s="143"/>
      <c r="X33" s="143"/>
      <c r="Y33" s="143"/>
      <c r="Z33" s="143"/>
      <c r="AA33" s="143"/>
    </row>
    <row r="34" spans="1:27" x14ac:dyDescent="0.25">
      <c r="A34" s="142" t="s">
        <v>716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2">
        <v>0</v>
      </c>
      <c r="P34" s="143"/>
      <c r="Q34" s="143"/>
      <c r="R34" s="143"/>
      <c r="S34" s="143"/>
      <c r="U34" s="143"/>
      <c r="V34" s="143"/>
      <c r="W34" s="143"/>
      <c r="X34" s="143"/>
      <c r="Y34" s="143"/>
      <c r="Z34" s="143"/>
      <c r="AA34" s="143"/>
    </row>
    <row r="35" spans="1:27" x14ac:dyDescent="0.25">
      <c r="A35" s="142" t="s">
        <v>717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2">
        <v>0</v>
      </c>
      <c r="P35" s="143"/>
      <c r="Q35" s="143"/>
      <c r="R35" s="143"/>
      <c r="S35" s="143"/>
      <c r="U35" s="143"/>
      <c r="V35" s="143"/>
      <c r="W35" s="143"/>
      <c r="X35" s="143"/>
      <c r="Y35" s="143"/>
      <c r="Z35" s="143"/>
      <c r="AA35" s="143"/>
    </row>
    <row r="36" spans="1:27" x14ac:dyDescent="0.25">
      <c r="A36" s="142" t="s">
        <v>718</v>
      </c>
      <c r="B36" s="81">
        <v>0.39000000000000007</v>
      </c>
      <c r="C36" s="81">
        <v>0.48</v>
      </c>
      <c r="D36" s="81">
        <v>0.55000000000000004</v>
      </c>
      <c r="E36" s="81">
        <v>0.56000000000000005</v>
      </c>
      <c r="F36" s="81">
        <v>0.59000000000000008</v>
      </c>
      <c r="G36" s="81">
        <v>0.57000000000000006</v>
      </c>
      <c r="H36" s="81">
        <v>0.48000000000000009</v>
      </c>
      <c r="I36" s="81">
        <v>0.5</v>
      </c>
      <c r="J36" s="81">
        <v>0.42000000000000004</v>
      </c>
      <c r="K36" s="81">
        <v>0.35000000000000003</v>
      </c>
      <c r="L36" s="81">
        <v>0.3</v>
      </c>
      <c r="M36" s="82">
        <v>0.32</v>
      </c>
      <c r="P36" s="143"/>
      <c r="Q36" s="143"/>
      <c r="R36" s="143"/>
      <c r="S36" s="143"/>
      <c r="U36" s="143"/>
      <c r="V36" s="143"/>
      <c r="W36" s="143"/>
      <c r="X36" s="143"/>
      <c r="Y36" s="143"/>
      <c r="Z36" s="143"/>
      <c r="AA36" s="143"/>
    </row>
    <row r="37" spans="1:27" x14ac:dyDescent="0.25">
      <c r="A37" s="142" t="s">
        <v>719</v>
      </c>
      <c r="B37" s="81">
        <v>1.2600000000000002</v>
      </c>
      <c r="C37" s="81">
        <v>1.4600000000000002</v>
      </c>
      <c r="D37" s="81">
        <v>1.7000000000000002</v>
      </c>
      <c r="E37" s="81">
        <v>1.7400000000000002</v>
      </c>
      <c r="F37" s="81">
        <v>1.7800000000000002</v>
      </c>
      <c r="G37" s="81">
        <v>1.7000000000000002</v>
      </c>
      <c r="H37" s="81">
        <v>1.4800000000000002</v>
      </c>
      <c r="I37" s="81">
        <v>1.4700000000000002</v>
      </c>
      <c r="J37" s="81">
        <v>1.2000000000000002</v>
      </c>
      <c r="K37" s="81">
        <v>1.05</v>
      </c>
      <c r="L37" s="81">
        <v>0.91999999999999993</v>
      </c>
      <c r="M37" s="82">
        <v>1.01</v>
      </c>
      <c r="P37" s="143"/>
      <c r="Q37" s="143"/>
      <c r="R37" s="143"/>
      <c r="S37" s="143"/>
      <c r="U37" s="143"/>
      <c r="V37" s="143"/>
      <c r="W37" s="143"/>
      <c r="X37" s="143"/>
      <c r="Y37" s="143"/>
      <c r="Z37" s="143"/>
      <c r="AA37" s="143"/>
    </row>
    <row r="38" spans="1:27" x14ac:dyDescent="0.25">
      <c r="A38" s="142" t="s">
        <v>720</v>
      </c>
      <c r="B38" s="81">
        <v>267.54343999999992</v>
      </c>
      <c r="C38" s="81">
        <v>258.88720000000001</v>
      </c>
      <c r="D38" s="81">
        <v>69.223439999999997</v>
      </c>
      <c r="E38" s="81">
        <v>225.55720000000002</v>
      </c>
      <c r="F38" s="81">
        <v>175.27343999999997</v>
      </c>
      <c r="G38" s="81">
        <v>175.27343999999997</v>
      </c>
      <c r="H38" s="81">
        <v>179.24472</v>
      </c>
      <c r="I38" s="81">
        <v>265.18344000000002</v>
      </c>
      <c r="J38" s="81">
        <v>258.88720000000001</v>
      </c>
      <c r="K38" s="81">
        <v>266.74344000000002</v>
      </c>
      <c r="L38" s="81">
        <v>258.88720000000001</v>
      </c>
      <c r="M38" s="82">
        <v>152.91344000000001</v>
      </c>
      <c r="P38" s="143"/>
      <c r="Q38" s="143"/>
      <c r="R38" s="143"/>
      <c r="S38" s="143"/>
      <c r="U38" s="143"/>
      <c r="V38" s="143"/>
      <c r="W38" s="143"/>
      <c r="X38" s="143"/>
      <c r="Y38" s="143"/>
      <c r="Z38" s="143"/>
      <c r="AA38" s="143"/>
    </row>
    <row r="39" spans="1:27" ht="13.8" thickBot="1" x14ac:dyDescent="0.3">
      <c r="A39" s="139" t="s">
        <v>693</v>
      </c>
      <c r="B39" s="140">
        <v>561.41315199999985</v>
      </c>
      <c r="C39" s="140">
        <v>497.18696</v>
      </c>
      <c r="D39" s="140">
        <v>203.313312</v>
      </c>
      <c r="E39" s="140">
        <v>229.65720000000002</v>
      </c>
      <c r="F39" s="140">
        <v>179.80343999999997</v>
      </c>
      <c r="G39" s="140">
        <v>180.26343999999997</v>
      </c>
      <c r="H39" s="140">
        <v>199.58209600000001</v>
      </c>
      <c r="I39" s="140">
        <v>336.59183200000001</v>
      </c>
      <c r="J39" s="140">
        <v>297.40976000000001</v>
      </c>
      <c r="K39" s="140">
        <v>325.58819200000005</v>
      </c>
      <c r="L39" s="140">
        <v>302.86696000000001</v>
      </c>
      <c r="M39" s="141">
        <v>180.48475200000001</v>
      </c>
      <c r="P39" s="143"/>
      <c r="Q39" s="143"/>
      <c r="R39" s="143"/>
      <c r="S39" s="143"/>
      <c r="U39" s="143"/>
      <c r="V39" s="143"/>
      <c r="W39" s="143"/>
      <c r="X39" s="143"/>
      <c r="Y39" s="143"/>
      <c r="Z39" s="143"/>
      <c r="AA39" s="143"/>
    </row>
    <row r="40" spans="1:27" x14ac:dyDescent="0.25">
      <c r="A40" s="135" t="s">
        <v>721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P40" s="143"/>
      <c r="Q40" s="143"/>
      <c r="R40" s="143"/>
      <c r="S40" s="143"/>
      <c r="U40" s="143"/>
      <c r="V40" s="143"/>
      <c r="W40" s="143"/>
      <c r="X40" s="143"/>
      <c r="Y40" s="143"/>
      <c r="Z40" s="143"/>
      <c r="AA40" s="143"/>
    </row>
    <row r="41" spans="1:27" x14ac:dyDescent="0.25">
      <c r="A41" s="138" t="s">
        <v>722</v>
      </c>
      <c r="B41" s="81">
        <v>0.67000000000000015</v>
      </c>
      <c r="C41" s="81">
        <v>0.66000000000000014</v>
      </c>
      <c r="D41" s="81">
        <v>0.67000000000000015</v>
      </c>
      <c r="E41" s="81">
        <v>0.66000000000000014</v>
      </c>
      <c r="F41" s="81">
        <v>0.67000000000000015</v>
      </c>
      <c r="G41" s="81">
        <v>0.67000000000000015</v>
      </c>
      <c r="H41" s="81">
        <v>0.64000000000000012</v>
      </c>
      <c r="I41" s="81">
        <v>0.67000000000000015</v>
      </c>
      <c r="J41" s="81">
        <v>0.66000000000000014</v>
      </c>
      <c r="K41" s="81">
        <v>0.67000000000000015</v>
      </c>
      <c r="L41" s="81">
        <v>0.66000000000000014</v>
      </c>
      <c r="M41" s="82">
        <v>0.67000000000000015</v>
      </c>
      <c r="P41" s="143"/>
      <c r="Q41" s="143"/>
      <c r="R41" s="143"/>
      <c r="S41" s="143"/>
      <c r="U41" s="143"/>
      <c r="V41" s="143"/>
      <c r="W41" s="143"/>
      <c r="X41" s="143"/>
      <c r="Y41" s="143"/>
      <c r="Z41" s="143"/>
      <c r="AA41" s="143"/>
    </row>
    <row r="42" spans="1:27" x14ac:dyDescent="0.25">
      <c r="A42" s="142" t="s">
        <v>723</v>
      </c>
      <c r="B42" s="81">
        <v>0.61000000000000021</v>
      </c>
      <c r="C42" s="81">
        <v>0.6000000000000002</v>
      </c>
      <c r="D42" s="81">
        <v>0.62000000000000011</v>
      </c>
      <c r="E42" s="81">
        <v>0.6000000000000002</v>
      </c>
      <c r="F42" s="81">
        <v>0.62000000000000011</v>
      </c>
      <c r="G42" s="81">
        <v>0.62000000000000011</v>
      </c>
      <c r="H42" s="81">
        <v>0.56000000000000005</v>
      </c>
      <c r="I42" s="81">
        <v>0.62000000000000011</v>
      </c>
      <c r="J42" s="81">
        <v>0.6000000000000002</v>
      </c>
      <c r="K42" s="81">
        <v>0.62000000000000011</v>
      </c>
      <c r="L42" s="81">
        <v>0.6000000000000002</v>
      </c>
      <c r="M42" s="82">
        <v>0.62000000000000011</v>
      </c>
      <c r="P42" s="143"/>
      <c r="Q42" s="143"/>
      <c r="R42" s="143"/>
      <c r="S42" s="143"/>
      <c r="U42" s="143"/>
      <c r="V42" s="143"/>
      <c r="W42" s="143"/>
      <c r="X42" s="143"/>
      <c r="Y42" s="143"/>
      <c r="Z42" s="143"/>
      <c r="AA42" s="143"/>
    </row>
    <row r="43" spans="1:27" x14ac:dyDescent="0.25">
      <c r="A43" s="142" t="s">
        <v>724</v>
      </c>
      <c r="B43" s="81">
        <v>0.30000000000000004</v>
      </c>
      <c r="C43" s="81">
        <v>0.30000000000000004</v>
      </c>
      <c r="D43" s="81">
        <v>0.31000000000000005</v>
      </c>
      <c r="E43" s="81">
        <v>0.30000000000000004</v>
      </c>
      <c r="F43" s="81">
        <v>0.31000000000000005</v>
      </c>
      <c r="G43" s="81">
        <v>0.31000000000000005</v>
      </c>
      <c r="H43" s="81">
        <v>0.28000000000000008</v>
      </c>
      <c r="I43" s="81">
        <v>0.31000000000000005</v>
      </c>
      <c r="J43" s="81">
        <v>0.30000000000000004</v>
      </c>
      <c r="K43" s="81">
        <v>0.31000000000000005</v>
      </c>
      <c r="L43" s="81">
        <v>0.30000000000000004</v>
      </c>
      <c r="M43" s="82">
        <v>0.31000000000000005</v>
      </c>
      <c r="P43" s="143"/>
      <c r="Q43" s="143"/>
      <c r="R43" s="143"/>
      <c r="S43" s="143"/>
      <c r="U43" s="143"/>
      <c r="V43" s="143"/>
      <c r="W43" s="143"/>
      <c r="X43" s="143"/>
      <c r="Y43" s="143"/>
      <c r="Z43" s="143"/>
      <c r="AA43" s="143"/>
    </row>
    <row r="44" spans="1:27" ht="13.8" thickBot="1" x14ac:dyDescent="0.3">
      <c r="A44" s="139" t="s">
        <v>693</v>
      </c>
      <c r="B44" s="140">
        <v>1.5800000000000003</v>
      </c>
      <c r="C44" s="140">
        <v>1.5600000000000003</v>
      </c>
      <c r="D44" s="140">
        <v>1.6000000000000003</v>
      </c>
      <c r="E44" s="140">
        <v>1.5600000000000003</v>
      </c>
      <c r="F44" s="140">
        <v>1.6000000000000003</v>
      </c>
      <c r="G44" s="140">
        <v>1.6000000000000003</v>
      </c>
      <c r="H44" s="140">
        <v>1.4800000000000002</v>
      </c>
      <c r="I44" s="140">
        <v>1.6000000000000003</v>
      </c>
      <c r="J44" s="140">
        <v>1.5600000000000003</v>
      </c>
      <c r="K44" s="140">
        <v>1.6000000000000003</v>
      </c>
      <c r="L44" s="140">
        <v>1.5600000000000003</v>
      </c>
      <c r="M44" s="141">
        <v>1.6000000000000003</v>
      </c>
      <c r="P44" s="143"/>
      <c r="Q44" s="143"/>
      <c r="R44" s="143"/>
      <c r="S44" s="143"/>
      <c r="U44" s="143"/>
      <c r="V44" s="143"/>
      <c r="W44" s="143"/>
      <c r="X44" s="143"/>
      <c r="Y44" s="143"/>
      <c r="Z44" s="143"/>
      <c r="AA44" s="143"/>
    </row>
    <row r="45" spans="1:27" x14ac:dyDescent="0.25">
      <c r="A45" s="135" t="s">
        <v>725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7"/>
    </row>
    <row r="46" spans="1:27" x14ac:dyDescent="0.25">
      <c r="A46" s="138" t="s">
        <v>726</v>
      </c>
      <c r="B46" s="81">
        <v>71.590199999999996</v>
      </c>
      <c r="C46" s="81">
        <v>74.236000000000018</v>
      </c>
      <c r="D46" s="81">
        <v>85.8202</v>
      </c>
      <c r="E46" s="81">
        <v>52.886000000000003</v>
      </c>
      <c r="F46" s="81">
        <v>45.420200000000001</v>
      </c>
      <c r="G46" s="81">
        <v>42.080200000000005</v>
      </c>
      <c r="H46" s="81">
        <v>58.077600000000011</v>
      </c>
      <c r="I46" s="81">
        <v>64.330200000000005</v>
      </c>
      <c r="J46" s="81">
        <v>62.246000000000002</v>
      </c>
      <c r="K46" s="81">
        <v>62.720200000000006</v>
      </c>
      <c r="L46" s="81">
        <v>65.116000000000014</v>
      </c>
      <c r="M46" s="82">
        <v>51.980199999999996</v>
      </c>
    </row>
    <row r="47" spans="1:27" x14ac:dyDescent="0.25">
      <c r="A47" s="138" t="s">
        <v>727</v>
      </c>
      <c r="B47" s="81">
        <v>71.042479999999998</v>
      </c>
      <c r="C47" s="81">
        <v>63.002399999999994</v>
      </c>
      <c r="D47" s="81">
        <v>94.24248</v>
      </c>
      <c r="E47" s="81">
        <v>57.312399999999997</v>
      </c>
      <c r="F47" s="81">
        <v>44.182479999999998</v>
      </c>
      <c r="G47" s="81">
        <v>61.462479999999999</v>
      </c>
      <c r="H47" s="81">
        <v>18.50224</v>
      </c>
      <c r="I47" s="81">
        <v>61.462479999999999</v>
      </c>
      <c r="J47" s="81">
        <v>60.312399999999997</v>
      </c>
      <c r="K47" s="81">
        <v>80.35248</v>
      </c>
      <c r="L47" s="81">
        <v>68.582399999999993</v>
      </c>
      <c r="M47" s="82">
        <v>57.35248</v>
      </c>
    </row>
    <row r="48" spans="1:27" x14ac:dyDescent="0.25">
      <c r="A48" s="138" t="s">
        <v>728</v>
      </c>
      <c r="B48" s="81">
        <v>4.42</v>
      </c>
      <c r="C48" s="81">
        <v>5.18</v>
      </c>
      <c r="D48" s="81">
        <v>6.01</v>
      </c>
      <c r="E48" s="81">
        <v>6.08</v>
      </c>
      <c r="F48" s="81">
        <v>6.3199999999999994</v>
      </c>
      <c r="G48" s="81">
        <v>5.9700000000000006</v>
      </c>
      <c r="H48" s="81">
        <v>5.1999999999999993</v>
      </c>
      <c r="I48" s="81">
        <v>5.1899999999999995</v>
      </c>
      <c r="J48" s="81">
        <v>4.34</v>
      </c>
      <c r="K48" s="81">
        <v>3.76</v>
      </c>
      <c r="L48" s="81">
        <v>3.2600000000000002</v>
      </c>
      <c r="M48" s="82">
        <v>3.5699999999999994</v>
      </c>
    </row>
    <row r="49" spans="1:26" ht="13.8" thickBot="1" x14ac:dyDescent="0.3">
      <c r="A49" s="139" t="s">
        <v>693</v>
      </c>
      <c r="B49" s="140">
        <v>147.05267999999998</v>
      </c>
      <c r="C49" s="140">
        <v>142.41840000000002</v>
      </c>
      <c r="D49" s="140">
        <v>186.07267999999999</v>
      </c>
      <c r="E49" s="140">
        <v>116.27839999999999</v>
      </c>
      <c r="F49" s="140">
        <v>95.922679999999986</v>
      </c>
      <c r="G49" s="140">
        <v>109.51268</v>
      </c>
      <c r="H49" s="140">
        <v>81.779840000000021</v>
      </c>
      <c r="I49" s="140">
        <v>130.98268000000002</v>
      </c>
      <c r="J49" s="140">
        <v>126.89840000000001</v>
      </c>
      <c r="K49" s="140">
        <v>146.83267999999998</v>
      </c>
      <c r="L49" s="140">
        <v>136.95839999999998</v>
      </c>
      <c r="M49" s="141">
        <v>112.90267999999999</v>
      </c>
    </row>
    <row r="50" spans="1:26" x14ac:dyDescent="0.25">
      <c r="A50" s="135" t="s">
        <v>729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</row>
    <row r="51" spans="1:26" x14ac:dyDescent="0.25">
      <c r="A51" s="138" t="s">
        <v>730</v>
      </c>
      <c r="B51" s="81">
        <v>1.3000000000000005</v>
      </c>
      <c r="C51" s="81">
        <v>1.2400000000000004</v>
      </c>
      <c r="D51" s="81">
        <v>1.2600000000000005</v>
      </c>
      <c r="E51" s="81">
        <v>1.2400000000000004</v>
      </c>
      <c r="F51" s="81">
        <v>1.2600000000000005</v>
      </c>
      <c r="G51" s="81">
        <v>1.2600000000000005</v>
      </c>
      <c r="H51" s="81">
        <v>1.2000000000000004</v>
      </c>
      <c r="I51" s="81">
        <v>1.2600000000000005</v>
      </c>
      <c r="J51" s="81">
        <v>1.2400000000000004</v>
      </c>
      <c r="K51" s="81">
        <v>1.2600000000000005</v>
      </c>
      <c r="L51" s="81">
        <v>1.2400000000000004</v>
      </c>
      <c r="M51" s="82">
        <v>1.2600000000000005</v>
      </c>
    </row>
    <row r="52" spans="1:26" ht="13.8" thickBot="1" x14ac:dyDescent="0.3">
      <c r="A52" s="139" t="s">
        <v>693</v>
      </c>
      <c r="B52" s="140">
        <v>1.3000000000000005</v>
      </c>
      <c r="C52" s="140">
        <v>1.2400000000000004</v>
      </c>
      <c r="D52" s="140">
        <v>1.2600000000000005</v>
      </c>
      <c r="E52" s="140">
        <v>1.2400000000000004</v>
      </c>
      <c r="F52" s="140">
        <v>1.2600000000000005</v>
      </c>
      <c r="G52" s="140">
        <v>1.2600000000000005</v>
      </c>
      <c r="H52" s="140">
        <v>1.2000000000000004</v>
      </c>
      <c r="I52" s="140">
        <v>1.2600000000000005</v>
      </c>
      <c r="J52" s="140">
        <v>1.2400000000000004</v>
      </c>
      <c r="K52" s="140">
        <v>1.2600000000000005</v>
      </c>
      <c r="L52" s="140">
        <v>1.2400000000000004</v>
      </c>
      <c r="M52" s="141">
        <v>1.2600000000000005</v>
      </c>
    </row>
    <row r="53" spans="1:26" x14ac:dyDescent="0.25">
      <c r="A53" s="135" t="s">
        <v>731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7"/>
    </row>
    <row r="54" spans="1:26" x14ac:dyDescent="0.25">
      <c r="A54" s="138" t="s">
        <v>732</v>
      </c>
      <c r="B54" s="81">
        <v>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2">
        <v>0</v>
      </c>
    </row>
    <row r="55" spans="1:26" ht="13.8" thickBot="1" x14ac:dyDescent="0.3">
      <c r="A55" s="139" t="s">
        <v>693</v>
      </c>
      <c r="B55" s="140">
        <v>0</v>
      </c>
      <c r="C55" s="140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1">
        <v>0</v>
      </c>
    </row>
    <row r="56" spans="1:26" x14ac:dyDescent="0.25">
      <c r="A56" s="135" t="s">
        <v>733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7"/>
    </row>
    <row r="57" spans="1:26" x14ac:dyDescent="0.25">
      <c r="A57" s="138" t="s">
        <v>734</v>
      </c>
      <c r="B57" s="81">
        <v>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2">
        <v>0</v>
      </c>
    </row>
    <row r="58" spans="1:26" x14ac:dyDescent="0.25">
      <c r="A58" s="142" t="s">
        <v>735</v>
      </c>
      <c r="B58" s="81">
        <v>0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2">
        <v>0</v>
      </c>
    </row>
    <row r="59" spans="1:26" x14ac:dyDescent="0.25">
      <c r="A59" s="142" t="s">
        <v>736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2">
        <v>0</v>
      </c>
      <c r="P59" s="144"/>
    </row>
    <row r="60" spans="1:26" ht="13.8" thickBot="1" x14ac:dyDescent="0.3">
      <c r="A60" s="139" t="s">
        <v>693</v>
      </c>
      <c r="B60" s="140">
        <v>0</v>
      </c>
      <c r="C60" s="140">
        <v>0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1">
        <v>0</v>
      </c>
      <c r="P60" s="144"/>
    </row>
    <row r="61" spans="1:26" x14ac:dyDescent="0.25">
      <c r="A61" s="135" t="s">
        <v>737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7"/>
      <c r="P61" s="144"/>
    </row>
    <row r="62" spans="1:26" x14ac:dyDescent="0.25">
      <c r="A62" s="138" t="s">
        <v>738</v>
      </c>
      <c r="B62" s="81">
        <v>17.439359999999994</v>
      </c>
      <c r="C62" s="81">
        <v>16.876799999999996</v>
      </c>
      <c r="D62" s="81">
        <v>17.439359999999994</v>
      </c>
      <c r="E62" s="81">
        <v>16.876799999999996</v>
      </c>
      <c r="F62" s="81">
        <v>17.439359999999994</v>
      </c>
      <c r="G62" s="81">
        <v>17.439359999999994</v>
      </c>
      <c r="H62" s="81">
        <v>5.6716800000000003</v>
      </c>
      <c r="I62" s="81">
        <v>15.339359999999997</v>
      </c>
      <c r="J62" s="81">
        <v>16.876799999999996</v>
      </c>
      <c r="K62" s="81">
        <v>17.439359999999994</v>
      </c>
      <c r="L62" s="81">
        <v>16.876799999999996</v>
      </c>
      <c r="M62" s="82">
        <v>17.439359999999994</v>
      </c>
      <c r="P62" s="144"/>
    </row>
    <row r="63" spans="1:26" ht="13.8" thickBot="1" x14ac:dyDescent="0.3">
      <c r="A63" s="139" t="s">
        <v>693</v>
      </c>
      <c r="B63" s="140">
        <v>17.439359999999994</v>
      </c>
      <c r="C63" s="140">
        <v>16.876799999999996</v>
      </c>
      <c r="D63" s="140">
        <v>17.439359999999994</v>
      </c>
      <c r="E63" s="140">
        <v>16.876799999999996</v>
      </c>
      <c r="F63" s="140">
        <v>17.439359999999994</v>
      </c>
      <c r="G63" s="140">
        <v>17.439359999999994</v>
      </c>
      <c r="H63" s="140">
        <v>5.6716800000000003</v>
      </c>
      <c r="I63" s="140">
        <v>15.339359999999997</v>
      </c>
      <c r="J63" s="140">
        <v>16.876799999999996</v>
      </c>
      <c r="K63" s="140">
        <v>17.439359999999994</v>
      </c>
      <c r="L63" s="140">
        <v>16.876799999999996</v>
      </c>
      <c r="M63" s="141">
        <v>17.439359999999994</v>
      </c>
      <c r="O63" s="144"/>
      <c r="P63" s="144"/>
      <c r="Q63" s="144"/>
      <c r="R63" s="144"/>
      <c r="S63" s="144"/>
      <c r="U63" s="144"/>
      <c r="V63" s="144"/>
      <c r="W63" s="144"/>
      <c r="X63" s="144"/>
      <c r="Y63" s="144"/>
      <c r="Z63" s="144"/>
    </row>
    <row r="64" spans="1:26" x14ac:dyDescent="0.25">
      <c r="A64" s="135" t="s">
        <v>739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7"/>
      <c r="O64" s="144"/>
      <c r="Q64" s="144"/>
      <c r="R64" s="144"/>
      <c r="S64" s="144"/>
      <c r="U64" s="144"/>
      <c r="V64" s="144"/>
      <c r="W64" s="144"/>
      <c r="X64" s="144"/>
      <c r="Y64" s="144"/>
      <c r="Z64" s="144"/>
    </row>
    <row r="65" spans="1:26" x14ac:dyDescent="0.25">
      <c r="A65" s="138" t="s">
        <v>740</v>
      </c>
      <c r="B65" s="81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2">
        <v>0</v>
      </c>
      <c r="O65" s="144"/>
      <c r="Q65" s="144"/>
      <c r="R65" s="144"/>
      <c r="S65" s="144"/>
      <c r="U65" s="144"/>
      <c r="V65" s="144"/>
      <c r="W65" s="144"/>
      <c r="X65" s="144"/>
      <c r="Y65" s="144"/>
      <c r="Z65" s="144"/>
    </row>
    <row r="66" spans="1:26" ht="13.8" thickBot="1" x14ac:dyDescent="0.3">
      <c r="A66" s="139" t="s">
        <v>693</v>
      </c>
      <c r="B66" s="140">
        <v>0</v>
      </c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1">
        <v>0</v>
      </c>
      <c r="O66" s="144"/>
      <c r="Q66" s="144"/>
      <c r="R66" s="144"/>
      <c r="S66" s="144"/>
      <c r="U66" s="144"/>
      <c r="V66" s="144"/>
      <c r="W66" s="144"/>
      <c r="X66" s="144"/>
      <c r="Y66" s="144"/>
      <c r="Z66" s="144"/>
    </row>
    <row r="67" spans="1:26" x14ac:dyDescent="0.25">
      <c r="A67" s="135" t="s">
        <v>741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O67" s="144"/>
      <c r="Q67" s="144"/>
      <c r="R67" s="144"/>
      <c r="S67" s="144"/>
      <c r="U67" s="144"/>
      <c r="V67" s="144"/>
      <c r="W67" s="144"/>
      <c r="X67" s="144"/>
      <c r="Y67" s="144"/>
      <c r="Z67" s="144"/>
    </row>
    <row r="68" spans="1:26" x14ac:dyDescent="0.25">
      <c r="A68" s="138" t="s">
        <v>742</v>
      </c>
      <c r="B68" s="81">
        <v>0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2">
        <v>0</v>
      </c>
      <c r="O68" s="144"/>
      <c r="Q68" s="144"/>
      <c r="R68" s="144"/>
      <c r="S68" s="144"/>
      <c r="U68" s="144"/>
      <c r="V68" s="144"/>
      <c r="W68" s="144"/>
      <c r="X68" s="144"/>
      <c r="Y68" s="144"/>
      <c r="Z68" s="144"/>
    </row>
    <row r="69" spans="1:26" ht="13.8" thickBot="1" x14ac:dyDescent="0.3">
      <c r="A69" s="139" t="s">
        <v>693</v>
      </c>
      <c r="B69" s="140">
        <v>0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O69" s="144"/>
      <c r="Q69" s="144"/>
      <c r="R69" s="144"/>
      <c r="S69" s="144"/>
      <c r="U69" s="144"/>
      <c r="V69" s="144"/>
      <c r="W69" s="144"/>
      <c r="X69" s="144"/>
      <c r="Y69" s="144"/>
      <c r="Z69" s="144"/>
    </row>
    <row r="70" spans="1:26" x14ac:dyDescent="0.25">
      <c r="A70" s="135" t="s">
        <v>743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7"/>
    </row>
    <row r="71" spans="1:26" x14ac:dyDescent="0.25">
      <c r="A71" s="138" t="s">
        <v>744</v>
      </c>
      <c r="B71" s="81">
        <v>181.76630399999999</v>
      </c>
      <c r="C71" s="81">
        <v>24.88176</v>
      </c>
      <c r="D71" s="81">
        <v>203.70630399999999</v>
      </c>
      <c r="E71" s="81">
        <v>156.66352000000001</v>
      </c>
      <c r="F71" s="81">
        <v>141.26630399999999</v>
      </c>
      <c r="G71" s="81">
        <v>177.27630399999998</v>
      </c>
      <c r="H71" s="81">
        <v>175.20795200000001</v>
      </c>
      <c r="I71" s="81">
        <v>228.42630399999996</v>
      </c>
      <c r="J71" s="81">
        <v>216.80351999999999</v>
      </c>
      <c r="K71" s="81">
        <v>184.386304</v>
      </c>
      <c r="L71" s="81">
        <v>124.42352</v>
      </c>
      <c r="M71" s="82">
        <v>116.57630400000002</v>
      </c>
    </row>
    <row r="72" spans="1:26" ht="13.8" thickBot="1" x14ac:dyDescent="0.3">
      <c r="A72" s="139" t="s">
        <v>693</v>
      </c>
      <c r="B72" s="140">
        <v>181.76630399999999</v>
      </c>
      <c r="C72" s="140">
        <v>24.88176</v>
      </c>
      <c r="D72" s="140">
        <v>203.70630399999999</v>
      </c>
      <c r="E72" s="140">
        <v>156.66352000000001</v>
      </c>
      <c r="F72" s="140">
        <v>141.26630399999999</v>
      </c>
      <c r="G72" s="140">
        <v>177.27630399999998</v>
      </c>
      <c r="H72" s="140">
        <v>175.20795200000001</v>
      </c>
      <c r="I72" s="140">
        <v>228.42630399999996</v>
      </c>
      <c r="J72" s="140">
        <v>216.80351999999999</v>
      </c>
      <c r="K72" s="140">
        <v>184.386304</v>
      </c>
      <c r="L72" s="140">
        <v>124.42352</v>
      </c>
      <c r="M72" s="141">
        <v>116.57630400000002</v>
      </c>
    </row>
    <row r="73" spans="1:26" x14ac:dyDescent="0.25">
      <c r="A73" s="135" t="s">
        <v>745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7"/>
    </row>
    <row r="74" spans="1:26" x14ac:dyDescent="0.25">
      <c r="A74" s="138" t="s">
        <v>746</v>
      </c>
      <c r="B74" s="81">
        <v>20.14</v>
      </c>
      <c r="C74" s="81">
        <v>23.58</v>
      </c>
      <c r="D74" s="81">
        <v>27.28</v>
      </c>
      <c r="E74" s="81">
        <v>27.68</v>
      </c>
      <c r="F74" s="81">
        <v>28.82</v>
      </c>
      <c r="G74" s="81">
        <v>27.200000000000003</v>
      </c>
      <c r="H74" s="81">
        <v>23.480000000000004</v>
      </c>
      <c r="I74" s="81">
        <v>23.68</v>
      </c>
      <c r="J74" s="81">
        <v>19.740000000000002</v>
      </c>
      <c r="K74" s="81">
        <v>17.05</v>
      </c>
      <c r="L74" s="81">
        <v>14.819999999999999</v>
      </c>
      <c r="M74" s="82">
        <v>16.260000000000002</v>
      </c>
    </row>
    <row r="75" spans="1:26" x14ac:dyDescent="0.25">
      <c r="A75" s="142" t="s">
        <v>747</v>
      </c>
      <c r="B75" s="81">
        <v>0</v>
      </c>
      <c r="C75" s="81">
        <v>0</v>
      </c>
      <c r="D75" s="81">
        <v>0</v>
      </c>
      <c r="E75" s="81">
        <v>0</v>
      </c>
      <c r="F75" s="81">
        <v>65.8</v>
      </c>
      <c r="G75" s="81">
        <v>67.19</v>
      </c>
      <c r="H75" s="81">
        <v>61.159999999999989</v>
      </c>
      <c r="I75" s="81">
        <v>68.560000000000016</v>
      </c>
      <c r="J75" s="81">
        <v>67.16</v>
      </c>
      <c r="K75" s="81">
        <v>72.8</v>
      </c>
      <c r="L75" s="81">
        <v>70.959999999999994</v>
      </c>
      <c r="M75" s="82">
        <v>72.940000000000026</v>
      </c>
    </row>
    <row r="76" spans="1:26" ht="13.8" thickBot="1" x14ac:dyDescent="0.3">
      <c r="A76" s="139" t="s">
        <v>693</v>
      </c>
      <c r="B76" s="140">
        <v>20.14</v>
      </c>
      <c r="C76" s="140">
        <v>23.58</v>
      </c>
      <c r="D76" s="140">
        <v>27.28</v>
      </c>
      <c r="E76" s="140">
        <v>27.68</v>
      </c>
      <c r="F76" s="140">
        <v>94.62</v>
      </c>
      <c r="G76" s="140">
        <v>94.39</v>
      </c>
      <c r="H76" s="140">
        <v>84.639999999999986</v>
      </c>
      <c r="I76" s="140">
        <v>92.240000000000009</v>
      </c>
      <c r="J76" s="140">
        <v>86.9</v>
      </c>
      <c r="K76" s="140">
        <v>89.85</v>
      </c>
      <c r="L76" s="140">
        <v>85.779999999999987</v>
      </c>
      <c r="M76" s="141">
        <v>89.200000000000031</v>
      </c>
    </row>
    <row r="77" spans="1:26" x14ac:dyDescent="0.25">
      <c r="A77" s="135" t="s">
        <v>748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7"/>
    </row>
    <row r="78" spans="1:26" x14ac:dyDescent="0.25">
      <c r="A78" s="138" t="s">
        <v>749</v>
      </c>
      <c r="B78" s="81">
        <v>68.897999999999996</v>
      </c>
      <c r="C78" s="81">
        <v>0</v>
      </c>
      <c r="D78" s="81">
        <v>66.958000000000013</v>
      </c>
      <c r="E78" s="81">
        <v>65.449999999999989</v>
      </c>
      <c r="F78" s="81">
        <v>86.238000000000014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2">
        <v>0</v>
      </c>
    </row>
    <row r="79" spans="1:26" x14ac:dyDescent="0.25">
      <c r="A79" s="142" t="s">
        <v>750</v>
      </c>
      <c r="B79" s="81">
        <v>0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2">
        <v>0</v>
      </c>
    </row>
    <row r="80" spans="1:26" ht="13.8" thickBot="1" x14ac:dyDescent="0.3">
      <c r="A80" s="139" t="s">
        <v>693</v>
      </c>
      <c r="B80" s="140">
        <v>68.897999999999996</v>
      </c>
      <c r="C80" s="140">
        <v>0</v>
      </c>
      <c r="D80" s="140">
        <v>66.958000000000013</v>
      </c>
      <c r="E80" s="140">
        <v>65.449999999999989</v>
      </c>
      <c r="F80" s="140">
        <v>86.238000000000014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1">
        <v>0</v>
      </c>
    </row>
    <row r="81" spans="1:13" x14ac:dyDescent="0.25">
      <c r="A81" s="135" t="s">
        <v>751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7"/>
    </row>
    <row r="82" spans="1:13" x14ac:dyDescent="0.25">
      <c r="A82" s="138" t="s">
        <v>752</v>
      </c>
      <c r="B82" s="81">
        <v>36.709999999999994</v>
      </c>
      <c r="C82" s="81">
        <v>40.24</v>
      </c>
      <c r="D82" s="81">
        <v>36.120000000000005</v>
      </c>
      <c r="E82" s="81">
        <v>30.6</v>
      </c>
      <c r="F82" s="81">
        <v>25.84</v>
      </c>
      <c r="G82" s="81">
        <v>22.97</v>
      </c>
      <c r="H82" s="81">
        <v>14.68</v>
      </c>
      <c r="I82" s="81">
        <v>29.18</v>
      </c>
      <c r="J82" s="81">
        <v>31.92</v>
      </c>
      <c r="K82" s="81">
        <v>37.930000000000007</v>
      </c>
      <c r="L82" s="81">
        <v>38.319999999999993</v>
      </c>
      <c r="M82" s="82">
        <v>35.270000000000003</v>
      </c>
    </row>
    <row r="83" spans="1:13" x14ac:dyDescent="0.25">
      <c r="A83" s="142" t="s">
        <v>753</v>
      </c>
      <c r="B83" s="81">
        <v>27.17</v>
      </c>
      <c r="C83" s="81">
        <v>32.68</v>
      </c>
      <c r="D83" s="81">
        <v>37.82</v>
      </c>
      <c r="E83" s="81">
        <v>38.379999999999995</v>
      </c>
      <c r="F83" s="81">
        <v>39.909999999999997</v>
      </c>
      <c r="G83" s="81">
        <v>37.70000000000001</v>
      </c>
      <c r="H83" s="81">
        <v>32.56</v>
      </c>
      <c r="I83" s="81">
        <v>32.82</v>
      </c>
      <c r="J83" s="81">
        <v>27.34</v>
      </c>
      <c r="K83" s="81">
        <v>23.669999999999998</v>
      </c>
      <c r="L83" s="81">
        <v>20.560000000000002</v>
      </c>
      <c r="M83" s="82">
        <v>22.52</v>
      </c>
    </row>
    <row r="84" spans="1:13" ht="13.8" thickBot="1" x14ac:dyDescent="0.3">
      <c r="A84" s="139" t="s">
        <v>693</v>
      </c>
      <c r="B84" s="140">
        <v>63.879999999999995</v>
      </c>
      <c r="C84" s="140">
        <v>72.92</v>
      </c>
      <c r="D84" s="140">
        <v>73.94</v>
      </c>
      <c r="E84" s="140">
        <v>68.97999999999999</v>
      </c>
      <c r="F84" s="140">
        <v>65.75</v>
      </c>
      <c r="G84" s="140">
        <v>60.670000000000009</v>
      </c>
      <c r="H84" s="140">
        <v>47.24</v>
      </c>
      <c r="I84" s="140">
        <v>62</v>
      </c>
      <c r="J84" s="140">
        <v>59.260000000000005</v>
      </c>
      <c r="K84" s="140">
        <v>61.600000000000009</v>
      </c>
      <c r="L84" s="140">
        <v>58.879999999999995</v>
      </c>
      <c r="M84" s="141">
        <v>57.790000000000006</v>
      </c>
    </row>
    <row r="85" spans="1:13" x14ac:dyDescent="0.25">
      <c r="A85" s="135" t="s">
        <v>754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7"/>
    </row>
    <row r="86" spans="1:13" x14ac:dyDescent="0.25">
      <c r="A86" s="138" t="s">
        <v>755</v>
      </c>
      <c r="B86" s="81">
        <v>31.810000000000002</v>
      </c>
      <c r="C86" s="81">
        <v>34.739999999999995</v>
      </c>
      <c r="D86" s="81">
        <v>35.889999999999993</v>
      </c>
      <c r="E86" s="81">
        <v>58.5</v>
      </c>
      <c r="F86" s="81">
        <v>60.45</v>
      </c>
      <c r="G86" s="81">
        <v>60.45</v>
      </c>
      <c r="H86" s="81">
        <v>54.599999999999994</v>
      </c>
      <c r="I86" s="81">
        <v>60.45</v>
      </c>
      <c r="J86" s="81">
        <v>58.5</v>
      </c>
      <c r="K86" s="81">
        <v>60.45</v>
      </c>
      <c r="L86" s="81">
        <v>58.5</v>
      </c>
      <c r="M86" s="82">
        <v>60.45</v>
      </c>
    </row>
    <row r="87" spans="1:13" ht="13.8" thickBot="1" x14ac:dyDescent="0.3">
      <c r="A87" s="139" t="s">
        <v>693</v>
      </c>
      <c r="B87" s="140">
        <v>31.810000000000002</v>
      </c>
      <c r="C87" s="140">
        <v>34.739999999999995</v>
      </c>
      <c r="D87" s="140">
        <v>35.889999999999993</v>
      </c>
      <c r="E87" s="140">
        <v>58.5</v>
      </c>
      <c r="F87" s="140">
        <v>60.45</v>
      </c>
      <c r="G87" s="140">
        <v>60.45</v>
      </c>
      <c r="H87" s="140">
        <v>54.599999999999994</v>
      </c>
      <c r="I87" s="140">
        <v>60.45</v>
      </c>
      <c r="J87" s="140">
        <v>58.5</v>
      </c>
      <c r="K87" s="140">
        <v>60.45</v>
      </c>
      <c r="L87" s="140">
        <v>58.5</v>
      </c>
      <c r="M87" s="141">
        <v>60.45</v>
      </c>
    </row>
    <row r="88" spans="1:13" x14ac:dyDescent="0.25">
      <c r="A88" s="135" t="s">
        <v>756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7"/>
    </row>
    <row r="89" spans="1:13" x14ac:dyDescent="0.25">
      <c r="A89" s="138" t="s">
        <v>757</v>
      </c>
      <c r="B89" s="81">
        <v>20.479999999999997</v>
      </c>
      <c r="C89" s="81">
        <v>46.6</v>
      </c>
      <c r="D89" s="81">
        <v>50.440000000000005</v>
      </c>
      <c r="E89" s="81">
        <v>77.400000000000006</v>
      </c>
      <c r="F89" s="81">
        <v>114.43</v>
      </c>
      <c r="G89" s="81">
        <v>132.44</v>
      </c>
      <c r="H89" s="81">
        <v>119.60000000000001</v>
      </c>
      <c r="I89" s="81">
        <v>91.059999999999988</v>
      </c>
      <c r="J89" s="81">
        <v>66.740000000000009</v>
      </c>
      <c r="K89" s="81">
        <v>59.209999999999994</v>
      </c>
      <c r="L89" s="81">
        <v>43.2</v>
      </c>
      <c r="M89" s="82">
        <v>44.239999999999995</v>
      </c>
    </row>
    <row r="90" spans="1:13" x14ac:dyDescent="0.25">
      <c r="A90" s="138" t="s">
        <v>758</v>
      </c>
      <c r="B90" s="81">
        <v>5.7599999999999989</v>
      </c>
      <c r="C90" s="81">
        <v>9.94</v>
      </c>
      <c r="D90" s="81">
        <v>10.750000000000002</v>
      </c>
      <c r="E90" s="81">
        <v>10.94</v>
      </c>
      <c r="F90" s="81">
        <v>10.750000000000002</v>
      </c>
      <c r="G90" s="81">
        <v>10</v>
      </c>
      <c r="H90" s="81">
        <v>8.6399999999999988</v>
      </c>
      <c r="I90" s="81">
        <v>9.5699999999999967</v>
      </c>
      <c r="J90" s="81">
        <v>8.18</v>
      </c>
      <c r="K90" s="81">
        <v>11.39</v>
      </c>
      <c r="L90" s="81">
        <v>10.280000000000001</v>
      </c>
      <c r="M90" s="82">
        <v>10.939999999999998</v>
      </c>
    </row>
    <row r="91" spans="1:13" x14ac:dyDescent="0.25">
      <c r="A91" s="138" t="s">
        <v>759</v>
      </c>
      <c r="B91" s="81">
        <v>15.42</v>
      </c>
      <c r="C91" s="81">
        <v>25.41</v>
      </c>
      <c r="D91" s="81">
        <v>29.560000000000006</v>
      </c>
      <c r="E91" s="81">
        <v>30.88</v>
      </c>
      <c r="F91" s="81">
        <v>32</v>
      </c>
      <c r="G91" s="81">
        <v>30.910000000000004</v>
      </c>
      <c r="H91" s="81">
        <v>28.560000000000002</v>
      </c>
      <c r="I91" s="81">
        <v>31.919999999999998</v>
      </c>
      <c r="J91" s="81">
        <v>34.4</v>
      </c>
      <c r="K91" s="81">
        <v>33.56</v>
      </c>
      <c r="L91" s="81">
        <v>24.919999999999998</v>
      </c>
      <c r="M91" s="82">
        <v>25.319999999999993</v>
      </c>
    </row>
    <row r="92" spans="1:13" x14ac:dyDescent="0.25">
      <c r="A92" s="138" t="s">
        <v>760</v>
      </c>
      <c r="B92" s="81">
        <v>4.1099999999999985</v>
      </c>
      <c r="C92" s="81">
        <v>6.9600000000000017</v>
      </c>
      <c r="D92" s="81">
        <v>8.31</v>
      </c>
      <c r="E92" s="81">
        <v>8.2199999999999989</v>
      </c>
      <c r="F92" s="81">
        <v>8.4899999999999984</v>
      </c>
      <c r="G92" s="81">
        <v>8.16</v>
      </c>
      <c r="H92" s="81">
        <v>7.6400000000000023</v>
      </c>
      <c r="I92" s="81">
        <v>8.4599999999999991</v>
      </c>
      <c r="J92" s="81">
        <v>9.1399999999999988</v>
      </c>
      <c r="K92" s="81">
        <v>8.92</v>
      </c>
      <c r="L92" s="81">
        <v>6.6</v>
      </c>
      <c r="M92" s="82">
        <v>8.9</v>
      </c>
    </row>
    <row r="93" spans="1:13" x14ac:dyDescent="0.25">
      <c r="A93" s="138" t="s">
        <v>761</v>
      </c>
      <c r="B93" s="81">
        <v>0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2">
        <v>0</v>
      </c>
    </row>
    <row r="94" spans="1:13" x14ac:dyDescent="0.25">
      <c r="A94" s="138" t="s">
        <v>762</v>
      </c>
      <c r="B94" s="81">
        <v>0</v>
      </c>
      <c r="C94" s="81">
        <v>0</v>
      </c>
      <c r="D94" s="81">
        <v>25.621808000000001</v>
      </c>
      <c r="E94" s="81">
        <v>0</v>
      </c>
      <c r="F94" s="81">
        <v>0</v>
      </c>
      <c r="G94" s="81">
        <v>25.781807999999998</v>
      </c>
      <c r="H94" s="81">
        <v>19.905504000000001</v>
      </c>
      <c r="I94" s="81">
        <v>59.891808000000005</v>
      </c>
      <c r="J94" s="81">
        <v>84.093040000000016</v>
      </c>
      <c r="K94" s="81">
        <v>65.451808000000014</v>
      </c>
      <c r="L94" s="81">
        <v>73.713040000000007</v>
      </c>
      <c r="M94" s="82">
        <v>20.061807999999999</v>
      </c>
    </row>
    <row r="95" spans="1:13" x14ac:dyDescent="0.25">
      <c r="A95" s="138" t="s">
        <v>763</v>
      </c>
      <c r="B95" s="81">
        <v>0</v>
      </c>
      <c r="C95" s="81">
        <v>0</v>
      </c>
      <c r="D95" s="81">
        <v>97.840332799999999</v>
      </c>
      <c r="E95" s="81">
        <v>17.288063999999999</v>
      </c>
      <c r="F95" s="81">
        <v>35.610332799999995</v>
      </c>
      <c r="G95" s="81">
        <v>18.280332799999996</v>
      </c>
      <c r="H95" s="81">
        <v>142.58352639999998</v>
      </c>
      <c r="I95" s="81">
        <v>197.00033280000002</v>
      </c>
      <c r="J95" s="81">
        <v>171.56806399999999</v>
      </c>
      <c r="K95" s="81">
        <v>138.35033279999999</v>
      </c>
      <c r="L95" s="81">
        <v>121.12806399999999</v>
      </c>
      <c r="M95" s="82">
        <v>33.300332799999993</v>
      </c>
    </row>
    <row r="96" spans="1:13" x14ac:dyDescent="0.25">
      <c r="A96" s="138" t="s">
        <v>764</v>
      </c>
      <c r="B96" s="81">
        <v>38.150332799999994</v>
      </c>
      <c r="C96" s="81">
        <v>0</v>
      </c>
      <c r="D96" s="81">
        <v>194.49033279999998</v>
      </c>
      <c r="E96" s="81">
        <v>52.328064000000005</v>
      </c>
      <c r="F96" s="81">
        <v>48.470332799999994</v>
      </c>
      <c r="G96" s="81">
        <v>178.80033279999995</v>
      </c>
      <c r="H96" s="81">
        <v>175.70352640000002</v>
      </c>
      <c r="I96" s="81">
        <v>194.49033279999998</v>
      </c>
      <c r="J96" s="81">
        <v>188.22806399999999</v>
      </c>
      <c r="K96" s="81">
        <v>191.74033279999998</v>
      </c>
      <c r="L96" s="81">
        <v>187.92806400000001</v>
      </c>
      <c r="M96" s="82">
        <v>95.25033280000001</v>
      </c>
    </row>
    <row r="97" spans="1:26" x14ac:dyDescent="0.25">
      <c r="A97" s="138" t="s">
        <v>765</v>
      </c>
      <c r="B97" s="81">
        <v>0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2">
        <v>0</v>
      </c>
    </row>
    <row r="98" spans="1:26" x14ac:dyDescent="0.25">
      <c r="A98" s="138" t="s">
        <v>766</v>
      </c>
      <c r="B98" s="81">
        <v>0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2">
        <v>0</v>
      </c>
    </row>
    <row r="99" spans="1:26" x14ac:dyDescent="0.25">
      <c r="A99" s="142" t="s">
        <v>767</v>
      </c>
      <c r="B99" s="81">
        <v>0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2">
        <v>0</v>
      </c>
    </row>
    <row r="100" spans="1:26" x14ac:dyDescent="0.25">
      <c r="A100" s="142" t="s">
        <v>768</v>
      </c>
      <c r="B100" s="81">
        <v>0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2">
        <v>0</v>
      </c>
    </row>
    <row r="101" spans="1:26" x14ac:dyDescent="0.25">
      <c r="A101" s="138" t="s">
        <v>769</v>
      </c>
      <c r="B101" s="81">
        <v>2.33</v>
      </c>
      <c r="C101" s="81">
        <v>2.4800000000000004</v>
      </c>
      <c r="D101" s="81">
        <v>2.5600000000000005</v>
      </c>
      <c r="E101" s="81">
        <v>2.4800000000000004</v>
      </c>
      <c r="F101" s="81">
        <v>2.5600000000000005</v>
      </c>
      <c r="G101" s="81">
        <v>2.5600000000000005</v>
      </c>
      <c r="H101" s="81">
        <v>2.3200000000000003</v>
      </c>
      <c r="I101" s="81">
        <v>2.5600000000000005</v>
      </c>
      <c r="J101" s="81">
        <v>2.4800000000000004</v>
      </c>
      <c r="K101" s="81">
        <v>2.5600000000000005</v>
      </c>
      <c r="L101" s="81">
        <v>2.4800000000000004</v>
      </c>
      <c r="M101" s="82">
        <v>2.5600000000000005</v>
      </c>
    </row>
    <row r="102" spans="1:26" ht="13.8" thickBot="1" x14ac:dyDescent="0.3">
      <c r="A102" s="139" t="s">
        <v>693</v>
      </c>
      <c r="B102" s="140">
        <v>86.250332799999981</v>
      </c>
      <c r="C102" s="140">
        <v>91.390000000000015</v>
      </c>
      <c r="D102" s="140">
        <v>419.57247360000002</v>
      </c>
      <c r="E102" s="140">
        <v>199.53612799999999</v>
      </c>
      <c r="F102" s="140">
        <v>252.31066559999999</v>
      </c>
      <c r="G102" s="140">
        <v>406.93247359999992</v>
      </c>
      <c r="H102" s="140">
        <v>504.95255679999997</v>
      </c>
      <c r="I102" s="140">
        <v>594.95247359999985</v>
      </c>
      <c r="J102" s="140">
        <v>564.8291680000001</v>
      </c>
      <c r="K102" s="140">
        <v>511.18247359999998</v>
      </c>
      <c r="L102" s="140">
        <v>470.249168</v>
      </c>
      <c r="M102" s="141">
        <v>240.57247360000002</v>
      </c>
    </row>
    <row r="103" spans="1:26" x14ac:dyDescent="0.25">
      <c r="A103" s="145" t="s">
        <v>770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7"/>
    </row>
    <row r="104" spans="1:26" x14ac:dyDescent="0.25">
      <c r="A104" s="138" t="s">
        <v>771</v>
      </c>
      <c r="B104" s="81">
        <v>0</v>
      </c>
      <c r="C104" s="81">
        <v>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2">
        <v>0</v>
      </c>
      <c r="P104" s="143"/>
    </row>
    <row r="105" spans="1:26" x14ac:dyDescent="0.25">
      <c r="A105" s="138" t="s">
        <v>772</v>
      </c>
      <c r="B105" s="81">
        <v>0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2">
        <v>0</v>
      </c>
    </row>
    <row r="106" spans="1:26" x14ac:dyDescent="0.25">
      <c r="A106" s="138" t="s">
        <v>773</v>
      </c>
      <c r="B106" s="81">
        <v>0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2">
        <v>0</v>
      </c>
    </row>
    <row r="107" spans="1:26" x14ac:dyDescent="0.25">
      <c r="A107" s="138" t="s">
        <v>774</v>
      </c>
      <c r="B107" s="81"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2">
        <v>0</v>
      </c>
    </row>
    <row r="108" spans="1:26" x14ac:dyDescent="0.25">
      <c r="A108" s="138" t="s">
        <v>775</v>
      </c>
      <c r="B108" s="81">
        <v>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2">
        <v>0</v>
      </c>
    </row>
    <row r="109" spans="1:26" x14ac:dyDescent="0.25">
      <c r="A109" s="142" t="s">
        <v>776</v>
      </c>
      <c r="B109" s="84">
        <v>0</v>
      </c>
      <c r="C109" s="84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5">
        <v>0</v>
      </c>
    </row>
    <row r="110" spans="1:26" x14ac:dyDescent="0.25">
      <c r="A110" s="142" t="s">
        <v>777</v>
      </c>
      <c r="B110" s="84">
        <v>0</v>
      </c>
      <c r="C110" s="84">
        <v>0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5">
        <v>0</v>
      </c>
      <c r="Q110" s="143"/>
      <c r="R110" s="143"/>
      <c r="S110" s="143"/>
      <c r="U110" s="143"/>
      <c r="V110" s="143"/>
      <c r="W110" s="143"/>
      <c r="X110" s="143"/>
      <c r="Y110" s="143"/>
      <c r="Z110" s="143"/>
    </row>
    <row r="111" spans="1:26" ht="13.8" thickBot="1" x14ac:dyDescent="0.3">
      <c r="A111" s="139" t="s">
        <v>693</v>
      </c>
      <c r="B111" s="140">
        <v>0</v>
      </c>
      <c r="C111" s="140">
        <v>0</v>
      </c>
      <c r="D111" s="140">
        <v>0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  <c r="J111" s="140">
        <v>0</v>
      </c>
      <c r="K111" s="140">
        <v>0</v>
      </c>
      <c r="L111" s="140">
        <v>0</v>
      </c>
      <c r="M111" s="141">
        <v>0</v>
      </c>
      <c r="O111" s="143"/>
    </row>
    <row r="112" spans="1:26" x14ac:dyDescent="0.25">
      <c r="A112" s="145" t="s">
        <v>778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7"/>
    </row>
    <row r="113" spans="1:24" x14ac:dyDescent="0.25">
      <c r="A113" s="138" t="s">
        <v>779</v>
      </c>
      <c r="B113" s="81">
        <v>1.9300000000000004</v>
      </c>
      <c r="C113" s="81">
        <v>6.1999999999999993</v>
      </c>
      <c r="D113" s="81">
        <v>3.0000000000000004</v>
      </c>
      <c r="E113" s="81">
        <v>2.4800000000000004</v>
      </c>
      <c r="F113" s="81">
        <v>2.2500000000000004</v>
      </c>
      <c r="G113" s="81">
        <v>1.9900000000000004</v>
      </c>
      <c r="H113" s="81">
        <v>1.6800000000000004</v>
      </c>
      <c r="I113" s="81">
        <v>1.8600000000000003</v>
      </c>
      <c r="J113" s="81">
        <v>6.8000000000000007</v>
      </c>
      <c r="K113" s="81">
        <v>5.8000000000000007</v>
      </c>
      <c r="L113" s="81">
        <v>2.7</v>
      </c>
      <c r="M113" s="82">
        <v>5.04</v>
      </c>
    </row>
    <row r="114" spans="1:24" x14ac:dyDescent="0.25">
      <c r="A114" s="138" t="s">
        <v>780</v>
      </c>
      <c r="B114" s="81">
        <v>19.899999999999991</v>
      </c>
      <c r="C114" s="81">
        <v>36.959999999999994</v>
      </c>
      <c r="D114" s="81">
        <v>38.18</v>
      </c>
      <c r="E114" s="81">
        <v>44.189999999999984</v>
      </c>
      <c r="F114" s="81">
        <v>45.789999999999992</v>
      </c>
      <c r="G114" s="81">
        <v>45.959999999999994</v>
      </c>
      <c r="H114" s="81">
        <v>42.47999999999999</v>
      </c>
      <c r="I114" s="81">
        <v>40.679999999999993</v>
      </c>
      <c r="J114" s="81">
        <v>39.319999999999986</v>
      </c>
      <c r="K114" s="81">
        <v>23.640000000000004</v>
      </c>
      <c r="L114" s="81">
        <v>20.279999999999998</v>
      </c>
      <c r="M114" s="82">
        <v>29.549999999999997</v>
      </c>
    </row>
    <row r="115" spans="1:24" x14ac:dyDescent="0.25">
      <c r="A115" s="138" t="s">
        <v>781</v>
      </c>
      <c r="B115" s="81">
        <v>3.9800000000000004</v>
      </c>
      <c r="C115" s="81">
        <v>6.18</v>
      </c>
      <c r="D115" s="81">
        <v>4.3</v>
      </c>
      <c r="E115" s="81">
        <v>7.2</v>
      </c>
      <c r="F115" s="81">
        <v>7.120000000000001</v>
      </c>
      <c r="G115" s="81">
        <v>7.1400000000000015</v>
      </c>
      <c r="H115" s="81">
        <v>6.64</v>
      </c>
      <c r="I115" s="81">
        <v>6.3</v>
      </c>
      <c r="J115" s="81">
        <v>6.1</v>
      </c>
      <c r="K115" s="81">
        <v>3.7000000000000006</v>
      </c>
      <c r="L115" s="81">
        <v>1.1600000000000001</v>
      </c>
      <c r="M115" s="82">
        <v>4.6399999999999988</v>
      </c>
    </row>
    <row r="116" spans="1:24" x14ac:dyDescent="0.25">
      <c r="A116" s="138" t="s">
        <v>782</v>
      </c>
      <c r="B116" s="81">
        <v>51.19</v>
      </c>
      <c r="C116" s="81">
        <v>121.29000000000002</v>
      </c>
      <c r="D116" s="81">
        <v>91.640000000000015</v>
      </c>
      <c r="E116" s="81">
        <v>44.650000000000006</v>
      </c>
      <c r="F116" s="81">
        <v>66.47</v>
      </c>
      <c r="G116" s="81">
        <v>18.249999999999996</v>
      </c>
      <c r="H116" s="81">
        <v>17.190000000000001</v>
      </c>
      <c r="I116" s="81">
        <v>33.1</v>
      </c>
      <c r="J116" s="81">
        <v>69.94</v>
      </c>
      <c r="K116" s="81">
        <v>122.75999999999999</v>
      </c>
      <c r="L116" s="81">
        <v>94.890000000000015</v>
      </c>
      <c r="M116" s="82">
        <v>258.24</v>
      </c>
    </row>
    <row r="117" spans="1:24" x14ac:dyDescent="0.25">
      <c r="A117" s="138" t="s">
        <v>783</v>
      </c>
      <c r="B117" s="81">
        <v>34.179999999999993</v>
      </c>
      <c r="C117" s="81">
        <v>50.239999999999995</v>
      </c>
      <c r="D117" s="81">
        <v>58.939999999999991</v>
      </c>
      <c r="E117" s="81">
        <v>40.180000000000007</v>
      </c>
      <c r="F117" s="81">
        <v>14.76</v>
      </c>
      <c r="G117" s="81">
        <v>31.46</v>
      </c>
      <c r="H117" s="81">
        <v>70.579999999999984</v>
      </c>
      <c r="I117" s="81">
        <v>8.2600000000000016</v>
      </c>
      <c r="J117" s="81">
        <v>16.239999999999998</v>
      </c>
      <c r="K117" s="81">
        <v>51.019999999999996</v>
      </c>
      <c r="L117" s="81">
        <v>66.09</v>
      </c>
      <c r="M117" s="82">
        <v>10.75</v>
      </c>
      <c r="Q117" s="143"/>
      <c r="R117" s="143"/>
      <c r="S117" s="143"/>
      <c r="U117" s="143"/>
      <c r="V117" s="143"/>
      <c r="W117" s="143"/>
      <c r="X117" s="143"/>
    </row>
    <row r="118" spans="1:24" x14ac:dyDescent="0.25">
      <c r="A118" s="138" t="s">
        <v>784</v>
      </c>
      <c r="B118" s="81">
        <v>0.21</v>
      </c>
      <c r="C118" s="81">
        <v>0.01</v>
      </c>
      <c r="D118" s="81">
        <v>1.1000000000000001</v>
      </c>
      <c r="E118" s="81">
        <v>5.5500000000000007</v>
      </c>
      <c r="F118" s="81">
        <v>6.6599999999999993</v>
      </c>
      <c r="G118" s="81">
        <v>6.7400000000000011</v>
      </c>
      <c r="H118" s="81">
        <v>1.2300000000000004</v>
      </c>
      <c r="I118" s="81">
        <v>6.0500000000000016</v>
      </c>
      <c r="J118" s="81">
        <v>6.4599999999999982</v>
      </c>
      <c r="K118" s="81">
        <v>5.9000000000000012</v>
      </c>
      <c r="L118" s="81">
        <v>3.83</v>
      </c>
      <c r="M118" s="82">
        <v>5.4399999999999995</v>
      </c>
      <c r="Q118" s="143"/>
      <c r="R118" s="143"/>
      <c r="S118" s="143"/>
      <c r="U118" s="143"/>
      <c r="V118" s="143"/>
      <c r="W118" s="143"/>
      <c r="X118" s="143"/>
    </row>
    <row r="119" spans="1:24" x14ac:dyDescent="0.25">
      <c r="A119" s="138" t="s">
        <v>785</v>
      </c>
      <c r="B119" s="81">
        <v>22.240000000000009</v>
      </c>
      <c r="C119" s="81">
        <v>31.610000000000007</v>
      </c>
      <c r="D119" s="81">
        <v>47.699999999999996</v>
      </c>
      <c r="E119" s="81">
        <v>48.05</v>
      </c>
      <c r="F119" s="81">
        <v>43.720000000000006</v>
      </c>
      <c r="G119" s="81">
        <v>47.939999999999991</v>
      </c>
      <c r="H119" s="81">
        <v>46.400000000000013</v>
      </c>
      <c r="I119" s="81">
        <v>22.449999999999996</v>
      </c>
      <c r="J119" s="81">
        <v>23.869999999999997</v>
      </c>
      <c r="K119" s="81">
        <v>33.770000000000003</v>
      </c>
      <c r="L119" s="81">
        <v>36.44</v>
      </c>
      <c r="M119" s="82">
        <v>24.839999999999996</v>
      </c>
      <c r="O119" s="143"/>
      <c r="P119" s="143"/>
    </row>
    <row r="120" spans="1:24" x14ac:dyDescent="0.25">
      <c r="A120" s="138" t="s">
        <v>786</v>
      </c>
      <c r="B120" s="81">
        <v>0</v>
      </c>
      <c r="C120" s="81">
        <v>0</v>
      </c>
      <c r="D120" s="81">
        <v>16.21</v>
      </c>
      <c r="E120" s="81">
        <v>0</v>
      </c>
      <c r="F120" s="81">
        <v>126.78999999999998</v>
      </c>
      <c r="G120" s="81">
        <v>194.93</v>
      </c>
      <c r="H120" s="81">
        <v>185.61000000000004</v>
      </c>
      <c r="I120" s="81">
        <v>138.86000000000001</v>
      </c>
      <c r="J120" s="81">
        <v>105.77000000000001</v>
      </c>
      <c r="K120" s="81">
        <v>1.94</v>
      </c>
      <c r="L120" s="81">
        <v>19.649999999999999</v>
      </c>
      <c r="M120" s="82">
        <v>0</v>
      </c>
    </row>
    <row r="121" spans="1:24" x14ac:dyDescent="0.25">
      <c r="A121" s="138" t="s">
        <v>787</v>
      </c>
      <c r="B121" s="81">
        <v>23.630000000000003</v>
      </c>
      <c r="C121" s="81">
        <v>20.92</v>
      </c>
      <c r="D121" s="81">
        <v>25.260000000000005</v>
      </c>
      <c r="E121" s="81">
        <v>24.51</v>
      </c>
      <c r="F121" s="81">
        <v>25.229999999999997</v>
      </c>
      <c r="G121" s="81">
        <v>24.380000000000003</v>
      </c>
      <c r="H121" s="81">
        <v>20.83</v>
      </c>
      <c r="I121" s="81">
        <v>23.07</v>
      </c>
      <c r="J121" s="81">
        <v>21.07</v>
      </c>
      <c r="K121" s="81">
        <v>22.449999999999996</v>
      </c>
      <c r="L121" s="81">
        <v>22.130000000000003</v>
      </c>
      <c r="M121" s="82">
        <v>24.779999999999994</v>
      </c>
    </row>
    <row r="122" spans="1:24" x14ac:dyDescent="0.25">
      <c r="A122" s="138" t="s">
        <v>788</v>
      </c>
      <c r="B122" s="81">
        <v>128.10000000000002</v>
      </c>
      <c r="C122" s="81">
        <v>100.73000000000002</v>
      </c>
      <c r="D122" s="81">
        <v>110.94000000000003</v>
      </c>
      <c r="E122" s="81">
        <v>94.420000000000016</v>
      </c>
      <c r="F122" s="81">
        <v>126.72000000000001</v>
      </c>
      <c r="G122" s="81">
        <v>133.09999999999997</v>
      </c>
      <c r="H122" s="81">
        <v>108.57</v>
      </c>
      <c r="I122" s="81">
        <v>89.09999999999998</v>
      </c>
      <c r="J122" s="81">
        <v>79.54000000000002</v>
      </c>
      <c r="K122" s="81">
        <v>66.340000000000018</v>
      </c>
      <c r="L122" s="81">
        <v>124.75999999999999</v>
      </c>
      <c r="M122" s="82">
        <v>157.85</v>
      </c>
    </row>
    <row r="123" spans="1:24" x14ac:dyDescent="0.25">
      <c r="A123" s="138" t="s">
        <v>789</v>
      </c>
      <c r="B123" s="81">
        <v>0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2">
        <v>0</v>
      </c>
    </row>
    <row r="124" spans="1:24" x14ac:dyDescent="0.25">
      <c r="A124" s="138" t="s">
        <v>790</v>
      </c>
      <c r="B124" s="81">
        <v>89.024879999999982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2">
        <v>0</v>
      </c>
    </row>
    <row r="125" spans="1:24" x14ac:dyDescent="0.25">
      <c r="A125" s="138" t="s">
        <v>791</v>
      </c>
      <c r="B125" s="81">
        <v>0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2">
        <v>0</v>
      </c>
    </row>
    <row r="126" spans="1:24" x14ac:dyDescent="0.25">
      <c r="A126" s="138" t="s">
        <v>792</v>
      </c>
      <c r="B126" s="81">
        <v>0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2">
        <v>0</v>
      </c>
    </row>
    <row r="127" spans="1:24" x14ac:dyDescent="0.25">
      <c r="A127" s="138" t="s">
        <v>793</v>
      </c>
      <c r="B127" s="81">
        <v>0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2">
        <v>0</v>
      </c>
    </row>
    <row r="128" spans="1:24" x14ac:dyDescent="0.25">
      <c r="A128" s="138" t="s">
        <v>794</v>
      </c>
      <c r="B128" s="81">
        <v>0</v>
      </c>
      <c r="C128" s="81">
        <v>0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2">
        <v>0</v>
      </c>
    </row>
    <row r="129" spans="1:25" x14ac:dyDescent="0.25">
      <c r="A129" s="138" t="s">
        <v>795</v>
      </c>
      <c r="B129" s="81">
        <v>0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2">
        <v>0</v>
      </c>
    </row>
    <row r="130" spans="1:25" x14ac:dyDescent="0.25">
      <c r="A130" s="138" t="s">
        <v>796</v>
      </c>
      <c r="B130" s="81">
        <v>0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2">
        <v>0</v>
      </c>
    </row>
    <row r="131" spans="1:25" x14ac:dyDescent="0.25">
      <c r="A131" s="138" t="s">
        <v>797</v>
      </c>
      <c r="B131" s="81">
        <v>207.45927999999995</v>
      </c>
      <c r="C131" s="81">
        <v>130.64639999999997</v>
      </c>
      <c r="D131" s="81">
        <v>62.039280000000005</v>
      </c>
      <c r="E131" s="81">
        <v>0</v>
      </c>
      <c r="F131" s="81">
        <v>62.039280000000005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2">
        <v>0</v>
      </c>
    </row>
    <row r="132" spans="1:25" x14ac:dyDescent="0.25">
      <c r="A132" s="142" t="s">
        <v>798</v>
      </c>
      <c r="B132" s="81">
        <v>0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2">
        <v>0</v>
      </c>
    </row>
    <row r="133" spans="1:25" x14ac:dyDescent="0.25">
      <c r="A133" s="142" t="s">
        <v>799</v>
      </c>
      <c r="B133" s="81">
        <v>0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2">
        <v>0</v>
      </c>
    </row>
    <row r="134" spans="1:25" x14ac:dyDescent="0.25">
      <c r="A134" s="142" t="s">
        <v>800</v>
      </c>
      <c r="B134" s="81">
        <v>230.26566960000005</v>
      </c>
      <c r="C134" s="81">
        <v>95.080648000000011</v>
      </c>
      <c r="D134" s="81">
        <v>125.9056696</v>
      </c>
      <c r="E134" s="81">
        <v>64.920648</v>
      </c>
      <c r="F134" s="81">
        <v>49.785669600000006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2">
        <v>0</v>
      </c>
    </row>
    <row r="135" spans="1:25" x14ac:dyDescent="0.25">
      <c r="A135" s="142" t="s">
        <v>801</v>
      </c>
      <c r="B135" s="81">
        <v>0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14.945669599999999</v>
      </c>
      <c r="J135" s="81">
        <v>0</v>
      </c>
      <c r="K135" s="81">
        <v>0</v>
      </c>
      <c r="L135" s="81">
        <v>9.3706479999999992</v>
      </c>
      <c r="M135" s="82">
        <v>0</v>
      </c>
      <c r="Q135" s="143"/>
      <c r="R135" s="143"/>
      <c r="S135" s="143"/>
      <c r="U135" s="143"/>
      <c r="V135" s="143"/>
      <c r="W135" s="143"/>
      <c r="X135" s="143"/>
      <c r="Y135" s="143"/>
    </row>
    <row r="136" spans="1:25" x14ac:dyDescent="0.25">
      <c r="A136" s="142" t="s">
        <v>802</v>
      </c>
      <c r="B136" s="81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2">
        <v>0</v>
      </c>
      <c r="O136" s="143"/>
    </row>
    <row r="137" spans="1:25" x14ac:dyDescent="0.25">
      <c r="A137" s="138" t="s">
        <v>803</v>
      </c>
      <c r="B137" s="81">
        <v>22.146623999999996</v>
      </c>
      <c r="C137" s="81">
        <v>2.0951200000000001</v>
      </c>
      <c r="D137" s="81">
        <v>47.983248000000003</v>
      </c>
      <c r="E137" s="81">
        <v>42.520240000000001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2">
        <v>0</v>
      </c>
    </row>
    <row r="138" spans="1:25" x14ac:dyDescent="0.25">
      <c r="A138" s="138" t="s">
        <v>804</v>
      </c>
      <c r="B138" s="81">
        <v>0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2">
        <v>0</v>
      </c>
    </row>
    <row r="139" spans="1:25" x14ac:dyDescent="0.25">
      <c r="A139" s="138" t="s">
        <v>805</v>
      </c>
      <c r="B139" s="81">
        <v>1.4100000000000004</v>
      </c>
      <c r="C139" s="81">
        <v>2.1600000000000006</v>
      </c>
      <c r="D139" s="81">
        <v>1.3000000000000005</v>
      </c>
      <c r="E139" s="81">
        <v>2.6400000000000006</v>
      </c>
      <c r="F139" s="81">
        <v>2.87</v>
      </c>
      <c r="G139" s="81">
        <v>1.0800000000000003</v>
      </c>
      <c r="H139" s="81">
        <v>1.4400000000000002</v>
      </c>
      <c r="I139" s="81">
        <v>0.03</v>
      </c>
      <c r="J139" s="81">
        <v>0</v>
      </c>
      <c r="K139" s="81">
        <v>1.7700000000000002</v>
      </c>
      <c r="L139" s="81">
        <v>2.8999999999999995</v>
      </c>
      <c r="M139" s="82">
        <v>1.8800000000000003</v>
      </c>
    </row>
    <row r="140" spans="1:25" x14ac:dyDescent="0.25">
      <c r="A140" s="138" t="s">
        <v>806</v>
      </c>
      <c r="B140" s="81">
        <v>8.35</v>
      </c>
      <c r="C140" s="81">
        <v>17.100000000000001</v>
      </c>
      <c r="D140" s="81">
        <v>7.42</v>
      </c>
      <c r="E140" s="81">
        <v>10.96</v>
      </c>
      <c r="F140" s="81">
        <v>15.08</v>
      </c>
      <c r="G140" s="81">
        <v>5.5500000000000007</v>
      </c>
      <c r="H140" s="81">
        <v>7.36</v>
      </c>
      <c r="I140" s="81">
        <v>0.54000000000000015</v>
      </c>
      <c r="J140" s="81">
        <v>0.16</v>
      </c>
      <c r="K140" s="81">
        <v>9.1000000000000014</v>
      </c>
      <c r="L140" s="81">
        <v>18.880000000000003</v>
      </c>
      <c r="M140" s="82">
        <v>16.05</v>
      </c>
      <c r="P140" s="148"/>
    </row>
    <row r="141" spans="1:25" x14ac:dyDescent="0.25">
      <c r="A141" s="138" t="s">
        <v>807</v>
      </c>
      <c r="B141" s="81">
        <v>0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71.430000000000007</v>
      </c>
      <c r="I141" s="81">
        <v>0</v>
      </c>
      <c r="J141" s="81">
        <v>0</v>
      </c>
      <c r="K141" s="81">
        <v>0</v>
      </c>
      <c r="L141" s="81">
        <v>0</v>
      </c>
      <c r="M141" s="82">
        <v>0</v>
      </c>
    </row>
    <row r="142" spans="1:25" x14ac:dyDescent="0.25">
      <c r="A142" s="138" t="s">
        <v>808</v>
      </c>
      <c r="B142" s="81">
        <v>233.2</v>
      </c>
      <c r="C142" s="81">
        <v>199.54</v>
      </c>
      <c r="D142" s="81">
        <v>186.22000000000003</v>
      </c>
      <c r="E142" s="81">
        <v>148.54</v>
      </c>
      <c r="F142" s="81">
        <v>133.98999999999998</v>
      </c>
      <c r="G142" s="81">
        <v>81.460000000000022</v>
      </c>
      <c r="H142" s="81">
        <v>53.72</v>
      </c>
      <c r="I142" s="81">
        <v>81.450000000000017</v>
      </c>
      <c r="J142" s="81">
        <v>136.82999999999998</v>
      </c>
      <c r="K142" s="81">
        <v>164.92000000000002</v>
      </c>
      <c r="L142" s="81">
        <v>203.01000000000005</v>
      </c>
      <c r="M142" s="82">
        <v>281.18</v>
      </c>
    </row>
    <row r="143" spans="1:25" x14ac:dyDescent="0.25">
      <c r="A143" s="138" t="s">
        <v>809</v>
      </c>
      <c r="B143" s="81">
        <v>360.22999999999996</v>
      </c>
      <c r="C143" s="81">
        <v>312.08000000000004</v>
      </c>
      <c r="D143" s="81">
        <v>288.35000000000002</v>
      </c>
      <c r="E143" s="81">
        <v>258.2</v>
      </c>
      <c r="F143" s="81">
        <v>239.56999999999994</v>
      </c>
      <c r="G143" s="81">
        <v>134.91</v>
      </c>
      <c r="H143" s="81">
        <v>73.360000000000014</v>
      </c>
      <c r="I143" s="81">
        <v>140.19</v>
      </c>
      <c r="J143" s="81">
        <v>226.13000000000002</v>
      </c>
      <c r="K143" s="81">
        <v>274.07</v>
      </c>
      <c r="L143" s="81">
        <v>313.36</v>
      </c>
      <c r="M143" s="82">
        <v>435.56000000000006</v>
      </c>
    </row>
    <row r="144" spans="1:25" x14ac:dyDescent="0.25">
      <c r="A144" s="138" t="s">
        <v>810</v>
      </c>
      <c r="B144" s="81">
        <v>18.84</v>
      </c>
      <c r="C144" s="81">
        <v>20.160000000000004</v>
      </c>
      <c r="D144" s="81">
        <v>20.840000000000003</v>
      </c>
      <c r="E144" s="81">
        <v>20.160000000000004</v>
      </c>
      <c r="F144" s="81">
        <v>20.840000000000003</v>
      </c>
      <c r="G144" s="81">
        <v>20.840000000000003</v>
      </c>
      <c r="H144" s="81">
        <v>18.8</v>
      </c>
      <c r="I144" s="81">
        <v>20.840000000000003</v>
      </c>
      <c r="J144" s="81">
        <v>20.160000000000004</v>
      </c>
      <c r="K144" s="81">
        <v>20.840000000000003</v>
      </c>
      <c r="L144" s="81">
        <v>20.660000000000004</v>
      </c>
      <c r="M144" s="82">
        <v>20.840000000000003</v>
      </c>
    </row>
    <row r="145" spans="1:13" x14ac:dyDescent="0.25">
      <c r="A145" s="142" t="s">
        <v>811</v>
      </c>
      <c r="B145" s="84">
        <v>0</v>
      </c>
      <c r="C145" s="84">
        <v>0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5">
        <v>0</v>
      </c>
    </row>
    <row r="146" spans="1:13" x14ac:dyDescent="0.25">
      <c r="A146" s="142" t="s">
        <v>812</v>
      </c>
      <c r="B146" s="84">
        <v>16.63796</v>
      </c>
      <c r="C146" s="84">
        <v>0</v>
      </c>
      <c r="D146" s="84"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5">
        <v>0</v>
      </c>
    </row>
    <row r="147" spans="1:13" x14ac:dyDescent="0.25">
      <c r="A147" s="142" t="s">
        <v>813</v>
      </c>
      <c r="B147" s="84">
        <v>0</v>
      </c>
      <c r="C147" s="84">
        <v>0</v>
      </c>
      <c r="D147" s="84"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5">
        <v>0</v>
      </c>
    </row>
    <row r="148" spans="1:13" x14ac:dyDescent="0.25">
      <c r="A148" s="142" t="s">
        <v>814</v>
      </c>
      <c r="B148" s="84">
        <v>0</v>
      </c>
      <c r="C148" s="84">
        <v>0</v>
      </c>
      <c r="D148" s="84"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5">
        <v>0</v>
      </c>
    </row>
    <row r="149" spans="1:13" x14ac:dyDescent="0.25">
      <c r="A149" s="142" t="s">
        <v>815</v>
      </c>
      <c r="B149" s="84">
        <v>28.165600000000001</v>
      </c>
      <c r="C149" s="84">
        <v>0</v>
      </c>
      <c r="D149" s="84">
        <v>7.5655999999999999</v>
      </c>
      <c r="E149" s="84">
        <v>12.728000000000002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5">
        <v>0</v>
      </c>
    </row>
    <row r="150" spans="1:13" x14ac:dyDescent="0.25">
      <c r="A150" s="142" t="s">
        <v>816</v>
      </c>
      <c r="B150" s="84">
        <v>0</v>
      </c>
      <c r="C150" s="84">
        <v>0</v>
      </c>
      <c r="D150" s="84"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5">
        <v>0</v>
      </c>
    </row>
    <row r="151" spans="1:13" x14ac:dyDescent="0.25">
      <c r="A151" s="142" t="s">
        <v>817</v>
      </c>
      <c r="B151" s="84">
        <v>0</v>
      </c>
      <c r="C151" s="84">
        <v>0</v>
      </c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5">
        <v>0</v>
      </c>
    </row>
    <row r="152" spans="1:13" ht="13.8" thickBot="1" x14ac:dyDescent="0.3">
      <c r="A152" s="139" t="s">
        <v>693</v>
      </c>
      <c r="B152" s="140">
        <v>1501.0900136</v>
      </c>
      <c r="C152" s="140">
        <v>1153.0021680000002</v>
      </c>
      <c r="D152" s="140">
        <v>1144.8937975999997</v>
      </c>
      <c r="E152" s="140">
        <v>871.89888799999994</v>
      </c>
      <c r="F152" s="140">
        <v>989.68494959999998</v>
      </c>
      <c r="G152" s="140">
        <v>755.7299999999999</v>
      </c>
      <c r="H152" s="140">
        <v>727.32</v>
      </c>
      <c r="I152" s="140">
        <v>627.72566960000006</v>
      </c>
      <c r="J152" s="140">
        <v>758.39</v>
      </c>
      <c r="K152" s="140">
        <v>808.0200000000001</v>
      </c>
      <c r="L152" s="140">
        <v>960.11064800000008</v>
      </c>
      <c r="M152" s="141">
        <v>1276.6400000000001</v>
      </c>
    </row>
    <row r="153" spans="1:13" x14ac:dyDescent="0.25">
      <c r="A153" s="145" t="s">
        <v>818</v>
      </c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7"/>
    </row>
    <row r="154" spans="1:13" x14ac:dyDescent="0.25">
      <c r="A154" s="138" t="s">
        <v>819</v>
      </c>
      <c r="B154" s="81">
        <v>386.17</v>
      </c>
      <c r="C154" s="81">
        <v>379.77</v>
      </c>
      <c r="D154" s="81">
        <v>335.12</v>
      </c>
      <c r="E154" s="81">
        <v>326.62</v>
      </c>
      <c r="F154" s="81">
        <v>371.87000000000006</v>
      </c>
      <c r="G154" s="81">
        <v>196.28999999999996</v>
      </c>
      <c r="H154" s="81">
        <v>211</v>
      </c>
      <c r="I154" s="81">
        <v>205.41000000000003</v>
      </c>
      <c r="J154" s="81">
        <v>207.65000000000003</v>
      </c>
      <c r="K154" s="81">
        <v>198.48</v>
      </c>
      <c r="L154" s="81">
        <v>185.18000000000004</v>
      </c>
      <c r="M154" s="82">
        <v>278.89000000000004</v>
      </c>
    </row>
    <row r="155" spans="1:13" x14ac:dyDescent="0.25">
      <c r="A155" s="138" t="s">
        <v>820</v>
      </c>
      <c r="B155" s="81">
        <v>26.800000000000015</v>
      </c>
      <c r="C155" s="81">
        <v>25.920000000000005</v>
      </c>
      <c r="D155" s="81">
        <v>26.760000000000005</v>
      </c>
      <c r="E155" s="81">
        <v>23.450000000000006</v>
      </c>
      <c r="F155" s="81">
        <v>25.990000000000009</v>
      </c>
      <c r="G155" s="81">
        <v>9.52</v>
      </c>
      <c r="H155" s="81">
        <v>13.12</v>
      </c>
      <c r="I155" s="81">
        <v>15.139999999999997</v>
      </c>
      <c r="J155" s="81">
        <v>18.12</v>
      </c>
      <c r="K155" s="81">
        <v>19.389999999999997</v>
      </c>
      <c r="L155" s="81">
        <v>18.02</v>
      </c>
      <c r="M155" s="82">
        <v>25.960000000000008</v>
      </c>
    </row>
    <row r="156" spans="1:13" x14ac:dyDescent="0.25">
      <c r="A156" s="138" t="s">
        <v>821</v>
      </c>
      <c r="B156" s="81">
        <v>3.31</v>
      </c>
      <c r="C156" s="81">
        <v>5.0400000000000009</v>
      </c>
      <c r="D156" s="81">
        <v>12.040000000000001</v>
      </c>
      <c r="E156" s="81">
        <v>14.000000000000002</v>
      </c>
      <c r="F156" s="81">
        <v>14.480000000000002</v>
      </c>
      <c r="G156" s="81">
        <v>14.480000000000002</v>
      </c>
      <c r="H156" s="81">
        <v>12.880000000000004</v>
      </c>
      <c r="I156" s="81">
        <v>9.84</v>
      </c>
      <c r="J156" s="81">
        <v>6.3999999999999995</v>
      </c>
      <c r="K156" s="81">
        <v>3.4499999999999997</v>
      </c>
      <c r="L156" s="81">
        <v>3.34</v>
      </c>
      <c r="M156" s="82">
        <v>3.4499999999999997</v>
      </c>
    </row>
    <row r="157" spans="1:13" x14ac:dyDescent="0.25">
      <c r="A157" s="138" t="s">
        <v>822</v>
      </c>
      <c r="B157" s="81">
        <v>51.98</v>
      </c>
      <c r="C157" s="81">
        <v>26.120000000000005</v>
      </c>
      <c r="D157" s="81">
        <v>29.290000000000006</v>
      </c>
      <c r="E157" s="81">
        <v>22.919999999999998</v>
      </c>
      <c r="F157" s="81">
        <v>31.62</v>
      </c>
      <c r="G157" s="81">
        <v>32.4</v>
      </c>
      <c r="H157" s="81">
        <v>24.84</v>
      </c>
      <c r="I157" s="81">
        <v>20.72</v>
      </c>
      <c r="J157" s="81">
        <v>16.68</v>
      </c>
      <c r="K157" s="81">
        <v>26.020000000000003</v>
      </c>
      <c r="L157" s="81">
        <v>39.149999999999991</v>
      </c>
      <c r="M157" s="82">
        <v>47.859999999999992</v>
      </c>
    </row>
    <row r="158" spans="1:13" x14ac:dyDescent="0.25">
      <c r="A158" s="138" t="s">
        <v>823</v>
      </c>
      <c r="B158" s="81">
        <v>0.60000000000000009</v>
      </c>
      <c r="C158" s="81">
        <v>1.04</v>
      </c>
      <c r="D158" s="81">
        <v>3.03</v>
      </c>
      <c r="E158" s="81">
        <v>3.9800000000000004</v>
      </c>
      <c r="F158" s="81">
        <v>4.1100000000000003</v>
      </c>
      <c r="G158" s="81">
        <v>4.1100000000000003</v>
      </c>
      <c r="H158" s="81">
        <v>3.5199999999999996</v>
      </c>
      <c r="I158" s="81">
        <v>2.5600000000000005</v>
      </c>
      <c r="J158" s="81">
        <v>1.7000000000000004</v>
      </c>
      <c r="K158" s="81">
        <v>0.87000000000000011</v>
      </c>
      <c r="L158" s="81">
        <v>0.82000000000000028</v>
      </c>
      <c r="M158" s="82">
        <v>0.70000000000000018</v>
      </c>
    </row>
    <row r="159" spans="1:13" x14ac:dyDescent="0.25">
      <c r="A159" s="138" t="s">
        <v>824</v>
      </c>
      <c r="B159" s="81">
        <v>12.06</v>
      </c>
      <c r="C159" s="81">
        <v>19.370000000000005</v>
      </c>
      <c r="D159" s="81">
        <v>20.419999999999995</v>
      </c>
      <c r="E159" s="81">
        <v>28.150000000000002</v>
      </c>
      <c r="F159" s="81">
        <v>29.720000000000006</v>
      </c>
      <c r="G159" s="81">
        <v>29.180000000000007</v>
      </c>
      <c r="H159" s="81">
        <v>24.51</v>
      </c>
      <c r="I159" s="81">
        <v>21.62</v>
      </c>
      <c r="J159" s="81">
        <v>17.09</v>
      </c>
      <c r="K159" s="81">
        <v>12.83</v>
      </c>
      <c r="L159" s="81">
        <v>11.730000000000002</v>
      </c>
      <c r="M159" s="82">
        <v>13.79</v>
      </c>
    </row>
    <row r="160" spans="1:13" x14ac:dyDescent="0.25">
      <c r="A160" s="138" t="s">
        <v>825</v>
      </c>
      <c r="B160" s="81">
        <v>2.52</v>
      </c>
      <c r="C160" s="81">
        <v>18.650000000000002</v>
      </c>
      <c r="D160" s="81">
        <v>13.910000000000002</v>
      </c>
      <c r="E160" s="81">
        <v>35.290000000000006</v>
      </c>
      <c r="F160" s="81">
        <v>39.43</v>
      </c>
      <c r="G160" s="81">
        <v>39.43</v>
      </c>
      <c r="H160" s="81">
        <v>32.68</v>
      </c>
      <c r="I160" s="81">
        <v>21.51</v>
      </c>
      <c r="J160" s="81">
        <v>17.22</v>
      </c>
      <c r="K160" s="81">
        <v>2.7399999999999998</v>
      </c>
      <c r="L160" s="81">
        <v>6.01</v>
      </c>
      <c r="M160" s="82">
        <v>11.04</v>
      </c>
    </row>
    <row r="161" spans="1:26" x14ac:dyDescent="0.25">
      <c r="A161" s="138" t="s">
        <v>826</v>
      </c>
      <c r="B161" s="81">
        <v>2.1900000000000004</v>
      </c>
      <c r="C161" s="81">
        <v>3.0699999999999994</v>
      </c>
      <c r="D161" s="81">
        <v>5.4300000000000006</v>
      </c>
      <c r="E161" s="81">
        <v>13.870000000000001</v>
      </c>
      <c r="F161" s="81">
        <v>19.48</v>
      </c>
      <c r="G161" s="81">
        <v>21.360000000000003</v>
      </c>
      <c r="H161" s="81">
        <v>16.02</v>
      </c>
      <c r="I161" s="81">
        <v>12.649999999999997</v>
      </c>
      <c r="J161" s="81">
        <v>7.9399999999999995</v>
      </c>
      <c r="K161" s="81">
        <v>5.5200000000000005</v>
      </c>
      <c r="L161" s="81">
        <v>5.8200000000000012</v>
      </c>
      <c r="M161" s="82">
        <v>4.66</v>
      </c>
      <c r="Q161" s="143"/>
      <c r="R161" s="143"/>
      <c r="S161" s="143"/>
      <c r="U161" s="143"/>
      <c r="V161" s="143"/>
      <c r="W161" s="143"/>
      <c r="X161" s="143"/>
      <c r="Y161" s="143"/>
    </row>
    <row r="162" spans="1:26" x14ac:dyDescent="0.25">
      <c r="A162" s="138" t="s">
        <v>827</v>
      </c>
      <c r="B162" s="81">
        <v>0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2">
        <v>0</v>
      </c>
      <c r="P162" s="143"/>
    </row>
    <row r="163" spans="1:26" x14ac:dyDescent="0.25">
      <c r="A163" s="138" t="s">
        <v>828</v>
      </c>
      <c r="B163" s="81">
        <v>7.7200000000000006</v>
      </c>
      <c r="C163" s="81">
        <v>12.470000000000002</v>
      </c>
      <c r="D163" s="81">
        <v>12.85</v>
      </c>
      <c r="E163" s="81">
        <v>17.899999999999995</v>
      </c>
      <c r="F163" s="81">
        <v>19.139999999999993</v>
      </c>
      <c r="G163" s="81">
        <v>19.139999999999993</v>
      </c>
      <c r="H163" s="81">
        <v>17.269999999999996</v>
      </c>
      <c r="I163" s="81">
        <v>14.140000000000002</v>
      </c>
      <c r="J163" s="81">
        <v>10.960000000000003</v>
      </c>
      <c r="K163" s="81">
        <v>8.26</v>
      </c>
      <c r="L163" s="81">
        <v>7.5300000000000011</v>
      </c>
      <c r="M163" s="82">
        <v>8.84</v>
      </c>
      <c r="P163" s="143"/>
      <c r="Q163" s="148"/>
      <c r="R163" s="148"/>
      <c r="S163" s="148"/>
      <c r="U163" s="148"/>
      <c r="V163" s="148"/>
      <c r="W163" s="148"/>
      <c r="X163" s="148"/>
      <c r="Y163" s="148"/>
      <c r="Z163" s="148"/>
    </row>
    <row r="164" spans="1:26" x14ac:dyDescent="0.25">
      <c r="A164" s="138" t="s">
        <v>829</v>
      </c>
      <c r="B164" s="81">
        <v>6.8200000000000021</v>
      </c>
      <c r="C164" s="81">
        <v>8.18</v>
      </c>
      <c r="D164" s="81">
        <v>0</v>
      </c>
      <c r="E164" s="81">
        <v>20.159999999999997</v>
      </c>
      <c r="F164" s="81">
        <v>39.039999999999992</v>
      </c>
      <c r="G164" s="81">
        <v>39.349999999999994</v>
      </c>
      <c r="H164" s="81">
        <v>35.1</v>
      </c>
      <c r="I164" s="81">
        <v>28.739999999999995</v>
      </c>
      <c r="J164" s="81">
        <v>18.060000000000002</v>
      </c>
      <c r="K164" s="81">
        <v>12.540000000000003</v>
      </c>
      <c r="L164" s="81">
        <v>13.190000000000001</v>
      </c>
      <c r="M164" s="82">
        <v>10.61</v>
      </c>
      <c r="P164" s="143"/>
    </row>
    <row r="165" spans="1:26" x14ac:dyDescent="0.25">
      <c r="A165" s="138" t="s">
        <v>830</v>
      </c>
      <c r="B165" s="81">
        <v>116.19</v>
      </c>
      <c r="C165" s="81">
        <v>107.52</v>
      </c>
      <c r="D165" s="81">
        <v>56.559999999999988</v>
      </c>
      <c r="E165" s="81">
        <v>2.2299999999999995</v>
      </c>
      <c r="F165" s="81">
        <v>64.740000000000009</v>
      </c>
      <c r="G165" s="81">
        <v>72.850000000000009</v>
      </c>
      <c r="H165" s="81">
        <v>95.1</v>
      </c>
      <c r="I165" s="81">
        <v>119.04</v>
      </c>
      <c r="J165" s="81">
        <v>115.2</v>
      </c>
      <c r="K165" s="81">
        <v>35.280000000000008</v>
      </c>
      <c r="L165" s="81">
        <v>60.27</v>
      </c>
      <c r="M165" s="82">
        <v>106.13</v>
      </c>
    </row>
    <row r="166" spans="1:26" x14ac:dyDescent="0.25">
      <c r="A166" s="138" t="s">
        <v>831</v>
      </c>
      <c r="B166" s="81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2">
        <v>0</v>
      </c>
      <c r="O166" s="143"/>
    </row>
    <row r="167" spans="1:26" x14ac:dyDescent="0.25">
      <c r="A167" s="138" t="s">
        <v>832</v>
      </c>
      <c r="B167" s="81">
        <v>0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2">
        <v>0</v>
      </c>
      <c r="O167" s="148"/>
    </row>
    <row r="168" spans="1:26" x14ac:dyDescent="0.25">
      <c r="A168" s="138" t="s">
        <v>833</v>
      </c>
      <c r="B168" s="81">
        <v>91.848696000000004</v>
      </c>
      <c r="C168" s="81">
        <v>101.49647999999999</v>
      </c>
      <c r="D168" s="81">
        <v>22.298696</v>
      </c>
      <c r="E168" s="81">
        <v>0</v>
      </c>
      <c r="F168" s="81">
        <v>0</v>
      </c>
      <c r="G168" s="81">
        <v>250.21869600000002</v>
      </c>
      <c r="H168" s="81">
        <v>225.94204799999997</v>
      </c>
      <c r="I168" s="81">
        <v>250.21869600000002</v>
      </c>
      <c r="J168" s="81">
        <v>242.12648000000002</v>
      </c>
      <c r="K168" s="81">
        <v>250.21869600000002</v>
      </c>
      <c r="L168" s="81">
        <v>211.63648000000001</v>
      </c>
      <c r="M168" s="82">
        <v>111.97869599999999</v>
      </c>
      <c r="O168" s="148"/>
    </row>
    <row r="169" spans="1:26" x14ac:dyDescent="0.25">
      <c r="A169" s="138" t="s">
        <v>834</v>
      </c>
      <c r="B169" s="81">
        <v>0</v>
      </c>
      <c r="C169" s="81">
        <v>0</v>
      </c>
      <c r="D169" s="81">
        <v>0</v>
      </c>
      <c r="E169" s="81">
        <v>11.23</v>
      </c>
      <c r="F169" s="81">
        <v>28.657999999999994</v>
      </c>
      <c r="G169" s="81">
        <v>8.4179999999999993</v>
      </c>
      <c r="H169" s="81">
        <v>16.404</v>
      </c>
      <c r="I169" s="81">
        <v>38.027999999999999</v>
      </c>
      <c r="J169" s="81">
        <v>0</v>
      </c>
      <c r="K169" s="81">
        <v>0</v>
      </c>
      <c r="L169" s="81">
        <v>0</v>
      </c>
      <c r="M169" s="82">
        <v>0</v>
      </c>
      <c r="O169" s="148"/>
    </row>
    <row r="170" spans="1:26" x14ac:dyDescent="0.25">
      <c r="A170" s="138" t="s">
        <v>835</v>
      </c>
      <c r="B170" s="81">
        <v>224.94799999999995</v>
      </c>
      <c r="C170" s="81">
        <v>70.86</v>
      </c>
      <c r="D170" s="81"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1">
        <v>0</v>
      </c>
      <c r="L170" s="81">
        <v>0</v>
      </c>
      <c r="M170" s="82">
        <v>0</v>
      </c>
      <c r="O170" s="148"/>
    </row>
    <row r="171" spans="1:26" x14ac:dyDescent="0.25">
      <c r="A171" s="138" t="s">
        <v>836</v>
      </c>
      <c r="B171" s="81">
        <v>0</v>
      </c>
      <c r="C171" s="81">
        <v>0</v>
      </c>
      <c r="D171" s="81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2">
        <v>0</v>
      </c>
    </row>
    <row r="172" spans="1:26" x14ac:dyDescent="0.25">
      <c r="A172" s="138" t="s">
        <v>837</v>
      </c>
      <c r="B172" s="81">
        <v>120.97999999999999</v>
      </c>
      <c r="C172" s="81">
        <v>60.81</v>
      </c>
      <c r="D172" s="81">
        <v>68.169999999999987</v>
      </c>
      <c r="E172" s="81">
        <v>53.38000000000001</v>
      </c>
      <c r="F172" s="81">
        <v>73.61999999999999</v>
      </c>
      <c r="G172" s="81">
        <v>75.44</v>
      </c>
      <c r="H172" s="81">
        <v>60.17</v>
      </c>
      <c r="I172" s="81">
        <v>48.21</v>
      </c>
      <c r="J172" s="81">
        <v>38.849999999999994</v>
      </c>
      <c r="K172" s="81">
        <v>60.559999999999995</v>
      </c>
      <c r="L172" s="81">
        <v>91.720000000000013</v>
      </c>
      <c r="M172" s="82">
        <v>112.78999999999998</v>
      </c>
    </row>
    <row r="173" spans="1:26" x14ac:dyDescent="0.25">
      <c r="A173" s="138" t="s">
        <v>838</v>
      </c>
      <c r="B173" s="81">
        <v>0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2">
        <v>0</v>
      </c>
    </row>
    <row r="174" spans="1:26" x14ac:dyDescent="0.25">
      <c r="A174" s="138" t="s">
        <v>839</v>
      </c>
      <c r="B174" s="81">
        <v>0</v>
      </c>
      <c r="C174" s="81">
        <v>0</v>
      </c>
      <c r="D174" s="81"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2">
        <v>0</v>
      </c>
    </row>
    <row r="175" spans="1:26" x14ac:dyDescent="0.25">
      <c r="A175" s="138" t="s">
        <v>840</v>
      </c>
      <c r="B175" s="81">
        <v>0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2">
        <v>0</v>
      </c>
    </row>
    <row r="176" spans="1:26" x14ac:dyDescent="0.25">
      <c r="A176" s="142" t="s">
        <v>841</v>
      </c>
      <c r="B176" s="81">
        <v>0</v>
      </c>
      <c r="C176" s="81">
        <v>0</v>
      </c>
      <c r="D176" s="81">
        <v>70.921456000000006</v>
      </c>
      <c r="E176" s="81">
        <v>98.705280000000016</v>
      </c>
      <c r="F176" s="81">
        <v>23.321455999999998</v>
      </c>
      <c r="G176" s="81">
        <v>117.95145599999999</v>
      </c>
      <c r="H176" s="81">
        <v>225.93292800000003</v>
      </c>
      <c r="I176" s="81">
        <v>268.00145600000002</v>
      </c>
      <c r="J176" s="81">
        <v>235.38528000000005</v>
      </c>
      <c r="K176" s="81">
        <v>42.761455999999995</v>
      </c>
      <c r="L176" s="81">
        <v>0</v>
      </c>
      <c r="M176" s="82">
        <v>0</v>
      </c>
    </row>
    <row r="177" spans="1:13" x14ac:dyDescent="0.25">
      <c r="A177" s="142" t="s">
        <v>842</v>
      </c>
      <c r="B177" s="81">
        <v>236.95145600000001</v>
      </c>
      <c r="C177" s="81">
        <v>30.450559999999999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2">
        <v>0</v>
      </c>
    </row>
    <row r="178" spans="1:13" x14ac:dyDescent="0.25">
      <c r="A178" s="142" t="s">
        <v>843</v>
      </c>
      <c r="B178" s="81">
        <v>0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2">
        <v>0</v>
      </c>
    </row>
    <row r="179" spans="1:13" x14ac:dyDescent="0.25">
      <c r="A179" s="142" t="s">
        <v>844</v>
      </c>
      <c r="B179" s="81">
        <v>0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2">
        <v>0</v>
      </c>
    </row>
    <row r="180" spans="1:13" x14ac:dyDescent="0.25">
      <c r="A180" s="142" t="s">
        <v>845</v>
      </c>
      <c r="B180" s="81">
        <v>11.464359199999997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2">
        <v>0</v>
      </c>
    </row>
    <row r="181" spans="1:13" x14ac:dyDescent="0.25">
      <c r="A181" s="142" t="s">
        <v>846</v>
      </c>
      <c r="B181" s="81">
        <v>0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2">
        <v>0</v>
      </c>
    </row>
    <row r="182" spans="1:13" x14ac:dyDescent="0.25">
      <c r="A182" s="142" t="s">
        <v>847</v>
      </c>
      <c r="B182" s="81">
        <v>0</v>
      </c>
      <c r="C182" s="81">
        <v>0</v>
      </c>
      <c r="D182" s="81"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1">
        <v>0</v>
      </c>
      <c r="L182" s="81">
        <v>0</v>
      </c>
      <c r="M182" s="82">
        <v>0</v>
      </c>
    </row>
    <row r="183" spans="1:13" x14ac:dyDescent="0.25">
      <c r="A183" s="142" t="s">
        <v>848</v>
      </c>
      <c r="B183" s="81">
        <v>137.58000000000001</v>
      </c>
      <c r="C183" s="81">
        <v>143.85</v>
      </c>
      <c r="D183" s="81">
        <v>151.97999999999999</v>
      </c>
      <c r="E183" s="81">
        <v>116.75</v>
      </c>
      <c r="F183" s="81">
        <v>99.47999999999999</v>
      </c>
      <c r="G183" s="81">
        <v>57.42</v>
      </c>
      <c r="H183" s="81">
        <v>39.38000000000001</v>
      </c>
      <c r="I183" s="81">
        <v>58.510000000000019</v>
      </c>
      <c r="J183" s="81">
        <v>93.339999999999989</v>
      </c>
      <c r="K183" s="81">
        <v>80.63000000000001</v>
      </c>
      <c r="L183" s="81">
        <v>7.2100000000000009</v>
      </c>
      <c r="M183" s="82">
        <v>0</v>
      </c>
    </row>
    <row r="184" spans="1:13" x14ac:dyDescent="0.25">
      <c r="A184" s="142" t="s">
        <v>849</v>
      </c>
      <c r="B184" s="81">
        <v>4.6900000000000013</v>
      </c>
      <c r="C184" s="81">
        <v>7.53</v>
      </c>
      <c r="D184" s="81">
        <v>16.650000000000002</v>
      </c>
      <c r="E184" s="81">
        <v>26.76</v>
      </c>
      <c r="F184" s="81">
        <v>27.660000000000004</v>
      </c>
      <c r="G184" s="81">
        <v>26.35</v>
      </c>
      <c r="H184" s="81">
        <v>16.18</v>
      </c>
      <c r="I184" s="81">
        <v>5.86</v>
      </c>
      <c r="J184" s="81">
        <v>5.2</v>
      </c>
      <c r="K184" s="81">
        <v>4.169999999999999</v>
      </c>
      <c r="L184" s="81">
        <v>4.43</v>
      </c>
      <c r="M184" s="82">
        <v>6.6899999999999995</v>
      </c>
    </row>
    <row r="185" spans="1:13" x14ac:dyDescent="0.25">
      <c r="A185" s="142" t="s">
        <v>850</v>
      </c>
      <c r="B185" s="81">
        <v>0</v>
      </c>
      <c r="C185" s="81">
        <v>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2">
        <v>0</v>
      </c>
    </row>
    <row r="186" spans="1:13" x14ac:dyDescent="0.25">
      <c r="A186" s="142" t="s">
        <v>851</v>
      </c>
      <c r="B186" s="81">
        <v>1.9600000000000004</v>
      </c>
      <c r="C186" s="81">
        <v>6.38</v>
      </c>
      <c r="D186" s="81">
        <v>5.9800000000000013</v>
      </c>
      <c r="E186" s="81">
        <v>6.1</v>
      </c>
      <c r="F186" s="81">
        <v>5.9700000000000006</v>
      </c>
      <c r="G186" s="81">
        <v>6.1800000000000006</v>
      </c>
      <c r="H186" s="81">
        <v>5.44</v>
      </c>
      <c r="I186" s="81">
        <v>6.28</v>
      </c>
      <c r="J186" s="81">
        <v>6.2799999999999985</v>
      </c>
      <c r="K186" s="81">
        <v>6.4999999999999982</v>
      </c>
      <c r="L186" s="81">
        <v>5.72</v>
      </c>
      <c r="M186" s="82">
        <v>6.3199999999999985</v>
      </c>
    </row>
    <row r="187" spans="1:13" ht="13.8" thickBot="1" x14ac:dyDescent="0.3">
      <c r="A187" s="139" t="s">
        <v>693</v>
      </c>
      <c r="B187" s="140">
        <v>1446.7825112</v>
      </c>
      <c r="C187" s="140">
        <v>1028.5270400000002</v>
      </c>
      <c r="D187" s="140">
        <v>851.41015200000004</v>
      </c>
      <c r="E187" s="140">
        <v>821.49528000000009</v>
      </c>
      <c r="F187" s="140">
        <v>918.32945600000016</v>
      </c>
      <c r="G187" s="140">
        <v>1020.0881519999999</v>
      </c>
      <c r="H187" s="140">
        <v>1075.4889760000001</v>
      </c>
      <c r="I187" s="140">
        <v>1146.4781519999999</v>
      </c>
      <c r="J187" s="140">
        <v>1058.2017600000001</v>
      </c>
      <c r="K187" s="140">
        <v>770.22015199999987</v>
      </c>
      <c r="L187" s="140">
        <v>671.77648000000011</v>
      </c>
      <c r="M187" s="141">
        <v>749.70869600000015</v>
      </c>
    </row>
    <row r="188" spans="1:13" x14ac:dyDescent="0.25">
      <c r="A188" s="145" t="s">
        <v>852</v>
      </c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7"/>
    </row>
    <row r="189" spans="1:13" x14ac:dyDescent="0.25">
      <c r="A189" s="138" t="s">
        <v>853</v>
      </c>
      <c r="B189" s="81">
        <v>134.50999999999996</v>
      </c>
      <c r="C189" s="81">
        <v>263.92</v>
      </c>
      <c r="D189" s="81">
        <v>359.53999999999991</v>
      </c>
      <c r="E189" s="81">
        <v>372.44</v>
      </c>
      <c r="F189" s="81">
        <v>369.39999999999992</v>
      </c>
      <c r="G189" s="81">
        <v>229.98999999999998</v>
      </c>
      <c r="H189" s="81">
        <v>157.88000000000002</v>
      </c>
      <c r="I189" s="81">
        <v>130.29</v>
      </c>
      <c r="J189" s="81">
        <v>134.63</v>
      </c>
      <c r="K189" s="81">
        <v>176.46</v>
      </c>
      <c r="L189" s="81">
        <v>199.19999999999996</v>
      </c>
      <c r="M189" s="82">
        <v>295.3599999999999</v>
      </c>
    </row>
    <row r="190" spans="1:13" x14ac:dyDescent="0.25">
      <c r="A190" s="138" t="s">
        <v>854</v>
      </c>
      <c r="B190" s="81">
        <v>24.37</v>
      </c>
      <c r="C190" s="81">
        <v>39.410000000000004</v>
      </c>
      <c r="D190" s="81">
        <v>59.440000000000005</v>
      </c>
      <c r="E190" s="81">
        <v>59.840000000000011</v>
      </c>
      <c r="F190" s="81">
        <v>54.52000000000001</v>
      </c>
      <c r="G190" s="81">
        <v>59.680000000000007</v>
      </c>
      <c r="H190" s="81">
        <v>57.839999999999996</v>
      </c>
      <c r="I190" s="81">
        <v>28.019999999999996</v>
      </c>
      <c r="J190" s="81">
        <v>29.809999999999995</v>
      </c>
      <c r="K190" s="81">
        <v>42.129999999999995</v>
      </c>
      <c r="L190" s="81">
        <v>45.42</v>
      </c>
      <c r="M190" s="82">
        <v>26.369999999999997</v>
      </c>
    </row>
    <row r="191" spans="1:13" x14ac:dyDescent="0.25">
      <c r="A191" s="138" t="s">
        <v>855</v>
      </c>
      <c r="B191" s="81">
        <v>10.82</v>
      </c>
      <c r="C191" s="81">
        <v>17.540000000000003</v>
      </c>
      <c r="D191" s="81">
        <v>26.49</v>
      </c>
      <c r="E191" s="81">
        <v>26.660000000000007</v>
      </c>
      <c r="F191" s="81">
        <v>24.279999999999998</v>
      </c>
      <c r="G191" s="81">
        <v>26.600000000000005</v>
      </c>
      <c r="H191" s="81">
        <v>25.680000000000003</v>
      </c>
      <c r="I191" s="81">
        <v>12.469999999999997</v>
      </c>
      <c r="J191" s="81">
        <v>13.26</v>
      </c>
      <c r="K191" s="81">
        <v>18.739999999999998</v>
      </c>
      <c r="L191" s="81">
        <v>20.21</v>
      </c>
      <c r="M191" s="82">
        <v>11.8</v>
      </c>
    </row>
    <row r="192" spans="1:13" ht="13.8" thickBot="1" x14ac:dyDescent="0.3">
      <c r="A192" s="139" t="s">
        <v>693</v>
      </c>
      <c r="B192" s="140">
        <v>169.69999999999996</v>
      </c>
      <c r="C192" s="140">
        <v>320.87000000000006</v>
      </c>
      <c r="D192" s="140">
        <v>445.46999999999991</v>
      </c>
      <c r="E192" s="140">
        <v>458.94000000000005</v>
      </c>
      <c r="F192" s="140">
        <v>448.19999999999993</v>
      </c>
      <c r="G192" s="140">
        <v>316.27</v>
      </c>
      <c r="H192" s="140">
        <v>241.40000000000003</v>
      </c>
      <c r="I192" s="140">
        <v>170.78</v>
      </c>
      <c r="J192" s="140">
        <v>177.7</v>
      </c>
      <c r="K192" s="140">
        <v>237.33</v>
      </c>
      <c r="L192" s="140">
        <v>264.82999999999993</v>
      </c>
      <c r="M192" s="141">
        <v>333.52999999999992</v>
      </c>
    </row>
    <row r="193" spans="1:25" x14ac:dyDescent="0.25">
      <c r="A193" s="145" t="s">
        <v>856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7"/>
      <c r="Q193" s="148"/>
      <c r="R193" s="148"/>
      <c r="S193" s="148"/>
    </row>
    <row r="194" spans="1:25" x14ac:dyDescent="0.25">
      <c r="A194" s="138" t="s">
        <v>857</v>
      </c>
      <c r="B194" s="81">
        <v>54.771279999999997</v>
      </c>
      <c r="C194" s="81">
        <v>69.886400000000009</v>
      </c>
      <c r="D194" s="81">
        <v>110.27127999999999</v>
      </c>
      <c r="E194" s="81">
        <v>46.026399999999995</v>
      </c>
      <c r="F194" s="81">
        <v>45.631279999999997</v>
      </c>
      <c r="G194" s="81">
        <v>72.221280000000007</v>
      </c>
      <c r="H194" s="81">
        <v>65.216639999999998</v>
      </c>
      <c r="I194" s="81">
        <v>109.50127999999999</v>
      </c>
      <c r="J194" s="81">
        <v>101.54639999999999</v>
      </c>
      <c r="K194" s="81">
        <v>100.45128</v>
      </c>
      <c r="L194" s="81">
        <v>97.246399999999994</v>
      </c>
      <c r="M194" s="82">
        <v>51.22128</v>
      </c>
    </row>
    <row r="195" spans="1:25" x14ac:dyDescent="0.25">
      <c r="A195" s="138" t="s">
        <v>858</v>
      </c>
      <c r="B195" s="81">
        <v>41.545519999999996</v>
      </c>
      <c r="C195" s="81">
        <v>66.417599999999993</v>
      </c>
      <c r="D195" s="81">
        <v>87.175519999999977</v>
      </c>
      <c r="E195" s="81">
        <v>32.427600000000005</v>
      </c>
      <c r="F195" s="81">
        <v>48.635520000000014</v>
      </c>
      <c r="G195" s="81">
        <v>64.115520000000004</v>
      </c>
      <c r="H195" s="81">
        <v>61.981760000000001</v>
      </c>
      <c r="I195" s="81">
        <v>42.805520000000001</v>
      </c>
      <c r="J195" s="81">
        <v>61.967600000000012</v>
      </c>
      <c r="K195" s="81">
        <v>89.215519999999984</v>
      </c>
      <c r="L195" s="81">
        <v>79.32759999999999</v>
      </c>
      <c r="M195" s="82">
        <v>45.75551999999999</v>
      </c>
      <c r="Q195" s="143"/>
      <c r="R195" s="143"/>
      <c r="S195" s="143"/>
      <c r="U195" s="143"/>
      <c r="V195" s="143"/>
      <c r="W195" s="143"/>
      <c r="X195" s="143"/>
      <c r="Y195" s="143"/>
    </row>
    <row r="196" spans="1:25" x14ac:dyDescent="0.25">
      <c r="A196" s="138" t="s">
        <v>859</v>
      </c>
      <c r="B196" s="81">
        <v>112.41751999999997</v>
      </c>
      <c r="C196" s="81">
        <v>108.79760000000002</v>
      </c>
      <c r="D196" s="81">
        <v>112.43752000000001</v>
      </c>
      <c r="E196" s="81">
        <v>80.277600000000007</v>
      </c>
      <c r="F196" s="81">
        <v>73.997519999999994</v>
      </c>
      <c r="G196" s="81">
        <v>74.927520000000001</v>
      </c>
      <c r="H196" s="81">
        <v>101.51776000000001</v>
      </c>
      <c r="I196" s="81">
        <v>79.367519999999985</v>
      </c>
      <c r="J196" s="81">
        <v>108.79760000000002</v>
      </c>
      <c r="K196" s="81">
        <v>112.43752000000001</v>
      </c>
      <c r="L196" s="81">
        <v>108.79760000000002</v>
      </c>
      <c r="M196" s="82">
        <v>83.647519999999986</v>
      </c>
    </row>
    <row r="197" spans="1:25" x14ac:dyDescent="0.25">
      <c r="A197" s="138" t="s">
        <v>860</v>
      </c>
      <c r="B197" s="81">
        <v>66.468080000000015</v>
      </c>
      <c r="C197" s="81">
        <v>92.820399999999992</v>
      </c>
      <c r="D197" s="81">
        <v>113.47807999999998</v>
      </c>
      <c r="E197" s="81">
        <v>57.480399999999996</v>
      </c>
      <c r="F197" s="81">
        <v>57.228079999999999</v>
      </c>
      <c r="G197" s="81">
        <v>74.148079999999993</v>
      </c>
      <c r="H197" s="81">
        <v>79.325040000000001</v>
      </c>
      <c r="I197" s="81">
        <v>113.47807999999998</v>
      </c>
      <c r="J197" s="81">
        <v>109.83039999999997</v>
      </c>
      <c r="K197" s="81">
        <v>103.32807999999997</v>
      </c>
      <c r="L197" s="81">
        <v>104.51039999999996</v>
      </c>
      <c r="M197" s="82">
        <v>65.82808</v>
      </c>
    </row>
    <row r="198" spans="1:25" x14ac:dyDescent="0.25">
      <c r="A198" s="142" t="s">
        <v>861</v>
      </c>
      <c r="B198" s="81">
        <v>109.875248</v>
      </c>
      <c r="C198" s="81">
        <v>109.41023999999999</v>
      </c>
      <c r="D198" s="81">
        <v>113.04524799999999</v>
      </c>
      <c r="E198" s="81">
        <v>107.79023999999998</v>
      </c>
      <c r="F198" s="81">
        <v>55.765247999999985</v>
      </c>
      <c r="G198" s="81">
        <v>113.04524799999999</v>
      </c>
      <c r="H198" s="81">
        <v>102.14022399999998</v>
      </c>
      <c r="I198" s="81">
        <v>113.04524799999999</v>
      </c>
      <c r="J198" s="81">
        <v>109.41023999999999</v>
      </c>
      <c r="K198" s="81">
        <v>113.04524799999999</v>
      </c>
      <c r="L198" s="81">
        <v>109.41023999999999</v>
      </c>
      <c r="M198" s="82">
        <v>113.04524799999999</v>
      </c>
    </row>
    <row r="199" spans="1:25" ht="13.8" thickBot="1" x14ac:dyDescent="0.3">
      <c r="A199" s="139" t="s">
        <v>693</v>
      </c>
      <c r="B199" s="140">
        <v>385.07764800000001</v>
      </c>
      <c r="C199" s="140">
        <v>447.33224000000001</v>
      </c>
      <c r="D199" s="140">
        <v>536.40764799999999</v>
      </c>
      <c r="E199" s="140">
        <v>324.00224000000003</v>
      </c>
      <c r="F199" s="140">
        <v>281.25764800000002</v>
      </c>
      <c r="G199" s="140">
        <v>398.45764799999995</v>
      </c>
      <c r="H199" s="140">
        <v>410.18142399999999</v>
      </c>
      <c r="I199" s="140">
        <v>458.19764799999996</v>
      </c>
      <c r="J199" s="140">
        <v>491.55223999999993</v>
      </c>
      <c r="K199" s="140">
        <v>518.47764799999993</v>
      </c>
      <c r="L199" s="140">
        <v>499.29223999999994</v>
      </c>
      <c r="M199" s="141">
        <v>359.49764799999997</v>
      </c>
      <c r="O199" s="143"/>
    </row>
    <row r="200" spans="1:25" x14ac:dyDescent="0.25">
      <c r="A200" s="145" t="s">
        <v>862</v>
      </c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7"/>
      <c r="O200" s="143"/>
    </row>
    <row r="201" spans="1:25" x14ac:dyDescent="0.25">
      <c r="A201" s="138" t="s">
        <v>863</v>
      </c>
      <c r="B201" s="81">
        <v>11.709999999999999</v>
      </c>
      <c r="C201" s="81">
        <v>11.36</v>
      </c>
      <c r="D201" s="81">
        <v>12.53</v>
      </c>
      <c r="E201" s="81">
        <v>0.59000000000000008</v>
      </c>
      <c r="F201" s="81">
        <v>1.04</v>
      </c>
      <c r="G201" s="81">
        <v>9.3500000000000014</v>
      </c>
      <c r="H201" s="81">
        <v>7.5099999999999989</v>
      </c>
      <c r="I201" s="81">
        <v>16.529999999999998</v>
      </c>
      <c r="J201" s="81">
        <v>8.8800000000000008</v>
      </c>
      <c r="K201" s="81">
        <v>8.9699999999999989</v>
      </c>
      <c r="L201" s="81">
        <v>9.4</v>
      </c>
      <c r="M201" s="82">
        <v>0</v>
      </c>
      <c r="O201" s="143"/>
    </row>
    <row r="202" spans="1:25" x14ac:dyDescent="0.25">
      <c r="A202" s="138" t="s">
        <v>864</v>
      </c>
      <c r="B202" s="81">
        <v>0.86</v>
      </c>
      <c r="C202" s="81">
        <v>0.35000000000000003</v>
      </c>
      <c r="D202" s="81">
        <v>0</v>
      </c>
      <c r="E202" s="81">
        <v>1.42</v>
      </c>
      <c r="F202" s="81">
        <v>0</v>
      </c>
      <c r="G202" s="81">
        <v>0.14000000000000001</v>
      </c>
      <c r="H202" s="81">
        <v>1.55</v>
      </c>
      <c r="I202" s="81">
        <v>2.11</v>
      </c>
      <c r="J202" s="81">
        <v>1.73</v>
      </c>
      <c r="K202" s="81">
        <v>0.79</v>
      </c>
      <c r="L202" s="81">
        <v>1.4100000000000004</v>
      </c>
      <c r="M202" s="82">
        <v>0</v>
      </c>
      <c r="O202" s="143"/>
    </row>
    <row r="203" spans="1:25" x14ac:dyDescent="0.25">
      <c r="A203" s="138" t="s">
        <v>865</v>
      </c>
      <c r="B203" s="81">
        <v>0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2">
        <v>0</v>
      </c>
      <c r="O203" s="143"/>
    </row>
    <row r="204" spans="1:25" x14ac:dyDescent="0.25">
      <c r="A204" s="138" t="s">
        <v>866</v>
      </c>
      <c r="B204" s="81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2">
        <v>0</v>
      </c>
      <c r="O204" s="143"/>
    </row>
    <row r="205" spans="1:25" x14ac:dyDescent="0.25">
      <c r="A205" s="138" t="s">
        <v>867</v>
      </c>
      <c r="B205" s="81">
        <v>0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2">
        <v>0</v>
      </c>
    </row>
    <row r="206" spans="1:25" x14ac:dyDescent="0.25">
      <c r="A206" s="138" t="s">
        <v>868</v>
      </c>
      <c r="B206" s="81">
        <v>1.8600000000000003</v>
      </c>
      <c r="C206" s="81">
        <v>1.8000000000000005</v>
      </c>
      <c r="D206" s="81">
        <v>1.8600000000000003</v>
      </c>
      <c r="E206" s="81">
        <v>1.8000000000000005</v>
      </c>
      <c r="F206" s="81">
        <v>1.8600000000000003</v>
      </c>
      <c r="G206" s="81">
        <v>1.2400000000000002</v>
      </c>
      <c r="H206" s="81">
        <v>1.6800000000000004</v>
      </c>
      <c r="I206" s="81">
        <v>1.8600000000000003</v>
      </c>
      <c r="J206" s="81">
        <v>1.8000000000000005</v>
      </c>
      <c r="K206" s="81">
        <v>1.8600000000000003</v>
      </c>
      <c r="L206" s="81">
        <v>1.8000000000000005</v>
      </c>
      <c r="M206" s="82">
        <v>1.8600000000000003</v>
      </c>
    </row>
    <row r="207" spans="1:25" x14ac:dyDescent="0.25">
      <c r="A207" s="138" t="s">
        <v>869</v>
      </c>
      <c r="B207" s="81">
        <v>12.74</v>
      </c>
      <c r="C207" s="81">
        <v>12.38</v>
      </c>
      <c r="D207" s="81">
        <v>11.4</v>
      </c>
      <c r="E207" s="81">
        <v>6.76</v>
      </c>
      <c r="F207" s="81">
        <v>11.1</v>
      </c>
      <c r="G207" s="81">
        <v>13.629999999999999</v>
      </c>
      <c r="H207" s="81">
        <v>12.66</v>
      </c>
      <c r="I207" s="81">
        <v>13.67</v>
      </c>
      <c r="J207" s="81">
        <v>13.480000000000002</v>
      </c>
      <c r="K207" s="81">
        <v>11.1</v>
      </c>
      <c r="L207" s="81">
        <v>10.760000000000002</v>
      </c>
      <c r="M207" s="82">
        <v>11.1</v>
      </c>
    </row>
    <row r="208" spans="1:25" x14ac:dyDescent="0.25">
      <c r="A208" s="138" t="s">
        <v>870</v>
      </c>
      <c r="B208" s="81">
        <v>4.96</v>
      </c>
      <c r="C208" s="81">
        <v>9.6</v>
      </c>
      <c r="D208" s="81">
        <v>1.2799999999999998</v>
      </c>
      <c r="E208" s="81">
        <v>6.7200000000000006</v>
      </c>
      <c r="F208" s="81">
        <v>9.92</v>
      </c>
      <c r="G208" s="81">
        <v>9.92</v>
      </c>
      <c r="H208" s="81">
        <v>8.9599999999999991</v>
      </c>
      <c r="I208" s="81">
        <v>9.92</v>
      </c>
      <c r="J208" s="81">
        <v>9.6</v>
      </c>
      <c r="K208" s="81">
        <v>9.92</v>
      </c>
      <c r="L208" s="81">
        <v>9.6</v>
      </c>
      <c r="M208" s="82">
        <v>9.92</v>
      </c>
    </row>
    <row r="209" spans="1:13" x14ac:dyDescent="0.25">
      <c r="A209" s="138" t="s">
        <v>871</v>
      </c>
      <c r="B209" s="81">
        <v>0</v>
      </c>
      <c r="C209" s="81">
        <v>0</v>
      </c>
      <c r="D209" s="81"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1">
        <v>0</v>
      </c>
      <c r="L209" s="81">
        <v>0</v>
      </c>
      <c r="M209" s="82">
        <v>0</v>
      </c>
    </row>
    <row r="210" spans="1:13" x14ac:dyDescent="0.25">
      <c r="A210" s="138" t="s">
        <v>872</v>
      </c>
      <c r="B210" s="81">
        <v>13.389999999999999</v>
      </c>
      <c r="C210" s="81">
        <v>25.06</v>
      </c>
      <c r="D210" s="81">
        <v>25.91</v>
      </c>
      <c r="E210" s="81">
        <v>25.06</v>
      </c>
      <c r="F210" s="81">
        <v>25.91</v>
      </c>
      <c r="G210" s="81">
        <v>25.91</v>
      </c>
      <c r="H210" s="81">
        <v>23.360000000000003</v>
      </c>
      <c r="I210" s="81">
        <v>25.91</v>
      </c>
      <c r="J210" s="81">
        <v>25.06</v>
      </c>
      <c r="K210" s="81">
        <v>25.91</v>
      </c>
      <c r="L210" s="81">
        <v>25.06</v>
      </c>
      <c r="M210" s="82">
        <v>25.91</v>
      </c>
    </row>
    <row r="211" spans="1:13" x14ac:dyDescent="0.25">
      <c r="A211" s="138" t="s">
        <v>873</v>
      </c>
      <c r="B211" s="81">
        <v>16.270000000000003</v>
      </c>
      <c r="C211" s="81">
        <v>15.73</v>
      </c>
      <c r="D211" s="81">
        <v>15.82</v>
      </c>
      <c r="E211" s="81">
        <v>9.6999999999999993</v>
      </c>
      <c r="F211" s="81">
        <v>15.220000000000002</v>
      </c>
      <c r="G211" s="81">
        <v>16</v>
      </c>
      <c r="H211" s="81">
        <v>14.68</v>
      </c>
      <c r="I211" s="81">
        <v>16.3</v>
      </c>
      <c r="J211" s="81">
        <v>15.760000000000002</v>
      </c>
      <c r="K211" s="81">
        <v>16.3</v>
      </c>
      <c r="L211" s="81">
        <v>15.620000000000001</v>
      </c>
      <c r="M211" s="82">
        <v>15.530000000000001</v>
      </c>
    </row>
    <row r="212" spans="1:13" ht="13.8" thickBot="1" x14ac:dyDescent="0.3">
      <c r="A212" s="139" t="s">
        <v>693</v>
      </c>
      <c r="B212" s="140">
        <v>61.790000000000006</v>
      </c>
      <c r="C212" s="140">
        <v>76.28</v>
      </c>
      <c r="D212" s="140">
        <v>68.800000000000011</v>
      </c>
      <c r="E212" s="140">
        <v>52.05</v>
      </c>
      <c r="F212" s="140">
        <v>65.05</v>
      </c>
      <c r="G212" s="140">
        <v>76.19</v>
      </c>
      <c r="H212" s="140">
        <v>70.400000000000006</v>
      </c>
      <c r="I212" s="140">
        <v>86.3</v>
      </c>
      <c r="J212" s="140">
        <v>76.31</v>
      </c>
      <c r="K212" s="140">
        <v>74.849999999999994</v>
      </c>
      <c r="L212" s="140">
        <v>73.650000000000006</v>
      </c>
      <c r="M212" s="141">
        <v>64.320000000000007</v>
      </c>
    </row>
    <row r="213" spans="1:13" x14ac:dyDescent="0.25">
      <c r="A213" s="145" t="s">
        <v>874</v>
      </c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7"/>
    </row>
    <row r="214" spans="1:13" x14ac:dyDescent="0.25">
      <c r="A214" s="138" t="s">
        <v>875</v>
      </c>
      <c r="B214" s="81">
        <v>0</v>
      </c>
      <c r="C214" s="81">
        <v>0</v>
      </c>
      <c r="D214" s="81">
        <v>0</v>
      </c>
      <c r="E214" s="81">
        <v>1.1400000000000001</v>
      </c>
      <c r="F214" s="81">
        <v>1.3000000000000003</v>
      </c>
      <c r="G214" s="81">
        <v>1.07</v>
      </c>
      <c r="H214" s="81">
        <v>0.33999999999999997</v>
      </c>
      <c r="I214" s="81">
        <v>0</v>
      </c>
      <c r="J214" s="81">
        <v>0</v>
      </c>
      <c r="K214" s="81">
        <v>0</v>
      </c>
      <c r="L214" s="81">
        <v>7.9999999999999988E-2</v>
      </c>
      <c r="M214" s="82">
        <v>0</v>
      </c>
    </row>
    <row r="215" spans="1:13" x14ac:dyDescent="0.25">
      <c r="A215" s="138" t="s">
        <v>876</v>
      </c>
      <c r="B215" s="81">
        <v>1.7000000000000006</v>
      </c>
      <c r="C215" s="81">
        <v>9.1699999999999982</v>
      </c>
      <c r="D215" s="81">
        <v>10.250000000000002</v>
      </c>
      <c r="E215" s="81">
        <v>12.780000000000001</v>
      </c>
      <c r="F215" s="81">
        <v>13.91</v>
      </c>
      <c r="G215" s="81">
        <v>13.95</v>
      </c>
      <c r="H215" s="81">
        <v>11.12</v>
      </c>
      <c r="I215" s="81">
        <v>8.3399999999999981</v>
      </c>
      <c r="J215" s="81">
        <v>9.9599999999999991</v>
      </c>
      <c r="K215" s="81">
        <v>3.74</v>
      </c>
      <c r="L215" s="81">
        <v>7</v>
      </c>
      <c r="M215" s="82">
        <v>7.96</v>
      </c>
    </row>
    <row r="216" spans="1:13" x14ac:dyDescent="0.25">
      <c r="A216" s="138" t="s">
        <v>877</v>
      </c>
      <c r="B216" s="81">
        <v>1.6100000000000005</v>
      </c>
      <c r="C216" s="81">
        <v>1.6900000000000004</v>
      </c>
      <c r="D216" s="81">
        <v>1.8100000000000003</v>
      </c>
      <c r="E216" s="81">
        <v>1.6900000000000004</v>
      </c>
      <c r="F216" s="81">
        <v>1.8100000000000003</v>
      </c>
      <c r="G216" s="81">
        <v>1.8100000000000003</v>
      </c>
      <c r="H216" s="81">
        <v>1.6000000000000003</v>
      </c>
      <c r="I216" s="81">
        <v>1.8100000000000003</v>
      </c>
      <c r="J216" s="81">
        <v>1.6900000000000004</v>
      </c>
      <c r="K216" s="81">
        <v>1.1800000000000002</v>
      </c>
      <c r="L216" s="81">
        <v>1.6900000000000004</v>
      </c>
      <c r="M216" s="82">
        <v>1.8100000000000003</v>
      </c>
    </row>
    <row r="217" spans="1:13" x14ac:dyDescent="0.25">
      <c r="A217" s="138" t="s">
        <v>878</v>
      </c>
      <c r="B217" s="81">
        <v>0</v>
      </c>
      <c r="C217" s="81">
        <v>0.32000000000000006</v>
      </c>
      <c r="D217" s="81">
        <v>0.38000000000000012</v>
      </c>
      <c r="E217" s="81">
        <v>0.6000000000000002</v>
      </c>
      <c r="F217" s="81">
        <v>0.71000000000000019</v>
      </c>
      <c r="G217" s="81">
        <v>0.71000000000000019</v>
      </c>
      <c r="H217" s="81">
        <v>0.68000000000000016</v>
      </c>
      <c r="I217" s="81">
        <v>0.62000000000000011</v>
      </c>
      <c r="J217" s="81">
        <v>0.64000000000000012</v>
      </c>
      <c r="K217" s="81">
        <v>0.31000000000000005</v>
      </c>
      <c r="L217" s="81">
        <v>0.24000000000000005</v>
      </c>
      <c r="M217" s="82">
        <v>0</v>
      </c>
    </row>
    <row r="218" spans="1:13" x14ac:dyDescent="0.25">
      <c r="A218" s="138" t="s">
        <v>879</v>
      </c>
      <c r="B218" s="81">
        <v>0.18000000000000005</v>
      </c>
      <c r="C218" s="81">
        <v>0.24000000000000005</v>
      </c>
      <c r="D218" s="81">
        <v>0.24000000000000005</v>
      </c>
      <c r="E218" s="81">
        <v>0.24000000000000005</v>
      </c>
      <c r="F218" s="81">
        <v>0.24000000000000005</v>
      </c>
      <c r="G218" s="81">
        <v>0.24000000000000005</v>
      </c>
      <c r="H218" s="81">
        <v>0.19000000000000003</v>
      </c>
      <c r="I218" s="81">
        <v>0.24000000000000005</v>
      </c>
      <c r="J218" s="81">
        <v>0.24000000000000005</v>
      </c>
      <c r="K218" s="81">
        <v>0.12</v>
      </c>
      <c r="L218" s="81">
        <v>0.24000000000000005</v>
      </c>
      <c r="M218" s="82">
        <v>0.24000000000000005</v>
      </c>
    </row>
    <row r="219" spans="1:13" x14ac:dyDescent="0.25">
      <c r="A219" s="138" t="s">
        <v>880</v>
      </c>
      <c r="B219" s="81">
        <v>0.21000000000000002</v>
      </c>
      <c r="C219" s="81">
        <v>12.959999999999996</v>
      </c>
      <c r="D219" s="81">
        <v>13.290000000000001</v>
      </c>
      <c r="E219" s="81">
        <v>11.369999999999997</v>
      </c>
      <c r="F219" s="81">
        <v>11.34</v>
      </c>
      <c r="G219" s="81">
        <v>11.440000000000003</v>
      </c>
      <c r="H219" s="81">
        <v>11.319999999999999</v>
      </c>
      <c r="I219" s="81">
        <v>13.560000000000004</v>
      </c>
      <c r="J219" s="81">
        <v>13.06</v>
      </c>
      <c r="K219" s="81">
        <v>13.520000000000003</v>
      </c>
      <c r="L219" s="81">
        <v>11.309999999999999</v>
      </c>
      <c r="M219" s="82">
        <v>12.479999999999999</v>
      </c>
    </row>
    <row r="220" spans="1:13" x14ac:dyDescent="0.25">
      <c r="A220" s="142" t="s">
        <v>881</v>
      </c>
      <c r="B220" s="81">
        <v>0</v>
      </c>
      <c r="C220" s="81">
        <v>0.63000000000000012</v>
      </c>
      <c r="D220" s="81">
        <v>0.74000000000000021</v>
      </c>
      <c r="E220" s="81">
        <v>1.1500000000000004</v>
      </c>
      <c r="F220" s="81">
        <v>1.2300000000000004</v>
      </c>
      <c r="G220" s="81">
        <v>1.2600000000000005</v>
      </c>
      <c r="H220" s="81">
        <v>0.94000000000000017</v>
      </c>
      <c r="I220" s="81">
        <v>0.67000000000000015</v>
      </c>
      <c r="J220" s="81">
        <v>0.76000000000000023</v>
      </c>
      <c r="K220" s="81">
        <v>0.56000000000000005</v>
      </c>
      <c r="L220" s="81">
        <v>0.48000000000000009</v>
      </c>
      <c r="M220" s="82">
        <v>0.52</v>
      </c>
    </row>
    <row r="221" spans="1:13" x14ac:dyDescent="0.25">
      <c r="A221" s="142" t="s">
        <v>882</v>
      </c>
      <c r="B221" s="81">
        <v>1.1800000000000004</v>
      </c>
      <c r="C221" s="81">
        <v>1.1800000000000004</v>
      </c>
      <c r="D221" s="81">
        <v>1.2300000000000004</v>
      </c>
      <c r="E221" s="81">
        <v>1.1800000000000004</v>
      </c>
      <c r="F221" s="81">
        <v>1.2300000000000004</v>
      </c>
      <c r="G221" s="81">
        <v>1.2300000000000004</v>
      </c>
      <c r="H221" s="81">
        <v>1.08</v>
      </c>
      <c r="I221" s="81">
        <v>1.2300000000000004</v>
      </c>
      <c r="J221" s="81">
        <v>1.1800000000000004</v>
      </c>
      <c r="K221" s="81">
        <v>1.2300000000000004</v>
      </c>
      <c r="L221" s="81">
        <v>1.1800000000000004</v>
      </c>
      <c r="M221" s="82">
        <v>1.2300000000000004</v>
      </c>
    </row>
    <row r="222" spans="1:13" ht="13.8" thickBot="1" x14ac:dyDescent="0.3">
      <c r="A222" s="139" t="s">
        <v>693</v>
      </c>
      <c r="B222" s="140">
        <v>4.8800000000000017</v>
      </c>
      <c r="C222" s="140">
        <v>26.189999999999994</v>
      </c>
      <c r="D222" s="140">
        <v>27.940000000000008</v>
      </c>
      <c r="E222" s="140">
        <v>30.15</v>
      </c>
      <c r="F222" s="140">
        <v>31.77</v>
      </c>
      <c r="G222" s="140">
        <v>31.71</v>
      </c>
      <c r="H222" s="140">
        <v>27.269999999999996</v>
      </c>
      <c r="I222" s="140">
        <v>26.470000000000006</v>
      </c>
      <c r="J222" s="140">
        <v>27.53</v>
      </c>
      <c r="K222" s="140">
        <v>20.660000000000004</v>
      </c>
      <c r="L222" s="140">
        <v>22.22</v>
      </c>
      <c r="M222" s="141">
        <v>24.24</v>
      </c>
    </row>
    <row r="223" spans="1:13" x14ac:dyDescent="0.25">
      <c r="A223" s="149" t="s">
        <v>883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1"/>
    </row>
    <row r="224" spans="1:13" x14ac:dyDescent="0.25">
      <c r="A224" s="138" t="s">
        <v>884</v>
      </c>
      <c r="B224" s="81">
        <v>0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2">
        <v>0</v>
      </c>
    </row>
    <row r="225" spans="1:13" ht="13.8" thickBot="1" x14ac:dyDescent="0.3">
      <c r="A225" s="139" t="s">
        <v>693</v>
      </c>
      <c r="B225" s="140">
        <v>0</v>
      </c>
      <c r="C225" s="140">
        <v>0</v>
      </c>
      <c r="D225" s="140">
        <v>0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0">
        <v>0</v>
      </c>
      <c r="K225" s="140">
        <v>0</v>
      </c>
      <c r="L225" s="140">
        <v>0</v>
      </c>
      <c r="M225" s="141">
        <v>0</v>
      </c>
    </row>
    <row r="226" spans="1:13" x14ac:dyDescent="0.25">
      <c r="A226" s="149" t="s">
        <v>885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1"/>
    </row>
    <row r="227" spans="1:13" x14ac:dyDescent="0.25">
      <c r="A227" s="138" t="s">
        <v>886</v>
      </c>
      <c r="B227" s="81">
        <v>6.6900000000000013</v>
      </c>
      <c r="C227" s="81">
        <v>7.839999999999999</v>
      </c>
      <c r="D227" s="81">
        <v>7.3000000000000016</v>
      </c>
      <c r="E227" s="81">
        <v>14.22</v>
      </c>
      <c r="F227" s="81">
        <v>13.719999999999999</v>
      </c>
      <c r="G227" s="81">
        <v>7.59</v>
      </c>
      <c r="H227" s="81">
        <v>5.5200000000000005</v>
      </c>
      <c r="I227" s="81">
        <v>0.35000000000000009</v>
      </c>
      <c r="J227" s="81">
        <v>4.26</v>
      </c>
      <c r="K227" s="81">
        <v>6.830000000000001</v>
      </c>
      <c r="L227" s="81">
        <v>6.3200000000000012</v>
      </c>
      <c r="M227" s="82">
        <v>4.1899999999999995</v>
      </c>
    </row>
    <row r="228" spans="1:13" x14ac:dyDescent="0.25">
      <c r="A228" s="138" t="s">
        <v>887</v>
      </c>
      <c r="B228" s="81">
        <v>11.600000000000001</v>
      </c>
      <c r="C228" s="81">
        <v>12.009999999999998</v>
      </c>
      <c r="D228" s="81">
        <v>11.580000000000002</v>
      </c>
      <c r="E228" s="81">
        <v>15.77</v>
      </c>
      <c r="F228" s="81">
        <v>6.3899999999999988</v>
      </c>
      <c r="G228" s="81">
        <v>0</v>
      </c>
      <c r="H228" s="81">
        <v>0</v>
      </c>
      <c r="I228" s="81">
        <v>0</v>
      </c>
      <c r="J228" s="81">
        <v>6.6400000000000006</v>
      </c>
      <c r="K228" s="81">
        <v>9.2999999999999989</v>
      </c>
      <c r="L228" s="81">
        <v>16.720000000000002</v>
      </c>
      <c r="M228" s="82">
        <v>22.260000000000005</v>
      </c>
    </row>
    <row r="229" spans="1:13" ht="13.8" thickBot="1" x14ac:dyDescent="0.3">
      <c r="A229" s="139" t="s">
        <v>693</v>
      </c>
      <c r="B229" s="140">
        <v>18.290000000000003</v>
      </c>
      <c r="C229" s="140">
        <v>19.849999999999998</v>
      </c>
      <c r="D229" s="140">
        <v>18.880000000000003</v>
      </c>
      <c r="E229" s="140">
        <v>29.990000000000002</v>
      </c>
      <c r="F229" s="140">
        <v>20.11</v>
      </c>
      <c r="G229" s="140">
        <v>7.59</v>
      </c>
      <c r="H229" s="140">
        <v>5.5200000000000005</v>
      </c>
      <c r="I229" s="140">
        <v>0.35000000000000009</v>
      </c>
      <c r="J229" s="140">
        <v>10.9</v>
      </c>
      <c r="K229" s="140">
        <v>16.13</v>
      </c>
      <c r="L229" s="140">
        <v>23.040000000000003</v>
      </c>
      <c r="M229" s="141">
        <v>26.450000000000003</v>
      </c>
    </row>
    <row r="230" spans="1:13" x14ac:dyDescent="0.25">
      <c r="A230" s="149" t="s">
        <v>888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1"/>
    </row>
    <row r="231" spans="1:13" x14ac:dyDescent="0.25">
      <c r="A231" s="138" t="s">
        <v>889</v>
      </c>
      <c r="B231" s="81">
        <v>0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2">
        <v>0</v>
      </c>
    </row>
    <row r="232" spans="1:13" x14ac:dyDescent="0.25">
      <c r="A232" s="138" t="s">
        <v>890</v>
      </c>
      <c r="B232" s="81">
        <v>0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2">
        <v>0</v>
      </c>
    </row>
    <row r="233" spans="1:13" x14ac:dyDescent="0.25">
      <c r="A233" s="138" t="s">
        <v>891</v>
      </c>
      <c r="B233" s="81">
        <v>0.78</v>
      </c>
      <c r="C233" s="81">
        <v>1.5000000000000002</v>
      </c>
      <c r="D233" s="81">
        <v>2.0499999999999998</v>
      </c>
      <c r="E233" s="81">
        <v>3.4</v>
      </c>
      <c r="F233" s="81">
        <v>3.1399999999999992</v>
      </c>
      <c r="G233" s="81">
        <v>2.9899999999999998</v>
      </c>
      <c r="H233" s="81">
        <v>2.4000000000000004</v>
      </c>
      <c r="I233" s="81">
        <v>2.25</v>
      </c>
      <c r="J233" s="81">
        <v>1.36</v>
      </c>
      <c r="K233" s="81">
        <v>0.7400000000000001</v>
      </c>
      <c r="L233" s="81">
        <v>0.46000000000000008</v>
      </c>
      <c r="M233" s="82">
        <v>0.28000000000000003</v>
      </c>
    </row>
    <row r="234" spans="1:13" ht="13.8" thickBot="1" x14ac:dyDescent="0.3">
      <c r="A234" s="139" t="s">
        <v>693</v>
      </c>
      <c r="B234" s="140">
        <v>0.78</v>
      </c>
      <c r="C234" s="140">
        <v>1.5000000000000002</v>
      </c>
      <c r="D234" s="140">
        <v>2.0499999999999998</v>
      </c>
      <c r="E234" s="140">
        <v>3.4</v>
      </c>
      <c r="F234" s="140">
        <v>3.1399999999999992</v>
      </c>
      <c r="G234" s="140">
        <v>2.9899999999999998</v>
      </c>
      <c r="H234" s="140">
        <v>2.4000000000000004</v>
      </c>
      <c r="I234" s="140">
        <v>2.25</v>
      </c>
      <c r="J234" s="140">
        <v>1.36</v>
      </c>
      <c r="K234" s="140">
        <v>0.7400000000000001</v>
      </c>
      <c r="L234" s="140">
        <v>0.46000000000000008</v>
      </c>
      <c r="M234" s="141">
        <v>0.28000000000000003</v>
      </c>
    </row>
    <row r="235" spans="1:13" x14ac:dyDescent="0.25">
      <c r="A235" s="149" t="s">
        <v>892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1"/>
    </row>
    <row r="236" spans="1:13" x14ac:dyDescent="0.25">
      <c r="A236" s="138" t="s">
        <v>893</v>
      </c>
      <c r="B236" s="81">
        <v>0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2">
        <v>0</v>
      </c>
    </row>
    <row r="237" spans="1:13" x14ac:dyDescent="0.25">
      <c r="A237" s="138" t="s">
        <v>894</v>
      </c>
      <c r="B237" s="81">
        <v>0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2">
        <v>0</v>
      </c>
    </row>
    <row r="238" spans="1:13" x14ac:dyDescent="0.25">
      <c r="A238" s="138" t="s">
        <v>895</v>
      </c>
      <c r="B238" s="81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2">
        <v>0</v>
      </c>
    </row>
    <row r="239" spans="1:13" x14ac:dyDescent="0.25">
      <c r="A239" s="138" t="s">
        <v>896</v>
      </c>
      <c r="B239" s="81">
        <v>0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2">
        <v>0</v>
      </c>
    </row>
    <row r="240" spans="1:13" ht="13.8" thickBot="1" x14ac:dyDescent="0.3">
      <c r="A240" s="139" t="s">
        <v>693</v>
      </c>
      <c r="B240" s="140">
        <v>0</v>
      </c>
      <c r="C240" s="140">
        <v>0</v>
      </c>
      <c r="D240" s="140">
        <v>0</v>
      </c>
      <c r="E240" s="140">
        <v>0</v>
      </c>
      <c r="F240" s="140">
        <v>0</v>
      </c>
      <c r="G240" s="140">
        <v>0</v>
      </c>
      <c r="H240" s="140">
        <v>0</v>
      </c>
      <c r="I240" s="140">
        <v>0</v>
      </c>
      <c r="J240" s="140">
        <v>0</v>
      </c>
      <c r="K240" s="140">
        <v>0</v>
      </c>
      <c r="L240" s="140">
        <v>0</v>
      </c>
      <c r="M240" s="141">
        <v>0</v>
      </c>
    </row>
    <row r="241" spans="1:15" x14ac:dyDescent="0.25">
      <c r="A241" s="149" t="s">
        <v>897</v>
      </c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1"/>
    </row>
    <row r="242" spans="1:15" x14ac:dyDescent="0.25">
      <c r="A242" s="138" t="s">
        <v>94</v>
      </c>
      <c r="B242" s="81">
        <v>0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2">
        <v>0</v>
      </c>
      <c r="O242" s="152"/>
    </row>
    <row r="243" spans="1:15" x14ac:dyDescent="0.25">
      <c r="A243" s="138" t="s">
        <v>898</v>
      </c>
      <c r="B243" s="81">
        <v>0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2">
        <v>0</v>
      </c>
    </row>
    <row r="244" spans="1:15" x14ac:dyDescent="0.25">
      <c r="A244" s="138" t="s">
        <v>899</v>
      </c>
      <c r="B244" s="81">
        <v>0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2">
        <v>0</v>
      </c>
    </row>
    <row r="245" spans="1:15" x14ac:dyDescent="0.25">
      <c r="A245" s="138" t="s">
        <v>900</v>
      </c>
      <c r="B245" s="81">
        <v>7.5300000000000011</v>
      </c>
      <c r="C245" s="81">
        <v>4.5599999999999996</v>
      </c>
      <c r="D245" s="81">
        <v>4.0199999999999996</v>
      </c>
      <c r="E245" s="81">
        <v>3.02</v>
      </c>
      <c r="F245" s="81">
        <v>6.44</v>
      </c>
      <c r="G245" s="81">
        <v>5.2800000000000011</v>
      </c>
      <c r="H245" s="81">
        <v>3.72</v>
      </c>
      <c r="I245" s="81">
        <v>3.9399999999999991</v>
      </c>
      <c r="J245" s="81">
        <v>4.3999999999999995</v>
      </c>
      <c r="K245" s="81">
        <v>6.7400000000000011</v>
      </c>
      <c r="L245" s="81">
        <v>6.5200000000000005</v>
      </c>
      <c r="M245" s="82">
        <v>3.8999999999999995</v>
      </c>
    </row>
    <row r="246" spans="1:15" x14ac:dyDescent="0.25">
      <c r="A246" s="138" t="s">
        <v>901</v>
      </c>
      <c r="B246" s="81">
        <v>0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2">
        <v>0</v>
      </c>
    </row>
    <row r="247" spans="1:15" x14ac:dyDescent="0.25">
      <c r="A247" s="138" t="s">
        <v>902</v>
      </c>
      <c r="B247" s="81">
        <v>0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2">
        <v>0</v>
      </c>
    </row>
    <row r="248" spans="1:15" x14ac:dyDescent="0.25">
      <c r="A248" s="138" t="s">
        <v>903</v>
      </c>
      <c r="B248" s="81">
        <v>0</v>
      </c>
      <c r="C248" s="81">
        <v>0</v>
      </c>
      <c r="D248" s="81">
        <v>0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2">
        <v>0</v>
      </c>
    </row>
    <row r="249" spans="1:15" x14ac:dyDescent="0.25">
      <c r="A249" s="138" t="s">
        <v>904</v>
      </c>
      <c r="B249" s="81">
        <v>0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2">
        <v>0</v>
      </c>
    </row>
    <row r="250" spans="1:15" x14ac:dyDescent="0.25">
      <c r="A250" s="138" t="s">
        <v>905</v>
      </c>
      <c r="B250" s="81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2">
        <v>0</v>
      </c>
    </row>
    <row r="251" spans="1:15" x14ac:dyDescent="0.25">
      <c r="A251" s="138" t="s">
        <v>906</v>
      </c>
      <c r="B251" s="81">
        <v>0</v>
      </c>
      <c r="C251" s="81">
        <v>0</v>
      </c>
      <c r="D251" s="81">
        <v>0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2">
        <v>0</v>
      </c>
    </row>
    <row r="252" spans="1:15" x14ac:dyDescent="0.25">
      <c r="A252" s="138" t="s">
        <v>907</v>
      </c>
      <c r="B252" s="81">
        <v>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2">
        <v>0</v>
      </c>
    </row>
    <row r="253" spans="1:15" x14ac:dyDescent="0.25">
      <c r="A253" s="138" t="s">
        <v>908</v>
      </c>
      <c r="B253" s="81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2">
        <v>0</v>
      </c>
    </row>
    <row r="254" spans="1:15" x14ac:dyDescent="0.25">
      <c r="A254" s="138" t="s">
        <v>909</v>
      </c>
      <c r="B254" s="81">
        <v>0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2">
        <v>0</v>
      </c>
    </row>
    <row r="255" spans="1:15" x14ac:dyDescent="0.25">
      <c r="A255" s="138" t="s">
        <v>910</v>
      </c>
      <c r="B255" s="81">
        <v>0</v>
      </c>
      <c r="C255" s="81">
        <v>0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2">
        <v>0</v>
      </c>
    </row>
    <row r="256" spans="1:15" x14ac:dyDescent="0.25">
      <c r="A256" s="138" t="s">
        <v>911</v>
      </c>
      <c r="B256" s="81">
        <v>0</v>
      </c>
      <c r="C256" s="81">
        <v>0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2">
        <v>0</v>
      </c>
    </row>
    <row r="257" spans="1:14" x14ac:dyDescent="0.25">
      <c r="A257" s="138" t="s">
        <v>912</v>
      </c>
      <c r="B257" s="81">
        <v>0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2">
        <v>0</v>
      </c>
    </row>
    <row r="258" spans="1:14" x14ac:dyDescent="0.25">
      <c r="A258" s="138" t="s">
        <v>913</v>
      </c>
      <c r="B258" s="81">
        <v>0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2">
        <v>0</v>
      </c>
    </row>
    <row r="259" spans="1:14" x14ac:dyDescent="0.25">
      <c r="A259" s="138" t="s">
        <v>914</v>
      </c>
      <c r="B259" s="81">
        <v>0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0</v>
      </c>
    </row>
    <row r="260" spans="1:14" x14ac:dyDescent="0.25">
      <c r="A260" s="138" t="s">
        <v>915</v>
      </c>
      <c r="B260" s="81">
        <v>0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0</v>
      </c>
      <c r="N260" s="152"/>
    </row>
    <row r="261" spans="1:14" x14ac:dyDescent="0.25">
      <c r="A261" s="138" t="s">
        <v>916</v>
      </c>
      <c r="B261" s="81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2">
        <v>0</v>
      </c>
    </row>
    <row r="262" spans="1:14" x14ac:dyDescent="0.25">
      <c r="A262" s="138" t="s">
        <v>917</v>
      </c>
      <c r="B262" s="81">
        <v>0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2">
        <v>0</v>
      </c>
    </row>
    <row r="263" spans="1:14" x14ac:dyDescent="0.25">
      <c r="A263" s="138" t="s">
        <v>918</v>
      </c>
      <c r="B263" s="81">
        <v>0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2">
        <v>0</v>
      </c>
    </row>
    <row r="264" spans="1:14" x14ac:dyDescent="0.25">
      <c r="A264" s="138" t="s">
        <v>919</v>
      </c>
      <c r="B264" s="81">
        <v>0</v>
      </c>
      <c r="C264" s="81">
        <v>0</v>
      </c>
      <c r="D264" s="81">
        <v>0</v>
      </c>
      <c r="E264" s="81">
        <v>0</v>
      </c>
      <c r="F264" s="81">
        <v>0</v>
      </c>
      <c r="G264" s="81">
        <v>0</v>
      </c>
      <c r="H264" s="81">
        <v>0</v>
      </c>
      <c r="I264" s="81">
        <v>0</v>
      </c>
      <c r="J264" s="81">
        <v>0</v>
      </c>
      <c r="K264" s="81">
        <v>0</v>
      </c>
      <c r="L264" s="81">
        <v>0</v>
      </c>
      <c r="M264" s="82">
        <v>0</v>
      </c>
    </row>
    <row r="265" spans="1:14" x14ac:dyDescent="0.25">
      <c r="A265" s="138" t="s">
        <v>920</v>
      </c>
      <c r="B265" s="81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1">
        <v>0</v>
      </c>
      <c r="K265" s="81">
        <v>0</v>
      </c>
      <c r="L265" s="81">
        <v>0</v>
      </c>
      <c r="M265" s="82">
        <v>0</v>
      </c>
    </row>
    <row r="266" spans="1:14" x14ac:dyDescent="0.25">
      <c r="A266" s="138" t="s">
        <v>921</v>
      </c>
      <c r="B266" s="81">
        <v>0</v>
      </c>
      <c r="C266" s="81">
        <v>0</v>
      </c>
      <c r="D266" s="81">
        <v>0</v>
      </c>
      <c r="E266" s="81">
        <v>0</v>
      </c>
      <c r="F266" s="81">
        <v>0</v>
      </c>
      <c r="G266" s="81">
        <v>0</v>
      </c>
      <c r="H266" s="81">
        <v>0</v>
      </c>
      <c r="I266" s="81">
        <v>0</v>
      </c>
      <c r="J266" s="81">
        <v>0</v>
      </c>
      <c r="K266" s="81">
        <v>0</v>
      </c>
      <c r="L266" s="81">
        <v>0</v>
      </c>
      <c r="M266" s="82">
        <v>0</v>
      </c>
    </row>
    <row r="267" spans="1:14" x14ac:dyDescent="0.25">
      <c r="A267" s="138" t="s">
        <v>922</v>
      </c>
      <c r="B267" s="81">
        <v>0</v>
      </c>
      <c r="C267" s="81">
        <v>0</v>
      </c>
      <c r="D267" s="81">
        <v>0</v>
      </c>
      <c r="E267" s="81">
        <v>0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0</v>
      </c>
      <c r="M267" s="82">
        <v>0</v>
      </c>
    </row>
    <row r="268" spans="1:14" x14ac:dyDescent="0.25">
      <c r="A268" s="138" t="s">
        <v>923</v>
      </c>
      <c r="B268" s="81">
        <v>0</v>
      </c>
      <c r="C268" s="81">
        <v>0</v>
      </c>
      <c r="D268" s="81">
        <v>0</v>
      </c>
      <c r="E268" s="81">
        <v>0</v>
      </c>
      <c r="F268" s="81">
        <v>0</v>
      </c>
      <c r="G268" s="81">
        <v>0</v>
      </c>
      <c r="H268" s="81">
        <v>0</v>
      </c>
      <c r="I268" s="81">
        <v>0</v>
      </c>
      <c r="J268" s="81">
        <v>0</v>
      </c>
      <c r="K268" s="81">
        <v>0</v>
      </c>
      <c r="L268" s="81">
        <v>0</v>
      </c>
      <c r="M268" s="82">
        <v>0</v>
      </c>
    </row>
    <row r="269" spans="1:14" x14ac:dyDescent="0.25">
      <c r="A269" s="138" t="s">
        <v>924</v>
      </c>
      <c r="B269" s="81">
        <v>0</v>
      </c>
      <c r="C269" s="81">
        <v>0</v>
      </c>
      <c r="D269" s="81">
        <v>0</v>
      </c>
      <c r="E269" s="81">
        <v>0</v>
      </c>
      <c r="F269" s="81">
        <v>0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2">
        <v>0</v>
      </c>
    </row>
    <row r="270" spans="1:14" x14ac:dyDescent="0.25">
      <c r="A270" s="138" t="s">
        <v>925</v>
      </c>
      <c r="B270" s="81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v>0</v>
      </c>
      <c r="H270" s="81">
        <v>0</v>
      </c>
      <c r="I270" s="81">
        <v>0</v>
      </c>
      <c r="J270" s="81">
        <v>0</v>
      </c>
      <c r="K270" s="81">
        <v>0</v>
      </c>
      <c r="L270" s="81">
        <v>0</v>
      </c>
      <c r="M270" s="82">
        <v>0</v>
      </c>
    </row>
    <row r="271" spans="1:14" x14ac:dyDescent="0.25">
      <c r="A271" s="138" t="s">
        <v>926</v>
      </c>
      <c r="B271" s="81">
        <v>0</v>
      </c>
      <c r="C271" s="81">
        <v>0</v>
      </c>
      <c r="D271" s="81">
        <v>0</v>
      </c>
      <c r="E271" s="81">
        <v>0</v>
      </c>
      <c r="F271" s="81">
        <v>0</v>
      </c>
      <c r="G271" s="81">
        <v>0</v>
      </c>
      <c r="H271" s="81">
        <v>0</v>
      </c>
      <c r="I271" s="81">
        <v>0</v>
      </c>
      <c r="J271" s="81">
        <v>0</v>
      </c>
      <c r="K271" s="81">
        <v>0</v>
      </c>
      <c r="L271" s="81">
        <v>0</v>
      </c>
      <c r="M271" s="82">
        <v>0</v>
      </c>
    </row>
    <row r="272" spans="1:14" x14ac:dyDescent="0.25">
      <c r="A272" s="138" t="s">
        <v>927</v>
      </c>
      <c r="B272" s="81">
        <v>0</v>
      </c>
      <c r="C272" s="81">
        <v>0</v>
      </c>
      <c r="D272" s="81">
        <v>0</v>
      </c>
      <c r="E272" s="81">
        <v>0</v>
      </c>
      <c r="F272" s="81"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81">
        <v>0</v>
      </c>
      <c r="M272" s="82">
        <v>0</v>
      </c>
    </row>
    <row r="273" spans="1:13" x14ac:dyDescent="0.25">
      <c r="A273" s="138" t="s">
        <v>928</v>
      </c>
      <c r="B273" s="81">
        <v>0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2">
        <v>0</v>
      </c>
    </row>
    <row r="274" spans="1:13" x14ac:dyDescent="0.25">
      <c r="A274" s="138" t="s">
        <v>929</v>
      </c>
      <c r="B274" s="81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2">
        <v>0</v>
      </c>
    </row>
    <row r="275" spans="1:13" x14ac:dyDescent="0.25">
      <c r="A275" s="138" t="s">
        <v>930</v>
      </c>
      <c r="B275" s="81">
        <v>0</v>
      </c>
      <c r="C275" s="81">
        <v>0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2">
        <v>0</v>
      </c>
    </row>
    <row r="276" spans="1:13" x14ac:dyDescent="0.25">
      <c r="A276" s="138" t="s">
        <v>931</v>
      </c>
      <c r="B276" s="81">
        <v>0</v>
      </c>
      <c r="C276" s="81">
        <v>0</v>
      </c>
      <c r="D276" s="81">
        <v>0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2">
        <v>0</v>
      </c>
    </row>
    <row r="277" spans="1:13" x14ac:dyDescent="0.25">
      <c r="A277" s="138" t="s">
        <v>932</v>
      </c>
      <c r="B277" s="81">
        <v>0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2">
        <v>0</v>
      </c>
    </row>
    <row r="278" spans="1:13" x14ac:dyDescent="0.25">
      <c r="A278" s="138" t="s">
        <v>933</v>
      </c>
      <c r="B278" s="81">
        <v>0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2">
        <v>0</v>
      </c>
    </row>
    <row r="279" spans="1:13" ht="13.8" thickBot="1" x14ac:dyDescent="0.3">
      <c r="A279" s="139" t="s">
        <v>693</v>
      </c>
      <c r="B279" s="140">
        <v>7.5300000000000011</v>
      </c>
      <c r="C279" s="140">
        <v>4.5599999999999996</v>
      </c>
      <c r="D279" s="140">
        <v>4.0199999999999996</v>
      </c>
      <c r="E279" s="140">
        <v>3.02</v>
      </c>
      <c r="F279" s="140">
        <v>6.44</v>
      </c>
      <c r="G279" s="140">
        <v>5.2800000000000011</v>
      </c>
      <c r="H279" s="140">
        <v>3.72</v>
      </c>
      <c r="I279" s="140">
        <v>3.9399999999999991</v>
      </c>
      <c r="J279" s="140">
        <v>4.3999999999999995</v>
      </c>
      <c r="K279" s="140">
        <v>6.7400000000000011</v>
      </c>
      <c r="L279" s="140">
        <v>6.5200000000000005</v>
      </c>
      <c r="M279" s="141">
        <v>3.8999999999999995</v>
      </c>
    </row>
    <row r="280" spans="1:13" x14ac:dyDescent="0.25">
      <c r="A280" s="149" t="s">
        <v>934</v>
      </c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1"/>
    </row>
    <row r="281" spans="1:13" x14ac:dyDescent="0.25">
      <c r="A281" s="138" t="s">
        <v>935</v>
      </c>
      <c r="B281" s="81">
        <v>0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2">
        <v>0</v>
      </c>
    </row>
    <row r="282" spans="1:13" x14ac:dyDescent="0.25">
      <c r="A282" s="138" t="s">
        <v>936</v>
      </c>
      <c r="B282" s="81">
        <v>0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2">
        <v>0</v>
      </c>
    </row>
    <row r="283" spans="1:13" x14ac:dyDescent="0.25">
      <c r="A283" s="153" t="s">
        <v>937</v>
      </c>
      <c r="B283" s="81">
        <v>0</v>
      </c>
      <c r="C283" s="81">
        <v>4.4799999999999995</v>
      </c>
      <c r="D283" s="81">
        <v>4.6399999999999988</v>
      </c>
      <c r="E283" s="81">
        <v>4.4799999999999995</v>
      </c>
      <c r="F283" s="81">
        <v>4.6399999999999988</v>
      </c>
      <c r="G283" s="81">
        <v>4.6399999999999988</v>
      </c>
      <c r="H283" s="81">
        <v>4.16</v>
      </c>
      <c r="I283" s="81">
        <v>4.6399999999999988</v>
      </c>
      <c r="J283" s="81">
        <v>4.4799999999999995</v>
      </c>
      <c r="K283" s="81">
        <v>4.6399999999999988</v>
      </c>
      <c r="L283" s="81">
        <v>4.4799999999999995</v>
      </c>
      <c r="M283" s="82">
        <v>4.6399999999999988</v>
      </c>
    </row>
    <row r="284" spans="1:13" x14ac:dyDescent="0.25">
      <c r="A284" s="153" t="s">
        <v>938</v>
      </c>
      <c r="B284" s="81">
        <v>0</v>
      </c>
      <c r="C284" s="81">
        <v>0.94000000000000017</v>
      </c>
      <c r="D284" s="81">
        <v>0.95000000000000018</v>
      </c>
      <c r="E284" s="81">
        <v>0.94000000000000017</v>
      </c>
      <c r="F284" s="81">
        <v>0.95000000000000018</v>
      </c>
      <c r="G284" s="81">
        <v>0.95000000000000018</v>
      </c>
      <c r="H284" s="81">
        <v>0.92000000000000015</v>
      </c>
      <c r="I284" s="81">
        <v>0.95000000000000018</v>
      </c>
      <c r="J284" s="81">
        <v>0.94000000000000017</v>
      </c>
      <c r="K284" s="81">
        <v>0.95000000000000018</v>
      </c>
      <c r="L284" s="81">
        <v>0.94000000000000017</v>
      </c>
      <c r="M284" s="82">
        <v>0.95000000000000018</v>
      </c>
    </row>
    <row r="285" spans="1:13" ht="13.8" thickBot="1" x14ac:dyDescent="0.3">
      <c r="A285" s="139" t="s">
        <v>693</v>
      </c>
      <c r="B285" s="140">
        <v>0</v>
      </c>
      <c r="C285" s="140">
        <v>5.42</v>
      </c>
      <c r="D285" s="140">
        <v>5.589999999999999</v>
      </c>
      <c r="E285" s="140">
        <v>5.42</v>
      </c>
      <c r="F285" s="140">
        <v>5.589999999999999</v>
      </c>
      <c r="G285" s="140">
        <v>5.589999999999999</v>
      </c>
      <c r="H285" s="140">
        <v>5.08</v>
      </c>
      <c r="I285" s="140">
        <v>5.589999999999999</v>
      </c>
      <c r="J285" s="140">
        <v>5.42</v>
      </c>
      <c r="K285" s="140">
        <v>5.589999999999999</v>
      </c>
      <c r="L285" s="140">
        <v>5.42</v>
      </c>
      <c r="M285" s="141">
        <v>5.589999999999999</v>
      </c>
    </row>
    <row r="286" spans="1:13" x14ac:dyDescent="0.25">
      <c r="A286" s="149" t="s">
        <v>939</v>
      </c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1"/>
    </row>
    <row r="287" spans="1:13" x14ac:dyDescent="0.25">
      <c r="A287" s="138" t="s">
        <v>940</v>
      </c>
      <c r="B287" s="81">
        <v>0</v>
      </c>
      <c r="C287" s="81">
        <v>8.6399999999999988</v>
      </c>
      <c r="D287" s="81">
        <v>8.92</v>
      </c>
      <c r="E287" s="81">
        <v>4.6599999999999993</v>
      </c>
      <c r="F287" s="81">
        <v>8.92</v>
      </c>
      <c r="G287" s="81">
        <v>8.76</v>
      </c>
      <c r="H287" s="81">
        <v>8.0799999999999983</v>
      </c>
      <c r="I287" s="81">
        <v>8.92</v>
      </c>
      <c r="J287" s="81">
        <v>8.6399999999999988</v>
      </c>
      <c r="K287" s="81">
        <v>8.92</v>
      </c>
      <c r="L287" s="81">
        <v>4</v>
      </c>
      <c r="M287" s="82">
        <v>8.1399999999999988</v>
      </c>
    </row>
    <row r="288" spans="1:13" x14ac:dyDescent="0.25">
      <c r="A288" s="138" t="s">
        <v>941</v>
      </c>
      <c r="B288" s="81">
        <v>15.680000000000003</v>
      </c>
      <c r="C288" s="81">
        <v>38.940000000000012</v>
      </c>
      <c r="D288" s="81">
        <v>56.039999999999992</v>
      </c>
      <c r="E288" s="81">
        <v>80.439999999999984</v>
      </c>
      <c r="F288" s="81">
        <v>83.09999999999998</v>
      </c>
      <c r="G288" s="81">
        <v>83.09999999999998</v>
      </c>
      <c r="H288" s="81">
        <v>75.11999999999999</v>
      </c>
      <c r="I288" s="81">
        <v>63.359999999999992</v>
      </c>
      <c r="J288" s="81">
        <v>56.320000000000007</v>
      </c>
      <c r="K288" s="81">
        <v>43.180000000000007</v>
      </c>
      <c r="L288" s="81">
        <v>32.26</v>
      </c>
      <c r="M288" s="82">
        <v>39.599999999999994</v>
      </c>
    </row>
    <row r="289" spans="1:13" x14ac:dyDescent="0.25">
      <c r="A289" s="138" t="s">
        <v>942</v>
      </c>
      <c r="B289" s="81">
        <v>0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2">
        <v>0</v>
      </c>
    </row>
    <row r="290" spans="1:13" x14ac:dyDescent="0.25">
      <c r="A290" s="142" t="s">
        <v>943</v>
      </c>
      <c r="B290" s="81">
        <v>0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2">
        <v>0</v>
      </c>
    </row>
    <row r="291" spans="1:13" ht="13.8" thickBot="1" x14ac:dyDescent="0.3">
      <c r="A291" s="139" t="s">
        <v>693</v>
      </c>
      <c r="B291" s="140">
        <v>15.680000000000003</v>
      </c>
      <c r="C291" s="140">
        <v>47.580000000000013</v>
      </c>
      <c r="D291" s="140">
        <v>64.959999999999994</v>
      </c>
      <c r="E291" s="140">
        <v>85.09999999999998</v>
      </c>
      <c r="F291" s="140">
        <v>92.019999999999982</v>
      </c>
      <c r="G291" s="140">
        <v>91.859999999999985</v>
      </c>
      <c r="H291" s="140">
        <v>83.199999999999989</v>
      </c>
      <c r="I291" s="140">
        <v>72.279999999999987</v>
      </c>
      <c r="J291" s="140">
        <v>64.960000000000008</v>
      </c>
      <c r="K291" s="140">
        <v>52.100000000000009</v>
      </c>
      <c r="L291" s="140">
        <v>36.26</v>
      </c>
      <c r="M291" s="141">
        <v>47.739999999999995</v>
      </c>
    </row>
    <row r="292" spans="1:13" x14ac:dyDescent="0.25">
      <c r="A292" s="149" t="s">
        <v>944</v>
      </c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1"/>
    </row>
    <row r="293" spans="1:13" x14ac:dyDescent="0.25">
      <c r="A293" s="138" t="s">
        <v>945</v>
      </c>
      <c r="B293" s="81">
        <v>5.870000000000001</v>
      </c>
      <c r="C293" s="81">
        <v>13.46</v>
      </c>
      <c r="D293" s="81">
        <v>5.7700000000000005</v>
      </c>
      <c r="E293" s="81">
        <v>10.6</v>
      </c>
      <c r="F293" s="81">
        <v>9.9700000000000006</v>
      </c>
      <c r="G293" s="81">
        <v>3.9200000000000004</v>
      </c>
      <c r="H293" s="81">
        <v>4.0000000000000009</v>
      </c>
      <c r="I293" s="81">
        <v>0.62000000000000022</v>
      </c>
      <c r="J293" s="81">
        <v>1.3800000000000006</v>
      </c>
      <c r="K293" s="81">
        <v>6.24</v>
      </c>
      <c r="L293" s="81">
        <v>9.3200000000000021</v>
      </c>
      <c r="M293" s="82">
        <v>7.58</v>
      </c>
    </row>
    <row r="294" spans="1:13" x14ac:dyDescent="0.25">
      <c r="A294" s="142" t="s">
        <v>946</v>
      </c>
      <c r="B294" s="81">
        <v>0</v>
      </c>
      <c r="C294" s="81">
        <v>4.9899999999999993</v>
      </c>
      <c r="D294" s="81">
        <v>6.73</v>
      </c>
      <c r="E294" s="81">
        <v>6.5</v>
      </c>
      <c r="F294" s="81">
        <v>6.73</v>
      </c>
      <c r="G294" s="81">
        <v>4.2600000000000007</v>
      </c>
      <c r="H294" s="81">
        <v>2.6400000000000006</v>
      </c>
      <c r="I294" s="81">
        <v>1.8600000000000003</v>
      </c>
      <c r="J294" s="81">
        <v>1.6000000000000005</v>
      </c>
      <c r="K294" s="81">
        <v>3.4999999999999996</v>
      </c>
      <c r="L294" s="81">
        <v>6.5</v>
      </c>
      <c r="M294" s="82">
        <v>6.73</v>
      </c>
    </row>
    <row r="295" spans="1:13" x14ac:dyDescent="0.25">
      <c r="A295" s="142" t="s">
        <v>947</v>
      </c>
      <c r="B295" s="81">
        <v>0</v>
      </c>
      <c r="C295" s="81">
        <v>0</v>
      </c>
      <c r="D295" s="81">
        <v>0</v>
      </c>
      <c r="E295" s="81">
        <v>0</v>
      </c>
      <c r="F295" s="81">
        <v>0</v>
      </c>
      <c r="G295" s="81">
        <v>13.93</v>
      </c>
      <c r="H295" s="81">
        <v>12.880000000000004</v>
      </c>
      <c r="I295" s="81">
        <v>10.189999999999998</v>
      </c>
      <c r="J295" s="81">
        <v>10.280000000000001</v>
      </c>
      <c r="K295" s="81">
        <v>12.16</v>
      </c>
      <c r="L295" s="81">
        <v>13.820000000000002</v>
      </c>
      <c r="M295" s="82">
        <v>14.290000000000001</v>
      </c>
    </row>
    <row r="296" spans="1:13" ht="13.8" thickBot="1" x14ac:dyDescent="0.3">
      <c r="A296" s="139" t="s">
        <v>693</v>
      </c>
      <c r="B296" s="140">
        <v>5.870000000000001</v>
      </c>
      <c r="C296" s="140">
        <v>18.45</v>
      </c>
      <c r="D296" s="140">
        <v>12.5</v>
      </c>
      <c r="E296" s="140">
        <v>17.100000000000001</v>
      </c>
      <c r="F296" s="140">
        <v>16.700000000000003</v>
      </c>
      <c r="G296" s="140">
        <v>22.11</v>
      </c>
      <c r="H296" s="140">
        <v>19.520000000000007</v>
      </c>
      <c r="I296" s="140">
        <v>12.669999999999998</v>
      </c>
      <c r="J296" s="140">
        <v>13.260000000000002</v>
      </c>
      <c r="K296" s="140">
        <v>21.9</v>
      </c>
      <c r="L296" s="140">
        <v>29.640000000000004</v>
      </c>
      <c r="M296" s="141">
        <v>28.6</v>
      </c>
    </row>
    <row r="297" spans="1:13" x14ac:dyDescent="0.25">
      <c r="A297" s="149" t="s">
        <v>948</v>
      </c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1"/>
    </row>
    <row r="298" spans="1:13" x14ac:dyDescent="0.25">
      <c r="A298" s="138" t="s">
        <v>949</v>
      </c>
      <c r="B298" s="81">
        <v>46.360000000000014</v>
      </c>
      <c r="C298" s="81">
        <v>53.780000000000008</v>
      </c>
      <c r="D298" s="81">
        <v>54.86</v>
      </c>
      <c r="E298" s="81">
        <v>69.680000000000007</v>
      </c>
      <c r="F298" s="81">
        <v>115.30999999999999</v>
      </c>
      <c r="G298" s="81">
        <v>115.30999999999999</v>
      </c>
      <c r="H298" s="81">
        <v>76.08</v>
      </c>
      <c r="I298" s="81">
        <v>60.960000000000015</v>
      </c>
      <c r="J298" s="81">
        <v>44.780000000000008</v>
      </c>
      <c r="K298" s="81">
        <v>38.04</v>
      </c>
      <c r="L298" s="81">
        <v>28.1</v>
      </c>
      <c r="M298" s="82">
        <v>48.77000000000001</v>
      </c>
    </row>
    <row r="299" spans="1:13" x14ac:dyDescent="0.25">
      <c r="A299" s="138" t="s">
        <v>950</v>
      </c>
      <c r="B299" s="81">
        <v>10.970000000000002</v>
      </c>
      <c r="C299" s="81">
        <v>29.619999999999994</v>
      </c>
      <c r="D299" s="81">
        <v>26.65</v>
      </c>
      <c r="E299" s="81">
        <v>65.61999999999999</v>
      </c>
      <c r="F299" s="81">
        <v>114.01</v>
      </c>
      <c r="G299" s="81">
        <v>116.28999999999999</v>
      </c>
      <c r="H299" s="81">
        <v>63.48</v>
      </c>
      <c r="I299" s="81">
        <v>44.34</v>
      </c>
      <c r="J299" s="81">
        <v>42.38</v>
      </c>
      <c r="K299" s="81">
        <v>20.679999999999996</v>
      </c>
      <c r="L299" s="81">
        <v>13.28</v>
      </c>
      <c r="M299" s="82">
        <v>25.74</v>
      </c>
    </row>
    <row r="300" spans="1:13" ht="13.8" thickBot="1" x14ac:dyDescent="0.3">
      <c r="A300" s="139" t="s">
        <v>693</v>
      </c>
      <c r="B300" s="140">
        <v>57.330000000000013</v>
      </c>
      <c r="C300" s="140">
        <v>83.4</v>
      </c>
      <c r="D300" s="140">
        <v>81.509999999999991</v>
      </c>
      <c r="E300" s="140">
        <v>135.30000000000001</v>
      </c>
      <c r="F300" s="140">
        <v>229.32</v>
      </c>
      <c r="G300" s="140">
        <v>231.59999999999997</v>
      </c>
      <c r="H300" s="140">
        <v>139.56</v>
      </c>
      <c r="I300" s="140">
        <v>105.30000000000001</v>
      </c>
      <c r="J300" s="140">
        <v>87.160000000000011</v>
      </c>
      <c r="K300" s="140">
        <v>58.72</v>
      </c>
      <c r="L300" s="140">
        <v>41.38</v>
      </c>
      <c r="M300" s="141">
        <v>74.510000000000005</v>
      </c>
    </row>
    <row r="301" spans="1:13" x14ac:dyDescent="0.25">
      <c r="A301" s="149" t="s">
        <v>951</v>
      </c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1"/>
    </row>
    <row r="302" spans="1:13" x14ac:dyDescent="0.25">
      <c r="A302" s="153" t="s">
        <v>952</v>
      </c>
      <c r="B302" s="81">
        <v>0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2">
        <v>0</v>
      </c>
    </row>
    <row r="303" spans="1:13" ht="13.8" thickBot="1" x14ac:dyDescent="0.3">
      <c r="A303" s="139" t="s">
        <v>693</v>
      </c>
      <c r="B303" s="140">
        <v>0</v>
      </c>
      <c r="C303" s="140">
        <v>0</v>
      </c>
      <c r="D303" s="140">
        <v>0</v>
      </c>
      <c r="E303" s="140">
        <v>0</v>
      </c>
      <c r="F303" s="140">
        <v>0</v>
      </c>
      <c r="G303" s="140">
        <v>0</v>
      </c>
      <c r="H303" s="140">
        <v>0</v>
      </c>
      <c r="I303" s="140">
        <v>0</v>
      </c>
      <c r="J303" s="140">
        <v>0</v>
      </c>
      <c r="K303" s="140">
        <v>0</v>
      </c>
      <c r="L303" s="140">
        <v>0</v>
      </c>
      <c r="M303" s="141">
        <v>0</v>
      </c>
    </row>
    <row r="304" spans="1:13" x14ac:dyDescent="0.25">
      <c r="A304" s="145" t="s">
        <v>953</v>
      </c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7"/>
    </row>
    <row r="305" spans="1:13" x14ac:dyDescent="0.25">
      <c r="A305" s="138" t="s">
        <v>954</v>
      </c>
      <c r="B305" s="81">
        <v>0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2">
        <v>0</v>
      </c>
    </row>
    <row r="306" spans="1:13" x14ac:dyDescent="0.25">
      <c r="A306" s="138" t="s">
        <v>955</v>
      </c>
      <c r="B306" s="81">
        <v>0</v>
      </c>
      <c r="C306" s="81">
        <v>0</v>
      </c>
      <c r="D306" s="81">
        <v>0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2">
        <v>0</v>
      </c>
    </row>
    <row r="307" spans="1:13" x14ac:dyDescent="0.25">
      <c r="A307" s="138" t="s">
        <v>956</v>
      </c>
      <c r="B307" s="81">
        <v>0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2">
        <v>0</v>
      </c>
    </row>
    <row r="308" spans="1:13" x14ac:dyDescent="0.25">
      <c r="A308" s="138" t="s">
        <v>957</v>
      </c>
      <c r="B308" s="81">
        <v>0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2">
        <v>0</v>
      </c>
    </row>
    <row r="309" spans="1:13" x14ac:dyDescent="0.25">
      <c r="A309" s="138" t="s">
        <v>958</v>
      </c>
      <c r="B309" s="81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2">
        <v>0</v>
      </c>
    </row>
    <row r="310" spans="1:13" x14ac:dyDescent="0.25">
      <c r="A310" s="138" t="s">
        <v>959</v>
      </c>
      <c r="B310" s="81">
        <v>0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2">
        <v>0</v>
      </c>
    </row>
    <row r="311" spans="1:13" x14ac:dyDescent="0.25">
      <c r="A311" s="138" t="s">
        <v>960</v>
      </c>
      <c r="B311" s="81">
        <v>0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2">
        <v>0</v>
      </c>
    </row>
    <row r="312" spans="1:13" x14ac:dyDescent="0.25">
      <c r="A312" s="142" t="s">
        <v>961</v>
      </c>
      <c r="B312" s="81">
        <v>32.809999999999995</v>
      </c>
      <c r="C312" s="81">
        <v>38.019999999999996</v>
      </c>
      <c r="D312" s="81">
        <v>27.200000000000003</v>
      </c>
      <c r="E312" s="81">
        <v>29.1</v>
      </c>
      <c r="F312" s="81">
        <v>20.16</v>
      </c>
      <c r="G312" s="81">
        <v>15.4</v>
      </c>
      <c r="H312" s="81">
        <v>10.32</v>
      </c>
      <c r="I312" s="81">
        <v>8.31</v>
      </c>
      <c r="J312" s="81">
        <v>6.6400000000000006</v>
      </c>
      <c r="K312" s="81">
        <v>18.299999999999997</v>
      </c>
      <c r="L312" s="81">
        <v>35.36</v>
      </c>
      <c r="M312" s="82">
        <v>51.999999999999993</v>
      </c>
    </row>
    <row r="313" spans="1:13" x14ac:dyDescent="0.25">
      <c r="A313" s="142" t="s">
        <v>962</v>
      </c>
      <c r="B313" s="81">
        <v>24.740000000000002</v>
      </c>
      <c r="C313" s="81">
        <v>23.740000000000002</v>
      </c>
      <c r="D313" s="81">
        <v>19.169999999999995</v>
      </c>
      <c r="E313" s="81">
        <v>19.779999999999998</v>
      </c>
      <c r="F313" s="81">
        <v>14.180000000000001</v>
      </c>
      <c r="G313" s="81">
        <v>10.550000000000002</v>
      </c>
      <c r="H313" s="81">
        <v>7.1199999999999992</v>
      </c>
      <c r="I313" s="81">
        <v>5.3400000000000007</v>
      </c>
      <c r="J313" s="81">
        <v>4.72</v>
      </c>
      <c r="K313" s="81">
        <v>12.190000000000001</v>
      </c>
      <c r="L313" s="81">
        <v>22.299999999999997</v>
      </c>
      <c r="M313" s="82">
        <v>32.269999999999996</v>
      </c>
    </row>
    <row r="314" spans="1:13" ht="13.8" thickBot="1" x14ac:dyDescent="0.3">
      <c r="A314" s="139" t="s">
        <v>693</v>
      </c>
      <c r="B314" s="140">
        <v>57.55</v>
      </c>
      <c r="C314" s="140">
        <v>61.76</v>
      </c>
      <c r="D314" s="140">
        <v>46.37</v>
      </c>
      <c r="E314" s="140">
        <v>48.879999999999995</v>
      </c>
      <c r="F314" s="140">
        <v>34.340000000000003</v>
      </c>
      <c r="G314" s="140">
        <v>25.950000000000003</v>
      </c>
      <c r="H314" s="140">
        <v>17.439999999999998</v>
      </c>
      <c r="I314" s="140">
        <v>13.650000000000002</v>
      </c>
      <c r="J314" s="140">
        <v>11.36</v>
      </c>
      <c r="K314" s="140">
        <v>30.49</v>
      </c>
      <c r="L314" s="140">
        <v>57.66</v>
      </c>
      <c r="M314" s="141">
        <v>84.269999999999982</v>
      </c>
    </row>
    <row r="315" spans="1:13" x14ac:dyDescent="0.25">
      <c r="A315" s="145" t="s">
        <v>963</v>
      </c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7"/>
    </row>
    <row r="316" spans="1:13" x14ac:dyDescent="0.25">
      <c r="A316" s="138" t="s">
        <v>964</v>
      </c>
      <c r="B316" s="81">
        <v>0</v>
      </c>
      <c r="C316" s="81">
        <v>0</v>
      </c>
      <c r="D316" s="81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2">
        <v>0</v>
      </c>
    </row>
    <row r="317" spans="1:13" ht="13.8" thickBot="1" x14ac:dyDescent="0.3">
      <c r="A317" s="139" t="s">
        <v>693</v>
      </c>
      <c r="B317" s="140">
        <v>0</v>
      </c>
      <c r="C317" s="140">
        <v>0</v>
      </c>
      <c r="D317" s="140">
        <v>0</v>
      </c>
      <c r="E317" s="140">
        <v>0</v>
      </c>
      <c r="F317" s="140">
        <v>0</v>
      </c>
      <c r="G317" s="140">
        <v>0</v>
      </c>
      <c r="H317" s="140">
        <v>0</v>
      </c>
      <c r="I317" s="140">
        <v>0</v>
      </c>
      <c r="J317" s="140">
        <v>0</v>
      </c>
      <c r="K317" s="140">
        <v>0</v>
      </c>
      <c r="L317" s="140">
        <v>0</v>
      </c>
      <c r="M317" s="141">
        <v>0</v>
      </c>
    </row>
    <row r="318" spans="1:13" x14ac:dyDescent="0.25">
      <c r="A318" s="145" t="s">
        <v>965</v>
      </c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7"/>
    </row>
    <row r="319" spans="1:13" x14ac:dyDescent="0.25">
      <c r="A319" s="138" t="s">
        <v>966</v>
      </c>
      <c r="B319" s="81">
        <v>2.0699999999999998</v>
      </c>
      <c r="C319" s="81">
        <v>2.6800000000000006</v>
      </c>
      <c r="D319" s="81">
        <v>4.4400000000000004</v>
      </c>
      <c r="E319" s="81">
        <v>4.3199999999999994</v>
      </c>
      <c r="F319" s="81">
        <v>4.4400000000000004</v>
      </c>
      <c r="G319" s="81">
        <v>3.74</v>
      </c>
      <c r="H319" s="81">
        <v>3.1200000000000006</v>
      </c>
      <c r="I319" s="81">
        <v>4.4400000000000004</v>
      </c>
      <c r="J319" s="81">
        <v>3.2</v>
      </c>
      <c r="K319" s="81">
        <v>2.5600000000000005</v>
      </c>
      <c r="L319" s="81">
        <v>2.4800000000000004</v>
      </c>
      <c r="M319" s="82">
        <v>2.5600000000000005</v>
      </c>
    </row>
    <row r="320" spans="1:13" x14ac:dyDescent="0.25">
      <c r="A320" s="138" t="s">
        <v>967</v>
      </c>
      <c r="B320" s="81">
        <v>8.18</v>
      </c>
      <c r="C320" s="81">
        <v>8.1</v>
      </c>
      <c r="D320" s="81">
        <v>13.550000000000004</v>
      </c>
      <c r="E320" s="81">
        <v>13.720000000000002</v>
      </c>
      <c r="F320" s="81">
        <v>14.180000000000001</v>
      </c>
      <c r="G320" s="81">
        <v>14.180000000000001</v>
      </c>
      <c r="H320" s="81">
        <v>12.360000000000003</v>
      </c>
      <c r="I320" s="81">
        <v>9.9600000000000009</v>
      </c>
      <c r="J320" s="81">
        <v>10.76</v>
      </c>
      <c r="K320" s="81">
        <v>7.2300000000000013</v>
      </c>
      <c r="L320" s="81">
        <v>7.0200000000000005</v>
      </c>
      <c r="M320" s="82">
        <v>7.2300000000000013</v>
      </c>
    </row>
    <row r="321" spans="1:13" x14ac:dyDescent="0.25">
      <c r="A321" s="138" t="s">
        <v>968</v>
      </c>
      <c r="B321" s="81">
        <v>4.3000000000000007</v>
      </c>
      <c r="C321" s="81">
        <v>6.2999999999999989</v>
      </c>
      <c r="D321" s="81">
        <v>1.4600000000000002</v>
      </c>
      <c r="E321" s="81">
        <v>1.8000000000000005</v>
      </c>
      <c r="F321" s="81">
        <v>2.0900000000000003</v>
      </c>
      <c r="G321" s="81">
        <v>1.6400000000000006</v>
      </c>
      <c r="H321" s="81">
        <v>1.2000000000000004</v>
      </c>
      <c r="I321" s="81">
        <v>4.4400000000000004</v>
      </c>
      <c r="J321" s="81">
        <v>7.44</v>
      </c>
      <c r="K321" s="81">
        <v>7.200000000000002</v>
      </c>
      <c r="L321" s="81">
        <v>8.68</v>
      </c>
      <c r="M321" s="82">
        <v>8.98</v>
      </c>
    </row>
    <row r="322" spans="1:13" ht="13.8" thickBot="1" x14ac:dyDescent="0.3">
      <c r="A322" s="139" t="s">
        <v>693</v>
      </c>
      <c r="B322" s="140">
        <v>14.55</v>
      </c>
      <c r="C322" s="140">
        <v>17.079999999999998</v>
      </c>
      <c r="D322" s="140">
        <v>19.450000000000006</v>
      </c>
      <c r="E322" s="140">
        <v>19.840000000000003</v>
      </c>
      <c r="F322" s="140">
        <v>20.71</v>
      </c>
      <c r="G322" s="140">
        <v>19.560000000000002</v>
      </c>
      <c r="H322" s="140">
        <v>16.680000000000003</v>
      </c>
      <c r="I322" s="140">
        <v>18.840000000000003</v>
      </c>
      <c r="J322" s="140">
        <v>21.400000000000002</v>
      </c>
      <c r="K322" s="140">
        <v>16.990000000000006</v>
      </c>
      <c r="L322" s="140">
        <v>18.18</v>
      </c>
      <c r="M322" s="141">
        <v>18.770000000000003</v>
      </c>
    </row>
    <row r="323" spans="1:13" x14ac:dyDescent="0.25">
      <c r="A323" s="145" t="s">
        <v>969</v>
      </c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7"/>
    </row>
    <row r="324" spans="1:13" x14ac:dyDescent="0.25">
      <c r="A324" s="138" t="s">
        <v>970</v>
      </c>
      <c r="B324" s="81">
        <v>15.178000000000001</v>
      </c>
      <c r="C324" s="81">
        <v>14.680000000000001</v>
      </c>
      <c r="D324" s="81">
        <v>15.167999999999999</v>
      </c>
      <c r="E324" s="81">
        <v>14.680000000000001</v>
      </c>
      <c r="F324" s="81">
        <v>15.167999999999999</v>
      </c>
      <c r="G324" s="81">
        <v>15.167999999999999</v>
      </c>
      <c r="H324" s="81">
        <v>13.704000000000001</v>
      </c>
      <c r="I324" s="81">
        <v>11.367999999999999</v>
      </c>
      <c r="J324" s="81">
        <v>14.680000000000001</v>
      </c>
      <c r="K324" s="81">
        <v>15.167999999999999</v>
      </c>
      <c r="L324" s="81">
        <v>14.680000000000001</v>
      </c>
      <c r="M324" s="82">
        <v>13.257999999999999</v>
      </c>
    </row>
    <row r="325" spans="1:13" x14ac:dyDescent="0.25">
      <c r="A325" s="142" t="s">
        <v>971</v>
      </c>
      <c r="B325" s="81">
        <v>6.24</v>
      </c>
      <c r="C325" s="81">
        <v>6.3199999999999994</v>
      </c>
      <c r="D325" s="81">
        <v>3.4899999999999998</v>
      </c>
      <c r="E325" s="81">
        <v>1.02</v>
      </c>
      <c r="F325" s="81">
        <v>0.79999999999999993</v>
      </c>
      <c r="G325" s="81">
        <v>3.4899999999999998</v>
      </c>
      <c r="H325" s="81">
        <v>3.6300000000000003</v>
      </c>
      <c r="I325" s="81">
        <v>9.42</v>
      </c>
      <c r="J325" s="81">
        <v>7.02</v>
      </c>
      <c r="K325" s="81">
        <v>5.88</v>
      </c>
      <c r="L325" s="81">
        <v>6.8</v>
      </c>
      <c r="M325" s="82">
        <v>3.4899999999999998</v>
      </c>
    </row>
    <row r="326" spans="1:13" x14ac:dyDescent="0.25">
      <c r="A326" s="142" t="s">
        <v>972</v>
      </c>
      <c r="B326" s="81">
        <v>5.4800000000000013</v>
      </c>
      <c r="C326" s="81">
        <v>8.1999999999999993</v>
      </c>
      <c r="D326" s="81">
        <v>8.4599999999999991</v>
      </c>
      <c r="E326" s="81">
        <v>8.1999999999999993</v>
      </c>
      <c r="F326" s="81">
        <v>8.4599999999999991</v>
      </c>
      <c r="G326" s="81">
        <v>8.4599999999999991</v>
      </c>
      <c r="H326" s="81">
        <v>7.6800000000000015</v>
      </c>
      <c r="I326" s="81">
        <v>8.4599999999999991</v>
      </c>
      <c r="J326" s="81">
        <v>8.1999999999999993</v>
      </c>
      <c r="K326" s="81">
        <v>8.4599999999999991</v>
      </c>
      <c r="L326" s="81">
        <v>8.1999999999999993</v>
      </c>
      <c r="M326" s="82">
        <v>8.4599999999999991</v>
      </c>
    </row>
    <row r="327" spans="1:13" x14ac:dyDescent="0.25">
      <c r="A327" s="142" t="s">
        <v>973</v>
      </c>
      <c r="B327" s="81">
        <v>0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2">
        <v>0</v>
      </c>
    </row>
    <row r="328" spans="1:13" x14ac:dyDescent="0.25">
      <c r="A328" s="142" t="s">
        <v>974</v>
      </c>
      <c r="B328" s="81">
        <v>0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2">
        <v>0</v>
      </c>
    </row>
    <row r="329" spans="1:13" x14ac:dyDescent="0.25">
      <c r="A329" s="142" t="s">
        <v>975</v>
      </c>
      <c r="B329" s="81">
        <v>0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2">
        <v>0</v>
      </c>
    </row>
    <row r="330" spans="1:13" ht="13.8" thickBot="1" x14ac:dyDescent="0.3">
      <c r="A330" s="139" t="s">
        <v>693</v>
      </c>
      <c r="B330" s="140">
        <v>26.898</v>
      </c>
      <c r="C330" s="140">
        <v>29.2</v>
      </c>
      <c r="D330" s="140">
        <v>27.117999999999995</v>
      </c>
      <c r="E330" s="140">
        <v>23.9</v>
      </c>
      <c r="F330" s="140">
        <v>24.427999999999997</v>
      </c>
      <c r="G330" s="140">
        <v>27.117999999999995</v>
      </c>
      <c r="H330" s="140">
        <v>25.014000000000003</v>
      </c>
      <c r="I330" s="140">
        <v>29.247999999999998</v>
      </c>
      <c r="J330" s="140">
        <v>29.900000000000002</v>
      </c>
      <c r="K330" s="140">
        <v>29.507999999999996</v>
      </c>
      <c r="L330" s="140">
        <v>29.68</v>
      </c>
      <c r="M330" s="141">
        <v>25.207999999999998</v>
      </c>
    </row>
    <row r="331" spans="1:13" x14ac:dyDescent="0.25">
      <c r="A331" s="145" t="s">
        <v>976</v>
      </c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7"/>
    </row>
    <row r="332" spans="1:13" x14ac:dyDescent="0.25">
      <c r="A332" s="138" t="s">
        <v>977</v>
      </c>
      <c r="B332" s="81">
        <v>0</v>
      </c>
      <c r="C332" s="81">
        <v>0</v>
      </c>
      <c r="D332" s="81">
        <v>0</v>
      </c>
      <c r="E332" s="81">
        <v>0</v>
      </c>
      <c r="F332" s="81">
        <v>0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2">
        <v>0</v>
      </c>
    </row>
    <row r="333" spans="1:13" x14ac:dyDescent="0.25">
      <c r="A333" s="142" t="s">
        <v>978</v>
      </c>
      <c r="B333" s="81">
        <v>0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2">
        <v>0</v>
      </c>
    </row>
    <row r="334" spans="1:13" ht="13.8" thickBot="1" x14ac:dyDescent="0.3">
      <c r="A334" s="139" t="s">
        <v>693</v>
      </c>
      <c r="B334" s="140">
        <v>0</v>
      </c>
      <c r="C334" s="140">
        <v>0</v>
      </c>
      <c r="D334" s="140">
        <v>0</v>
      </c>
      <c r="E334" s="140">
        <v>0</v>
      </c>
      <c r="F334" s="140">
        <v>0</v>
      </c>
      <c r="G334" s="140">
        <v>0</v>
      </c>
      <c r="H334" s="140">
        <v>0</v>
      </c>
      <c r="I334" s="140">
        <v>0</v>
      </c>
      <c r="J334" s="140">
        <v>0</v>
      </c>
      <c r="K334" s="140">
        <v>0</v>
      </c>
      <c r="L334" s="140">
        <v>0</v>
      </c>
      <c r="M334" s="141">
        <v>0</v>
      </c>
    </row>
    <row r="335" spans="1:13" x14ac:dyDescent="0.25">
      <c r="A335" s="145" t="s">
        <v>979</v>
      </c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7"/>
    </row>
    <row r="336" spans="1:13" x14ac:dyDescent="0.25">
      <c r="A336" s="138" t="s">
        <v>980</v>
      </c>
      <c r="B336" s="81">
        <v>28.510000000000005</v>
      </c>
      <c r="C336" s="81">
        <v>26.620000000000005</v>
      </c>
      <c r="D336" s="81">
        <v>20.999999999999996</v>
      </c>
      <c r="E336" s="81">
        <v>18.080000000000002</v>
      </c>
      <c r="F336" s="81">
        <v>22.560000000000002</v>
      </c>
      <c r="G336" s="81">
        <v>19.289999999999996</v>
      </c>
      <c r="H336" s="81">
        <v>14.8</v>
      </c>
      <c r="I336" s="81">
        <v>13.340000000000002</v>
      </c>
      <c r="J336" s="81">
        <v>13.000000000000002</v>
      </c>
      <c r="K336" s="81">
        <v>17.910000000000007</v>
      </c>
      <c r="L336" s="81">
        <v>34.599999999999994</v>
      </c>
      <c r="M336" s="82">
        <v>38.22</v>
      </c>
    </row>
    <row r="337" spans="1:13" x14ac:dyDescent="0.25">
      <c r="A337" s="142" t="s">
        <v>981</v>
      </c>
      <c r="B337" s="81">
        <v>28.85</v>
      </c>
      <c r="C337" s="81">
        <v>28.1</v>
      </c>
      <c r="D337" s="81">
        <v>29.000000000000004</v>
      </c>
      <c r="E337" s="81">
        <v>21.599999999999998</v>
      </c>
      <c r="F337" s="81">
        <v>29.05</v>
      </c>
      <c r="G337" s="81">
        <v>19.89</v>
      </c>
      <c r="H337" s="81">
        <v>13.540000000000008</v>
      </c>
      <c r="I337" s="81">
        <v>23.07</v>
      </c>
      <c r="J337" s="81">
        <v>25.259999999999998</v>
      </c>
      <c r="K337" s="81">
        <v>16.810000000000002</v>
      </c>
      <c r="L337" s="81">
        <v>28.1</v>
      </c>
      <c r="M337" s="82">
        <v>24.48</v>
      </c>
    </row>
    <row r="338" spans="1:13" x14ac:dyDescent="0.25">
      <c r="A338" s="142" t="s">
        <v>982</v>
      </c>
      <c r="B338" s="81">
        <v>28.47</v>
      </c>
      <c r="C338" s="81">
        <v>31.54</v>
      </c>
      <c r="D338" s="81">
        <v>31.779999999999998</v>
      </c>
      <c r="E338" s="81">
        <v>53.720000000000006</v>
      </c>
      <c r="F338" s="81">
        <v>45.539999999999992</v>
      </c>
      <c r="G338" s="81">
        <v>28.53</v>
      </c>
      <c r="H338" s="81">
        <v>23</v>
      </c>
      <c r="I338" s="81">
        <v>11.529999999999998</v>
      </c>
      <c r="J338" s="81">
        <v>32.94</v>
      </c>
      <c r="K338" s="81">
        <v>23.46</v>
      </c>
      <c r="L338" s="81">
        <v>46.1</v>
      </c>
      <c r="M338" s="82">
        <v>30.570000000000004</v>
      </c>
    </row>
    <row r="339" spans="1:13" x14ac:dyDescent="0.25">
      <c r="A339" s="142" t="s">
        <v>983</v>
      </c>
      <c r="B339" s="81">
        <v>12.100000000000003</v>
      </c>
      <c r="C339" s="81">
        <v>13.879999999999999</v>
      </c>
      <c r="D339" s="81">
        <v>14.38</v>
      </c>
      <c r="E339" s="81">
        <v>13.58</v>
      </c>
      <c r="F339" s="81">
        <v>11.689999999999998</v>
      </c>
      <c r="G339" s="81">
        <v>12.17</v>
      </c>
      <c r="H339" s="81">
        <v>13.200000000000001</v>
      </c>
      <c r="I339" s="81">
        <v>13.75</v>
      </c>
      <c r="J339" s="81">
        <v>12.400000000000002</v>
      </c>
      <c r="K339" s="81">
        <v>14.030000000000001</v>
      </c>
      <c r="L339" s="81">
        <v>12</v>
      </c>
      <c r="M339" s="82">
        <v>11.08</v>
      </c>
    </row>
    <row r="340" spans="1:13" x14ac:dyDescent="0.25">
      <c r="A340" s="142" t="s">
        <v>984</v>
      </c>
      <c r="B340" s="81">
        <v>3.27</v>
      </c>
      <c r="C340" s="81">
        <v>4.2</v>
      </c>
      <c r="D340" s="81">
        <v>4.3299999999999992</v>
      </c>
      <c r="E340" s="81">
        <v>3.9400000000000004</v>
      </c>
      <c r="F340" s="81">
        <v>3.45</v>
      </c>
      <c r="G340" s="81">
        <v>3.88</v>
      </c>
      <c r="H340" s="81">
        <v>3.16</v>
      </c>
      <c r="I340" s="81">
        <v>3.7500000000000004</v>
      </c>
      <c r="J340" s="81">
        <v>2.9199999999999995</v>
      </c>
      <c r="K340" s="81">
        <v>2.52</v>
      </c>
      <c r="L340" s="81">
        <v>2.06</v>
      </c>
      <c r="M340" s="82">
        <v>2.44</v>
      </c>
    </row>
    <row r="341" spans="1:13" ht="13.8" thickBot="1" x14ac:dyDescent="0.3">
      <c r="A341" s="139" t="s">
        <v>693</v>
      </c>
      <c r="B341" s="140">
        <v>101.20000000000002</v>
      </c>
      <c r="C341" s="140">
        <v>104.34</v>
      </c>
      <c r="D341" s="140">
        <v>100.49</v>
      </c>
      <c r="E341" s="140">
        <v>110.92</v>
      </c>
      <c r="F341" s="140">
        <v>112.28999999999999</v>
      </c>
      <c r="G341" s="140">
        <v>83.759999999999991</v>
      </c>
      <c r="H341" s="140">
        <v>67.7</v>
      </c>
      <c r="I341" s="140">
        <v>65.44</v>
      </c>
      <c r="J341" s="140">
        <v>86.52</v>
      </c>
      <c r="K341" s="140">
        <v>74.73</v>
      </c>
      <c r="L341" s="140">
        <v>122.86</v>
      </c>
      <c r="M341" s="141">
        <v>106.79</v>
      </c>
    </row>
    <row r="342" spans="1:13" x14ac:dyDescent="0.25">
      <c r="A342" s="145" t="s">
        <v>985</v>
      </c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7"/>
    </row>
    <row r="343" spans="1:13" x14ac:dyDescent="0.25">
      <c r="A343" s="142" t="s">
        <v>986</v>
      </c>
      <c r="B343" s="81">
        <v>1.03</v>
      </c>
      <c r="C343" s="81">
        <v>1.2800000000000002</v>
      </c>
      <c r="D343" s="81">
        <v>1.3200000000000005</v>
      </c>
      <c r="E343" s="81">
        <v>1.2800000000000002</v>
      </c>
      <c r="F343" s="81">
        <v>1.3200000000000005</v>
      </c>
      <c r="G343" s="81">
        <v>1.3200000000000005</v>
      </c>
      <c r="H343" s="81">
        <v>1.2000000000000004</v>
      </c>
      <c r="I343" s="81">
        <v>1.3200000000000005</v>
      </c>
      <c r="J343" s="81">
        <v>1.2800000000000002</v>
      </c>
      <c r="K343" s="81">
        <v>1.3200000000000005</v>
      </c>
      <c r="L343" s="81">
        <v>1.2800000000000002</v>
      </c>
      <c r="M343" s="82">
        <v>1.3200000000000005</v>
      </c>
    </row>
    <row r="344" spans="1:13" x14ac:dyDescent="0.25">
      <c r="A344" s="142" t="s">
        <v>987</v>
      </c>
      <c r="B344" s="81">
        <v>12.4</v>
      </c>
      <c r="C344" s="81">
        <v>12.799999999999999</v>
      </c>
      <c r="D344" s="81">
        <v>13.239999999999997</v>
      </c>
      <c r="E344" s="81">
        <v>12.799999999999999</v>
      </c>
      <c r="F344" s="81">
        <v>13.239999999999997</v>
      </c>
      <c r="G344" s="81">
        <v>13.239999999999997</v>
      </c>
      <c r="H344" s="81">
        <v>11.919999999999996</v>
      </c>
      <c r="I344" s="81">
        <v>13.239999999999997</v>
      </c>
      <c r="J344" s="81">
        <v>12.799999999999999</v>
      </c>
      <c r="K344" s="81">
        <v>13.239999999999997</v>
      </c>
      <c r="L344" s="81">
        <v>12.799999999999999</v>
      </c>
      <c r="M344" s="82">
        <v>13.239999999999997</v>
      </c>
    </row>
    <row r="345" spans="1:13" ht="13.8" thickBot="1" x14ac:dyDescent="0.3">
      <c r="A345" s="139" t="s">
        <v>693</v>
      </c>
      <c r="B345" s="140">
        <v>13.43</v>
      </c>
      <c r="C345" s="140">
        <v>14.079999999999998</v>
      </c>
      <c r="D345" s="140">
        <v>14.559999999999997</v>
      </c>
      <c r="E345" s="140">
        <v>14.079999999999998</v>
      </c>
      <c r="F345" s="140">
        <v>14.559999999999997</v>
      </c>
      <c r="G345" s="140">
        <v>14.559999999999997</v>
      </c>
      <c r="H345" s="140">
        <v>13.119999999999997</v>
      </c>
      <c r="I345" s="140">
        <v>14.559999999999997</v>
      </c>
      <c r="J345" s="140">
        <v>14.079999999999998</v>
      </c>
      <c r="K345" s="140">
        <v>14.559999999999997</v>
      </c>
      <c r="L345" s="140">
        <v>14.079999999999998</v>
      </c>
      <c r="M345" s="141">
        <v>14.559999999999997</v>
      </c>
    </row>
    <row r="346" spans="1:13" x14ac:dyDescent="0.25">
      <c r="A346" s="145" t="s">
        <v>988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7"/>
    </row>
    <row r="347" spans="1:13" x14ac:dyDescent="0.25">
      <c r="A347" s="142" t="s">
        <v>989</v>
      </c>
      <c r="B347" s="81">
        <v>0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2">
        <v>0</v>
      </c>
    </row>
    <row r="348" spans="1:13" x14ac:dyDescent="0.25">
      <c r="A348" s="142" t="s">
        <v>990</v>
      </c>
      <c r="B348" s="81">
        <v>0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2">
        <v>0</v>
      </c>
    </row>
    <row r="349" spans="1:13" x14ac:dyDescent="0.25">
      <c r="A349" s="142" t="s">
        <v>991</v>
      </c>
      <c r="B349" s="81">
        <v>0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2">
        <v>0</v>
      </c>
    </row>
    <row r="350" spans="1:13" x14ac:dyDescent="0.25">
      <c r="A350" s="142" t="s">
        <v>992</v>
      </c>
      <c r="B350" s="81">
        <v>0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2">
        <v>0</v>
      </c>
    </row>
    <row r="351" spans="1:13" x14ac:dyDescent="0.25">
      <c r="A351" s="142" t="s">
        <v>993</v>
      </c>
      <c r="B351" s="81">
        <v>0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2">
        <v>0</v>
      </c>
    </row>
    <row r="352" spans="1:13" x14ac:dyDescent="0.25">
      <c r="A352" s="142" t="s">
        <v>994</v>
      </c>
      <c r="B352" s="81">
        <v>0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2">
        <v>0</v>
      </c>
    </row>
    <row r="353" spans="1:13" ht="13.8" thickBot="1" x14ac:dyDescent="0.3">
      <c r="A353" s="139" t="s">
        <v>693</v>
      </c>
      <c r="B353" s="140">
        <v>0</v>
      </c>
      <c r="C353" s="140">
        <v>0</v>
      </c>
      <c r="D353" s="140">
        <v>0</v>
      </c>
      <c r="E353" s="140">
        <v>0</v>
      </c>
      <c r="F353" s="140">
        <v>0</v>
      </c>
      <c r="G353" s="140">
        <v>0</v>
      </c>
      <c r="H353" s="140">
        <v>0</v>
      </c>
      <c r="I353" s="140">
        <v>0</v>
      </c>
      <c r="J353" s="140">
        <v>0</v>
      </c>
      <c r="K353" s="140">
        <v>0</v>
      </c>
      <c r="L353" s="140">
        <v>0</v>
      </c>
      <c r="M353" s="141">
        <v>0</v>
      </c>
    </row>
    <row r="354" spans="1:13" x14ac:dyDescent="0.25">
      <c r="A354" s="145" t="s">
        <v>995</v>
      </c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7"/>
    </row>
    <row r="355" spans="1:13" x14ac:dyDescent="0.25">
      <c r="A355" s="142" t="s">
        <v>996</v>
      </c>
      <c r="B355" s="81">
        <v>0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2">
        <v>0</v>
      </c>
    </row>
    <row r="356" spans="1:13" x14ac:dyDescent="0.25">
      <c r="A356" s="142" t="s">
        <v>997</v>
      </c>
      <c r="B356" s="81">
        <v>0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2">
        <v>0</v>
      </c>
    </row>
    <row r="357" spans="1:13" x14ac:dyDescent="0.25">
      <c r="A357" s="142" t="s">
        <v>998</v>
      </c>
      <c r="B357" s="81">
        <v>0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2">
        <v>0</v>
      </c>
    </row>
    <row r="358" spans="1:13" x14ac:dyDescent="0.25">
      <c r="A358" s="142" t="s">
        <v>999</v>
      </c>
      <c r="B358" s="81">
        <v>0</v>
      </c>
      <c r="C358" s="81">
        <v>0</v>
      </c>
      <c r="D358" s="81">
        <v>0</v>
      </c>
      <c r="E358" s="81">
        <v>0</v>
      </c>
      <c r="F358" s="81">
        <v>0</v>
      </c>
      <c r="G358" s="81">
        <v>0</v>
      </c>
      <c r="H358" s="81">
        <v>0</v>
      </c>
      <c r="I358" s="81">
        <v>0</v>
      </c>
      <c r="J358" s="81">
        <v>0</v>
      </c>
      <c r="K358" s="81">
        <v>0</v>
      </c>
      <c r="L358" s="81">
        <v>0</v>
      </c>
      <c r="M358" s="82">
        <v>0</v>
      </c>
    </row>
    <row r="359" spans="1:13" x14ac:dyDescent="0.25">
      <c r="A359" s="142" t="s">
        <v>1000</v>
      </c>
      <c r="B359" s="81">
        <v>0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2">
        <v>0</v>
      </c>
    </row>
    <row r="360" spans="1:13" x14ac:dyDescent="0.25">
      <c r="A360" s="142" t="s">
        <v>1001</v>
      </c>
      <c r="B360" s="81">
        <v>0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2">
        <v>0</v>
      </c>
    </row>
    <row r="361" spans="1:13" x14ac:dyDescent="0.25">
      <c r="A361" s="142" t="s">
        <v>1002</v>
      </c>
      <c r="B361" s="81">
        <v>0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2">
        <v>0</v>
      </c>
    </row>
    <row r="362" spans="1:13" x14ac:dyDescent="0.25">
      <c r="A362" s="142" t="s">
        <v>1003</v>
      </c>
      <c r="B362" s="81">
        <v>0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2">
        <v>0</v>
      </c>
    </row>
    <row r="363" spans="1:13" x14ac:dyDescent="0.25">
      <c r="A363" s="142" t="s">
        <v>1004</v>
      </c>
      <c r="B363" s="81">
        <v>0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2">
        <v>0</v>
      </c>
    </row>
    <row r="364" spans="1:13" x14ac:dyDescent="0.25">
      <c r="A364" s="142" t="s">
        <v>1005</v>
      </c>
      <c r="B364" s="81">
        <v>0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2">
        <v>0</v>
      </c>
    </row>
    <row r="365" spans="1:13" ht="13.8" thickBot="1" x14ac:dyDescent="0.3">
      <c r="A365" s="139" t="s">
        <v>693</v>
      </c>
      <c r="B365" s="140">
        <v>0</v>
      </c>
      <c r="C365" s="140">
        <v>0</v>
      </c>
      <c r="D365" s="140">
        <v>0</v>
      </c>
      <c r="E365" s="140">
        <v>0</v>
      </c>
      <c r="F365" s="140">
        <v>0</v>
      </c>
      <c r="G365" s="140">
        <v>0</v>
      </c>
      <c r="H365" s="140">
        <v>0</v>
      </c>
      <c r="I365" s="140">
        <v>0</v>
      </c>
      <c r="J365" s="140">
        <v>0</v>
      </c>
      <c r="K365" s="140">
        <v>0</v>
      </c>
      <c r="L365" s="140">
        <v>0</v>
      </c>
      <c r="M365" s="141">
        <v>0</v>
      </c>
    </row>
    <row r="366" spans="1:13" x14ac:dyDescent="0.25">
      <c r="A366" s="145" t="s">
        <v>1006</v>
      </c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7"/>
    </row>
    <row r="367" spans="1:13" x14ac:dyDescent="0.25">
      <c r="A367" s="142" t="s">
        <v>1007</v>
      </c>
      <c r="B367" s="81">
        <v>0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2">
        <v>0</v>
      </c>
    </row>
    <row r="368" spans="1:13" x14ac:dyDescent="0.25">
      <c r="A368" s="142" t="s">
        <v>1008</v>
      </c>
      <c r="B368" s="81">
        <v>0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2">
        <v>0</v>
      </c>
    </row>
    <row r="369" spans="1:13" x14ac:dyDescent="0.25">
      <c r="A369" s="142" t="s">
        <v>1009</v>
      </c>
      <c r="B369" s="81">
        <v>0</v>
      </c>
      <c r="C369" s="81">
        <v>0</v>
      </c>
      <c r="D369" s="81">
        <v>0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2">
        <v>0</v>
      </c>
    </row>
    <row r="370" spans="1:13" ht="13.8" thickBot="1" x14ac:dyDescent="0.3">
      <c r="A370" s="139" t="s">
        <v>693</v>
      </c>
      <c r="B370" s="140">
        <v>0</v>
      </c>
      <c r="C370" s="140">
        <v>0</v>
      </c>
      <c r="D370" s="140">
        <v>0</v>
      </c>
      <c r="E370" s="140">
        <v>0</v>
      </c>
      <c r="F370" s="140">
        <v>0</v>
      </c>
      <c r="G370" s="140">
        <v>0</v>
      </c>
      <c r="H370" s="140">
        <v>0</v>
      </c>
      <c r="I370" s="140">
        <v>0</v>
      </c>
      <c r="J370" s="140">
        <v>0</v>
      </c>
      <c r="K370" s="140">
        <v>0</v>
      </c>
      <c r="L370" s="140">
        <v>0</v>
      </c>
      <c r="M370" s="141">
        <v>0</v>
      </c>
    </row>
    <row r="371" spans="1:13" x14ac:dyDescent="0.25">
      <c r="A371" s="145" t="s">
        <v>1010</v>
      </c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7"/>
    </row>
    <row r="372" spans="1:13" x14ac:dyDescent="0.25">
      <c r="A372" s="142" t="s">
        <v>1011</v>
      </c>
      <c r="B372" s="81">
        <v>19.53</v>
      </c>
      <c r="C372" s="81">
        <v>18.64</v>
      </c>
      <c r="D372" s="81">
        <v>18.57</v>
      </c>
      <c r="E372" s="81">
        <v>20.360000000000003</v>
      </c>
      <c r="F372" s="81">
        <v>19.279999999999998</v>
      </c>
      <c r="G372" s="81">
        <v>22.119999999999997</v>
      </c>
      <c r="H372" s="81">
        <v>19.799999999999997</v>
      </c>
      <c r="I372" s="81">
        <v>22.860000000000003</v>
      </c>
      <c r="J372" s="81">
        <v>18.400000000000002</v>
      </c>
      <c r="K372" s="81">
        <v>16.55</v>
      </c>
      <c r="L372" s="81">
        <v>17.840000000000003</v>
      </c>
      <c r="M372" s="82">
        <v>18.440000000000001</v>
      </c>
    </row>
    <row r="373" spans="1:13" x14ac:dyDescent="0.25">
      <c r="A373" s="142" t="s">
        <v>1012</v>
      </c>
      <c r="B373" s="81">
        <v>0</v>
      </c>
      <c r="C373" s="81">
        <v>18.62</v>
      </c>
      <c r="D373" s="81">
        <v>23.37</v>
      </c>
      <c r="E373" s="81">
        <v>38.22</v>
      </c>
      <c r="F373" s="81">
        <v>3.5799999999999996</v>
      </c>
      <c r="G373" s="81">
        <v>2.2499999999999996</v>
      </c>
      <c r="H373" s="81">
        <v>37.6</v>
      </c>
      <c r="I373" s="81">
        <v>19.59</v>
      </c>
      <c r="J373" s="81">
        <v>10.639999999999999</v>
      </c>
      <c r="K373" s="81">
        <v>36.770000000000003</v>
      </c>
      <c r="L373" s="81">
        <v>34.24</v>
      </c>
      <c r="M373" s="82">
        <v>69.649999999999991</v>
      </c>
    </row>
    <row r="374" spans="1:13" x14ac:dyDescent="0.25">
      <c r="A374" s="142" t="s">
        <v>1013</v>
      </c>
      <c r="B374" s="81">
        <v>19.439999999999998</v>
      </c>
      <c r="C374" s="81">
        <v>34.260000000000005</v>
      </c>
      <c r="D374" s="81">
        <v>9.73</v>
      </c>
      <c r="E374" s="81">
        <v>61.019999999999989</v>
      </c>
      <c r="F374" s="81">
        <v>7.9399999999999995</v>
      </c>
      <c r="G374" s="81">
        <v>7.2700000000000005</v>
      </c>
      <c r="H374" s="81">
        <v>38.159999999999997</v>
      </c>
      <c r="I374" s="81">
        <v>19.239999999999998</v>
      </c>
      <c r="J374" s="81">
        <v>44.499999999999993</v>
      </c>
      <c r="K374" s="81">
        <v>20.349999999999991</v>
      </c>
      <c r="L374" s="81">
        <v>9.94</v>
      </c>
      <c r="M374" s="82">
        <v>30.999999999999993</v>
      </c>
    </row>
    <row r="375" spans="1:13" x14ac:dyDescent="0.25">
      <c r="A375" s="142" t="s">
        <v>1014</v>
      </c>
      <c r="B375" s="81">
        <v>3.1100000000000003</v>
      </c>
      <c r="C375" s="81">
        <v>17.82</v>
      </c>
      <c r="D375" s="81">
        <v>7.9</v>
      </c>
      <c r="E375" s="81">
        <v>1.8800000000000003</v>
      </c>
      <c r="F375" s="81">
        <v>4.7200000000000006</v>
      </c>
      <c r="G375" s="81">
        <v>4.5299999999999994</v>
      </c>
      <c r="H375" s="81">
        <v>8.24</v>
      </c>
      <c r="I375" s="81">
        <v>3.9900000000000015</v>
      </c>
      <c r="J375" s="81">
        <v>5.6199999999999992</v>
      </c>
      <c r="K375" s="81">
        <v>0.56000000000000005</v>
      </c>
      <c r="L375" s="81">
        <v>10.92</v>
      </c>
      <c r="M375" s="82">
        <v>0.08</v>
      </c>
    </row>
    <row r="376" spans="1:13" x14ac:dyDescent="0.25">
      <c r="A376" s="142" t="s">
        <v>1015</v>
      </c>
      <c r="B376" s="81">
        <v>19.989999999999998</v>
      </c>
      <c r="C376" s="81">
        <v>5.0199999999999996</v>
      </c>
      <c r="D376" s="81">
        <v>32.130000000000003</v>
      </c>
      <c r="E376" s="81">
        <v>0</v>
      </c>
      <c r="F376" s="81">
        <v>33.99</v>
      </c>
      <c r="G376" s="81">
        <v>14.110000000000001</v>
      </c>
      <c r="H376" s="81">
        <v>17.36</v>
      </c>
      <c r="I376" s="81">
        <v>3.56</v>
      </c>
      <c r="J376" s="81">
        <v>13.46</v>
      </c>
      <c r="K376" s="81">
        <v>17.71</v>
      </c>
      <c r="L376" s="81">
        <v>40.059999999999995</v>
      </c>
      <c r="M376" s="82">
        <v>24.919999999999998</v>
      </c>
    </row>
    <row r="377" spans="1:13" x14ac:dyDescent="0.25">
      <c r="A377" s="142" t="s">
        <v>1016</v>
      </c>
      <c r="B377" s="81">
        <v>2.3400000000000007</v>
      </c>
      <c r="C377" s="81">
        <v>1.1400000000000001</v>
      </c>
      <c r="D377" s="81">
        <v>3.71</v>
      </c>
      <c r="E377" s="81">
        <v>2.7200000000000006</v>
      </c>
      <c r="F377" s="81">
        <v>0.96000000000000041</v>
      </c>
      <c r="G377" s="81">
        <v>0.70000000000000018</v>
      </c>
      <c r="H377" s="81">
        <v>1.8400000000000007</v>
      </c>
      <c r="I377" s="81">
        <v>3.73</v>
      </c>
      <c r="J377" s="81">
        <v>0.38000000000000012</v>
      </c>
      <c r="K377" s="81">
        <v>4.42</v>
      </c>
      <c r="L377" s="81">
        <v>5.24</v>
      </c>
      <c r="M377" s="82">
        <v>5.51</v>
      </c>
    </row>
    <row r="378" spans="1:13" x14ac:dyDescent="0.25">
      <c r="A378" s="142" t="s">
        <v>1017</v>
      </c>
      <c r="B378" s="81">
        <v>0.36</v>
      </c>
      <c r="C378" s="81">
        <v>0.56000000000000016</v>
      </c>
      <c r="D378" s="81">
        <v>1.3300000000000005</v>
      </c>
      <c r="E378" s="81">
        <v>2.4600000000000009</v>
      </c>
      <c r="F378" s="81">
        <v>0.08</v>
      </c>
      <c r="G378" s="81">
        <v>0.28000000000000003</v>
      </c>
      <c r="H378" s="81">
        <v>0.88000000000000023</v>
      </c>
      <c r="I378" s="81">
        <v>0.90000000000000013</v>
      </c>
      <c r="J378" s="81">
        <v>0.18000000000000002</v>
      </c>
      <c r="K378" s="81">
        <v>1.8500000000000003</v>
      </c>
      <c r="L378" s="81">
        <v>1.9000000000000004</v>
      </c>
      <c r="M378" s="82">
        <v>3.18</v>
      </c>
    </row>
    <row r="379" spans="1:13" x14ac:dyDescent="0.25">
      <c r="A379" s="142" t="s">
        <v>1018</v>
      </c>
      <c r="B379" s="81">
        <v>2.38</v>
      </c>
      <c r="C379" s="81">
        <v>1.3200000000000005</v>
      </c>
      <c r="D379" s="81">
        <v>4.3500000000000005</v>
      </c>
      <c r="E379" s="81">
        <v>3.1399999999999997</v>
      </c>
      <c r="F379" s="81">
        <v>1.0900000000000003</v>
      </c>
      <c r="G379" s="81">
        <v>0.81000000000000028</v>
      </c>
      <c r="H379" s="81">
        <v>2.12</v>
      </c>
      <c r="I379" s="81">
        <v>4.410000000000001</v>
      </c>
      <c r="J379" s="81">
        <v>0.44000000000000017</v>
      </c>
      <c r="K379" s="81">
        <v>5.12</v>
      </c>
      <c r="L379" s="81">
        <v>6.14</v>
      </c>
      <c r="M379" s="82">
        <v>6.46</v>
      </c>
    </row>
    <row r="380" spans="1:13" x14ac:dyDescent="0.25">
      <c r="A380" s="142" t="s">
        <v>1019</v>
      </c>
      <c r="B380" s="81">
        <v>7.2299999999999986</v>
      </c>
      <c r="C380" s="81">
        <v>4.0400000000000009</v>
      </c>
      <c r="D380" s="81">
        <v>13.42</v>
      </c>
      <c r="E380" s="81">
        <v>9.74</v>
      </c>
      <c r="F380" s="81">
        <v>3.3800000000000003</v>
      </c>
      <c r="G380" s="81">
        <v>2.5400000000000005</v>
      </c>
      <c r="H380" s="81">
        <v>6.6400000000000006</v>
      </c>
      <c r="I380" s="81">
        <v>13.52</v>
      </c>
      <c r="J380" s="81">
        <v>1.3</v>
      </c>
      <c r="K380" s="81">
        <v>15.870000000000001</v>
      </c>
      <c r="L380" s="81">
        <v>18.940000000000001</v>
      </c>
      <c r="M380" s="82">
        <v>19.84</v>
      </c>
    </row>
    <row r="381" spans="1:13" x14ac:dyDescent="0.25">
      <c r="A381" s="142" t="s">
        <v>1020</v>
      </c>
      <c r="B381" s="81">
        <v>1.5000000000000004</v>
      </c>
      <c r="C381" s="81">
        <v>0.24000000000000005</v>
      </c>
      <c r="D381" s="81">
        <v>1.8100000000000003</v>
      </c>
      <c r="E381" s="81">
        <v>2.4800000000000004</v>
      </c>
      <c r="F381" s="81">
        <v>0.52</v>
      </c>
      <c r="G381" s="81">
        <v>0.7200000000000002</v>
      </c>
      <c r="H381" s="81">
        <v>1.8000000000000005</v>
      </c>
      <c r="I381" s="81">
        <v>2.6900000000000008</v>
      </c>
      <c r="J381" s="81">
        <v>0.32000000000000006</v>
      </c>
      <c r="K381" s="81">
        <v>2.0900000000000003</v>
      </c>
      <c r="L381" s="81">
        <v>3.2199999999999998</v>
      </c>
      <c r="M381" s="82">
        <v>3.7000000000000006</v>
      </c>
    </row>
    <row r="382" spans="1:13" x14ac:dyDescent="0.25">
      <c r="A382" s="142" t="s">
        <v>1021</v>
      </c>
      <c r="B382" s="81">
        <v>0.25</v>
      </c>
      <c r="C382" s="81">
        <v>0</v>
      </c>
      <c r="D382" s="81">
        <v>0.74000000000000021</v>
      </c>
      <c r="E382" s="81">
        <v>0.44000000000000017</v>
      </c>
      <c r="F382" s="81">
        <v>0.80000000000000027</v>
      </c>
      <c r="G382" s="81">
        <v>0.24000000000000005</v>
      </c>
      <c r="H382" s="81">
        <v>1.8000000000000003</v>
      </c>
      <c r="I382" s="81">
        <v>0.11999999999999998</v>
      </c>
      <c r="J382" s="81">
        <v>1.4000000000000004</v>
      </c>
      <c r="K382" s="81">
        <v>0.66000000000000025</v>
      </c>
      <c r="L382" s="81">
        <v>0.64000000000000024</v>
      </c>
      <c r="M382" s="82">
        <v>0</v>
      </c>
    </row>
    <row r="383" spans="1:13" x14ac:dyDescent="0.25">
      <c r="A383" s="142" t="s">
        <v>1022</v>
      </c>
      <c r="B383" s="81">
        <v>0</v>
      </c>
      <c r="C383" s="81">
        <v>0.44000000000000006</v>
      </c>
      <c r="D383" s="81">
        <v>0.89000000000000012</v>
      </c>
      <c r="E383" s="81">
        <v>1.4400000000000002</v>
      </c>
      <c r="F383" s="81">
        <v>0.08</v>
      </c>
      <c r="G383" s="81">
        <v>0.20000000000000004</v>
      </c>
      <c r="H383" s="81">
        <v>0.64000000000000012</v>
      </c>
      <c r="I383" s="81">
        <v>0.7300000000000002</v>
      </c>
      <c r="J383" s="81">
        <v>0.08</v>
      </c>
      <c r="K383" s="81">
        <v>1.4900000000000004</v>
      </c>
      <c r="L383" s="81">
        <v>1.4400000000000002</v>
      </c>
      <c r="M383" s="82">
        <v>1.7000000000000002</v>
      </c>
    </row>
    <row r="384" spans="1:13" x14ac:dyDescent="0.25">
      <c r="A384" s="142" t="s">
        <v>1023</v>
      </c>
      <c r="B384" s="81">
        <v>0.36</v>
      </c>
      <c r="C384" s="81">
        <v>0.66000000000000014</v>
      </c>
      <c r="D384" s="81">
        <v>1.3200000000000003</v>
      </c>
      <c r="E384" s="81">
        <v>2.12</v>
      </c>
      <c r="F384" s="81">
        <v>0.19000000000000003</v>
      </c>
      <c r="G384" s="81">
        <v>0.24000000000000005</v>
      </c>
      <c r="H384" s="81">
        <v>1.0000000000000002</v>
      </c>
      <c r="I384" s="81">
        <v>1.0900000000000001</v>
      </c>
      <c r="J384" s="81">
        <v>0.18000000000000002</v>
      </c>
      <c r="K384" s="81">
        <v>2.2200000000000002</v>
      </c>
      <c r="L384" s="81">
        <v>2.08</v>
      </c>
      <c r="M384" s="82">
        <v>2.5600000000000005</v>
      </c>
    </row>
    <row r="385" spans="1:13" x14ac:dyDescent="0.25">
      <c r="A385" s="142" t="s">
        <v>1024</v>
      </c>
      <c r="B385" s="81">
        <v>4.6500000000000004</v>
      </c>
      <c r="C385" s="81">
        <v>2.92</v>
      </c>
      <c r="D385" s="81">
        <v>9.6100000000000012</v>
      </c>
      <c r="E385" s="81">
        <v>7.379999999999999</v>
      </c>
      <c r="F385" s="81">
        <v>1.6700000000000004</v>
      </c>
      <c r="G385" s="81">
        <v>1.7800000000000005</v>
      </c>
      <c r="H385" s="81">
        <v>4.2800000000000011</v>
      </c>
      <c r="I385" s="81">
        <v>7.4400000000000013</v>
      </c>
      <c r="J385" s="81">
        <v>0.80000000000000027</v>
      </c>
      <c r="K385" s="81">
        <v>9.7600000000000016</v>
      </c>
      <c r="L385" s="81">
        <v>12.22</v>
      </c>
      <c r="M385" s="82">
        <v>14.800000000000002</v>
      </c>
    </row>
    <row r="386" spans="1:13" x14ac:dyDescent="0.25">
      <c r="A386" s="142" t="s">
        <v>1025</v>
      </c>
      <c r="B386" s="81">
        <v>22.18</v>
      </c>
      <c r="C386" s="81">
        <v>13.540000000000001</v>
      </c>
      <c r="D386" s="81">
        <v>18.82</v>
      </c>
      <c r="E386" s="81">
        <v>46.039999999999992</v>
      </c>
      <c r="F386" s="81">
        <v>43.819999999999993</v>
      </c>
      <c r="G386" s="81">
        <v>25.689999999999998</v>
      </c>
      <c r="H386" s="81">
        <v>20.88</v>
      </c>
      <c r="I386" s="81">
        <v>4.33</v>
      </c>
      <c r="J386" s="81">
        <v>18.519999999999996</v>
      </c>
      <c r="K386" s="81">
        <v>17.869999999999997</v>
      </c>
      <c r="L386" s="81">
        <v>9.5600000000000023</v>
      </c>
      <c r="M386" s="82">
        <v>4.1100000000000003</v>
      </c>
    </row>
    <row r="387" spans="1:13" x14ac:dyDescent="0.25">
      <c r="A387" s="142" t="s">
        <v>1026</v>
      </c>
      <c r="B387" s="81">
        <v>0</v>
      </c>
      <c r="C387" s="81">
        <v>0</v>
      </c>
      <c r="D387" s="81">
        <v>0</v>
      </c>
      <c r="E387" s="81">
        <v>36.54</v>
      </c>
      <c r="F387" s="81">
        <v>13.250000000000002</v>
      </c>
      <c r="G387" s="81">
        <v>11.120000000000001</v>
      </c>
      <c r="H387" s="81">
        <v>27.32</v>
      </c>
      <c r="I387" s="81">
        <v>52.820000000000014</v>
      </c>
      <c r="J387" s="81">
        <v>6.7799999999999994</v>
      </c>
      <c r="K387" s="81">
        <v>65.42</v>
      </c>
      <c r="L387" s="81">
        <v>64.359999999999985</v>
      </c>
      <c r="M387" s="82">
        <v>61.820000000000014</v>
      </c>
    </row>
    <row r="388" spans="1:13" x14ac:dyDescent="0.25">
      <c r="A388" s="142" t="s">
        <v>1027</v>
      </c>
      <c r="B388" s="81">
        <v>0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53.900000000000006</v>
      </c>
      <c r="J388" s="81">
        <v>6.94</v>
      </c>
      <c r="K388" s="81">
        <v>66.78</v>
      </c>
      <c r="L388" s="81">
        <v>73.52000000000001</v>
      </c>
      <c r="M388" s="82">
        <v>74.319999999999993</v>
      </c>
    </row>
    <row r="389" spans="1:13" x14ac:dyDescent="0.25">
      <c r="A389" s="142" t="s">
        <v>1028</v>
      </c>
      <c r="B389" s="81">
        <v>0</v>
      </c>
      <c r="C389" s="81">
        <v>0</v>
      </c>
      <c r="D389" s="81">
        <v>0</v>
      </c>
      <c r="E389" s="81">
        <v>25.74</v>
      </c>
      <c r="F389" s="81">
        <v>5.8599999999999985</v>
      </c>
      <c r="G389" s="81">
        <v>6.2100000000000009</v>
      </c>
      <c r="H389" s="81">
        <v>14.88</v>
      </c>
      <c r="I389" s="81">
        <v>25.929999999999996</v>
      </c>
      <c r="J389" s="81">
        <v>2.8600000000000003</v>
      </c>
      <c r="K389" s="81">
        <v>34.280000000000008</v>
      </c>
      <c r="L389" s="81">
        <v>42.70000000000001</v>
      </c>
      <c r="M389" s="82">
        <v>51.8</v>
      </c>
    </row>
    <row r="390" spans="1:13" x14ac:dyDescent="0.25">
      <c r="A390" s="142" t="s">
        <v>1029</v>
      </c>
      <c r="B390" s="81">
        <v>0</v>
      </c>
      <c r="C390" s="81">
        <v>0</v>
      </c>
      <c r="D390" s="81">
        <v>0</v>
      </c>
      <c r="E390" s="81">
        <v>0</v>
      </c>
      <c r="F390" s="81">
        <v>14.11</v>
      </c>
      <c r="G390" s="81">
        <v>11.860000000000001</v>
      </c>
      <c r="H390" s="81">
        <v>29.08</v>
      </c>
      <c r="I390" s="81">
        <v>56.269999999999996</v>
      </c>
      <c r="J390" s="81">
        <v>7.24</v>
      </c>
      <c r="K390" s="81">
        <v>69.739999999999995</v>
      </c>
      <c r="L390" s="81">
        <v>76.8</v>
      </c>
      <c r="M390" s="82">
        <v>87.22999999999999</v>
      </c>
    </row>
    <row r="391" spans="1:13" x14ac:dyDescent="0.25">
      <c r="A391" s="142" t="s">
        <v>1030</v>
      </c>
      <c r="B391" s="81">
        <v>0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2">
        <v>0</v>
      </c>
    </row>
    <row r="392" spans="1:13" x14ac:dyDescent="0.25">
      <c r="A392" s="142" t="s">
        <v>1031</v>
      </c>
      <c r="B392" s="81">
        <v>0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39.07</v>
      </c>
      <c r="J392" s="81">
        <v>5.0199999999999996</v>
      </c>
      <c r="K392" s="81">
        <v>48.44</v>
      </c>
      <c r="L392" s="81">
        <v>53.32</v>
      </c>
      <c r="M392" s="82">
        <v>52.160000000000004</v>
      </c>
    </row>
    <row r="393" spans="1:13" x14ac:dyDescent="0.25">
      <c r="A393" s="142" t="s">
        <v>1032</v>
      </c>
      <c r="B393" s="81">
        <v>6.59</v>
      </c>
      <c r="C393" s="81">
        <v>12.680000000000001</v>
      </c>
      <c r="D393" s="81">
        <v>8.7899999999999974</v>
      </c>
      <c r="E393" s="81">
        <v>12.600000000000001</v>
      </c>
      <c r="F393" s="81">
        <v>16.66</v>
      </c>
      <c r="G393" s="81">
        <v>5.9700000000000006</v>
      </c>
      <c r="H393" s="81">
        <v>6.6000000000000005</v>
      </c>
      <c r="I393" s="81">
        <v>0.3600000000000001</v>
      </c>
      <c r="J393" s="81">
        <v>2.2399999999999998</v>
      </c>
      <c r="K393" s="81">
        <v>9.34</v>
      </c>
      <c r="L393" s="81">
        <v>12.92</v>
      </c>
      <c r="M393" s="82">
        <v>8.7899999999999974</v>
      </c>
    </row>
    <row r="394" spans="1:13" x14ac:dyDescent="0.25">
      <c r="A394" s="142" t="s">
        <v>1033</v>
      </c>
      <c r="B394" s="81">
        <v>19.049999999999997</v>
      </c>
      <c r="C394" s="81">
        <v>9.8800000000000008</v>
      </c>
      <c r="D394" s="81">
        <v>13.75</v>
      </c>
      <c r="E394" s="81">
        <v>33.599999999999994</v>
      </c>
      <c r="F394" s="81">
        <v>32</v>
      </c>
      <c r="G394" s="81">
        <v>18.740000000000002</v>
      </c>
      <c r="H394" s="81">
        <v>15.24</v>
      </c>
      <c r="I394" s="81">
        <v>3.1299999999999994</v>
      </c>
      <c r="J394" s="81">
        <v>13.5</v>
      </c>
      <c r="K394" s="81">
        <v>13.060000000000002</v>
      </c>
      <c r="L394" s="81">
        <v>6.9600000000000009</v>
      </c>
      <c r="M394" s="82">
        <v>2.99</v>
      </c>
    </row>
    <row r="395" spans="1:13" x14ac:dyDescent="0.25">
      <c r="A395" s="142" t="s">
        <v>1034</v>
      </c>
      <c r="B395" s="81">
        <v>0.53</v>
      </c>
      <c r="C395" s="81">
        <v>0.88000000000000034</v>
      </c>
      <c r="D395" s="81">
        <v>2.0000000000000004</v>
      </c>
      <c r="E395" s="81">
        <v>3.6999999999999997</v>
      </c>
      <c r="F395" s="81">
        <v>0.19000000000000003</v>
      </c>
      <c r="G395" s="81">
        <v>0.45000000000000018</v>
      </c>
      <c r="H395" s="81">
        <v>1.3600000000000003</v>
      </c>
      <c r="I395" s="81">
        <v>1.2900000000000003</v>
      </c>
      <c r="J395" s="81">
        <v>0.24000000000000005</v>
      </c>
      <c r="K395" s="81">
        <v>2.76</v>
      </c>
      <c r="L395" s="81">
        <v>2.8999999999999995</v>
      </c>
      <c r="M395" s="82">
        <v>4.76</v>
      </c>
    </row>
    <row r="396" spans="1:13" x14ac:dyDescent="0.25">
      <c r="A396" s="142" t="s">
        <v>1035</v>
      </c>
      <c r="B396" s="81">
        <v>18.119999999999997</v>
      </c>
      <c r="C396" s="81">
        <v>6.7400000000000011</v>
      </c>
      <c r="D396" s="81">
        <v>32.590000000000003</v>
      </c>
      <c r="E396" s="81">
        <v>23.8</v>
      </c>
      <c r="F396" s="81">
        <v>8.6399999999999988</v>
      </c>
      <c r="G396" s="81">
        <v>7.25</v>
      </c>
      <c r="H396" s="81">
        <v>17.8</v>
      </c>
      <c r="I396" s="81">
        <v>34.370000000000005</v>
      </c>
      <c r="J396" s="81">
        <v>4.4399999999999986</v>
      </c>
      <c r="K396" s="81">
        <v>42.610000000000007</v>
      </c>
      <c r="L396" s="81">
        <v>46.919999999999995</v>
      </c>
      <c r="M396" s="82">
        <v>53.33</v>
      </c>
    </row>
    <row r="397" spans="1:13" x14ac:dyDescent="0.25">
      <c r="A397" s="142" t="s">
        <v>1036</v>
      </c>
      <c r="B397" s="81">
        <v>85.97</v>
      </c>
      <c r="C397" s="81">
        <v>83</v>
      </c>
      <c r="D397" s="81">
        <v>57.75</v>
      </c>
      <c r="E397" s="81">
        <v>24.079999999999995</v>
      </c>
      <c r="F397" s="81">
        <v>51.61</v>
      </c>
      <c r="G397" s="81">
        <v>99.029999999999987</v>
      </c>
      <c r="H397" s="81">
        <v>44.96</v>
      </c>
      <c r="I397" s="81">
        <v>36.260000000000012</v>
      </c>
      <c r="J397" s="81">
        <v>38.64</v>
      </c>
      <c r="K397" s="81">
        <v>17.84</v>
      </c>
      <c r="L397" s="81">
        <v>16.7</v>
      </c>
      <c r="M397" s="82">
        <v>14.099999999999998</v>
      </c>
    </row>
    <row r="398" spans="1:13" x14ac:dyDescent="0.25">
      <c r="A398" s="142" t="s">
        <v>1037</v>
      </c>
      <c r="B398" s="81">
        <v>4.0500000000000007</v>
      </c>
      <c r="C398" s="81">
        <v>5.8000000000000007</v>
      </c>
      <c r="D398" s="81">
        <v>7.25</v>
      </c>
      <c r="E398" s="81">
        <v>11.839999999999998</v>
      </c>
      <c r="F398" s="81">
        <v>1.1300000000000003</v>
      </c>
      <c r="G398" s="81">
        <v>0.69000000000000017</v>
      </c>
      <c r="H398" s="81">
        <v>11.640000000000002</v>
      </c>
      <c r="I398" s="81">
        <v>6.0500000000000016</v>
      </c>
      <c r="J398" s="81">
        <v>3.28</v>
      </c>
      <c r="K398" s="81">
        <v>11.430000000000001</v>
      </c>
      <c r="L398" s="81">
        <v>10.600000000000001</v>
      </c>
      <c r="M398" s="82">
        <v>18.080000000000002</v>
      </c>
    </row>
    <row r="399" spans="1:13" x14ac:dyDescent="0.25">
      <c r="A399" s="142" t="s">
        <v>1038</v>
      </c>
      <c r="B399" s="81">
        <v>5.55</v>
      </c>
      <c r="C399" s="81">
        <v>10.42</v>
      </c>
      <c r="D399" s="81">
        <v>13.129999999999999</v>
      </c>
      <c r="E399" s="81">
        <v>21.360000000000003</v>
      </c>
      <c r="F399" s="81">
        <v>1.9700000000000009</v>
      </c>
      <c r="G399" s="81">
        <v>1.2800000000000005</v>
      </c>
      <c r="H399" s="81">
        <v>21.08</v>
      </c>
      <c r="I399" s="81">
        <v>10.999999999999998</v>
      </c>
      <c r="J399" s="81">
        <v>5.96</v>
      </c>
      <c r="K399" s="81">
        <v>20.58</v>
      </c>
      <c r="L399" s="81">
        <v>19.199999999999996</v>
      </c>
      <c r="M399" s="82">
        <v>16.21</v>
      </c>
    </row>
    <row r="400" spans="1:13" x14ac:dyDescent="0.25">
      <c r="A400" s="142" t="s">
        <v>1039</v>
      </c>
      <c r="B400" s="81">
        <v>34.28</v>
      </c>
      <c r="C400" s="81">
        <v>14</v>
      </c>
      <c r="D400" s="81">
        <v>67.740000000000009</v>
      </c>
      <c r="E400" s="81">
        <v>49.500000000000007</v>
      </c>
      <c r="F400" s="81">
        <v>17.900000000000002</v>
      </c>
      <c r="G400" s="81">
        <v>15.070000000000002</v>
      </c>
      <c r="H400" s="81">
        <v>36.959999999999987</v>
      </c>
      <c r="I400" s="81">
        <v>71.529999999999987</v>
      </c>
      <c r="J400" s="81">
        <v>9.2000000000000011</v>
      </c>
      <c r="K400" s="81">
        <v>88.589999999999989</v>
      </c>
      <c r="L400" s="81">
        <v>74.14</v>
      </c>
      <c r="M400" s="82">
        <v>53.580000000000013</v>
      </c>
    </row>
    <row r="401" spans="1:13" x14ac:dyDescent="0.25">
      <c r="A401" s="142" t="s">
        <v>1040</v>
      </c>
      <c r="B401" s="81">
        <v>32.270000000000003</v>
      </c>
      <c r="C401" s="81">
        <v>50.1</v>
      </c>
      <c r="D401" s="81">
        <v>14.259999999999998</v>
      </c>
      <c r="E401" s="81">
        <v>89.360000000000014</v>
      </c>
      <c r="F401" s="81">
        <v>11.64</v>
      </c>
      <c r="G401" s="81">
        <v>10.62</v>
      </c>
      <c r="H401" s="81">
        <v>55.8</v>
      </c>
      <c r="I401" s="81">
        <v>28.16</v>
      </c>
      <c r="J401" s="81">
        <v>65.06</v>
      </c>
      <c r="K401" s="81">
        <v>29.770000000000007</v>
      </c>
      <c r="L401" s="81">
        <v>14.620000000000001</v>
      </c>
      <c r="M401" s="82">
        <v>45.38</v>
      </c>
    </row>
    <row r="402" spans="1:13" x14ac:dyDescent="0.25">
      <c r="A402" s="142" t="s">
        <v>1041</v>
      </c>
      <c r="B402" s="81">
        <v>20.59</v>
      </c>
      <c r="C402" s="81">
        <v>16.36</v>
      </c>
      <c r="D402" s="81">
        <v>16.690000000000001</v>
      </c>
      <c r="E402" s="81">
        <v>19.259999999999998</v>
      </c>
      <c r="F402" s="81">
        <v>21.320000000000004</v>
      </c>
      <c r="G402" s="81">
        <v>18.41</v>
      </c>
      <c r="H402" s="81">
        <v>16.999999999999996</v>
      </c>
      <c r="I402" s="81">
        <v>19.830000000000002</v>
      </c>
      <c r="J402" s="81">
        <v>21.68</v>
      </c>
      <c r="K402" s="81">
        <v>33.519999999999996</v>
      </c>
      <c r="L402" s="81">
        <v>25.660000000000004</v>
      </c>
      <c r="M402" s="82">
        <v>30.46</v>
      </c>
    </row>
    <row r="403" spans="1:13" x14ac:dyDescent="0.25">
      <c r="A403" s="142" t="s">
        <v>1042</v>
      </c>
      <c r="B403" s="81">
        <v>1.1800000000000004</v>
      </c>
      <c r="C403" s="81">
        <v>5.62</v>
      </c>
      <c r="D403" s="81">
        <v>2.0500000000000003</v>
      </c>
      <c r="E403" s="81">
        <v>1.5400000000000005</v>
      </c>
      <c r="F403" s="81">
        <v>0.47000000000000003</v>
      </c>
      <c r="G403" s="81">
        <v>0.96000000000000019</v>
      </c>
      <c r="H403" s="81">
        <v>0.32</v>
      </c>
      <c r="I403" s="81">
        <v>0.41000000000000003</v>
      </c>
      <c r="J403" s="81">
        <v>6.0000000000000005E-2</v>
      </c>
      <c r="K403" s="81">
        <v>0.57000000000000006</v>
      </c>
      <c r="L403" s="81">
        <v>5.4599999999999991</v>
      </c>
      <c r="M403" s="82">
        <v>4.8800000000000008</v>
      </c>
    </row>
    <row r="404" spans="1:13" x14ac:dyDescent="0.25">
      <c r="A404" s="142" t="s">
        <v>1043</v>
      </c>
      <c r="B404" s="81">
        <v>0.64000000000000012</v>
      </c>
      <c r="C404" s="81">
        <v>3.4</v>
      </c>
      <c r="D404" s="81">
        <v>0.94000000000000028</v>
      </c>
      <c r="E404" s="81">
        <v>1.1000000000000001</v>
      </c>
      <c r="F404" s="81">
        <v>0.34000000000000008</v>
      </c>
      <c r="G404" s="81">
        <v>0.60000000000000009</v>
      </c>
      <c r="H404" s="81">
        <v>0.36000000000000004</v>
      </c>
      <c r="I404" s="81">
        <v>0.36000000000000004</v>
      </c>
      <c r="J404" s="81">
        <v>0.08</v>
      </c>
      <c r="K404" s="81">
        <v>0.47000000000000003</v>
      </c>
      <c r="L404" s="81">
        <v>3.26</v>
      </c>
      <c r="M404" s="82">
        <v>2.33</v>
      </c>
    </row>
    <row r="405" spans="1:13" x14ac:dyDescent="0.25">
      <c r="A405" s="142" t="s">
        <v>1044</v>
      </c>
      <c r="B405" s="81">
        <v>2.0800000000000005</v>
      </c>
      <c r="C405" s="81">
        <v>1.3000000000000005</v>
      </c>
      <c r="D405" s="81">
        <v>1.6300000000000006</v>
      </c>
      <c r="E405" s="81">
        <v>2.72</v>
      </c>
      <c r="F405" s="81">
        <v>2.2800000000000002</v>
      </c>
      <c r="G405" s="81">
        <v>3.0199999999999996</v>
      </c>
      <c r="H405" s="81">
        <v>1.9200000000000006</v>
      </c>
      <c r="I405" s="81">
        <v>1.8600000000000003</v>
      </c>
      <c r="J405" s="81">
        <v>1.5800000000000005</v>
      </c>
      <c r="K405" s="81">
        <v>1.7500000000000007</v>
      </c>
      <c r="L405" s="81">
        <v>1.9200000000000006</v>
      </c>
      <c r="M405" s="82">
        <v>2.2099999999999995</v>
      </c>
    </row>
    <row r="406" spans="1:13" x14ac:dyDescent="0.25">
      <c r="A406" s="142" t="s">
        <v>1045</v>
      </c>
      <c r="B406" s="81">
        <v>0</v>
      </c>
      <c r="C406" s="81">
        <v>48.019999999999996</v>
      </c>
      <c r="D406" s="81">
        <v>56.889999999999993</v>
      </c>
      <c r="E406" s="81">
        <v>48.32</v>
      </c>
      <c r="F406" s="81">
        <v>48.589999999999996</v>
      </c>
      <c r="G406" s="81">
        <v>45.7</v>
      </c>
      <c r="H406" s="81">
        <v>38.119999999999997</v>
      </c>
      <c r="I406" s="81">
        <v>35.659999999999989</v>
      </c>
      <c r="J406" s="81">
        <v>32.78</v>
      </c>
      <c r="K406" s="81">
        <v>39.29</v>
      </c>
      <c r="L406" s="81">
        <v>33.22</v>
      </c>
      <c r="M406" s="82">
        <v>42.940000000000005</v>
      </c>
    </row>
    <row r="407" spans="1:13" x14ac:dyDescent="0.25">
      <c r="A407" s="142" t="s">
        <v>1046</v>
      </c>
      <c r="B407" s="81">
        <v>1.9600000000000006</v>
      </c>
      <c r="C407" s="81">
        <v>2.3199999999999998</v>
      </c>
      <c r="D407" s="81">
        <v>2.0900000000000003</v>
      </c>
      <c r="E407" s="81">
        <v>2.2400000000000002</v>
      </c>
      <c r="F407" s="81">
        <v>1.8500000000000003</v>
      </c>
      <c r="G407" s="81">
        <v>2.64</v>
      </c>
      <c r="H407" s="81">
        <v>1.3600000000000003</v>
      </c>
      <c r="I407" s="81">
        <v>1.8800000000000003</v>
      </c>
      <c r="J407" s="81">
        <v>1.9400000000000004</v>
      </c>
      <c r="K407" s="81">
        <v>1.6400000000000003</v>
      </c>
      <c r="L407" s="81">
        <v>3.19</v>
      </c>
      <c r="M407" s="82">
        <v>1.5000000000000004</v>
      </c>
    </row>
    <row r="408" spans="1:13" x14ac:dyDescent="0.25">
      <c r="A408" s="142" t="s">
        <v>1047</v>
      </c>
      <c r="B408" s="81">
        <v>0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14.599999999999998</v>
      </c>
      <c r="I408" s="81">
        <v>13.66</v>
      </c>
      <c r="J408" s="81">
        <v>12.519999999999998</v>
      </c>
      <c r="K408" s="81">
        <v>15.1</v>
      </c>
      <c r="L408" s="81">
        <v>12.700000000000001</v>
      </c>
      <c r="M408" s="82">
        <v>16.43</v>
      </c>
    </row>
    <row r="409" spans="1:13" x14ac:dyDescent="0.25">
      <c r="A409" s="142" t="s">
        <v>1048</v>
      </c>
      <c r="B409" s="81">
        <v>2.87</v>
      </c>
      <c r="C409" s="81">
        <v>21.24</v>
      </c>
      <c r="D409" s="81">
        <v>19.330000000000002</v>
      </c>
      <c r="E409" s="81">
        <v>20.540000000000003</v>
      </c>
      <c r="F409" s="81">
        <v>17.079999999999998</v>
      </c>
      <c r="G409" s="81">
        <v>24.29</v>
      </c>
      <c r="H409" s="81">
        <v>12.600000000000001</v>
      </c>
      <c r="I409" s="81">
        <v>17.09</v>
      </c>
      <c r="J409" s="81">
        <v>17.759999999999998</v>
      </c>
      <c r="K409" s="81">
        <v>15.449999999999998</v>
      </c>
      <c r="L409" s="81">
        <v>29.59</v>
      </c>
      <c r="M409" s="82">
        <v>15.160000000000002</v>
      </c>
    </row>
    <row r="410" spans="1:13" x14ac:dyDescent="0.25">
      <c r="A410" s="142" t="s">
        <v>1049</v>
      </c>
      <c r="B410" s="81">
        <v>0</v>
      </c>
      <c r="C410" s="81">
        <v>0</v>
      </c>
      <c r="D410" s="81">
        <v>0</v>
      </c>
      <c r="E410" s="81">
        <v>0</v>
      </c>
      <c r="F410" s="81">
        <v>0</v>
      </c>
      <c r="G410" s="81">
        <v>4.3100000000000005</v>
      </c>
      <c r="H410" s="81">
        <v>2.48</v>
      </c>
      <c r="I410" s="81">
        <v>2.56</v>
      </c>
      <c r="J410" s="81">
        <v>0.66000000000000014</v>
      </c>
      <c r="K410" s="81">
        <v>3.4099999999999997</v>
      </c>
      <c r="L410" s="81">
        <v>23.539999999999996</v>
      </c>
      <c r="M410" s="82">
        <v>16.91</v>
      </c>
    </row>
    <row r="411" spans="1:13" x14ac:dyDescent="0.25">
      <c r="A411" s="142" t="s">
        <v>1050</v>
      </c>
      <c r="B411" s="84">
        <v>0</v>
      </c>
      <c r="C411" s="84">
        <v>0</v>
      </c>
      <c r="D411" s="84">
        <v>0</v>
      </c>
      <c r="E411" s="84">
        <v>0</v>
      </c>
      <c r="F411" s="84">
        <v>0</v>
      </c>
      <c r="G411" s="84">
        <v>0</v>
      </c>
      <c r="H411" s="84">
        <v>0</v>
      </c>
      <c r="I411" s="84">
        <v>0</v>
      </c>
      <c r="J411" s="84">
        <v>0</v>
      </c>
      <c r="K411" s="84">
        <v>0</v>
      </c>
      <c r="L411" s="84">
        <v>0</v>
      </c>
      <c r="M411" s="85">
        <v>0</v>
      </c>
    </row>
    <row r="412" spans="1:13" x14ac:dyDescent="0.25">
      <c r="A412" s="142" t="s">
        <v>1051</v>
      </c>
      <c r="B412" s="84">
        <v>0</v>
      </c>
      <c r="C412" s="84">
        <v>0</v>
      </c>
      <c r="D412" s="84">
        <v>0</v>
      </c>
      <c r="E412" s="84">
        <v>0</v>
      </c>
      <c r="F412" s="84">
        <v>6.29</v>
      </c>
      <c r="G412" s="84">
        <v>4.6900000000000004</v>
      </c>
      <c r="H412" s="84">
        <v>12.319999999999997</v>
      </c>
      <c r="I412" s="84">
        <v>25.11</v>
      </c>
      <c r="J412" s="84">
        <v>2.4800000000000004</v>
      </c>
      <c r="K412" s="84">
        <v>29.369999999999997</v>
      </c>
      <c r="L412" s="84">
        <v>35.059999999999995</v>
      </c>
      <c r="M412" s="85">
        <v>36.770000000000003</v>
      </c>
    </row>
    <row r="413" spans="1:13" x14ac:dyDescent="0.25">
      <c r="A413" s="142" t="s">
        <v>1052</v>
      </c>
      <c r="B413" s="84">
        <v>0</v>
      </c>
      <c r="C413" s="84">
        <v>0</v>
      </c>
      <c r="D413" s="84">
        <v>0</v>
      </c>
      <c r="E413" s="84">
        <v>0</v>
      </c>
      <c r="F413" s="84">
        <v>42.699999999999996</v>
      </c>
      <c r="G413" s="84">
        <v>37.89</v>
      </c>
      <c r="H413" s="84">
        <v>24.199999999999996</v>
      </c>
      <c r="I413" s="84">
        <v>48.170000000000009</v>
      </c>
      <c r="J413" s="84">
        <v>52.679999999999986</v>
      </c>
      <c r="K413" s="84">
        <v>62.550000000000004</v>
      </c>
      <c r="L413" s="84">
        <v>63.28</v>
      </c>
      <c r="M413" s="85">
        <v>58.23</v>
      </c>
    </row>
    <row r="414" spans="1:13" x14ac:dyDescent="0.25">
      <c r="A414" s="142" t="s">
        <v>1053</v>
      </c>
      <c r="B414" s="84">
        <v>0</v>
      </c>
      <c r="C414" s="84">
        <v>0</v>
      </c>
      <c r="D414" s="84">
        <v>0</v>
      </c>
      <c r="E414" s="84">
        <v>0</v>
      </c>
      <c r="F414" s="84">
        <v>0</v>
      </c>
      <c r="G414" s="84">
        <v>31.890000000000008</v>
      </c>
      <c r="H414" s="84">
        <v>20.32</v>
      </c>
      <c r="I414" s="84">
        <v>40.500000000000007</v>
      </c>
      <c r="J414" s="84">
        <v>44.3</v>
      </c>
      <c r="K414" s="84">
        <v>52.59</v>
      </c>
      <c r="L414" s="84">
        <v>53.22</v>
      </c>
      <c r="M414" s="85">
        <v>48.949999999999996</v>
      </c>
    </row>
    <row r="415" spans="1:13" x14ac:dyDescent="0.25">
      <c r="A415" s="142" t="s">
        <v>1054</v>
      </c>
      <c r="B415" s="84">
        <v>0</v>
      </c>
      <c r="C415" s="84">
        <v>0</v>
      </c>
      <c r="D415" s="84">
        <v>0</v>
      </c>
      <c r="E415" s="84">
        <v>0</v>
      </c>
      <c r="F415" s="84">
        <v>0</v>
      </c>
      <c r="G415" s="84">
        <v>0</v>
      </c>
      <c r="H415" s="84">
        <v>7.36</v>
      </c>
      <c r="I415" s="84">
        <v>15.04</v>
      </c>
      <c r="J415" s="84">
        <v>1.4600000000000004</v>
      </c>
      <c r="K415" s="84">
        <v>17.63</v>
      </c>
      <c r="L415" s="84">
        <v>21.039999999999996</v>
      </c>
      <c r="M415" s="85">
        <v>22.060000000000006</v>
      </c>
    </row>
    <row r="416" spans="1:13" x14ac:dyDescent="0.25">
      <c r="A416" s="142" t="s">
        <v>1855</v>
      </c>
      <c r="B416" s="84">
        <v>0</v>
      </c>
      <c r="C416" s="84">
        <v>0</v>
      </c>
      <c r="D416" s="84">
        <v>0</v>
      </c>
      <c r="E416" s="84">
        <v>0</v>
      </c>
      <c r="F416" s="84">
        <v>0</v>
      </c>
      <c r="G416" s="84">
        <v>0</v>
      </c>
      <c r="H416" s="84">
        <v>0</v>
      </c>
      <c r="I416" s="84">
        <v>0</v>
      </c>
      <c r="J416" s="84">
        <v>0</v>
      </c>
      <c r="K416" s="84">
        <v>0</v>
      </c>
      <c r="L416" s="84">
        <v>5.18</v>
      </c>
      <c r="M416" s="85">
        <v>16.12</v>
      </c>
    </row>
    <row r="417" spans="1:13" x14ac:dyDescent="0.25">
      <c r="A417" s="142" t="s">
        <v>1856</v>
      </c>
      <c r="B417" s="84">
        <v>0</v>
      </c>
      <c r="C417" s="84">
        <v>0</v>
      </c>
      <c r="D417" s="84">
        <v>0</v>
      </c>
      <c r="E417" s="84">
        <v>0</v>
      </c>
      <c r="F417" s="84">
        <v>0</v>
      </c>
      <c r="G417" s="84">
        <v>0</v>
      </c>
      <c r="H417" s="84">
        <v>0</v>
      </c>
      <c r="I417" s="84">
        <v>0</v>
      </c>
      <c r="J417" s="84">
        <v>0</v>
      </c>
      <c r="K417" s="84">
        <v>0</v>
      </c>
      <c r="L417" s="84">
        <v>0</v>
      </c>
      <c r="M417" s="85">
        <v>0</v>
      </c>
    </row>
    <row r="418" spans="1:13" x14ac:dyDescent="0.25">
      <c r="A418" s="142" t="s">
        <v>1857</v>
      </c>
      <c r="B418" s="84">
        <v>0</v>
      </c>
      <c r="C418" s="84">
        <v>0</v>
      </c>
      <c r="D418" s="84">
        <v>0</v>
      </c>
      <c r="E418" s="84">
        <v>0</v>
      </c>
      <c r="F418" s="84">
        <v>0</v>
      </c>
      <c r="G418" s="84">
        <v>0</v>
      </c>
      <c r="H418" s="84">
        <v>0</v>
      </c>
      <c r="I418" s="84">
        <v>0</v>
      </c>
      <c r="J418" s="84">
        <v>0</v>
      </c>
      <c r="K418" s="84">
        <v>0</v>
      </c>
      <c r="L418" s="84">
        <v>0</v>
      </c>
      <c r="M418" s="85">
        <v>0</v>
      </c>
    </row>
    <row r="419" spans="1:13" x14ac:dyDescent="0.25">
      <c r="A419" s="142" t="s">
        <v>2356</v>
      </c>
      <c r="B419" s="84">
        <v>0</v>
      </c>
      <c r="C419" s="84">
        <v>0</v>
      </c>
      <c r="D419" s="84">
        <v>0</v>
      </c>
      <c r="E419" s="84">
        <v>0</v>
      </c>
      <c r="F419" s="84">
        <v>0</v>
      </c>
      <c r="G419" s="84">
        <v>0</v>
      </c>
      <c r="H419" s="84">
        <v>0</v>
      </c>
      <c r="I419" s="84">
        <v>0</v>
      </c>
      <c r="J419" s="84">
        <v>0</v>
      </c>
      <c r="K419" s="84">
        <v>21.16</v>
      </c>
      <c r="L419" s="84">
        <v>17.900000000000002</v>
      </c>
      <c r="M419" s="85">
        <v>23.14</v>
      </c>
    </row>
    <row r="420" spans="1:13" x14ac:dyDescent="0.25">
      <c r="A420" s="142" t="s">
        <v>2357</v>
      </c>
      <c r="B420" s="84">
        <v>0</v>
      </c>
      <c r="C420" s="84">
        <v>0</v>
      </c>
      <c r="D420" s="84">
        <v>0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5">
        <v>1.4400000000000002</v>
      </c>
    </row>
    <row r="421" spans="1:13" x14ac:dyDescent="0.25">
      <c r="A421" s="142" t="s">
        <v>2358</v>
      </c>
      <c r="B421" s="84">
        <v>0</v>
      </c>
      <c r="C421" s="84">
        <v>0</v>
      </c>
      <c r="D421" s="84">
        <v>0</v>
      </c>
      <c r="E421" s="84">
        <v>0</v>
      </c>
      <c r="F421" s="84">
        <v>0</v>
      </c>
      <c r="G421" s="84">
        <v>0</v>
      </c>
      <c r="H421" s="84">
        <v>0</v>
      </c>
      <c r="I421" s="84">
        <v>0</v>
      </c>
      <c r="J421" s="84">
        <v>0</v>
      </c>
      <c r="K421" s="84">
        <v>0</v>
      </c>
      <c r="L421" s="84">
        <v>0</v>
      </c>
      <c r="M421" s="85">
        <v>0</v>
      </c>
    </row>
    <row r="422" spans="1:13" ht="13.8" thickBot="1" x14ac:dyDescent="0.3">
      <c r="A422" s="139" t="s">
        <v>693</v>
      </c>
      <c r="B422" s="140">
        <v>339.04999999999995</v>
      </c>
      <c r="C422" s="140">
        <v>410.98</v>
      </c>
      <c r="D422" s="140">
        <v>464.57999999999993</v>
      </c>
      <c r="E422" s="140">
        <v>627.28</v>
      </c>
      <c r="F422" s="140">
        <v>437.97999999999985</v>
      </c>
      <c r="G422" s="140">
        <v>446.16999999999996</v>
      </c>
      <c r="H422" s="140">
        <v>598.72000000000014</v>
      </c>
      <c r="I422" s="140">
        <v>750.46999999999991</v>
      </c>
      <c r="J422" s="140">
        <v>477.60000000000008</v>
      </c>
      <c r="K422" s="140">
        <v>968.43000000000006</v>
      </c>
      <c r="L422" s="140">
        <v>1024.26</v>
      </c>
      <c r="M422" s="141">
        <v>1090.0300000000002</v>
      </c>
    </row>
    <row r="423" spans="1:13" x14ac:dyDescent="0.25">
      <c r="A423" s="145" t="s">
        <v>1055</v>
      </c>
      <c r="B423" s="146" t="s">
        <v>1056</v>
      </c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7"/>
    </row>
    <row r="424" spans="1:13" x14ac:dyDescent="0.25">
      <c r="A424" s="142" t="s">
        <v>1057</v>
      </c>
      <c r="B424" s="81">
        <v>0.58000000000000007</v>
      </c>
      <c r="C424" s="81">
        <v>3.8</v>
      </c>
      <c r="D424" s="81">
        <v>0.93000000000000016</v>
      </c>
      <c r="E424" s="81">
        <v>0.48000000000000004</v>
      </c>
      <c r="F424" s="81">
        <v>0</v>
      </c>
      <c r="G424" s="81">
        <v>0</v>
      </c>
      <c r="H424" s="81">
        <v>0</v>
      </c>
      <c r="I424" s="81">
        <v>0</v>
      </c>
      <c r="J424" s="81">
        <v>4.0200000000000005</v>
      </c>
      <c r="K424" s="81">
        <v>4.1300000000000008</v>
      </c>
      <c r="L424" s="81">
        <v>1.4000000000000006</v>
      </c>
      <c r="M424" s="82">
        <v>4.1300000000000008</v>
      </c>
    </row>
    <row r="425" spans="1:13" x14ac:dyDescent="0.25">
      <c r="A425" s="142" t="s">
        <v>1058</v>
      </c>
      <c r="B425" s="81">
        <v>1.7800000000000002</v>
      </c>
      <c r="C425" s="81">
        <v>4.7600000000000007</v>
      </c>
      <c r="D425" s="81">
        <v>8.5800000000000018</v>
      </c>
      <c r="E425" s="81">
        <v>18.059999999999999</v>
      </c>
      <c r="F425" s="81">
        <v>24.96</v>
      </c>
      <c r="G425" s="81">
        <v>29.76</v>
      </c>
      <c r="H425" s="81">
        <v>26.879999999999995</v>
      </c>
      <c r="I425" s="81">
        <v>25.320000000000004</v>
      </c>
      <c r="J425" s="81">
        <v>16.440000000000001</v>
      </c>
      <c r="K425" s="81">
        <v>4.37</v>
      </c>
      <c r="L425" s="81">
        <v>2.06</v>
      </c>
      <c r="M425" s="82">
        <v>5.45</v>
      </c>
    </row>
    <row r="426" spans="1:13" x14ac:dyDescent="0.25">
      <c r="A426" s="142" t="s">
        <v>1059</v>
      </c>
      <c r="B426" s="81">
        <v>2.4799999999999995</v>
      </c>
      <c r="C426" s="81">
        <v>6.72</v>
      </c>
      <c r="D426" s="81">
        <v>13.239999999999997</v>
      </c>
      <c r="E426" s="81">
        <v>36.56</v>
      </c>
      <c r="F426" s="81">
        <v>37.439999999999991</v>
      </c>
      <c r="G426" s="81">
        <v>44.639999999999993</v>
      </c>
      <c r="H426" s="81">
        <v>33.519999999999996</v>
      </c>
      <c r="I426" s="81">
        <v>24.41</v>
      </c>
      <c r="J426" s="81">
        <v>22.840000000000003</v>
      </c>
      <c r="K426" s="81">
        <v>9.759999999999998</v>
      </c>
      <c r="L426" s="81">
        <v>5.72</v>
      </c>
      <c r="M426" s="82">
        <v>8.4599999999999991</v>
      </c>
    </row>
    <row r="427" spans="1:13" x14ac:dyDescent="0.25">
      <c r="A427" s="142" t="s">
        <v>1060</v>
      </c>
      <c r="B427" s="81">
        <v>10.089999999999998</v>
      </c>
      <c r="C427" s="81">
        <v>12.24</v>
      </c>
      <c r="D427" s="81">
        <v>12.64</v>
      </c>
      <c r="E427" s="81">
        <v>9.3799999999999972</v>
      </c>
      <c r="F427" s="81">
        <v>12.64</v>
      </c>
      <c r="G427" s="81">
        <v>8.43</v>
      </c>
      <c r="H427" s="81">
        <v>4.8000000000000007</v>
      </c>
      <c r="I427" s="81">
        <v>10.760000000000002</v>
      </c>
      <c r="J427" s="81">
        <v>12.24</v>
      </c>
      <c r="K427" s="81">
        <v>12.64</v>
      </c>
      <c r="L427" s="81">
        <v>12.24</v>
      </c>
      <c r="M427" s="82">
        <v>6.1900000000000013</v>
      </c>
    </row>
    <row r="428" spans="1:13" x14ac:dyDescent="0.25">
      <c r="A428" s="142" t="s">
        <v>1061</v>
      </c>
      <c r="B428" s="81">
        <v>7.69</v>
      </c>
      <c r="C428" s="81">
        <v>11.460000000000003</v>
      </c>
      <c r="D428" s="81">
        <v>5.04</v>
      </c>
      <c r="E428" s="81">
        <v>4.120000000000001</v>
      </c>
      <c r="F428" s="81">
        <v>4.2600000000000007</v>
      </c>
      <c r="G428" s="81">
        <v>4.2600000000000007</v>
      </c>
      <c r="H428" s="81">
        <v>3.8400000000000007</v>
      </c>
      <c r="I428" s="81">
        <v>6.7800000000000011</v>
      </c>
      <c r="J428" s="81">
        <v>9.8599999999999977</v>
      </c>
      <c r="K428" s="81">
        <v>13.560000000000004</v>
      </c>
      <c r="L428" s="81">
        <v>13.120000000000001</v>
      </c>
      <c r="M428" s="82">
        <v>13.560000000000004</v>
      </c>
    </row>
    <row r="429" spans="1:13" x14ac:dyDescent="0.25">
      <c r="A429" s="142" t="s">
        <v>1062</v>
      </c>
      <c r="B429" s="81">
        <v>1.8100000000000003</v>
      </c>
      <c r="C429" s="81">
        <v>2.6800000000000006</v>
      </c>
      <c r="D429" s="81">
        <v>1.1600000000000004</v>
      </c>
      <c r="E429" s="81">
        <v>0.96000000000000019</v>
      </c>
      <c r="F429" s="81">
        <v>0.9800000000000002</v>
      </c>
      <c r="G429" s="81">
        <v>0.9800000000000002</v>
      </c>
      <c r="H429" s="81">
        <v>0.92000000000000015</v>
      </c>
      <c r="I429" s="81">
        <v>1.5700000000000005</v>
      </c>
      <c r="J429" s="81">
        <v>2.3199999999999998</v>
      </c>
      <c r="K429" s="81">
        <v>3.18</v>
      </c>
      <c r="L429" s="81">
        <v>3.08</v>
      </c>
      <c r="M429" s="82">
        <v>3.18</v>
      </c>
    </row>
    <row r="430" spans="1:13" x14ac:dyDescent="0.25">
      <c r="A430" s="142" t="s">
        <v>1063</v>
      </c>
      <c r="B430" s="81">
        <v>2.29</v>
      </c>
      <c r="C430" s="81">
        <v>1.7800000000000005</v>
      </c>
      <c r="D430" s="81">
        <v>1.5400000000000003</v>
      </c>
      <c r="E430" s="81">
        <v>2.08</v>
      </c>
      <c r="F430" s="81">
        <v>3.74</v>
      </c>
      <c r="G430" s="81">
        <v>2.91</v>
      </c>
      <c r="H430" s="81">
        <v>0.96000000000000019</v>
      </c>
      <c r="I430" s="81">
        <v>0.94000000000000017</v>
      </c>
      <c r="J430" s="81">
        <v>1.9200000000000006</v>
      </c>
      <c r="K430" s="81">
        <v>2.8</v>
      </c>
      <c r="L430" s="81">
        <v>3.1</v>
      </c>
      <c r="M430" s="82">
        <v>2.7300000000000004</v>
      </c>
    </row>
    <row r="431" spans="1:13" x14ac:dyDescent="0.25">
      <c r="A431" s="142" t="s">
        <v>1064</v>
      </c>
      <c r="B431" s="81">
        <v>0.77</v>
      </c>
      <c r="C431" s="81">
        <v>0.56000000000000005</v>
      </c>
      <c r="D431" s="81">
        <v>0.52</v>
      </c>
      <c r="E431" s="81">
        <v>0.64000000000000012</v>
      </c>
      <c r="F431" s="81">
        <v>1.05</v>
      </c>
      <c r="G431" s="81">
        <v>0.87000000000000011</v>
      </c>
      <c r="H431" s="81">
        <v>0.32000000000000006</v>
      </c>
      <c r="I431" s="81">
        <v>0.38000000000000012</v>
      </c>
      <c r="J431" s="81">
        <v>0.6000000000000002</v>
      </c>
      <c r="K431" s="81">
        <v>0.8400000000000003</v>
      </c>
      <c r="L431" s="81">
        <v>0.90000000000000024</v>
      </c>
      <c r="M431" s="82">
        <v>0.78000000000000014</v>
      </c>
    </row>
    <row r="432" spans="1:13" x14ac:dyDescent="0.25">
      <c r="A432" s="142" t="s">
        <v>1065</v>
      </c>
      <c r="B432" s="81">
        <v>0.71000000000000019</v>
      </c>
      <c r="C432" s="81">
        <v>2.0400000000000005</v>
      </c>
      <c r="D432" s="81">
        <v>0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81">
        <v>3.32</v>
      </c>
      <c r="K432" s="81">
        <v>3.18</v>
      </c>
      <c r="L432" s="81">
        <v>0.92000000000000015</v>
      </c>
      <c r="M432" s="82">
        <v>2.5600000000000005</v>
      </c>
    </row>
    <row r="433" spans="1:13" x14ac:dyDescent="0.25">
      <c r="A433" s="142" t="s">
        <v>1066</v>
      </c>
      <c r="B433" s="81">
        <v>40.959999999999994</v>
      </c>
      <c r="C433" s="81">
        <v>32.78</v>
      </c>
      <c r="D433" s="81">
        <v>33.82</v>
      </c>
      <c r="E433" s="81">
        <v>25.230000000000004</v>
      </c>
      <c r="F433" s="81">
        <v>33.870000000000005</v>
      </c>
      <c r="G433" s="81">
        <v>23.230000000000004</v>
      </c>
      <c r="H433" s="81">
        <v>0</v>
      </c>
      <c r="I433" s="81">
        <v>26.959999999999994</v>
      </c>
      <c r="J433" s="81">
        <v>31.599999999999994</v>
      </c>
      <c r="K433" s="81">
        <v>19.619999999999997</v>
      </c>
      <c r="L433" s="81">
        <v>32.78</v>
      </c>
      <c r="M433" s="82">
        <v>32.15</v>
      </c>
    </row>
    <row r="434" spans="1:13" x14ac:dyDescent="0.25">
      <c r="A434" s="142" t="s">
        <v>1067</v>
      </c>
      <c r="B434" s="81">
        <v>2.5700000000000003</v>
      </c>
      <c r="C434" s="81">
        <v>8.6399999999999988</v>
      </c>
      <c r="D434" s="81">
        <v>8.92</v>
      </c>
      <c r="E434" s="81">
        <v>8.6399999999999988</v>
      </c>
      <c r="F434" s="81">
        <v>8.92</v>
      </c>
      <c r="G434" s="81">
        <v>8.92</v>
      </c>
      <c r="H434" s="81">
        <v>8.0799999999999983</v>
      </c>
      <c r="I434" s="81">
        <v>8.92</v>
      </c>
      <c r="J434" s="81">
        <v>8.6399999999999988</v>
      </c>
      <c r="K434" s="81">
        <v>8.11</v>
      </c>
      <c r="L434" s="81">
        <v>7.76</v>
      </c>
      <c r="M434" s="82">
        <v>7.5600000000000014</v>
      </c>
    </row>
    <row r="435" spans="1:13" x14ac:dyDescent="0.25">
      <c r="A435" s="142" t="s">
        <v>1068</v>
      </c>
      <c r="B435" s="81">
        <v>9.01</v>
      </c>
      <c r="C435" s="81">
        <v>12.799999999999999</v>
      </c>
      <c r="D435" s="81">
        <v>5.04</v>
      </c>
      <c r="E435" s="81">
        <v>4.4799999999999995</v>
      </c>
      <c r="F435" s="81">
        <v>3.59</v>
      </c>
      <c r="G435" s="81">
        <v>2.5600000000000005</v>
      </c>
      <c r="H435" s="81">
        <v>1.5200000000000005</v>
      </c>
      <c r="I435" s="81">
        <v>1.4600000000000002</v>
      </c>
      <c r="J435" s="81">
        <v>4.120000000000001</v>
      </c>
      <c r="K435" s="81">
        <v>5.3400000000000007</v>
      </c>
      <c r="L435" s="81">
        <v>12.799999999999999</v>
      </c>
      <c r="M435" s="82">
        <v>13.239999999999997</v>
      </c>
    </row>
    <row r="436" spans="1:13" x14ac:dyDescent="0.25">
      <c r="A436" s="142" t="s">
        <v>1069</v>
      </c>
      <c r="B436" s="81">
        <v>0.93000000000000016</v>
      </c>
      <c r="C436" s="81">
        <v>5.5300000000000011</v>
      </c>
      <c r="D436" s="81">
        <v>6.6000000000000005</v>
      </c>
      <c r="E436" s="81">
        <v>6.4</v>
      </c>
      <c r="F436" s="81">
        <v>6.6300000000000008</v>
      </c>
      <c r="G436" s="81">
        <v>6.6</v>
      </c>
      <c r="H436" s="81">
        <v>5.96</v>
      </c>
      <c r="I436" s="81">
        <v>6.58</v>
      </c>
      <c r="J436" s="81">
        <v>5.7900000000000009</v>
      </c>
      <c r="K436" s="81">
        <v>6.04</v>
      </c>
      <c r="L436" s="81">
        <v>6.1199999999999992</v>
      </c>
      <c r="M436" s="82">
        <v>5.69</v>
      </c>
    </row>
    <row r="437" spans="1:13" x14ac:dyDescent="0.25">
      <c r="A437" s="142" t="s">
        <v>1070</v>
      </c>
      <c r="B437" s="81">
        <v>0.25000000000000006</v>
      </c>
      <c r="C437" s="81">
        <v>1.8200000000000005</v>
      </c>
      <c r="D437" s="81">
        <v>1.8900000000000003</v>
      </c>
      <c r="E437" s="81">
        <v>1.8200000000000005</v>
      </c>
      <c r="F437" s="81">
        <v>1.8900000000000003</v>
      </c>
      <c r="G437" s="81">
        <v>1.8900000000000003</v>
      </c>
      <c r="H437" s="81">
        <v>1.6800000000000004</v>
      </c>
      <c r="I437" s="81">
        <v>1.8900000000000003</v>
      </c>
      <c r="J437" s="81">
        <v>1.8200000000000005</v>
      </c>
      <c r="K437" s="81">
        <v>1.6100000000000003</v>
      </c>
      <c r="L437" s="81">
        <v>1.8200000000000005</v>
      </c>
      <c r="M437" s="82">
        <v>1.6100000000000003</v>
      </c>
    </row>
    <row r="438" spans="1:13" x14ac:dyDescent="0.25">
      <c r="A438" s="142" t="s">
        <v>1071</v>
      </c>
      <c r="B438" s="81">
        <v>0.25000000000000006</v>
      </c>
      <c r="C438" s="81">
        <v>0.30000000000000004</v>
      </c>
      <c r="D438" s="81">
        <v>0.59000000000000019</v>
      </c>
      <c r="E438" s="81">
        <v>0.56000000000000005</v>
      </c>
      <c r="F438" s="81">
        <v>0.93000000000000016</v>
      </c>
      <c r="G438" s="81">
        <v>0.59000000000000019</v>
      </c>
      <c r="H438" s="81">
        <v>0.56000000000000005</v>
      </c>
      <c r="I438" s="81">
        <v>0.40000000000000008</v>
      </c>
      <c r="J438" s="81">
        <v>0.24000000000000005</v>
      </c>
      <c r="K438" s="81">
        <v>0.24000000000000005</v>
      </c>
      <c r="L438" s="81">
        <v>0.24000000000000005</v>
      </c>
      <c r="M438" s="82">
        <v>0.24000000000000005</v>
      </c>
    </row>
    <row r="439" spans="1:13" x14ac:dyDescent="0.25">
      <c r="A439" s="142" t="s">
        <v>1072</v>
      </c>
      <c r="B439" s="81">
        <v>2.2300000000000004</v>
      </c>
      <c r="C439" s="81">
        <v>3.5400000000000005</v>
      </c>
      <c r="D439" s="81">
        <v>3.6700000000000008</v>
      </c>
      <c r="E439" s="81">
        <v>3.5400000000000005</v>
      </c>
      <c r="F439" s="81">
        <v>1.8600000000000003</v>
      </c>
      <c r="G439" s="81">
        <v>2.78</v>
      </c>
      <c r="H439" s="81">
        <v>2.2399999999999998</v>
      </c>
      <c r="I439" s="81">
        <v>2.1700000000000004</v>
      </c>
      <c r="J439" s="81">
        <v>3.3799999999999994</v>
      </c>
      <c r="K439" s="81">
        <v>3.6700000000000008</v>
      </c>
      <c r="L439" s="81">
        <v>3.5400000000000005</v>
      </c>
      <c r="M439" s="82">
        <v>3.6700000000000008</v>
      </c>
    </row>
    <row r="440" spans="1:13" x14ac:dyDescent="0.25">
      <c r="A440" s="142" t="s">
        <v>1073</v>
      </c>
      <c r="B440" s="81">
        <v>0.54000000000000015</v>
      </c>
      <c r="C440" s="81">
        <v>0.6000000000000002</v>
      </c>
      <c r="D440" s="81">
        <v>0.62000000000000011</v>
      </c>
      <c r="E440" s="81">
        <v>0.6000000000000002</v>
      </c>
      <c r="F440" s="81">
        <v>0.62000000000000011</v>
      </c>
      <c r="G440" s="81">
        <v>0.6000000000000002</v>
      </c>
      <c r="H440" s="81">
        <v>0.56000000000000005</v>
      </c>
      <c r="I440" s="81">
        <v>0.62000000000000011</v>
      </c>
      <c r="J440" s="81">
        <v>0.56000000000000016</v>
      </c>
      <c r="K440" s="81">
        <v>0.54000000000000015</v>
      </c>
      <c r="L440" s="81">
        <v>0.39</v>
      </c>
      <c r="M440" s="82">
        <v>0.62000000000000011</v>
      </c>
    </row>
    <row r="441" spans="1:13" x14ac:dyDescent="0.25">
      <c r="A441" s="142" t="s">
        <v>1074</v>
      </c>
      <c r="B441" s="81">
        <v>0.18000000000000005</v>
      </c>
      <c r="C441" s="81">
        <v>2.16</v>
      </c>
      <c r="D441" s="81">
        <v>0</v>
      </c>
      <c r="E441" s="81">
        <v>0</v>
      </c>
      <c r="F441" s="81">
        <v>0</v>
      </c>
      <c r="G441" s="81">
        <v>0</v>
      </c>
      <c r="H441" s="81">
        <v>0</v>
      </c>
      <c r="I441" s="81">
        <v>0</v>
      </c>
      <c r="J441" s="81">
        <v>2.3400000000000003</v>
      </c>
      <c r="K441" s="81">
        <v>1.3400000000000005</v>
      </c>
      <c r="L441" s="81">
        <v>0.40000000000000008</v>
      </c>
      <c r="M441" s="82">
        <v>0.71000000000000019</v>
      </c>
    </row>
    <row r="442" spans="1:13" x14ac:dyDescent="0.25">
      <c r="A442" s="142" t="s">
        <v>1075</v>
      </c>
      <c r="B442" s="81">
        <v>0</v>
      </c>
      <c r="C442" s="81">
        <v>0</v>
      </c>
      <c r="D442" s="81">
        <v>0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2">
        <v>0</v>
      </c>
    </row>
    <row r="443" spans="1:13" x14ac:dyDescent="0.25">
      <c r="A443" s="142" t="s">
        <v>1076</v>
      </c>
      <c r="B443" s="81">
        <v>2.5600000000000005</v>
      </c>
      <c r="C443" s="81">
        <v>2.6400000000000006</v>
      </c>
      <c r="D443" s="81">
        <v>3.31</v>
      </c>
      <c r="E443" s="81">
        <v>1.02</v>
      </c>
      <c r="F443" s="81">
        <v>4.4400000000000004</v>
      </c>
      <c r="G443" s="81">
        <v>3.03</v>
      </c>
      <c r="H443" s="81">
        <v>2.0400000000000005</v>
      </c>
      <c r="I443" s="81">
        <v>2.2300000000000004</v>
      </c>
      <c r="J443" s="81">
        <v>4.3199999999999994</v>
      </c>
      <c r="K443" s="81">
        <v>4.4400000000000004</v>
      </c>
      <c r="L443" s="81">
        <v>4.3199999999999994</v>
      </c>
      <c r="M443" s="82">
        <v>4.4400000000000004</v>
      </c>
    </row>
    <row r="444" spans="1:13" x14ac:dyDescent="0.25">
      <c r="A444" s="142" t="s">
        <v>1077</v>
      </c>
      <c r="B444" s="81">
        <v>2.33</v>
      </c>
      <c r="C444" s="81">
        <v>2.3400000000000003</v>
      </c>
      <c r="D444" s="81">
        <v>2.41</v>
      </c>
      <c r="E444" s="81">
        <v>2.3400000000000003</v>
      </c>
      <c r="F444" s="81">
        <v>2.41</v>
      </c>
      <c r="G444" s="81">
        <v>2.41</v>
      </c>
      <c r="H444" s="81">
        <v>2.2000000000000002</v>
      </c>
      <c r="I444" s="81">
        <v>2.41</v>
      </c>
      <c r="J444" s="81">
        <v>2.3400000000000003</v>
      </c>
      <c r="K444" s="81">
        <v>2.41</v>
      </c>
      <c r="L444" s="81">
        <v>2.3400000000000003</v>
      </c>
      <c r="M444" s="82">
        <v>2.41</v>
      </c>
    </row>
    <row r="445" spans="1:13" x14ac:dyDescent="0.25">
      <c r="A445" s="142" t="s">
        <v>1078</v>
      </c>
      <c r="B445" s="81">
        <v>0.27000000000000007</v>
      </c>
      <c r="C445" s="81">
        <v>9.9999999999999992E-2</v>
      </c>
      <c r="D445" s="81">
        <v>0.08</v>
      </c>
      <c r="E445" s="81">
        <v>9.9999999999999992E-2</v>
      </c>
      <c r="F445" s="81">
        <v>0.10999999999999999</v>
      </c>
      <c r="G445" s="81">
        <v>0.21000000000000005</v>
      </c>
      <c r="H445" s="81">
        <v>0.11999999999999998</v>
      </c>
      <c r="I445" s="81">
        <v>0.10999999999999999</v>
      </c>
      <c r="J445" s="81">
        <v>9.9999999999999992E-2</v>
      </c>
      <c r="K445" s="81">
        <v>0.08</v>
      </c>
      <c r="L445" s="81">
        <v>9.9999999999999992E-2</v>
      </c>
      <c r="M445" s="82">
        <v>0.11999999999999998</v>
      </c>
    </row>
    <row r="446" spans="1:13" x14ac:dyDescent="0.25">
      <c r="A446" s="142" t="s">
        <v>1079</v>
      </c>
      <c r="B446" s="81">
        <v>0</v>
      </c>
      <c r="C446" s="81">
        <v>14.4</v>
      </c>
      <c r="D446" s="81">
        <v>14.88</v>
      </c>
      <c r="E446" s="81">
        <v>14.4</v>
      </c>
      <c r="F446" s="81">
        <v>14.88</v>
      </c>
      <c r="G446" s="81">
        <v>14.88</v>
      </c>
      <c r="H446" s="81">
        <v>13.439999999999998</v>
      </c>
      <c r="I446" s="81">
        <v>14.88</v>
      </c>
      <c r="J446" s="81">
        <v>14.4</v>
      </c>
      <c r="K446" s="81">
        <v>14.88</v>
      </c>
      <c r="L446" s="81">
        <v>14.4</v>
      </c>
      <c r="M446" s="82">
        <v>14.88</v>
      </c>
    </row>
    <row r="447" spans="1:13" x14ac:dyDescent="0.25">
      <c r="A447" s="142" t="s">
        <v>1080</v>
      </c>
      <c r="B447" s="81">
        <v>1.2000000000000002</v>
      </c>
      <c r="C447" s="81">
        <v>2.44</v>
      </c>
      <c r="D447" s="81">
        <v>2.52</v>
      </c>
      <c r="E447" s="81">
        <v>2.44</v>
      </c>
      <c r="F447" s="81">
        <v>2.52</v>
      </c>
      <c r="G447" s="81">
        <v>2.52</v>
      </c>
      <c r="H447" s="81">
        <v>2.2800000000000002</v>
      </c>
      <c r="I447" s="81">
        <v>2.4</v>
      </c>
      <c r="J447" s="81">
        <v>2.44</v>
      </c>
      <c r="K447" s="81">
        <v>2.52</v>
      </c>
      <c r="L447" s="81">
        <v>2.44</v>
      </c>
      <c r="M447" s="82">
        <v>1.7000000000000002</v>
      </c>
    </row>
    <row r="448" spans="1:13" x14ac:dyDescent="0.25">
      <c r="A448" s="142" t="s">
        <v>1081</v>
      </c>
      <c r="B448" s="81">
        <v>0.18000000000000002</v>
      </c>
      <c r="C448" s="81">
        <v>0.28000000000000003</v>
      </c>
      <c r="D448" s="81">
        <v>0.24000000000000005</v>
      </c>
      <c r="E448" s="81">
        <v>0.28000000000000003</v>
      </c>
      <c r="F448" s="81">
        <v>0.30000000000000004</v>
      </c>
      <c r="G448" s="81">
        <v>0.30000000000000004</v>
      </c>
      <c r="H448" s="81">
        <v>0.24000000000000005</v>
      </c>
      <c r="I448" s="81">
        <v>0.24000000000000005</v>
      </c>
      <c r="J448" s="81">
        <v>0.28000000000000003</v>
      </c>
      <c r="K448" s="81">
        <v>0.30000000000000004</v>
      </c>
      <c r="L448" s="81">
        <v>0.28000000000000003</v>
      </c>
      <c r="M448" s="82">
        <v>0.19000000000000003</v>
      </c>
    </row>
    <row r="449" spans="1:13" x14ac:dyDescent="0.25">
      <c r="A449" s="142" t="s">
        <v>1082</v>
      </c>
      <c r="B449" s="81">
        <v>0</v>
      </c>
      <c r="C449" s="81">
        <v>0.24000000000000005</v>
      </c>
      <c r="D449" s="81">
        <v>0.24000000000000005</v>
      </c>
      <c r="E449" s="81">
        <v>0.24000000000000005</v>
      </c>
      <c r="F449" s="81">
        <v>0.24000000000000005</v>
      </c>
      <c r="G449" s="81">
        <v>0.24000000000000005</v>
      </c>
      <c r="H449" s="81">
        <v>0.24000000000000005</v>
      </c>
      <c r="I449" s="81">
        <v>0.24000000000000005</v>
      </c>
      <c r="J449" s="81">
        <v>0.24000000000000005</v>
      </c>
      <c r="K449" s="81">
        <v>0.24000000000000005</v>
      </c>
      <c r="L449" s="81">
        <v>0.24000000000000005</v>
      </c>
      <c r="M449" s="82">
        <v>0.24000000000000005</v>
      </c>
    </row>
    <row r="450" spans="1:13" x14ac:dyDescent="0.25">
      <c r="A450" s="142" t="s">
        <v>1083</v>
      </c>
      <c r="B450" s="81">
        <v>3.67</v>
      </c>
      <c r="C450" s="81">
        <v>4.0200000000000005</v>
      </c>
      <c r="D450" s="81">
        <v>2.0900000000000003</v>
      </c>
      <c r="E450" s="81">
        <v>3.2199999999999998</v>
      </c>
      <c r="F450" s="81">
        <v>2.5600000000000005</v>
      </c>
      <c r="G450" s="81">
        <v>1.1400000000000003</v>
      </c>
      <c r="H450" s="81">
        <v>0.42000000000000004</v>
      </c>
      <c r="I450" s="81">
        <v>0.56000000000000005</v>
      </c>
      <c r="J450" s="81">
        <v>2.5400000000000005</v>
      </c>
      <c r="K450" s="81">
        <v>3.7700000000000005</v>
      </c>
      <c r="L450" s="81">
        <v>4.0200000000000005</v>
      </c>
      <c r="M450" s="82">
        <v>4.1300000000000008</v>
      </c>
    </row>
    <row r="451" spans="1:13" x14ac:dyDescent="0.25">
      <c r="A451" s="142" t="s">
        <v>1084</v>
      </c>
      <c r="B451" s="81">
        <v>6.7200000000000024</v>
      </c>
      <c r="C451" s="81">
        <v>4.8</v>
      </c>
      <c r="D451" s="81">
        <v>3.8000000000000003</v>
      </c>
      <c r="E451" s="81">
        <v>3.32</v>
      </c>
      <c r="F451" s="81">
        <v>5</v>
      </c>
      <c r="G451" s="81">
        <v>3.11</v>
      </c>
      <c r="H451" s="81">
        <v>2.6</v>
      </c>
      <c r="I451" s="81">
        <v>2.5099999999999998</v>
      </c>
      <c r="J451" s="81">
        <v>3.32</v>
      </c>
      <c r="K451" s="81">
        <v>5.59</v>
      </c>
      <c r="L451" s="81">
        <v>5.4599999999999991</v>
      </c>
      <c r="M451" s="82">
        <v>3.05</v>
      </c>
    </row>
    <row r="452" spans="1:13" x14ac:dyDescent="0.25">
      <c r="A452" s="142" t="s">
        <v>1085</v>
      </c>
      <c r="B452" s="81">
        <v>1.7000000000000004</v>
      </c>
      <c r="C452" s="81">
        <v>1.9200000000000006</v>
      </c>
      <c r="D452" s="81">
        <v>1.5200000000000002</v>
      </c>
      <c r="E452" s="81">
        <v>1.8800000000000006</v>
      </c>
      <c r="F452" s="81">
        <v>1.9200000000000004</v>
      </c>
      <c r="G452" s="81">
        <v>1.9200000000000004</v>
      </c>
      <c r="H452" s="81">
        <v>1.8000000000000005</v>
      </c>
      <c r="I452" s="81">
        <v>1.9200000000000004</v>
      </c>
      <c r="J452" s="81">
        <v>1.8800000000000006</v>
      </c>
      <c r="K452" s="81">
        <v>1.9800000000000004</v>
      </c>
      <c r="L452" s="81">
        <v>1.9200000000000006</v>
      </c>
      <c r="M452" s="82">
        <v>1.9800000000000004</v>
      </c>
    </row>
    <row r="453" spans="1:13" x14ac:dyDescent="0.25">
      <c r="A453" s="142" t="s">
        <v>1086</v>
      </c>
      <c r="B453" s="81">
        <v>1.6200000000000006</v>
      </c>
      <c r="C453" s="81">
        <v>2.3199999999999998</v>
      </c>
      <c r="D453" s="81">
        <v>2.0900000000000003</v>
      </c>
      <c r="E453" s="81">
        <v>1.6000000000000005</v>
      </c>
      <c r="F453" s="81">
        <v>1.5700000000000005</v>
      </c>
      <c r="G453" s="81">
        <v>1.6400000000000006</v>
      </c>
      <c r="H453" s="81">
        <v>1.3600000000000005</v>
      </c>
      <c r="I453" s="81">
        <v>1.6400000000000006</v>
      </c>
      <c r="J453" s="81">
        <v>2.3400000000000003</v>
      </c>
      <c r="K453" s="81">
        <v>2.83</v>
      </c>
      <c r="L453" s="81">
        <v>4.120000000000001</v>
      </c>
      <c r="M453" s="82">
        <v>4.0199999999999996</v>
      </c>
    </row>
    <row r="454" spans="1:13" x14ac:dyDescent="0.25">
      <c r="A454" s="142" t="s">
        <v>1087</v>
      </c>
      <c r="B454" s="81">
        <v>0.74000000000000021</v>
      </c>
      <c r="C454" s="81">
        <v>1.1400000000000003</v>
      </c>
      <c r="D454" s="81">
        <v>0.96000000000000019</v>
      </c>
      <c r="E454" s="81">
        <v>0.4900000000000001</v>
      </c>
      <c r="F454" s="81">
        <v>0.3000000000000001</v>
      </c>
      <c r="G454" s="81">
        <v>0.18000000000000002</v>
      </c>
      <c r="H454" s="81">
        <v>0.25000000000000006</v>
      </c>
      <c r="I454" s="81">
        <v>0.52</v>
      </c>
      <c r="J454" s="81">
        <v>0.66000000000000014</v>
      </c>
      <c r="K454" s="81">
        <v>1.0900000000000003</v>
      </c>
      <c r="L454" s="81">
        <v>1.1400000000000003</v>
      </c>
      <c r="M454" s="82">
        <v>1.1900000000000004</v>
      </c>
    </row>
    <row r="455" spans="1:13" x14ac:dyDescent="0.25">
      <c r="A455" s="142" t="s">
        <v>1088</v>
      </c>
      <c r="B455" s="81">
        <v>0.27000000000000007</v>
      </c>
      <c r="C455" s="81">
        <v>0.13</v>
      </c>
      <c r="D455" s="81">
        <v>0.19000000000000003</v>
      </c>
      <c r="E455" s="81">
        <v>0.28000000000000003</v>
      </c>
      <c r="F455" s="81">
        <v>0.28000000000000008</v>
      </c>
      <c r="G455" s="81">
        <v>0.03</v>
      </c>
      <c r="H455" s="81">
        <v>0.02</v>
      </c>
      <c r="I455" s="81">
        <v>0</v>
      </c>
      <c r="J455" s="81">
        <v>0.05</v>
      </c>
      <c r="K455" s="81">
        <v>0.20000000000000004</v>
      </c>
      <c r="L455" s="81">
        <v>0.29000000000000004</v>
      </c>
      <c r="M455" s="82">
        <v>0.28000000000000008</v>
      </c>
    </row>
    <row r="456" spans="1:13" x14ac:dyDescent="0.25">
      <c r="A456" s="142" t="s">
        <v>1089</v>
      </c>
      <c r="B456" s="81">
        <v>0.02</v>
      </c>
      <c r="C456" s="81">
        <v>0.48000000000000004</v>
      </c>
      <c r="D456" s="81">
        <v>0.40000000000000008</v>
      </c>
      <c r="E456" s="81">
        <v>0.3600000000000001</v>
      </c>
      <c r="F456" s="81">
        <v>0.56000000000000005</v>
      </c>
      <c r="G456" s="81">
        <v>0.32000000000000006</v>
      </c>
      <c r="H456" s="81">
        <v>0.24000000000000005</v>
      </c>
      <c r="I456" s="81">
        <v>0.24000000000000005</v>
      </c>
      <c r="J456" s="81">
        <v>0.3600000000000001</v>
      </c>
      <c r="K456" s="81">
        <v>0.62000000000000011</v>
      </c>
      <c r="L456" s="81">
        <v>0.6000000000000002</v>
      </c>
      <c r="M456" s="82">
        <v>0.52000000000000013</v>
      </c>
    </row>
    <row r="457" spans="1:13" x14ac:dyDescent="0.25">
      <c r="A457" s="142" t="s">
        <v>1090</v>
      </c>
      <c r="B457" s="81">
        <v>0.62000000000000022</v>
      </c>
      <c r="C457" s="81">
        <v>0.6000000000000002</v>
      </c>
      <c r="D457" s="81">
        <v>0.40000000000000008</v>
      </c>
      <c r="E457" s="81">
        <v>0.26000000000000006</v>
      </c>
      <c r="F457" s="81">
        <v>0.66000000000000014</v>
      </c>
      <c r="G457" s="81">
        <v>0.35000000000000009</v>
      </c>
      <c r="H457" s="81">
        <v>0.24000000000000005</v>
      </c>
      <c r="I457" s="81">
        <v>0.24000000000000005</v>
      </c>
      <c r="J457" s="81">
        <v>0.30000000000000004</v>
      </c>
      <c r="K457" s="81">
        <v>0.56000000000000005</v>
      </c>
      <c r="L457" s="81">
        <v>0.6000000000000002</v>
      </c>
      <c r="M457" s="82">
        <v>0.59000000000000008</v>
      </c>
    </row>
    <row r="458" spans="1:13" x14ac:dyDescent="0.25">
      <c r="A458" s="142" t="s">
        <v>1091</v>
      </c>
      <c r="B458" s="81">
        <v>2.2100000000000004</v>
      </c>
      <c r="C458" s="81">
        <v>1.7100000000000004</v>
      </c>
      <c r="D458" s="81">
        <v>2.0800000000000005</v>
      </c>
      <c r="E458" s="81">
        <v>1.6600000000000004</v>
      </c>
      <c r="F458" s="81">
        <v>1.8700000000000006</v>
      </c>
      <c r="G458" s="81">
        <v>1.9000000000000006</v>
      </c>
      <c r="H458" s="81">
        <v>1.2600000000000002</v>
      </c>
      <c r="I458" s="81">
        <v>1.5400000000000005</v>
      </c>
      <c r="J458" s="81">
        <v>1.7000000000000004</v>
      </c>
      <c r="K458" s="81">
        <v>2.2300000000000004</v>
      </c>
      <c r="L458" s="81">
        <v>2.1400000000000006</v>
      </c>
      <c r="M458" s="82">
        <v>0.49</v>
      </c>
    </row>
    <row r="459" spans="1:13" x14ac:dyDescent="0.25">
      <c r="A459" s="142" t="s">
        <v>1092</v>
      </c>
      <c r="B459" s="81">
        <v>4.3099999999999996</v>
      </c>
      <c r="C459" s="81">
        <v>5.2</v>
      </c>
      <c r="D459" s="81">
        <v>6.0299999999999994</v>
      </c>
      <c r="E459" s="81">
        <v>6.9</v>
      </c>
      <c r="F459" s="81">
        <v>7.6700000000000017</v>
      </c>
      <c r="G459" s="81">
        <v>5.7100000000000009</v>
      </c>
      <c r="H459" s="81">
        <v>2.8800000000000008</v>
      </c>
      <c r="I459" s="81">
        <v>3.04</v>
      </c>
      <c r="J459" s="81">
        <v>5.62</v>
      </c>
      <c r="K459" s="81">
        <v>7.7299999999999986</v>
      </c>
      <c r="L459" s="81">
        <v>7.9200000000000008</v>
      </c>
      <c r="M459" s="82">
        <v>4.54</v>
      </c>
    </row>
    <row r="460" spans="1:13" x14ac:dyDescent="0.25">
      <c r="A460" s="142" t="s">
        <v>1093</v>
      </c>
      <c r="B460" s="81">
        <v>1.8500000000000003</v>
      </c>
      <c r="C460" s="81">
        <v>0.6000000000000002</v>
      </c>
      <c r="D460" s="81">
        <v>1.5400000000000003</v>
      </c>
      <c r="E460" s="81">
        <v>2.3199999999999998</v>
      </c>
      <c r="F460" s="81">
        <v>2.4</v>
      </c>
      <c r="G460" s="81">
        <v>2.4</v>
      </c>
      <c r="H460" s="81">
        <v>2.16</v>
      </c>
      <c r="I460" s="81">
        <v>1.7300000000000004</v>
      </c>
      <c r="J460" s="81">
        <v>0.92000000000000015</v>
      </c>
      <c r="K460" s="81">
        <v>0</v>
      </c>
      <c r="L460" s="81">
        <v>0</v>
      </c>
      <c r="M460" s="82">
        <v>0</v>
      </c>
    </row>
    <row r="461" spans="1:13" x14ac:dyDescent="0.25">
      <c r="A461" s="142" t="s">
        <v>1094</v>
      </c>
      <c r="B461" s="81">
        <v>0</v>
      </c>
      <c r="C461" s="81">
        <v>0</v>
      </c>
      <c r="D461" s="81">
        <v>0</v>
      </c>
      <c r="E461" s="81">
        <v>0</v>
      </c>
      <c r="F461" s="81">
        <v>0</v>
      </c>
      <c r="G461" s="81">
        <v>0</v>
      </c>
      <c r="H461" s="81">
        <v>0</v>
      </c>
      <c r="I461" s="81">
        <v>0</v>
      </c>
      <c r="J461" s="81">
        <v>0</v>
      </c>
      <c r="K461" s="81">
        <v>0</v>
      </c>
      <c r="L461" s="81">
        <v>0</v>
      </c>
      <c r="M461" s="82">
        <v>0</v>
      </c>
    </row>
    <row r="462" spans="1:13" x14ac:dyDescent="0.25">
      <c r="A462" s="142" t="s">
        <v>1095</v>
      </c>
      <c r="B462" s="81">
        <v>0.34000000000000008</v>
      </c>
      <c r="C462" s="81">
        <v>0.79000000000000026</v>
      </c>
      <c r="D462" s="81">
        <v>0.8400000000000003</v>
      </c>
      <c r="E462" s="81">
        <v>0.64000000000000012</v>
      </c>
      <c r="F462" s="81">
        <v>0.68000000000000027</v>
      </c>
      <c r="G462" s="81">
        <v>0.67000000000000015</v>
      </c>
      <c r="H462" s="81">
        <v>0.59000000000000008</v>
      </c>
      <c r="I462" s="81">
        <v>0.66000000000000025</v>
      </c>
      <c r="J462" s="81">
        <v>0.80000000000000027</v>
      </c>
      <c r="K462" s="81">
        <v>0.8400000000000003</v>
      </c>
      <c r="L462" s="81">
        <v>0.80000000000000027</v>
      </c>
      <c r="M462" s="82">
        <v>0.7</v>
      </c>
    </row>
    <row r="463" spans="1:13" x14ac:dyDescent="0.25">
      <c r="A463" s="142" t="s">
        <v>1096</v>
      </c>
      <c r="B463" s="81">
        <v>0.27000000000000007</v>
      </c>
      <c r="C463" s="81">
        <v>0.26000000000000006</v>
      </c>
      <c r="D463" s="81">
        <v>0.10999999999999999</v>
      </c>
      <c r="E463" s="81">
        <v>0.04</v>
      </c>
      <c r="F463" s="81">
        <v>0.04</v>
      </c>
      <c r="G463" s="81">
        <v>0.08</v>
      </c>
      <c r="H463" s="81">
        <v>0.08</v>
      </c>
      <c r="I463" s="81">
        <v>0.04</v>
      </c>
      <c r="J463" s="81">
        <v>0.40000000000000008</v>
      </c>
      <c r="K463" s="81">
        <v>0.40000000000000008</v>
      </c>
      <c r="L463" s="81">
        <v>0.38000000000000012</v>
      </c>
      <c r="M463" s="82">
        <v>0.40000000000000008</v>
      </c>
    </row>
    <row r="464" spans="1:13" x14ac:dyDescent="0.25">
      <c r="A464" s="142" t="s">
        <v>1097</v>
      </c>
      <c r="B464" s="81">
        <v>0.15</v>
      </c>
      <c r="C464" s="81">
        <v>0.11999999999999998</v>
      </c>
      <c r="D464" s="81">
        <v>0.11999999999999998</v>
      </c>
      <c r="E464" s="81">
        <v>0.11999999999999998</v>
      </c>
      <c r="F464" s="81">
        <v>0.11999999999999998</v>
      </c>
      <c r="G464" s="81">
        <v>0.11999999999999998</v>
      </c>
      <c r="H464" s="81">
        <v>0.04</v>
      </c>
      <c r="I464" s="81">
        <v>0</v>
      </c>
      <c r="J464" s="81">
        <v>0.11999999999999998</v>
      </c>
      <c r="K464" s="81">
        <v>0.11999999999999998</v>
      </c>
      <c r="L464" s="81">
        <v>0.11999999999999998</v>
      </c>
      <c r="M464" s="82">
        <v>0.11999999999999998</v>
      </c>
    </row>
    <row r="465" spans="1:13" x14ac:dyDescent="0.25">
      <c r="A465" s="142" t="s">
        <v>1098</v>
      </c>
      <c r="B465" s="81">
        <v>0.86000000000000021</v>
      </c>
      <c r="C465" s="81">
        <v>0.90000000000000024</v>
      </c>
      <c r="D465" s="81">
        <v>0.94000000000000017</v>
      </c>
      <c r="E465" s="81">
        <v>0.92000000000000015</v>
      </c>
      <c r="F465" s="81">
        <v>0.94000000000000017</v>
      </c>
      <c r="G465" s="81">
        <v>0.94000000000000017</v>
      </c>
      <c r="H465" s="81">
        <v>0.84000000000000019</v>
      </c>
      <c r="I465" s="81">
        <v>0.93000000000000016</v>
      </c>
      <c r="J465" s="81">
        <v>0.90000000000000024</v>
      </c>
      <c r="K465" s="81">
        <v>0.94000000000000017</v>
      </c>
      <c r="L465" s="81">
        <v>0.92000000000000015</v>
      </c>
      <c r="M465" s="82">
        <v>0.94000000000000017</v>
      </c>
    </row>
    <row r="466" spans="1:13" x14ac:dyDescent="0.25">
      <c r="A466" s="142" t="s">
        <v>1099</v>
      </c>
      <c r="B466" s="81">
        <v>0.18</v>
      </c>
      <c r="C466" s="81">
        <v>0.33000000000000007</v>
      </c>
      <c r="D466" s="81">
        <v>0.31000000000000005</v>
      </c>
      <c r="E466" s="81">
        <v>0.24000000000000005</v>
      </c>
      <c r="F466" s="81">
        <v>0.25000000000000006</v>
      </c>
      <c r="G466" s="81">
        <v>0.21000000000000005</v>
      </c>
      <c r="H466" s="81">
        <v>0.18000000000000005</v>
      </c>
      <c r="I466" s="81">
        <v>0.17000000000000004</v>
      </c>
      <c r="J466" s="81">
        <v>0.09</v>
      </c>
      <c r="K466" s="81">
        <v>0.30000000000000004</v>
      </c>
      <c r="L466" s="81">
        <v>0.30000000000000004</v>
      </c>
      <c r="M466" s="82">
        <v>0.3600000000000001</v>
      </c>
    </row>
    <row r="467" spans="1:13" x14ac:dyDescent="0.25">
      <c r="A467" s="142" t="s">
        <v>1100</v>
      </c>
      <c r="B467" s="81">
        <v>0.24000000000000005</v>
      </c>
      <c r="C467" s="81">
        <v>0.6000000000000002</v>
      </c>
      <c r="D467" s="81">
        <v>0.62000000000000011</v>
      </c>
      <c r="E467" s="81">
        <v>0.6000000000000002</v>
      </c>
      <c r="F467" s="81">
        <v>0.62000000000000011</v>
      </c>
      <c r="G467" s="81">
        <v>0.62000000000000011</v>
      </c>
      <c r="H467" s="81">
        <v>0.56000000000000005</v>
      </c>
      <c r="I467" s="81">
        <v>0.32000000000000006</v>
      </c>
      <c r="J467" s="81">
        <v>0.34000000000000008</v>
      </c>
      <c r="K467" s="81">
        <v>0.62000000000000011</v>
      </c>
      <c r="L467" s="81">
        <v>0.19999999999999998</v>
      </c>
      <c r="M467" s="82">
        <v>0.11000000000000001</v>
      </c>
    </row>
    <row r="468" spans="1:13" x14ac:dyDescent="0.25">
      <c r="A468" s="142" t="s">
        <v>1101</v>
      </c>
      <c r="B468" s="81">
        <v>0.81000000000000028</v>
      </c>
      <c r="C468" s="81">
        <v>0.82000000000000028</v>
      </c>
      <c r="D468" s="81">
        <v>0.87000000000000011</v>
      </c>
      <c r="E468" s="81">
        <v>0.82000000000000028</v>
      </c>
      <c r="F468" s="81">
        <v>0.87000000000000011</v>
      </c>
      <c r="G468" s="81">
        <v>0.87000000000000011</v>
      </c>
      <c r="H468" s="81">
        <v>0.7200000000000002</v>
      </c>
      <c r="I468" s="81">
        <v>0.87000000000000011</v>
      </c>
      <c r="J468" s="81">
        <v>0.82000000000000028</v>
      </c>
      <c r="K468" s="81">
        <v>0.87000000000000011</v>
      </c>
      <c r="L468" s="81">
        <v>0.82000000000000028</v>
      </c>
      <c r="M468" s="82">
        <v>0.71000000000000019</v>
      </c>
    </row>
    <row r="469" spans="1:13" x14ac:dyDescent="0.25">
      <c r="A469" s="142" t="s">
        <v>1102</v>
      </c>
      <c r="B469" s="81">
        <v>0</v>
      </c>
      <c r="C469" s="81">
        <v>0.24000000000000005</v>
      </c>
      <c r="D469" s="81">
        <v>0.24000000000000005</v>
      </c>
      <c r="E469" s="81">
        <v>0.24000000000000005</v>
      </c>
      <c r="F469" s="81">
        <v>0.24000000000000005</v>
      </c>
      <c r="G469" s="81">
        <v>0.24000000000000005</v>
      </c>
      <c r="H469" s="81">
        <v>0.24000000000000005</v>
      </c>
      <c r="I469" s="81">
        <v>0.24000000000000005</v>
      </c>
      <c r="J469" s="81">
        <v>0.24000000000000005</v>
      </c>
      <c r="K469" s="81">
        <v>0.24000000000000005</v>
      </c>
      <c r="L469" s="81">
        <v>0.24000000000000005</v>
      </c>
      <c r="M469" s="82">
        <v>0.2</v>
      </c>
    </row>
    <row r="470" spans="1:13" x14ac:dyDescent="0.25">
      <c r="A470" s="142" t="s">
        <v>1103</v>
      </c>
      <c r="B470" s="81">
        <v>0</v>
      </c>
      <c r="C470" s="81">
        <v>0.48000000000000004</v>
      </c>
      <c r="D470" s="81">
        <v>0.70000000000000018</v>
      </c>
      <c r="E470" s="81">
        <v>0.68000000000000016</v>
      </c>
      <c r="F470" s="81">
        <v>0.70000000000000018</v>
      </c>
      <c r="G470" s="81">
        <v>0.70000000000000018</v>
      </c>
      <c r="H470" s="81">
        <v>0.64000000000000012</v>
      </c>
      <c r="I470" s="81">
        <v>0.35000000000000009</v>
      </c>
      <c r="J470" s="81">
        <v>0.28000000000000003</v>
      </c>
      <c r="K470" s="81">
        <v>0.31000000000000005</v>
      </c>
      <c r="L470" s="81">
        <v>0.48000000000000004</v>
      </c>
      <c r="M470" s="82">
        <v>0.62000000000000011</v>
      </c>
    </row>
    <row r="471" spans="1:13" x14ac:dyDescent="0.25">
      <c r="A471" s="142" t="s">
        <v>1104</v>
      </c>
      <c r="B471" s="81">
        <v>0</v>
      </c>
      <c r="C471" s="81">
        <v>0</v>
      </c>
      <c r="D471" s="81">
        <v>0</v>
      </c>
      <c r="E471" s="81">
        <v>0</v>
      </c>
      <c r="F471" s="81">
        <v>0</v>
      </c>
      <c r="G471" s="81">
        <v>0</v>
      </c>
      <c r="H471" s="81">
        <v>0</v>
      </c>
      <c r="I471" s="81">
        <v>0</v>
      </c>
      <c r="J471" s="81">
        <v>0</v>
      </c>
      <c r="K471" s="81">
        <v>0</v>
      </c>
      <c r="L471" s="81">
        <v>0</v>
      </c>
      <c r="M471" s="82">
        <v>0</v>
      </c>
    </row>
    <row r="472" spans="1:13" x14ac:dyDescent="0.25">
      <c r="A472" s="142" t="s">
        <v>1105</v>
      </c>
      <c r="B472" s="81">
        <v>0</v>
      </c>
      <c r="C472" s="81">
        <v>0.08</v>
      </c>
      <c r="D472" s="81">
        <v>7.0000000000000007E-2</v>
      </c>
      <c r="E472" s="81">
        <v>0.04</v>
      </c>
      <c r="F472" s="81">
        <v>0.04</v>
      </c>
      <c r="G472" s="81">
        <v>0.04</v>
      </c>
      <c r="H472" s="81">
        <v>0.04</v>
      </c>
      <c r="I472" s="81">
        <v>0.04</v>
      </c>
      <c r="J472" s="81">
        <v>0.08</v>
      </c>
      <c r="K472" s="81">
        <v>0.08</v>
      </c>
      <c r="L472" s="81">
        <v>0.08</v>
      </c>
      <c r="M472" s="82">
        <v>6.0000000000000005E-2</v>
      </c>
    </row>
    <row r="473" spans="1:13" x14ac:dyDescent="0.25">
      <c r="A473" s="142" t="s">
        <v>1106</v>
      </c>
      <c r="B473" s="81">
        <v>1.6600000000000006</v>
      </c>
      <c r="C473" s="81">
        <v>4.5599999999999996</v>
      </c>
      <c r="D473" s="81">
        <v>2.6900000000000008</v>
      </c>
      <c r="E473" s="81">
        <v>2.0600000000000005</v>
      </c>
      <c r="F473" s="81">
        <v>3.0000000000000004</v>
      </c>
      <c r="G473" s="81">
        <v>2.83</v>
      </c>
      <c r="H473" s="81">
        <v>1.2800000000000005</v>
      </c>
      <c r="I473" s="81">
        <v>4.1300000000000008</v>
      </c>
      <c r="J473" s="81">
        <v>4.4799999999999995</v>
      </c>
      <c r="K473" s="81">
        <v>5.2000000000000011</v>
      </c>
      <c r="L473" s="81">
        <v>5.0400000000000009</v>
      </c>
      <c r="M473" s="82">
        <v>5.2000000000000011</v>
      </c>
    </row>
    <row r="474" spans="1:13" x14ac:dyDescent="0.25">
      <c r="A474" s="142" t="s">
        <v>1107</v>
      </c>
      <c r="B474" s="81">
        <v>0.15</v>
      </c>
      <c r="C474" s="81">
        <v>0.24000000000000005</v>
      </c>
      <c r="D474" s="81">
        <v>0.24000000000000005</v>
      </c>
      <c r="E474" s="81">
        <v>0.24000000000000005</v>
      </c>
      <c r="F474" s="81">
        <v>0.24000000000000005</v>
      </c>
      <c r="G474" s="81">
        <v>0.24000000000000005</v>
      </c>
      <c r="H474" s="81">
        <v>0.24000000000000005</v>
      </c>
      <c r="I474" s="81">
        <v>0.24000000000000005</v>
      </c>
      <c r="J474" s="81">
        <v>0.24000000000000005</v>
      </c>
      <c r="K474" s="81">
        <v>0.24000000000000005</v>
      </c>
      <c r="L474" s="81">
        <v>0.24000000000000005</v>
      </c>
      <c r="M474" s="82">
        <v>0.19</v>
      </c>
    </row>
    <row r="475" spans="1:13" x14ac:dyDescent="0.25">
      <c r="A475" s="142" t="s">
        <v>1108</v>
      </c>
      <c r="B475" s="81">
        <v>1.3500000000000003</v>
      </c>
      <c r="C475" s="81">
        <v>2.08</v>
      </c>
      <c r="D475" s="81">
        <v>1.8600000000000003</v>
      </c>
      <c r="E475" s="81">
        <v>1.4000000000000006</v>
      </c>
      <c r="F475" s="81">
        <v>1.7500000000000004</v>
      </c>
      <c r="G475" s="81">
        <v>1.4600000000000002</v>
      </c>
      <c r="H475" s="81">
        <v>1.3600000000000005</v>
      </c>
      <c r="I475" s="81">
        <v>1.6400000000000006</v>
      </c>
      <c r="J475" s="81">
        <v>2.1000000000000005</v>
      </c>
      <c r="K475" s="81">
        <v>2.1700000000000004</v>
      </c>
      <c r="L475" s="81">
        <v>2.1000000000000005</v>
      </c>
      <c r="M475" s="82">
        <v>1.4900000000000002</v>
      </c>
    </row>
    <row r="476" spans="1:13" x14ac:dyDescent="0.25">
      <c r="A476" s="142" t="s">
        <v>1109</v>
      </c>
      <c r="B476" s="81">
        <v>1.1200000000000003</v>
      </c>
      <c r="C476" s="81">
        <v>0.11999999999999998</v>
      </c>
      <c r="D476" s="81">
        <v>0.56000000000000005</v>
      </c>
      <c r="E476" s="81">
        <v>0.48000000000000004</v>
      </c>
      <c r="F476" s="81">
        <v>0.38000000000000012</v>
      </c>
      <c r="G476" s="81">
        <v>0.71000000000000019</v>
      </c>
      <c r="H476" s="81">
        <v>0.40000000000000008</v>
      </c>
      <c r="I476" s="81">
        <v>0.66000000000000014</v>
      </c>
      <c r="J476" s="81">
        <v>0.48000000000000004</v>
      </c>
      <c r="K476" s="81">
        <v>0.24000000000000005</v>
      </c>
      <c r="L476" s="81">
        <v>1.1000000000000001</v>
      </c>
      <c r="M476" s="82">
        <v>0.62000000000000011</v>
      </c>
    </row>
    <row r="477" spans="1:13" x14ac:dyDescent="0.25">
      <c r="A477" s="142" t="s">
        <v>1110</v>
      </c>
      <c r="B477" s="81">
        <v>0</v>
      </c>
      <c r="C477" s="81">
        <v>0.11999999999999998</v>
      </c>
      <c r="D477" s="81">
        <v>0.11999999999999998</v>
      </c>
      <c r="E477" s="81">
        <v>0.11999999999999998</v>
      </c>
      <c r="F477" s="81">
        <v>0.11999999999999998</v>
      </c>
      <c r="G477" s="81">
        <v>0.11999999999999998</v>
      </c>
      <c r="H477" s="81">
        <v>0.11999999999999998</v>
      </c>
      <c r="I477" s="81">
        <v>0.11999999999999998</v>
      </c>
      <c r="J477" s="81">
        <v>0.11999999999999998</v>
      </c>
      <c r="K477" s="81">
        <v>0.11999999999999998</v>
      </c>
      <c r="L477" s="81">
        <v>0.11999999999999998</v>
      </c>
      <c r="M477" s="82">
        <v>9.9999999999999992E-2</v>
      </c>
    </row>
    <row r="478" spans="1:13" x14ac:dyDescent="0.25">
      <c r="A478" s="142" t="s">
        <v>1111</v>
      </c>
      <c r="B478" s="81">
        <v>0.95000000000000018</v>
      </c>
      <c r="C478" s="81">
        <v>0.48000000000000004</v>
      </c>
      <c r="D478" s="81">
        <v>0.38000000000000012</v>
      </c>
      <c r="E478" s="81">
        <v>0.48000000000000004</v>
      </c>
      <c r="F478" s="81">
        <v>0.40000000000000008</v>
      </c>
      <c r="G478" s="81">
        <v>0.40000000000000008</v>
      </c>
      <c r="H478" s="81">
        <v>0.32000000000000006</v>
      </c>
      <c r="I478" s="81">
        <v>0.30000000000000004</v>
      </c>
      <c r="J478" s="81">
        <v>0.48000000000000004</v>
      </c>
      <c r="K478" s="81">
        <v>0.40000000000000008</v>
      </c>
      <c r="L478" s="81">
        <v>0.48000000000000004</v>
      </c>
      <c r="M478" s="82">
        <v>0.34</v>
      </c>
    </row>
    <row r="479" spans="1:13" x14ac:dyDescent="0.25">
      <c r="A479" s="142" t="s">
        <v>1112</v>
      </c>
      <c r="B479" s="81">
        <v>6.96</v>
      </c>
      <c r="C479" s="81">
        <v>6.77</v>
      </c>
      <c r="D479" s="81">
        <v>11.109999999999996</v>
      </c>
      <c r="E479" s="81">
        <v>11.520000000000001</v>
      </c>
      <c r="F479" s="81">
        <v>11.419999999999998</v>
      </c>
      <c r="G479" s="81">
        <v>5.8100000000000014</v>
      </c>
      <c r="H479" s="81">
        <v>3.0500000000000003</v>
      </c>
      <c r="I479" s="81">
        <v>2.3400000000000003</v>
      </c>
      <c r="J479" s="81">
        <v>3.57</v>
      </c>
      <c r="K479" s="81">
        <v>4.4799999999999995</v>
      </c>
      <c r="L479" s="81">
        <v>7.15</v>
      </c>
      <c r="M479" s="82">
        <v>8.8800000000000008</v>
      </c>
    </row>
    <row r="480" spans="1:13" x14ac:dyDescent="0.25">
      <c r="A480" s="142" t="s">
        <v>1113</v>
      </c>
      <c r="B480" s="81">
        <v>0</v>
      </c>
      <c r="C480" s="81">
        <v>0</v>
      </c>
      <c r="D480" s="81">
        <v>0</v>
      </c>
      <c r="E480" s="81">
        <v>2.1400000000000006</v>
      </c>
      <c r="F480" s="81">
        <v>2.2300000000000004</v>
      </c>
      <c r="G480" s="81">
        <v>2.2300000000000004</v>
      </c>
      <c r="H480" s="81">
        <v>1.9600000000000004</v>
      </c>
      <c r="I480" s="81">
        <v>2.2300000000000004</v>
      </c>
      <c r="J480" s="81">
        <v>2.0600000000000005</v>
      </c>
      <c r="K480" s="81">
        <v>0.93000000000000016</v>
      </c>
      <c r="L480" s="81">
        <v>0.40000000000000008</v>
      </c>
      <c r="M480" s="82">
        <v>0.67000000000000015</v>
      </c>
    </row>
    <row r="481" spans="1:13" x14ac:dyDescent="0.25">
      <c r="A481" s="142" t="s">
        <v>1114</v>
      </c>
      <c r="B481" s="81">
        <v>0</v>
      </c>
      <c r="C481" s="81">
        <v>0</v>
      </c>
      <c r="D481" s="81">
        <v>0</v>
      </c>
      <c r="E481" s="81">
        <v>0</v>
      </c>
      <c r="F481" s="81">
        <v>0</v>
      </c>
      <c r="G481" s="81">
        <v>14.88</v>
      </c>
      <c r="H481" s="81">
        <v>13.439999999999998</v>
      </c>
      <c r="I481" s="81">
        <v>14.88</v>
      </c>
      <c r="J481" s="81">
        <v>14.4</v>
      </c>
      <c r="K481" s="81">
        <v>14.88</v>
      </c>
      <c r="L481" s="81">
        <v>14.4</v>
      </c>
      <c r="M481" s="82">
        <v>14.88</v>
      </c>
    </row>
    <row r="482" spans="1:13" x14ac:dyDescent="0.25">
      <c r="A482" s="142" t="s">
        <v>1115</v>
      </c>
      <c r="B482" s="81">
        <v>0</v>
      </c>
      <c r="C482" s="81">
        <v>0</v>
      </c>
      <c r="D482" s="81">
        <v>0.04</v>
      </c>
      <c r="E482" s="81">
        <v>0.24000000000000005</v>
      </c>
      <c r="F482" s="81">
        <v>0.24000000000000005</v>
      </c>
      <c r="G482" s="81">
        <v>0.24000000000000005</v>
      </c>
      <c r="H482" s="81">
        <v>0.24000000000000005</v>
      </c>
      <c r="I482" s="81">
        <v>0.21000000000000005</v>
      </c>
      <c r="J482" s="81">
        <v>0.08</v>
      </c>
      <c r="K482" s="81">
        <v>0.03</v>
      </c>
      <c r="L482" s="81">
        <v>0</v>
      </c>
      <c r="M482" s="82">
        <v>0</v>
      </c>
    </row>
    <row r="483" spans="1:13" x14ac:dyDescent="0.25">
      <c r="A483" s="142" t="s">
        <v>1116</v>
      </c>
      <c r="B483" s="81">
        <v>1.0800000000000003</v>
      </c>
      <c r="C483" s="81">
        <v>0.8400000000000003</v>
      </c>
      <c r="D483" s="81">
        <v>0.69000000000000006</v>
      </c>
      <c r="E483" s="81">
        <v>0.2</v>
      </c>
      <c r="F483" s="81">
        <v>0.01</v>
      </c>
      <c r="G483" s="81">
        <v>0</v>
      </c>
      <c r="H483" s="81">
        <v>0</v>
      </c>
      <c r="I483" s="81">
        <v>9.9999999999999992E-2</v>
      </c>
      <c r="J483" s="81">
        <v>0.55000000000000004</v>
      </c>
      <c r="K483" s="81">
        <v>1.3500000000000003</v>
      </c>
      <c r="L483" s="81">
        <v>1.6000000000000005</v>
      </c>
      <c r="M483" s="82">
        <v>1.3500000000000005</v>
      </c>
    </row>
    <row r="484" spans="1:13" x14ac:dyDescent="0.25">
      <c r="A484" s="142" t="s">
        <v>1117</v>
      </c>
      <c r="B484" s="81">
        <v>0</v>
      </c>
      <c r="C484" s="81">
        <v>0.27</v>
      </c>
      <c r="D484" s="81">
        <v>0.40000000000000008</v>
      </c>
      <c r="E484" s="81">
        <v>0.37000000000000011</v>
      </c>
      <c r="F484" s="81">
        <v>0.38000000000000012</v>
      </c>
      <c r="G484" s="81">
        <v>0.38000000000000012</v>
      </c>
      <c r="H484" s="81">
        <v>0.32000000000000006</v>
      </c>
      <c r="I484" s="81">
        <v>0.38000000000000012</v>
      </c>
      <c r="J484" s="81">
        <v>0.39000000000000012</v>
      </c>
      <c r="K484" s="81">
        <v>0.40000000000000008</v>
      </c>
      <c r="L484" s="81">
        <v>0.40000000000000008</v>
      </c>
      <c r="M484" s="82">
        <v>0.40000000000000008</v>
      </c>
    </row>
    <row r="485" spans="1:13" x14ac:dyDescent="0.25">
      <c r="A485" s="142" t="s">
        <v>1118</v>
      </c>
      <c r="B485" s="81">
        <v>0.34000000000000008</v>
      </c>
      <c r="C485" s="81">
        <v>0.27</v>
      </c>
      <c r="D485" s="81">
        <v>0.40000000000000008</v>
      </c>
      <c r="E485" s="81">
        <v>0.37000000000000011</v>
      </c>
      <c r="F485" s="81">
        <v>0.38000000000000012</v>
      </c>
      <c r="G485" s="81">
        <v>0.38000000000000012</v>
      </c>
      <c r="H485" s="81">
        <v>0.32000000000000006</v>
      </c>
      <c r="I485" s="81">
        <v>0.38000000000000012</v>
      </c>
      <c r="J485" s="81">
        <v>0.39000000000000012</v>
      </c>
      <c r="K485" s="81">
        <v>0.40000000000000008</v>
      </c>
      <c r="L485" s="81">
        <v>0.40000000000000008</v>
      </c>
      <c r="M485" s="82">
        <v>0.40000000000000008</v>
      </c>
    </row>
    <row r="486" spans="1:13" x14ac:dyDescent="0.25">
      <c r="A486" s="142" t="s">
        <v>1119</v>
      </c>
      <c r="B486" s="81">
        <v>0.8600000000000001</v>
      </c>
      <c r="C486" s="81">
        <v>1.4000000000000006</v>
      </c>
      <c r="D486" s="81">
        <v>0.38000000000000012</v>
      </c>
      <c r="E486" s="81">
        <v>0.18000000000000005</v>
      </c>
      <c r="F486" s="81">
        <v>0.04</v>
      </c>
      <c r="G486" s="81">
        <v>0.11999999999999998</v>
      </c>
      <c r="H486" s="81">
        <v>0.40000000000000008</v>
      </c>
      <c r="I486" s="81">
        <v>0.95000000000000018</v>
      </c>
      <c r="J486" s="81">
        <v>0.78000000000000025</v>
      </c>
      <c r="K486" s="81">
        <v>1.3300000000000005</v>
      </c>
      <c r="L486" s="81">
        <v>1.6800000000000004</v>
      </c>
      <c r="M486" s="82">
        <v>0.7200000000000002</v>
      </c>
    </row>
    <row r="487" spans="1:13" x14ac:dyDescent="0.25">
      <c r="A487" s="142" t="s">
        <v>1120</v>
      </c>
      <c r="B487" s="81">
        <v>0.62000000000000022</v>
      </c>
      <c r="C487" s="81">
        <v>2.1000000000000005</v>
      </c>
      <c r="D487" s="81">
        <v>2.1700000000000004</v>
      </c>
      <c r="E487" s="81">
        <v>2.1000000000000005</v>
      </c>
      <c r="F487" s="81">
        <v>2.1700000000000004</v>
      </c>
      <c r="G487" s="81">
        <v>2.1700000000000004</v>
      </c>
      <c r="H487" s="81">
        <v>1.2400000000000002</v>
      </c>
      <c r="I487" s="81">
        <v>0.87000000000000011</v>
      </c>
      <c r="J487" s="81">
        <v>0.78000000000000025</v>
      </c>
      <c r="K487" s="81">
        <v>1.2600000000000005</v>
      </c>
      <c r="L487" s="81">
        <v>2.1000000000000005</v>
      </c>
      <c r="M487" s="82">
        <v>2.1700000000000004</v>
      </c>
    </row>
    <row r="488" spans="1:13" x14ac:dyDescent="0.25">
      <c r="A488" s="142" t="s">
        <v>1121</v>
      </c>
      <c r="B488" s="81">
        <v>0</v>
      </c>
      <c r="C488" s="81">
        <v>1.4400000000000006</v>
      </c>
      <c r="D488" s="81">
        <v>1.8600000000000003</v>
      </c>
      <c r="E488" s="81">
        <v>2.1400000000000006</v>
      </c>
      <c r="F488" s="81">
        <v>2.2300000000000004</v>
      </c>
      <c r="G488" s="81">
        <v>1.2600000000000005</v>
      </c>
      <c r="H488" s="81">
        <v>0.7200000000000002</v>
      </c>
      <c r="I488" s="81">
        <v>0.40000000000000008</v>
      </c>
      <c r="J488" s="81">
        <v>0.66000000000000014</v>
      </c>
      <c r="K488" s="81">
        <v>1.1600000000000004</v>
      </c>
      <c r="L488" s="81">
        <v>1.0900000000000001</v>
      </c>
      <c r="M488" s="82">
        <v>0.55000000000000004</v>
      </c>
    </row>
    <row r="489" spans="1:13" x14ac:dyDescent="0.25">
      <c r="A489" s="142" t="s">
        <v>1122</v>
      </c>
      <c r="B489" s="81">
        <v>0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2">
        <v>0</v>
      </c>
    </row>
    <row r="490" spans="1:13" x14ac:dyDescent="0.25">
      <c r="A490" s="142" t="s">
        <v>1123</v>
      </c>
      <c r="B490" s="81">
        <v>0</v>
      </c>
      <c r="C490" s="81">
        <v>0.24000000000000005</v>
      </c>
      <c r="D490" s="81">
        <v>0.24000000000000005</v>
      </c>
      <c r="E490" s="81">
        <v>0.24000000000000005</v>
      </c>
      <c r="F490" s="81">
        <v>0.24000000000000005</v>
      </c>
      <c r="G490" s="81">
        <v>0.24000000000000005</v>
      </c>
      <c r="H490" s="81">
        <v>0.24000000000000005</v>
      </c>
      <c r="I490" s="81">
        <v>0.24000000000000005</v>
      </c>
      <c r="J490" s="81">
        <v>0.24000000000000005</v>
      </c>
      <c r="K490" s="81">
        <v>0.24000000000000005</v>
      </c>
      <c r="L490" s="81">
        <v>0.24000000000000005</v>
      </c>
      <c r="M490" s="82">
        <v>0.24000000000000005</v>
      </c>
    </row>
    <row r="491" spans="1:13" x14ac:dyDescent="0.25">
      <c r="A491" s="142" t="s">
        <v>1124</v>
      </c>
      <c r="B491" s="81">
        <v>1.3400000000000003</v>
      </c>
      <c r="C491" s="81">
        <v>1.08</v>
      </c>
      <c r="D491" s="81">
        <v>0.93000000000000016</v>
      </c>
      <c r="E491" s="81">
        <v>1.3200000000000005</v>
      </c>
      <c r="F491" s="81">
        <v>1.8600000000000003</v>
      </c>
      <c r="G491" s="81">
        <v>1.8100000000000003</v>
      </c>
      <c r="H491" s="81">
        <v>1.2000000000000004</v>
      </c>
      <c r="I491" s="81">
        <v>0.99000000000000021</v>
      </c>
      <c r="J491" s="81">
        <v>0.68000000000000016</v>
      </c>
      <c r="K491" s="81">
        <v>0.87000000000000011</v>
      </c>
      <c r="L491" s="81">
        <v>1.2800000000000002</v>
      </c>
      <c r="M491" s="82">
        <v>1.8600000000000003</v>
      </c>
    </row>
    <row r="492" spans="1:13" x14ac:dyDescent="0.25">
      <c r="A492" s="142" t="s">
        <v>1125</v>
      </c>
      <c r="B492" s="81">
        <v>3.5699999999999994</v>
      </c>
      <c r="C492" s="81">
        <v>1.8000000000000005</v>
      </c>
      <c r="D492" s="81">
        <v>2.91</v>
      </c>
      <c r="E492" s="81">
        <v>3.3999999999999995</v>
      </c>
      <c r="F492" s="81">
        <v>3.4499999999999997</v>
      </c>
      <c r="G492" s="81">
        <v>2.48</v>
      </c>
      <c r="H492" s="81">
        <v>1.3600000000000005</v>
      </c>
      <c r="I492" s="81">
        <v>1.2300000000000004</v>
      </c>
      <c r="J492" s="81">
        <v>1.1200000000000003</v>
      </c>
      <c r="K492" s="81">
        <v>1.3500000000000003</v>
      </c>
      <c r="L492" s="81">
        <v>1.6000000000000005</v>
      </c>
      <c r="M492" s="82">
        <v>1.8900000000000003</v>
      </c>
    </row>
    <row r="493" spans="1:13" x14ac:dyDescent="0.25">
      <c r="A493" s="142" t="s">
        <v>1126</v>
      </c>
      <c r="B493" s="81">
        <v>0.71000000000000019</v>
      </c>
      <c r="C493" s="81">
        <v>0.64000000000000012</v>
      </c>
      <c r="D493" s="81">
        <v>0.70000000000000018</v>
      </c>
      <c r="E493" s="81">
        <v>1.4400000000000006</v>
      </c>
      <c r="F493" s="81">
        <v>0.62000000000000011</v>
      </c>
      <c r="G493" s="81">
        <v>0.94000000000000017</v>
      </c>
      <c r="H493" s="81">
        <v>0.11999999999999998</v>
      </c>
      <c r="I493" s="81">
        <v>1.4800000000000002</v>
      </c>
      <c r="J493" s="81">
        <v>1.1800000000000004</v>
      </c>
      <c r="K493" s="81">
        <v>1.4800000000000002</v>
      </c>
      <c r="L493" s="81">
        <v>1.4400000000000006</v>
      </c>
      <c r="M493" s="82">
        <v>0.33999999999999997</v>
      </c>
    </row>
    <row r="494" spans="1:13" x14ac:dyDescent="0.25">
      <c r="A494" s="142" t="s">
        <v>1127</v>
      </c>
      <c r="B494" s="81">
        <v>0.02</v>
      </c>
      <c r="C494" s="81">
        <v>2.15</v>
      </c>
      <c r="D494" s="81">
        <v>2.0800000000000005</v>
      </c>
      <c r="E494" s="81">
        <v>1.9800000000000004</v>
      </c>
      <c r="F494" s="81">
        <v>2.52</v>
      </c>
      <c r="G494" s="81">
        <v>2.4900000000000002</v>
      </c>
      <c r="H494" s="81">
        <v>1.62</v>
      </c>
      <c r="I494" s="81">
        <v>1.5500000000000003</v>
      </c>
      <c r="J494" s="81">
        <v>2.38</v>
      </c>
      <c r="K494" s="81">
        <v>2.52</v>
      </c>
      <c r="L494" s="81">
        <v>2.44</v>
      </c>
      <c r="M494" s="82">
        <v>2.0200000000000005</v>
      </c>
    </row>
    <row r="495" spans="1:13" x14ac:dyDescent="0.25">
      <c r="A495" s="142" t="s">
        <v>1128</v>
      </c>
      <c r="B495" s="81">
        <v>0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2">
        <v>0</v>
      </c>
    </row>
    <row r="496" spans="1:13" x14ac:dyDescent="0.25">
      <c r="A496" s="142" t="s">
        <v>1129</v>
      </c>
      <c r="B496" s="81">
        <v>8.8800000000000008</v>
      </c>
      <c r="C496" s="81">
        <v>8.120000000000001</v>
      </c>
      <c r="D496" s="81">
        <v>14.400000000000002</v>
      </c>
      <c r="E496" s="81">
        <v>15.699999999999998</v>
      </c>
      <c r="F496" s="81">
        <v>15.579999999999998</v>
      </c>
      <c r="G496" s="81">
        <v>18.099999999999998</v>
      </c>
      <c r="H496" s="81">
        <v>13.909999999999997</v>
      </c>
      <c r="I496" s="81">
        <v>6.3600000000000012</v>
      </c>
      <c r="J496" s="81">
        <v>8.48</v>
      </c>
      <c r="K496" s="81">
        <v>0</v>
      </c>
      <c r="L496" s="81">
        <v>0</v>
      </c>
      <c r="M496" s="82">
        <v>8.76</v>
      </c>
    </row>
    <row r="497" spans="1:13" x14ac:dyDescent="0.25">
      <c r="A497" s="142" t="s">
        <v>1130</v>
      </c>
      <c r="B497" s="81">
        <v>0</v>
      </c>
      <c r="C497" s="81">
        <v>2.08</v>
      </c>
      <c r="D497" s="81">
        <v>2.16</v>
      </c>
      <c r="E497" s="81">
        <v>1.7000000000000004</v>
      </c>
      <c r="F497" s="81">
        <v>2.16</v>
      </c>
      <c r="G497" s="81">
        <v>1.3200000000000005</v>
      </c>
      <c r="H497" s="81">
        <v>1.0000000000000002</v>
      </c>
      <c r="I497" s="81">
        <v>0.62000000000000011</v>
      </c>
      <c r="J497" s="81">
        <v>1.3000000000000003</v>
      </c>
      <c r="K497" s="81">
        <v>2.16</v>
      </c>
      <c r="L497" s="81">
        <v>2.08</v>
      </c>
      <c r="M497" s="82">
        <v>1.4700000000000002</v>
      </c>
    </row>
    <row r="498" spans="1:13" x14ac:dyDescent="0.25">
      <c r="A498" s="142" t="s">
        <v>1131</v>
      </c>
      <c r="B498" s="81">
        <v>1.2000000000000004</v>
      </c>
      <c r="C498" s="81">
        <v>2.1400000000000006</v>
      </c>
      <c r="D498" s="81">
        <v>2.2300000000000004</v>
      </c>
      <c r="E498" s="81">
        <v>2.1400000000000006</v>
      </c>
      <c r="F498" s="81">
        <v>2.2300000000000004</v>
      </c>
      <c r="G498" s="81">
        <v>2.2300000000000004</v>
      </c>
      <c r="H498" s="81">
        <v>1.5200000000000005</v>
      </c>
      <c r="I498" s="81">
        <v>0.81000000000000028</v>
      </c>
      <c r="J498" s="81">
        <v>0.9800000000000002</v>
      </c>
      <c r="K498" s="81">
        <v>1.05</v>
      </c>
      <c r="L498" s="81">
        <v>1.2400000000000004</v>
      </c>
      <c r="M498" s="82">
        <v>2.2300000000000004</v>
      </c>
    </row>
    <row r="499" spans="1:13" x14ac:dyDescent="0.25">
      <c r="A499" s="142" t="s">
        <v>1132</v>
      </c>
      <c r="B499" s="81">
        <v>0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2">
        <v>0</v>
      </c>
    </row>
    <row r="500" spans="1:13" x14ac:dyDescent="0.25">
      <c r="A500" s="142" t="s">
        <v>1133</v>
      </c>
      <c r="B500" s="81">
        <v>0</v>
      </c>
      <c r="C500" s="81">
        <v>6.2599999999999989</v>
      </c>
      <c r="D500" s="81">
        <v>6.8800000000000008</v>
      </c>
      <c r="E500" s="81">
        <v>13.720000000000002</v>
      </c>
      <c r="F500" s="81">
        <v>14.180000000000001</v>
      </c>
      <c r="G500" s="81">
        <v>14.180000000000001</v>
      </c>
      <c r="H500" s="81">
        <v>9.9999999999999982</v>
      </c>
      <c r="I500" s="81">
        <v>9.5399999999999974</v>
      </c>
      <c r="J500" s="81">
        <v>11.32</v>
      </c>
      <c r="K500" s="81">
        <v>10.239999999999998</v>
      </c>
      <c r="L500" s="81">
        <v>11.720000000000002</v>
      </c>
      <c r="M500" s="82">
        <v>10.079999999999998</v>
      </c>
    </row>
    <row r="501" spans="1:13" x14ac:dyDescent="0.25">
      <c r="A501" s="142" t="s">
        <v>1134</v>
      </c>
      <c r="B501" s="81">
        <v>0</v>
      </c>
      <c r="C501" s="81">
        <v>3.66</v>
      </c>
      <c r="D501" s="81">
        <v>7.5200000000000005</v>
      </c>
      <c r="E501" s="81">
        <v>7.28</v>
      </c>
      <c r="F501" s="81">
        <v>7.5200000000000005</v>
      </c>
      <c r="G501" s="81">
        <v>7.5200000000000005</v>
      </c>
      <c r="H501" s="81">
        <v>3.44</v>
      </c>
      <c r="I501" s="81">
        <v>3.7700000000000005</v>
      </c>
      <c r="J501" s="81">
        <v>3.66</v>
      </c>
      <c r="K501" s="81">
        <v>11.879999999999999</v>
      </c>
      <c r="L501" s="81">
        <v>11.520000000000001</v>
      </c>
      <c r="M501" s="82">
        <v>11.879999999999999</v>
      </c>
    </row>
    <row r="502" spans="1:13" x14ac:dyDescent="0.25">
      <c r="A502" s="142" t="s">
        <v>1135</v>
      </c>
      <c r="B502" s="81">
        <v>0.81</v>
      </c>
      <c r="C502" s="81">
        <v>0.6000000000000002</v>
      </c>
      <c r="D502" s="81">
        <v>0.62000000000000011</v>
      </c>
      <c r="E502" s="81">
        <v>0.6000000000000002</v>
      </c>
      <c r="F502" s="81">
        <v>0.62000000000000011</v>
      </c>
      <c r="G502" s="81">
        <v>0.62000000000000011</v>
      </c>
      <c r="H502" s="81">
        <v>0.56000000000000005</v>
      </c>
      <c r="I502" s="81">
        <v>0.62000000000000011</v>
      </c>
      <c r="J502" s="81">
        <v>0.6000000000000002</v>
      </c>
      <c r="K502" s="81">
        <v>0.62000000000000011</v>
      </c>
      <c r="L502" s="81">
        <v>0.6000000000000002</v>
      </c>
      <c r="M502" s="82">
        <v>0.52000000000000013</v>
      </c>
    </row>
    <row r="503" spans="1:13" x14ac:dyDescent="0.25">
      <c r="A503" s="142" t="s">
        <v>1136</v>
      </c>
      <c r="B503" s="81">
        <v>1.3600000000000003</v>
      </c>
      <c r="C503" s="81">
        <v>1.9200000000000006</v>
      </c>
      <c r="D503" s="81">
        <v>1.8600000000000003</v>
      </c>
      <c r="E503" s="81">
        <v>1.8000000000000005</v>
      </c>
      <c r="F503" s="81">
        <v>1.8600000000000003</v>
      </c>
      <c r="G503" s="81">
        <v>1.8600000000000003</v>
      </c>
      <c r="H503" s="81">
        <v>1.6800000000000004</v>
      </c>
      <c r="I503" s="81">
        <v>1.8600000000000003</v>
      </c>
      <c r="J503" s="81">
        <v>1.8000000000000005</v>
      </c>
      <c r="K503" s="81">
        <v>2.1000000000000005</v>
      </c>
      <c r="L503" s="81">
        <v>2.0400000000000005</v>
      </c>
      <c r="M503" s="82">
        <v>2.1000000000000005</v>
      </c>
    </row>
    <row r="504" spans="1:13" x14ac:dyDescent="0.25">
      <c r="A504" s="142" t="s">
        <v>1137</v>
      </c>
      <c r="B504" s="81">
        <v>0.62000000000000022</v>
      </c>
      <c r="C504" s="81">
        <v>0.90000000000000024</v>
      </c>
      <c r="D504" s="81">
        <v>0.93000000000000016</v>
      </c>
      <c r="E504" s="81">
        <v>0.90000000000000024</v>
      </c>
      <c r="F504" s="81">
        <v>0.93000000000000016</v>
      </c>
      <c r="G504" s="81">
        <v>0.93000000000000016</v>
      </c>
      <c r="H504" s="81">
        <v>0.84000000000000019</v>
      </c>
      <c r="I504" s="81">
        <v>0.93000000000000016</v>
      </c>
      <c r="J504" s="81">
        <v>0.90000000000000024</v>
      </c>
      <c r="K504" s="81">
        <v>0.93000000000000016</v>
      </c>
      <c r="L504" s="81">
        <v>0.90000000000000024</v>
      </c>
      <c r="M504" s="82">
        <v>0.93000000000000016</v>
      </c>
    </row>
    <row r="505" spans="1:13" x14ac:dyDescent="0.25">
      <c r="A505" s="142" t="s">
        <v>1138</v>
      </c>
      <c r="B505" s="81">
        <v>0.28000000000000008</v>
      </c>
      <c r="C505" s="81">
        <v>0.78000000000000025</v>
      </c>
      <c r="D505" s="81">
        <v>0.62000000000000011</v>
      </c>
      <c r="E505" s="81">
        <v>0.6000000000000002</v>
      </c>
      <c r="F505" s="81">
        <v>0.62000000000000011</v>
      </c>
      <c r="G505" s="81">
        <v>0.62000000000000011</v>
      </c>
      <c r="H505" s="81">
        <v>0.56000000000000005</v>
      </c>
      <c r="I505" s="81">
        <v>0.62000000000000011</v>
      </c>
      <c r="J505" s="81">
        <v>0.6000000000000002</v>
      </c>
      <c r="K505" s="81">
        <v>0.94000000000000017</v>
      </c>
      <c r="L505" s="81">
        <v>0.92000000000000015</v>
      </c>
      <c r="M505" s="82">
        <v>0.94000000000000017</v>
      </c>
    </row>
    <row r="506" spans="1:13" x14ac:dyDescent="0.25">
      <c r="A506" s="142" t="s">
        <v>1139</v>
      </c>
      <c r="B506" s="81">
        <v>0.79000000000000015</v>
      </c>
      <c r="C506" s="81">
        <v>1.4000000000000006</v>
      </c>
      <c r="D506" s="81">
        <v>1.4600000000000002</v>
      </c>
      <c r="E506" s="81">
        <v>1.4000000000000006</v>
      </c>
      <c r="F506" s="81">
        <v>1.4600000000000002</v>
      </c>
      <c r="G506" s="81">
        <v>1.4600000000000002</v>
      </c>
      <c r="H506" s="81">
        <v>1.04</v>
      </c>
      <c r="I506" s="81">
        <v>0.56000000000000005</v>
      </c>
      <c r="J506" s="81">
        <v>0.6000000000000002</v>
      </c>
      <c r="K506" s="81">
        <v>0.70000000000000018</v>
      </c>
      <c r="L506" s="81">
        <v>0.9800000000000002</v>
      </c>
      <c r="M506" s="82">
        <v>1.4600000000000002</v>
      </c>
    </row>
    <row r="507" spans="1:13" x14ac:dyDescent="0.25">
      <c r="A507" s="142" t="s">
        <v>1140</v>
      </c>
      <c r="B507" s="81">
        <v>0.04</v>
      </c>
      <c r="C507" s="81">
        <v>2.1400000000000006</v>
      </c>
      <c r="D507" s="81">
        <v>2.2300000000000004</v>
      </c>
      <c r="E507" s="81">
        <v>2.1400000000000006</v>
      </c>
      <c r="F507" s="81">
        <v>1.9800000000000004</v>
      </c>
      <c r="G507" s="81">
        <v>1.3200000000000005</v>
      </c>
      <c r="H507" s="81">
        <v>0.7200000000000002</v>
      </c>
      <c r="I507" s="81">
        <v>0.71000000000000019</v>
      </c>
      <c r="J507" s="81">
        <v>0.82000000000000028</v>
      </c>
      <c r="K507" s="81">
        <v>1.4600000000000002</v>
      </c>
      <c r="L507" s="81">
        <v>1.9000000000000006</v>
      </c>
      <c r="M507" s="82">
        <v>1.8900000000000003</v>
      </c>
    </row>
    <row r="508" spans="1:13" x14ac:dyDescent="0.25">
      <c r="A508" s="142" t="s">
        <v>1141</v>
      </c>
      <c r="B508" s="81">
        <v>3.92</v>
      </c>
      <c r="C508" s="81">
        <v>2.4800000000000004</v>
      </c>
      <c r="D508" s="81">
        <v>2.0800000000000005</v>
      </c>
      <c r="E508" s="81">
        <v>2.4800000000000004</v>
      </c>
      <c r="F508" s="81">
        <v>6.1800000000000006</v>
      </c>
      <c r="G508" s="81">
        <v>6.1800000000000006</v>
      </c>
      <c r="H508" s="81">
        <v>2.4800000000000004</v>
      </c>
      <c r="I508" s="81">
        <v>2.4</v>
      </c>
      <c r="J508" s="81">
        <v>2.7199999999999998</v>
      </c>
      <c r="K508" s="81">
        <v>4.0199999999999996</v>
      </c>
      <c r="L508" s="81">
        <v>4.54</v>
      </c>
      <c r="M508" s="82">
        <v>4.45</v>
      </c>
    </row>
    <row r="509" spans="1:13" x14ac:dyDescent="0.25">
      <c r="A509" s="142" t="s">
        <v>1142</v>
      </c>
      <c r="B509" s="81">
        <v>5.01</v>
      </c>
      <c r="C509" s="81">
        <v>3.0000000000000004</v>
      </c>
      <c r="D509" s="81">
        <v>2.8699999999999997</v>
      </c>
      <c r="E509" s="81">
        <v>3.2199999999999998</v>
      </c>
      <c r="F509" s="81">
        <v>1.8600000000000003</v>
      </c>
      <c r="G509" s="81">
        <v>1.5100000000000005</v>
      </c>
      <c r="H509" s="81">
        <v>0.68000000000000016</v>
      </c>
      <c r="I509" s="81">
        <v>0.93000000000000016</v>
      </c>
      <c r="J509" s="81">
        <v>3.24</v>
      </c>
      <c r="K509" s="81">
        <v>4.6899999999999995</v>
      </c>
      <c r="L509" s="81">
        <v>5.4</v>
      </c>
      <c r="M509" s="82">
        <v>5.1999999999999993</v>
      </c>
    </row>
    <row r="510" spans="1:13" x14ac:dyDescent="0.25">
      <c r="A510" s="142" t="s">
        <v>1143</v>
      </c>
      <c r="B510" s="81">
        <v>0</v>
      </c>
      <c r="C510" s="81">
        <v>0</v>
      </c>
      <c r="D510" s="81">
        <v>0</v>
      </c>
      <c r="E510" s="81">
        <v>5.9200000000000008</v>
      </c>
      <c r="F510" s="81">
        <v>8.4599999999999991</v>
      </c>
      <c r="G510" s="81">
        <v>5.3400000000000007</v>
      </c>
      <c r="H510" s="81">
        <v>3</v>
      </c>
      <c r="I510" s="81">
        <v>6.8200000000000012</v>
      </c>
      <c r="J510" s="81">
        <v>8.1999999999999993</v>
      </c>
      <c r="K510" s="81">
        <v>8.4599999999999991</v>
      </c>
      <c r="L510" s="81">
        <v>8.1999999999999993</v>
      </c>
      <c r="M510" s="82">
        <v>8.4599999999999991</v>
      </c>
    </row>
    <row r="511" spans="1:13" x14ac:dyDescent="0.25">
      <c r="A511" s="142" t="s">
        <v>1144</v>
      </c>
      <c r="B511" s="81">
        <v>0</v>
      </c>
      <c r="C511" s="81">
        <v>0.29000000000000004</v>
      </c>
      <c r="D511" s="81">
        <v>0.12999999999999998</v>
      </c>
      <c r="E511" s="81">
        <v>0.12999999999999998</v>
      </c>
      <c r="F511" s="81">
        <v>0.21000000000000005</v>
      </c>
      <c r="G511" s="81">
        <v>0.23</v>
      </c>
      <c r="H511" s="81">
        <v>0.08</v>
      </c>
      <c r="I511" s="81">
        <v>0.20000000000000004</v>
      </c>
      <c r="J511" s="81">
        <v>0.32000000000000006</v>
      </c>
      <c r="K511" s="81">
        <v>0.3600000000000001</v>
      </c>
      <c r="L511" s="81">
        <v>0</v>
      </c>
      <c r="M511" s="82">
        <v>0.34000000000000008</v>
      </c>
    </row>
    <row r="512" spans="1:13" x14ac:dyDescent="0.25">
      <c r="A512" s="142" t="s">
        <v>1145</v>
      </c>
      <c r="B512" s="81">
        <v>0</v>
      </c>
      <c r="C512" s="81">
        <v>0</v>
      </c>
      <c r="D512" s="81">
        <v>0</v>
      </c>
      <c r="E512" s="81">
        <v>2.1400000000000006</v>
      </c>
      <c r="F512" s="81">
        <v>1.8800000000000006</v>
      </c>
      <c r="G512" s="81">
        <v>2.2300000000000004</v>
      </c>
      <c r="H512" s="81">
        <v>1.9600000000000004</v>
      </c>
      <c r="I512" s="81">
        <v>2.2300000000000004</v>
      </c>
      <c r="J512" s="81">
        <v>2.1400000000000006</v>
      </c>
      <c r="K512" s="81">
        <v>1.8800000000000003</v>
      </c>
      <c r="L512" s="81">
        <v>1.08</v>
      </c>
      <c r="M512" s="82">
        <v>1.5400000000000003</v>
      </c>
    </row>
    <row r="513" spans="1:13" x14ac:dyDescent="0.25">
      <c r="A513" s="142" t="s">
        <v>1146</v>
      </c>
      <c r="B513" s="81">
        <v>0</v>
      </c>
      <c r="C513" s="81">
        <v>0.11999999999999998</v>
      </c>
      <c r="D513" s="81">
        <v>0.11999999999999998</v>
      </c>
      <c r="E513" s="81">
        <v>0.11999999999999998</v>
      </c>
      <c r="F513" s="81">
        <v>0.11999999999999998</v>
      </c>
      <c r="G513" s="81">
        <v>0.11999999999999998</v>
      </c>
      <c r="H513" s="81">
        <v>0.11999999999999998</v>
      </c>
      <c r="I513" s="81">
        <v>0.11999999999999998</v>
      </c>
      <c r="J513" s="81">
        <v>0.11999999999999998</v>
      </c>
      <c r="K513" s="81">
        <v>0.11999999999999998</v>
      </c>
      <c r="L513" s="81">
        <v>0</v>
      </c>
      <c r="M513" s="82">
        <v>0.02</v>
      </c>
    </row>
    <row r="514" spans="1:13" x14ac:dyDescent="0.25">
      <c r="A514" s="142" t="s">
        <v>1147</v>
      </c>
      <c r="B514" s="81">
        <v>0</v>
      </c>
      <c r="C514" s="81">
        <v>0</v>
      </c>
      <c r="D514" s="81">
        <v>5.5799999999999992</v>
      </c>
      <c r="E514" s="81">
        <v>5.6000000000000014</v>
      </c>
      <c r="F514" s="81">
        <v>5.46</v>
      </c>
      <c r="G514" s="81">
        <v>5.55</v>
      </c>
      <c r="H514" s="81">
        <v>5.04</v>
      </c>
      <c r="I514" s="81">
        <v>5.3100000000000005</v>
      </c>
      <c r="J514" s="81">
        <v>4.5799999999999992</v>
      </c>
      <c r="K514" s="81">
        <v>2.79</v>
      </c>
      <c r="L514" s="81">
        <v>2.4000000000000004</v>
      </c>
      <c r="M514" s="82">
        <v>3.48</v>
      </c>
    </row>
    <row r="515" spans="1:13" x14ac:dyDescent="0.25">
      <c r="A515" s="142" t="s">
        <v>1148</v>
      </c>
      <c r="B515" s="81">
        <v>0.04</v>
      </c>
      <c r="C515" s="81">
        <v>0.24000000000000005</v>
      </c>
      <c r="D515" s="81">
        <v>0.24000000000000005</v>
      </c>
      <c r="E515" s="81">
        <v>0.24000000000000005</v>
      </c>
      <c r="F515" s="81">
        <v>0.24000000000000005</v>
      </c>
      <c r="G515" s="81">
        <v>0.31000000000000005</v>
      </c>
      <c r="H515" s="81">
        <v>0.32000000000000006</v>
      </c>
      <c r="I515" s="81">
        <v>0.32000000000000006</v>
      </c>
      <c r="J515" s="81">
        <v>0.30000000000000004</v>
      </c>
      <c r="K515" s="81">
        <v>0.27000000000000007</v>
      </c>
      <c r="L515" s="81">
        <v>0.32000000000000006</v>
      </c>
      <c r="M515" s="82">
        <v>0.24000000000000005</v>
      </c>
    </row>
    <row r="516" spans="1:13" x14ac:dyDescent="0.25">
      <c r="A516" s="142" t="s">
        <v>1149</v>
      </c>
      <c r="B516" s="81">
        <v>0</v>
      </c>
      <c r="C516" s="81">
        <v>1.1400000000000003</v>
      </c>
      <c r="D516" s="81">
        <v>0.62000000000000011</v>
      </c>
      <c r="E516" s="81">
        <v>0.68000000000000016</v>
      </c>
      <c r="F516" s="81">
        <v>0.95000000000000018</v>
      </c>
      <c r="G516" s="81">
        <v>0.59000000000000019</v>
      </c>
      <c r="H516" s="81">
        <v>0.32000000000000006</v>
      </c>
      <c r="I516" s="81">
        <v>0.24000000000000005</v>
      </c>
      <c r="J516" s="81">
        <v>0.7200000000000002</v>
      </c>
      <c r="K516" s="81">
        <v>1.3200000000000005</v>
      </c>
      <c r="L516" s="81">
        <v>1.6600000000000006</v>
      </c>
      <c r="M516" s="82">
        <v>1.8600000000000003</v>
      </c>
    </row>
    <row r="517" spans="1:13" x14ac:dyDescent="0.25">
      <c r="A517" s="142" t="s">
        <v>1150</v>
      </c>
      <c r="B517" s="81">
        <v>0</v>
      </c>
      <c r="C517" s="81">
        <v>10.84</v>
      </c>
      <c r="D517" s="81">
        <v>11.179999999999998</v>
      </c>
      <c r="E517" s="81">
        <v>10.84</v>
      </c>
      <c r="F517" s="81">
        <v>11.179999999999998</v>
      </c>
      <c r="G517" s="81">
        <v>11.179999999999998</v>
      </c>
      <c r="H517" s="81">
        <v>10.16</v>
      </c>
      <c r="I517" s="81">
        <v>11.179999999999998</v>
      </c>
      <c r="J517" s="81">
        <v>10.84</v>
      </c>
      <c r="K517" s="81">
        <v>11.179999999999998</v>
      </c>
      <c r="L517" s="81">
        <v>10.84</v>
      </c>
      <c r="M517" s="82">
        <v>10.65</v>
      </c>
    </row>
    <row r="518" spans="1:13" x14ac:dyDescent="0.25">
      <c r="A518" s="142" t="s">
        <v>1151</v>
      </c>
      <c r="B518" s="81">
        <v>14.78</v>
      </c>
      <c r="C518" s="81">
        <v>13.210000000000003</v>
      </c>
      <c r="D518" s="81">
        <v>5.16</v>
      </c>
      <c r="E518" s="81">
        <v>2.08</v>
      </c>
      <c r="F518" s="81">
        <v>0.01</v>
      </c>
      <c r="G518" s="81">
        <v>0</v>
      </c>
      <c r="H518" s="81">
        <v>0.7</v>
      </c>
      <c r="I518" s="81">
        <v>3.6899999999999995</v>
      </c>
      <c r="J518" s="81">
        <v>0.7300000000000002</v>
      </c>
      <c r="K518" s="81">
        <v>3.3399999999999994</v>
      </c>
      <c r="L518" s="81">
        <v>7.11</v>
      </c>
      <c r="M518" s="82">
        <v>14.180000000000001</v>
      </c>
    </row>
    <row r="519" spans="1:13" x14ac:dyDescent="0.25">
      <c r="A519" s="142" t="s">
        <v>1152</v>
      </c>
      <c r="B519" s="81">
        <v>0.25000000000000006</v>
      </c>
      <c r="C519" s="81">
        <v>0.38000000000000012</v>
      </c>
      <c r="D519" s="81">
        <v>0.39000000000000012</v>
      </c>
      <c r="E519" s="81">
        <v>0.38000000000000012</v>
      </c>
      <c r="F519" s="81">
        <v>0.39000000000000012</v>
      </c>
      <c r="G519" s="81">
        <v>0.39000000000000012</v>
      </c>
      <c r="H519" s="81">
        <v>0.3600000000000001</v>
      </c>
      <c r="I519" s="81">
        <v>0.39000000000000012</v>
      </c>
      <c r="J519" s="81">
        <v>0.38000000000000012</v>
      </c>
      <c r="K519" s="81">
        <v>0.39000000000000012</v>
      </c>
      <c r="L519" s="81">
        <v>0</v>
      </c>
      <c r="M519" s="82">
        <v>0.09</v>
      </c>
    </row>
    <row r="520" spans="1:13" x14ac:dyDescent="0.25">
      <c r="A520" s="142" t="s">
        <v>1153</v>
      </c>
      <c r="B520" s="81">
        <v>0.02</v>
      </c>
      <c r="C520" s="81">
        <v>0.11999999999999998</v>
      </c>
      <c r="D520" s="81">
        <v>0.11999999999999998</v>
      </c>
      <c r="E520" s="81">
        <v>0.11999999999999998</v>
      </c>
      <c r="F520" s="81">
        <v>0.11999999999999998</v>
      </c>
      <c r="G520" s="81">
        <v>0.11999999999999998</v>
      </c>
      <c r="H520" s="81">
        <v>0.11999999999999998</v>
      </c>
      <c r="I520" s="81">
        <v>0.11999999999999998</v>
      </c>
      <c r="J520" s="81">
        <v>0.11999999999999998</v>
      </c>
      <c r="K520" s="81">
        <v>0.11999999999999998</v>
      </c>
      <c r="L520" s="81">
        <v>0</v>
      </c>
      <c r="M520" s="82">
        <v>0.02</v>
      </c>
    </row>
    <row r="521" spans="1:13" x14ac:dyDescent="0.25">
      <c r="A521" s="142" t="s">
        <v>1154</v>
      </c>
      <c r="B521" s="81">
        <v>0</v>
      </c>
      <c r="C521" s="81">
        <v>1.8200000000000005</v>
      </c>
      <c r="D521" s="81">
        <v>1.8900000000000003</v>
      </c>
      <c r="E521" s="81">
        <v>1.8200000000000005</v>
      </c>
      <c r="F521" s="81">
        <v>1.8900000000000003</v>
      </c>
      <c r="G521" s="81">
        <v>1.8900000000000003</v>
      </c>
      <c r="H521" s="81">
        <v>1.6800000000000004</v>
      </c>
      <c r="I521" s="81">
        <v>1.8900000000000003</v>
      </c>
      <c r="J521" s="81">
        <v>1.8200000000000005</v>
      </c>
      <c r="K521" s="81">
        <v>1.8900000000000003</v>
      </c>
      <c r="L521" s="81">
        <v>1.8200000000000005</v>
      </c>
      <c r="M521" s="82">
        <v>1.8900000000000003</v>
      </c>
    </row>
    <row r="522" spans="1:13" x14ac:dyDescent="0.25">
      <c r="A522" s="142" t="s">
        <v>1155</v>
      </c>
      <c r="B522" s="81">
        <v>0</v>
      </c>
      <c r="C522" s="81">
        <v>0</v>
      </c>
      <c r="D522" s="81">
        <v>0</v>
      </c>
      <c r="E522" s="81">
        <v>5.0400000000000009</v>
      </c>
      <c r="F522" s="81">
        <v>5.2000000000000011</v>
      </c>
      <c r="G522" s="81">
        <v>5.2000000000000011</v>
      </c>
      <c r="H522" s="81">
        <v>4.7200000000000006</v>
      </c>
      <c r="I522" s="81">
        <v>5.2000000000000011</v>
      </c>
      <c r="J522" s="81">
        <v>5.0400000000000009</v>
      </c>
      <c r="K522" s="81">
        <v>5.2000000000000011</v>
      </c>
      <c r="L522" s="81">
        <v>5.0400000000000009</v>
      </c>
      <c r="M522" s="82">
        <v>5.2000000000000011</v>
      </c>
    </row>
    <row r="523" spans="1:13" x14ac:dyDescent="0.25">
      <c r="A523" s="142" t="s">
        <v>1156</v>
      </c>
      <c r="B523" s="81">
        <v>0</v>
      </c>
      <c r="C523" s="81">
        <v>1.2800000000000002</v>
      </c>
      <c r="D523" s="81">
        <v>1.4600000000000002</v>
      </c>
      <c r="E523" s="81">
        <v>1.7400000000000004</v>
      </c>
      <c r="F523" s="81">
        <v>1.6400000000000006</v>
      </c>
      <c r="G523" s="81">
        <v>1.6400000000000006</v>
      </c>
      <c r="H523" s="81">
        <v>1.6000000000000003</v>
      </c>
      <c r="I523" s="81">
        <v>1.6400000000000006</v>
      </c>
      <c r="J523" s="81">
        <v>0.6000000000000002</v>
      </c>
      <c r="K523" s="81">
        <v>1.8600000000000003</v>
      </c>
      <c r="L523" s="81">
        <v>1.8000000000000005</v>
      </c>
      <c r="M523" s="82">
        <v>1.8600000000000003</v>
      </c>
    </row>
    <row r="524" spans="1:13" ht="13.8" thickBot="1" x14ac:dyDescent="0.3">
      <c r="A524" s="139" t="s">
        <v>693</v>
      </c>
      <c r="B524" s="140">
        <v>176.97000000000006</v>
      </c>
      <c r="C524" s="140">
        <v>255.71</v>
      </c>
      <c r="D524" s="140">
        <v>256.91000000000014</v>
      </c>
      <c r="E524" s="140">
        <v>293.95</v>
      </c>
      <c r="F524" s="140">
        <v>326.17999999999989</v>
      </c>
      <c r="G524" s="140">
        <v>319.63</v>
      </c>
      <c r="H524" s="140">
        <v>228.12000000000006</v>
      </c>
      <c r="I524" s="140">
        <v>263.63000000000005</v>
      </c>
      <c r="J524" s="140">
        <v>290.0200000000001</v>
      </c>
      <c r="K524" s="140">
        <v>278.18</v>
      </c>
      <c r="L524" s="140">
        <v>294.47000000000003</v>
      </c>
      <c r="M524" s="141">
        <v>307.56999999999994</v>
      </c>
    </row>
    <row r="525" spans="1:13" x14ac:dyDescent="0.25">
      <c r="A525" s="145" t="s">
        <v>1157</v>
      </c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7"/>
    </row>
    <row r="526" spans="1:13" x14ac:dyDescent="0.25">
      <c r="A526" s="142" t="s">
        <v>1158</v>
      </c>
      <c r="B526" s="81">
        <v>9.8600000000000012</v>
      </c>
      <c r="C526" s="81">
        <v>14.1</v>
      </c>
      <c r="D526" s="81">
        <v>14.570000000000002</v>
      </c>
      <c r="E526" s="81">
        <v>8.9099999999999984</v>
      </c>
      <c r="F526" s="81">
        <v>11.760000000000002</v>
      </c>
      <c r="G526" s="81">
        <v>14.570000000000002</v>
      </c>
      <c r="H526" s="81">
        <v>13.16</v>
      </c>
      <c r="I526" s="81">
        <v>9.8699999999999992</v>
      </c>
      <c r="J526" s="81">
        <v>14.1</v>
      </c>
      <c r="K526" s="81">
        <v>14.570000000000002</v>
      </c>
      <c r="L526" s="81">
        <v>14.1</v>
      </c>
      <c r="M526" s="82">
        <v>14.570000000000002</v>
      </c>
    </row>
    <row r="527" spans="1:13" x14ac:dyDescent="0.25">
      <c r="A527" s="142" t="s">
        <v>1159</v>
      </c>
      <c r="B527" s="81">
        <v>0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2">
        <v>0</v>
      </c>
    </row>
    <row r="528" spans="1:13" x14ac:dyDescent="0.25">
      <c r="A528" s="142" t="s">
        <v>1160</v>
      </c>
      <c r="B528" s="81">
        <v>0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2">
        <v>0</v>
      </c>
    </row>
    <row r="529" spans="1:13" x14ac:dyDescent="0.25">
      <c r="A529" s="142" t="s">
        <v>1161</v>
      </c>
      <c r="B529" s="81">
        <v>0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2">
        <v>0</v>
      </c>
    </row>
    <row r="530" spans="1:13" x14ac:dyDescent="0.25">
      <c r="A530" s="142" t="s">
        <v>1162</v>
      </c>
      <c r="B530" s="81">
        <v>0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2">
        <v>0</v>
      </c>
    </row>
    <row r="531" spans="1:13" x14ac:dyDescent="0.25">
      <c r="A531" s="142" t="s">
        <v>1163</v>
      </c>
      <c r="B531" s="81">
        <v>0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2">
        <v>0</v>
      </c>
    </row>
    <row r="532" spans="1:13" x14ac:dyDescent="0.25">
      <c r="A532" s="142" t="s">
        <v>1164</v>
      </c>
      <c r="B532" s="81">
        <v>11.443208927999999</v>
      </c>
      <c r="C532" s="81">
        <v>11.05600864</v>
      </c>
      <c r="D532" s="81">
        <v>11.403208927999998</v>
      </c>
      <c r="E532" s="81">
        <v>11.05600864</v>
      </c>
      <c r="F532" s="81">
        <v>11.403208927999998</v>
      </c>
      <c r="G532" s="81">
        <v>11.403208927999998</v>
      </c>
      <c r="H532" s="81">
        <v>10.361608064</v>
      </c>
      <c r="I532" s="81">
        <v>11.403208927999998</v>
      </c>
      <c r="J532" s="81">
        <v>11.05600864</v>
      </c>
      <c r="K532" s="81">
        <v>11.403208927999998</v>
      </c>
      <c r="L532" s="81">
        <v>11.05600864</v>
      </c>
      <c r="M532" s="82">
        <v>11.403208927999998</v>
      </c>
    </row>
    <row r="533" spans="1:13" x14ac:dyDescent="0.25">
      <c r="A533" s="142" t="s">
        <v>1165</v>
      </c>
      <c r="B533" s="81">
        <v>0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2">
        <v>0</v>
      </c>
    </row>
    <row r="534" spans="1:13" x14ac:dyDescent="0.25">
      <c r="A534" s="142" t="s">
        <v>1166</v>
      </c>
      <c r="B534" s="81">
        <v>0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2">
        <v>0</v>
      </c>
    </row>
    <row r="535" spans="1:13" x14ac:dyDescent="0.25">
      <c r="A535" s="142" t="s">
        <v>1167</v>
      </c>
      <c r="B535" s="81">
        <v>0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2">
        <v>0</v>
      </c>
    </row>
    <row r="536" spans="1:13" x14ac:dyDescent="0.25">
      <c r="A536" s="142" t="s">
        <v>1168</v>
      </c>
      <c r="B536" s="81">
        <v>14.318</v>
      </c>
      <c r="C536" s="81">
        <v>15.180000000000001</v>
      </c>
      <c r="D536" s="81">
        <v>15.438000000000001</v>
      </c>
      <c r="E536" s="81">
        <v>0</v>
      </c>
      <c r="F536" s="81">
        <v>7.3680000000000021</v>
      </c>
      <c r="G536" s="81">
        <v>14.288000000000002</v>
      </c>
      <c r="H536" s="81">
        <v>12.783999999999999</v>
      </c>
      <c r="I536" s="81">
        <v>15.367999999999999</v>
      </c>
      <c r="J536" s="81">
        <v>13.810000000000002</v>
      </c>
      <c r="K536" s="81">
        <v>0</v>
      </c>
      <c r="L536" s="81">
        <v>0</v>
      </c>
      <c r="M536" s="82">
        <v>0</v>
      </c>
    </row>
    <row r="537" spans="1:13" x14ac:dyDescent="0.25">
      <c r="A537" s="142" t="s">
        <v>1169</v>
      </c>
      <c r="B537" s="81">
        <v>0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2">
        <v>0</v>
      </c>
    </row>
    <row r="538" spans="1:13" x14ac:dyDescent="0.25">
      <c r="A538" s="142" t="s">
        <v>1170</v>
      </c>
      <c r="B538" s="81">
        <v>0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2">
        <v>0</v>
      </c>
    </row>
    <row r="539" spans="1:13" x14ac:dyDescent="0.25">
      <c r="A539" s="142" t="s">
        <v>1171</v>
      </c>
      <c r="B539" s="81">
        <v>6.0359999999999996</v>
      </c>
      <c r="C539" s="81">
        <v>5.38</v>
      </c>
      <c r="D539" s="81">
        <v>1.956</v>
      </c>
      <c r="E539" s="81">
        <v>3.7</v>
      </c>
      <c r="F539" s="81">
        <v>2.4260000000000002</v>
      </c>
      <c r="G539" s="81">
        <v>4.3460000000000001</v>
      </c>
      <c r="H539" s="81">
        <v>7.5180000000000007</v>
      </c>
      <c r="I539" s="81">
        <v>7.5860000000000003</v>
      </c>
      <c r="J539" s="81">
        <v>8.5900000000000016</v>
      </c>
      <c r="K539" s="81">
        <v>0</v>
      </c>
      <c r="L539" s="81">
        <v>0</v>
      </c>
      <c r="M539" s="82">
        <v>0</v>
      </c>
    </row>
    <row r="540" spans="1:13" x14ac:dyDescent="0.25">
      <c r="A540" s="142" t="s">
        <v>1172</v>
      </c>
      <c r="B540" s="81">
        <v>0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2">
        <v>0</v>
      </c>
    </row>
    <row r="541" spans="1:13" x14ac:dyDescent="0.25">
      <c r="A541" s="142" t="s">
        <v>1173</v>
      </c>
      <c r="B541" s="81">
        <v>0.45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2">
        <v>0</v>
      </c>
    </row>
    <row r="542" spans="1:13" x14ac:dyDescent="0.25">
      <c r="A542" s="142" t="s">
        <v>1174</v>
      </c>
      <c r="B542" s="81">
        <v>0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2">
        <v>0</v>
      </c>
    </row>
    <row r="543" spans="1:13" x14ac:dyDescent="0.25">
      <c r="A543" s="142" t="s">
        <v>1175</v>
      </c>
      <c r="B543" s="81">
        <v>0</v>
      </c>
      <c r="C543" s="81">
        <v>0</v>
      </c>
      <c r="D543" s="81">
        <v>0</v>
      </c>
      <c r="E543" s="81">
        <v>0</v>
      </c>
      <c r="F543" s="81">
        <v>0</v>
      </c>
      <c r="G543" s="81">
        <v>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2">
        <v>0</v>
      </c>
    </row>
    <row r="544" spans="1:13" x14ac:dyDescent="0.25">
      <c r="A544" s="142" t="s">
        <v>1176</v>
      </c>
      <c r="B544" s="81">
        <v>0</v>
      </c>
      <c r="C544" s="81">
        <v>0</v>
      </c>
      <c r="D544" s="81">
        <v>0</v>
      </c>
      <c r="E544" s="81">
        <v>0</v>
      </c>
      <c r="F544" s="81">
        <v>0</v>
      </c>
      <c r="G544" s="81">
        <v>0</v>
      </c>
      <c r="H544" s="81">
        <v>0</v>
      </c>
      <c r="I544" s="81">
        <v>0</v>
      </c>
      <c r="J544" s="81">
        <v>0</v>
      </c>
      <c r="K544" s="81">
        <v>0</v>
      </c>
      <c r="L544" s="81">
        <v>0</v>
      </c>
      <c r="M544" s="82">
        <v>0</v>
      </c>
    </row>
    <row r="545" spans="1:13" x14ac:dyDescent="0.25">
      <c r="A545" s="142" t="s">
        <v>1177</v>
      </c>
      <c r="B545" s="81">
        <v>0</v>
      </c>
      <c r="C545" s="81">
        <v>0</v>
      </c>
      <c r="D545" s="81">
        <v>0</v>
      </c>
      <c r="E545" s="81">
        <v>0</v>
      </c>
      <c r="F545" s="81">
        <v>0</v>
      </c>
      <c r="G545" s="81">
        <v>0</v>
      </c>
      <c r="H545" s="81">
        <v>0</v>
      </c>
      <c r="I545" s="81">
        <v>0</v>
      </c>
      <c r="J545" s="81">
        <v>0</v>
      </c>
      <c r="K545" s="81">
        <v>0</v>
      </c>
      <c r="L545" s="81">
        <v>0</v>
      </c>
      <c r="M545" s="82">
        <v>0</v>
      </c>
    </row>
    <row r="546" spans="1:13" x14ac:dyDescent="0.25">
      <c r="A546" s="142" t="s">
        <v>1178</v>
      </c>
      <c r="B546" s="81">
        <v>0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2">
        <v>0</v>
      </c>
    </row>
    <row r="547" spans="1:13" x14ac:dyDescent="0.25">
      <c r="A547" s="142" t="s">
        <v>1179</v>
      </c>
      <c r="B547" s="81">
        <v>0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2">
        <v>0</v>
      </c>
    </row>
    <row r="548" spans="1:13" x14ac:dyDescent="0.25">
      <c r="A548" s="142" t="s">
        <v>1180</v>
      </c>
      <c r="B548" s="81">
        <v>0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2">
        <v>0</v>
      </c>
    </row>
    <row r="549" spans="1:13" x14ac:dyDescent="0.25">
      <c r="A549" s="142" t="s">
        <v>1181</v>
      </c>
      <c r="B549" s="81">
        <v>0</v>
      </c>
      <c r="C549" s="81">
        <v>0</v>
      </c>
      <c r="D549" s="81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0</v>
      </c>
      <c r="K549" s="81">
        <v>0</v>
      </c>
      <c r="L549" s="81">
        <v>0</v>
      </c>
      <c r="M549" s="82">
        <v>0</v>
      </c>
    </row>
    <row r="550" spans="1:13" x14ac:dyDescent="0.25">
      <c r="A550" s="142" t="s">
        <v>1182</v>
      </c>
      <c r="B550" s="81">
        <v>0</v>
      </c>
      <c r="C550" s="81">
        <v>0</v>
      </c>
      <c r="D550" s="81">
        <v>0</v>
      </c>
      <c r="E550" s="81">
        <v>0</v>
      </c>
      <c r="F550" s="81">
        <v>0</v>
      </c>
      <c r="G550" s="81">
        <v>0</v>
      </c>
      <c r="H550" s="81">
        <v>0</v>
      </c>
      <c r="I550" s="81">
        <v>0</v>
      </c>
      <c r="J550" s="81">
        <v>0</v>
      </c>
      <c r="K550" s="81">
        <v>0</v>
      </c>
      <c r="L550" s="81">
        <v>0</v>
      </c>
      <c r="M550" s="82">
        <v>0</v>
      </c>
    </row>
    <row r="551" spans="1:13" x14ac:dyDescent="0.25">
      <c r="A551" s="142" t="s">
        <v>1183</v>
      </c>
      <c r="B551" s="81">
        <v>7.6833311999999996</v>
      </c>
      <c r="C551" s="81">
        <v>6.6922560000000004</v>
      </c>
      <c r="D551" s="81">
        <v>6.9233312000000007</v>
      </c>
      <c r="E551" s="81">
        <v>3.7922560000000001</v>
      </c>
      <c r="F551" s="81">
        <v>6.9233312000000007</v>
      </c>
      <c r="G551" s="81">
        <v>6.9233312000000007</v>
      </c>
      <c r="H551" s="81">
        <v>6.2301055999999999</v>
      </c>
      <c r="I551" s="81">
        <v>6.9233312000000007</v>
      </c>
      <c r="J551" s="81">
        <v>5.7322559999999996</v>
      </c>
      <c r="K551" s="81">
        <v>6.9233312000000007</v>
      </c>
      <c r="L551" s="81">
        <v>6.6922560000000004</v>
      </c>
      <c r="M551" s="82">
        <v>6.9233312000000007</v>
      </c>
    </row>
    <row r="552" spans="1:13" x14ac:dyDescent="0.25">
      <c r="A552" s="142" t="s">
        <v>1184</v>
      </c>
      <c r="B552" s="81">
        <v>0</v>
      </c>
      <c r="C552" s="81">
        <v>0</v>
      </c>
      <c r="D552" s="81">
        <v>0</v>
      </c>
      <c r="E552" s="81">
        <v>0</v>
      </c>
      <c r="F552" s="81">
        <v>0</v>
      </c>
      <c r="G552" s="81">
        <v>0</v>
      </c>
      <c r="H552" s="81">
        <v>0</v>
      </c>
      <c r="I552" s="81">
        <v>0</v>
      </c>
      <c r="J552" s="81">
        <v>0</v>
      </c>
      <c r="K552" s="81">
        <v>0</v>
      </c>
      <c r="L552" s="81">
        <v>0</v>
      </c>
      <c r="M552" s="82">
        <v>0</v>
      </c>
    </row>
    <row r="553" spans="1:13" x14ac:dyDescent="0.25">
      <c r="A553" s="142" t="s">
        <v>1185</v>
      </c>
      <c r="B553" s="81">
        <v>0</v>
      </c>
      <c r="C553" s="81">
        <v>0</v>
      </c>
      <c r="D553" s="81">
        <v>0</v>
      </c>
      <c r="E553" s="81">
        <v>0</v>
      </c>
      <c r="F553" s="81">
        <v>0</v>
      </c>
      <c r="G553" s="81">
        <v>0</v>
      </c>
      <c r="H553" s="81">
        <v>0</v>
      </c>
      <c r="I553" s="81">
        <v>0</v>
      </c>
      <c r="J553" s="81">
        <v>0</v>
      </c>
      <c r="K553" s="81">
        <v>0</v>
      </c>
      <c r="L553" s="81">
        <v>0</v>
      </c>
      <c r="M553" s="82">
        <v>0</v>
      </c>
    </row>
    <row r="554" spans="1:13" x14ac:dyDescent="0.25">
      <c r="A554" s="142" t="s">
        <v>1186</v>
      </c>
      <c r="B554" s="81">
        <v>0</v>
      </c>
      <c r="C554" s="81">
        <v>0</v>
      </c>
      <c r="D554" s="81">
        <v>0</v>
      </c>
      <c r="E554" s="81">
        <v>0</v>
      </c>
      <c r="F554" s="81">
        <v>0</v>
      </c>
      <c r="G554" s="81">
        <v>0</v>
      </c>
      <c r="H554" s="81">
        <v>0</v>
      </c>
      <c r="I554" s="81">
        <v>0</v>
      </c>
      <c r="J554" s="81">
        <v>0</v>
      </c>
      <c r="K554" s="81">
        <v>0</v>
      </c>
      <c r="L554" s="81">
        <v>0</v>
      </c>
      <c r="M554" s="82">
        <v>0</v>
      </c>
    </row>
    <row r="555" spans="1:13" x14ac:dyDescent="0.25">
      <c r="A555" s="142" t="s">
        <v>1187</v>
      </c>
      <c r="B555" s="81">
        <v>0</v>
      </c>
      <c r="C555" s="81">
        <v>0</v>
      </c>
      <c r="D555" s="81">
        <v>0</v>
      </c>
      <c r="E555" s="81">
        <v>0</v>
      </c>
      <c r="F555" s="81">
        <v>0</v>
      </c>
      <c r="G555" s="81">
        <v>0</v>
      </c>
      <c r="H555" s="81">
        <v>0</v>
      </c>
      <c r="I555" s="81">
        <v>0</v>
      </c>
      <c r="J555" s="81">
        <v>0</v>
      </c>
      <c r="K555" s="81">
        <v>0</v>
      </c>
      <c r="L555" s="81">
        <v>0</v>
      </c>
      <c r="M555" s="82">
        <v>0</v>
      </c>
    </row>
    <row r="556" spans="1:13" x14ac:dyDescent="0.25">
      <c r="A556" s="142" t="s">
        <v>1188</v>
      </c>
      <c r="B556" s="81">
        <v>0</v>
      </c>
      <c r="C556" s="81">
        <v>0</v>
      </c>
      <c r="D556" s="81">
        <v>0</v>
      </c>
      <c r="E556" s="81">
        <v>0</v>
      </c>
      <c r="F556" s="81">
        <v>0</v>
      </c>
      <c r="G556" s="81">
        <v>0</v>
      </c>
      <c r="H556" s="81">
        <v>0</v>
      </c>
      <c r="I556" s="81">
        <v>0</v>
      </c>
      <c r="J556" s="81">
        <v>0</v>
      </c>
      <c r="K556" s="81">
        <v>0</v>
      </c>
      <c r="L556" s="81">
        <v>0</v>
      </c>
      <c r="M556" s="82">
        <v>0</v>
      </c>
    </row>
    <row r="557" spans="1:13" x14ac:dyDescent="0.25">
      <c r="A557" s="142" t="s">
        <v>1189</v>
      </c>
      <c r="B557" s="81">
        <v>0</v>
      </c>
      <c r="C557" s="81">
        <v>0</v>
      </c>
      <c r="D557" s="81">
        <v>0</v>
      </c>
      <c r="E557" s="81">
        <v>0</v>
      </c>
      <c r="F557" s="81">
        <v>0</v>
      </c>
      <c r="G557" s="81">
        <v>0</v>
      </c>
      <c r="H557" s="81">
        <v>0</v>
      </c>
      <c r="I557" s="81">
        <v>0</v>
      </c>
      <c r="J557" s="81">
        <v>0</v>
      </c>
      <c r="K557" s="81">
        <v>0</v>
      </c>
      <c r="L557" s="81">
        <v>0</v>
      </c>
      <c r="M557" s="82">
        <v>0</v>
      </c>
    </row>
    <row r="558" spans="1:13" x14ac:dyDescent="0.25">
      <c r="A558" s="142" t="s">
        <v>1190</v>
      </c>
      <c r="B558" s="81">
        <v>0</v>
      </c>
      <c r="C558" s="81">
        <v>0</v>
      </c>
      <c r="D558" s="81">
        <v>0</v>
      </c>
      <c r="E558" s="81">
        <v>0</v>
      </c>
      <c r="F558" s="81">
        <v>0</v>
      </c>
      <c r="G558" s="81">
        <v>0</v>
      </c>
      <c r="H558" s="81">
        <v>0</v>
      </c>
      <c r="I558" s="81">
        <v>0</v>
      </c>
      <c r="J558" s="81">
        <v>0</v>
      </c>
      <c r="K558" s="81">
        <v>0</v>
      </c>
      <c r="L558" s="81">
        <v>0</v>
      </c>
      <c r="M558" s="82">
        <v>0</v>
      </c>
    </row>
    <row r="559" spans="1:13" x14ac:dyDescent="0.25">
      <c r="A559" s="142" t="s">
        <v>1191</v>
      </c>
      <c r="B559" s="81">
        <v>0</v>
      </c>
      <c r="C559" s="81">
        <v>0</v>
      </c>
      <c r="D559" s="81">
        <v>0</v>
      </c>
      <c r="E559" s="81">
        <v>0</v>
      </c>
      <c r="F559" s="81">
        <v>0</v>
      </c>
      <c r="G559" s="81">
        <v>0</v>
      </c>
      <c r="H559" s="81">
        <v>0</v>
      </c>
      <c r="I559" s="81">
        <v>0</v>
      </c>
      <c r="J559" s="81">
        <v>0</v>
      </c>
      <c r="K559" s="81">
        <v>0</v>
      </c>
      <c r="L559" s="81">
        <v>0</v>
      </c>
      <c r="M559" s="82">
        <v>0</v>
      </c>
    </row>
    <row r="560" spans="1:13" x14ac:dyDescent="0.25">
      <c r="A560" s="142" t="s">
        <v>1192</v>
      </c>
      <c r="B560" s="81">
        <v>0</v>
      </c>
      <c r="C560" s="81">
        <v>0</v>
      </c>
      <c r="D560" s="81">
        <v>0</v>
      </c>
      <c r="E560" s="81">
        <v>0</v>
      </c>
      <c r="F560" s="81">
        <v>0</v>
      </c>
      <c r="G560" s="81">
        <v>0</v>
      </c>
      <c r="H560" s="81">
        <v>0</v>
      </c>
      <c r="I560" s="81">
        <v>0</v>
      </c>
      <c r="J560" s="81">
        <v>0</v>
      </c>
      <c r="K560" s="81">
        <v>0</v>
      </c>
      <c r="L560" s="81">
        <v>0</v>
      </c>
      <c r="M560" s="82">
        <v>0</v>
      </c>
    </row>
    <row r="561" spans="1:13" x14ac:dyDescent="0.25">
      <c r="A561" s="142" t="s">
        <v>1193</v>
      </c>
      <c r="B561" s="81">
        <v>0</v>
      </c>
      <c r="C561" s="81">
        <v>0</v>
      </c>
      <c r="D561" s="81">
        <v>0</v>
      </c>
      <c r="E561" s="81">
        <v>0</v>
      </c>
      <c r="F561" s="81">
        <v>0</v>
      </c>
      <c r="G561" s="81">
        <v>0</v>
      </c>
      <c r="H561" s="81">
        <v>0</v>
      </c>
      <c r="I561" s="81">
        <v>0</v>
      </c>
      <c r="J561" s="81">
        <v>0</v>
      </c>
      <c r="K561" s="81">
        <v>0</v>
      </c>
      <c r="L561" s="81">
        <v>0</v>
      </c>
      <c r="M561" s="82">
        <v>0</v>
      </c>
    </row>
    <row r="562" spans="1:13" x14ac:dyDescent="0.25">
      <c r="A562" s="142" t="s">
        <v>1194</v>
      </c>
      <c r="B562" s="81">
        <v>0</v>
      </c>
      <c r="C562" s="81">
        <v>0</v>
      </c>
      <c r="D562" s="81">
        <v>0</v>
      </c>
      <c r="E562" s="81">
        <v>0</v>
      </c>
      <c r="F562" s="81">
        <v>0</v>
      </c>
      <c r="G562" s="81">
        <v>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M562" s="82">
        <v>0</v>
      </c>
    </row>
    <row r="563" spans="1:13" x14ac:dyDescent="0.25">
      <c r="A563" s="142" t="s">
        <v>1195</v>
      </c>
      <c r="B563" s="81">
        <v>0</v>
      </c>
      <c r="C563" s="81">
        <v>0</v>
      </c>
      <c r="D563" s="81">
        <v>0</v>
      </c>
      <c r="E563" s="81">
        <v>0</v>
      </c>
      <c r="F563" s="81">
        <v>0</v>
      </c>
      <c r="G563" s="81">
        <v>0</v>
      </c>
      <c r="H563" s="81">
        <v>0</v>
      </c>
      <c r="I563" s="81">
        <v>0</v>
      </c>
      <c r="J563" s="81">
        <v>0</v>
      </c>
      <c r="K563" s="81">
        <v>0</v>
      </c>
      <c r="L563" s="81">
        <v>0</v>
      </c>
      <c r="M563" s="82">
        <v>0</v>
      </c>
    </row>
    <row r="564" spans="1:13" x14ac:dyDescent="0.25">
      <c r="A564" s="142" t="s">
        <v>1196</v>
      </c>
      <c r="B564" s="81">
        <v>0</v>
      </c>
      <c r="C564" s="81">
        <v>0</v>
      </c>
      <c r="D564" s="81">
        <v>0</v>
      </c>
      <c r="E564" s="81">
        <v>0</v>
      </c>
      <c r="F564" s="81">
        <v>0</v>
      </c>
      <c r="G564" s="81">
        <v>0</v>
      </c>
      <c r="H564" s="81">
        <v>0</v>
      </c>
      <c r="I564" s="81">
        <v>0</v>
      </c>
      <c r="J564" s="81">
        <v>0</v>
      </c>
      <c r="K564" s="81">
        <v>0</v>
      </c>
      <c r="L564" s="81">
        <v>0</v>
      </c>
      <c r="M564" s="82">
        <v>0</v>
      </c>
    </row>
    <row r="565" spans="1:13" x14ac:dyDescent="0.25">
      <c r="A565" s="142" t="s">
        <v>1197</v>
      </c>
      <c r="B565" s="81">
        <v>0</v>
      </c>
      <c r="C565" s="81">
        <v>0</v>
      </c>
      <c r="D565" s="81">
        <v>0</v>
      </c>
      <c r="E565" s="81">
        <v>0</v>
      </c>
      <c r="F565" s="81">
        <v>0</v>
      </c>
      <c r="G565" s="81">
        <v>0</v>
      </c>
      <c r="H565" s="81">
        <v>0</v>
      </c>
      <c r="I565" s="81">
        <v>0</v>
      </c>
      <c r="J565" s="81">
        <v>0</v>
      </c>
      <c r="K565" s="81">
        <v>0</v>
      </c>
      <c r="L565" s="81">
        <v>0</v>
      </c>
      <c r="M565" s="82">
        <v>0</v>
      </c>
    </row>
    <row r="566" spans="1:13" x14ac:dyDescent="0.25">
      <c r="A566" s="142" t="s">
        <v>1198</v>
      </c>
      <c r="B566" s="81">
        <v>0</v>
      </c>
      <c r="C566" s="81">
        <v>0</v>
      </c>
      <c r="D566" s="81">
        <v>0</v>
      </c>
      <c r="E566" s="81">
        <v>0</v>
      </c>
      <c r="F566" s="81">
        <v>0</v>
      </c>
      <c r="G566" s="81">
        <v>0</v>
      </c>
      <c r="H566" s="81">
        <v>0</v>
      </c>
      <c r="I566" s="81">
        <v>0</v>
      </c>
      <c r="J566" s="81">
        <v>0</v>
      </c>
      <c r="K566" s="81">
        <v>0</v>
      </c>
      <c r="L566" s="81">
        <v>0</v>
      </c>
      <c r="M566" s="82">
        <v>0</v>
      </c>
    </row>
    <row r="567" spans="1:13" x14ac:dyDescent="0.25">
      <c r="A567" s="142" t="s">
        <v>1199</v>
      </c>
      <c r="B567" s="81">
        <v>0</v>
      </c>
      <c r="C567" s="81">
        <v>0</v>
      </c>
      <c r="D567" s="81">
        <v>0</v>
      </c>
      <c r="E567" s="81">
        <v>0</v>
      </c>
      <c r="F567" s="81">
        <v>0</v>
      </c>
      <c r="G567" s="81">
        <v>0</v>
      </c>
      <c r="H567" s="81">
        <v>0</v>
      </c>
      <c r="I567" s="81">
        <v>0</v>
      </c>
      <c r="J567" s="81">
        <v>0</v>
      </c>
      <c r="K567" s="81">
        <v>0</v>
      </c>
      <c r="L567" s="81">
        <v>0</v>
      </c>
      <c r="M567" s="82">
        <v>0</v>
      </c>
    </row>
    <row r="568" spans="1:13" x14ac:dyDescent="0.25">
      <c r="A568" s="142" t="s">
        <v>1200</v>
      </c>
      <c r="B568" s="81">
        <v>0</v>
      </c>
      <c r="C568" s="81">
        <v>0</v>
      </c>
      <c r="D568" s="81">
        <v>0</v>
      </c>
      <c r="E568" s="81">
        <v>0</v>
      </c>
      <c r="F568" s="81">
        <v>0</v>
      </c>
      <c r="G568" s="81">
        <v>0</v>
      </c>
      <c r="H568" s="81">
        <v>0</v>
      </c>
      <c r="I568" s="81">
        <v>0</v>
      </c>
      <c r="J568" s="81">
        <v>0</v>
      </c>
      <c r="K568" s="81">
        <v>0</v>
      </c>
      <c r="L568" s="81">
        <v>0</v>
      </c>
      <c r="M568" s="82">
        <v>0</v>
      </c>
    </row>
    <row r="569" spans="1:13" x14ac:dyDescent="0.25">
      <c r="A569" s="142" t="s">
        <v>1201</v>
      </c>
      <c r="B569" s="81">
        <v>0</v>
      </c>
      <c r="C569" s="81">
        <v>0</v>
      </c>
      <c r="D569" s="81">
        <v>0</v>
      </c>
      <c r="E569" s="81">
        <v>0</v>
      </c>
      <c r="F569" s="81">
        <v>0</v>
      </c>
      <c r="G569" s="81">
        <v>0</v>
      </c>
      <c r="H569" s="81">
        <v>0</v>
      </c>
      <c r="I569" s="81">
        <v>0</v>
      </c>
      <c r="J569" s="81">
        <v>0</v>
      </c>
      <c r="K569" s="81">
        <v>0</v>
      </c>
      <c r="L569" s="81">
        <v>0</v>
      </c>
      <c r="M569" s="82">
        <v>0</v>
      </c>
    </row>
    <row r="570" spans="1:13" x14ac:dyDescent="0.25">
      <c r="A570" s="142" t="s">
        <v>1202</v>
      </c>
      <c r="B570" s="81">
        <v>0</v>
      </c>
      <c r="C570" s="81">
        <v>0</v>
      </c>
      <c r="D570" s="81">
        <v>0</v>
      </c>
      <c r="E570" s="81">
        <v>0</v>
      </c>
      <c r="F570" s="81">
        <v>0</v>
      </c>
      <c r="G570" s="81">
        <v>0</v>
      </c>
      <c r="H570" s="81">
        <v>0</v>
      </c>
      <c r="I570" s="81">
        <v>0</v>
      </c>
      <c r="J570" s="81">
        <v>0</v>
      </c>
      <c r="K570" s="81">
        <v>0</v>
      </c>
      <c r="L570" s="81">
        <v>0</v>
      </c>
      <c r="M570" s="82">
        <v>0</v>
      </c>
    </row>
    <row r="571" spans="1:13" x14ac:dyDescent="0.25">
      <c r="A571" s="142" t="s">
        <v>1203</v>
      </c>
      <c r="B571" s="81">
        <v>0</v>
      </c>
      <c r="C571" s="81">
        <v>0</v>
      </c>
      <c r="D571" s="81">
        <v>0</v>
      </c>
      <c r="E571" s="81">
        <v>0</v>
      </c>
      <c r="F571" s="81">
        <v>0</v>
      </c>
      <c r="G571" s="81">
        <v>0</v>
      </c>
      <c r="H571" s="81">
        <v>0</v>
      </c>
      <c r="I571" s="81">
        <v>0</v>
      </c>
      <c r="J571" s="81">
        <v>0</v>
      </c>
      <c r="K571" s="81">
        <v>0</v>
      </c>
      <c r="L571" s="81">
        <v>0</v>
      </c>
      <c r="M571" s="82">
        <v>0</v>
      </c>
    </row>
    <row r="572" spans="1:13" x14ac:dyDescent="0.25">
      <c r="A572" s="142" t="s">
        <v>1204</v>
      </c>
      <c r="B572" s="81">
        <v>0</v>
      </c>
      <c r="C572" s="81">
        <v>0</v>
      </c>
      <c r="D572" s="81">
        <v>0</v>
      </c>
      <c r="E572" s="81">
        <v>0</v>
      </c>
      <c r="F572" s="81">
        <v>0</v>
      </c>
      <c r="G572" s="81">
        <v>0</v>
      </c>
      <c r="H572" s="81">
        <v>0</v>
      </c>
      <c r="I572" s="81">
        <v>0</v>
      </c>
      <c r="J572" s="81">
        <v>0</v>
      </c>
      <c r="K572" s="81">
        <v>0</v>
      </c>
      <c r="L572" s="81">
        <v>0</v>
      </c>
      <c r="M572" s="82">
        <v>0</v>
      </c>
    </row>
    <row r="573" spans="1:13" x14ac:dyDescent="0.25">
      <c r="A573" s="142" t="s">
        <v>1205</v>
      </c>
      <c r="B573" s="81">
        <v>0</v>
      </c>
      <c r="C573" s="81">
        <v>0</v>
      </c>
      <c r="D573" s="81">
        <v>0</v>
      </c>
      <c r="E573" s="81">
        <v>0</v>
      </c>
      <c r="F573" s="81">
        <v>0</v>
      </c>
      <c r="G573" s="81">
        <v>0</v>
      </c>
      <c r="H573" s="81">
        <v>0</v>
      </c>
      <c r="I573" s="81">
        <v>0</v>
      </c>
      <c r="J573" s="81">
        <v>0</v>
      </c>
      <c r="K573" s="81">
        <v>0</v>
      </c>
      <c r="L573" s="81">
        <v>0</v>
      </c>
      <c r="M573" s="82">
        <v>0</v>
      </c>
    </row>
    <row r="574" spans="1:13" ht="13.8" thickBot="1" x14ac:dyDescent="0.3">
      <c r="A574" s="139" t="s">
        <v>693</v>
      </c>
      <c r="B574" s="140">
        <v>49.790540128000004</v>
      </c>
      <c r="C574" s="140">
        <v>52.408264640000006</v>
      </c>
      <c r="D574" s="140">
        <v>50.290540128000004</v>
      </c>
      <c r="E574" s="140">
        <v>27.458264639999996</v>
      </c>
      <c r="F574" s="140">
        <v>39.880540128</v>
      </c>
      <c r="G574" s="140">
        <v>51.530540128000005</v>
      </c>
      <c r="H574" s="140">
        <v>50.053713664</v>
      </c>
      <c r="I574" s="140">
        <v>51.150540127999996</v>
      </c>
      <c r="J574" s="140">
        <v>53.288264640000001</v>
      </c>
      <c r="K574" s="140">
        <v>32.896540127999998</v>
      </c>
      <c r="L574" s="140">
        <v>31.84826464</v>
      </c>
      <c r="M574" s="141">
        <v>32.896540127999998</v>
      </c>
    </row>
    <row r="575" spans="1:13" x14ac:dyDescent="0.25">
      <c r="A575" s="145" t="s">
        <v>1206</v>
      </c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7"/>
    </row>
    <row r="576" spans="1:13" x14ac:dyDescent="0.25">
      <c r="A576" s="138" t="s">
        <v>1207</v>
      </c>
      <c r="B576" s="81">
        <v>1.81</v>
      </c>
      <c r="C576" s="81">
        <v>2.16</v>
      </c>
      <c r="D576" s="81">
        <v>2.4799999999999995</v>
      </c>
      <c r="E576" s="81">
        <v>2.52</v>
      </c>
      <c r="F576" s="81">
        <v>2.63</v>
      </c>
      <c r="G576" s="81">
        <v>2.4400000000000004</v>
      </c>
      <c r="H576" s="81">
        <v>2.16</v>
      </c>
      <c r="I576" s="81">
        <v>2.1399999999999997</v>
      </c>
      <c r="J576" s="81">
        <v>1.8000000000000003</v>
      </c>
      <c r="K576" s="81">
        <v>1.55</v>
      </c>
      <c r="L576" s="81">
        <v>1.32</v>
      </c>
      <c r="M576" s="82">
        <v>1.4700000000000002</v>
      </c>
    </row>
    <row r="577" spans="1:13" x14ac:dyDescent="0.25">
      <c r="A577" s="138" t="s">
        <v>1208</v>
      </c>
      <c r="B577" s="81">
        <v>1.58</v>
      </c>
      <c r="C577" s="81">
        <v>1.7800000000000002</v>
      </c>
      <c r="D577" s="81">
        <v>2.0900000000000003</v>
      </c>
      <c r="E577" s="81">
        <v>2.0999999999999996</v>
      </c>
      <c r="F577" s="81">
        <v>2.1999999999999997</v>
      </c>
      <c r="G577" s="81">
        <v>2.0499999999999998</v>
      </c>
      <c r="H577" s="81">
        <v>1.8</v>
      </c>
      <c r="I577" s="81">
        <v>1.79</v>
      </c>
      <c r="J577" s="81">
        <v>1.5000000000000002</v>
      </c>
      <c r="K577" s="81">
        <v>1.31</v>
      </c>
      <c r="L577" s="81">
        <v>1.1200000000000001</v>
      </c>
      <c r="M577" s="82">
        <v>1.24</v>
      </c>
    </row>
    <row r="578" spans="1:13" x14ac:dyDescent="0.25">
      <c r="A578" s="138" t="s">
        <v>1209</v>
      </c>
      <c r="B578" s="81">
        <v>3.21</v>
      </c>
      <c r="C578" s="81">
        <v>3.82</v>
      </c>
      <c r="D578" s="81">
        <v>4.42</v>
      </c>
      <c r="E578" s="81">
        <v>4.5</v>
      </c>
      <c r="F578" s="81">
        <v>4.6500000000000004</v>
      </c>
      <c r="G578" s="81">
        <v>4.38</v>
      </c>
      <c r="H578" s="81">
        <v>3.8000000000000003</v>
      </c>
      <c r="I578" s="81">
        <v>3.8400000000000003</v>
      </c>
      <c r="J578" s="81">
        <v>3.2</v>
      </c>
      <c r="K578" s="81">
        <v>2.7600000000000002</v>
      </c>
      <c r="L578" s="81">
        <v>2.4</v>
      </c>
      <c r="M578" s="82">
        <v>2.6300000000000003</v>
      </c>
    </row>
    <row r="579" spans="1:13" x14ac:dyDescent="0.25">
      <c r="A579" s="138" t="s">
        <v>1210</v>
      </c>
      <c r="B579" s="81">
        <v>3.8099999999999996</v>
      </c>
      <c r="C579" s="81">
        <v>5.96</v>
      </c>
      <c r="D579" s="81">
        <v>6.8999999999999986</v>
      </c>
      <c r="E579" s="81">
        <v>7</v>
      </c>
      <c r="F579" s="81">
        <v>7.2799999999999994</v>
      </c>
      <c r="G579" s="81">
        <v>6.89</v>
      </c>
      <c r="H579" s="81">
        <v>5.96</v>
      </c>
      <c r="I579" s="81">
        <v>5.97</v>
      </c>
      <c r="J579" s="81">
        <v>5.0000000000000009</v>
      </c>
      <c r="K579" s="81">
        <v>4.3100000000000005</v>
      </c>
      <c r="L579" s="81">
        <v>3.7600000000000007</v>
      </c>
      <c r="M579" s="82">
        <v>4.1100000000000003</v>
      </c>
    </row>
    <row r="580" spans="1:13" x14ac:dyDescent="0.25">
      <c r="A580" s="138" t="s">
        <v>1211</v>
      </c>
      <c r="B580" s="81">
        <v>6.1499999999999995</v>
      </c>
      <c r="C580" s="81">
        <v>7.16</v>
      </c>
      <c r="D580" s="81">
        <v>8.26</v>
      </c>
      <c r="E580" s="81">
        <v>8.36</v>
      </c>
      <c r="F580" s="81">
        <v>8.7199999999999989</v>
      </c>
      <c r="G580" s="81">
        <v>8.2200000000000006</v>
      </c>
      <c r="H580" s="81">
        <v>7.12</v>
      </c>
      <c r="I580" s="81">
        <v>7.169999999999999</v>
      </c>
      <c r="J580" s="81">
        <v>6</v>
      </c>
      <c r="K580" s="81">
        <v>5.1899999999999995</v>
      </c>
      <c r="L580" s="81">
        <v>4.4999999999999991</v>
      </c>
      <c r="M580" s="82">
        <v>4.92</v>
      </c>
    </row>
    <row r="581" spans="1:13" x14ac:dyDescent="0.25">
      <c r="A581" s="138" t="s">
        <v>1212</v>
      </c>
      <c r="B581" s="81">
        <v>4.37</v>
      </c>
      <c r="C581" s="81">
        <v>5</v>
      </c>
      <c r="D581" s="81">
        <v>5.78</v>
      </c>
      <c r="E581" s="81">
        <v>5.88</v>
      </c>
      <c r="F581" s="81">
        <v>6.12</v>
      </c>
      <c r="G581" s="81">
        <v>5.77</v>
      </c>
      <c r="H581" s="81">
        <v>4.96</v>
      </c>
      <c r="I581" s="81">
        <v>5.0299999999999994</v>
      </c>
      <c r="J581" s="81">
        <v>4.2</v>
      </c>
      <c r="K581" s="81">
        <v>3.63</v>
      </c>
      <c r="L581" s="81">
        <v>3.1400000000000006</v>
      </c>
      <c r="M581" s="82">
        <v>3.45</v>
      </c>
    </row>
    <row r="582" spans="1:13" x14ac:dyDescent="0.25">
      <c r="A582" s="138" t="s">
        <v>1213</v>
      </c>
      <c r="B582" s="81">
        <v>13.36</v>
      </c>
      <c r="C582" s="81">
        <v>16.12</v>
      </c>
      <c r="D582" s="81">
        <v>18.64</v>
      </c>
      <c r="E582" s="81">
        <v>18.920000000000002</v>
      </c>
      <c r="F582" s="81">
        <v>19.68</v>
      </c>
      <c r="G582" s="81">
        <v>18.57</v>
      </c>
      <c r="H582" s="81">
        <v>16.079999999999998</v>
      </c>
      <c r="I582" s="81">
        <v>16.189999999999998</v>
      </c>
      <c r="J582" s="81">
        <v>13.48</v>
      </c>
      <c r="K582" s="81">
        <v>11.67</v>
      </c>
      <c r="L582" s="81">
        <v>10.16</v>
      </c>
      <c r="M582" s="82">
        <v>11.11</v>
      </c>
    </row>
    <row r="583" spans="1:13" x14ac:dyDescent="0.25">
      <c r="A583" s="138" t="s">
        <v>1214</v>
      </c>
      <c r="B583" s="81">
        <v>1.8900000000000001</v>
      </c>
      <c r="C583" s="81">
        <v>2.12</v>
      </c>
      <c r="D583" s="81">
        <v>2.48</v>
      </c>
      <c r="E583" s="81">
        <v>2.5199999999999996</v>
      </c>
      <c r="F583" s="81">
        <v>2.6300000000000003</v>
      </c>
      <c r="G583" s="81">
        <v>2.48</v>
      </c>
      <c r="H583" s="81">
        <v>2.16</v>
      </c>
      <c r="I583" s="81">
        <v>2.16</v>
      </c>
      <c r="J583" s="81">
        <v>1.8000000000000003</v>
      </c>
      <c r="K583" s="81">
        <v>1.5500000000000003</v>
      </c>
      <c r="L583" s="81">
        <v>1.3399999999999999</v>
      </c>
      <c r="M583" s="82">
        <v>1.4700000000000002</v>
      </c>
    </row>
    <row r="584" spans="1:13" x14ac:dyDescent="0.25">
      <c r="A584" s="138" t="s">
        <v>1215</v>
      </c>
      <c r="B584" s="81">
        <v>28.470000000000002</v>
      </c>
      <c r="C584" s="81">
        <v>34.880000000000003</v>
      </c>
      <c r="D584" s="81">
        <v>40.380000000000003</v>
      </c>
      <c r="E584" s="81">
        <v>40.980000000000004</v>
      </c>
      <c r="F584" s="81">
        <v>42.660000000000004</v>
      </c>
      <c r="G584" s="81">
        <v>40.230000000000011</v>
      </c>
      <c r="H584" s="81">
        <v>34.76</v>
      </c>
      <c r="I584" s="81">
        <v>35.07</v>
      </c>
      <c r="J584" s="81">
        <v>29.220000000000002</v>
      </c>
      <c r="K584" s="81">
        <v>25.27</v>
      </c>
      <c r="L584" s="81">
        <v>21.939999999999998</v>
      </c>
      <c r="M584" s="82">
        <v>24.059999999999995</v>
      </c>
    </row>
    <row r="585" spans="1:13" x14ac:dyDescent="0.25">
      <c r="A585" s="138" t="s">
        <v>1216</v>
      </c>
      <c r="B585" s="81">
        <v>10.6</v>
      </c>
      <c r="C585" s="81">
        <v>12.56</v>
      </c>
      <c r="D585" s="81">
        <v>14.54</v>
      </c>
      <c r="E585" s="81">
        <v>14.74</v>
      </c>
      <c r="F585" s="81">
        <v>15.34</v>
      </c>
      <c r="G585" s="81">
        <v>14.519999999999998</v>
      </c>
      <c r="H585" s="81">
        <v>12.48</v>
      </c>
      <c r="I585" s="81">
        <v>12.63</v>
      </c>
      <c r="J585" s="81">
        <v>10.54</v>
      </c>
      <c r="K585" s="81">
        <v>9.07</v>
      </c>
      <c r="L585" s="81">
        <v>7.9</v>
      </c>
      <c r="M585" s="82">
        <v>8.6499999999999986</v>
      </c>
    </row>
    <row r="586" spans="1:13" x14ac:dyDescent="0.25">
      <c r="A586" s="138" t="s">
        <v>1217</v>
      </c>
      <c r="B586" s="81">
        <v>14.73</v>
      </c>
      <c r="C586" s="81">
        <v>18.86</v>
      </c>
      <c r="D586" s="81">
        <v>22.009999999999998</v>
      </c>
      <c r="E586" s="81">
        <v>21.72</v>
      </c>
      <c r="F586" s="81">
        <v>22.9</v>
      </c>
      <c r="G586" s="81">
        <v>19.03</v>
      </c>
      <c r="H586" s="81">
        <v>16.399999999999999</v>
      </c>
      <c r="I586" s="81">
        <v>16.579999999999998</v>
      </c>
      <c r="J586" s="81">
        <v>15.3</v>
      </c>
      <c r="K586" s="81">
        <v>13.009999999999998</v>
      </c>
      <c r="L586" s="81">
        <v>11.260000000000002</v>
      </c>
      <c r="M586" s="82">
        <v>12.629999999999999</v>
      </c>
    </row>
    <row r="587" spans="1:13" x14ac:dyDescent="0.25">
      <c r="A587" s="138" t="s">
        <v>1218</v>
      </c>
      <c r="B587" s="81">
        <v>22.07</v>
      </c>
      <c r="C587" s="81">
        <v>28.24</v>
      </c>
      <c r="D587" s="81">
        <v>32.979999999999997</v>
      </c>
      <c r="E587" s="81">
        <v>32.54</v>
      </c>
      <c r="F587" s="81">
        <v>34.33</v>
      </c>
      <c r="G587" s="81">
        <v>28.490000000000002</v>
      </c>
      <c r="H587" s="81">
        <v>24.600000000000005</v>
      </c>
      <c r="I587" s="81">
        <v>24.83</v>
      </c>
      <c r="J587" s="81">
        <v>22.940000000000005</v>
      </c>
      <c r="K587" s="81">
        <v>19.45</v>
      </c>
      <c r="L587" s="81">
        <v>16.86</v>
      </c>
      <c r="M587" s="82">
        <v>18.880000000000003</v>
      </c>
    </row>
    <row r="588" spans="1:13" x14ac:dyDescent="0.25">
      <c r="A588" s="138" t="s">
        <v>1219</v>
      </c>
      <c r="B588" s="81">
        <v>12.86</v>
      </c>
      <c r="C588" s="81">
        <v>15.959999999999999</v>
      </c>
      <c r="D588" s="81">
        <v>18.369999999999997</v>
      </c>
      <c r="E588" s="81">
        <v>15.379999999999999</v>
      </c>
      <c r="F588" s="81">
        <v>12.289999999999997</v>
      </c>
      <c r="G588" s="81">
        <v>13.629999999999999</v>
      </c>
      <c r="H588" s="81">
        <v>12.04</v>
      </c>
      <c r="I588" s="81">
        <v>14.770000000000003</v>
      </c>
      <c r="J588" s="81">
        <v>12.319999999999999</v>
      </c>
      <c r="K588" s="81">
        <v>11.67</v>
      </c>
      <c r="L588" s="81">
        <v>10.7</v>
      </c>
      <c r="M588" s="82">
        <v>11.71</v>
      </c>
    </row>
    <row r="589" spans="1:13" x14ac:dyDescent="0.25">
      <c r="A589" s="138" t="s">
        <v>1220</v>
      </c>
      <c r="B589" s="81">
        <v>6.169999999999999</v>
      </c>
      <c r="C589" s="81">
        <v>7.5000000000000009</v>
      </c>
      <c r="D589" s="81">
        <v>8.8800000000000008</v>
      </c>
      <c r="E589" s="81">
        <v>7.6800000000000006</v>
      </c>
      <c r="F589" s="81">
        <v>6.08</v>
      </c>
      <c r="G589" s="81">
        <v>6.94</v>
      </c>
      <c r="H589" s="81">
        <v>6.6</v>
      </c>
      <c r="I589" s="81">
        <v>6.5900000000000007</v>
      </c>
      <c r="J589" s="81">
        <v>6.3800000000000008</v>
      </c>
      <c r="K589" s="81">
        <v>5.39</v>
      </c>
      <c r="L589" s="81">
        <v>5.2200000000000006</v>
      </c>
      <c r="M589" s="82">
        <v>5.8900000000000006</v>
      </c>
    </row>
    <row r="590" spans="1:13" x14ac:dyDescent="0.25">
      <c r="A590" s="138" t="s">
        <v>1221</v>
      </c>
      <c r="B590" s="81">
        <v>13.86</v>
      </c>
      <c r="C590" s="81">
        <v>16.84</v>
      </c>
      <c r="D590" s="81">
        <v>17.98</v>
      </c>
      <c r="E590" s="81">
        <v>16.82</v>
      </c>
      <c r="F590" s="81">
        <v>16.630000000000003</v>
      </c>
      <c r="G590" s="81">
        <v>19.149999999999999</v>
      </c>
      <c r="H590" s="81">
        <v>17.599999999999998</v>
      </c>
      <c r="I590" s="81">
        <v>17.330000000000002</v>
      </c>
      <c r="J590" s="81">
        <v>14.060000000000002</v>
      </c>
      <c r="K590" s="81">
        <v>12.17</v>
      </c>
      <c r="L590" s="81">
        <v>11.34</v>
      </c>
      <c r="M590" s="82">
        <v>12.360000000000001</v>
      </c>
    </row>
    <row r="591" spans="1:13" x14ac:dyDescent="0.25">
      <c r="A591" s="138" t="s">
        <v>1222</v>
      </c>
      <c r="B591" s="81">
        <v>0</v>
      </c>
      <c r="C591" s="81">
        <v>0.82000000000000017</v>
      </c>
      <c r="D591" s="81">
        <v>0.93</v>
      </c>
      <c r="E591" s="81">
        <v>0.94000000000000017</v>
      </c>
      <c r="F591" s="81">
        <v>1</v>
      </c>
      <c r="G591" s="81">
        <v>0.85000000000000009</v>
      </c>
      <c r="H591" s="81">
        <v>0.72000000000000008</v>
      </c>
      <c r="I591" s="81">
        <v>0.7400000000000001</v>
      </c>
      <c r="J591" s="81">
        <v>0.66</v>
      </c>
      <c r="K591" s="81">
        <v>0.58000000000000007</v>
      </c>
      <c r="L591" s="81">
        <v>0.5</v>
      </c>
      <c r="M591" s="82">
        <v>0.54</v>
      </c>
    </row>
    <row r="592" spans="1:13" x14ac:dyDescent="0.25">
      <c r="A592" s="138" t="s">
        <v>1223</v>
      </c>
      <c r="B592" s="81">
        <v>6.6</v>
      </c>
      <c r="C592" s="81">
        <v>8.6999999999999993</v>
      </c>
      <c r="D592" s="81">
        <v>10.18</v>
      </c>
      <c r="E592" s="81">
        <v>10.02</v>
      </c>
      <c r="F592" s="81">
        <v>10.270000000000001</v>
      </c>
      <c r="G592" s="81">
        <v>8.76</v>
      </c>
      <c r="H592" s="81">
        <v>7.6000000000000014</v>
      </c>
      <c r="I592" s="81">
        <v>7.669999999999999</v>
      </c>
      <c r="J592" s="81">
        <v>7.0399999999999991</v>
      </c>
      <c r="K592" s="81">
        <v>5.9800000000000013</v>
      </c>
      <c r="L592" s="81">
        <v>5.18</v>
      </c>
      <c r="M592" s="82">
        <v>5.85</v>
      </c>
    </row>
    <row r="593" spans="1:13" x14ac:dyDescent="0.25">
      <c r="A593" s="142" t="s">
        <v>1224</v>
      </c>
      <c r="B593" s="81">
        <v>20.100000000000001</v>
      </c>
      <c r="C593" s="81">
        <v>26.520000000000003</v>
      </c>
      <c r="D593" s="81">
        <v>30.95</v>
      </c>
      <c r="E593" s="81">
        <v>30.54</v>
      </c>
      <c r="F593" s="81">
        <v>32.230000000000004</v>
      </c>
      <c r="G593" s="81">
        <v>26.74</v>
      </c>
      <c r="H593" s="81">
        <v>23.119999999999997</v>
      </c>
      <c r="I593" s="81">
        <v>23.28</v>
      </c>
      <c r="J593" s="81">
        <v>21.500000000000004</v>
      </c>
      <c r="K593" s="81">
        <v>18.28</v>
      </c>
      <c r="L593" s="81">
        <v>15.82</v>
      </c>
      <c r="M593" s="82">
        <v>17.71</v>
      </c>
    </row>
    <row r="594" spans="1:13" x14ac:dyDescent="0.25">
      <c r="A594" s="142" t="s">
        <v>1225</v>
      </c>
      <c r="B594" s="81">
        <v>25.63</v>
      </c>
      <c r="C594" s="81">
        <v>32.94</v>
      </c>
      <c r="D594" s="81">
        <v>36.380000000000003</v>
      </c>
      <c r="E594" s="81">
        <v>29.62</v>
      </c>
      <c r="F594" s="81">
        <v>38.200000000000003</v>
      </c>
      <c r="G594" s="81">
        <v>33.020000000000003</v>
      </c>
      <c r="H594" s="81">
        <v>27.64</v>
      </c>
      <c r="I594" s="81">
        <v>11.71</v>
      </c>
      <c r="J594" s="81">
        <v>12.239999999999998</v>
      </c>
      <c r="K594" s="81">
        <v>13.690000000000003</v>
      </c>
      <c r="L594" s="81">
        <v>12.760000000000002</v>
      </c>
      <c r="M594" s="82">
        <v>19.600000000000001</v>
      </c>
    </row>
    <row r="595" spans="1:13" x14ac:dyDescent="0.25">
      <c r="A595" s="142" t="s">
        <v>1226</v>
      </c>
      <c r="B595" s="81">
        <v>19.98</v>
      </c>
      <c r="C595" s="81">
        <v>23.420000000000005</v>
      </c>
      <c r="D595" s="81">
        <v>26.929999999999996</v>
      </c>
      <c r="E595" s="81">
        <v>28.34</v>
      </c>
      <c r="F595" s="81">
        <v>30.15</v>
      </c>
      <c r="G595" s="81">
        <v>28.639999999999997</v>
      </c>
      <c r="H595" s="81">
        <v>24.479999999999997</v>
      </c>
      <c r="I595" s="81">
        <v>24.259999999999998</v>
      </c>
      <c r="J595" s="81">
        <v>19.919999999999998</v>
      </c>
      <c r="K595" s="81">
        <v>17.779999999999998</v>
      </c>
      <c r="L595" s="81">
        <v>16.28</v>
      </c>
      <c r="M595" s="82">
        <v>17.71</v>
      </c>
    </row>
    <row r="596" spans="1:13" x14ac:dyDescent="0.25">
      <c r="A596" s="142" t="s">
        <v>1227</v>
      </c>
      <c r="B596" s="81">
        <v>9.61</v>
      </c>
      <c r="C596" s="81">
        <v>11.099999999999998</v>
      </c>
      <c r="D596" s="81">
        <v>12.37</v>
      </c>
      <c r="E596" s="81">
        <v>12.520000000000001</v>
      </c>
      <c r="F596" s="81">
        <v>13.83</v>
      </c>
      <c r="G596" s="81">
        <v>12.439999999999998</v>
      </c>
      <c r="H596" s="81">
        <v>10.64</v>
      </c>
      <c r="I596" s="81">
        <v>11.190000000000001</v>
      </c>
      <c r="J596" s="81">
        <v>9.4</v>
      </c>
      <c r="K596" s="81">
        <v>8.64</v>
      </c>
      <c r="L596" s="81">
        <v>7.7399999999999993</v>
      </c>
      <c r="M596" s="82">
        <v>8.41</v>
      </c>
    </row>
    <row r="597" spans="1:13" x14ac:dyDescent="0.25">
      <c r="A597" s="142" t="s">
        <v>1228</v>
      </c>
      <c r="B597" s="81">
        <v>0.06</v>
      </c>
      <c r="C597" s="81">
        <v>0.12</v>
      </c>
      <c r="D597" s="81">
        <v>0.15</v>
      </c>
      <c r="E597" s="81">
        <v>0.16</v>
      </c>
      <c r="F597" s="81">
        <v>0.12</v>
      </c>
      <c r="G597" s="81">
        <v>0.11</v>
      </c>
      <c r="H597" s="81">
        <v>0.08</v>
      </c>
      <c r="I597" s="81">
        <v>0.08</v>
      </c>
      <c r="J597" s="81">
        <v>0.08</v>
      </c>
      <c r="K597" s="81">
        <v>0.08</v>
      </c>
      <c r="L597" s="81">
        <v>0.08</v>
      </c>
      <c r="M597" s="82">
        <v>0.08</v>
      </c>
    </row>
    <row r="598" spans="1:13" x14ac:dyDescent="0.25">
      <c r="A598" s="142" t="s">
        <v>1229</v>
      </c>
      <c r="B598" s="81">
        <v>0.45</v>
      </c>
      <c r="C598" s="81">
        <v>0.5</v>
      </c>
      <c r="D598" s="81">
        <v>0.55000000000000004</v>
      </c>
      <c r="E598" s="81">
        <v>0.54</v>
      </c>
      <c r="F598" s="81">
        <v>0.54</v>
      </c>
      <c r="G598" s="81">
        <v>0.55000000000000004</v>
      </c>
      <c r="H598" s="81">
        <v>0.52</v>
      </c>
      <c r="I598" s="81">
        <v>0.55000000000000004</v>
      </c>
      <c r="J598" s="81">
        <v>0.52</v>
      </c>
      <c r="K598" s="81">
        <v>0.5</v>
      </c>
      <c r="L598" s="81">
        <v>0.45999999999999996</v>
      </c>
      <c r="M598" s="82">
        <v>0.47</v>
      </c>
    </row>
    <row r="599" spans="1:13" x14ac:dyDescent="0.25">
      <c r="A599" s="142" t="s">
        <v>1230</v>
      </c>
      <c r="B599" s="81">
        <v>1.2500000000000002</v>
      </c>
      <c r="C599" s="81">
        <v>1.4600000000000002</v>
      </c>
      <c r="D599" s="81">
        <v>1.79</v>
      </c>
      <c r="E599" s="81">
        <v>1.8600000000000003</v>
      </c>
      <c r="F599" s="81">
        <v>2.02</v>
      </c>
      <c r="G599" s="81">
        <v>2.4400000000000004</v>
      </c>
      <c r="H599" s="81">
        <v>2.12</v>
      </c>
      <c r="I599" s="81">
        <v>2.17</v>
      </c>
      <c r="J599" s="81">
        <v>1.4600000000000002</v>
      </c>
      <c r="K599" s="81">
        <v>1.1200000000000001</v>
      </c>
      <c r="L599" s="81">
        <v>0.85999999999999988</v>
      </c>
      <c r="M599" s="82">
        <v>1.02</v>
      </c>
    </row>
    <row r="600" spans="1:13" x14ac:dyDescent="0.25">
      <c r="A600" s="142" t="s">
        <v>1231</v>
      </c>
      <c r="B600" s="81">
        <v>0.44</v>
      </c>
      <c r="C600" s="81">
        <v>0.32000000000000006</v>
      </c>
      <c r="D600" s="81">
        <v>0.58000000000000007</v>
      </c>
      <c r="E600" s="81">
        <v>0.66000000000000014</v>
      </c>
      <c r="F600" s="81">
        <v>0.73</v>
      </c>
      <c r="G600" s="81">
        <v>0.74</v>
      </c>
      <c r="H600" s="81">
        <v>0.64000000000000012</v>
      </c>
      <c r="I600" s="81">
        <v>0.7400000000000001</v>
      </c>
      <c r="J600" s="81">
        <v>0.56000000000000005</v>
      </c>
      <c r="K600" s="81">
        <v>0.53</v>
      </c>
      <c r="L600" s="81">
        <v>0.5</v>
      </c>
      <c r="M600" s="82">
        <v>0.51</v>
      </c>
    </row>
    <row r="601" spans="1:13" x14ac:dyDescent="0.25">
      <c r="A601" s="142" t="s">
        <v>1232</v>
      </c>
      <c r="B601" s="81">
        <v>7.3599999999999994</v>
      </c>
      <c r="C601" s="81">
        <v>8.14</v>
      </c>
      <c r="D601" s="81">
        <v>9.9700000000000006</v>
      </c>
      <c r="E601" s="81">
        <v>10.34</v>
      </c>
      <c r="F601" s="81">
        <v>11.28</v>
      </c>
      <c r="G601" s="81">
        <v>13.79</v>
      </c>
      <c r="H601" s="81">
        <v>11.88</v>
      </c>
      <c r="I601" s="81">
        <v>11.979999999999999</v>
      </c>
      <c r="J601" s="81">
        <v>8.1</v>
      </c>
      <c r="K601" s="81">
        <v>6.3100000000000005</v>
      </c>
      <c r="L601" s="81">
        <v>4.9399999999999995</v>
      </c>
      <c r="M601" s="82">
        <v>5.77</v>
      </c>
    </row>
    <row r="602" spans="1:13" x14ac:dyDescent="0.25">
      <c r="A602" s="142" t="s">
        <v>1233</v>
      </c>
      <c r="B602" s="81">
        <v>0.57000000000000006</v>
      </c>
      <c r="C602" s="81">
        <v>0.80000000000000016</v>
      </c>
      <c r="D602" s="81">
        <v>0.93</v>
      </c>
      <c r="E602" s="81">
        <v>0.92000000000000015</v>
      </c>
      <c r="F602" s="81">
        <v>0.97</v>
      </c>
      <c r="G602" s="81">
        <v>0.78</v>
      </c>
      <c r="H602" s="81">
        <v>0.72000000000000008</v>
      </c>
      <c r="I602" s="81">
        <v>0.70000000000000007</v>
      </c>
      <c r="J602" s="81">
        <v>0.66</v>
      </c>
      <c r="K602" s="81">
        <v>0.54</v>
      </c>
      <c r="L602" s="81">
        <v>0.5</v>
      </c>
      <c r="M602" s="82">
        <v>0.51</v>
      </c>
    </row>
    <row r="603" spans="1:13" x14ac:dyDescent="0.25">
      <c r="A603" s="142" t="s">
        <v>1234</v>
      </c>
      <c r="B603" s="81">
        <v>41.29</v>
      </c>
      <c r="C603" s="81">
        <v>53.339999999999989</v>
      </c>
      <c r="D603" s="81">
        <v>62.269999999999996</v>
      </c>
      <c r="E603" s="81">
        <v>61.44</v>
      </c>
      <c r="F603" s="81">
        <v>64.789999999999992</v>
      </c>
      <c r="G603" s="81">
        <v>53.800000000000004</v>
      </c>
      <c r="H603" s="81">
        <v>46.44</v>
      </c>
      <c r="I603" s="81">
        <v>46.88</v>
      </c>
      <c r="J603" s="81">
        <v>43.28</v>
      </c>
      <c r="K603" s="81">
        <v>36.729999999999997</v>
      </c>
      <c r="L603" s="81">
        <v>31.839999999999996</v>
      </c>
      <c r="M603" s="82">
        <v>35.65</v>
      </c>
    </row>
    <row r="604" spans="1:13" x14ac:dyDescent="0.25">
      <c r="A604" s="142" t="s">
        <v>1235</v>
      </c>
      <c r="B604" s="81">
        <v>22.09</v>
      </c>
      <c r="C604" s="81">
        <v>28.540000000000003</v>
      </c>
      <c r="D604" s="81">
        <v>33.36</v>
      </c>
      <c r="E604" s="81">
        <v>32.92</v>
      </c>
      <c r="F604" s="81">
        <v>34.730000000000004</v>
      </c>
      <c r="G604" s="81">
        <v>28.79</v>
      </c>
      <c r="H604" s="81">
        <v>24.880000000000003</v>
      </c>
      <c r="I604" s="81">
        <v>25.11</v>
      </c>
      <c r="J604" s="81">
        <v>23.179999999999996</v>
      </c>
      <c r="K604" s="81">
        <v>19.689999999999998</v>
      </c>
      <c r="L604" s="81">
        <v>17.060000000000002</v>
      </c>
      <c r="M604" s="82">
        <v>19.100000000000001</v>
      </c>
    </row>
    <row r="605" spans="1:13" x14ac:dyDescent="0.25">
      <c r="A605" s="142" t="s">
        <v>1236</v>
      </c>
      <c r="B605" s="81">
        <v>0.33</v>
      </c>
      <c r="C605" s="81">
        <v>0.42000000000000004</v>
      </c>
      <c r="D605" s="81">
        <v>0.47</v>
      </c>
      <c r="E605" s="81">
        <v>0.45999999999999996</v>
      </c>
      <c r="F605" s="81">
        <v>0.51</v>
      </c>
      <c r="G605" s="81">
        <v>0.39</v>
      </c>
      <c r="H605" s="81">
        <v>0.36000000000000004</v>
      </c>
      <c r="I605" s="81">
        <v>0.39</v>
      </c>
      <c r="J605" s="81">
        <v>0.32000000000000006</v>
      </c>
      <c r="K605" s="81">
        <v>0.31</v>
      </c>
      <c r="L605" s="81">
        <v>0.26</v>
      </c>
      <c r="M605" s="82">
        <v>0.27</v>
      </c>
    </row>
    <row r="606" spans="1:13" x14ac:dyDescent="0.25">
      <c r="A606" s="142" t="s">
        <v>1237</v>
      </c>
      <c r="B606" s="81">
        <v>0.43000000000000005</v>
      </c>
      <c r="C606" s="81">
        <v>0.5</v>
      </c>
      <c r="D606" s="81">
        <v>0.6100000000000001</v>
      </c>
      <c r="E606" s="81">
        <v>0.62000000000000011</v>
      </c>
      <c r="F606" s="81">
        <v>0.67000000000000015</v>
      </c>
      <c r="G606" s="81">
        <v>0.82000000000000017</v>
      </c>
      <c r="H606" s="81">
        <v>0.68</v>
      </c>
      <c r="I606" s="81">
        <v>0.70000000000000007</v>
      </c>
      <c r="J606" s="81">
        <v>0.48000000000000009</v>
      </c>
      <c r="K606" s="81">
        <v>0.39</v>
      </c>
      <c r="L606" s="81">
        <v>0.28000000000000003</v>
      </c>
      <c r="M606" s="82">
        <v>0.35000000000000003</v>
      </c>
    </row>
    <row r="607" spans="1:13" x14ac:dyDescent="0.25">
      <c r="A607" s="142" t="s">
        <v>1238</v>
      </c>
      <c r="B607" s="81">
        <v>0.43000000000000005</v>
      </c>
      <c r="C607" s="81">
        <v>0.5</v>
      </c>
      <c r="D607" s="81">
        <v>0.6100000000000001</v>
      </c>
      <c r="E607" s="81">
        <v>0.62000000000000011</v>
      </c>
      <c r="F607" s="81">
        <v>0.67000000000000015</v>
      </c>
      <c r="G607" s="81">
        <v>0.82000000000000017</v>
      </c>
      <c r="H607" s="81">
        <v>0.68</v>
      </c>
      <c r="I607" s="81">
        <v>0.70000000000000007</v>
      </c>
      <c r="J607" s="81">
        <v>0.48000000000000009</v>
      </c>
      <c r="K607" s="81">
        <v>0.38</v>
      </c>
      <c r="L607" s="81">
        <v>0.28000000000000003</v>
      </c>
      <c r="M607" s="82">
        <v>0.35000000000000003</v>
      </c>
    </row>
    <row r="608" spans="1:13" x14ac:dyDescent="0.25">
      <c r="A608" s="142" t="s">
        <v>1239</v>
      </c>
      <c r="B608" s="81">
        <v>0.44000000000000006</v>
      </c>
      <c r="C608" s="81">
        <v>0.48</v>
      </c>
      <c r="D608" s="81">
        <v>0.57999999999999996</v>
      </c>
      <c r="E608" s="81">
        <v>0.62</v>
      </c>
      <c r="F608" s="81">
        <v>0.66</v>
      </c>
      <c r="G608" s="81">
        <v>0.80999999999999994</v>
      </c>
      <c r="H608" s="81">
        <v>0.68</v>
      </c>
      <c r="I608" s="81">
        <v>0.70000000000000007</v>
      </c>
      <c r="J608" s="81">
        <v>0.45999999999999996</v>
      </c>
      <c r="K608" s="81">
        <v>0.38000000000000006</v>
      </c>
      <c r="L608" s="81">
        <v>0.28000000000000003</v>
      </c>
      <c r="M608" s="82">
        <v>0.34</v>
      </c>
    </row>
    <row r="609" spans="1:13" x14ac:dyDescent="0.25">
      <c r="A609" s="142" t="s">
        <v>1240</v>
      </c>
      <c r="B609" s="81">
        <v>0.39000000000000007</v>
      </c>
      <c r="C609" s="81">
        <v>0.48</v>
      </c>
      <c r="D609" s="81">
        <v>0.57999999999999996</v>
      </c>
      <c r="E609" s="81">
        <v>0.62</v>
      </c>
      <c r="F609" s="81">
        <v>0.69000000000000006</v>
      </c>
      <c r="G609" s="81">
        <v>0.80999999999999994</v>
      </c>
      <c r="H609" s="81">
        <v>0.68</v>
      </c>
      <c r="I609" s="81">
        <v>0.70000000000000007</v>
      </c>
      <c r="J609" s="81">
        <v>0.48</v>
      </c>
      <c r="K609" s="81">
        <v>0.38000000000000006</v>
      </c>
      <c r="L609" s="81">
        <v>0.28000000000000003</v>
      </c>
      <c r="M609" s="82">
        <v>0.34</v>
      </c>
    </row>
    <row r="610" spans="1:13" x14ac:dyDescent="0.25">
      <c r="A610" s="142" t="s">
        <v>1241</v>
      </c>
      <c r="B610" s="81">
        <v>0.17</v>
      </c>
      <c r="C610" s="81">
        <v>0.2</v>
      </c>
      <c r="D610" s="81">
        <v>0.27</v>
      </c>
      <c r="E610" s="81">
        <v>0.26</v>
      </c>
      <c r="F610" s="81">
        <v>0.28000000000000003</v>
      </c>
      <c r="G610" s="81">
        <v>0.32</v>
      </c>
      <c r="H610" s="81">
        <v>0.32</v>
      </c>
      <c r="I610" s="81">
        <v>0.3</v>
      </c>
      <c r="J610" s="81">
        <v>0.2</v>
      </c>
      <c r="K610" s="81">
        <v>0.15</v>
      </c>
      <c r="L610" s="81">
        <v>0.12</v>
      </c>
      <c r="M610" s="82">
        <v>0.15</v>
      </c>
    </row>
    <row r="611" spans="1:13" x14ac:dyDescent="0.25">
      <c r="A611" s="142" t="s">
        <v>1242</v>
      </c>
      <c r="B611" s="81">
        <v>0.38000000000000006</v>
      </c>
      <c r="C611" s="81">
        <v>0.46000000000000008</v>
      </c>
      <c r="D611" s="81">
        <v>0.55000000000000004</v>
      </c>
      <c r="E611" s="81">
        <v>0.58000000000000007</v>
      </c>
      <c r="F611" s="81">
        <v>0.62</v>
      </c>
      <c r="G611" s="81">
        <v>0.77</v>
      </c>
      <c r="H611" s="81">
        <v>0.64000000000000012</v>
      </c>
      <c r="I611" s="81">
        <v>0.66000000000000014</v>
      </c>
      <c r="J611" s="81">
        <v>0.46000000000000008</v>
      </c>
      <c r="K611" s="81">
        <v>0.35000000000000003</v>
      </c>
      <c r="L611" s="81">
        <v>0.26</v>
      </c>
      <c r="M611" s="82">
        <v>0.31000000000000005</v>
      </c>
    </row>
    <row r="612" spans="1:13" x14ac:dyDescent="0.25">
      <c r="A612" s="142" t="s">
        <v>1243</v>
      </c>
      <c r="B612" s="81">
        <v>1.1499999999999999</v>
      </c>
      <c r="C612" s="81">
        <v>1.6400000000000001</v>
      </c>
      <c r="D612" s="81">
        <v>1.9000000000000001</v>
      </c>
      <c r="E612" s="81">
        <v>1.9000000000000001</v>
      </c>
      <c r="F612" s="81">
        <v>1.9800000000000004</v>
      </c>
      <c r="G612" s="81">
        <v>1.6300000000000001</v>
      </c>
      <c r="H612" s="81">
        <v>1.4400000000000002</v>
      </c>
      <c r="I612" s="81">
        <v>1.4300000000000002</v>
      </c>
      <c r="J612" s="81">
        <v>1.34</v>
      </c>
      <c r="K612" s="81">
        <v>1.1300000000000001</v>
      </c>
      <c r="L612" s="81">
        <v>0.96</v>
      </c>
      <c r="M612" s="82">
        <v>1.08</v>
      </c>
    </row>
    <row r="613" spans="1:13" x14ac:dyDescent="0.25">
      <c r="A613" s="142" t="s">
        <v>1244</v>
      </c>
      <c r="B613" s="81">
        <v>0.35000000000000003</v>
      </c>
      <c r="C613" s="81">
        <v>0.44000000000000006</v>
      </c>
      <c r="D613" s="81">
        <v>0.55000000000000004</v>
      </c>
      <c r="E613" s="81">
        <v>0.56000000000000005</v>
      </c>
      <c r="F613" s="81">
        <v>0.65000000000000013</v>
      </c>
      <c r="G613" s="81">
        <v>0.7400000000000001</v>
      </c>
      <c r="H613" s="81">
        <v>0.68</v>
      </c>
      <c r="I613" s="81">
        <v>0.66</v>
      </c>
      <c r="J613" s="81">
        <v>0.44000000000000006</v>
      </c>
      <c r="K613" s="81">
        <v>0.35000000000000003</v>
      </c>
      <c r="L613" s="81">
        <v>0.30000000000000004</v>
      </c>
      <c r="M613" s="82">
        <v>0.35000000000000003</v>
      </c>
    </row>
    <row r="614" spans="1:13" x14ac:dyDescent="0.25">
      <c r="A614" s="142" t="s">
        <v>1245</v>
      </c>
      <c r="B614" s="81">
        <v>0.60000000000000009</v>
      </c>
      <c r="C614" s="81">
        <v>0.80000000000000016</v>
      </c>
      <c r="D614" s="81">
        <v>0.96</v>
      </c>
      <c r="E614" s="81">
        <v>0.94</v>
      </c>
      <c r="F614" s="81">
        <v>0.98</v>
      </c>
      <c r="G614" s="81">
        <v>0.81000000000000016</v>
      </c>
      <c r="H614" s="81">
        <v>0.72000000000000008</v>
      </c>
      <c r="I614" s="81">
        <v>0.7400000000000001</v>
      </c>
      <c r="J614" s="81">
        <v>0.68</v>
      </c>
      <c r="K614" s="81">
        <v>0.55000000000000004</v>
      </c>
      <c r="L614" s="81">
        <v>0.48</v>
      </c>
      <c r="M614" s="82">
        <v>0.54</v>
      </c>
    </row>
    <row r="615" spans="1:13" x14ac:dyDescent="0.25">
      <c r="A615" s="142" t="s">
        <v>1246</v>
      </c>
      <c r="B615" s="81">
        <v>0.15</v>
      </c>
      <c r="C615" s="81">
        <v>0.18000000000000002</v>
      </c>
      <c r="D615" s="81">
        <v>0.23000000000000004</v>
      </c>
      <c r="E615" s="81">
        <v>0.22000000000000003</v>
      </c>
      <c r="F615" s="81">
        <v>0.23000000000000004</v>
      </c>
      <c r="G615" s="81">
        <v>0.28000000000000003</v>
      </c>
      <c r="H615" s="81">
        <v>0.24000000000000005</v>
      </c>
      <c r="I615" s="81">
        <v>0.27</v>
      </c>
      <c r="J615" s="81">
        <v>0.2</v>
      </c>
      <c r="K615" s="81">
        <v>0.12</v>
      </c>
      <c r="L615" s="81">
        <v>0.1</v>
      </c>
      <c r="M615" s="82">
        <v>0.13999999999999999</v>
      </c>
    </row>
    <row r="616" spans="1:13" x14ac:dyDescent="0.25">
      <c r="A616" s="142" t="s">
        <v>1247</v>
      </c>
      <c r="B616" s="81">
        <v>0.28000000000000003</v>
      </c>
      <c r="C616" s="81">
        <v>0.30000000000000004</v>
      </c>
      <c r="D616" s="81">
        <v>0.39</v>
      </c>
      <c r="E616" s="81">
        <v>0.42000000000000004</v>
      </c>
      <c r="F616" s="81">
        <v>0.46000000000000008</v>
      </c>
      <c r="G616" s="81">
        <v>0.55000000000000004</v>
      </c>
      <c r="H616" s="81">
        <v>0.48000000000000009</v>
      </c>
      <c r="I616" s="81">
        <v>0.49</v>
      </c>
      <c r="J616" s="81">
        <v>0.30000000000000004</v>
      </c>
      <c r="K616" s="81">
        <v>0.24000000000000005</v>
      </c>
      <c r="L616" s="81">
        <v>0.2</v>
      </c>
      <c r="M616" s="82">
        <v>0.23000000000000004</v>
      </c>
    </row>
    <row r="617" spans="1:13" x14ac:dyDescent="0.25">
      <c r="A617" s="142" t="s">
        <v>1248</v>
      </c>
      <c r="B617" s="81">
        <v>0.26</v>
      </c>
      <c r="C617" s="81">
        <v>0.32000000000000006</v>
      </c>
      <c r="D617" s="81">
        <v>0.39</v>
      </c>
      <c r="E617" s="81">
        <v>0.42000000000000004</v>
      </c>
      <c r="F617" s="81">
        <v>0.43000000000000005</v>
      </c>
      <c r="G617" s="81">
        <v>0.54</v>
      </c>
      <c r="H617" s="81">
        <v>0.48000000000000009</v>
      </c>
      <c r="I617" s="81">
        <v>0.47000000000000008</v>
      </c>
      <c r="J617" s="81">
        <v>0.30000000000000004</v>
      </c>
      <c r="K617" s="81">
        <v>0.24000000000000005</v>
      </c>
      <c r="L617" s="81">
        <v>0.18000000000000002</v>
      </c>
      <c r="M617" s="82">
        <v>0.23000000000000004</v>
      </c>
    </row>
    <row r="618" spans="1:13" x14ac:dyDescent="0.25">
      <c r="A618" s="142" t="s">
        <v>1249</v>
      </c>
      <c r="B618" s="81">
        <v>0.41000000000000003</v>
      </c>
      <c r="C618" s="81">
        <v>0.5</v>
      </c>
      <c r="D618" s="81">
        <v>0.58000000000000007</v>
      </c>
      <c r="E618" s="81">
        <v>0.60000000000000009</v>
      </c>
      <c r="F618" s="81">
        <v>0.66000000000000014</v>
      </c>
      <c r="G618" s="81">
        <v>0.84000000000000008</v>
      </c>
      <c r="H618" s="81">
        <v>0.68</v>
      </c>
      <c r="I618" s="81">
        <v>0.70000000000000007</v>
      </c>
      <c r="J618" s="81">
        <v>0.5</v>
      </c>
      <c r="K618" s="81">
        <v>0.39</v>
      </c>
      <c r="L618" s="81">
        <v>0.3</v>
      </c>
      <c r="M618" s="82">
        <v>0.35000000000000003</v>
      </c>
    </row>
    <row r="619" spans="1:13" x14ac:dyDescent="0.25">
      <c r="A619" s="142" t="s">
        <v>1250</v>
      </c>
      <c r="B619" s="81">
        <v>0.36000000000000004</v>
      </c>
      <c r="C619" s="81">
        <v>0.46000000000000008</v>
      </c>
      <c r="D619" s="81">
        <v>0.58000000000000007</v>
      </c>
      <c r="E619" s="81">
        <v>0.60000000000000009</v>
      </c>
      <c r="F619" s="81">
        <v>0.66000000000000014</v>
      </c>
      <c r="G619" s="81">
        <v>0.78000000000000014</v>
      </c>
      <c r="H619" s="81">
        <v>0.68</v>
      </c>
      <c r="I619" s="81">
        <v>0.70000000000000007</v>
      </c>
      <c r="J619" s="81">
        <v>0.46000000000000008</v>
      </c>
      <c r="K619" s="81">
        <v>0.38</v>
      </c>
      <c r="L619" s="81">
        <v>0.28000000000000003</v>
      </c>
      <c r="M619" s="82">
        <v>0.34</v>
      </c>
    </row>
    <row r="620" spans="1:13" x14ac:dyDescent="0.25">
      <c r="A620" s="142" t="s">
        <v>1251</v>
      </c>
      <c r="B620" s="81">
        <v>0.41000000000000009</v>
      </c>
      <c r="C620" s="81">
        <v>0.48</v>
      </c>
      <c r="D620" s="81">
        <v>0.59000000000000008</v>
      </c>
      <c r="E620" s="81">
        <v>0.62</v>
      </c>
      <c r="F620" s="81">
        <v>0.66</v>
      </c>
      <c r="G620" s="81">
        <v>0.82000000000000006</v>
      </c>
      <c r="H620" s="81">
        <v>0.68000000000000016</v>
      </c>
      <c r="I620" s="81">
        <v>0.70000000000000007</v>
      </c>
      <c r="J620" s="81">
        <v>0.48</v>
      </c>
      <c r="K620" s="81">
        <v>0.36000000000000004</v>
      </c>
      <c r="L620" s="81">
        <v>0.3</v>
      </c>
      <c r="M620" s="82">
        <v>0.34</v>
      </c>
    </row>
    <row r="621" spans="1:13" x14ac:dyDescent="0.25">
      <c r="A621" s="142" t="s">
        <v>1252</v>
      </c>
      <c r="B621" s="81">
        <v>0.23</v>
      </c>
      <c r="C621" s="81">
        <v>0.30000000000000004</v>
      </c>
      <c r="D621" s="81">
        <v>0.34</v>
      </c>
      <c r="E621" s="81">
        <v>0.34</v>
      </c>
      <c r="F621" s="81">
        <v>0.39</v>
      </c>
      <c r="G621" s="81">
        <v>0.28000000000000003</v>
      </c>
      <c r="H621" s="81">
        <v>0.24000000000000005</v>
      </c>
      <c r="I621" s="81">
        <v>0.27</v>
      </c>
      <c r="J621" s="81">
        <v>0.26</v>
      </c>
      <c r="K621" s="81">
        <v>0.23000000000000004</v>
      </c>
      <c r="L621" s="81">
        <v>0.16</v>
      </c>
      <c r="M621" s="82">
        <v>0.19000000000000003</v>
      </c>
    </row>
    <row r="622" spans="1:13" x14ac:dyDescent="0.25">
      <c r="A622" s="142" t="s">
        <v>1253</v>
      </c>
      <c r="B622" s="81">
        <v>0.35000000000000003</v>
      </c>
      <c r="C622" s="81">
        <v>0.42000000000000004</v>
      </c>
      <c r="D622" s="81">
        <v>0.51</v>
      </c>
      <c r="E622" s="81">
        <v>0.52</v>
      </c>
      <c r="F622" s="81">
        <v>0.59000000000000008</v>
      </c>
      <c r="G622" s="81">
        <v>0.70000000000000007</v>
      </c>
      <c r="H622" s="81">
        <v>0.60000000000000009</v>
      </c>
      <c r="I622" s="81">
        <v>0.62000000000000011</v>
      </c>
      <c r="J622" s="81">
        <v>0.4200000000000001</v>
      </c>
      <c r="K622" s="81">
        <v>0.31000000000000005</v>
      </c>
      <c r="L622" s="81">
        <v>0.26</v>
      </c>
      <c r="M622" s="82">
        <v>0.31000000000000005</v>
      </c>
    </row>
    <row r="623" spans="1:13" x14ac:dyDescent="0.25">
      <c r="A623" s="142" t="s">
        <v>1254</v>
      </c>
      <c r="B623" s="81">
        <v>0.55000000000000004</v>
      </c>
      <c r="C623" s="81">
        <v>0.8</v>
      </c>
      <c r="D623" s="81">
        <v>0.97000000000000008</v>
      </c>
      <c r="E623" s="81">
        <v>0.94</v>
      </c>
      <c r="F623" s="81">
        <v>0.98</v>
      </c>
      <c r="G623" s="81">
        <v>0.81</v>
      </c>
      <c r="H623" s="81">
        <v>0.72000000000000008</v>
      </c>
      <c r="I623" s="81">
        <v>0.73</v>
      </c>
      <c r="J623" s="81">
        <v>0.66000000000000014</v>
      </c>
      <c r="K623" s="81">
        <v>0.55000000000000004</v>
      </c>
      <c r="L623" s="81">
        <v>0.5</v>
      </c>
      <c r="M623" s="82">
        <v>0.55000000000000004</v>
      </c>
    </row>
    <row r="624" spans="1:13" x14ac:dyDescent="0.25">
      <c r="A624" s="142" t="s">
        <v>1255</v>
      </c>
      <c r="B624" s="81">
        <v>0.41000000000000003</v>
      </c>
      <c r="C624" s="81">
        <v>0.48</v>
      </c>
      <c r="D624" s="81">
        <v>0.58000000000000007</v>
      </c>
      <c r="E624" s="81">
        <v>0.62</v>
      </c>
      <c r="F624" s="81">
        <v>0.66</v>
      </c>
      <c r="G624" s="81">
        <v>0.81</v>
      </c>
      <c r="H624" s="81">
        <v>0.72000000000000008</v>
      </c>
      <c r="I624" s="81">
        <v>0.73</v>
      </c>
      <c r="J624" s="81">
        <v>0.48</v>
      </c>
      <c r="K624" s="81">
        <v>0.35000000000000003</v>
      </c>
      <c r="L624" s="81">
        <v>0.30000000000000004</v>
      </c>
      <c r="M624" s="82">
        <v>0.35000000000000003</v>
      </c>
    </row>
    <row r="625" spans="1:13" x14ac:dyDescent="0.25">
      <c r="A625" s="142" t="s">
        <v>1256</v>
      </c>
      <c r="B625" s="81">
        <v>12.500000000000002</v>
      </c>
      <c r="C625" s="81">
        <v>14.74</v>
      </c>
      <c r="D625" s="81">
        <v>18.09</v>
      </c>
      <c r="E625" s="81">
        <v>18.68</v>
      </c>
      <c r="F625" s="81">
        <v>20.459999999999997</v>
      </c>
      <c r="G625" s="81">
        <v>24.950000000000003</v>
      </c>
      <c r="H625" s="81">
        <v>21.479999999999997</v>
      </c>
      <c r="I625" s="81">
        <v>21.700000000000003</v>
      </c>
      <c r="J625" s="81">
        <v>14.66</v>
      </c>
      <c r="K625" s="81">
        <v>11.430000000000001</v>
      </c>
      <c r="L625" s="81">
        <v>8.92</v>
      </c>
      <c r="M625" s="82">
        <v>10.429999999999998</v>
      </c>
    </row>
    <row r="626" spans="1:13" x14ac:dyDescent="0.25">
      <c r="A626" s="142" t="s">
        <v>1257</v>
      </c>
      <c r="B626" s="81">
        <v>14.34</v>
      </c>
      <c r="C626" s="81">
        <v>18.079999999999998</v>
      </c>
      <c r="D626" s="81">
        <v>22.12</v>
      </c>
      <c r="E626" s="81">
        <v>22.9</v>
      </c>
      <c r="F626" s="81">
        <v>25.08</v>
      </c>
      <c r="G626" s="81">
        <v>30.570000000000004</v>
      </c>
      <c r="H626" s="81">
        <v>26.400000000000002</v>
      </c>
      <c r="I626" s="81">
        <v>26.62</v>
      </c>
      <c r="J626" s="81">
        <v>17.96</v>
      </c>
      <c r="K626" s="81">
        <v>13.990000000000002</v>
      </c>
      <c r="L626" s="81">
        <v>10.940000000000001</v>
      </c>
      <c r="M626" s="82">
        <v>12.81</v>
      </c>
    </row>
    <row r="627" spans="1:13" x14ac:dyDescent="0.25">
      <c r="A627" s="142" t="s">
        <v>1258</v>
      </c>
      <c r="B627" s="81">
        <v>0</v>
      </c>
      <c r="C627" s="81">
        <v>0</v>
      </c>
      <c r="D627" s="81">
        <v>0</v>
      </c>
      <c r="E627" s="81">
        <v>0.02</v>
      </c>
      <c r="F627" s="81">
        <v>0.03</v>
      </c>
      <c r="G627" s="81">
        <v>0.04</v>
      </c>
      <c r="H627" s="81">
        <v>0.04</v>
      </c>
      <c r="I627" s="81">
        <v>0.04</v>
      </c>
      <c r="J627" s="81">
        <v>0</v>
      </c>
      <c r="K627" s="81">
        <v>0</v>
      </c>
      <c r="L627" s="81">
        <v>0</v>
      </c>
      <c r="M627" s="82">
        <v>0</v>
      </c>
    </row>
    <row r="628" spans="1:13" x14ac:dyDescent="0.25">
      <c r="A628" s="142" t="s">
        <v>1259</v>
      </c>
      <c r="B628" s="81">
        <v>0.43000000000000005</v>
      </c>
      <c r="C628" s="81">
        <v>0.5</v>
      </c>
      <c r="D628" s="81">
        <v>0.62</v>
      </c>
      <c r="E628" s="81">
        <v>0.64000000000000012</v>
      </c>
      <c r="F628" s="81">
        <v>0.70000000000000007</v>
      </c>
      <c r="G628" s="81">
        <v>0.85000000000000009</v>
      </c>
      <c r="H628" s="81">
        <v>0.72000000000000008</v>
      </c>
      <c r="I628" s="81">
        <v>0.7400000000000001</v>
      </c>
      <c r="J628" s="81">
        <v>0.5</v>
      </c>
      <c r="K628" s="81">
        <v>0.36000000000000004</v>
      </c>
      <c r="L628" s="81">
        <v>0.3</v>
      </c>
      <c r="M628" s="82">
        <v>0.35000000000000003</v>
      </c>
    </row>
    <row r="629" spans="1:13" x14ac:dyDescent="0.25">
      <c r="A629" s="142" t="s">
        <v>1260</v>
      </c>
      <c r="B629" s="81">
        <v>0.58000000000000007</v>
      </c>
      <c r="C629" s="81">
        <v>0.82000000000000006</v>
      </c>
      <c r="D629" s="81">
        <v>0.92999999999999994</v>
      </c>
      <c r="E629" s="81">
        <v>0.94</v>
      </c>
      <c r="F629" s="81">
        <v>1</v>
      </c>
      <c r="G629" s="81">
        <v>0.81000000000000016</v>
      </c>
      <c r="H629" s="81">
        <v>0.72000000000000008</v>
      </c>
      <c r="I629" s="81">
        <v>0.7400000000000001</v>
      </c>
      <c r="J629" s="81">
        <v>0.68</v>
      </c>
      <c r="K629" s="81">
        <v>0.57999999999999996</v>
      </c>
      <c r="L629" s="81">
        <v>0.48</v>
      </c>
      <c r="M629" s="82">
        <v>0.54</v>
      </c>
    </row>
    <row r="630" spans="1:13" x14ac:dyDescent="0.25">
      <c r="A630" s="142" t="s">
        <v>1261</v>
      </c>
      <c r="B630" s="81">
        <v>1.2500000000000002</v>
      </c>
      <c r="C630" s="81">
        <v>1.4600000000000002</v>
      </c>
      <c r="D630" s="81">
        <v>1.79</v>
      </c>
      <c r="E630" s="81">
        <v>1.8600000000000003</v>
      </c>
      <c r="F630" s="81">
        <v>2.02</v>
      </c>
      <c r="G630" s="81">
        <v>2.4400000000000004</v>
      </c>
      <c r="H630" s="81">
        <v>2.12</v>
      </c>
      <c r="I630" s="81">
        <v>2.17</v>
      </c>
      <c r="J630" s="81">
        <v>1.4600000000000002</v>
      </c>
      <c r="K630" s="81">
        <v>1.1200000000000001</v>
      </c>
      <c r="L630" s="81">
        <v>0.85999999999999988</v>
      </c>
      <c r="M630" s="82">
        <v>1.02</v>
      </c>
    </row>
    <row r="631" spans="1:13" x14ac:dyDescent="0.25">
      <c r="A631" s="142" t="s">
        <v>1262</v>
      </c>
      <c r="B631" s="81">
        <v>19.509999999999998</v>
      </c>
      <c r="C631" s="81">
        <v>23.299999999999997</v>
      </c>
      <c r="D631" s="81">
        <v>26.97</v>
      </c>
      <c r="E631" s="81">
        <v>27.359999999999996</v>
      </c>
      <c r="F631" s="81">
        <v>28.479999999999997</v>
      </c>
      <c r="G631" s="81">
        <v>26.89</v>
      </c>
      <c r="H631" s="81">
        <v>23.200000000000003</v>
      </c>
      <c r="I631" s="81">
        <v>23.410000000000004</v>
      </c>
      <c r="J631" s="81">
        <v>19.52</v>
      </c>
      <c r="K631" s="81">
        <v>16.869999999999997</v>
      </c>
      <c r="L631" s="81">
        <v>14.66</v>
      </c>
      <c r="M631" s="82">
        <v>16.079999999999998</v>
      </c>
    </row>
    <row r="632" spans="1:13" x14ac:dyDescent="0.25">
      <c r="A632" s="142" t="s">
        <v>1263</v>
      </c>
      <c r="B632" s="81">
        <v>0.05</v>
      </c>
      <c r="C632" s="81">
        <v>0.08</v>
      </c>
      <c r="D632" s="81">
        <v>0.11</v>
      </c>
      <c r="E632" s="81">
        <v>0.1</v>
      </c>
      <c r="F632" s="81">
        <v>0.11</v>
      </c>
      <c r="G632" s="81">
        <v>0.08</v>
      </c>
      <c r="H632" s="81">
        <v>0.08</v>
      </c>
      <c r="I632" s="81">
        <v>6.9999999999999993E-2</v>
      </c>
      <c r="J632" s="81">
        <v>6.0000000000000005E-2</v>
      </c>
      <c r="K632" s="81">
        <v>0.04</v>
      </c>
      <c r="L632" s="81">
        <v>0.04</v>
      </c>
      <c r="M632" s="82">
        <v>0.04</v>
      </c>
    </row>
    <row r="633" spans="1:13" x14ac:dyDescent="0.25">
      <c r="A633" s="142" t="s">
        <v>1264</v>
      </c>
      <c r="B633" s="81">
        <v>0.19000000000000003</v>
      </c>
      <c r="C633" s="81">
        <v>0.22000000000000003</v>
      </c>
      <c r="D633" s="81">
        <v>0.27</v>
      </c>
      <c r="E633" s="81">
        <v>0.3</v>
      </c>
      <c r="F633" s="81">
        <v>0.32</v>
      </c>
      <c r="G633" s="81">
        <v>0.39</v>
      </c>
      <c r="H633" s="81">
        <v>0.32</v>
      </c>
      <c r="I633" s="81">
        <v>0.35000000000000003</v>
      </c>
      <c r="J633" s="81">
        <v>0.24000000000000005</v>
      </c>
      <c r="K633" s="81">
        <v>0.19</v>
      </c>
      <c r="L633" s="81">
        <v>0.16</v>
      </c>
      <c r="M633" s="82">
        <v>0.16</v>
      </c>
    </row>
    <row r="634" spans="1:13" x14ac:dyDescent="0.25">
      <c r="A634" s="142" t="s">
        <v>1265</v>
      </c>
      <c r="B634" s="81">
        <v>0</v>
      </c>
      <c r="C634" s="81">
        <v>0</v>
      </c>
      <c r="D634" s="81">
        <v>0.03</v>
      </c>
      <c r="E634" s="81">
        <v>0.04</v>
      </c>
      <c r="F634" s="81">
        <v>0.04</v>
      </c>
      <c r="G634" s="81">
        <v>0.04</v>
      </c>
      <c r="H634" s="81">
        <v>0.04</v>
      </c>
      <c r="I634" s="81">
        <v>0.04</v>
      </c>
      <c r="J634" s="81">
        <v>0.02</v>
      </c>
      <c r="K634" s="81">
        <v>0</v>
      </c>
      <c r="L634" s="81">
        <v>0</v>
      </c>
      <c r="M634" s="82">
        <v>0</v>
      </c>
    </row>
    <row r="635" spans="1:13" x14ac:dyDescent="0.25">
      <c r="A635" s="142" t="s">
        <v>1266</v>
      </c>
      <c r="B635" s="81">
        <v>0.22</v>
      </c>
      <c r="C635" s="81">
        <v>0.34</v>
      </c>
      <c r="D635" s="81">
        <v>0.42999999999999994</v>
      </c>
      <c r="E635" s="81">
        <v>0.42000000000000004</v>
      </c>
      <c r="F635" s="81">
        <v>0.46</v>
      </c>
      <c r="G635" s="81">
        <v>0.55000000000000004</v>
      </c>
      <c r="H635" s="81">
        <v>0.48000000000000009</v>
      </c>
      <c r="I635" s="81">
        <v>0.51</v>
      </c>
      <c r="J635" s="81">
        <v>0.34</v>
      </c>
      <c r="K635" s="81">
        <v>0.26</v>
      </c>
      <c r="L635" s="81">
        <v>0.19999999999999998</v>
      </c>
      <c r="M635" s="82">
        <v>0.23000000000000004</v>
      </c>
    </row>
    <row r="636" spans="1:13" x14ac:dyDescent="0.25">
      <c r="A636" s="142" t="s">
        <v>1267</v>
      </c>
      <c r="B636" s="81">
        <v>6.58</v>
      </c>
      <c r="C636" s="81">
        <v>9.42</v>
      </c>
      <c r="D636" s="81">
        <v>10.969999999999999</v>
      </c>
      <c r="E636" s="81">
        <v>10.84</v>
      </c>
      <c r="F636" s="81">
        <v>11.200000000000001</v>
      </c>
      <c r="G636" s="81">
        <v>9.4899999999999984</v>
      </c>
      <c r="H636" s="81">
        <v>8.16</v>
      </c>
      <c r="I636" s="81">
        <v>8.25</v>
      </c>
      <c r="J636" s="81">
        <v>7.6199999999999992</v>
      </c>
      <c r="K636" s="81">
        <v>6.47</v>
      </c>
      <c r="L636" s="81">
        <v>5.6</v>
      </c>
      <c r="M636" s="82">
        <v>6.28</v>
      </c>
    </row>
    <row r="637" spans="1:13" x14ac:dyDescent="0.25">
      <c r="A637" s="142" t="s">
        <v>1268</v>
      </c>
      <c r="B637" s="81">
        <v>0</v>
      </c>
      <c r="C637" s="81">
        <v>1.4600000000000002</v>
      </c>
      <c r="D637" s="81">
        <v>1.79</v>
      </c>
      <c r="E637" s="81">
        <v>1.8600000000000003</v>
      </c>
      <c r="F637" s="81">
        <v>2.02</v>
      </c>
      <c r="G637" s="81">
        <v>2.4400000000000004</v>
      </c>
      <c r="H637" s="81">
        <v>2.12</v>
      </c>
      <c r="I637" s="81">
        <v>2.17</v>
      </c>
      <c r="J637" s="81">
        <v>1.4600000000000002</v>
      </c>
      <c r="K637" s="81">
        <v>1.1200000000000001</v>
      </c>
      <c r="L637" s="81">
        <v>0.85999999999999988</v>
      </c>
      <c r="M637" s="82">
        <v>1.02</v>
      </c>
    </row>
    <row r="638" spans="1:13" x14ac:dyDescent="0.25">
      <c r="A638" s="142" t="s">
        <v>1269</v>
      </c>
      <c r="B638" s="81">
        <v>1.0100000000000002</v>
      </c>
      <c r="C638" s="81">
        <v>1.4600000000000002</v>
      </c>
      <c r="D638" s="81">
        <v>1.79</v>
      </c>
      <c r="E638" s="81">
        <v>1.8600000000000003</v>
      </c>
      <c r="F638" s="81">
        <v>2.02</v>
      </c>
      <c r="G638" s="81">
        <v>2.4400000000000004</v>
      </c>
      <c r="H638" s="81">
        <v>2.12</v>
      </c>
      <c r="I638" s="81">
        <v>2.17</v>
      </c>
      <c r="J638" s="81">
        <v>1.4600000000000002</v>
      </c>
      <c r="K638" s="81">
        <v>1.1200000000000001</v>
      </c>
      <c r="L638" s="81">
        <v>0.85999999999999988</v>
      </c>
      <c r="M638" s="82">
        <v>1.02</v>
      </c>
    </row>
    <row r="639" spans="1:13" x14ac:dyDescent="0.25">
      <c r="A639" s="142" t="s">
        <v>1270</v>
      </c>
      <c r="B639" s="81">
        <v>0</v>
      </c>
      <c r="C639" s="81">
        <v>0.44</v>
      </c>
      <c r="D639" s="81">
        <v>0.55000000000000004</v>
      </c>
      <c r="E639" s="81">
        <v>0.54</v>
      </c>
      <c r="F639" s="81">
        <v>0.61</v>
      </c>
      <c r="G639" s="81">
        <v>0.7400000000000001</v>
      </c>
      <c r="H639" s="81">
        <v>0.60000000000000009</v>
      </c>
      <c r="I639" s="81">
        <v>0.65000000000000013</v>
      </c>
      <c r="J639" s="81">
        <v>0.42000000000000004</v>
      </c>
      <c r="K639" s="81">
        <v>0.35000000000000003</v>
      </c>
      <c r="L639" s="81">
        <v>0.26</v>
      </c>
      <c r="M639" s="82">
        <v>0.31</v>
      </c>
    </row>
    <row r="640" spans="1:13" x14ac:dyDescent="0.25">
      <c r="A640" s="142" t="s">
        <v>1271</v>
      </c>
      <c r="B640" s="81">
        <v>0</v>
      </c>
      <c r="C640" s="81">
        <v>2.1399999999999997</v>
      </c>
      <c r="D640" s="81">
        <v>2.48</v>
      </c>
      <c r="E640" s="81">
        <v>2.5199999999999996</v>
      </c>
      <c r="F640" s="81">
        <v>2.6300000000000003</v>
      </c>
      <c r="G640" s="81">
        <v>2.4399999999999995</v>
      </c>
      <c r="H640" s="81">
        <v>2.16</v>
      </c>
      <c r="I640" s="81">
        <v>2.14</v>
      </c>
      <c r="J640" s="81">
        <v>1.8</v>
      </c>
      <c r="K640" s="81">
        <v>1.55</v>
      </c>
      <c r="L640" s="81">
        <v>1.34</v>
      </c>
      <c r="M640" s="82">
        <v>1.4800000000000002</v>
      </c>
    </row>
    <row r="641" spans="1:13" x14ac:dyDescent="0.25">
      <c r="A641" s="142" t="s">
        <v>1272</v>
      </c>
      <c r="B641" s="81">
        <v>0.32</v>
      </c>
      <c r="C641" s="81">
        <v>0.42000000000000004</v>
      </c>
      <c r="D641" s="81">
        <v>0.5</v>
      </c>
      <c r="E641" s="81">
        <v>0.5</v>
      </c>
      <c r="F641" s="81">
        <v>0.55000000000000004</v>
      </c>
      <c r="G641" s="81">
        <v>0.69000000000000006</v>
      </c>
      <c r="H641" s="81">
        <v>0.60000000000000009</v>
      </c>
      <c r="I641" s="81">
        <v>0.62000000000000011</v>
      </c>
      <c r="J641" s="81">
        <v>0.42000000000000004</v>
      </c>
      <c r="K641" s="81">
        <v>0.31</v>
      </c>
      <c r="L641" s="81">
        <v>0.26</v>
      </c>
      <c r="M641" s="82">
        <v>0.28000000000000003</v>
      </c>
    </row>
    <row r="642" spans="1:13" x14ac:dyDescent="0.25">
      <c r="A642" s="142" t="s">
        <v>1273</v>
      </c>
      <c r="B642" s="81">
        <v>0</v>
      </c>
      <c r="C642" s="81">
        <v>0.82000000000000006</v>
      </c>
      <c r="D642" s="81">
        <v>0.92999999999999994</v>
      </c>
      <c r="E642" s="81">
        <v>0.94</v>
      </c>
      <c r="F642" s="81">
        <v>1</v>
      </c>
      <c r="G642" s="81">
        <v>0.81000000000000016</v>
      </c>
      <c r="H642" s="81">
        <v>0.72000000000000008</v>
      </c>
      <c r="I642" s="81">
        <v>0.7400000000000001</v>
      </c>
      <c r="J642" s="81">
        <v>0.66</v>
      </c>
      <c r="K642" s="81">
        <v>0.57999999999999996</v>
      </c>
      <c r="L642" s="81">
        <v>0.48</v>
      </c>
      <c r="M642" s="82">
        <v>0.54</v>
      </c>
    </row>
    <row r="643" spans="1:13" x14ac:dyDescent="0.25">
      <c r="A643" s="142" t="s">
        <v>1274</v>
      </c>
      <c r="B643" s="81">
        <v>0</v>
      </c>
      <c r="C643" s="81">
        <v>0</v>
      </c>
      <c r="D643" s="81">
        <v>0</v>
      </c>
      <c r="E643" s="81">
        <v>0</v>
      </c>
      <c r="F643" s="81">
        <v>0</v>
      </c>
      <c r="G643" s="81">
        <v>0</v>
      </c>
      <c r="H643" s="81">
        <v>0</v>
      </c>
      <c r="I643" s="81">
        <v>0</v>
      </c>
      <c r="J643" s="81">
        <v>0</v>
      </c>
      <c r="K643" s="81">
        <v>0</v>
      </c>
      <c r="L643" s="81">
        <v>0</v>
      </c>
      <c r="M643" s="82">
        <v>0</v>
      </c>
    </row>
    <row r="644" spans="1:13" x14ac:dyDescent="0.25">
      <c r="A644" s="142" t="s">
        <v>1275</v>
      </c>
      <c r="B644" s="81">
        <v>0.77000000000000013</v>
      </c>
      <c r="C644" s="81">
        <v>1</v>
      </c>
      <c r="D644" s="81">
        <v>1.2100000000000002</v>
      </c>
      <c r="E644" s="81">
        <v>1.2400000000000002</v>
      </c>
      <c r="F644" s="81">
        <v>1.35</v>
      </c>
      <c r="G644" s="81">
        <v>1.6600000000000004</v>
      </c>
      <c r="H644" s="81">
        <v>1.4400000000000002</v>
      </c>
      <c r="I644" s="81">
        <v>1.4700000000000002</v>
      </c>
      <c r="J644" s="81">
        <v>0.96</v>
      </c>
      <c r="K644" s="81">
        <v>0.77</v>
      </c>
      <c r="L644" s="81">
        <v>0.60000000000000009</v>
      </c>
      <c r="M644" s="82">
        <v>0.70000000000000007</v>
      </c>
    </row>
    <row r="645" spans="1:13" x14ac:dyDescent="0.25">
      <c r="A645" s="142" t="s">
        <v>1276</v>
      </c>
      <c r="B645" s="81">
        <v>0.37000000000000005</v>
      </c>
      <c r="C645" s="81">
        <v>0.52</v>
      </c>
      <c r="D645" s="81">
        <v>0.62</v>
      </c>
      <c r="E645" s="81">
        <v>0.64000000000000012</v>
      </c>
      <c r="F645" s="81">
        <v>0.65</v>
      </c>
      <c r="G645" s="81">
        <v>0.65000000000000013</v>
      </c>
      <c r="H645" s="81">
        <v>0.52</v>
      </c>
      <c r="I645" s="81">
        <v>0.54</v>
      </c>
      <c r="J645" s="81">
        <v>0.42000000000000004</v>
      </c>
      <c r="K645" s="81">
        <v>0.35000000000000003</v>
      </c>
      <c r="L645" s="81">
        <v>0.3</v>
      </c>
      <c r="M645" s="82">
        <v>0.31</v>
      </c>
    </row>
    <row r="646" spans="1:13" x14ac:dyDescent="0.25">
      <c r="A646" s="142" t="s">
        <v>1277</v>
      </c>
      <c r="B646" s="81">
        <v>0</v>
      </c>
      <c r="C646" s="81">
        <v>0</v>
      </c>
      <c r="D646" s="81">
        <v>0</v>
      </c>
      <c r="E646" s="81">
        <v>0</v>
      </c>
      <c r="F646" s="81">
        <v>0</v>
      </c>
      <c r="G646" s="81">
        <v>0</v>
      </c>
      <c r="H646" s="81">
        <v>0</v>
      </c>
      <c r="I646" s="81">
        <v>7.32</v>
      </c>
      <c r="J646" s="81">
        <v>7.64</v>
      </c>
      <c r="K646" s="81">
        <v>8.5200000000000014</v>
      </c>
      <c r="L646" s="81">
        <v>7.9400000000000013</v>
      </c>
      <c r="M646" s="82">
        <v>12.209999999999999</v>
      </c>
    </row>
    <row r="647" spans="1:13" x14ac:dyDescent="0.25">
      <c r="A647" s="142" t="s">
        <v>1278</v>
      </c>
      <c r="B647" s="81">
        <v>0</v>
      </c>
      <c r="C647" s="81">
        <v>0</v>
      </c>
      <c r="D647" s="81">
        <v>0</v>
      </c>
      <c r="E647" s="81">
        <v>0</v>
      </c>
      <c r="F647" s="81">
        <v>17.400000000000002</v>
      </c>
      <c r="G647" s="81">
        <v>16.39</v>
      </c>
      <c r="H647" s="81">
        <v>14.16</v>
      </c>
      <c r="I647" s="81">
        <v>14.3</v>
      </c>
      <c r="J647" s="81">
        <v>11.92</v>
      </c>
      <c r="K647" s="81">
        <v>10.31</v>
      </c>
      <c r="L647" s="81">
        <v>8.9599999999999991</v>
      </c>
      <c r="M647" s="82">
        <v>9.81</v>
      </c>
    </row>
    <row r="648" spans="1:13" x14ac:dyDescent="0.25">
      <c r="A648" s="142" t="s">
        <v>1279</v>
      </c>
      <c r="B648" s="81">
        <v>0</v>
      </c>
      <c r="C648" s="81">
        <v>0</v>
      </c>
      <c r="D648" s="81">
        <v>0</v>
      </c>
      <c r="E648" s="81">
        <v>0</v>
      </c>
      <c r="F648" s="81">
        <v>0</v>
      </c>
      <c r="G648" s="81">
        <v>0</v>
      </c>
      <c r="H648" s="81">
        <v>0</v>
      </c>
      <c r="I648" s="81">
        <v>0</v>
      </c>
      <c r="J648" s="81">
        <v>2.4400000000000004</v>
      </c>
      <c r="K648" s="81">
        <v>2.75</v>
      </c>
      <c r="L648" s="81">
        <v>2.54</v>
      </c>
      <c r="M648" s="82">
        <v>3.87</v>
      </c>
    </row>
    <row r="649" spans="1:13" x14ac:dyDescent="0.25">
      <c r="A649" s="142" t="s">
        <v>1280</v>
      </c>
      <c r="B649" s="81">
        <v>0</v>
      </c>
      <c r="C649" s="81">
        <v>0</v>
      </c>
      <c r="D649" s="81">
        <v>0</v>
      </c>
      <c r="E649" s="81">
        <v>0</v>
      </c>
      <c r="F649" s="81">
        <v>0</v>
      </c>
      <c r="G649" s="81">
        <v>0</v>
      </c>
      <c r="H649" s="81">
        <v>0</v>
      </c>
      <c r="I649" s="81">
        <v>0</v>
      </c>
      <c r="J649" s="81">
        <v>14.14</v>
      </c>
      <c r="K649" s="81">
        <v>15.780000000000001</v>
      </c>
      <c r="L649" s="81">
        <v>14.74</v>
      </c>
      <c r="M649" s="82">
        <v>22.63</v>
      </c>
    </row>
    <row r="650" spans="1:13" x14ac:dyDescent="0.25">
      <c r="A650" s="142" t="s">
        <v>1281</v>
      </c>
      <c r="B650" s="81">
        <v>1.47</v>
      </c>
      <c r="C650" s="81">
        <v>1.6</v>
      </c>
      <c r="D650" s="81">
        <v>1.97</v>
      </c>
      <c r="E650" s="81">
        <v>2</v>
      </c>
      <c r="F650" s="81">
        <v>2.2100000000000004</v>
      </c>
      <c r="G650" s="81">
        <v>2.71</v>
      </c>
      <c r="H650" s="81">
        <v>2.3200000000000003</v>
      </c>
      <c r="I650" s="81">
        <v>2.3600000000000003</v>
      </c>
      <c r="J650" s="81">
        <v>1.6000000000000003</v>
      </c>
      <c r="K650" s="81">
        <v>1.2400000000000002</v>
      </c>
      <c r="L650" s="81">
        <v>0.96000000000000008</v>
      </c>
      <c r="M650" s="82">
        <v>1.1200000000000001</v>
      </c>
    </row>
    <row r="651" spans="1:13" x14ac:dyDescent="0.25">
      <c r="A651" s="142" t="s">
        <v>1282</v>
      </c>
      <c r="B651" s="81">
        <v>0</v>
      </c>
      <c r="C651" s="81">
        <v>0.44000000000000006</v>
      </c>
      <c r="D651" s="81">
        <v>0.55000000000000004</v>
      </c>
      <c r="E651" s="81">
        <v>0.56000000000000005</v>
      </c>
      <c r="F651" s="81">
        <v>0.63</v>
      </c>
      <c r="G651" s="81">
        <v>0.74</v>
      </c>
      <c r="H651" s="81">
        <v>0.68</v>
      </c>
      <c r="I651" s="81">
        <v>0.66000000000000014</v>
      </c>
      <c r="J651" s="81">
        <v>0.46000000000000008</v>
      </c>
      <c r="K651" s="81">
        <v>0.35000000000000003</v>
      </c>
      <c r="L651" s="81">
        <v>0.26</v>
      </c>
      <c r="M651" s="82">
        <v>0.31000000000000005</v>
      </c>
    </row>
    <row r="652" spans="1:13" x14ac:dyDescent="0.25">
      <c r="A652" s="142" t="s">
        <v>1283</v>
      </c>
      <c r="B652" s="81">
        <v>0.60000000000000009</v>
      </c>
      <c r="C652" s="81">
        <v>0.8</v>
      </c>
      <c r="D652" s="81">
        <v>0.94000000000000006</v>
      </c>
      <c r="E652" s="81">
        <v>0.94000000000000006</v>
      </c>
      <c r="F652" s="81">
        <v>1</v>
      </c>
      <c r="G652" s="81">
        <v>0.82000000000000006</v>
      </c>
      <c r="H652" s="81">
        <v>0.68000000000000016</v>
      </c>
      <c r="I652" s="81">
        <v>0.70000000000000007</v>
      </c>
      <c r="J652" s="81">
        <v>0.66000000000000014</v>
      </c>
      <c r="K652" s="81">
        <v>0.55000000000000004</v>
      </c>
      <c r="L652" s="81">
        <v>0.48</v>
      </c>
      <c r="M652" s="82">
        <v>0.55000000000000004</v>
      </c>
    </row>
    <row r="653" spans="1:13" x14ac:dyDescent="0.25">
      <c r="A653" s="142" t="s">
        <v>1284</v>
      </c>
      <c r="B653" s="81">
        <v>1.1900000000000002</v>
      </c>
      <c r="C653" s="81">
        <v>1.6200000000000003</v>
      </c>
      <c r="D653" s="81">
        <v>1.9000000000000001</v>
      </c>
      <c r="E653" s="81">
        <v>1.8800000000000001</v>
      </c>
      <c r="F653" s="81">
        <v>1.97</v>
      </c>
      <c r="G653" s="81">
        <v>1.6300000000000001</v>
      </c>
      <c r="H653" s="81">
        <v>1.4000000000000001</v>
      </c>
      <c r="I653" s="81">
        <v>1.4400000000000002</v>
      </c>
      <c r="J653" s="81">
        <v>1.34</v>
      </c>
      <c r="K653" s="81">
        <v>1.1300000000000001</v>
      </c>
      <c r="L653" s="81">
        <v>0.98</v>
      </c>
      <c r="M653" s="82">
        <v>1.1100000000000001</v>
      </c>
    </row>
    <row r="654" spans="1:13" x14ac:dyDescent="0.25">
      <c r="A654" s="142" t="s">
        <v>1285</v>
      </c>
      <c r="B654" s="81">
        <v>0.54</v>
      </c>
      <c r="C654" s="81">
        <v>0.76000000000000012</v>
      </c>
      <c r="D654" s="81">
        <v>0.90000000000000013</v>
      </c>
      <c r="E654" s="81">
        <v>0.89999999999999991</v>
      </c>
      <c r="F654" s="81">
        <v>0.96000000000000008</v>
      </c>
      <c r="G654" s="81">
        <v>0.81</v>
      </c>
      <c r="H654" s="81">
        <v>0.68</v>
      </c>
      <c r="I654" s="81">
        <v>0.67000000000000015</v>
      </c>
      <c r="J654" s="81">
        <v>0.64000000000000012</v>
      </c>
      <c r="K654" s="81">
        <v>0.54</v>
      </c>
      <c r="L654" s="81">
        <v>0.45999999999999996</v>
      </c>
      <c r="M654" s="82">
        <v>0.51</v>
      </c>
    </row>
    <row r="655" spans="1:13" x14ac:dyDescent="0.25">
      <c r="A655" s="142" t="s">
        <v>1286</v>
      </c>
      <c r="B655" s="81">
        <v>0.59000000000000008</v>
      </c>
      <c r="C655" s="81">
        <v>0.80000000000000016</v>
      </c>
      <c r="D655" s="81">
        <v>0.92999999999999994</v>
      </c>
      <c r="E655" s="81">
        <v>0.91999999999999993</v>
      </c>
      <c r="F655" s="81">
        <v>0.97</v>
      </c>
      <c r="G655" s="81">
        <v>0.81</v>
      </c>
      <c r="H655" s="81">
        <v>0.72000000000000008</v>
      </c>
      <c r="I655" s="81">
        <v>0.73</v>
      </c>
      <c r="J655" s="81">
        <v>0.64000000000000012</v>
      </c>
      <c r="K655" s="81">
        <v>0.55000000000000004</v>
      </c>
      <c r="L655" s="81">
        <v>0.48</v>
      </c>
      <c r="M655" s="82">
        <v>0.54</v>
      </c>
    </row>
    <row r="656" spans="1:13" x14ac:dyDescent="0.25">
      <c r="A656" s="142" t="s">
        <v>1287</v>
      </c>
      <c r="B656" s="81">
        <v>0.57000000000000006</v>
      </c>
      <c r="C656" s="81">
        <v>0.78000000000000014</v>
      </c>
      <c r="D656" s="81">
        <v>0.92999999999999994</v>
      </c>
      <c r="E656" s="81">
        <v>0.9</v>
      </c>
      <c r="F656" s="81">
        <v>0.93</v>
      </c>
      <c r="G656" s="81">
        <v>0.77</v>
      </c>
      <c r="H656" s="81">
        <v>0.68</v>
      </c>
      <c r="I656" s="81">
        <v>0.66000000000000014</v>
      </c>
      <c r="J656" s="81">
        <v>0.64000000000000012</v>
      </c>
      <c r="K656" s="81">
        <v>0.55000000000000004</v>
      </c>
      <c r="L656" s="81">
        <v>0.48</v>
      </c>
      <c r="M656" s="82">
        <v>0.53</v>
      </c>
    </row>
    <row r="657" spans="1:13" x14ac:dyDescent="0.25">
      <c r="A657" s="142" t="s">
        <v>1288</v>
      </c>
      <c r="B657" s="81">
        <v>0.62</v>
      </c>
      <c r="C657" s="81">
        <v>0.82000000000000017</v>
      </c>
      <c r="D657" s="81">
        <v>0.96000000000000008</v>
      </c>
      <c r="E657" s="81">
        <v>0.94</v>
      </c>
      <c r="F657" s="81">
        <v>1.01</v>
      </c>
      <c r="G657" s="81">
        <v>0.81</v>
      </c>
      <c r="H657" s="81">
        <v>0.72000000000000008</v>
      </c>
      <c r="I657" s="81">
        <v>0.73</v>
      </c>
      <c r="J657" s="81">
        <v>0.66000000000000014</v>
      </c>
      <c r="K657" s="81">
        <v>0.55000000000000004</v>
      </c>
      <c r="L657" s="81">
        <v>0.48</v>
      </c>
      <c r="M657" s="82">
        <v>0.54</v>
      </c>
    </row>
    <row r="658" spans="1:13" x14ac:dyDescent="0.25">
      <c r="A658" s="142" t="s">
        <v>1289</v>
      </c>
      <c r="B658" s="81">
        <v>0.61</v>
      </c>
      <c r="C658" s="81">
        <v>0.80000000000000016</v>
      </c>
      <c r="D658" s="81">
        <v>0.97</v>
      </c>
      <c r="E658" s="81">
        <v>0.94</v>
      </c>
      <c r="F658" s="81">
        <v>1</v>
      </c>
      <c r="G658" s="81">
        <v>0.84000000000000008</v>
      </c>
      <c r="H658" s="81">
        <v>0.72000000000000008</v>
      </c>
      <c r="I658" s="81">
        <v>0.73000000000000009</v>
      </c>
      <c r="J658" s="81">
        <v>0.66</v>
      </c>
      <c r="K658" s="81">
        <v>0.58000000000000007</v>
      </c>
      <c r="L658" s="81">
        <v>0.48</v>
      </c>
      <c r="M658" s="82">
        <v>0.54</v>
      </c>
    </row>
    <row r="659" spans="1:13" x14ac:dyDescent="0.25">
      <c r="A659" s="142" t="s">
        <v>1290</v>
      </c>
      <c r="B659" s="81">
        <v>1.5500000000000003</v>
      </c>
      <c r="C659" s="81">
        <v>2.44</v>
      </c>
      <c r="D659" s="81">
        <v>2.83</v>
      </c>
      <c r="E659" s="81">
        <v>2.7800000000000002</v>
      </c>
      <c r="F659" s="81">
        <v>2.94</v>
      </c>
      <c r="G659" s="81">
        <v>2.41</v>
      </c>
      <c r="H659" s="81">
        <v>2.08</v>
      </c>
      <c r="I659" s="81">
        <v>2.1300000000000003</v>
      </c>
      <c r="J659" s="81">
        <v>1.96</v>
      </c>
      <c r="K659" s="81">
        <v>1.6600000000000001</v>
      </c>
      <c r="L659" s="81">
        <v>1.4400000000000002</v>
      </c>
      <c r="M659" s="82">
        <v>1.59</v>
      </c>
    </row>
    <row r="660" spans="1:13" x14ac:dyDescent="0.25">
      <c r="A660" s="142" t="s">
        <v>1291</v>
      </c>
      <c r="B660" s="81">
        <v>0.4200000000000001</v>
      </c>
      <c r="C660" s="81">
        <v>0.5</v>
      </c>
      <c r="D660" s="81">
        <v>0.59</v>
      </c>
      <c r="E660" s="81">
        <v>0.62000000000000011</v>
      </c>
      <c r="F660" s="81">
        <v>0.67</v>
      </c>
      <c r="G660" s="81">
        <v>0.81000000000000016</v>
      </c>
      <c r="H660" s="81">
        <v>0.72000000000000008</v>
      </c>
      <c r="I660" s="81">
        <v>0.7400000000000001</v>
      </c>
      <c r="J660" s="81">
        <v>0.48000000000000009</v>
      </c>
      <c r="K660" s="81">
        <v>0.35000000000000003</v>
      </c>
      <c r="L660" s="81">
        <v>0.28000000000000003</v>
      </c>
      <c r="M660" s="82">
        <v>0.35000000000000003</v>
      </c>
    </row>
    <row r="661" spans="1:13" x14ac:dyDescent="0.25">
      <c r="A661" s="142" t="s">
        <v>1292</v>
      </c>
      <c r="B661" s="81">
        <v>0.58000000000000007</v>
      </c>
      <c r="C661" s="81">
        <v>0.82000000000000006</v>
      </c>
      <c r="D661" s="81">
        <v>0.92999999999999994</v>
      </c>
      <c r="E661" s="81">
        <v>0.94</v>
      </c>
      <c r="F661" s="81">
        <v>1</v>
      </c>
      <c r="G661" s="81">
        <v>0.81000000000000016</v>
      </c>
      <c r="H661" s="81">
        <v>0.72000000000000008</v>
      </c>
      <c r="I661" s="81">
        <v>0.7400000000000001</v>
      </c>
      <c r="J661" s="81">
        <v>0.66</v>
      </c>
      <c r="K661" s="81">
        <v>0.57999999999999996</v>
      </c>
      <c r="L661" s="81">
        <v>0.48</v>
      </c>
      <c r="M661" s="82">
        <v>0.54</v>
      </c>
    </row>
    <row r="662" spans="1:13" x14ac:dyDescent="0.25">
      <c r="A662" s="142" t="s">
        <v>1293</v>
      </c>
      <c r="B662" s="81">
        <v>0.40000000000000008</v>
      </c>
      <c r="C662" s="81">
        <v>0.5</v>
      </c>
      <c r="D662" s="81">
        <v>0.59</v>
      </c>
      <c r="E662" s="81">
        <v>0.62000000000000011</v>
      </c>
      <c r="F662" s="81">
        <v>0.67</v>
      </c>
      <c r="G662" s="81">
        <v>0.81000000000000016</v>
      </c>
      <c r="H662" s="81">
        <v>0.72000000000000008</v>
      </c>
      <c r="I662" s="81">
        <v>0.7400000000000001</v>
      </c>
      <c r="J662" s="81">
        <v>0.48000000000000009</v>
      </c>
      <c r="K662" s="81">
        <v>0.35000000000000003</v>
      </c>
      <c r="L662" s="81">
        <v>0.28000000000000003</v>
      </c>
      <c r="M662" s="82">
        <v>0.35000000000000003</v>
      </c>
    </row>
    <row r="663" spans="1:13" x14ac:dyDescent="0.25">
      <c r="A663" s="142" t="s">
        <v>1294</v>
      </c>
      <c r="B663" s="81">
        <v>0.4200000000000001</v>
      </c>
      <c r="C663" s="81">
        <v>0.5</v>
      </c>
      <c r="D663" s="81">
        <v>0.59</v>
      </c>
      <c r="E663" s="81">
        <v>0.62000000000000011</v>
      </c>
      <c r="F663" s="81">
        <v>0.67</v>
      </c>
      <c r="G663" s="81">
        <v>0.81000000000000016</v>
      </c>
      <c r="H663" s="81">
        <v>0.72000000000000008</v>
      </c>
      <c r="I663" s="81">
        <v>0.7400000000000001</v>
      </c>
      <c r="J663" s="81">
        <v>0.48000000000000009</v>
      </c>
      <c r="K663" s="81">
        <v>0.35000000000000003</v>
      </c>
      <c r="L663" s="81">
        <v>0.28000000000000003</v>
      </c>
      <c r="M663" s="82">
        <v>0.35000000000000003</v>
      </c>
    </row>
    <row r="664" spans="1:13" x14ac:dyDescent="0.25">
      <c r="A664" s="142" t="s">
        <v>1295</v>
      </c>
      <c r="B664" s="81">
        <v>0.67</v>
      </c>
      <c r="C664" s="81">
        <v>0.78000000000000014</v>
      </c>
      <c r="D664" s="81">
        <v>0.92999999999999994</v>
      </c>
      <c r="E664" s="81">
        <v>0.98</v>
      </c>
      <c r="F664" s="81">
        <v>1.0900000000000001</v>
      </c>
      <c r="G664" s="81">
        <v>1.3200000000000003</v>
      </c>
      <c r="H664" s="81">
        <v>1.1200000000000001</v>
      </c>
      <c r="I664" s="81">
        <v>1.1600000000000001</v>
      </c>
      <c r="J664" s="81">
        <v>0.78000000000000014</v>
      </c>
      <c r="K664" s="81">
        <v>0.61</v>
      </c>
      <c r="L664" s="81">
        <v>0.48</v>
      </c>
      <c r="M664" s="82">
        <v>0.55000000000000004</v>
      </c>
    </row>
    <row r="665" spans="1:13" x14ac:dyDescent="0.25">
      <c r="A665" s="142" t="s">
        <v>1296</v>
      </c>
      <c r="B665" s="81">
        <v>0.18000000000000002</v>
      </c>
      <c r="C665" s="81">
        <v>0.22000000000000003</v>
      </c>
      <c r="D665" s="81">
        <v>0.28000000000000003</v>
      </c>
      <c r="E665" s="81">
        <v>0.32000000000000006</v>
      </c>
      <c r="F665" s="81">
        <v>0.35000000000000003</v>
      </c>
      <c r="G665" s="81">
        <v>0.43000000000000005</v>
      </c>
      <c r="H665" s="81">
        <v>0.32000000000000006</v>
      </c>
      <c r="I665" s="81">
        <v>0.35000000000000003</v>
      </c>
      <c r="J665" s="81">
        <v>0.26</v>
      </c>
      <c r="K665" s="81">
        <v>0.19</v>
      </c>
      <c r="L665" s="81">
        <v>0.13999999999999999</v>
      </c>
      <c r="M665" s="82">
        <v>0.19</v>
      </c>
    </row>
    <row r="666" spans="1:13" x14ac:dyDescent="0.25">
      <c r="A666" s="142" t="s">
        <v>1297</v>
      </c>
      <c r="B666" s="81">
        <v>0.18000000000000002</v>
      </c>
      <c r="C666" s="81">
        <v>0.22000000000000003</v>
      </c>
      <c r="D666" s="81">
        <v>0.28000000000000003</v>
      </c>
      <c r="E666" s="81">
        <v>0.32000000000000006</v>
      </c>
      <c r="F666" s="81">
        <v>0.35000000000000003</v>
      </c>
      <c r="G666" s="81">
        <v>0.43000000000000005</v>
      </c>
      <c r="H666" s="81">
        <v>0.32000000000000006</v>
      </c>
      <c r="I666" s="81">
        <v>0.35000000000000003</v>
      </c>
      <c r="J666" s="81">
        <v>0.26</v>
      </c>
      <c r="K666" s="81">
        <v>0.19</v>
      </c>
      <c r="L666" s="81">
        <v>0.13999999999999999</v>
      </c>
      <c r="M666" s="82">
        <v>0.19</v>
      </c>
    </row>
    <row r="667" spans="1:13" x14ac:dyDescent="0.25">
      <c r="A667" s="142" t="s">
        <v>1298</v>
      </c>
      <c r="B667" s="81">
        <v>0.40000000000000008</v>
      </c>
      <c r="C667" s="81">
        <v>0.5</v>
      </c>
      <c r="D667" s="81">
        <v>0.59</v>
      </c>
      <c r="E667" s="81">
        <v>0.62000000000000011</v>
      </c>
      <c r="F667" s="81">
        <v>0.67</v>
      </c>
      <c r="G667" s="81">
        <v>0.81000000000000016</v>
      </c>
      <c r="H667" s="81">
        <v>0.72000000000000008</v>
      </c>
      <c r="I667" s="81">
        <v>0.7400000000000001</v>
      </c>
      <c r="J667" s="81">
        <v>0.48000000000000009</v>
      </c>
      <c r="K667" s="81">
        <v>0.35000000000000003</v>
      </c>
      <c r="L667" s="81">
        <v>0.28000000000000003</v>
      </c>
      <c r="M667" s="82">
        <v>0.35000000000000003</v>
      </c>
    </row>
    <row r="668" spans="1:13" x14ac:dyDescent="0.25">
      <c r="A668" s="142" t="s">
        <v>1299</v>
      </c>
      <c r="B668" s="81">
        <v>0</v>
      </c>
      <c r="C668" s="81">
        <v>0</v>
      </c>
      <c r="D668" s="81">
        <v>0</v>
      </c>
      <c r="E668" s="81">
        <v>0</v>
      </c>
      <c r="F668" s="81">
        <v>0</v>
      </c>
      <c r="G668" s="81">
        <v>0</v>
      </c>
      <c r="H668" s="81">
        <v>0</v>
      </c>
      <c r="I668" s="81">
        <v>0</v>
      </c>
      <c r="J668" s="81">
        <v>0</v>
      </c>
      <c r="K668" s="81">
        <v>0</v>
      </c>
      <c r="L668" s="81">
        <v>0</v>
      </c>
      <c r="M668" s="82">
        <v>0</v>
      </c>
    </row>
    <row r="669" spans="1:13" x14ac:dyDescent="0.25">
      <c r="A669" s="142" t="s">
        <v>1300</v>
      </c>
      <c r="B669" s="81">
        <v>0.58000000000000007</v>
      </c>
      <c r="C669" s="81">
        <v>0.82000000000000006</v>
      </c>
      <c r="D669" s="81">
        <v>0.97</v>
      </c>
      <c r="E669" s="81">
        <v>0.98</v>
      </c>
      <c r="F669" s="81">
        <v>1.04</v>
      </c>
      <c r="G669" s="81">
        <v>0.82000000000000006</v>
      </c>
      <c r="H669" s="81">
        <v>0.72000000000000008</v>
      </c>
      <c r="I669" s="81">
        <v>0.73</v>
      </c>
      <c r="J669" s="81">
        <v>0.68</v>
      </c>
      <c r="K669" s="81">
        <v>0.58000000000000007</v>
      </c>
      <c r="L669" s="81">
        <v>0.5</v>
      </c>
      <c r="M669" s="82">
        <v>0.58000000000000007</v>
      </c>
    </row>
    <row r="670" spans="1:13" x14ac:dyDescent="0.25">
      <c r="A670" s="142" t="s">
        <v>1301</v>
      </c>
      <c r="B670" s="81">
        <v>0.51</v>
      </c>
      <c r="C670" s="81">
        <v>0.72000000000000008</v>
      </c>
      <c r="D670" s="81">
        <v>0.85999999999999988</v>
      </c>
      <c r="E670" s="81">
        <v>0.84</v>
      </c>
      <c r="F670" s="81">
        <v>0.89</v>
      </c>
      <c r="G670" s="81">
        <v>0.73000000000000009</v>
      </c>
      <c r="H670" s="81">
        <v>0.60000000000000009</v>
      </c>
      <c r="I670" s="81">
        <v>0.63000000000000012</v>
      </c>
      <c r="J670" s="81">
        <v>0.60000000000000009</v>
      </c>
      <c r="K670" s="81">
        <v>0.5</v>
      </c>
      <c r="L670" s="81">
        <v>0.41999999999999993</v>
      </c>
      <c r="M670" s="82">
        <v>0.5</v>
      </c>
    </row>
    <row r="671" spans="1:13" x14ac:dyDescent="0.25">
      <c r="A671" s="142" t="s">
        <v>1302</v>
      </c>
      <c r="B671" s="81">
        <v>1.2100000000000002</v>
      </c>
      <c r="C671" s="81">
        <v>1.5000000000000002</v>
      </c>
      <c r="D671" s="81">
        <v>1.8500000000000003</v>
      </c>
      <c r="E671" s="81">
        <v>1.8800000000000001</v>
      </c>
      <c r="F671" s="81">
        <v>2.06</v>
      </c>
      <c r="G671" s="81">
        <v>2.5199999999999996</v>
      </c>
      <c r="H671" s="81">
        <v>2.1999999999999997</v>
      </c>
      <c r="I671" s="81">
        <v>2.1800000000000002</v>
      </c>
      <c r="J671" s="81">
        <v>1.4600000000000002</v>
      </c>
      <c r="K671" s="81">
        <v>1.1300000000000001</v>
      </c>
      <c r="L671" s="81">
        <v>0.89999999999999991</v>
      </c>
      <c r="M671" s="82">
        <v>1.05</v>
      </c>
    </row>
    <row r="672" spans="1:13" x14ac:dyDescent="0.25">
      <c r="A672" s="142" t="s">
        <v>1303</v>
      </c>
      <c r="B672" s="81">
        <v>0.6100000000000001</v>
      </c>
      <c r="C672" s="81">
        <v>0.82000000000000017</v>
      </c>
      <c r="D672" s="81">
        <v>0.96000000000000008</v>
      </c>
      <c r="E672" s="81">
        <v>0.94</v>
      </c>
      <c r="F672" s="81">
        <v>0.98</v>
      </c>
      <c r="G672" s="81">
        <v>0.81</v>
      </c>
      <c r="H672" s="81">
        <v>0.72000000000000008</v>
      </c>
      <c r="I672" s="81">
        <v>0.73</v>
      </c>
      <c r="J672" s="81">
        <v>0.66000000000000014</v>
      </c>
      <c r="K672" s="81">
        <v>0.55000000000000004</v>
      </c>
      <c r="L672" s="81">
        <v>0.48</v>
      </c>
      <c r="M672" s="82">
        <v>0.54</v>
      </c>
    </row>
    <row r="673" spans="1:13" x14ac:dyDescent="0.25">
      <c r="A673" s="142" t="s">
        <v>1304</v>
      </c>
      <c r="B673" s="81">
        <v>0.6</v>
      </c>
      <c r="C673" s="81">
        <v>0.80000000000000016</v>
      </c>
      <c r="D673" s="81">
        <v>0.92999999999999994</v>
      </c>
      <c r="E673" s="81">
        <v>0.92000000000000015</v>
      </c>
      <c r="F673" s="81">
        <v>0.97000000000000008</v>
      </c>
      <c r="G673" s="81">
        <v>0.78000000000000014</v>
      </c>
      <c r="H673" s="81">
        <v>0.72000000000000008</v>
      </c>
      <c r="I673" s="81">
        <v>0.70000000000000007</v>
      </c>
      <c r="J673" s="81">
        <v>0.64</v>
      </c>
      <c r="K673" s="81">
        <v>0.56999999999999995</v>
      </c>
      <c r="L673" s="81">
        <v>0.48</v>
      </c>
      <c r="M673" s="82">
        <v>0.54</v>
      </c>
    </row>
    <row r="674" spans="1:13" x14ac:dyDescent="0.25">
      <c r="A674" s="142" t="s">
        <v>1305</v>
      </c>
      <c r="B674" s="81">
        <v>0.38000000000000006</v>
      </c>
      <c r="C674" s="81">
        <v>0.5</v>
      </c>
      <c r="D674" s="81">
        <v>0.59</v>
      </c>
      <c r="E674" s="81">
        <v>0.62000000000000011</v>
      </c>
      <c r="F674" s="81">
        <v>0.67</v>
      </c>
      <c r="G674" s="81">
        <v>0.81000000000000016</v>
      </c>
      <c r="H674" s="81">
        <v>0.72000000000000008</v>
      </c>
      <c r="I674" s="81">
        <v>0.7400000000000001</v>
      </c>
      <c r="J674" s="81">
        <v>0.48000000000000009</v>
      </c>
      <c r="K674" s="81">
        <v>0.35000000000000003</v>
      </c>
      <c r="L674" s="81">
        <v>0.28000000000000003</v>
      </c>
      <c r="M674" s="82">
        <v>0.35000000000000003</v>
      </c>
    </row>
    <row r="675" spans="1:13" x14ac:dyDescent="0.25">
      <c r="A675" s="142" t="s">
        <v>1306</v>
      </c>
      <c r="B675" s="81">
        <v>0.43000000000000005</v>
      </c>
      <c r="C675" s="81">
        <v>0.5</v>
      </c>
      <c r="D675" s="81">
        <v>0.59</v>
      </c>
      <c r="E675" s="81">
        <v>0.62000000000000011</v>
      </c>
      <c r="F675" s="81">
        <v>0.67</v>
      </c>
      <c r="G675" s="81">
        <v>0.81000000000000016</v>
      </c>
      <c r="H675" s="81">
        <v>0.72000000000000008</v>
      </c>
      <c r="I675" s="81">
        <v>0.7400000000000001</v>
      </c>
      <c r="J675" s="81">
        <v>0.48000000000000009</v>
      </c>
      <c r="K675" s="81">
        <v>0.35000000000000003</v>
      </c>
      <c r="L675" s="81">
        <v>0.28000000000000003</v>
      </c>
      <c r="M675" s="82">
        <v>0.35000000000000003</v>
      </c>
    </row>
    <row r="676" spans="1:13" x14ac:dyDescent="0.25">
      <c r="A676" s="142" t="s">
        <v>1307</v>
      </c>
      <c r="B676" s="81">
        <v>2.3000000000000003</v>
      </c>
      <c r="C676" s="81">
        <v>2.1400000000000006</v>
      </c>
      <c r="D676" s="81">
        <v>2.8800000000000003</v>
      </c>
      <c r="E676" s="81">
        <v>2.84</v>
      </c>
      <c r="F676" s="81">
        <v>2.9199999999999995</v>
      </c>
      <c r="G676" s="81">
        <v>2.9600000000000004</v>
      </c>
      <c r="H676" s="81">
        <v>2.48</v>
      </c>
      <c r="I676" s="81">
        <v>2.81</v>
      </c>
      <c r="J676" s="81">
        <v>2.62</v>
      </c>
      <c r="K676" s="81">
        <v>2.6200000000000006</v>
      </c>
      <c r="L676" s="81">
        <v>2.46</v>
      </c>
      <c r="M676" s="82">
        <v>2.58</v>
      </c>
    </row>
    <row r="677" spans="1:13" x14ac:dyDescent="0.25">
      <c r="A677" s="142" t="s">
        <v>1308</v>
      </c>
      <c r="B677" s="81">
        <v>0.5</v>
      </c>
      <c r="C677" s="81">
        <v>0.58000000000000007</v>
      </c>
      <c r="D677" s="81">
        <v>0.67</v>
      </c>
      <c r="E677" s="81">
        <v>0.68</v>
      </c>
      <c r="F677" s="81">
        <v>0.71000000000000008</v>
      </c>
      <c r="G677" s="81">
        <v>0.66000000000000014</v>
      </c>
      <c r="H677" s="81">
        <v>0.60000000000000009</v>
      </c>
      <c r="I677" s="81">
        <v>0.58000000000000007</v>
      </c>
      <c r="J677" s="81">
        <v>0.5</v>
      </c>
      <c r="K677" s="81">
        <v>0.42</v>
      </c>
      <c r="L677" s="81">
        <v>0.36000000000000004</v>
      </c>
      <c r="M677" s="82">
        <v>0.42</v>
      </c>
    </row>
    <row r="678" spans="1:13" x14ac:dyDescent="0.25">
      <c r="A678" s="142" t="s">
        <v>1309</v>
      </c>
      <c r="B678" s="81">
        <v>0.11</v>
      </c>
      <c r="C678" s="81">
        <v>0.16</v>
      </c>
      <c r="D678" s="81">
        <v>0.19</v>
      </c>
      <c r="E678" s="81">
        <v>0.18000000000000002</v>
      </c>
      <c r="F678" s="81">
        <v>0.19</v>
      </c>
      <c r="G678" s="81">
        <v>0.19</v>
      </c>
      <c r="H678" s="81">
        <v>0.16</v>
      </c>
      <c r="I678" s="81">
        <v>0.16</v>
      </c>
      <c r="J678" s="81">
        <v>0.12</v>
      </c>
      <c r="K678" s="81">
        <v>0.12</v>
      </c>
      <c r="L678" s="81">
        <v>0.12</v>
      </c>
      <c r="M678" s="82">
        <v>0.12</v>
      </c>
    </row>
    <row r="679" spans="1:13" x14ac:dyDescent="0.25">
      <c r="A679" s="142" t="s">
        <v>1310</v>
      </c>
      <c r="B679" s="81">
        <v>1.84</v>
      </c>
      <c r="C679" s="81">
        <v>2.1399999999999997</v>
      </c>
      <c r="D679" s="81">
        <v>2.48</v>
      </c>
      <c r="E679" s="81">
        <v>2.5199999999999996</v>
      </c>
      <c r="F679" s="81">
        <v>2.6300000000000003</v>
      </c>
      <c r="G679" s="81">
        <v>2.4399999999999995</v>
      </c>
      <c r="H679" s="81">
        <v>2.16</v>
      </c>
      <c r="I679" s="81">
        <v>2.14</v>
      </c>
      <c r="J679" s="81">
        <v>1.8</v>
      </c>
      <c r="K679" s="81">
        <v>1.55</v>
      </c>
      <c r="L679" s="81">
        <v>1.34</v>
      </c>
      <c r="M679" s="82">
        <v>1.4800000000000002</v>
      </c>
    </row>
    <row r="680" spans="1:13" x14ac:dyDescent="0.25">
      <c r="A680" s="142" t="s">
        <v>1311</v>
      </c>
      <c r="B680" s="81">
        <v>1.1900000000000002</v>
      </c>
      <c r="C680" s="81">
        <v>1.4600000000000002</v>
      </c>
      <c r="D680" s="81">
        <v>1.78</v>
      </c>
      <c r="E680" s="81">
        <v>1.8400000000000003</v>
      </c>
      <c r="F680" s="81">
        <v>2.0499999999999998</v>
      </c>
      <c r="G680" s="81">
        <v>2.4500000000000002</v>
      </c>
      <c r="H680" s="81">
        <v>2.1199999999999997</v>
      </c>
      <c r="I680" s="81">
        <v>2.1399999999999997</v>
      </c>
      <c r="J680" s="81">
        <v>1.4600000000000002</v>
      </c>
      <c r="K680" s="81">
        <v>1.1300000000000001</v>
      </c>
      <c r="L680" s="81">
        <v>0.90000000000000013</v>
      </c>
      <c r="M680" s="81">
        <v>1.02</v>
      </c>
    </row>
    <row r="681" spans="1:13" x14ac:dyDescent="0.25">
      <c r="A681" s="142" t="s">
        <v>1312</v>
      </c>
      <c r="B681" s="81">
        <v>0.41000000000000003</v>
      </c>
      <c r="C681" s="81">
        <v>0.5</v>
      </c>
      <c r="D681" s="81">
        <v>0.59000000000000008</v>
      </c>
      <c r="E681" s="81">
        <v>0.62000000000000011</v>
      </c>
      <c r="F681" s="81">
        <v>0.67</v>
      </c>
      <c r="G681" s="81">
        <v>0.82000000000000006</v>
      </c>
      <c r="H681" s="81">
        <v>0.72000000000000008</v>
      </c>
      <c r="I681" s="81">
        <v>0.7400000000000001</v>
      </c>
      <c r="J681" s="81">
        <v>0.5</v>
      </c>
      <c r="K681" s="81">
        <v>0.35000000000000003</v>
      </c>
      <c r="L681" s="81">
        <v>0.30000000000000004</v>
      </c>
      <c r="M681" s="81">
        <v>0.35000000000000003</v>
      </c>
    </row>
    <row r="682" spans="1:13" x14ac:dyDescent="0.25">
      <c r="A682" s="142" t="s">
        <v>1313</v>
      </c>
      <c r="B682" s="81">
        <v>1.1200000000000001</v>
      </c>
      <c r="C682" s="81">
        <v>1.4000000000000001</v>
      </c>
      <c r="D682" s="81">
        <v>1.7400000000000002</v>
      </c>
      <c r="E682" s="81">
        <v>1.7800000000000002</v>
      </c>
      <c r="F682" s="81">
        <v>1.9700000000000004</v>
      </c>
      <c r="G682" s="81">
        <v>2.37</v>
      </c>
      <c r="H682" s="81">
        <v>2.04</v>
      </c>
      <c r="I682" s="81">
        <v>2.0499999999999998</v>
      </c>
      <c r="J682" s="81">
        <v>1.4200000000000002</v>
      </c>
      <c r="K682" s="81">
        <v>1.0900000000000001</v>
      </c>
      <c r="L682" s="81">
        <v>0.85999999999999988</v>
      </c>
      <c r="M682" s="81">
        <v>1.01</v>
      </c>
    </row>
    <row r="683" spans="1:13" x14ac:dyDescent="0.25">
      <c r="A683" s="142" t="s">
        <v>1314</v>
      </c>
      <c r="B683" s="81">
        <v>0.40000000000000008</v>
      </c>
      <c r="C683" s="81">
        <v>0.5</v>
      </c>
      <c r="D683" s="81">
        <v>0.62</v>
      </c>
      <c r="E683" s="81">
        <v>0.64000000000000012</v>
      </c>
      <c r="F683" s="81">
        <v>0.70000000000000007</v>
      </c>
      <c r="G683" s="81">
        <v>0.85000000000000009</v>
      </c>
      <c r="H683" s="81">
        <v>0.72000000000000008</v>
      </c>
      <c r="I683" s="81">
        <v>0.7400000000000001</v>
      </c>
      <c r="J683" s="81">
        <v>0.5</v>
      </c>
      <c r="K683" s="81">
        <v>0.36000000000000004</v>
      </c>
      <c r="L683" s="81">
        <v>0.3</v>
      </c>
      <c r="M683" s="81">
        <v>0.35000000000000003</v>
      </c>
    </row>
    <row r="684" spans="1:13" x14ac:dyDescent="0.25">
      <c r="A684" s="142" t="s">
        <v>1315</v>
      </c>
      <c r="B684" s="81">
        <v>0</v>
      </c>
      <c r="C684" s="81">
        <v>0</v>
      </c>
      <c r="D684" s="81">
        <v>0.59000000000000008</v>
      </c>
      <c r="E684" s="81">
        <v>0.6</v>
      </c>
      <c r="F684" s="81">
        <v>0.66</v>
      </c>
      <c r="G684" s="81">
        <v>0.81</v>
      </c>
      <c r="H684" s="81">
        <v>0.72000000000000008</v>
      </c>
      <c r="I684" s="81">
        <v>0.73</v>
      </c>
      <c r="J684" s="81">
        <v>0.48</v>
      </c>
      <c r="K684" s="81">
        <v>0.39</v>
      </c>
      <c r="L684" s="81">
        <v>0.3</v>
      </c>
      <c r="M684" s="81">
        <v>0.35000000000000003</v>
      </c>
    </row>
    <row r="685" spans="1:13" x14ac:dyDescent="0.25">
      <c r="A685" s="142" t="s">
        <v>1316</v>
      </c>
      <c r="B685" s="81">
        <v>0</v>
      </c>
      <c r="C685" s="81">
        <v>0.70000000000000007</v>
      </c>
      <c r="D685" s="81">
        <v>0.81</v>
      </c>
      <c r="E685" s="81">
        <v>0.84000000000000008</v>
      </c>
      <c r="F685" s="81">
        <v>0.73</v>
      </c>
      <c r="G685" s="81">
        <v>0.77</v>
      </c>
      <c r="H685" s="81">
        <v>0.60000000000000009</v>
      </c>
      <c r="I685" s="81">
        <v>0.73</v>
      </c>
      <c r="J685" s="81">
        <v>0.62000000000000011</v>
      </c>
      <c r="K685" s="81">
        <v>0.55000000000000004</v>
      </c>
      <c r="L685" s="81">
        <v>0.48000000000000009</v>
      </c>
      <c r="M685" s="81">
        <v>0.5</v>
      </c>
    </row>
    <row r="686" spans="1:13" x14ac:dyDescent="0.25">
      <c r="A686" s="142" t="s">
        <v>1317</v>
      </c>
      <c r="B686" s="81">
        <v>0</v>
      </c>
      <c r="C686" s="81">
        <v>0.38000000000000006</v>
      </c>
      <c r="D686" s="81">
        <v>0.42999999999999994</v>
      </c>
      <c r="E686" s="81">
        <v>0.46000000000000008</v>
      </c>
      <c r="F686" s="81">
        <v>0.51</v>
      </c>
      <c r="G686" s="81">
        <v>0.65000000000000013</v>
      </c>
      <c r="H686" s="81">
        <v>0.56000000000000005</v>
      </c>
      <c r="I686" s="81">
        <v>0.54</v>
      </c>
      <c r="J686" s="81">
        <v>0.38000000000000006</v>
      </c>
      <c r="K686" s="81">
        <v>0.31</v>
      </c>
      <c r="L686" s="81">
        <v>0.24</v>
      </c>
      <c r="M686" s="81">
        <v>0.24000000000000005</v>
      </c>
    </row>
    <row r="687" spans="1:13" x14ac:dyDescent="0.25">
      <c r="A687" s="142" t="s">
        <v>1318</v>
      </c>
      <c r="B687" s="81">
        <v>0</v>
      </c>
      <c r="C687" s="81">
        <v>0</v>
      </c>
      <c r="D687" s="81">
        <v>0.90000000000000013</v>
      </c>
      <c r="E687" s="81">
        <v>0.92000000000000015</v>
      </c>
      <c r="F687" s="81">
        <v>0.82000000000000006</v>
      </c>
      <c r="G687" s="81">
        <v>0.85000000000000009</v>
      </c>
      <c r="H687" s="81">
        <v>0.68000000000000016</v>
      </c>
      <c r="I687" s="81">
        <v>0.82000000000000006</v>
      </c>
      <c r="J687" s="81">
        <v>0.68</v>
      </c>
      <c r="K687" s="81">
        <v>0.62000000000000011</v>
      </c>
      <c r="L687" s="81">
        <v>0.54</v>
      </c>
      <c r="M687" s="81">
        <v>0.55000000000000004</v>
      </c>
    </row>
    <row r="688" spans="1:13" x14ac:dyDescent="0.25">
      <c r="A688" s="142" t="s">
        <v>1319</v>
      </c>
      <c r="B688" s="81">
        <v>0</v>
      </c>
      <c r="C688" s="81">
        <v>0.8</v>
      </c>
      <c r="D688" s="81">
        <v>0.90000000000000013</v>
      </c>
      <c r="E688" s="81">
        <v>0.92000000000000015</v>
      </c>
      <c r="F688" s="81">
        <v>0.82000000000000006</v>
      </c>
      <c r="G688" s="81">
        <v>0.85000000000000009</v>
      </c>
      <c r="H688" s="81">
        <v>0.68000000000000016</v>
      </c>
      <c r="I688" s="81">
        <v>0.82000000000000006</v>
      </c>
      <c r="J688" s="81">
        <v>0.68</v>
      </c>
      <c r="K688" s="81">
        <v>0.62000000000000011</v>
      </c>
      <c r="L688" s="81">
        <v>0.54</v>
      </c>
      <c r="M688" s="81">
        <v>0.55000000000000004</v>
      </c>
    </row>
    <row r="689" spans="1:13" x14ac:dyDescent="0.25">
      <c r="A689" s="142" t="s">
        <v>1320</v>
      </c>
      <c r="B689" s="81">
        <v>0</v>
      </c>
      <c r="C689" s="81">
        <v>0</v>
      </c>
      <c r="D689" s="81">
        <v>0</v>
      </c>
      <c r="E689" s="81">
        <v>0.96</v>
      </c>
      <c r="F689" s="81">
        <v>0.97000000000000008</v>
      </c>
      <c r="G689" s="81">
        <v>0.97</v>
      </c>
      <c r="H689" s="81">
        <v>0.76000000000000012</v>
      </c>
      <c r="I689" s="81">
        <v>0.82000000000000017</v>
      </c>
      <c r="J689" s="81">
        <v>0.68</v>
      </c>
      <c r="K689" s="81">
        <v>0.51</v>
      </c>
      <c r="L689" s="81">
        <v>0.43999999999999995</v>
      </c>
      <c r="M689" s="81">
        <v>0.46000000000000008</v>
      </c>
    </row>
    <row r="690" spans="1:13" x14ac:dyDescent="0.25">
      <c r="A690" s="142" t="s">
        <v>1321</v>
      </c>
      <c r="B690" s="81">
        <v>0</v>
      </c>
      <c r="C690" s="81">
        <v>0</v>
      </c>
      <c r="D690" s="81">
        <v>0</v>
      </c>
      <c r="E690" s="81">
        <v>0.96</v>
      </c>
      <c r="F690" s="81">
        <v>0.97000000000000008</v>
      </c>
      <c r="G690" s="81">
        <v>0.97</v>
      </c>
      <c r="H690" s="81">
        <v>0.76000000000000012</v>
      </c>
      <c r="I690" s="81">
        <v>0.82000000000000017</v>
      </c>
      <c r="J690" s="81">
        <v>0.68</v>
      </c>
      <c r="K690" s="81">
        <v>0.51</v>
      </c>
      <c r="L690" s="81">
        <v>0.43999999999999995</v>
      </c>
      <c r="M690" s="81">
        <v>0.46000000000000008</v>
      </c>
    </row>
    <row r="691" spans="1:13" x14ac:dyDescent="0.25">
      <c r="A691" s="142" t="s">
        <v>1322</v>
      </c>
      <c r="B691" s="81">
        <v>1.74</v>
      </c>
      <c r="C691" s="81">
        <v>2.3200000000000003</v>
      </c>
      <c r="D691" s="81">
        <v>2.6799999999999997</v>
      </c>
      <c r="E691" s="81">
        <v>2.92</v>
      </c>
      <c r="F691" s="81">
        <v>2.91</v>
      </c>
      <c r="G691" s="81">
        <v>2.95</v>
      </c>
      <c r="H691" s="81">
        <v>2.2800000000000002</v>
      </c>
      <c r="I691" s="81">
        <v>2.4399999999999995</v>
      </c>
      <c r="J691" s="81">
        <v>2</v>
      </c>
      <c r="K691" s="81">
        <v>1.5200000000000002</v>
      </c>
      <c r="L691" s="81">
        <v>1.34</v>
      </c>
      <c r="M691" s="81">
        <v>1.3900000000000001</v>
      </c>
    </row>
    <row r="692" spans="1:13" x14ac:dyDescent="0.25">
      <c r="A692" s="142" t="s">
        <v>1323</v>
      </c>
      <c r="B692" s="81">
        <v>0</v>
      </c>
      <c r="C692" s="81">
        <v>0</v>
      </c>
      <c r="D692" s="81">
        <v>0</v>
      </c>
      <c r="E692" s="81">
        <v>0</v>
      </c>
      <c r="F692" s="81">
        <v>0</v>
      </c>
      <c r="G692" s="81">
        <v>2.4399999999999995</v>
      </c>
      <c r="H692" s="81">
        <v>2.16</v>
      </c>
      <c r="I692" s="81">
        <v>2.14</v>
      </c>
      <c r="J692" s="81">
        <v>1.8</v>
      </c>
      <c r="K692" s="81">
        <v>1.55</v>
      </c>
      <c r="L692" s="81">
        <v>1.34</v>
      </c>
      <c r="M692" s="81">
        <v>1.4800000000000002</v>
      </c>
    </row>
    <row r="693" spans="1:13" x14ac:dyDescent="0.25">
      <c r="A693" s="142" t="s">
        <v>1324</v>
      </c>
      <c r="B693" s="81">
        <v>0</v>
      </c>
      <c r="C693" s="81">
        <v>0</v>
      </c>
      <c r="D693" s="81">
        <v>0.5</v>
      </c>
      <c r="E693" s="81">
        <v>0.5</v>
      </c>
      <c r="F693" s="81">
        <v>0.55000000000000004</v>
      </c>
      <c r="G693" s="81">
        <v>0.69000000000000006</v>
      </c>
      <c r="H693" s="81">
        <v>0.60000000000000009</v>
      </c>
      <c r="I693" s="81">
        <v>0.58000000000000007</v>
      </c>
      <c r="J693" s="81">
        <v>0.40000000000000008</v>
      </c>
      <c r="K693" s="81">
        <v>0.31</v>
      </c>
      <c r="L693" s="81">
        <v>0.26</v>
      </c>
      <c r="M693" s="81">
        <v>0.28000000000000003</v>
      </c>
    </row>
    <row r="694" spans="1:13" x14ac:dyDescent="0.25">
      <c r="A694" s="142" t="s">
        <v>1325</v>
      </c>
      <c r="B694" s="81">
        <v>0</v>
      </c>
      <c r="C694" s="81">
        <v>0</v>
      </c>
      <c r="D694" s="81">
        <v>0.5</v>
      </c>
      <c r="E694" s="81">
        <v>0.5</v>
      </c>
      <c r="F694" s="81">
        <v>0.55000000000000004</v>
      </c>
      <c r="G694" s="81">
        <v>0.69000000000000006</v>
      </c>
      <c r="H694" s="81">
        <v>0.60000000000000009</v>
      </c>
      <c r="I694" s="81">
        <v>0.58000000000000007</v>
      </c>
      <c r="J694" s="81">
        <v>0.40000000000000008</v>
      </c>
      <c r="K694" s="81">
        <v>0.31</v>
      </c>
      <c r="L694" s="81">
        <v>0.26</v>
      </c>
      <c r="M694" s="81">
        <v>0.28000000000000003</v>
      </c>
    </row>
    <row r="695" spans="1:13" x14ac:dyDescent="0.25">
      <c r="A695" s="142" t="s">
        <v>1326</v>
      </c>
      <c r="B695" s="81">
        <v>0</v>
      </c>
      <c r="C695" s="81">
        <v>0</v>
      </c>
      <c r="D695" s="81">
        <v>34.61</v>
      </c>
      <c r="E695" s="81">
        <v>35.08</v>
      </c>
      <c r="F695" s="81">
        <v>36.499999999999993</v>
      </c>
      <c r="G695" s="81">
        <v>34.479999999999997</v>
      </c>
      <c r="H695" s="81">
        <v>29.72</v>
      </c>
      <c r="I695" s="81">
        <v>30.02</v>
      </c>
      <c r="J695" s="81">
        <v>25.04</v>
      </c>
      <c r="K695" s="81">
        <v>21.630000000000003</v>
      </c>
      <c r="L695" s="81">
        <v>18.8</v>
      </c>
      <c r="M695" s="81">
        <v>20.61</v>
      </c>
    </row>
    <row r="696" spans="1:13" x14ac:dyDescent="0.25">
      <c r="A696" s="142" t="s">
        <v>1327</v>
      </c>
      <c r="B696" s="81">
        <v>0</v>
      </c>
      <c r="C696" s="81">
        <v>0</v>
      </c>
      <c r="D696" s="81">
        <v>0</v>
      </c>
      <c r="E696" s="81">
        <v>0</v>
      </c>
      <c r="F696" s="81">
        <v>0</v>
      </c>
      <c r="G696" s="81">
        <v>0</v>
      </c>
      <c r="H696" s="81">
        <v>0</v>
      </c>
      <c r="I696" s="81">
        <v>0</v>
      </c>
      <c r="J696" s="81">
        <v>0</v>
      </c>
      <c r="K696" s="81">
        <v>17.130000000000003</v>
      </c>
      <c r="L696" s="81">
        <v>14.899999999999999</v>
      </c>
      <c r="M696" s="81">
        <v>16.32</v>
      </c>
    </row>
    <row r="697" spans="1:13" x14ac:dyDescent="0.25">
      <c r="A697" s="142" t="s">
        <v>1328</v>
      </c>
      <c r="B697" s="81">
        <v>0</v>
      </c>
      <c r="C697" s="81">
        <v>0</v>
      </c>
      <c r="D697" s="81">
        <v>0</v>
      </c>
      <c r="E697" s="81">
        <v>0</v>
      </c>
      <c r="F697" s="81">
        <v>0</v>
      </c>
      <c r="G697" s="81">
        <v>0</v>
      </c>
      <c r="H697" s="81">
        <v>0</v>
      </c>
      <c r="I697" s="81">
        <v>0</v>
      </c>
      <c r="J697" s="81">
        <v>0</v>
      </c>
      <c r="K697" s="81">
        <v>14.42</v>
      </c>
      <c r="L697" s="81">
        <v>11.240000000000002</v>
      </c>
      <c r="M697" s="81">
        <v>13.17</v>
      </c>
    </row>
    <row r="698" spans="1:13" x14ac:dyDescent="0.25">
      <c r="A698" s="142" t="s">
        <v>1329</v>
      </c>
      <c r="B698" s="81">
        <v>0</v>
      </c>
      <c r="C698" s="81">
        <v>0</v>
      </c>
      <c r="D698" s="81">
        <v>0</v>
      </c>
      <c r="E698" s="81">
        <v>0</v>
      </c>
      <c r="F698" s="81">
        <v>0</v>
      </c>
      <c r="G698" s="81">
        <v>0</v>
      </c>
      <c r="H698" s="81">
        <v>0</v>
      </c>
      <c r="I698" s="81">
        <v>0</v>
      </c>
      <c r="J698" s="81">
        <v>0</v>
      </c>
      <c r="K698" s="81">
        <v>0</v>
      </c>
      <c r="L698" s="81">
        <v>0</v>
      </c>
      <c r="M698" s="81">
        <v>0</v>
      </c>
    </row>
    <row r="699" spans="1:13" x14ac:dyDescent="0.25">
      <c r="A699" s="142" t="s">
        <v>1330</v>
      </c>
      <c r="B699" s="81">
        <v>0.39000000000000007</v>
      </c>
      <c r="C699" s="81">
        <v>0.5</v>
      </c>
      <c r="D699" s="81">
        <v>0.59</v>
      </c>
      <c r="E699" s="81">
        <v>0.62000000000000011</v>
      </c>
      <c r="F699" s="81">
        <v>0.67</v>
      </c>
      <c r="G699" s="81">
        <v>0.81000000000000016</v>
      </c>
      <c r="H699" s="81">
        <v>0.72000000000000008</v>
      </c>
      <c r="I699" s="81">
        <v>0.7400000000000001</v>
      </c>
      <c r="J699" s="81">
        <v>0.48000000000000009</v>
      </c>
      <c r="K699" s="81">
        <v>0.35000000000000003</v>
      </c>
      <c r="L699" s="81">
        <v>0.28000000000000003</v>
      </c>
      <c r="M699" s="81">
        <v>0.35000000000000003</v>
      </c>
    </row>
    <row r="700" spans="1:13" x14ac:dyDescent="0.25">
      <c r="A700" s="142" t="s">
        <v>1331</v>
      </c>
      <c r="B700" s="81">
        <v>1.02</v>
      </c>
      <c r="C700" s="81">
        <v>1.3000000000000003</v>
      </c>
      <c r="D700" s="81">
        <v>1.58</v>
      </c>
      <c r="E700" s="81">
        <v>1.6200000000000003</v>
      </c>
      <c r="F700" s="81">
        <v>1.7800000000000002</v>
      </c>
      <c r="G700" s="81">
        <v>2.17</v>
      </c>
      <c r="H700" s="81">
        <v>1.8800000000000006</v>
      </c>
      <c r="I700" s="81">
        <v>1.93</v>
      </c>
      <c r="J700" s="81">
        <v>1.28</v>
      </c>
      <c r="K700" s="81">
        <v>1.01</v>
      </c>
      <c r="L700" s="81">
        <v>0.77999999999999992</v>
      </c>
      <c r="M700" s="81">
        <v>0.93</v>
      </c>
    </row>
    <row r="701" spans="1:13" x14ac:dyDescent="0.25">
      <c r="A701" s="142" t="s">
        <v>1332</v>
      </c>
      <c r="B701" s="81">
        <v>0.39</v>
      </c>
      <c r="C701" s="81">
        <v>0.44</v>
      </c>
      <c r="D701" s="81">
        <v>0.55000000000000004</v>
      </c>
      <c r="E701" s="81">
        <v>0.56000000000000005</v>
      </c>
      <c r="F701" s="81">
        <v>0.61</v>
      </c>
      <c r="G701" s="81">
        <v>0.73000000000000009</v>
      </c>
      <c r="H701" s="81">
        <v>0.60000000000000009</v>
      </c>
      <c r="I701" s="81">
        <v>0.63000000000000012</v>
      </c>
      <c r="J701" s="81">
        <v>0.42000000000000004</v>
      </c>
      <c r="K701" s="81">
        <v>0.35000000000000003</v>
      </c>
      <c r="L701" s="81">
        <v>0.26</v>
      </c>
      <c r="M701" s="81">
        <v>0.31</v>
      </c>
    </row>
    <row r="702" spans="1:13" x14ac:dyDescent="0.25">
      <c r="A702" s="142" t="s">
        <v>1333</v>
      </c>
      <c r="B702" s="81">
        <v>0.38000000000000006</v>
      </c>
      <c r="C702" s="81">
        <v>0.5</v>
      </c>
      <c r="D702" s="81">
        <v>0.59000000000000008</v>
      </c>
      <c r="E702" s="81">
        <v>0.62</v>
      </c>
      <c r="F702" s="81">
        <v>0.66</v>
      </c>
      <c r="G702" s="81">
        <v>0.81</v>
      </c>
      <c r="H702" s="81">
        <v>0.72000000000000008</v>
      </c>
      <c r="I702" s="81">
        <v>0.73</v>
      </c>
      <c r="J702" s="81">
        <v>0.48</v>
      </c>
      <c r="K702" s="81">
        <v>0.39</v>
      </c>
      <c r="L702" s="81">
        <v>0.3</v>
      </c>
      <c r="M702" s="81">
        <v>0.35000000000000003</v>
      </c>
    </row>
    <row r="703" spans="1:13" x14ac:dyDescent="0.25">
      <c r="A703" s="142" t="s">
        <v>1334</v>
      </c>
      <c r="B703" s="81">
        <v>0.39000000000000007</v>
      </c>
      <c r="C703" s="81">
        <v>0.46000000000000008</v>
      </c>
      <c r="D703" s="81">
        <v>0.58000000000000007</v>
      </c>
      <c r="E703" s="81">
        <v>0.6</v>
      </c>
      <c r="F703" s="81">
        <v>0.66</v>
      </c>
      <c r="G703" s="81">
        <v>0.81</v>
      </c>
      <c r="H703" s="81">
        <v>0.68</v>
      </c>
      <c r="I703" s="81">
        <v>0.70000000000000007</v>
      </c>
      <c r="J703" s="81">
        <v>0.46000000000000008</v>
      </c>
      <c r="K703" s="81">
        <v>0.35000000000000003</v>
      </c>
      <c r="L703" s="81">
        <v>0.28000000000000003</v>
      </c>
      <c r="M703" s="81">
        <v>0.35000000000000003</v>
      </c>
    </row>
    <row r="704" spans="1:13" x14ac:dyDescent="0.25">
      <c r="A704" s="142" t="s">
        <v>1335</v>
      </c>
      <c r="B704" s="81">
        <v>0.40000000000000008</v>
      </c>
      <c r="C704" s="81">
        <v>0.5</v>
      </c>
      <c r="D704" s="81">
        <v>0.59</v>
      </c>
      <c r="E704" s="81">
        <v>0.62000000000000011</v>
      </c>
      <c r="F704" s="81">
        <v>0.67</v>
      </c>
      <c r="G704" s="81">
        <v>0.81000000000000016</v>
      </c>
      <c r="H704" s="81">
        <v>0.72000000000000008</v>
      </c>
      <c r="I704" s="81">
        <v>0.7400000000000001</v>
      </c>
      <c r="J704" s="81">
        <v>0.48000000000000009</v>
      </c>
      <c r="K704" s="81">
        <v>0.35000000000000003</v>
      </c>
      <c r="L704" s="81">
        <v>0.28000000000000003</v>
      </c>
      <c r="M704" s="81">
        <v>0.35000000000000003</v>
      </c>
    </row>
    <row r="705" spans="1:13" x14ac:dyDescent="0.25">
      <c r="A705" s="142" t="s">
        <v>1336</v>
      </c>
      <c r="B705" s="81">
        <v>0.61</v>
      </c>
      <c r="C705" s="81">
        <v>0.82000000000000017</v>
      </c>
      <c r="D705" s="81">
        <v>0.94000000000000006</v>
      </c>
      <c r="E705" s="81">
        <v>0.94000000000000006</v>
      </c>
      <c r="F705" s="81">
        <v>0.97000000000000008</v>
      </c>
      <c r="G705" s="81">
        <v>0.82000000000000006</v>
      </c>
      <c r="H705" s="81">
        <v>0.68000000000000016</v>
      </c>
      <c r="I705" s="81">
        <v>0.71000000000000008</v>
      </c>
      <c r="J705" s="81">
        <v>0.66</v>
      </c>
      <c r="K705" s="81">
        <v>0.55000000000000004</v>
      </c>
      <c r="L705" s="81">
        <v>0.5</v>
      </c>
      <c r="M705" s="81">
        <v>0.55000000000000004</v>
      </c>
    </row>
    <row r="706" spans="1:13" x14ac:dyDescent="0.25">
      <c r="A706" s="142" t="s">
        <v>1337</v>
      </c>
      <c r="B706" s="81">
        <v>0.39000000000000007</v>
      </c>
      <c r="C706" s="81">
        <v>0.5</v>
      </c>
      <c r="D706" s="81">
        <v>0.59</v>
      </c>
      <c r="E706" s="81">
        <v>0.62000000000000011</v>
      </c>
      <c r="F706" s="81">
        <v>0.67</v>
      </c>
      <c r="G706" s="81">
        <v>0.81000000000000016</v>
      </c>
      <c r="H706" s="81">
        <v>0.72000000000000008</v>
      </c>
      <c r="I706" s="81">
        <v>0.7400000000000001</v>
      </c>
      <c r="J706" s="81">
        <v>0.48000000000000009</v>
      </c>
      <c r="K706" s="81">
        <v>0.35000000000000003</v>
      </c>
      <c r="L706" s="81">
        <v>0.28000000000000003</v>
      </c>
      <c r="M706" s="81">
        <v>0.35000000000000003</v>
      </c>
    </row>
    <row r="707" spans="1:13" x14ac:dyDescent="0.25">
      <c r="A707" s="142" t="s">
        <v>1338</v>
      </c>
      <c r="B707" s="81">
        <v>1.9600000000000004</v>
      </c>
      <c r="C707" s="81">
        <v>2.4600000000000004</v>
      </c>
      <c r="D707" s="81">
        <v>2.83</v>
      </c>
      <c r="E707" s="81">
        <v>2.8200000000000003</v>
      </c>
      <c r="F707" s="81">
        <v>2.98</v>
      </c>
      <c r="G707" s="81">
        <v>2.4800000000000004</v>
      </c>
      <c r="H707" s="81">
        <v>2.12</v>
      </c>
      <c r="I707" s="81">
        <v>2.17</v>
      </c>
      <c r="J707" s="81">
        <v>1.9800000000000002</v>
      </c>
      <c r="K707" s="81">
        <v>1.7100000000000002</v>
      </c>
      <c r="L707" s="81">
        <v>1.4600000000000002</v>
      </c>
      <c r="M707" s="81">
        <v>1.6300000000000001</v>
      </c>
    </row>
    <row r="708" spans="1:13" x14ac:dyDescent="0.25">
      <c r="A708" s="142" t="s">
        <v>1339</v>
      </c>
      <c r="B708" s="81">
        <v>1.9400000000000004</v>
      </c>
      <c r="C708" s="81">
        <v>2.4600000000000004</v>
      </c>
      <c r="D708" s="81">
        <v>2.83</v>
      </c>
      <c r="E708" s="81">
        <v>2.8200000000000003</v>
      </c>
      <c r="F708" s="81">
        <v>2.98</v>
      </c>
      <c r="G708" s="81">
        <v>2.4800000000000004</v>
      </c>
      <c r="H708" s="81">
        <v>2.12</v>
      </c>
      <c r="I708" s="81">
        <v>2.17</v>
      </c>
      <c r="J708" s="81">
        <v>1.9800000000000002</v>
      </c>
      <c r="K708" s="81">
        <v>1.7100000000000002</v>
      </c>
      <c r="L708" s="81">
        <v>1.4600000000000002</v>
      </c>
      <c r="M708" s="81">
        <v>1.6300000000000001</v>
      </c>
    </row>
    <row r="709" spans="1:13" x14ac:dyDescent="0.25">
      <c r="A709" s="142" t="s">
        <v>1340</v>
      </c>
      <c r="B709" s="81">
        <v>1.9300000000000002</v>
      </c>
      <c r="C709" s="81">
        <v>2.4600000000000004</v>
      </c>
      <c r="D709" s="81">
        <v>2.83</v>
      </c>
      <c r="E709" s="81">
        <v>2.8200000000000003</v>
      </c>
      <c r="F709" s="81">
        <v>2.98</v>
      </c>
      <c r="G709" s="81">
        <v>2.4800000000000004</v>
      </c>
      <c r="H709" s="81">
        <v>2.12</v>
      </c>
      <c r="I709" s="81">
        <v>2.17</v>
      </c>
      <c r="J709" s="81">
        <v>1.9800000000000002</v>
      </c>
      <c r="K709" s="81">
        <v>1.7100000000000002</v>
      </c>
      <c r="L709" s="81">
        <v>1.4600000000000002</v>
      </c>
      <c r="M709" s="81">
        <v>1.6300000000000001</v>
      </c>
    </row>
    <row r="710" spans="1:13" x14ac:dyDescent="0.25">
      <c r="A710" s="142" t="s">
        <v>1341</v>
      </c>
      <c r="B710" s="81">
        <v>0.40000000000000008</v>
      </c>
      <c r="C710" s="81">
        <v>0.48</v>
      </c>
      <c r="D710" s="81">
        <v>0.59000000000000008</v>
      </c>
      <c r="E710" s="81">
        <v>0.62000000000000011</v>
      </c>
      <c r="F710" s="81">
        <v>0.69000000000000006</v>
      </c>
      <c r="G710" s="81">
        <v>0.85000000000000009</v>
      </c>
      <c r="H710" s="81">
        <v>0.72000000000000008</v>
      </c>
      <c r="I710" s="81">
        <v>0.73000000000000009</v>
      </c>
      <c r="J710" s="81">
        <v>0.5</v>
      </c>
      <c r="K710" s="81">
        <v>0.39</v>
      </c>
      <c r="L710" s="81">
        <v>0.3</v>
      </c>
      <c r="M710" s="81">
        <v>0.35000000000000003</v>
      </c>
    </row>
    <row r="711" spans="1:13" x14ac:dyDescent="0.25">
      <c r="A711" s="142" t="s">
        <v>1342</v>
      </c>
      <c r="B711" s="81">
        <v>0.29000000000000004</v>
      </c>
      <c r="C711" s="81">
        <v>0.38000000000000006</v>
      </c>
      <c r="D711" s="81">
        <v>0.5</v>
      </c>
      <c r="E711" s="81">
        <v>0.5</v>
      </c>
      <c r="F711" s="81">
        <v>0.54</v>
      </c>
      <c r="G711" s="81">
        <v>0.65000000000000013</v>
      </c>
      <c r="H711" s="81">
        <v>0.56000000000000005</v>
      </c>
      <c r="I711" s="81">
        <v>0.58000000000000007</v>
      </c>
      <c r="J711" s="81">
        <v>0.38000000000000006</v>
      </c>
      <c r="K711" s="81">
        <v>0.31</v>
      </c>
      <c r="L711" s="81">
        <v>0.24</v>
      </c>
      <c r="M711" s="81">
        <v>0.27</v>
      </c>
    </row>
    <row r="712" spans="1:13" x14ac:dyDescent="0.25">
      <c r="A712" s="142" t="s">
        <v>1343</v>
      </c>
      <c r="B712" s="81">
        <v>0</v>
      </c>
      <c r="C712" s="81">
        <v>0</v>
      </c>
      <c r="D712" s="81">
        <v>0</v>
      </c>
      <c r="E712" s="81">
        <v>0.57999999999999996</v>
      </c>
      <c r="F712" s="81">
        <v>0.63</v>
      </c>
      <c r="G712" s="81">
        <v>0.77</v>
      </c>
      <c r="H712" s="81">
        <v>0.68</v>
      </c>
      <c r="I712" s="81">
        <v>0.66000000000000014</v>
      </c>
      <c r="J712" s="81">
        <v>0.46000000000000008</v>
      </c>
      <c r="K712" s="81">
        <v>0.35000000000000003</v>
      </c>
      <c r="L712" s="81">
        <v>0.28000000000000003</v>
      </c>
      <c r="M712" s="81">
        <v>0.35000000000000003</v>
      </c>
    </row>
    <row r="713" spans="1:13" x14ac:dyDescent="0.25">
      <c r="A713" s="142" t="s">
        <v>1344</v>
      </c>
      <c r="B713" s="81">
        <v>0</v>
      </c>
      <c r="C713" s="81">
        <v>0</v>
      </c>
      <c r="D713" s="81">
        <v>0.59</v>
      </c>
      <c r="E713" s="81">
        <v>0.62000000000000011</v>
      </c>
      <c r="F713" s="81">
        <v>0.67</v>
      </c>
      <c r="G713" s="81">
        <v>0.81000000000000016</v>
      </c>
      <c r="H713" s="81">
        <v>0.72000000000000008</v>
      </c>
      <c r="I713" s="81">
        <v>0.7400000000000001</v>
      </c>
      <c r="J713" s="81">
        <v>0.48000000000000009</v>
      </c>
      <c r="K713" s="81">
        <v>0.35000000000000003</v>
      </c>
      <c r="L713" s="81">
        <v>0.28000000000000003</v>
      </c>
      <c r="M713" s="81">
        <v>0.35000000000000003</v>
      </c>
    </row>
    <row r="714" spans="1:13" x14ac:dyDescent="0.25">
      <c r="A714" s="142" t="s">
        <v>1345</v>
      </c>
      <c r="B714" s="81">
        <v>0</v>
      </c>
      <c r="C714" s="81">
        <v>0</v>
      </c>
      <c r="D714" s="81">
        <v>0</v>
      </c>
      <c r="E714" s="81">
        <v>0.62000000000000011</v>
      </c>
      <c r="F714" s="81">
        <v>0.67</v>
      </c>
      <c r="G714" s="81">
        <v>0.81000000000000016</v>
      </c>
      <c r="H714" s="81">
        <v>0.72000000000000008</v>
      </c>
      <c r="I714" s="81">
        <v>0.7400000000000001</v>
      </c>
      <c r="J714" s="81">
        <v>0.48000000000000009</v>
      </c>
      <c r="K714" s="81">
        <v>0.35000000000000003</v>
      </c>
      <c r="L714" s="81">
        <v>0.28000000000000003</v>
      </c>
      <c r="M714" s="81">
        <v>0.35000000000000003</v>
      </c>
    </row>
    <row r="715" spans="1:13" x14ac:dyDescent="0.25">
      <c r="A715" s="142" t="s">
        <v>1346</v>
      </c>
      <c r="B715" s="81">
        <v>0</v>
      </c>
      <c r="C715" s="81">
        <v>0</v>
      </c>
      <c r="D715" s="81">
        <v>0</v>
      </c>
      <c r="E715" s="81">
        <v>0</v>
      </c>
      <c r="F715" s="81">
        <v>0</v>
      </c>
      <c r="G715" s="81">
        <v>15.08</v>
      </c>
      <c r="H715" s="81">
        <v>13</v>
      </c>
      <c r="I715" s="81">
        <v>13.139999999999999</v>
      </c>
      <c r="J715" s="81">
        <v>10.96</v>
      </c>
      <c r="K715" s="81">
        <v>9.4599999999999973</v>
      </c>
      <c r="L715" s="81">
        <v>8.2200000000000006</v>
      </c>
      <c r="M715" s="81">
        <v>9.0300000000000011</v>
      </c>
    </row>
    <row r="716" spans="1:13" x14ac:dyDescent="0.25">
      <c r="A716" s="142" t="s">
        <v>1347</v>
      </c>
      <c r="B716" s="81">
        <v>0</v>
      </c>
      <c r="C716" s="81">
        <v>0</v>
      </c>
      <c r="D716" s="81">
        <v>0</v>
      </c>
      <c r="E716" s="81">
        <v>0</v>
      </c>
      <c r="F716" s="81">
        <v>0</v>
      </c>
      <c r="G716" s="81">
        <v>0</v>
      </c>
      <c r="H716" s="81">
        <v>0</v>
      </c>
      <c r="I716" s="81">
        <v>0</v>
      </c>
      <c r="J716" s="81">
        <v>0</v>
      </c>
      <c r="K716" s="81">
        <v>0</v>
      </c>
      <c r="L716" s="81">
        <v>1.4600000000000002</v>
      </c>
      <c r="M716" s="81">
        <v>1.6300000000000001</v>
      </c>
    </row>
    <row r="717" spans="1:13" x14ac:dyDescent="0.25">
      <c r="A717" s="142" t="s">
        <v>1348</v>
      </c>
      <c r="B717" s="81">
        <v>0</v>
      </c>
      <c r="C717" s="81">
        <v>0</v>
      </c>
      <c r="D717" s="81">
        <v>0</v>
      </c>
      <c r="E717" s="81">
        <v>0</v>
      </c>
      <c r="F717" s="81">
        <v>0</v>
      </c>
      <c r="G717" s="81">
        <v>0</v>
      </c>
      <c r="H717" s="81">
        <v>0</v>
      </c>
      <c r="I717" s="81">
        <v>0</v>
      </c>
      <c r="J717" s="81">
        <v>0</v>
      </c>
      <c r="K717" s="81">
        <v>0</v>
      </c>
      <c r="L717" s="81">
        <v>27.72</v>
      </c>
      <c r="M717" s="81">
        <v>30.380000000000003</v>
      </c>
    </row>
    <row r="718" spans="1:13" x14ac:dyDescent="0.25">
      <c r="A718" s="142" t="s">
        <v>1349</v>
      </c>
      <c r="B718" s="81">
        <v>1.9300000000000002</v>
      </c>
      <c r="C718" s="81">
        <v>2.4600000000000004</v>
      </c>
      <c r="D718" s="81">
        <v>2.83</v>
      </c>
      <c r="E718" s="81">
        <v>2.8200000000000003</v>
      </c>
      <c r="F718" s="81">
        <v>2.98</v>
      </c>
      <c r="G718" s="81">
        <v>2.4800000000000004</v>
      </c>
      <c r="H718" s="81">
        <v>2.12</v>
      </c>
      <c r="I718" s="81">
        <v>2.17</v>
      </c>
      <c r="J718" s="81">
        <v>1.9800000000000002</v>
      </c>
      <c r="K718" s="81">
        <v>1.7100000000000002</v>
      </c>
      <c r="L718" s="81">
        <v>1.4600000000000002</v>
      </c>
      <c r="M718" s="81">
        <v>1.6300000000000001</v>
      </c>
    </row>
    <row r="719" spans="1:13" x14ac:dyDescent="0.25">
      <c r="A719" s="142" t="s">
        <v>1350</v>
      </c>
      <c r="B719" s="81">
        <v>0.40000000000000008</v>
      </c>
      <c r="C719" s="81">
        <v>0.5</v>
      </c>
      <c r="D719" s="81">
        <v>0.59</v>
      </c>
      <c r="E719" s="81">
        <v>0.62000000000000011</v>
      </c>
      <c r="F719" s="81">
        <v>0.67</v>
      </c>
      <c r="G719" s="81">
        <v>0.78000000000000014</v>
      </c>
      <c r="H719" s="81">
        <v>0.72000000000000008</v>
      </c>
      <c r="I719" s="81">
        <v>0.71000000000000008</v>
      </c>
      <c r="J719" s="81">
        <v>0.48000000000000009</v>
      </c>
      <c r="K719" s="81">
        <v>0.35000000000000003</v>
      </c>
      <c r="L719" s="81">
        <v>0.28000000000000003</v>
      </c>
      <c r="M719" s="81">
        <v>0.35000000000000003</v>
      </c>
    </row>
    <row r="720" spans="1:13" x14ac:dyDescent="0.25">
      <c r="A720" s="142" t="s">
        <v>1351</v>
      </c>
      <c r="B720" s="81">
        <v>0.88000000000000012</v>
      </c>
      <c r="C720" s="81">
        <v>1.1200000000000001</v>
      </c>
      <c r="D720" s="81">
        <v>1.36</v>
      </c>
      <c r="E720" s="81">
        <v>1.4200000000000002</v>
      </c>
      <c r="F720" s="81">
        <v>1.55</v>
      </c>
      <c r="G720" s="81">
        <v>1.9000000000000001</v>
      </c>
      <c r="H720" s="81">
        <v>1.6400000000000001</v>
      </c>
      <c r="I720" s="81">
        <v>1.6700000000000004</v>
      </c>
      <c r="J720" s="81">
        <v>1.1200000000000001</v>
      </c>
      <c r="K720" s="81">
        <v>0.89</v>
      </c>
      <c r="L720" s="81">
        <v>0.68</v>
      </c>
      <c r="M720" s="81">
        <v>0.81</v>
      </c>
    </row>
    <row r="721" spans="1:13" x14ac:dyDescent="0.25">
      <c r="A721" s="142" t="s">
        <v>1352</v>
      </c>
      <c r="B721" s="81">
        <v>0.49</v>
      </c>
      <c r="C721" s="81">
        <v>0.82000000000000017</v>
      </c>
      <c r="D721" s="81">
        <v>0.96000000000000008</v>
      </c>
      <c r="E721" s="81">
        <v>0.94000000000000006</v>
      </c>
      <c r="F721" s="81">
        <v>1</v>
      </c>
      <c r="G721" s="81">
        <v>0.81000000000000016</v>
      </c>
      <c r="H721" s="81">
        <v>0.72000000000000008</v>
      </c>
      <c r="I721" s="81">
        <v>0.71000000000000008</v>
      </c>
      <c r="J721" s="81">
        <v>0.66</v>
      </c>
      <c r="K721" s="81">
        <v>0.55000000000000004</v>
      </c>
      <c r="L721" s="81">
        <v>0.48</v>
      </c>
      <c r="M721" s="81">
        <v>0.54</v>
      </c>
    </row>
    <row r="722" spans="1:13" x14ac:dyDescent="0.25">
      <c r="A722" s="142" t="s">
        <v>1353</v>
      </c>
      <c r="B722" s="81">
        <v>0</v>
      </c>
      <c r="C722" s="81">
        <v>0</v>
      </c>
      <c r="D722" s="81">
        <v>0</v>
      </c>
      <c r="E722" s="81">
        <v>0</v>
      </c>
      <c r="F722" s="81">
        <v>0</v>
      </c>
      <c r="G722" s="81">
        <v>0</v>
      </c>
      <c r="H722" s="81">
        <v>0</v>
      </c>
      <c r="I722" s="81">
        <v>0</v>
      </c>
      <c r="J722" s="81">
        <v>0</v>
      </c>
      <c r="K722" s="81">
        <v>0</v>
      </c>
      <c r="L722" s="81">
        <v>0</v>
      </c>
      <c r="M722" s="81">
        <v>0</v>
      </c>
    </row>
    <row r="723" spans="1:13" x14ac:dyDescent="0.25">
      <c r="A723" s="142" t="s">
        <v>1354</v>
      </c>
      <c r="B723" s="81">
        <v>0.38000000000000006</v>
      </c>
      <c r="C723" s="81">
        <v>0.5</v>
      </c>
      <c r="D723" s="81">
        <v>0.59</v>
      </c>
      <c r="E723" s="81">
        <v>0.62000000000000011</v>
      </c>
      <c r="F723" s="81">
        <v>0.67</v>
      </c>
      <c r="G723" s="81">
        <v>0.81000000000000016</v>
      </c>
      <c r="H723" s="81">
        <v>0.72000000000000008</v>
      </c>
      <c r="I723" s="81">
        <v>0.7400000000000001</v>
      </c>
      <c r="J723" s="81">
        <v>0.48000000000000009</v>
      </c>
      <c r="K723" s="81">
        <v>0.35000000000000003</v>
      </c>
      <c r="L723" s="81">
        <v>0.28000000000000003</v>
      </c>
      <c r="M723" s="81">
        <v>0.35000000000000003</v>
      </c>
    </row>
    <row r="724" spans="1:13" x14ac:dyDescent="0.25">
      <c r="A724" s="142" t="s">
        <v>1355</v>
      </c>
      <c r="B724" s="81">
        <v>0.39000000000000007</v>
      </c>
      <c r="C724" s="81">
        <v>0.5</v>
      </c>
      <c r="D724" s="81">
        <v>0.59</v>
      </c>
      <c r="E724" s="81">
        <v>0.62000000000000011</v>
      </c>
      <c r="F724" s="81">
        <v>0.67</v>
      </c>
      <c r="G724" s="81">
        <v>0.81000000000000016</v>
      </c>
      <c r="H724" s="81">
        <v>0.72000000000000008</v>
      </c>
      <c r="I724" s="81">
        <v>0.7400000000000001</v>
      </c>
      <c r="J724" s="81">
        <v>0.48000000000000009</v>
      </c>
      <c r="K724" s="81">
        <v>0.35000000000000003</v>
      </c>
      <c r="L724" s="81">
        <v>0.28000000000000003</v>
      </c>
      <c r="M724" s="81">
        <v>0.35000000000000003</v>
      </c>
    </row>
    <row r="725" spans="1:13" x14ac:dyDescent="0.25">
      <c r="A725" s="142" t="s">
        <v>1356</v>
      </c>
      <c r="B725" s="81">
        <v>0.38000000000000006</v>
      </c>
      <c r="C725" s="81">
        <v>0.5</v>
      </c>
      <c r="D725" s="81">
        <v>0.59000000000000008</v>
      </c>
      <c r="E725" s="81">
        <v>0.62</v>
      </c>
      <c r="F725" s="81">
        <v>0.66</v>
      </c>
      <c r="G725" s="81">
        <v>0.81</v>
      </c>
      <c r="H725" s="81">
        <v>0.72000000000000008</v>
      </c>
      <c r="I725" s="81">
        <v>0.73</v>
      </c>
      <c r="J725" s="81">
        <v>0.48</v>
      </c>
      <c r="K725" s="81">
        <v>0.39</v>
      </c>
      <c r="L725" s="81">
        <v>0.3</v>
      </c>
      <c r="M725" s="81">
        <v>0.35000000000000003</v>
      </c>
    </row>
    <row r="726" spans="1:13" x14ac:dyDescent="0.25">
      <c r="A726" s="142" t="s">
        <v>1357</v>
      </c>
      <c r="B726" s="81">
        <v>1.1600000000000001</v>
      </c>
      <c r="C726" s="81">
        <v>1.4600000000000002</v>
      </c>
      <c r="D726" s="81">
        <v>1.7900000000000003</v>
      </c>
      <c r="E726" s="81">
        <v>1.8599999999999999</v>
      </c>
      <c r="F726" s="81">
        <v>2.02</v>
      </c>
      <c r="G726" s="81">
        <v>2.4399999999999995</v>
      </c>
      <c r="H726" s="81">
        <v>2.12</v>
      </c>
      <c r="I726" s="81">
        <v>2.14</v>
      </c>
      <c r="J726" s="81">
        <v>1.4600000000000002</v>
      </c>
      <c r="K726" s="81">
        <v>1.1300000000000001</v>
      </c>
      <c r="L726" s="81">
        <v>0.87999999999999989</v>
      </c>
      <c r="M726" s="81">
        <v>1.01</v>
      </c>
    </row>
    <row r="727" spans="1:13" x14ac:dyDescent="0.25">
      <c r="A727" s="142" t="s">
        <v>1358</v>
      </c>
      <c r="B727" s="81">
        <v>0.37000000000000005</v>
      </c>
      <c r="C727" s="81">
        <v>0.48</v>
      </c>
      <c r="D727" s="81">
        <v>0.59000000000000008</v>
      </c>
      <c r="E727" s="81">
        <v>0.6</v>
      </c>
      <c r="F727" s="81">
        <v>0.66</v>
      </c>
      <c r="G727" s="81">
        <v>0.81</v>
      </c>
      <c r="H727" s="81">
        <v>0.72000000000000008</v>
      </c>
      <c r="I727" s="81">
        <v>0.73</v>
      </c>
      <c r="J727" s="81">
        <v>0.48</v>
      </c>
      <c r="K727" s="81">
        <v>0.39</v>
      </c>
      <c r="L727" s="81">
        <v>0.3</v>
      </c>
      <c r="M727" s="81">
        <v>0.35000000000000003</v>
      </c>
    </row>
    <row r="728" spans="1:13" x14ac:dyDescent="0.25">
      <c r="A728" s="142" t="s">
        <v>1359</v>
      </c>
      <c r="B728" s="81">
        <v>0.59000000000000008</v>
      </c>
      <c r="C728" s="81">
        <v>0.78000000000000014</v>
      </c>
      <c r="D728" s="81">
        <v>0.8899999999999999</v>
      </c>
      <c r="E728" s="81">
        <v>0.96</v>
      </c>
      <c r="F728" s="81">
        <v>0.97000000000000008</v>
      </c>
      <c r="G728" s="81">
        <v>0.97</v>
      </c>
      <c r="H728" s="81">
        <v>0.76000000000000012</v>
      </c>
      <c r="I728" s="81">
        <v>0.82000000000000017</v>
      </c>
      <c r="J728" s="81">
        <v>0.68</v>
      </c>
      <c r="K728" s="81">
        <v>0.51</v>
      </c>
      <c r="L728" s="81">
        <v>0.43999999999999995</v>
      </c>
      <c r="M728" s="81">
        <v>0.46000000000000008</v>
      </c>
    </row>
    <row r="729" spans="1:13" x14ac:dyDescent="0.25">
      <c r="A729" s="142" t="s">
        <v>1360</v>
      </c>
      <c r="B729" s="81">
        <v>0.62000000000000011</v>
      </c>
      <c r="C729" s="81">
        <v>0.8600000000000001</v>
      </c>
      <c r="D729" s="81">
        <v>0.94000000000000017</v>
      </c>
      <c r="E729" s="81">
        <v>0.96</v>
      </c>
      <c r="F729" s="81">
        <v>0.98</v>
      </c>
      <c r="G729" s="81">
        <v>0.98</v>
      </c>
      <c r="H729" s="81">
        <v>0.84000000000000008</v>
      </c>
      <c r="I729" s="81">
        <v>0.89</v>
      </c>
      <c r="J729" s="81">
        <v>0.72000000000000008</v>
      </c>
      <c r="K729" s="81">
        <v>0.55000000000000004</v>
      </c>
      <c r="L729" s="81">
        <v>0.48000000000000009</v>
      </c>
      <c r="M729" s="81">
        <v>0.5</v>
      </c>
    </row>
    <row r="730" spans="1:13" x14ac:dyDescent="0.25">
      <c r="A730" s="142" t="s">
        <v>1361</v>
      </c>
      <c r="B730" s="81">
        <v>1.3900000000000001</v>
      </c>
      <c r="C730" s="81">
        <v>1.8400000000000003</v>
      </c>
      <c r="D730" s="81">
        <v>2.17</v>
      </c>
      <c r="E730" s="81">
        <v>2.3200000000000003</v>
      </c>
      <c r="F730" s="81">
        <v>2.36</v>
      </c>
      <c r="G730" s="81">
        <v>2.3900000000000006</v>
      </c>
      <c r="H730" s="81">
        <v>1.8400000000000003</v>
      </c>
      <c r="I730" s="81">
        <v>1.9400000000000002</v>
      </c>
      <c r="J730" s="81">
        <v>1.6000000000000003</v>
      </c>
      <c r="K730" s="81">
        <v>1.2400000000000002</v>
      </c>
      <c r="L730" s="81">
        <v>1.08</v>
      </c>
      <c r="M730" s="81">
        <v>1.1200000000000001</v>
      </c>
    </row>
    <row r="731" spans="1:13" x14ac:dyDescent="0.25">
      <c r="A731" s="142" t="s">
        <v>1362</v>
      </c>
      <c r="B731" s="81">
        <v>0.63000000000000012</v>
      </c>
      <c r="C731" s="81">
        <v>0.90000000000000013</v>
      </c>
      <c r="D731" s="81">
        <v>1.04</v>
      </c>
      <c r="E731" s="81">
        <v>1.1200000000000001</v>
      </c>
      <c r="F731" s="81">
        <v>1.0900000000000001</v>
      </c>
      <c r="G731" s="81">
        <v>1.08</v>
      </c>
      <c r="H731" s="81">
        <v>0.88000000000000012</v>
      </c>
      <c r="I731" s="81">
        <v>0.97</v>
      </c>
      <c r="J731" s="81">
        <v>0.76000000000000012</v>
      </c>
      <c r="K731" s="81">
        <v>0.6100000000000001</v>
      </c>
      <c r="L731" s="81">
        <v>0.5</v>
      </c>
      <c r="M731" s="81">
        <v>0.54</v>
      </c>
    </row>
    <row r="732" spans="1:13" x14ac:dyDescent="0.25">
      <c r="A732" s="142" t="s">
        <v>1363</v>
      </c>
      <c r="B732" s="81">
        <v>0</v>
      </c>
      <c r="C732" s="81">
        <v>0.04</v>
      </c>
      <c r="D732" s="81">
        <v>0.04</v>
      </c>
      <c r="E732" s="81">
        <v>0.04</v>
      </c>
      <c r="F732" s="81">
        <v>0.04</v>
      </c>
      <c r="G732" s="81">
        <v>0.04</v>
      </c>
      <c r="H732" s="81">
        <v>0.04</v>
      </c>
      <c r="I732" s="81">
        <v>0.04</v>
      </c>
      <c r="J732" s="81">
        <v>0.04</v>
      </c>
      <c r="K732" s="81">
        <v>0</v>
      </c>
      <c r="L732" s="81">
        <v>0</v>
      </c>
      <c r="M732" s="81">
        <v>0</v>
      </c>
    </row>
    <row r="733" spans="1:13" x14ac:dyDescent="0.25">
      <c r="A733" s="142" t="s">
        <v>1364</v>
      </c>
      <c r="B733" s="81">
        <v>0</v>
      </c>
      <c r="C733" s="81">
        <v>0</v>
      </c>
      <c r="D733" s="81">
        <v>0</v>
      </c>
      <c r="E733" s="81">
        <v>0</v>
      </c>
      <c r="F733" s="81">
        <v>0</v>
      </c>
      <c r="G733" s="81">
        <v>0</v>
      </c>
      <c r="H733" s="81">
        <v>0</v>
      </c>
      <c r="I733" s="81">
        <v>0</v>
      </c>
      <c r="J733" s="81">
        <v>0.04</v>
      </c>
      <c r="K733" s="81">
        <v>0</v>
      </c>
      <c r="L733" s="81">
        <v>0</v>
      </c>
      <c r="M733" s="81">
        <v>0</v>
      </c>
    </row>
    <row r="734" spans="1:13" x14ac:dyDescent="0.25">
      <c r="A734" s="142" t="s">
        <v>1365</v>
      </c>
      <c r="B734" s="81">
        <v>0.04</v>
      </c>
      <c r="C734" s="81">
        <v>0.04</v>
      </c>
      <c r="D734" s="81">
        <v>0.04</v>
      </c>
      <c r="E734" s="81">
        <v>6.0000000000000005E-2</v>
      </c>
      <c r="F734" s="81">
        <v>6.9999999999999993E-2</v>
      </c>
      <c r="G734" s="81">
        <v>6.9999999999999993E-2</v>
      </c>
      <c r="H734" s="81">
        <v>0.04</v>
      </c>
      <c r="I734" s="81">
        <v>0.04</v>
      </c>
      <c r="J734" s="81">
        <v>0.04</v>
      </c>
      <c r="K734" s="81">
        <v>0.04</v>
      </c>
      <c r="L734" s="81">
        <v>0.04</v>
      </c>
      <c r="M734" s="81">
        <v>0.04</v>
      </c>
    </row>
    <row r="735" spans="1:13" x14ac:dyDescent="0.25">
      <c r="A735" s="142" t="s">
        <v>1366</v>
      </c>
      <c r="B735" s="81">
        <v>0.03</v>
      </c>
      <c r="C735" s="81">
        <v>0.04</v>
      </c>
      <c r="D735" s="81">
        <v>0.04</v>
      </c>
      <c r="E735" s="81">
        <v>6.0000000000000005E-2</v>
      </c>
      <c r="F735" s="81">
        <v>0.04</v>
      </c>
      <c r="G735" s="81">
        <v>0.04</v>
      </c>
      <c r="H735" s="81">
        <v>0.04</v>
      </c>
      <c r="I735" s="81">
        <v>0.04</v>
      </c>
      <c r="J735" s="81">
        <v>0.04</v>
      </c>
      <c r="K735" s="81">
        <v>0.04</v>
      </c>
      <c r="L735" s="81">
        <v>0.04</v>
      </c>
      <c r="M735" s="81">
        <v>0.04</v>
      </c>
    </row>
    <row r="736" spans="1:13" x14ac:dyDescent="0.25">
      <c r="A736" s="142" t="s">
        <v>1367</v>
      </c>
      <c r="B736" s="81">
        <v>0</v>
      </c>
      <c r="C736" s="81">
        <v>0</v>
      </c>
      <c r="D736" s="81">
        <v>0</v>
      </c>
      <c r="E736" s="81">
        <v>0</v>
      </c>
      <c r="F736" s="81">
        <v>0</v>
      </c>
      <c r="G736" s="81">
        <v>0</v>
      </c>
      <c r="H736" s="81">
        <v>0</v>
      </c>
      <c r="I736" s="81">
        <v>0</v>
      </c>
      <c r="J736" s="81">
        <v>0.04</v>
      </c>
      <c r="K736" s="81">
        <v>0</v>
      </c>
      <c r="L736" s="81">
        <v>0</v>
      </c>
      <c r="M736" s="81">
        <v>0</v>
      </c>
    </row>
    <row r="737" spans="1:13" x14ac:dyDescent="0.25">
      <c r="A737" s="142" t="s">
        <v>1368</v>
      </c>
      <c r="B737" s="81">
        <v>0.66000000000000014</v>
      </c>
      <c r="C737" s="81">
        <v>0.90000000000000013</v>
      </c>
      <c r="D737" s="81">
        <v>1.04</v>
      </c>
      <c r="E737" s="81">
        <v>1.04</v>
      </c>
      <c r="F737" s="81">
        <v>1.08</v>
      </c>
      <c r="G737" s="81">
        <v>1.08</v>
      </c>
      <c r="H737" s="81">
        <v>0.88000000000000012</v>
      </c>
      <c r="I737" s="81">
        <v>0.96000000000000008</v>
      </c>
      <c r="J737" s="81">
        <v>0.78000000000000014</v>
      </c>
      <c r="K737" s="81">
        <v>0.59000000000000008</v>
      </c>
      <c r="L737" s="81">
        <v>0.54</v>
      </c>
      <c r="M737" s="81">
        <v>0.55000000000000004</v>
      </c>
    </row>
    <row r="738" spans="1:13" x14ac:dyDescent="0.25">
      <c r="A738" s="142" t="s">
        <v>1369</v>
      </c>
      <c r="B738" s="81">
        <v>0.65000000000000013</v>
      </c>
      <c r="C738" s="81">
        <v>0.90000000000000013</v>
      </c>
      <c r="D738" s="81">
        <v>1.04</v>
      </c>
      <c r="E738" s="81">
        <v>1.1200000000000001</v>
      </c>
      <c r="F738" s="81">
        <v>1.0900000000000001</v>
      </c>
      <c r="G738" s="81">
        <v>1.08</v>
      </c>
      <c r="H738" s="81">
        <v>0.88000000000000012</v>
      </c>
      <c r="I738" s="81">
        <v>0.97</v>
      </c>
      <c r="J738" s="81">
        <v>0.76000000000000012</v>
      </c>
      <c r="K738" s="81">
        <v>0.6100000000000001</v>
      </c>
      <c r="L738" s="81">
        <v>0.5</v>
      </c>
      <c r="M738" s="81">
        <v>0.54</v>
      </c>
    </row>
    <row r="739" spans="1:13" x14ac:dyDescent="0.25">
      <c r="A739" s="142" t="s">
        <v>1370</v>
      </c>
      <c r="B739" s="81">
        <v>0.66000000000000014</v>
      </c>
      <c r="C739" s="81">
        <v>0.90000000000000013</v>
      </c>
      <c r="D739" s="81">
        <v>1.04</v>
      </c>
      <c r="E739" s="81">
        <v>1.04</v>
      </c>
      <c r="F739" s="81">
        <v>1.08</v>
      </c>
      <c r="G739" s="81">
        <v>1.08</v>
      </c>
      <c r="H739" s="81">
        <v>0.88000000000000012</v>
      </c>
      <c r="I739" s="81">
        <v>0.96000000000000008</v>
      </c>
      <c r="J739" s="81">
        <v>0.76000000000000012</v>
      </c>
      <c r="K739" s="81">
        <v>0.59000000000000008</v>
      </c>
      <c r="L739" s="81">
        <v>0.54</v>
      </c>
      <c r="M739" s="81">
        <v>0.55000000000000004</v>
      </c>
    </row>
    <row r="740" spans="1:13" x14ac:dyDescent="0.25">
      <c r="A740" s="142" t="s">
        <v>1371</v>
      </c>
      <c r="B740" s="81">
        <v>0.40000000000000008</v>
      </c>
      <c r="C740" s="81">
        <v>0.48</v>
      </c>
      <c r="D740" s="81">
        <v>0.59000000000000008</v>
      </c>
      <c r="E740" s="81">
        <v>0.62</v>
      </c>
      <c r="F740" s="81">
        <v>0.66</v>
      </c>
      <c r="G740" s="81">
        <v>0.82000000000000006</v>
      </c>
      <c r="H740" s="81">
        <v>0.68000000000000016</v>
      </c>
      <c r="I740" s="81">
        <v>0.73000000000000009</v>
      </c>
      <c r="J740" s="81">
        <v>0.48</v>
      </c>
      <c r="K740" s="81">
        <v>0.35000000000000003</v>
      </c>
      <c r="L740" s="81">
        <v>0.3</v>
      </c>
      <c r="M740" s="81">
        <v>0.34</v>
      </c>
    </row>
    <row r="741" spans="1:13" x14ac:dyDescent="0.25">
      <c r="A741" s="142" t="s">
        <v>1372</v>
      </c>
      <c r="B741" s="84">
        <v>1.55</v>
      </c>
      <c r="C741" s="84">
        <v>2</v>
      </c>
      <c r="D741" s="84">
        <v>2.25</v>
      </c>
      <c r="E741" s="84">
        <v>2.2600000000000002</v>
      </c>
      <c r="F741" s="84">
        <v>2.02</v>
      </c>
      <c r="G741" s="84">
        <v>2.1</v>
      </c>
      <c r="H741" s="84">
        <v>1.6400000000000003</v>
      </c>
      <c r="I741" s="84">
        <v>2.06</v>
      </c>
      <c r="J741" s="84">
        <v>1.7400000000000002</v>
      </c>
      <c r="K741" s="84">
        <v>1.5200000000000002</v>
      </c>
      <c r="L741" s="84">
        <v>1.3</v>
      </c>
      <c r="M741" s="81">
        <v>1.36</v>
      </c>
    </row>
    <row r="742" spans="1:13" x14ac:dyDescent="0.25">
      <c r="A742" s="142" t="s">
        <v>1373</v>
      </c>
      <c r="B742" s="84">
        <v>0.26</v>
      </c>
      <c r="C742" s="84">
        <v>0.38000000000000006</v>
      </c>
      <c r="D742" s="84">
        <v>0.43000000000000005</v>
      </c>
      <c r="E742" s="84">
        <v>0.42000000000000004</v>
      </c>
      <c r="F742" s="84">
        <v>0.43000000000000005</v>
      </c>
      <c r="G742" s="84">
        <v>0.43000000000000005</v>
      </c>
      <c r="H742" s="84">
        <v>0.4</v>
      </c>
      <c r="I742" s="84">
        <v>0.39</v>
      </c>
      <c r="J742" s="84">
        <v>0.30000000000000004</v>
      </c>
      <c r="K742" s="84">
        <v>0.27</v>
      </c>
      <c r="L742" s="84">
        <v>0.24000000000000005</v>
      </c>
      <c r="M742" s="81">
        <v>0.24000000000000005</v>
      </c>
    </row>
    <row r="743" spans="1:13" x14ac:dyDescent="0.25">
      <c r="A743" s="142" t="s">
        <v>1374</v>
      </c>
      <c r="B743" s="84">
        <v>0.30000000000000004</v>
      </c>
      <c r="C743" s="84">
        <v>0.36000000000000004</v>
      </c>
      <c r="D743" s="84">
        <v>0.45999999999999996</v>
      </c>
      <c r="E743" s="84">
        <v>0.43999999999999995</v>
      </c>
      <c r="F743" s="84">
        <v>0.45999999999999996</v>
      </c>
      <c r="G743" s="84">
        <v>0.47</v>
      </c>
      <c r="H743" s="84">
        <v>0.36000000000000004</v>
      </c>
      <c r="I743" s="84">
        <v>0.38000000000000006</v>
      </c>
      <c r="J743" s="84">
        <v>0.3</v>
      </c>
      <c r="K743" s="84">
        <v>0.26</v>
      </c>
      <c r="L743" s="84">
        <v>0.2</v>
      </c>
      <c r="M743" s="81">
        <v>0.2</v>
      </c>
    </row>
    <row r="744" spans="1:13" x14ac:dyDescent="0.25">
      <c r="A744" s="142" t="s">
        <v>1375</v>
      </c>
      <c r="B744" s="84">
        <v>0.39</v>
      </c>
      <c r="C744" s="84">
        <v>0.52</v>
      </c>
      <c r="D744" s="84">
        <v>0.61</v>
      </c>
      <c r="E744" s="84">
        <v>0.64</v>
      </c>
      <c r="F744" s="84">
        <v>0.65</v>
      </c>
      <c r="G744" s="84">
        <v>0.66000000000000014</v>
      </c>
      <c r="H744" s="84">
        <v>0.48000000000000009</v>
      </c>
      <c r="I744" s="84">
        <v>0.54</v>
      </c>
      <c r="J744" s="84">
        <v>0.46000000000000008</v>
      </c>
      <c r="K744" s="84">
        <v>0.34</v>
      </c>
      <c r="L744" s="84">
        <v>0.30000000000000004</v>
      </c>
      <c r="M744" s="81">
        <v>0.31000000000000005</v>
      </c>
    </row>
    <row r="745" spans="1:13" x14ac:dyDescent="0.25">
      <c r="A745" s="142" t="s">
        <v>1376</v>
      </c>
      <c r="B745" s="84">
        <v>0.33</v>
      </c>
      <c r="C745" s="84">
        <v>0.52</v>
      </c>
      <c r="D745" s="84">
        <v>0.61</v>
      </c>
      <c r="E745" s="84">
        <v>0.64</v>
      </c>
      <c r="F745" s="84">
        <v>0.65</v>
      </c>
      <c r="G745" s="84">
        <v>0.66000000000000014</v>
      </c>
      <c r="H745" s="84">
        <v>0.48000000000000009</v>
      </c>
      <c r="I745" s="84">
        <v>0.54</v>
      </c>
      <c r="J745" s="84">
        <v>0.46000000000000008</v>
      </c>
      <c r="K745" s="84">
        <v>0.34</v>
      </c>
      <c r="L745" s="84">
        <v>0.30000000000000004</v>
      </c>
      <c r="M745" s="81">
        <v>0.31000000000000005</v>
      </c>
    </row>
    <row r="746" spans="1:13" x14ac:dyDescent="0.25">
      <c r="A746" s="142" t="s">
        <v>1377</v>
      </c>
      <c r="B746" s="84">
        <v>0.54</v>
      </c>
      <c r="C746" s="84">
        <v>0.70000000000000007</v>
      </c>
      <c r="D746" s="84">
        <v>0.85000000000000009</v>
      </c>
      <c r="E746" s="84">
        <v>0.92000000000000015</v>
      </c>
      <c r="F746" s="84">
        <v>0.92</v>
      </c>
      <c r="G746" s="84">
        <v>0.90000000000000013</v>
      </c>
      <c r="H746" s="84">
        <v>0.72000000000000008</v>
      </c>
      <c r="I746" s="84">
        <v>0.78</v>
      </c>
      <c r="J746" s="84">
        <v>0.62000000000000011</v>
      </c>
      <c r="K746" s="84">
        <v>0.49</v>
      </c>
      <c r="L746" s="84">
        <v>0.40000000000000008</v>
      </c>
      <c r="M746" s="81">
        <v>0.43000000000000005</v>
      </c>
    </row>
    <row r="747" spans="1:13" x14ac:dyDescent="0.25">
      <c r="A747" s="142" t="s">
        <v>1378</v>
      </c>
      <c r="B747" s="84">
        <v>0.47</v>
      </c>
      <c r="C747" s="84">
        <v>0.54</v>
      </c>
      <c r="D747" s="84">
        <v>0.63</v>
      </c>
      <c r="E747" s="84">
        <v>0.70000000000000007</v>
      </c>
      <c r="F747" s="84">
        <v>0.70000000000000007</v>
      </c>
      <c r="G747" s="84">
        <v>0.70000000000000007</v>
      </c>
      <c r="H747" s="84">
        <v>0.56000000000000005</v>
      </c>
      <c r="I747" s="84">
        <v>0.59</v>
      </c>
      <c r="J747" s="84">
        <v>0.45999999999999996</v>
      </c>
      <c r="K747" s="84">
        <v>0.35000000000000003</v>
      </c>
      <c r="L747" s="84">
        <v>0.32</v>
      </c>
      <c r="M747" s="81">
        <v>0.32</v>
      </c>
    </row>
    <row r="748" spans="1:13" x14ac:dyDescent="0.25">
      <c r="A748" s="142" t="s">
        <v>1379</v>
      </c>
      <c r="B748" s="84">
        <v>0.5</v>
      </c>
      <c r="C748" s="84">
        <v>0.76000000000000012</v>
      </c>
      <c r="D748" s="84">
        <v>0.90000000000000013</v>
      </c>
      <c r="E748" s="84">
        <v>0.96</v>
      </c>
      <c r="F748" s="84">
        <v>0.97</v>
      </c>
      <c r="G748" s="84">
        <v>1</v>
      </c>
      <c r="H748" s="84">
        <v>0.76000000000000012</v>
      </c>
      <c r="I748" s="84">
        <v>0.82000000000000006</v>
      </c>
      <c r="J748" s="84">
        <v>0.68</v>
      </c>
      <c r="K748" s="84">
        <v>0.51</v>
      </c>
      <c r="L748" s="84">
        <v>0.44000000000000006</v>
      </c>
      <c r="M748" s="81">
        <v>0.46000000000000008</v>
      </c>
    </row>
    <row r="749" spans="1:13" x14ac:dyDescent="0.25">
      <c r="A749" s="142" t="s">
        <v>1380</v>
      </c>
      <c r="B749" s="84">
        <v>0.58000000000000007</v>
      </c>
      <c r="C749" s="84">
        <v>0.8</v>
      </c>
      <c r="D749" s="84">
        <v>0.93000000000000016</v>
      </c>
      <c r="E749" s="84">
        <v>1</v>
      </c>
      <c r="F749" s="84">
        <v>1.01</v>
      </c>
      <c r="G749" s="84">
        <v>1.01</v>
      </c>
      <c r="H749" s="84">
        <v>0.8</v>
      </c>
      <c r="I749" s="84">
        <v>0.82000000000000006</v>
      </c>
      <c r="J749" s="84">
        <v>0.68</v>
      </c>
      <c r="K749" s="84">
        <v>0.54</v>
      </c>
      <c r="L749" s="84">
        <v>0.46000000000000008</v>
      </c>
      <c r="M749" s="81">
        <v>0.49</v>
      </c>
    </row>
    <row r="750" spans="1:13" x14ac:dyDescent="0.25">
      <c r="A750" s="142" t="s">
        <v>1381</v>
      </c>
      <c r="B750" s="84">
        <v>0.55000000000000004</v>
      </c>
      <c r="C750" s="84">
        <v>0.8</v>
      </c>
      <c r="D750" s="84">
        <v>0.93000000000000016</v>
      </c>
      <c r="E750" s="84">
        <v>0.98</v>
      </c>
      <c r="F750" s="84">
        <v>1</v>
      </c>
      <c r="G750" s="84">
        <v>1</v>
      </c>
      <c r="H750" s="84">
        <v>0.76000000000000012</v>
      </c>
      <c r="I750" s="84">
        <v>0.82000000000000006</v>
      </c>
      <c r="J750" s="84">
        <v>0.68</v>
      </c>
      <c r="K750" s="84">
        <v>0.54</v>
      </c>
      <c r="L750" s="84">
        <v>0.46000000000000008</v>
      </c>
      <c r="M750" s="81">
        <v>0.49</v>
      </c>
    </row>
    <row r="751" spans="1:13" x14ac:dyDescent="0.25">
      <c r="A751" s="142" t="s">
        <v>1382</v>
      </c>
      <c r="B751" s="84">
        <v>0.60000000000000009</v>
      </c>
      <c r="C751" s="84">
        <v>0.80000000000000016</v>
      </c>
      <c r="D751" s="84">
        <v>0.92</v>
      </c>
      <c r="E751" s="84">
        <v>1.02</v>
      </c>
      <c r="F751" s="84">
        <v>1.01</v>
      </c>
      <c r="G751" s="84">
        <v>1</v>
      </c>
      <c r="H751" s="84">
        <v>0.76</v>
      </c>
      <c r="I751" s="84">
        <v>0.82000000000000006</v>
      </c>
      <c r="J751" s="84">
        <v>0.70000000000000007</v>
      </c>
      <c r="K751" s="84">
        <v>0.54</v>
      </c>
      <c r="L751" s="84">
        <v>0.46000000000000008</v>
      </c>
      <c r="M751" s="81">
        <v>0.47000000000000008</v>
      </c>
    </row>
    <row r="752" spans="1:13" x14ac:dyDescent="0.25">
      <c r="A752" s="142" t="s">
        <v>1383</v>
      </c>
      <c r="B752" s="84">
        <v>0.57000000000000006</v>
      </c>
      <c r="C752" s="84">
        <v>0.8</v>
      </c>
      <c r="D752" s="84">
        <v>0.93000000000000016</v>
      </c>
      <c r="E752" s="84">
        <v>0.98</v>
      </c>
      <c r="F752" s="84">
        <v>1</v>
      </c>
      <c r="G752" s="84">
        <v>1</v>
      </c>
      <c r="H752" s="84">
        <v>0.76000000000000012</v>
      </c>
      <c r="I752" s="84">
        <v>0.82000000000000006</v>
      </c>
      <c r="J752" s="84">
        <v>0.68</v>
      </c>
      <c r="K752" s="84">
        <v>0.54</v>
      </c>
      <c r="L752" s="84">
        <v>0.46000000000000008</v>
      </c>
      <c r="M752" s="81">
        <v>0.49</v>
      </c>
    </row>
    <row r="753" spans="1:13" x14ac:dyDescent="0.25">
      <c r="A753" s="142" t="s">
        <v>1384</v>
      </c>
      <c r="B753" s="84">
        <v>1.4400000000000002</v>
      </c>
      <c r="C753" s="84">
        <v>1.8600000000000003</v>
      </c>
      <c r="D753" s="84">
        <v>2.17</v>
      </c>
      <c r="E753" s="84">
        <v>2.3200000000000003</v>
      </c>
      <c r="F753" s="84">
        <v>2.3199999999999998</v>
      </c>
      <c r="G753" s="84">
        <v>2.3600000000000003</v>
      </c>
      <c r="H753" s="84">
        <v>1.84</v>
      </c>
      <c r="I753" s="84">
        <v>1.9700000000000002</v>
      </c>
      <c r="J753" s="84">
        <v>1.62</v>
      </c>
      <c r="K753" s="84">
        <v>1.2400000000000002</v>
      </c>
      <c r="L753" s="84">
        <v>1.08</v>
      </c>
      <c r="M753" s="81">
        <v>1.1300000000000001</v>
      </c>
    </row>
    <row r="754" spans="1:13" x14ac:dyDescent="0.25">
      <c r="A754" s="142" t="s">
        <v>1385</v>
      </c>
      <c r="B754" s="84">
        <v>0.73</v>
      </c>
      <c r="C754" s="84">
        <v>0.8</v>
      </c>
      <c r="D754" s="84">
        <v>0.93000000000000016</v>
      </c>
      <c r="E754" s="84">
        <v>0.98</v>
      </c>
      <c r="F754" s="84">
        <v>1</v>
      </c>
      <c r="G754" s="84">
        <v>1</v>
      </c>
      <c r="H754" s="84">
        <v>0.76000000000000012</v>
      </c>
      <c r="I754" s="84">
        <v>0.82000000000000006</v>
      </c>
      <c r="J754" s="84">
        <v>0.68</v>
      </c>
      <c r="K754" s="84">
        <v>0.54</v>
      </c>
      <c r="L754" s="84">
        <v>0.46000000000000008</v>
      </c>
      <c r="M754" s="81">
        <v>0.49</v>
      </c>
    </row>
    <row r="755" spans="1:13" x14ac:dyDescent="0.25">
      <c r="A755" s="142" t="s">
        <v>1386</v>
      </c>
      <c r="B755" s="84">
        <v>0</v>
      </c>
      <c r="C755" s="84">
        <v>0.58000000000000007</v>
      </c>
      <c r="D755" s="84">
        <v>0.67000000000000015</v>
      </c>
      <c r="E755" s="84">
        <v>0.68000000000000016</v>
      </c>
      <c r="F755" s="84">
        <v>0.67000000000000015</v>
      </c>
      <c r="G755" s="84">
        <v>0.67000000000000015</v>
      </c>
      <c r="H755" s="84">
        <v>0.56000000000000005</v>
      </c>
      <c r="I755" s="84">
        <v>0.62000000000000011</v>
      </c>
      <c r="J755" s="84">
        <v>0.52</v>
      </c>
      <c r="K755" s="84">
        <v>0.39000000000000007</v>
      </c>
      <c r="L755" s="84">
        <v>0.34</v>
      </c>
      <c r="M755" s="81">
        <v>0.35000000000000003</v>
      </c>
    </row>
    <row r="756" spans="1:13" x14ac:dyDescent="0.25">
      <c r="A756" s="142" t="s">
        <v>1387</v>
      </c>
      <c r="B756" s="84">
        <v>0.6100000000000001</v>
      </c>
      <c r="C756" s="84">
        <v>0.80000000000000016</v>
      </c>
      <c r="D756" s="84">
        <v>0.92</v>
      </c>
      <c r="E756" s="84">
        <v>1.02</v>
      </c>
      <c r="F756" s="84">
        <v>1.01</v>
      </c>
      <c r="G756" s="84">
        <v>1</v>
      </c>
      <c r="H756" s="84">
        <v>0.76</v>
      </c>
      <c r="I756" s="84">
        <v>0.82000000000000006</v>
      </c>
      <c r="J756" s="84">
        <v>0.70000000000000007</v>
      </c>
      <c r="K756" s="84">
        <v>0.54</v>
      </c>
      <c r="L756" s="84">
        <v>0.46000000000000008</v>
      </c>
      <c r="M756" s="81">
        <v>0.47000000000000008</v>
      </c>
    </row>
    <row r="757" spans="1:13" x14ac:dyDescent="0.25">
      <c r="A757" s="142" t="s">
        <v>1388</v>
      </c>
      <c r="B757" s="84">
        <v>0.56000000000000005</v>
      </c>
      <c r="C757" s="84">
        <v>0.8</v>
      </c>
      <c r="D757" s="84">
        <v>0.93000000000000016</v>
      </c>
      <c r="E757" s="84">
        <v>0.98</v>
      </c>
      <c r="F757" s="84">
        <v>1</v>
      </c>
      <c r="G757" s="84">
        <v>1</v>
      </c>
      <c r="H757" s="84">
        <v>0.76000000000000012</v>
      </c>
      <c r="I757" s="84">
        <v>0.82000000000000006</v>
      </c>
      <c r="J757" s="84">
        <v>0.68</v>
      </c>
      <c r="K757" s="84">
        <v>0.54</v>
      </c>
      <c r="L757" s="84">
        <v>0.46000000000000008</v>
      </c>
      <c r="M757" s="81">
        <v>0.49</v>
      </c>
    </row>
    <row r="758" spans="1:13" x14ac:dyDescent="0.25">
      <c r="A758" s="142" t="s">
        <v>1389</v>
      </c>
      <c r="B758" s="84">
        <v>0</v>
      </c>
      <c r="C758" s="84">
        <v>0.04</v>
      </c>
      <c r="D758" s="84">
        <v>6.9999999999999993E-2</v>
      </c>
      <c r="E758" s="84">
        <v>6.0000000000000005E-2</v>
      </c>
      <c r="F758" s="84">
        <v>6.9999999999999993E-2</v>
      </c>
      <c r="G758" s="84">
        <v>0.08</v>
      </c>
      <c r="H758" s="84">
        <v>0.04</v>
      </c>
      <c r="I758" s="84">
        <v>0.04</v>
      </c>
      <c r="J758" s="84">
        <v>0.04</v>
      </c>
      <c r="K758" s="84">
        <v>0.04</v>
      </c>
      <c r="L758" s="84">
        <v>0.04</v>
      </c>
      <c r="M758" s="81">
        <v>0.04</v>
      </c>
    </row>
    <row r="759" spans="1:13" x14ac:dyDescent="0.25">
      <c r="A759" s="142" t="s">
        <v>1390</v>
      </c>
      <c r="B759" s="84">
        <v>0</v>
      </c>
      <c r="C759" s="84">
        <v>0</v>
      </c>
      <c r="D759" s="84">
        <v>0</v>
      </c>
      <c r="E759" s="84">
        <v>50.519999999999996</v>
      </c>
      <c r="F759" s="84">
        <v>48.79</v>
      </c>
      <c r="G759" s="84">
        <v>49.52</v>
      </c>
      <c r="H759" s="84">
        <v>37.56</v>
      </c>
      <c r="I759" s="84">
        <v>45.65</v>
      </c>
      <c r="J759" s="84">
        <v>37.5</v>
      </c>
      <c r="K759" s="84">
        <v>32.01</v>
      </c>
      <c r="L759" s="84">
        <v>26.419999999999998</v>
      </c>
      <c r="M759" s="81">
        <v>28.949999999999996</v>
      </c>
    </row>
    <row r="760" spans="1:13" x14ac:dyDescent="0.25">
      <c r="A760" s="142" t="s">
        <v>1391</v>
      </c>
      <c r="B760" s="84">
        <v>0.56000000000000005</v>
      </c>
      <c r="C760" s="84">
        <v>0.84000000000000019</v>
      </c>
      <c r="D760" s="84">
        <v>0.97</v>
      </c>
      <c r="E760" s="84">
        <v>0.94</v>
      </c>
      <c r="F760" s="84">
        <v>1</v>
      </c>
      <c r="G760" s="84">
        <v>0.84000000000000008</v>
      </c>
      <c r="H760" s="84">
        <v>0.68</v>
      </c>
      <c r="I760" s="84">
        <v>0.70000000000000007</v>
      </c>
      <c r="J760" s="84">
        <v>0.64</v>
      </c>
      <c r="K760" s="84">
        <v>0.57000000000000006</v>
      </c>
      <c r="L760" s="84">
        <v>0.5</v>
      </c>
      <c r="M760" s="81">
        <v>0.54</v>
      </c>
    </row>
    <row r="761" spans="1:13" x14ac:dyDescent="0.25">
      <c r="A761" s="142" t="s">
        <v>1392</v>
      </c>
      <c r="B761" s="84">
        <v>1.1000000000000001</v>
      </c>
      <c r="C761" s="84">
        <v>1.4600000000000002</v>
      </c>
      <c r="D761" s="84">
        <v>1.79</v>
      </c>
      <c r="E761" s="84">
        <v>1.8600000000000003</v>
      </c>
      <c r="F761" s="84">
        <v>2.02</v>
      </c>
      <c r="G761" s="84">
        <v>2.4400000000000004</v>
      </c>
      <c r="H761" s="84">
        <v>2.12</v>
      </c>
      <c r="I761" s="84">
        <v>2.17</v>
      </c>
      <c r="J761" s="84">
        <v>1.4600000000000002</v>
      </c>
      <c r="K761" s="84">
        <v>1.1200000000000001</v>
      </c>
      <c r="L761" s="84">
        <v>0.85999999999999988</v>
      </c>
      <c r="M761" s="81">
        <v>1.02</v>
      </c>
    </row>
    <row r="762" spans="1:13" x14ac:dyDescent="0.25">
      <c r="A762" s="142" t="s">
        <v>1393</v>
      </c>
      <c r="B762" s="84">
        <v>0.37000000000000005</v>
      </c>
      <c r="C762" s="84">
        <v>0.5</v>
      </c>
      <c r="D762" s="84">
        <v>0.59</v>
      </c>
      <c r="E762" s="84">
        <v>0.62000000000000011</v>
      </c>
      <c r="F762" s="84">
        <v>0.67</v>
      </c>
      <c r="G762" s="84">
        <v>0.81000000000000016</v>
      </c>
      <c r="H762" s="84">
        <v>0.72000000000000008</v>
      </c>
      <c r="I762" s="84">
        <v>0.7400000000000001</v>
      </c>
      <c r="J762" s="84">
        <v>0.48000000000000009</v>
      </c>
      <c r="K762" s="84">
        <v>0.35000000000000003</v>
      </c>
      <c r="L762" s="84">
        <v>0.28000000000000003</v>
      </c>
      <c r="M762" s="81">
        <v>0.35000000000000003</v>
      </c>
    </row>
    <row r="763" spans="1:13" x14ac:dyDescent="0.25">
      <c r="A763" s="142" t="s">
        <v>1394</v>
      </c>
      <c r="B763" s="84">
        <v>0.30000000000000004</v>
      </c>
      <c r="C763" s="84">
        <v>0.36000000000000004</v>
      </c>
      <c r="D763" s="84">
        <v>0.42999999999999994</v>
      </c>
      <c r="E763" s="84">
        <v>0.46000000000000008</v>
      </c>
      <c r="F763" s="84">
        <v>0.51</v>
      </c>
      <c r="G763" s="84">
        <v>0.62000000000000011</v>
      </c>
      <c r="H763" s="84">
        <v>0.52</v>
      </c>
      <c r="I763" s="84">
        <v>0.54</v>
      </c>
      <c r="J763" s="84">
        <v>0.34</v>
      </c>
      <c r="K763" s="84">
        <v>0.28000000000000003</v>
      </c>
      <c r="L763" s="84">
        <v>0.24</v>
      </c>
      <c r="M763" s="81">
        <v>0.24000000000000005</v>
      </c>
    </row>
    <row r="764" spans="1:13" x14ac:dyDescent="0.25">
      <c r="A764" s="142" t="s">
        <v>1395</v>
      </c>
      <c r="B764" s="84">
        <v>0.40000000000000008</v>
      </c>
      <c r="C764" s="84">
        <v>0.48</v>
      </c>
      <c r="D764" s="84">
        <v>0.58000000000000007</v>
      </c>
      <c r="E764" s="84">
        <v>0.62</v>
      </c>
      <c r="F764" s="84">
        <v>0.67</v>
      </c>
      <c r="G764" s="84">
        <v>0.80999999999999994</v>
      </c>
      <c r="H764" s="84">
        <v>0.72000000000000008</v>
      </c>
      <c r="I764" s="84">
        <v>0.70000000000000007</v>
      </c>
      <c r="J764" s="84">
        <v>0.45999999999999996</v>
      </c>
      <c r="K764" s="84">
        <v>0.38000000000000006</v>
      </c>
      <c r="L764" s="84">
        <v>0.3</v>
      </c>
      <c r="M764" s="81">
        <v>0.35000000000000003</v>
      </c>
    </row>
    <row r="765" spans="1:13" x14ac:dyDescent="0.25">
      <c r="A765" s="142" t="s">
        <v>1396</v>
      </c>
      <c r="B765" s="84">
        <v>0.28000000000000003</v>
      </c>
      <c r="C765" s="84">
        <v>0.32000000000000006</v>
      </c>
      <c r="D765" s="84">
        <v>0.41000000000000003</v>
      </c>
      <c r="E765" s="84">
        <v>0.40000000000000008</v>
      </c>
      <c r="F765" s="84">
        <v>0.46000000000000008</v>
      </c>
      <c r="G765" s="84">
        <v>0.54</v>
      </c>
      <c r="H765" s="84">
        <v>0.48000000000000009</v>
      </c>
      <c r="I765" s="84">
        <v>0.49</v>
      </c>
      <c r="J765" s="84">
        <v>0.30000000000000004</v>
      </c>
      <c r="K765" s="84">
        <v>0.24000000000000005</v>
      </c>
      <c r="L765" s="84">
        <v>0.2</v>
      </c>
      <c r="M765" s="81">
        <v>0.23000000000000004</v>
      </c>
    </row>
    <row r="766" spans="1:13" x14ac:dyDescent="0.25">
      <c r="A766" s="142" t="s">
        <v>1397</v>
      </c>
      <c r="B766" s="84">
        <v>0.95000000000000007</v>
      </c>
      <c r="C766" s="84">
        <v>1.2000000000000002</v>
      </c>
      <c r="D766" s="84">
        <v>1.4800000000000002</v>
      </c>
      <c r="E766" s="84">
        <v>1.5400000000000003</v>
      </c>
      <c r="F766" s="84">
        <v>1.6700000000000002</v>
      </c>
      <c r="G766" s="84">
        <v>2.06</v>
      </c>
      <c r="H766" s="84">
        <v>1.76</v>
      </c>
      <c r="I766" s="84">
        <v>1.7800000000000002</v>
      </c>
      <c r="J766" s="84">
        <v>1.2000000000000002</v>
      </c>
      <c r="K766" s="84">
        <v>0.93</v>
      </c>
      <c r="L766" s="84">
        <v>0.7400000000000001</v>
      </c>
      <c r="M766" s="81">
        <v>0.88</v>
      </c>
    </row>
    <row r="767" spans="1:13" x14ac:dyDescent="0.25">
      <c r="A767" s="142" t="s">
        <v>1398</v>
      </c>
      <c r="B767" s="84">
        <v>0.4</v>
      </c>
      <c r="C767" s="84">
        <v>0.54</v>
      </c>
      <c r="D767" s="84">
        <v>0.65</v>
      </c>
      <c r="E767" s="84">
        <v>0.62000000000000011</v>
      </c>
      <c r="F767" s="84">
        <v>0.66</v>
      </c>
      <c r="G767" s="84">
        <v>0.54</v>
      </c>
      <c r="H767" s="84">
        <v>0.48000000000000009</v>
      </c>
      <c r="I767" s="84">
        <v>0.47000000000000008</v>
      </c>
      <c r="J767" s="84">
        <v>0.46000000000000008</v>
      </c>
      <c r="K767" s="84">
        <v>0.35000000000000003</v>
      </c>
      <c r="L767" s="84">
        <v>0.30000000000000004</v>
      </c>
      <c r="M767" s="81">
        <v>0.35000000000000003</v>
      </c>
    </row>
    <row r="768" spans="1:13" x14ac:dyDescent="0.25">
      <c r="A768" s="142" t="s">
        <v>1399</v>
      </c>
      <c r="B768" s="84">
        <v>0.39</v>
      </c>
      <c r="C768" s="84">
        <v>0.5</v>
      </c>
      <c r="D768" s="84">
        <v>0.62000000000000011</v>
      </c>
      <c r="E768" s="84">
        <v>0.64</v>
      </c>
      <c r="F768" s="84">
        <v>0.70000000000000007</v>
      </c>
      <c r="G768" s="84">
        <v>0.85000000000000009</v>
      </c>
      <c r="H768" s="84">
        <v>0.72000000000000008</v>
      </c>
      <c r="I768" s="84">
        <v>0.73</v>
      </c>
      <c r="J768" s="84">
        <v>0.5</v>
      </c>
      <c r="K768" s="84">
        <v>0.39</v>
      </c>
      <c r="L768" s="84">
        <v>0.3</v>
      </c>
      <c r="M768" s="81">
        <v>0.35000000000000003</v>
      </c>
    </row>
    <row r="769" spans="1:13" x14ac:dyDescent="0.25">
      <c r="A769" s="142" t="s">
        <v>1400</v>
      </c>
      <c r="B769" s="84">
        <v>0.57000000000000006</v>
      </c>
      <c r="C769" s="84">
        <v>0.82000000000000006</v>
      </c>
      <c r="D769" s="84">
        <v>0.97</v>
      </c>
      <c r="E769" s="84">
        <v>0.98</v>
      </c>
      <c r="F769" s="84">
        <v>1.04</v>
      </c>
      <c r="G769" s="84">
        <v>0.82000000000000006</v>
      </c>
      <c r="H769" s="84">
        <v>0.72000000000000008</v>
      </c>
      <c r="I769" s="84">
        <v>0.73</v>
      </c>
      <c r="J769" s="84">
        <v>0.68</v>
      </c>
      <c r="K769" s="84">
        <v>0.58000000000000007</v>
      </c>
      <c r="L769" s="84">
        <v>0.5</v>
      </c>
      <c r="M769" s="81">
        <v>0.58000000000000007</v>
      </c>
    </row>
    <row r="770" spans="1:13" x14ac:dyDescent="0.25">
      <c r="A770" s="142" t="s">
        <v>1401</v>
      </c>
      <c r="B770" s="84">
        <v>0.60000000000000009</v>
      </c>
      <c r="C770" s="84">
        <v>0.8</v>
      </c>
      <c r="D770" s="84">
        <v>0.94000000000000006</v>
      </c>
      <c r="E770" s="84">
        <v>0.94000000000000006</v>
      </c>
      <c r="F770" s="84">
        <v>1</v>
      </c>
      <c r="G770" s="84">
        <v>0.82000000000000006</v>
      </c>
      <c r="H770" s="84">
        <v>0.68000000000000016</v>
      </c>
      <c r="I770" s="84">
        <v>0.70000000000000007</v>
      </c>
      <c r="J770" s="84">
        <v>0.66000000000000014</v>
      </c>
      <c r="K770" s="84">
        <v>0.55000000000000004</v>
      </c>
      <c r="L770" s="84">
        <v>0.48</v>
      </c>
      <c r="M770" s="81">
        <v>0.55000000000000004</v>
      </c>
    </row>
    <row r="771" spans="1:13" x14ac:dyDescent="0.25">
      <c r="A771" s="142" t="s">
        <v>1402</v>
      </c>
      <c r="B771" s="84">
        <v>0.54</v>
      </c>
      <c r="C771" s="84">
        <v>0.70000000000000007</v>
      </c>
      <c r="D771" s="84">
        <v>0.84000000000000008</v>
      </c>
      <c r="E771" s="84">
        <v>0.88000000000000012</v>
      </c>
      <c r="F771" s="84">
        <v>0.92</v>
      </c>
      <c r="G771" s="84">
        <v>0.90000000000000013</v>
      </c>
      <c r="H771" s="84">
        <v>0.68000000000000016</v>
      </c>
      <c r="I771" s="84">
        <v>0.74</v>
      </c>
      <c r="J771" s="84">
        <v>0.62000000000000011</v>
      </c>
      <c r="K771" s="84">
        <v>0.49</v>
      </c>
      <c r="L771" s="84">
        <v>0.40000000000000008</v>
      </c>
      <c r="M771" s="81">
        <v>0.4200000000000001</v>
      </c>
    </row>
    <row r="772" spans="1:13" x14ac:dyDescent="0.25">
      <c r="A772" s="142" t="s">
        <v>1403</v>
      </c>
      <c r="B772" s="84">
        <v>0.40000000000000008</v>
      </c>
      <c r="C772" s="84">
        <v>0.48</v>
      </c>
      <c r="D772" s="84">
        <v>0.59000000000000008</v>
      </c>
      <c r="E772" s="84">
        <v>0.62</v>
      </c>
      <c r="F772" s="84">
        <v>0.66</v>
      </c>
      <c r="G772" s="84">
        <v>0.82000000000000006</v>
      </c>
      <c r="H772" s="84">
        <v>0.68000000000000016</v>
      </c>
      <c r="I772" s="84">
        <v>0.70000000000000007</v>
      </c>
      <c r="J772" s="84">
        <v>0.48</v>
      </c>
      <c r="K772" s="84">
        <v>0.36000000000000004</v>
      </c>
      <c r="L772" s="84">
        <v>0.3</v>
      </c>
      <c r="M772" s="81">
        <v>0.34</v>
      </c>
    </row>
    <row r="773" spans="1:13" x14ac:dyDescent="0.25">
      <c r="A773" s="142" t="s">
        <v>1404</v>
      </c>
      <c r="B773" s="84">
        <v>1.86</v>
      </c>
      <c r="C773" s="84">
        <v>2.5</v>
      </c>
      <c r="D773" s="84">
        <v>2.94</v>
      </c>
      <c r="E773" s="84">
        <v>2.88</v>
      </c>
      <c r="F773" s="84">
        <v>3.0199999999999996</v>
      </c>
      <c r="G773" s="84">
        <v>2.52</v>
      </c>
      <c r="H773" s="84">
        <v>2.2000000000000002</v>
      </c>
      <c r="I773" s="84">
        <v>2.2100000000000004</v>
      </c>
      <c r="J773" s="84">
        <v>2.02</v>
      </c>
      <c r="K773" s="84">
        <v>1.7400000000000002</v>
      </c>
      <c r="L773" s="84">
        <v>1.5</v>
      </c>
      <c r="M773" s="81">
        <v>1.6700000000000002</v>
      </c>
    </row>
    <row r="774" spans="1:13" x14ac:dyDescent="0.25">
      <c r="A774" s="142" t="s">
        <v>1405</v>
      </c>
      <c r="B774" s="84">
        <v>10.83</v>
      </c>
      <c r="C774" s="84">
        <v>12.86</v>
      </c>
      <c r="D774" s="84">
        <v>13.76</v>
      </c>
      <c r="E774" s="84">
        <v>12.86</v>
      </c>
      <c r="F774" s="84">
        <v>12.709999999999997</v>
      </c>
      <c r="G774" s="84">
        <v>14.67</v>
      </c>
      <c r="H774" s="84">
        <v>13.439999999999998</v>
      </c>
      <c r="I774" s="84">
        <v>13.26</v>
      </c>
      <c r="J774" s="84">
        <v>10.760000000000002</v>
      </c>
      <c r="K774" s="84">
        <v>9.2999999999999989</v>
      </c>
      <c r="L774" s="84">
        <v>8.6399999999999988</v>
      </c>
      <c r="M774" s="81">
        <v>9.4600000000000009</v>
      </c>
    </row>
    <row r="775" spans="1:13" x14ac:dyDescent="0.25">
      <c r="A775" s="142" t="s">
        <v>1406</v>
      </c>
      <c r="B775" s="84">
        <v>0.91</v>
      </c>
      <c r="C775" s="84">
        <v>1.1600000000000001</v>
      </c>
      <c r="D775" s="84">
        <v>1.4300000000000002</v>
      </c>
      <c r="E775" s="84">
        <v>1.5000000000000002</v>
      </c>
      <c r="F775" s="84">
        <v>1.62</v>
      </c>
      <c r="G775" s="84">
        <v>1.9400000000000002</v>
      </c>
      <c r="H775" s="84">
        <v>1.7200000000000004</v>
      </c>
      <c r="I775" s="84">
        <v>1.7000000000000002</v>
      </c>
      <c r="J775" s="84">
        <v>1.1600000000000001</v>
      </c>
      <c r="K775" s="84">
        <v>0.89</v>
      </c>
      <c r="L775" s="84">
        <v>0.70000000000000007</v>
      </c>
      <c r="M775" s="81">
        <v>0.82000000000000006</v>
      </c>
    </row>
    <row r="776" spans="1:13" x14ac:dyDescent="0.25">
      <c r="A776" s="142" t="s">
        <v>1407</v>
      </c>
      <c r="B776" s="84">
        <v>0.41000000000000009</v>
      </c>
      <c r="C776" s="84">
        <v>0.48</v>
      </c>
      <c r="D776" s="84">
        <v>0.59000000000000008</v>
      </c>
      <c r="E776" s="84">
        <v>0.62</v>
      </c>
      <c r="F776" s="84">
        <v>0.66</v>
      </c>
      <c r="G776" s="84">
        <v>0.82000000000000006</v>
      </c>
      <c r="H776" s="84">
        <v>0.68000000000000016</v>
      </c>
      <c r="I776" s="84">
        <v>0.70000000000000007</v>
      </c>
      <c r="J776" s="84">
        <v>0.48</v>
      </c>
      <c r="K776" s="84">
        <v>0.36000000000000004</v>
      </c>
      <c r="L776" s="84">
        <v>0.3</v>
      </c>
      <c r="M776" s="81">
        <v>0.34</v>
      </c>
    </row>
    <row r="777" spans="1:13" x14ac:dyDescent="0.25">
      <c r="A777" s="142" t="s">
        <v>1408</v>
      </c>
      <c r="B777" s="84">
        <v>0.59000000000000008</v>
      </c>
      <c r="C777" s="84">
        <v>0.8</v>
      </c>
      <c r="D777" s="84">
        <v>0.93000000000000016</v>
      </c>
      <c r="E777" s="84">
        <v>0.98</v>
      </c>
      <c r="F777" s="84">
        <v>1</v>
      </c>
      <c r="G777" s="84">
        <v>1</v>
      </c>
      <c r="H777" s="84">
        <v>0.76000000000000012</v>
      </c>
      <c r="I777" s="84">
        <v>0.82000000000000006</v>
      </c>
      <c r="J777" s="84">
        <v>0.68</v>
      </c>
      <c r="K777" s="84">
        <v>0.54</v>
      </c>
      <c r="L777" s="84">
        <v>0.46000000000000008</v>
      </c>
      <c r="M777" s="81">
        <v>0.49</v>
      </c>
    </row>
    <row r="778" spans="1:13" x14ac:dyDescent="0.25">
      <c r="A778" s="142" t="s">
        <v>1858</v>
      </c>
      <c r="B778" s="84">
        <v>0.29000000000000004</v>
      </c>
      <c r="C778" s="84">
        <v>0.36000000000000004</v>
      </c>
      <c r="D778" s="84">
        <v>0.42999999999999994</v>
      </c>
      <c r="E778" s="84">
        <v>0.46000000000000008</v>
      </c>
      <c r="F778" s="84">
        <v>0.51</v>
      </c>
      <c r="G778" s="84">
        <v>0.62000000000000011</v>
      </c>
      <c r="H778" s="84">
        <v>0.52</v>
      </c>
      <c r="I778" s="84">
        <v>0.54</v>
      </c>
      <c r="J778" s="84">
        <v>0.34</v>
      </c>
      <c r="K778" s="84">
        <v>0.28000000000000003</v>
      </c>
      <c r="L778" s="84">
        <v>0.24</v>
      </c>
      <c r="M778" s="81">
        <v>0.24000000000000005</v>
      </c>
    </row>
    <row r="779" spans="1:13" x14ac:dyDescent="0.25">
      <c r="A779" s="142" t="s">
        <v>1409</v>
      </c>
      <c r="B779" s="84">
        <v>0.37000000000000005</v>
      </c>
      <c r="C779" s="84">
        <v>0.46</v>
      </c>
      <c r="D779" s="84">
        <v>0.55000000000000004</v>
      </c>
      <c r="E779" s="84">
        <v>0.60000000000000009</v>
      </c>
      <c r="F779" s="84">
        <v>0.65</v>
      </c>
      <c r="G779" s="84">
        <v>0.78000000000000014</v>
      </c>
      <c r="H779" s="84">
        <v>0.68000000000000016</v>
      </c>
      <c r="I779" s="84">
        <v>0.69000000000000006</v>
      </c>
      <c r="J779" s="84">
        <v>0.44000000000000006</v>
      </c>
      <c r="K779" s="84">
        <v>0.35000000000000003</v>
      </c>
      <c r="L779" s="84">
        <v>0.28000000000000003</v>
      </c>
      <c r="M779" s="81">
        <v>0.35000000000000003</v>
      </c>
    </row>
    <row r="780" spans="1:13" x14ac:dyDescent="0.25">
      <c r="A780" s="142" t="s">
        <v>1410</v>
      </c>
      <c r="B780" s="84">
        <v>1.1600000000000001</v>
      </c>
      <c r="C780" s="84">
        <v>1.58</v>
      </c>
      <c r="D780" s="84">
        <v>1.8600000000000003</v>
      </c>
      <c r="E780" s="84">
        <v>1.98</v>
      </c>
      <c r="F780" s="84">
        <v>1.98</v>
      </c>
      <c r="G780" s="84">
        <v>1.9800000000000002</v>
      </c>
      <c r="H780" s="84">
        <v>1.5600000000000003</v>
      </c>
      <c r="I780" s="84">
        <v>1.6700000000000002</v>
      </c>
      <c r="J780" s="84">
        <v>1.3800000000000001</v>
      </c>
      <c r="K780" s="84">
        <v>1.05</v>
      </c>
      <c r="L780" s="84">
        <v>0.92000000000000015</v>
      </c>
      <c r="M780" s="81">
        <v>0.96</v>
      </c>
    </row>
    <row r="781" spans="1:13" x14ac:dyDescent="0.25">
      <c r="A781" s="142" t="s">
        <v>1411</v>
      </c>
      <c r="B781" s="84">
        <v>1.7200000000000002</v>
      </c>
      <c r="C781" s="84">
        <v>2.5600000000000005</v>
      </c>
      <c r="D781" s="84">
        <v>3.0200000000000005</v>
      </c>
      <c r="E781" s="84">
        <v>3.04</v>
      </c>
      <c r="F781" s="84">
        <v>3.1799999999999997</v>
      </c>
      <c r="G781" s="84">
        <v>3.14</v>
      </c>
      <c r="H781" s="84">
        <v>2.52</v>
      </c>
      <c r="I781" s="84">
        <v>2.7200000000000006</v>
      </c>
      <c r="J781" s="84">
        <v>2.2200000000000002</v>
      </c>
      <c r="K781" s="84">
        <v>1.7000000000000004</v>
      </c>
      <c r="L781" s="84">
        <v>1.4600000000000002</v>
      </c>
      <c r="M781" s="81">
        <v>1.54</v>
      </c>
    </row>
    <row r="782" spans="1:13" x14ac:dyDescent="0.25">
      <c r="A782" s="142" t="s">
        <v>1412</v>
      </c>
      <c r="B782" s="84">
        <v>1.21</v>
      </c>
      <c r="C782" s="84">
        <v>1.58</v>
      </c>
      <c r="D782" s="84">
        <v>1.8600000000000003</v>
      </c>
      <c r="E782" s="84">
        <v>1.98</v>
      </c>
      <c r="F782" s="84">
        <v>1.98</v>
      </c>
      <c r="G782" s="84">
        <v>1.9800000000000002</v>
      </c>
      <c r="H782" s="84">
        <v>1.5600000000000003</v>
      </c>
      <c r="I782" s="84">
        <v>1.6700000000000002</v>
      </c>
      <c r="J782" s="84">
        <v>1.3800000000000001</v>
      </c>
      <c r="K782" s="84">
        <v>1.05</v>
      </c>
      <c r="L782" s="84">
        <v>0.92000000000000015</v>
      </c>
      <c r="M782" s="81">
        <v>0.96</v>
      </c>
    </row>
    <row r="783" spans="1:13" x14ac:dyDescent="0.25">
      <c r="A783" s="142" t="s">
        <v>1413</v>
      </c>
      <c r="B783" s="84">
        <v>0.38000000000000006</v>
      </c>
      <c r="C783" s="84">
        <v>0.5</v>
      </c>
      <c r="D783" s="84">
        <v>0.59</v>
      </c>
      <c r="E783" s="84">
        <v>0.62000000000000011</v>
      </c>
      <c r="F783" s="84">
        <v>0.67</v>
      </c>
      <c r="G783" s="84">
        <v>0.81000000000000016</v>
      </c>
      <c r="H783" s="84">
        <v>0.72000000000000008</v>
      </c>
      <c r="I783" s="84">
        <v>0.7400000000000001</v>
      </c>
      <c r="J783" s="84">
        <v>0.48000000000000009</v>
      </c>
      <c r="K783" s="84">
        <v>0.35000000000000003</v>
      </c>
      <c r="L783" s="84">
        <v>0.28000000000000003</v>
      </c>
      <c r="M783" s="81">
        <v>0.35000000000000003</v>
      </c>
    </row>
    <row r="784" spans="1:13" x14ac:dyDescent="0.25">
      <c r="A784" s="142" t="s">
        <v>1414</v>
      </c>
      <c r="B784" s="84">
        <v>0</v>
      </c>
      <c r="C784" s="84">
        <v>0</v>
      </c>
      <c r="D784" s="84">
        <v>0</v>
      </c>
      <c r="E784" s="84">
        <v>0</v>
      </c>
      <c r="F784" s="84">
        <v>0</v>
      </c>
      <c r="G784" s="84">
        <v>0</v>
      </c>
      <c r="H784" s="84">
        <v>0</v>
      </c>
      <c r="I784" s="84">
        <v>0</v>
      </c>
      <c r="J784" s="84">
        <v>0</v>
      </c>
      <c r="K784" s="84">
        <v>0</v>
      </c>
      <c r="L784" s="84">
        <v>0</v>
      </c>
      <c r="M784" s="81">
        <v>0</v>
      </c>
    </row>
    <row r="785" spans="1:13" x14ac:dyDescent="0.25">
      <c r="A785" s="142" t="s">
        <v>1415</v>
      </c>
      <c r="B785" s="84">
        <v>0.71000000000000008</v>
      </c>
      <c r="C785" s="84">
        <v>0.94000000000000006</v>
      </c>
      <c r="D785" s="84">
        <v>1.1499999999999999</v>
      </c>
      <c r="E785" s="84">
        <v>1.1600000000000001</v>
      </c>
      <c r="F785" s="84">
        <v>1.28</v>
      </c>
      <c r="G785" s="84">
        <v>1.5800000000000003</v>
      </c>
      <c r="H785" s="84">
        <v>1.3200000000000003</v>
      </c>
      <c r="I785" s="84">
        <v>1.3900000000000001</v>
      </c>
      <c r="J785" s="84">
        <v>0.94</v>
      </c>
      <c r="K785" s="84">
        <v>0.73000000000000009</v>
      </c>
      <c r="L785" s="84">
        <v>0.54</v>
      </c>
      <c r="M785" s="81">
        <v>0.63000000000000012</v>
      </c>
    </row>
    <row r="786" spans="1:13" x14ac:dyDescent="0.25">
      <c r="A786" s="142" t="s">
        <v>1416</v>
      </c>
      <c r="B786" s="84">
        <v>0.38000000000000006</v>
      </c>
      <c r="C786" s="84">
        <v>0.5</v>
      </c>
      <c r="D786" s="84">
        <v>0.59</v>
      </c>
      <c r="E786" s="84">
        <v>0.62000000000000011</v>
      </c>
      <c r="F786" s="84">
        <v>0.67</v>
      </c>
      <c r="G786" s="84">
        <v>0.81000000000000016</v>
      </c>
      <c r="H786" s="84">
        <v>0.72000000000000008</v>
      </c>
      <c r="I786" s="84">
        <v>0.7400000000000001</v>
      </c>
      <c r="J786" s="84">
        <v>0.48000000000000009</v>
      </c>
      <c r="K786" s="84">
        <v>0.35000000000000003</v>
      </c>
      <c r="L786" s="84">
        <v>0.28000000000000003</v>
      </c>
      <c r="M786" s="81">
        <v>0.35000000000000003</v>
      </c>
    </row>
    <row r="787" spans="1:13" x14ac:dyDescent="0.25">
      <c r="A787" s="142" t="s">
        <v>1417</v>
      </c>
      <c r="B787" s="84">
        <v>0.34</v>
      </c>
      <c r="C787" s="84">
        <v>0.44</v>
      </c>
      <c r="D787" s="84">
        <v>0.55000000000000004</v>
      </c>
      <c r="E787" s="84">
        <v>0.58000000000000007</v>
      </c>
      <c r="F787" s="84">
        <v>0.62</v>
      </c>
      <c r="G787" s="84">
        <v>0.7400000000000001</v>
      </c>
      <c r="H787" s="84">
        <v>0.68000000000000016</v>
      </c>
      <c r="I787" s="84">
        <v>0.65000000000000013</v>
      </c>
      <c r="J787" s="84">
        <v>0.42000000000000004</v>
      </c>
      <c r="K787" s="84">
        <v>0.35000000000000003</v>
      </c>
      <c r="L787" s="84">
        <v>0.26</v>
      </c>
      <c r="M787" s="81">
        <v>0.31</v>
      </c>
    </row>
    <row r="788" spans="1:13" x14ac:dyDescent="0.25">
      <c r="A788" s="142" t="s">
        <v>1418</v>
      </c>
      <c r="B788" s="84">
        <v>0.93</v>
      </c>
      <c r="C788" s="84">
        <v>1.2000000000000002</v>
      </c>
      <c r="D788" s="84">
        <v>1.4700000000000002</v>
      </c>
      <c r="E788" s="84">
        <v>1.5200000000000002</v>
      </c>
      <c r="F788" s="84">
        <v>1.6700000000000002</v>
      </c>
      <c r="G788" s="84">
        <v>1.9800000000000002</v>
      </c>
      <c r="H788" s="84">
        <v>1.76</v>
      </c>
      <c r="I788" s="84">
        <v>1.7400000000000004</v>
      </c>
      <c r="J788" s="84">
        <v>1.1800000000000002</v>
      </c>
      <c r="K788" s="84">
        <v>0.93</v>
      </c>
      <c r="L788" s="84">
        <v>0.7400000000000001</v>
      </c>
      <c r="M788" s="81">
        <v>0.82000000000000006</v>
      </c>
    </row>
    <row r="789" spans="1:13" x14ac:dyDescent="0.25">
      <c r="A789" s="142" t="s">
        <v>1419</v>
      </c>
      <c r="B789" s="84">
        <v>0</v>
      </c>
      <c r="C789" s="84">
        <v>0.26</v>
      </c>
      <c r="D789" s="84">
        <v>0.28000000000000003</v>
      </c>
      <c r="E789" s="84">
        <v>0.3</v>
      </c>
      <c r="F789" s="84">
        <v>0.31</v>
      </c>
      <c r="G789" s="84">
        <v>0.27</v>
      </c>
      <c r="H789" s="84">
        <v>0.2</v>
      </c>
      <c r="I789" s="84">
        <v>0.23000000000000004</v>
      </c>
      <c r="J789" s="84">
        <v>0.22000000000000003</v>
      </c>
      <c r="K789" s="84">
        <v>0.19</v>
      </c>
      <c r="L789" s="84">
        <v>0.16</v>
      </c>
      <c r="M789" s="81">
        <v>0.16</v>
      </c>
    </row>
    <row r="790" spans="1:13" x14ac:dyDescent="0.25">
      <c r="A790" s="142" t="s">
        <v>1420</v>
      </c>
      <c r="B790" s="84">
        <v>0.57000000000000006</v>
      </c>
      <c r="C790" s="84">
        <v>0.78000000000000014</v>
      </c>
      <c r="D790" s="84">
        <v>0.8899999999999999</v>
      </c>
      <c r="E790" s="84">
        <v>0.96</v>
      </c>
      <c r="F790" s="84">
        <v>0.97000000000000008</v>
      </c>
      <c r="G790" s="84">
        <v>0.97</v>
      </c>
      <c r="H790" s="84">
        <v>0.76000000000000012</v>
      </c>
      <c r="I790" s="84">
        <v>0.82000000000000017</v>
      </c>
      <c r="J790" s="84">
        <v>0.68</v>
      </c>
      <c r="K790" s="84">
        <v>0.51</v>
      </c>
      <c r="L790" s="84">
        <v>0.43999999999999995</v>
      </c>
      <c r="M790" s="81">
        <v>0.46000000000000008</v>
      </c>
    </row>
    <row r="791" spans="1:13" x14ac:dyDescent="0.25">
      <c r="A791" s="142" t="s">
        <v>1421</v>
      </c>
      <c r="B791" s="84">
        <v>22.03</v>
      </c>
      <c r="C791" s="84">
        <v>24.980000000000004</v>
      </c>
      <c r="D791" s="84">
        <v>28.910000000000004</v>
      </c>
      <c r="E791" s="84">
        <v>29.339999999999996</v>
      </c>
      <c r="F791" s="84">
        <v>30.53</v>
      </c>
      <c r="G791" s="84">
        <v>28.819999999999997</v>
      </c>
      <c r="H791" s="84">
        <v>24.880000000000003</v>
      </c>
      <c r="I791" s="84">
        <v>25.11</v>
      </c>
      <c r="J791" s="84">
        <v>20.92</v>
      </c>
      <c r="K791" s="84">
        <v>18.07</v>
      </c>
      <c r="L791" s="84">
        <v>15.719999999999999</v>
      </c>
      <c r="M791" s="81">
        <v>17.23</v>
      </c>
    </row>
    <row r="792" spans="1:13" x14ac:dyDescent="0.25">
      <c r="A792" s="142" t="s">
        <v>1422</v>
      </c>
      <c r="B792" s="84">
        <v>1.7300000000000002</v>
      </c>
      <c r="C792" s="84">
        <v>2.66</v>
      </c>
      <c r="D792" s="84">
        <v>3.06</v>
      </c>
      <c r="E792" s="84">
        <v>3.0799999999999996</v>
      </c>
      <c r="F792" s="84">
        <v>3.1799999999999997</v>
      </c>
      <c r="G792" s="84">
        <v>3.17</v>
      </c>
      <c r="H792" s="84">
        <v>2.6400000000000006</v>
      </c>
      <c r="I792" s="84">
        <v>2.83</v>
      </c>
      <c r="J792" s="84">
        <v>2.3000000000000003</v>
      </c>
      <c r="K792" s="84">
        <v>1.7800000000000005</v>
      </c>
      <c r="L792" s="84">
        <v>1.54</v>
      </c>
      <c r="M792" s="81">
        <v>1.6000000000000003</v>
      </c>
    </row>
    <row r="793" spans="1:13" x14ac:dyDescent="0.25">
      <c r="A793" s="142" t="s">
        <v>1423</v>
      </c>
      <c r="B793" s="84">
        <v>0</v>
      </c>
      <c r="C793" s="84">
        <v>17.299999999999997</v>
      </c>
      <c r="D793" s="84">
        <v>20</v>
      </c>
      <c r="E793" s="84">
        <v>20.3</v>
      </c>
      <c r="F793" s="84">
        <v>21.15</v>
      </c>
      <c r="G793" s="84">
        <v>19.959999999999997</v>
      </c>
      <c r="H793" s="84">
        <v>17.239999999999998</v>
      </c>
      <c r="I793" s="84">
        <v>17.360000000000003</v>
      </c>
      <c r="J793" s="84">
        <v>14.48</v>
      </c>
      <c r="K793" s="84">
        <v>12.52</v>
      </c>
      <c r="L793" s="84">
        <v>10.879999999999999</v>
      </c>
      <c r="M793" s="81">
        <v>11.9</v>
      </c>
    </row>
    <row r="794" spans="1:13" x14ac:dyDescent="0.25">
      <c r="A794" s="142" t="s">
        <v>1424</v>
      </c>
      <c r="B794" s="84">
        <v>0</v>
      </c>
      <c r="C794" s="84">
        <v>1.2800000000000002</v>
      </c>
      <c r="D794" s="84">
        <v>1.5500000000000003</v>
      </c>
      <c r="E794" s="84">
        <v>1.6200000000000003</v>
      </c>
      <c r="F794" s="84">
        <v>1.7800000000000002</v>
      </c>
      <c r="G794" s="84">
        <v>2.17</v>
      </c>
      <c r="H794" s="84">
        <v>1.8400000000000003</v>
      </c>
      <c r="I794" s="84">
        <v>1.9000000000000004</v>
      </c>
      <c r="J794" s="84">
        <v>1.2800000000000002</v>
      </c>
      <c r="K794" s="84">
        <v>0.97</v>
      </c>
      <c r="L794" s="84">
        <v>0.78000000000000014</v>
      </c>
      <c r="M794" s="81">
        <v>0.90000000000000013</v>
      </c>
    </row>
    <row r="795" spans="1:13" x14ac:dyDescent="0.25">
      <c r="A795" s="142" t="s">
        <v>1425</v>
      </c>
      <c r="B795" s="84">
        <v>0</v>
      </c>
      <c r="C795" s="84">
        <v>0</v>
      </c>
      <c r="D795" s="84">
        <v>0</v>
      </c>
      <c r="E795" s="84">
        <v>0</v>
      </c>
      <c r="F795" s="84">
        <v>41.46</v>
      </c>
      <c r="G795" s="84">
        <v>39.110000000000007</v>
      </c>
      <c r="H795" s="84">
        <v>33.76</v>
      </c>
      <c r="I795" s="84">
        <v>34.06</v>
      </c>
      <c r="J795" s="84">
        <v>28.380000000000003</v>
      </c>
      <c r="K795" s="84">
        <v>24.560000000000002</v>
      </c>
      <c r="L795" s="84">
        <v>21.34</v>
      </c>
      <c r="M795" s="81">
        <v>23.37</v>
      </c>
    </row>
    <row r="796" spans="1:13" x14ac:dyDescent="0.25">
      <c r="A796" s="142" t="s">
        <v>1426</v>
      </c>
      <c r="B796" s="84">
        <v>0.35000000000000003</v>
      </c>
      <c r="C796" s="84">
        <v>0.5</v>
      </c>
      <c r="D796" s="84">
        <v>0.59000000000000008</v>
      </c>
      <c r="E796" s="84">
        <v>0.6</v>
      </c>
      <c r="F796" s="84">
        <v>0.66</v>
      </c>
      <c r="G796" s="84">
        <v>0.81</v>
      </c>
      <c r="H796" s="84">
        <v>0.72000000000000008</v>
      </c>
      <c r="I796" s="84">
        <v>0.73</v>
      </c>
      <c r="J796" s="84">
        <v>0.48</v>
      </c>
      <c r="K796" s="84">
        <v>0.39</v>
      </c>
      <c r="L796" s="84">
        <v>0.3</v>
      </c>
      <c r="M796" s="81">
        <v>0.35000000000000003</v>
      </c>
    </row>
    <row r="797" spans="1:13" x14ac:dyDescent="0.25">
      <c r="A797" s="142" t="s">
        <v>1427</v>
      </c>
      <c r="B797" s="84">
        <v>0</v>
      </c>
      <c r="C797" s="84">
        <v>0</v>
      </c>
      <c r="D797" s="84">
        <v>0</v>
      </c>
      <c r="E797" s="84">
        <v>0</v>
      </c>
      <c r="F797" s="84">
        <v>0</v>
      </c>
      <c r="G797" s="84">
        <v>0</v>
      </c>
      <c r="H797" s="84">
        <v>0</v>
      </c>
      <c r="I797" s="84">
        <v>0</v>
      </c>
      <c r="J797" s="84">
        <v>0</v>
      </c>
      <c r="K797" s="84">
        <v>0</v>
      </c>
      <c r="L797" s="84">
        <v>0</v>
      </c>
      <c r="M797" s="81">
        <v>0</v>
      </c>
    </row>
    <row r="798" spans="1:13" x14ac:dyDescent="0.25">
      <c r="A798" s="142" t="s">
        <v>1428</v>
      </c>
      <c r="B798" s="84">
        <v>0.34</v>
      </c>
      <c r="C798" s="84">
        <v>0.46000000000000008</v>
      </c>
      <c r="D798" s="84">
        <v>0.57000000000000006</v>
      </c>
      <c r="E798" s="84">
        <v>0.57999999999999996</v>
      </c>
      <c r="F798" s="84">
        <v>0.63</v>
      </c>
      <c r="G798" s="84">
        <v>0.77</v>
      </c>
      <c r="H798" s="84">
        <v>0.68</v>
      </c>
      <c r="I798" s="84">
        <v>0.66000000000000014</v>
      </c>
      <c r="J798" s="84">
        <v>0.46000000000000008</v>
      </c>
      <c r="K798" s="84">
        <v>0.35000000000000003</v>
      </c>
      <c r="L798" s="84">
        <v>0.28000000000000003</v>
      </c>
      <c r="M798" s="81">
        <v>0.35000000000000003</v>
      </c>
    </row>
    <row r="799" spans="1:13" x14ac:dyDescent="0.25">
      <c r="A799" s="142" t="s">
        <v>1429</v>
      </c>
      <c r="B799" s="84">
        <v>0.38000000000000006</v>
      </c>
      <c r="C799" s="84">
        <v>0.5</v>
      </c>
      <c r="D799" s="84">
        <v>0.59000000000000008</v>
      </c>
      <c r="E799" s="84">
        <v>0.6</v>
      </c>
      <c r="F799" s="84">
        <v>0.66</v>
      </c>
      <c r="G799" s="84">
        <v>0.81</v>
      </c>
      <c r="H799" s="84">
        <v>0.72000000000000008</v>
      </c>
      <c r="I799" s="84">
        <v>0.73</v>
      </c>
      <c r="J799" s="84">
        <v>0.48</v>
      </c>
      <c r="K799" s="84">
        <v>0.39</v>
      </c>
      <c r="L799" s="84">
        <v>0.3</v>
      </c>
      <c r="M799" s="81">
        <v>0.35000000000000003</v>
      </c>
    </row>
    <row r="800" spans="1:13" x14ac:dyDescent="0.25">
      <c r="A800" s="142" t="s">
        <v>1430</v>
      </c>
      <c r="B800" s="84">
        <v>0.31000000000000005</v>
      </c>
      <c r="C800" s="84">
        <v>0.46000000000000008</v>
      </c>
      <c r="D800" s="84">
        <v>0.57000000000000006</v>
      </c>
      <c r="E800" s="84">
        <v>0.57999999999999996</v>
      </c>
      <c r="F800" s="84">
        <v>0.63</v>
      </c>
      <c r="G800" s="84">
        <v>0.77</v>
      </c>
      <c r="H800" s="84">
        <v>0.68</v>
      </c>
      <c r="I800" s="84">
        <v>0.66000000000000014</v>
      </c>
      <c r="J800" s="84">
        <v>0.46000000000000008</v>
      </c>
      <c r="K800" s="84">
        <v>0.35000000000000003</v>
      </c>
      <c r="L800" s="84">
        <v>0.28000000000000003</v>
      </c>
      <c r="M800" s="81">
        <v>0.35000000000000003</v>
      </c>
    </row>
    <row r="801" spans="1:13" x14ac:dyDescent="0.25">
      <c r="A801" s="142" t="s">
        <v>1431</v>
      </c>
      <c r="B801" s="84">
        <v>0</v>
      </c>
      <c r="C801" s="84">
        <v>0</v>
      </c>
      <c r="D801" s="84">
        <v>0</v>
      </c>
      <c r="E801" s="84">
        <v>0</v>
      </c>
      <c r="F801" s="84">
        <v>0</v>
      </c>
      <c r="G801" s="84">
        <v>0</v>
      </c>
      <c r="H801" s="84">
        <v>0</v>
      </c>
      <c r="I801" s="84">
        <v>0</v>
      </c>
      <c r="J801" s="84">
        <v>0</v>
      </c>
      <c r="K801" s="84">
        <v>0</v>
      </c>
      <c r="L801" s="84">
        <v>0</v>
      </c>
      <c r="M801" s="81">
        <v>0</v>
      </c>
    </row>
    <row r="802" spans="1:13" x14ac:dyDescent="0.25">
      <c r="A802" s="142" t="s">
        <v>1432</v>
      </c>
      <c r="B802" s="84">
        <v>0.37000000000000005</v>
      </c>
      <c r="C802" s="84">
        <v>0.5</v>
      </c>
      <c r="D802" s="84">
        <v>0.59000000000000008</v>
      </c>
      <c r="E802" s="84">
        <v>0.6</v>
      </c>
      <c r="F802" s="84">
        <v>0.66</v>
      </c>
      <c r="G802" s="84">
        <v>0.81</v>
      </c>
      <c r="H802" s="84">
        <v>0.72000000000000008</v>
      </c>
      <c r="I802" s="84">
        <v>0.73</v>
      </c>
      <c r="J802" s="84">
        <v>0.48</v>
      </c>
      <c r="K802" s="84">
        <v>0.39</v>
      </c>
      <c r="L802" s="84">
        <v>0.3</v>
      </c>
      <c r="M802" s="81">
        <v>0.35000000000000003</v>
      </c>
    </row>
    <row r="803" spans="1:13" x14ac:dyDescent="0.25">
      <c r="A803" s="142" t="s">
        <v>1433</v>
      </c>
      <c r="B803" s="84">
        <v>1.1300000000000001</v>
      </c>
      <c r="C803" s="84">
        <v>1.4800000000000002</v>
      </c>
      <c r="D803" s="84">
        <v>1.82</v>
      </c>
      <c r="E803" s="84">
        <v>1.88</v>
      </c>
      <c r="F803" s="84">
        <v>2.0499999999999998</v>
      </c>
      <c r="G803" s="84">
        <v>2.4799999999999995</v>
      </c>
      <c r="H803" s="84">
        <v>2.12</v>
      </c>
      <c r="I803" s="84">
        <v>2.17</v>
      </c>
      <c r="J803" s="84">
        <v>1.4600000000000002</v>
      </c>
      <c r="K803" s="84">
        <v>1.1200000000000001</v>
      </c>
      <c r="L803" s="84">
        <v>0.88</v>
      </c>
      <c r="M803" s="81">
        <v>1.01</v>
      </c>
    </row>
    <row r="804" spans="1:13" x14ac:dyDescent="0.25">
      <c r="A804" s="142" t="s">
        <v>1434</v>
      </c>
      <c r="B804" s="84">
        <v>0.4200000000000001</v>
      </c>
      <c r="C804" s="84">
        <v>0.48</v>
      </c>
      <c r="D804" s="84">
        <v>0.59000000000000008</v>
      </c>
      <c r="E804" s="84">
        <v>0.62</v>
      </c>
      <c r="F804" s="84">
        <v>0.66</v>
      </c>
      <c r="G804" s="84">
        <v>0.82000000000000006</v>
      </c>
      <c r="H804" s="84">
        <v>0.68000000000000016</v>
      </c>
      <c r="I804" s="84">
        <v>0.70000000000000007</v>
      </c>
      <c r="J804" s="84">
        <v>0.48</v>
      </c>
      <c r="K804" s="84">
        <v>0.36000000000000004</v>
      </c>
      <c r="L804" s="84">
        <v>0.3</v>
      </c>
      <c r="M804" s="81">
        <v>0.34</v>
      </c>
    </row>
    <row r="805" spans="1:13" x14ac:dyDescent="0.25">
      <c r="A805" s="142" t="s">
        <v>1435</v>
      </c>
      <c r="B805" s="84">
        <v>0</v>
      </c>
      <c r="C805" s="84">
        <v>0.04</v>
      </c>
      <c r="D805" s="84">
        <v>0.04</v>
      </c>
      <c r="E805" s="84">
        <v>0.04</v>
      </c>
      <c r="F805" s="84">
        <v>0.04</v>
      </c>
      <c r="G805" s="84">
        <v>0.04</v>
      </c>
      <c r="H805" s="84">
        <v>0.04</v>
      </c>
      <c r="I805" s="84">
        <v>0.04</v>
      </c>
      <c r="J805" s="84">
        <v>0.04</v>
      </c>
      <c r="K805" s="84">
        <v>0.03</v>
      </c>
      <c r="L805" s="84">
        <v>0</v>
      </c>
      <c r="M805" s="81">
        <v>0.03</v>
      </c>
    </row>
    <row r="806" spans="1:13" x14ac:dyDescent="0.25">
      <c r="A806" s="142" t="s">
        <v>1436</v>
      </c>
      <c r="B806" s="84">
        <v>0.45</v>
      </c>
      <c r="C806" s="84">
        <v>0.48</v>
      </c>
      <c r="D806" s="84">
        <v>0.53</v>
      </c>
      <c r="E806" s="84">
        <v>0.52</v>
      </c>
      <c r="F806" s="84">
        <v>0.53</v>
      </c>
      <c r="G806" s="84">
        <v>0.53</v>
      </c>
      <c r="H806" s="84">
        <v>0.48000000000000009</v>
      </c>
      <c r="I806" s="84">
        <v>0.51</v>
      </c>
      <c r="J806" s="84">
        <v>0.5</v>
      </c>
      <c r="K806" s="84">
        <v>0.47000000000000008</v>
      </c>
      <c r="L806" s="84">
        <v>0.44</v>
      </c>
      <c r="M806" s="81">
        <v>0.47</v>
      </c>
    </row>
    <row r="807" spans="1:13" x14ac:dyDescent="0.25">
      <c r="A807" s="142" t="s">
        <v>1437</v>
      </c>
      <c r="B807" s="84">
        <v>1.2300000000000002</v>
      </c>
      <c r="C807" s="84">
        <v>1.5000000000000002</v>
      </c>
      <c r="D807" s="84">
        <v>1.8200000000000003</v>
      </c>
      <c r="E807" s="84">
        <v>1.9200000000000002</v>
      </c>
      <c r="F807" s="84">
        <v>2.0599999999999996</v>
      </c>
      <c r="G807" s="84">
        <v>2.5099999999999998</v>
      </c>
      <c r="H807" s="84">
        <v>2.2000000000000002</v>
      </c>
      <c r="I807" s="84">
        <v>2.21</v>
      </c>
      <c r="J807" s="84">
        <v>1.48</v>
      </c>
      <c r="K807" s="84">
        <v>1.1300000000000001</v>
      </c>
      <c r="L807" s="84">
        <v>0.89999999999999991</v>
      </c>
      <c r="M807" s="81">
        <v>1.08</v>
      </c>
    </row>
    <row r="808" spans="1:13" x14ac:dyDescent="0.25">
      <c r="A808" s="142" t="s">
        <v>1438</v>
      </c>
      <c r="B808" s="84">
        <v>0.25000000000000006</v>
      </c>
      <c r="C808" s="84">
        <v>0.22000000000000003</v>
      </c>
      <c r="D808" s="84">
        <v>0.27</v>
      </c>
      <c r="E808" s="84">
        <v>0.24000000000000002</v>
      </c>
      <c r="F808" s="84">
        <v>0.26</v>
      </c>
      <c r="G808" s="84">
        <v>0.26</v>
      </c>
      <c r="H808" s="84">
        <v>0.2</v>
      </c>
      <c r="I808" s="84">
        <v>0.23000000000000004</v>
      </c>
      <c r="J808" s="84">
        <v>0.24000000000000005</v>
      </c>
      <c r="K808" s="84">
        <v>0.23000000000000004</v>
      </c>
      <c r="L808" s="84">
        <v>0.26</v>
      </c>
      <c r="M808" s="81">
        <v>0.23000000000000004</v>
      </c>
    </row>
    <row r="809" spans="1:13" x14ac:dyDescent="0.25">
      <c r="A809" s="142" t="s">
        <v>1439</v>
      </c>
      <c r="B809" s="84">
        <v>1.6900000000000002</v>
      </c>
      <c r="C809" s="84">
        <v>2.3200000000000003</v>
      </c>
      <c r="D809" s="84">
        <v>2.75</v>
      </c>
      <c r="E809" s="84">
        <v>2.7</v>
      </c>
      <c r="F809" s="84">
        <v>2.8600000000000003</v>
      </c>
      <c r="G809" s="84">
        <v>2.36</v>
      </c>
      <c r="H809" s="84">
        <v>2.04</v>
      </c>
      <c r="I809" s="84">
        <v>2.0499999999999998</v>
      </c>
      <c r="J809" s="84">
        <v>1.9</v>
      </c>
      <c r="K809" s="84">
        <v>1.6300000000000001</v>
      </c>
      <c r="L809" s="84">
        <v>1.4000000000000001</v>
      </c>
      <c r="M809" s="81">
        <v>1.55</v>
      </c>
    </row>
    <row r="810" spans="1:13" x14ac:dyDescent="0.25">
      <c r="A810" s="142" t="s">
        <v>1440</v>
      </c>
      <c r="B810" s="84">
        <v>0</v>
      </c>
      <c r="C810" s="84">
        <v>0.5</v>
      </c>
      <c r="D810" s="84">
        <v>0.62</v>
      </c>
      <c r="E810" s="84">
        <v>0.64</v>
      </c>
      <c r="F810" s="84">
        <v>0.70000000000000007</v>
      </c>
      <c r="G810" s="84">
        <v>0.82000000000000006</v>
      </c>
      <c r="H810" s="84">
        <v>0.72000000000000008</v>
      </c>
      <c r="I810" s="84">
        <v>0.73</v>
      </c>
      <c r="J810" s="84">
        <v>0.5</v>
      </c>
      <c r="K810" s="84">
        <v>0.39</v>
      </c>
      <c r="L810" s="84">
        <v>0.3</v>
      </c>
      <c r="M810" s="81">
        <v>0.35000000000000003</v>
      </c>
    </row>
    <row r="811" spans="1:13" x14ac:dyDescent="0.25">
      <c r="A811" s="142" t="s">
        <v>1441</v>
      </c>
      <c r="B811" s="84">
        <v>0</v>
      </c>
      <c r="C811" s="84">
        <v>12.46</v>
      </c>
      <c r="D811" s="84">
        <v>14.450000000000001</v>
      </c>
      <c r="E811" s="84">
        <v>14.639999999999999</v>
      </c>
      <c r="F811" s="84">
        <v>15.26</v>
      </c>
      <c r="G811" s="84">
        <v>14.379999999999999</v>
      </c>
      <c r="H811" s="84">
        <v>12.400000000000002</v>
      </c>
      <c r="I811" s="84">
        <v>12.519999999999998</v>
      </c>
      <c r="J811" s="84">
        <v>10.44</v>
      </c>
      <c r="K811" s="84">
        <v>9.02</v>
      </c>
      <c r="L811" s="84">
        <v>7.84</v>
      </c>
      <c r="M811" s="81">
        <v>8.6</v>
      </c>
    </row>
    <row r="812" spans="1:13" x14ac:dyDescent="0.25">
      <c r="A812" s="142" t="s">
        <v>1442</v>
      </c>
      <c r="B812" s="84">
        <v>0</v>
      </c>
      <c r="C812" s="84">
        <v>0</v>
      </c>
      <c r="D812" s="84">
        <v>1.6700000000000002</v>
      </c>
      <c r="E812" s="84">
        <v>1.7000000000000002</v>
      </c>
      <c r="F812" s="84">
        <v>1.8600000000000003</v>
      </c>
      <c r="G812" s="84">
        <v>2.29</v>
      </c>
      <c r="H812" s="84">
        <v>1.96</v>
      </c>
      <c r="I812" s="84">
        <v>2.0099999999999998</v>
      </c>
      <c r="J812" s="84">
        <v>1.36</v>
      </c>
      <c r="K812" s="84">
        <v>1.04</v>
      </c>
      <c r="L812" s="84">
        <v>0.82000000000000006</v>
      </c>
      <c r="M812" s="81">
        <v>0.97000000000000008</v>
      </c>
    </row>
    <row r="813" spans="1:13" x14ac:dyDescent="0.25">
      <c r="A813" s="142" t="s">
        <v>1443</v>
      </c>
      <c r="B813" s="84">
        <v>0.16</v>
      </c>
      <c r="C813" s="84">
        <v>0.2</v>
      </c>
      <c r="D813" s="84">
        <v>0.27</v>
      </c>
      <c r="E813" s="84">
        <v>0.26</v>
      </c>
      <c r="F813" s="84">
        <v>0.31</v>
      </c>
      <c r="G813" s="84">
        <v>0.38</v>
      </c>
      <c r="H813" s="84">
        <v>0.32000000000000006</v>
      </c>
      <c r="I813" s="84">
        <v>0.31000000000000005</v>
      </c>
      <c r="J813" s="84">
        <v>0.22000000000000003</v>
      </c>
      <c r="K813" s="84">
        <v>0.16</v>
      </c>
      <c r="L813" s="84">
        <v>0.12</v>
      </c>
      <c r="M813" s="81">
        <v>0.16</v>
      </c>
    </row>
    <row r="814" spans="1:13" x14ac:dyDescent="0.25">
      <c r="A814" s="142" t="s">
        <v>1444</v>
      </c>
      <c r="B814" s="84">
        <v>1.36</v>
      </c>
      <c r="C814" s="84">
        <v>2.14</v>
      </c>
      <c r="D814" s="84">
        <v>2.48</v>
      </c>
      <c r="E814" s="84">
        <v>2.5000000000000004</v>
      </c>
      <c r="F814" s="84">
        <v>2.5999999999999996</v>
      </c>
      <c r="G814" s="84">
        <v>2.4500000000000002</v>
      </c>
      <c r="H814" s="84">
        <v>2.12</v>
      </c>
      <c r="I814" s="84">
        <v>2.16</v>
      </c>
      <c r="J814" s="84">
        <v>1.8000000000000003</v>
      </c>
      <c r="K814" s="84">
        <v>1.55</v>
      </c>
      <c r="L814" s="84">
        <v>1.34</v>
      </c>
      <c r="M814" s="81">
        <v>1.4700000000000002</v>
      </c>
    </row>
    <row r="815" spans="1:13" x14ac:dyDescent="0.25">
      <c r="A815" s="142" t="s">
        <v>1445</v>
      </c>
      <c r="B815" s="84">
        <v>0</v>
      </c>
      <c r="C815" s="84">
        <v>0.5</v>
      </c>
      <c r="D815" s="84">
        <v>0.57999999999999996</v>
      </c>
      <c r="E815" s="84">
        <v>0.60000000000000009</v>
      </c>
      <c r="F815" s="84">
        <v>0.66</v>
      </c>
      <c r="G815" s="84">
        <v>0.78000000000000014</v>
      </c>
      <c r="H815" s="84">
        <v>0.72000000000000008</v>
      </c>
      <c r="I815" s="84">
        <v>0.70000000000000007</v>
      </c>
      <c r="J815" s="84">
        <v>0.48000000000000009</v>
      </c>
      <c r="K815" s="84">
        <v>0.35000000000000003</v>
      </c>
      <c r="L815" s="84">
        <v>0.28000000000000003</v>
      </c>
      <c r="M815" s="81">
        <v>0.35000000000000003</v>
      </c>
    </row>
    <row r="816" spans="1:13" x14ac:dyDescent="0.25">
      <c r="A816" s="142" t="s">
        <v>1446</v>
      </c>
      <c r="B816" s="84">
        <v>0.55000000000000004</v>
      </c>
      <c r="C816" s="84">
        <v>0.76000000000000012</v>
      </c>
      <c r="D816" s="84">
        <v>0.89</v>
      </c>
      <c r="E816" s="84">
        <v>0.94000000000000006</v>
      </c>
      <c r="F816" s="84">
        <v>0.97</v>
      </c>
      <c r="G816" s="84">
        <v>0.97</v>
      </c>
      <c r="H816" s="84">
        <v>0.76000000000000012</v>
      </c>
      <c r="I816" s="84">
        <v>0.81000000000000016</v>
      </c>
      <c r="J816" s="84">
        <v>0.66</v>
      </c>
      <c r="K816" s="84">
        <v>0.53</v>
      </c>
      <c r="L816" s="84">
        <v>0.44</v>
      </c>
      <c r="M816" s="81">
        <v>0.46</v>
      </c>
    </row>
    <row r="817" spans="1:13" x14ac:dyDescent="0.25">
      <c r="A817" s="142" t="s">
        <v>1447</v>
      </c>
      <c r="B817" s="84">
        <v>0.57000000000000006</v>
      </c>
      <c r="C817" s="84">
        <v>0.82000000000000006</v>
      </c>
      <c r="D817" s="84">
        <v>0.98</v>
      </c>
      <c r="E817" s="84">
        <v>1.02</v>
      </c>
      <c r="F817" s="84">
        <v>1.1200000000000001</v>
      </c>
      <c r="G817" s="84">
        <v>1.36</v>
      </c>
      <c r="H817" s="84">
        <v>1.2000000000000002</v>
      </c>
      <c r="I817" s="84">
        <v>1.2000000000000002</v>
      </c>
      <c r="J817" s="84">
        <v>0.82000000000000017</v>
      </c>
      <c r="K817" s="84">
        <v>0.63</v>
      </c>
      <c r="L817" s="84">
        <v>0.48</v>
      </c>
      <c r="M817" s="81">
        <v>0.58000000000000007</v>
      </c>
    </row>
    <row r="818" spans="1:13" x14ac:dyDescent="0.25">
      <c r="A818" s="142" t="s">
        <v>1448</v>
      </c>
      <c r="B818" s="84">
        <v>0</v>
      </c>
      <c r="C818" s="84">
        <v>0</v>
      </c>
      <c r="D818" s="84">
        <v>0</v>
      </c>
      <c r="E818" s="84">
        <v>0</v>
      </c>
      <c r="F818" s="84">
        <v>0</v>
      </c>
      <c r="G818" s="84">
        <v>0</v>
      </c>
      <c r="H818" s="84">
        <v>0</v>
      </c>
      <c r="I818" s="84">
        <v>0</v>
      </c>
      <c r="J818" s="84">
        <v>0</v>
      </c>
      <c r="K818" s="84">
        <v>0</v>
      </c>
      <c r="L818" s="84">
        <v>0</v>
      </c>
      <c r="M818" s="81">
        <v>0</v>
      </c>
    </row>
    <row r="819" spans="1:13" x14ac:dyDescent="0.25">
      <c r="A819" s="142" t="s">
        <v>1449</v>
      </c>
      <c r="B819" s="84">
        <v>0.42000000000000004</v>
      </c>
      <c r="C819" s="84">
        <v>0.5</v>
      </c>
      <c r="D819" s="84">
        <v>0.6100000000000001</v>
      </c>
      <c r="E819" s="84">
        <v>0.62000000000000011</v>
      </c>
      <c r="F819" s="84">
        <v>0.70000000000000007</v>
      </c>
      <c r="G819" s="84">
        <v>0.82000000000000017</v>
      </c>
      <c r="H819" s="84">
        <v>0.68</v>
      </c>
      <c r="I819" s="84">
        <v>0.70000000000000007</v>
      </c>
      <c r="J819" s="84">
        <v>0.48000000000000009</v>
      </c>
      <c r="K819" s="84">
        <v>0.39</v>
      </c>
      <c r="L819" s="84">
        <v>0.28000000000000003</v>
      </c>
      <c r="M819" s="81">
        <v>0.35000000000000003</v>
      </c>
    </row>
    <row r="820" spans="1:13" x14ac:dyDescent="0.25">
      <c r="A820" s="142" t="s">
        <v>1859</v>
      </c>
      <c r="B820" s="84">
        <v>1.2100000000000002</v>
      </c>
      <c r="C820" s="84">
        <v>1.4400000000000002</v>
      </c>
      <c r="D820" s="84">
        <v>1.7800000000000002</v>
      </c>
      <c r="E820" s="84">
        <v>1.8399999999999999</v>
      </c>
      <c r="F820" s="84">
        <v>2.0500000000000003</v>
      </c>
      <c r="G820" s="84">
        <v>2.4800000000000004</v>
      </c>
      <c r="H820" s="84">
        <v>2.12</v>
      </c>
      <c r="I820" s="84">
        <v>2.1300000000000003</v>
      </c>
      <c r="J820" s="84">
        <v>1.4600000000000002</v>
      </c>
      <c r="K820" s="84">
        <v>1.1300000000000001</v>
      </c>
      <c r="L820" s="84">
        <v>0.90000000000000013</v>
      </c>
      <c r="M820" s="81">
        <v>1.04</v>
      </c>
    </row>
    <row r="821" spans="1:13" x14ac:dyDescent="0.25">
      <c r="A821" s="142" t="s">
        <v>1450</v>
      </c>
      <c r="B821" s="84">
        <v>0</v>
      </c>
      <c r="C821" s="84">
        <v>0</v>
      </c>
      <c r="D821" s="84">
        <v>0</v>
      </c>
      <c r="E821" s="84">
        <v>0</v>
      </c>
      <c r="F821" s="84">
        <v>0.66</v>
      </c>
      <c r="G821" s="84">
        <v>0.78000000000000014</v>
      </c>
      <c r="H821" s="84">
        <v>0.72000000000000008</v>
      </c>
      <c r="I821" s="84">
        <v>0.70000000000000007</v>
      </c>
      <c r="J821" s="84">
        <v>0.48000000000000009</v>
      </c>
      <c r="K821" s="84">
        <v>0.35000000000000003</v>
      </c>
      <c r="L821" s="84">
        <v>0.28000000000000003</v>
      </c>
      <c r="M821" s="81">
        <v>0.35000000000000003</v>
      </c>
    </row>
    <row r="822" spans="1:13" x14ac:dyDescent="0.25">
      <c r="A822" s="142" t="s">
        <v>1451</v>
      </c>
      <c r="B822" s="84">
        <v>0</v>
      </c>
      <c r="C822" s="84">
        <v>0</v>
      </c>
      <c r="D822" s="84">
        <v>0</v>
      </c>
      <c r="E822" s="84">
        <v>25.799999999999997</v>
      </c>
      <c r="F822" s="84">
        <v>27.2</v>
      </c>
      <c r="G822" s="84">
        <v>22.56</v>
      </c>
      <c r="H822" s="84">
        <v>19.52</v>
      </c>
      <c r="I822" s="84">
        <v>19.68</v>
      </c>
      <c r="J822" s="84">
        <v>18.160000000000004</v>
      </c>
      <c r="K822" s="84">
        <v>15.42</v>
      </c>
      <c r="L822" s="84">
        <v>13.36</v>
      </c>
      <c r="M822" s="81">
        <v>14.959999999999999</v>
      </c>
    </row>
    <row r="823" spans="1:13" x14ac:dyDescent="0.25">
      <c r="A823" s="142" t="s">
        <v>1452</v>
      </c>
      <c r="B823" s="84">
        <v>0.56999999999999995</v>
      </c>
      <c r="C823" s="84">
        <v>0.68</v>
      </c>
      <c r="D823" s="84">
        <v>0.70000000000000007</v>
      </c>
      <c r="E823" s="84">
        <v>0.66000000000000014</v>
      </c>
      <c r="F823" s="84">
        <v>0.70000000000000007</v>
      </c>
      <c r="G823" s="84">
        <v>0.70000000000000007</v>
      </c>
      <c r="H823" s="84">
        <v>0.60000000000000009</v>
      </c>
      <c r="I823" s="84">
        <v>0.69000000000000006</v>
      </c>
      <c r="J823" s="84">
        <v>0.68</v>
      </c>
      <c r="K823" s="84">
        <v>0.67</v>
      </c>
      <c r="L823" s="84">
        <v>0.68</v>
      </c>
      <c r="M823" s="81">
        <v>0.69000000000000006</v>
      </c>
    </row>
    <row r="824" spans="1:13" x14ac:dyDescent="0.25">
      <c r="A824" s="142" t="s">
        <v>1453</v>
      </c>
      <c r="B824" s="84">
        <v>0.3600000000000001</v>
      </c>
      <c r="C824" s="84">
        <v>0.48</v>
      </c>
      <c r="D824" s="84">
        <v>0.59000000000000008</v>
      </c>
      <c r="E824" s="84">
        <v>0.62</v>
      </c>
      <c r="F824" s="84">
        <v>0.66</v>
      </c>
      <c r="G824" s="84">
        <v>0.82000000000000006</v>
      </c>
      <c r="H824" s="84">
        <v>0.68000000000000016</v>
      </c>
      <c r="I824" s="84">
        <v>0.70000000000000007</v>
      </c>
      <c r="J824" s="84">
        <v>0.48</v>
      </c>
      <c r="K824" s="84">
        <v>0.36000000000000004</v>
      </c>
      <c r="L824" s="84">
        <v>0.3</v>
      </c>
      <c r="M824" s="81">
        <v>0.34</v>
      </c>
    </row>
    <row r="825" spans="1:13" x14ac:dyDescent="0.25">
      <c r="A825" s="142" t="s">
        <v>1454</v>
      </c>
      <c r="B825" s="84">
        <v>2</v>
      </c>
      <c r="C825" s="84">
        <v>2.6999999999999997</v>
      </c>
      <c r="D825" s="84">
        <v>3.07</v>
      </c>
      <c r="E825" s="84">
        <v>3.0799999999999996</v>
      </c>
      <c r="F825" s="84">
        <v>3.1799999999999997</v>
      </c>
      <c r="G825" s="84">
        <v>3.1799999999999997</v>
      </c>
      <c r="H825" s="84">
        <v>2.6800000000000006</v>
      </c>
      <c r="I825" s="84">
        <v>2.8599999999999994</v>
      </c>
      <c r="J825" s="84">
        <v>2.3200000000000003</v>
      </c>
      <c r="K825" s="84">
        <v>1.7900000000000005</v>
      </c>
      <c r="L825" s="84">
        <v>1.5600000000000003</v>
      </c>
      <c r="M825" s="81">
        <v>1.6300000000000001</v>
      </c>
    </row>
    <row r="826" spans="1:13" x14ac:dyDescent="0.25">
      <c r="A826" s="142" t="s">
        <v>1455</v>
      </c>
      <c r="B826" s="84">
        <v>0</v>
      </c>
      <c r="C826" s="84">
        <v>0</v>
      </c>
      <c r="D826" s="84">
        <v>13.790000000000001</v>
      </c>
      <c r="E826" s="84">
        <v>13.959999999999999</v>
      </c>
      <c r="F826" s="84">
        <v>14.54</v>
      </c>
      <c r="G826" s="84">
        <v>13.720000000000002</v>
      </c>
      <c r="H826" s="84">
        <v>11.84</v>
      </c>
      <c r="I826" s="84">
        <v>11.94</v>
      </c>
      <c r="J826" s="84">
        <v>9.9599999999999991</v>
      </c>
      <c r="K826" s="84">
        <v>8.6000000000000014</v>
      </c>
      <c r="L826" s="84">
        <v>7.48</v>
      </c>
      <c r="M826" s="81">
        <v>8.2200000000000006</v>
      </c>
    </row>
    <row r="827" spans="1:13" x14ac:dyDescent="0.25">
      <c r="A827" s="142" t="s">
        <v>1456</v>
      </c>
      <c r="B827" s="84">
        <v>0</v>
      </c>
      <c r="C827" s="84">
        <v>0</v>
      </c>
      <c r="D827" s="84">
        <v>0</v>
      </c>
      <c r="E827" s="84">
        <v>0</v>
      </c>
      <c r="F827" s="84">
        <v>45.88</v>
      </c>
      <c r="G827" s="84">
        <v>43.309999999999995</v>
      </c>
      <c r="H827" s="84">
        <v>37.4</v>
      </c>
      <c r="I827" s="84">
        <v>37.729999999999997</v>
      </c>
      <c r="J827" s="84">
        <v>31.440000000000005</v>
      </c>
      <c r="K827" s="84">
        <v>27.189999999999998</v>
      </c>
      <c r="L827" s="84">
        <v>23.639999999999997</v>
      </c>
      <c r="M827" s="81">
        <v>25.880000000000003</v>
      </c>
    </row>
    <row r="828" spans="1:13" x14ac:dyDescent="0.25">
      <c r="A828" s="142" t="s">
        <v>1457</v>
      </c>
      <c r="B828" s="84">
        <v>0</v>
      </c>
      <c r="C828" s="84">
        <v>0</v>
      </c>
      <c r="D828" s="84">
        <v>0</v>
      </c>
      <c r="E828" s="84">
        <v>0</v>
      </c>
      <c r="F828" s="84">
        <v>0</v>
      </c>
      <c r="G828" s="84">
        <v>0</v>
      </c>
      <c r="H828" s="84">
        <v>0</v>
      </c>
      <c r="I828" s="84">
        <v>0</v>
      </c>
      <c r="J828" s="84">
        <v>0</v>
      </c>
      <c r="K828" s="84">
        <v>0</v>
      </c>
      <c r="L828" s="84">
        <v>0</v>
      </c>
      <c r="M828" s="81">
        <v>0</v>
      </c>
    </row>
    <row r="829" spans="1:13" x14ac:dyDescent="0.25">
      <c r="A829" s="142" t="s">
        <v>1458</v>
      </c>
      <c r="B829" s="84">
        <v>0.48000000000000004</v>
      </c>
      <c r="C829" s="84">
        <v>0.54</v>
      </c>
      <c r="D829" s="84">
        <v>0.58000000000000007</v>
      </c>
      <c r="E829" s="84">
        <v>0.56000000000000005</v>
      </c>
      <c r="F829" s="84">
        <v>0.58000000000000007</v>
      </c>
      <c r="G829" s="84">
        <v>0.58000000000000007</v>
      </c>
      <c r="H829" s="84">
        <v>0.56000000000000005</v>
      </c>
      <c r="I829" s="84">
        <v>0.58000000000000007</v>
      </c>
      <c r="J829" s="84">
        <v>0.54</v>
      </c>
      <c r="K829" s="84">
        <v>0.53</v>
      </c>
      <c r="L829" s="84">
        <v>0.5</v>
      </c>
      <c r="M829" s="81">
        <v>0.51</v>
      </c>
    </row>
    <row r="830" spans="1:13" x14ac:dyDescent="0.25">
      <c r="A830" s="142" t="s">
        <v>1459</v>
      </c>
      <c r="B830" s="84">
        <v>0</v>
      </c>
      <c r="C830" s="84">
        <v>0</v>
      </c>
      <c r="D830" s="84">
        <v>30.769999999999996</v>
      </c>
      <c r="E830" s="84">
        <v>31.84</v>
      </c>
      <c r="F830" s="84">
        <v>30.73</v>
      </c>
      <c r="G830" s="84">
        <v>31.19</v>
      </c>
      <c r="H830" s="84">
        <v>23.68</v>
      </c>
      <c r="I830" s="84">
        <v>28.749999999999996</v>
      </c>
      <c r="J830" s="84">
        <v>23.599999999999998</v>
      </c>
      <c r="K830" s="84">
        <v>20.180000000000003</v>
      </c>
      <c r="L830" s="84">
        <v>16.64</v>
      </c>
      <c r="M830" s="81">
        <v>18.22</v>
      </c>
    </row>
    <row r="831" spans="1:13" x14ac:dyDescent="0.25">
      <c r="A831" s="142" t="s">
        <v>1460</v>
      </c>
      <c r="B831" s="84">
        <v>0</v>
      </c>
      <c r="C831" s="84">
        <v>0</v>
      </c>
      <c r="D831" s="84">
        <v>0</v>
      </c>
      <c r="E831" s="84">
        <v>0</v>
      </c>
      <c r="F831" s="84">
        <v>103.22999999999998</v>
      </c>
      <c r="G831" s="84">
        <v>89.17</v>
      </c>
      <c r="H831" s="84">
        <v>74.800000000000011</v>
      </c>
      <c r="I831" s="84">
        <v>31.659999999999997</v>
      </c>
      <c r="J831" s="84">
        <v>33.1</v>
      </c>
      <c r="K831" s="84">
        <v>37.010000000000005</v>
      </c>
      <c r="L831" s="84">
        <v>34.46</v>
      </c>
      <c r="M831" s="81">
        <v>52.98</v>
      </c>
    </row>
    <row r="832" spans="1:13" x14ac:dyDescent="0.25">
      <c r="A832" s="142" t="s">
        <v>1461</v>
      </c>
      <c r="B832" s="84">
        <v>0.39000000000000007</v>
      </c>
      <c r="C832" s="84">
        <v>0.5</v>
      </c>
      <c r="D832" s="84">
        <v>0.59</v>
      </c>
      <c r="E832" s="84">
        <v>0.62000000000000011</v>
      </c>
      <c r="F832" s="84">
        <v>0.67</v>
      </c>
      <c r="G832" s="84">
        <v>0.81000000000000016</v>
      </c>
      <c r="H832" s="84">
        <v>0.72000000000000008</v>
      </c>
      <c r="I832" s="84">
        <v>0.7400000000000001</v>
      </c>
      <c r="J832" s="84">
        <v>0.48000000000000009</v>
      </c>
      <c r="K832" s="84">
        <v>0.35000000000000003</v>
      </c>
      <c r="L832" s="84">
        <v>0.28000000000000003</v>
      </c>
      <c r="M832" s="81">
        <v>0.35000000000000003</v>
      </c>
    </row>
    <row r="833" spans="1:13" x14ac:dyDescent="0.25">
      <c r="A833" s="142" t="s">
        <v>1462</v>
      </c>
      <c r="B833" s="84">
        <v>0</v>
      </c>
      <c r="C833" s="84">
        <v>2.12</v>
      </c>
      <c r="D833" s="84">
        <v>2.44</v>
      </c>
      <c r="E833" s="84">
        <v>2.5</v>
      </c>
      <c r="F833" s="84">
        <v>2.6</v>
      </c>
      <c r="G833" s="84">
        <v>2.4399999999999995</v>
      </c>
      <c r="H833" s="84">
        <v>2.1199999999999997</v>
      </c>
      <c r="I833" s="84">
        <v>2.13</v>
      </c>
      <c r="J833" s="84">
        <v>1.7600000000000002</v>
      </c>
      <c r="K833" s="84">
        <v>1.55</v>
      </c>
      <c r="L833" s="84">
        <v>1.36</v>
      </c>
      <c r="M833" s="81">
        <v>1.4700000000000002</v>
      </c>
    </row>
    <row r="834" spans="1:13" x14ac:dyDescent="0.25">
      <c r="A834" s="142" t="s">
        <v>1463</v>
      </c>
      <c r="B834" s="84">
        <v>0</v>
      </c>
      <c r="C834" s="84">
        <v>2.2399999999999998</v>
      </c>
      <c r="D834" s="84">
        <v>2.56</v>
      </c>
      <c r="E834" s="84">
        <v>2.6199999999999997</v>
      </c>
      <c r="F834" s="84">
        <v>2.72</v>
      </c>
      <c r="G834" s="84">
        <v>2.56</v>
      </c>
      <c r="H834" s="84">
        <v>2.2400000000000002</v>
      </c>
      <c r="I834" s="84">
        <v>2.2200000000000002</v>
      </c>
      <c r="J834" s="84">
        <v>1.8800000000000003</v>
      </c>
      <c r="K834" s="84">
        <v>1.6199999999999999</v>
      </c>
      <c r="L834" s="84">
        <v>1.4000000000000001</v>
      </c>
      <c r="M834" s="81">
        <v>1.5500000000000003</v>
      </c>
    </row>
    <row r="835" spans="1:13" x14ac:dyDescent="0.25">
      <c r="A835" s="142" t="s">
        <v>1464</v>
      </c>
      <c r="B835" s="84">
        <v>0.63000000000000012</v>
      </c>
      <c r="C835" s="84">
        <v>0.90000000000000013</v>
      </c>
      <c r="D835" s="84">
        <v>1.04</v>
      </c>
      <c r="E835" s="84">
        <v>1.04</v>
      </c>
      <c r="F835" s="84">
        <v>1.08</v>
      </c>
      <c r="G835" s="84">
        <v>1.08</v>
      </c>
      <c r="H835" s="84">
        <v>0.88000000000000012</v>
      </c>
      <c r="I835" s="84">
        <v>0.96000000000000008</v>
      </c>
      <c r="J835" s="84">
        <v>0.78000000000000014</v>
      </c>
      <c r="K835" s="84">
        <v>0.59000000000000008</v>
      </c>
      <c r="L835" s="84">
        <v>0.54</v>
      </c>
      <c r="M835" s="81">
        <v>0.55000000000000004</v>
      </c>
    </row>
    <row r="836" spans="1:13" x14ac:dyDescent="0.25">
      <c r="A836" s="142" t="s">
        <v>1465</v>
      </c>
      <c r="B836" s="84">
        <v>0</v>
      </c>
      <c r="C836" s="84">
        <v>0</v>
      </c>
      <c r="D836" s="84">
        <v>0</v>
      </c>
      <c r="E836" s="84">
        <v>0</v>
      </c>
      <c r="F836" s="84">
        <v>0</v>
      </c>
      <c r="G836" s="84">
        <v>0</v>
      </c>
      <c r="H836" s="84">
        <v>0</v>
      </c>
      <c r="I836" s="84">
        <v>0</v>
      </c>
      <c r="J836" s="84">
        <v>0</v>
      </c>
      <c r="K836" s="84">
        <v>0</v>
      </c>
      <c r="L836" s="84">
        <v>0</v>
      </c>
      <c r="M836" s="81">
        <v>0</v>
      </c>
    </row>
    <row r="837" spans="1:13" x14ac:dyDescent="0.25">
      <c r="A837" s="142" t="s">
        <v>1466</v>
      </c>
      <c r="B837" s="84">
        <v>0.3600000000000001</v>
      </c>
      <c r="C837" s="84">
        <v>0.5</v>
      </c>
      <c r="D837" s="84">
        <v>0.62</v>
      </c>
      <c r="E837" s="84">
        <v>0.64000000000000012</v>
      </c>
      <c r="F837" s="84">
        <v>0.70000000000000007</v>
      </c>
      <c r="G837" s="84">
        <v>0.85000000000000009</v>
      </c>
      <c r="H837" s="84">
        <v>0.72000000000000008</v>
      </c>
      <c r="I837" s="84">
        <v>0.7400000000000001</v>
      </c>
      <c r="J837" s="84">
        <v>0.5</v>
      </c>
      <c r="K837" s="84">
        <v>0.36000000000000004</v>
      </c>
      <c r="L837" s="84">
        <v>0.3</v>
      </c>
      <c r="M837" s="81">
        <v>0.35000000000000003</v>
      </c>
    </row>
    <row r="838" spans="1:13" x14ac:dyDescent="0.25">
      <c r="A838" s="142" t="s">
        <v>1467</v>
      </c>
      <c r="B838" s="84">
        <v>0</v>
      </c>
      <c r="C838" s="84">
        <v>0</v>
      </c>
      <c r="D838" s="84">
        <v>28.980000000000004</v>
      </c>
      <c r="E838" s="84">
        <v>29.4</v>
      </c>
      <c r="F838" s="84">
        <v>30.580000000000002</v>
      </c>
      <c r="G838" s="84">
        <v>28.87</v>
      </c>
      <c r="H838" s="84">
        <v>24.919999999999995</v>
      </c>
      <c r="I838" s="84">
        <v>25.150000000000002</v>
      </c>
      <c r="J838" s="84">
        <v>20.94</v>
      </c>
      <c r="K838" s="84">
        <v>18.099999999999998</v>
      </c>
      <c r="L838" s="84">
        <v>15.760000000000002</v>
      </c>
      <c r="M838" s="81">
        <v>17.25</v>
      </c>
    </row>
    <row r="839" spans="1:13" x14ac:dyDescent="0.25">
      <c r="A839" s="142" t="s">
        <v>1468</v>
      </c>
      <c r="B839" s="84">
        <v>0.44</v>
      </c>
      <c r="C839" s="84">
        <v>0.64000000000000012</v>
      </c>
      <c r="D839" s="84">
        <v>0.77000000000000013</v>
      </c>
      <c r="E839" s="84">
        <v>0.7400000000000001</v>
      </c>
      <c r="F839" s="84">
        <v>0.77</v>
      </c>
      <c r="G839" s="84">
        <v>0.63</v>
      </c>
      <c r="H839" s="84">
        <v>0.56000000000000005</v>
      </c>
      <c r="I839" s="84">
        <v>0.57000000000000006</v>
      </c>
      <c r="J839" s="84">
        <v>0.52</v>
      </c>
      <c r="K839" s="84">
        <v>0.43000000000000005</v>
      </c>
      <c r="L839" s="84">
        <v>0.38</v>
      </c>
      <c r="M839" s="81">
        <v>0.43000000000000005</v>
      </c>
    </row>
    <row r="840" spans="1:13" x14ac:dyDescent="0.25">
      <c r="A840" s="142" t="s">
        <v>1469</v>
      </c>
      <c r="B840" s="84">
        <v>0.37000000000000005</v>
      </c>
      <c r="C840" s="84">
        <v>0.5</v>
      </c>
      <c r="D840" s="84">
        <v>0.59000000000000008</v>
      </c>
      <c r="E840" s="84">
        <v>0.6</v>
      </c>
      <c r="F840" s="84">
        <v>0.66</v>
      </c>
      <c r="G840" s="84">
        <v>0.81</v>
      </c>
      <c r="H840" s="84">
        <v>0.72000000000000008</v>
      </c>
      <c r="I840" s="84">
        <v>0.73</v>
      </c>
      <c r="J840" s="84">
        <v>0.48</v>
      </c>
      <c r="K840" s="84">
        <v>0.39</v>
      </c>
      <c r="L840" s="84">
        <v>0.3</v>
      </c>
      <c r="M840" s="81">
        <v>0.35000000000000003</v>
      </c>
    </row>
    <row r="841" spans="1:13" x14ac:dyDescent="0.25">
      <c r="A841" s="142" t="s">
        <v>1470</v>
      </c>
      <c r="B841" s="84">
        <v>0.32000000000000006</v>
      </c>
      <c r="C841" s="84">
        <v>0.44</v>
      </c>
      <c r="D841" s="84">
        <v>0.55000000000000004</v>
      </c>
      <c r="E841" s="84">
        <v>0.58000000000000007</v>
      </c>
      <c r="F841" s="84">
        <v>0.62</v>
      </c>
      <c r="G841" s="84">
        <v>0.7400000000000001</v>
      </c>
      <c r="H841" s="84">
        <v>0.68000000000000016</v>
      </c>
      <c r="I841" s="84">
        <v>0.66000000000000014</v>
      </c>
      <c r="J841" s="84">
        <v>0.42000000000000004</v>
      </c>
      <c r="K841" s="84">
        <v>0.35000000000000003</v>
      </c>
      <c r="L841" s="84">
        <v>0.26</v>
      </c>
      <c r="M841" s="81">
        <v>0.34</v>
      </c>
    </row>
    <row r="842" spans="1:13" x14ac:dyDescent="0.25">
      <c r="A842" s="142" t="s">
        <v>1471</v>
      </c>
      <c r="B842" s="84">
        <v>0.32000000000000006</v>
      </c>
      <c r="C842" s="84">
        <v>0.44</v>
      </c>
      <c r="D842" s="84">
        <v>0.55000000000000004</v>
      </c>
      <c r="E842" s="84">
        <v>0.58000000000000007</v>
      </c>
      <c r="F842" s="84">
        <v>0.62</v>
      </c>
      <c r="G842" s="84">
        <v>0.7400000000000001</v>
      </c>
      <c r="H842" s="84">
        <v>0.68000000000000016</v>
      </c>
      <c r="I842" s="84">
        <v>0.66000000000000014</v>
      </c>
      <c r="J842" s="84">
        <v>0.42000000000000004</v>
      </c>
      <c r="K842" s="84">
        <v>0.35000000000000003</v>
      </c>
      <c r="L842" s="84">
        <v>0.26</v>
      </c>
      <c r="M842" s="81">
        <v>0.34</v>
      </c>
    </row>
    <row r="843" spans="1:13" x14ac:dyDescent="0.25">
      <c r="A843" s="142" t="s">
        <v>1472</v>
      </c>
      <c r="B843" s="84">
        <v>0</v>
      </c>
      <c r="C843" s="84">
        <v>0</v>
      </c>
      <c r="D843" s="84">
        <v>0</v>
      </c>
      <c r="E843" s="84">
        <v>0</v>
      </c>
      <c r="F843" s="84">
        <v>0</v>
      </c>
      <c r="G843" s="84">
        <v>0</v>
      </c>
      <c r="H843" s="84">
        <v>0</v>
      </c>
      <c r="I843" s="84">
        <v>0</v>
      </c>
      <c r="J843" s="84">
        <v>0</v>
      </c>
      <c r="K843" s="84">
        <v>0</v>
      </c>
      <c r="L843" s="84">
        <v>0</v>
      </c>
      <c r="M843" s="81">
        <v>0</v>
      </c>
    </row>
    <row r="844" spans="1:13" x14ac:dyDescent="0.25">
      <c r="A844" s="142" t="s">
        <v>1473</v>
      </c>
      <c r="B844" s="84">
        <v>0.39</v>
      </c>
      <c r="C844" s="84">
        <v>0.46000000000000008</v>
      </c>
      <c r="D844" s="84">
        <v>0.55000000000000004</v>
      </c>
      <c r="E844" s="84">
        <v>0.56000000000000005</v>
      </c>
      <c r="F844" s="84">
        <v>0.62</v>
      </c>
      <c r="G844" s="84">
        <v>0.75000000000000011</v>
      </c>
      <c r="H844" s="84">
        <v>0.68</v>
      </c>
      <c r="I844" s="84">
        <v>0.66</v>
      </c>
      <c r="J844" s="84">
        <v>0.45999999999999996</v>
      </c>
      <c r="K844" s="84">
        <v>0.35000000000000003</v>
      </c>
      <c r="L844" s="84">
        <v>0.26</v>
      </c>
      <c r="M844" s="81">
        <v>0.34</v>
      </c>
    </row>
    <row r="845" spans="1:13" x14ac:dyDescent="0.25">
      <c r="A845" s="142" t="s">
        <v>1474</v>
      </c>
      <c r="B845" s="84">
        <v>0</v>
      </c>
      <c r="C845" s="84">
        <v>0.44</v>
      </c>
      <c r="D845" s="84">
        <v>0.55000000000000004</v>
      </c>
      <c r="E845" s="84">
        <v>0.58000000000000007</v>
      </c>
      <c r="F845" s="84">
        <v>0.62</v>
      </c>
      <c r="G845" s="84">
        <v>0.7400000000000001</v>
      </c>
      <c r="H845" s="84">
        <v>0.68000000000000016</v>
      </c>
      <c r="I845" s="84">
        <v>0.69000000000000006</v>
      </c>
      <c r="J845" s="84">
        <v>0.44000000000000006</v>
      </c>
      <c r="K845" s="84">
        <v>0.35000000000000003</v>
      </c>
      <c r="L845" s="84">
        <v>0.26</v>
      </c>
      <c r="M845" s="81">
        <v>0.34</v>
      </c>
    </row>
    <row r="846" spans="1:13" x14ac:dyDescent="0.25">
      <c r="A846" s="142" t="s">
        <v>1475</v>
      </c>
      <c r="B846" s="84">
        <v>0</v>
      </c>
      <c r="C846" s="84">
        <v>0.5</v>
      </c>
      <c r="D846" s="84">
        <v>0.59000000000000008</v>
      </c>
      <c r="E846" s="84">
        <v>0.62</v>
      </c>
      <c r="F846" s="84">
        <v>0.66</v>
      </c>
      <c r="G846" s="84">
        <v>0.81</v>
      </c>
      <c r="H846" s="84">
        <v>0.72000000000000008</v>
      </c>
      <c r="I846" s="84">
        <v>0.73</v>
      </c>
      <c r="J846" s="84">
        <v>0.48</v>
      </c>
      <c r="K846" s="84">
        <v>0.39</v>
      </c>
      <c r="L846" s="84">
        <v>0.3</v>
      </c>
      <c r="M846" s="81">
        <v>0.35000000000000003</v>
      </c>
    </row>
    <row r="847" spans="1:13" x14ac:dyDescent="0.25">
      <c r="A847" s="142" t="s">
        <v>1476</v>
      </c>
      <c r="B847" s="84">
        <v>1.6099999999999999</v>
      </c>
      <c r="C847" s="84">
        <v>1.8800000000000003</v>
      </c>
      <c r="D847" s="84">
        <v>2.2399999999999998</v>
      </c>
      <c r="E847" s="84">
        <v>1.9200000000000004</v>
      </c>
      <c r="F847" s="84">
        <v>1.52</v>
      </c>
      <c r="G847" s="84">
        <v>1.7100000000000002</v>
      </c>
      <c r="H847" s="84">
        <v>1.6800000000000002</v>
      </c>
      <c r="I847" s="84">
        <v>1.6300000000000001</v>
      </c>
      <c r="J847" s="84">
        <v>1.5800000000000003</v>
      </c>
      <c r="K847" s="84">
        <v>1.3200000000000003</v>
      </c>
      <c r="L847" s="84">
        <v>1.32</v>
      </c>
      <c r="M847" s="81">
        <v>1.4700000000000002</v>
      </c>
    </row>
    <row r="848" spans="1:13" x14ac:dyDescent="0.25">
      <c r="A848" s="142" t="s">
        <v>1477</v>
      </c>
      <c r="B848" s="84">
        <v>0</v>
      </c>
      <c r="C848" s="84">
        <v>1.4600000000000002</v>
      </c>
      <c r="D848" s="84">
        <v>1.79</v>
      </c>
      <c r="E848" s="84">
        <v>1.8399999999999999</v>
      </c>
      <c r="F848" s="84">
        <v>2.02</v>
      </c>
      <c r="G848" s="84">
        <v>2.4400000000000004</v>
      </c>
      <c r="H848" s="84">
        <v>2.12</v>
      </c>
      <c r="I848" s="84">
        <v>2.17</v>
      </c>
      <c r="J848" s="84">
        <v>1.4600000000000002</v>
      </c>
      <c r="K848" s="84">
        <v>1.1200000000000001</v>
      </c>
      <c r="L848" s="84">
        <v>0.85999999999999988</v>
      </c>
      <c r="M848" s="81">
        <v>1.02</v>
      </c>
    </row>
    <row r="849" spans="1:13" x14ac:dyDescent="0.25">
      <c r="A849" s="142" t="s">
        <v>1478</v>
      </c>
      <c r="B849" s="84">
        <v>0</v>
      </c>
      <c r="C849" s="84">
        <v>1.4600000000000002</v>
      </c>
      <c r="D849" s="84">
        <v>1.79</v>
      </c>
      <c r="E849" s="84">
        <v>1.8399999999999999</v>
      </c>
      <c r="F849" s="84">
        <v>2.02</v>
      </c>
      <c r="G849" s="84">
        <v>2.4400000000000004</v>
      </c>
      <c r="H849" s="84">
        <v>2.12</v>
      </c>
      <c r="I849" s="84">
        <v>2.17</v>
      </c>
      <c r="J849" s="84">
        <v>1.4600000000000002</v>
      </c>
      <c r="K849" s="84">
        <v>1.1200000000000001</v>
      </c>
      <c r="L849" s="84">
        <v>0.85999999999999988</v>
      </c>
      <c r="M849" s="81">
        <v>1.02</v>
      </c>
    </row>
    <row r="850" spans="1:13" x14ac:dyDescent="0.25">
      <c r="A850" s="142" t="s">
        <v>1479</v>
      </c>
      <c r="B850" s="84">
        <v>0</v>
      </c>
      <c r="C850" s="84">
        <v>0</v>
      </c>
      <c r="D850" s="84">
        <v>0</v>
      </c>
      <c r="E850" s="84">
        <v>0</v>
      </c>
      <c r="F850" s="84">
        <v>0</v>
      </c>
      <c r="G850" s="84">
        <v>0</v>
      </c>
      <c r="H850" s="84">
        <v>2.12</v>
      </c>
      <c r="I850" s="84">
        <v>2.1300000000000003</v>
      </c>
      <c r="J850" s="84">
        <v>1.4400000000000002</v>
      </c>
      <c r="K850" s="84">
        <v>1.1300000000000001</v>
      </c>
      <c r="L850" s="84">
        <v>0.88000000000000012</v>
      </c>
      <c r="M850" s="81">
        <v>1.02</v>
      </c>
    </row>
    <row r="851" spans="1:13" x14ac:dyDescent="0.25">
      <c r="A851" s="142" t="s">
        <v>1480</v>
      </c>
      <c r="B851" s="84">
        <v>0</v>
      </c>
      <c r="C851" s="84">
        <v>0</v>
      </c>
      <c r="D851" s="84">
        <v>0</v>
      </c>
      <c r="E851" s="84">
        <v>0</v>
      </c>
      <c r="F851" s="84">
        <v>0</v>
      </c>
      <c r="G851" s="84">
        <v>48.039999999999992</v>
      </c>
      <c r="H851" s="84">
        <v>41.480000000000011</v>
      </c>
      <c r="I851" s="84">
        <v>41.839999999999996</v>
      </c>
      <c r="J851" s="84">
        <v>34.880000000000003</v>
      </c>
      <c r="K851" s="84">
        <v>30.150000000000002</v>
      </c>
      <c r="L851" s="84">
        <v>26.199999999999996</v>
      </c>
      <c r="M851" s="81">
        <v>28.71</v>
      </c>
    </row>
    <row r="852" spans="1:13" x14ac:dyDescent="0.25">
      <c r="A852" s="142" t="s">
        <v>1481</v>
      </c>
      <c r="B852" s="84">
        <v>0</v>
      </c>
      <c r="C852" s="84">
        <v>25.699999999999996</v>
      </c>
      <c r="D852" s="84">
        <v>31.459999999999997</v>
      </c>
      <c r="E852" s="84">
        <v>32.56</v>
      </c>
      <c r="F852" s="84">
        <v>35.64</v>
      </c>
      <c r="G852" s="84">
        <v>43.400000000000006</v>
      </c>
      <c r="H852" s="84">
        <v>37.479999999999997</v>
      </c>
      <c r="I852" s="84">
        <v>37.82</v>
      </c>
      <c r="J852" s="84">
        <v>25.54</v>
      </c>
      <c r="K852" s="84">
        <v>19.910000000000004</v>
      </c>
      <c r="L852" s="84">
        <v>15.52</v>
      </c>
      <c r="M852" s="81">
        <v>18.169999999999998</v>
      </c>
    </row>
    <row r="853" spans="1:13" x14ac:dyDescent="0.25">
      <c r="A853" s="142" t="s">
        <v>1860</v>
      </c>
      <c r="B853" s="84">
        <v>0</v>
      </c>
      <c r="C853" s="84">
        <v>0.2</v>
      </c>
      <c r="D853" s="84">
        <v>0.27</v>
      </c>
      <c r="E853" s="84">
        <v>0.26</v>
      </c>
      <c r="F853" s="84">
        <v>0.31</v>
      </c>
      <c r="G853" s="84">
        <v>0.35000000000000003</v>
      </c>
      <c r="H853" s="84">
        <v>0.28000000000000003</v>
      </c>
      <c r="I853" s="84">
        <v>0.31000000000000005</v>
      </c>
      <c r="J853" s="84">
        <v>0.22000000000000003</v>
      </c>
      <c r="K853" s="84">
        <v>0.16</v>
      </c>
      <c r="L853" s="84">
        <v>0.12</v>
      </c>
      <c r="M853" s="81">
        <v>0.16</v>
      </c>
    </row>
    <row r="854" spans="1:13" x14ac:dyDescent="0.25">
      <c r="A854" s="142" t="s">
        <v>1861</v>
      </c>
      <c r="B854" s="84">
        <v>0</v>
      </c>
      <c r="C854" s="84">
        <v>0.5</v>
      </c>
      <c r="D854" s="84">
        <v>0.6100000000000001</v>
      </c>
      <c r="E854" s="84">
        <v>0.62000000000000011</v>
      </c>
      <c r="F854" s="84">
        <v>0.67000000000000015</v>
      </c>
      <c r="G854" s="84">
        <v>0.82000000000000017</v>
      </c>
      <c r="H854" s="84">
        <v>0.72000000000000008</v>
      </c>
      <c r="I854" s="84">
        <v>0.73000000000000009</v>
      </c>
      <c r="J854" s="84">
        <v>0.5</v>
      </c>
      <c r="K854" s="84">
        <v>0.39000000000000007</v>
      </c>
      <c r="L854" s="84">
        <v>0.30000000000000004</v>
      </c>
      <c r="M854" s="81">
        <v>0.32000000000000006</v>
      </c>
    </row>
    <row r="855" spans="1:13" x14ac:dyDescent="0.25">
      <c r="A855" s="142" t="s">
        <v>1862</v>
      </c>
      <c r="B855" s="84">
        <v>0</v>
      </c>
      <c r="C855" s="84">
        <v>2.2399999999999998</v>
      </c>
      <c r="D855" s="84">
        <v>2.56</v>
      </c>
      <c r="E855" s="84">
        <v>2.6199999999999997</v>
      </c>
      <c r="F855" s="84">
        <v>2.72</v>
      </c>
      <c r="G855" s="84">
        <v>2.56</v>
      </c>
      <c r="H855" s="84">
        <v>2.2400000000000002</v>
      </c>
      <c r="I855" s="84">
        <v>2.2200000000000002</v>
      </c>
      <c r="J855" s="84">
        <v>1.8800000000000003</v>
      </c>
      <c r="K855" s="84">
        <v>1.6199999999999999</v>
      </c>
      <c r="L855" s="84">
        <v>1.4000000000000001</v>
      </c>
      <c r="M855" s="81">
        <v>1.5500000000000003</v>
      </c>
    </row>
    <row r="856" spans="1:13" x14ac:dyDescent="0.25">
      <c r="A856" s="142" t="s">
        <v>1863</v>
      </c>
      <c r="B856" s="84">
        <v>0</v>
      </c>
      <c r="C856" s="84">
        <v>0.58000000000000007</v>
      </c>
      <c r="D856" s="84">
        <v>0.70000000000000007</v>
      </c>
      <c r="E856" s="84">
        <v>0.72000000000000008</v>
      </c>
      <c r="F856" s="84">
        <v>0.78</v>
      </c>
      <c r="G856" s="84">
        <v>0.97000000000000008</v>
      </c>
      <c r="H856" s="84">
        <v>0.8</v>
      </c>
      <c r="I856" s="84">
        <v>0.82000000000000006</v>
      </c>
      <c r="J856" s="84">
        <v>0.56000000000000005</v>
      </c>
      <c r="K856" s="84">
        <v>0.43000000000000005</v>
      </c>
      <c r="L856" s="84">
        <v>0.36000000000000004</v>
      </c>
      <c r="M856" s="81">
        <v>0.39000000000000007</v>
      </c>
    </row>
    <row r="857" spans="1:13" x14ac:dyDescent="0.25">
      <c r="A857" s="142" t="s">
        <v>1864</v>
      </c>
      <c r="B857" s="84">
        <v>0</v>
      </c>
      <c r="C857" s="84">
        <v>0</v>
      </c>
      <c r="D857" s="84">
        <v>0</v>
      </c>
      <c r="E857" s="84">
        <v>0.26</v>
      </c>
      <c r="F857" s="84">
        <v>0.24000000000000005</v>
      </c>
      <c r="G857" s="84">
        <v>0.24000000000000005</v>
      </c>
      <c r="H857" s="84">
        <v>0.2</v>
      </c>
      <c r="I857" s="84">
        <v>0.2</v>
      </c>
      <c r="J857" s="84">
        <v>0.18000000000000002</v>
      </c>
      <c r="K857" s="84">
        <v>0.12</v>
      </c>
      <c r="L857" s="84">
        <v>0.1</v>
      </c>
      <c r="M857" s="81">
        <v>0.11</v>
      </c>
    </row>
    <row r="858" spans="1:13" x14ac:dyDescent="0.25">
      <c r="A858" s="142" t="s">
        <v>1865</v>
      </c>
      <c r="B858" s="84">
        <v>0</v>
      </c>
      <c r="C858" s="84">
        <v>0</v>
      </c>
      <c r="D858" s="84">
        <v>0</v>
      </c>
      <c r="E858" s="84">
        <v>0</v>
      </c>
      <c r="F858" s="84">
        <v>0</v>
      </c>
      <c r="G858" s="84">
        <v>0</v>
      </c>
      <c r="H858" s="84">
        <v>0</v>
      </c>
      <c r="I858" s="84">
        <v>0</v>
      </c>
      <c r="J858" s="84">
        <v>0</v>
      </c>
      <c r="K858" s="84">
        <v>0</v>
      </c>
      <c r="L858" s="84">
        <v>0</v>
      </c>
      <c r="M858" s="81">
        <v>17.350000000000001</v>
      </c>
    </row>
    <row r="859" spans="1:13" x14ac:dyDescent="0.25">
      <c r="A859" s="142" t="s">
        <v>1866</v>
      </c>
      <c r="B859" s="84">
        <v>0</v>
      </c>
      <c r="C859" s="84">
        <v>0.5</v>
      </c>
      <c r="D859" s="84">
        <v>0.59</v>
      </c>
      <c r="E859" s="84">
        <v>0.62000000000000011</v>
      </c>
      <c r="F859" s="84">
        <v>0.67</v>
      </c>
      <c r="G859" s="84">
        <v>0.81000000000000016</v>
      </c>
      <c r="H859" s="84">
        <v>0.72000000000000008</v>
      </c>
      <c r="I859" s="84">
        <v>0.7400000000000001</v>
      </c>
      <c r="J859" s="84">
        <v>0.48000000000000009</v>
      </c>
      <c r="K859" s="84">
        <v>0.35000000000000003</v>
      </c>
      <c r="L859" s="84">
        <v>0.28000000000000003</v>
      </c>
      <c r="M859" s="81">
        <v>0.35000000000000003</v>
      </c>
    </row>
    <row r="860" spans="1:13" x14ac:dyDescent="0.25">
      <c r="A860" s="142" t="s">
        <v>1867</v>
      </c>
      <c r="B860" s="84">
        <v>0</v>
      </c>
      <c r="C860" s="84">
        <v>1.4600000000000002</v>
      </c>
      <c r="D860" s="84">
        <v>1.79</v>
      </c>
      <c r="E860" s="84">
        <v>1.8600000000000003</v>
      </c>
      <c r="F860" s="84">
        <v>2.02</v>
      </c>
      <c r="G860" s="84">
        <v>2.4400000000000004</v>
      </c>
      <c r="H860" s="84">
        <v>2.12</v>
      </c>
      <c r="I860" s="84">
        <v>2.17</v>
      </c>
      <c r="J860" s="84">
        <v>1.4600000000000002</v>
      </c>
      <c r="K860" s="84">
        <v>1.1200000000000001</v>
      </c>
      <c r="L860" s="84">
        <v>0.85999999999999988</v>
      </c>
      <c r="M860" s="81">
        <v>1.02</v>
      </c>
    </row>
    <row r="861" spans="1:13" x14ac:dyDescent="0.25">
      <c r="A861" s="142" t="s">
        <v>1868</v>
      </c>
      <c r="B861" s="84">
        <v>0</v>
      </c>
      <c r="C861" s="84">
        <v>0.5</v>
      </c>
      <c r="D861" s="84">
        <v>0.59</v>
      </c>
      <c r="E861" s="84">
        <v>0.62000000000000011</v>
      </c>
      <c r="F861" s="84">
        <v>0.67</v>
      </c>
      <c r="G861" s="84">
        <v>0.81000000000000016</v>
      </c>
      <c r="H861" s="84">
        <v>0.72000000000000008</v>
      </c>
      <c r="I861" s="84">
        <v>0.7400000000000001</v>
      </c>
      <c r="J861" s="84">
        <v>0.48000000000000009</v>
      </c>
      <c r="K861" s="84">
        <v>0.35000000000000003</v>
      </c>
      <c r="L861" s="84">
        <v>0.28000000000000003</v>
      </c>
      <c r="M861" s="81">
        <v>0.35000000000000003</v>
      </c>
    </row>
    <row r="862" spans="1:13" x14ac:dyDescent="0.25">
      <c r="A862" s="142" t="s">
        <v>1869</v>
      </c>
      <c r="B862" s="84">
        <v>0</v>
      </c>
      <c r="C862" s="84">
        <v>0.5</v>
      </c>
      <c r="D862" s="84">
        <v>0.59</v>
      </c>
      <c r="E862" s="84">
        <v>0.62000000000000011</v>
      </c>
      <c r="F862" s="84">
        <v>0.67</v>
      </c>
      <c r="G862" s="84">
        <v>0.81000000000000016</v>
      </c>
      <c r="H862" s="84">
        <v>0.72000000000000008</v>
      </c>
      <c r="I862" s="84">
        <v>0.7400000000000001</v>
      </c>
      <c r="J862" s="84">
        <v>0.48000000000000009</v>
      </c>
      <c r="K862" s="84">
        <v>0.35000000000000003</v>
      </c>
      <c r="L862" s="84">
        <v>0.28000000000000003</v>
      </c>
      <c r="M862" s="81">
        <v>0.35000000000000003</v>
      </c>
    </row>
    <row r="863" spans="1:13" x14ac:dyDescent="0.25">
      <c r="A863" s="142" t="s">
        <v>1870</v>
      </c>
      <c r="B863" s="84">
        <v>0</v>
      </c>
      <c r="C863" s="84">
        <v>0</v>
      </c>
      <c r="D863" s="84">
        <v>0.8899999999999999</v>
      </c>
      <c r="E863" s="84">
        <v>0.96</v>
      </c>
      <c r="F863" s="84">
        <v>0.97000000000000008</v>
      </c>
      <c r="G863" s="84">
        <v>0.97</v>
      </c>
      <c r="H863" s="84">
        <v>0.76000000000000012</v>
      </c>
      <c r="I863" s="84">
        <v>0.82000000000000017</v>
      </c>
      <c r="J863" s="84">
        <v>0.68</v>
      </c>
      <c r="K863" s="84">
        <v>0.51</v>
      </c>
      <c r="L863" s="84">
        <v>0.43999999999999995</v>
      </c>
      <c r="M863" s="81">
        <v>0.46000000000000008</v>
      </c>
    </row>
    <row r="864" spans="1:13" x14ac:dyDescent="0.25">
      <c r="A864" s="142" t="s">
        <v>1871</v>
      </c>
      <c r="B864" s="84">
        <v>0</v>
      </c>
      <c r="C864" s="84">
        <v>0</v>
      </c>
      <c r="D864" s="84">
        <v>0.59</v>
      </c>
      <c r="E864" s="84">
        <v>0.62000000000000011</v>
      </c>
      <c r="F864" s="84">
        <v>0.67</v>
      </c>
      <c r="G864" s="84">
        <v>0.81000000000000016</v>
      </c>
      <c r="H864" s="84">
        <v>0.72000000000000008</v>
      </c>
      <c r="I864" s="84">
        <v>0.7400000000000001</v>
      </c>
      <c r="J864" s="84">
        <v>0.48000000000000009</v>
      </c>
      <c r="K864" s="84">
        <v>0.35000000000000003</v>
      </c>
      <c r="L864" s="84">
        <v>0.28000000000000003</v>
      </c>
      <c r="M864" s="81">
        <v>0.35000000000000003</v>
      </c>
    </row>
    <row r="865" spans="1:13" x14ac:dyDescent="0.25">
      <c r="A865" s="142" t="s">
        <v>1872</v>
      </c>
      <c r="B865" s="84">
        <v>0</v>
      </c>
      <c r="C865" s="84">
        <v>0</v>
      </c>
      <c r="D865" s="84">
        <v>0.93</v>
      </c>
      <c r="E865" s="84">
        <v>0.94000000000000017</v>
      </c>
      <c r="F865" s="84">
        <v>1</v>
      </c>
      <c r="G865" s="84">
        <v>0.85000000000000009</v>
      </c>
      <c r="H865" s="84">
        <v>0.72000000000000008</v>
      </c>
      <c r="I865" s="84">
        <v>0.7400000000000001</v>
      </c>
      <c r="J865" s="84">
        <v>0.66</v>
      </c>
      <c r="K865" s="84">
        <v>0.58000000000000007</v>
      </c>
      <c r="L865" s="84">
        <v>0.5</v>
      </c>
      <c r="M865" s="81">
        <v>0.54</v>
      </c>
    </row>
    <row r="866" spans="1:13" x14ac:dyDescent="0.25">
      <c r="A866" s="142" t="s">
        <v>1873</v>
      </c>
      <c r="B866" s="84">
        <v>0</v>
      </c>
      <c r="C866" s="84">
        <v>0</v>
      </c>
      <c r="D866" s="84">
        <v>0</v>
      </c>
      <c r="E866" s="84">
        <v>2.82</v>
      </c>
      <c r="F866" s="84">
        <v>2.91</v>
      </c>
      <c r="G866" s="84">
        <v>2.7499999999999996</v>
      </c>
      <c r="H866" s="84">
        <v>2.4000000000000004</v>
      </c>
      <c r="I866" s="84">
        <v>2.41</v>
      </c>
      <c r="J866" s="84">
        <v>2</v>
      </c>
      <c r="K866" s="84">
        <v>1.7400000000000002</v>
      </c>
      <c r="L866" s="84">
        <v>1.5</v>
      </c>
      <c r="M866" s="81">
        <v>1.63</v>
      </c>
    </row>
    <row r="867" spans="1:13" x14ac:dyDescent="0.25">
      <c r="A867" s="142" t="s">
        <v>1874</v>
      </c>
      <c r="B867" s="84">
        <v>0</v>
      </c>
      <c r="C867" s="84">
        <v>0</v>
      </c>
      <c r="D867" s="84">
        <v>0</v>
      </c>
      <c r="E867" s="84">
        <v>0</v>
      </c>
      <c r="F867" s="84">
        <v>0</v>
      </c>
      <c r="G867" s="84">
        <v>2.4799999999999995</v>
      </c>
      <c r="H867" s="84">
        <v>2.12</v>
      </c>
      <c r="I867" s="84">
        <v>2.16</v>
      </c>
      <c r="J867" s="84">
        <v>1.4600000000000002</v>
      </c>
      <c r="K867" s="84">
        <v>1.1200000000000001</v>
      </c>
      <c r="L867" s="84">
        <v>0.86</v>
      </c>
      <c r="M867" s="81">
        <v>1.01</v>
      </c>
    </row>
    <row r="868" spans="1:13" x14ac:dyDescent="0.25">
      <c r="A868" s="142" t="s">
        <v>1875</v>
      </c>
      <c r="B868" s="84">
        <v>0</v>
      </c>
      <c r="C868" s="84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2.17</v>
      </c>
      <c r="J868" s="84">
        <v>1.4600000000000002</v>
      </c>
      <c r="K868" s="84">
        <v>1.1200000000000001</v>
      </c>
      <c r="L868" s="84">
        <v>0.85999999999999988</v>
      </c>
      <c r="M868" s="81">
        <v>1.02</v>
      </c>
    </row>
    <row r="869" spans="1:13" x14ac:dyDescent="0.25">
      <c r="A869" s="142" t="s">
        <v>2359</v>
      </c>
      <c r="B869" s="84">
        <v>0.94000000000000006</v>
      </c>
      <c r="C869" s="84">
        <v>1.3200000000000003</v>
      </c>
      <c r="D869" s="84">
        <v>1.63</v>
      </c>
      <c r="E869" s="84">
        <v>1.7000000000000002</v>
      </c>
      <c r="F869" s="84">
        <v>1.83</v>
      </c>
      <c r="G869" s="84">
        <v>2.21</v>
      </c>
      <c r="H869" s="84">
        <v>1.96</v>
      </c>
      <c r="I869" s="84">
        <v>1.9400000000000002</v>
      </c>
      <c r="J869" s="84">
        <v>1.32</v>
      </c>
      <c r="K869" s="84">
        <v>1.04</v>
      </c>
      <c r="L869" s="84">
        <v>0.79999999999999982</v>
      </c>
      <c r="M869" s="81">
        <v>0.93</v>
      </c>
    </row>
    <row r="870" spans="1:13" x14ac:dyDescent="0.25">
      <c r="A870" s="142" t="s">
        <v>2360</v>
      </c>
      <c r="B870" s="84">
        <v>0</v>
      </c>
      <c r="C870" s="84">
        <v>2.44</v>
      </c>
      <c r="D870" s="84">
        <v>2.83</v>
      </c>
      <c r="E870" s="84">
        <v>2.7800000000000002</v>
      </c>
      <c r="F870" s="84">
        <v>2.94</v>
      </c>
      <c r="G870" s="84">
        <v>2.41</v>
      </c>
      <c r="H870" s="84">
        <v>2.08</v>
      </c>
      <c r="I870" s="84">
        <v>2.1300000000000003</v>
      </c>
      <c r="J870" s="84">
        <v>1.96</v>
      </c>
      <c r="K870" s="84">
        <v>1.6600000000000001</v>
      </c>
      <c r="L870" s="84">
        <v>1.4400000000000002</v>
      </c>
      <c r="M870" s="81">
        <v>1.59</v>
      </c>
    </row>
    <row r="871" spans="1:13" x14ac:dyDescent="0.25">
      <c r="A871" s="142" t="s">
        <v>2361</v>
      </c>
      <c r="B871" s="84">
        <v>0</v>
      </c>
      <c r="C871" s="84">
        <v>1.2800000000000002</v>
      </c>
      <c r="D871" s="84">
        <v>1.51</v>
      </c>
      <c r="E871" s="84">
        <v>1.4800000000000002</v>
      </c>
      <c r="F871" s="84">
        <v>1.55</v>
      </c>
      <c r="G871" s="84">
        <v>1.2800000000000002</v>
      </c>
      <c r="H871" s="84">
        <v>1.08</v>
      </c>
      <c r="I871" s="84">
        <v>1.1200000000000001</v>
      </c>
      <c r="J871" s="84">
        <v>1.04</v>
      </c>
      <c r="K871" s="84">
        <v>0.86000000000000021</v>
      </c>
      <c r="L871" s="84">
        <v>0.7400000000000001</v>
      </c>
      <c r="M871" s="81">
        <v>0.8500000000000002</v>
      </c>
    </row>
    <row r="872" spans="1:13" x14ac:dyDescent="0.25">
      <c r="A872" s="142" t="s">
        <v>2362</v>
      </c>
      <c r="B872" s="84">
        <v>0</v>
      </c>
      <c r="C872" s="84">
        <v>0</v>
      </c>
      <c r="D872" s="84">
        <v>0.57999999999999996</v>
      </c>
      <c r="E872" s="84">
        <v>0.60000000000000009</v>
      </c>
      <c r="F872" s="84">
        <v>0.65</v>
      </c>
      <c r="G872" s="84">
        <v>0.78000000000000014</v>
      </c>
      <c r="H872" s="84">
        <v>0.68000000000000016</v>
      </c>
      <c r="I872" s="84">
        <v>0.69000000000000006</v>
      </c>
      <c r="J872" s="84">
        <v>0.48000000000000009</v>
      </c>
      <c r="K872" s="84">
        <v>0.35000000000000003</v>
      </c>
      <c r="L872" s="84">
        <v>0.28000000000000003</v>
      </c>
      <c r="M872" s="81">
        <v>0.35000000000000003</v>
      </c>
    </row>
    <row r="873" spans="1:13" x14ac:dyDescent="0.25">
      <c r="A873" s="142" t="s">
        <v>2363</v>
      </c>
      <c r="B873" s="84">
        <v>0</v>
      </c>
      <c r="C873" s="84">
        <v>0</v>
      </c>
      <c r="D873" s="84">
        <v>1.8200000000000003</v>
      </c>
      <c r="E873" s="84">
        <v>1.9200000000000002</v>
      </c>
      <c r="F873" s="84">
        <v>2.0599999999999996</v>
      </c>
      <c r="G873" s="84">
        <v>2.5099999999999998</v>
      </c>
      <c r="H873" s="84">
        <v>2.2000000000000002</v>
      </c>
      <c r="I873" s="84">
        <v>2.21</v>
      </c>
      <c r="J873" s="84">
        <v>1.48</v>
      </c>
      <c r="K873" s="84">
        <v>1.1300000000000001</v>
      </c>
      <c r="L873" s="84">
        <v>0.89999999999999991</v>
      </c>
      <c r="M873" s="81">
        <v>1.08</v>
      </c>
    </row>
    <row r="874" spans="1:13" x14ac:dyDescent="0.25">
      <c r="A874" s="142" t="s">
        <v>2364</v>
      </c>
      <c r="B874" s="84">
        <v>0</v>
      </c>
      <c r="C874" s="84">
        <v>0</v>
      </c>
      <c r="D874" s="84">
        <v>0</v>
      </c>
      <c r="E874" s="84">
        <v>0.82</v>
      </c>
      <c r="F874" s="84">
        <v>0.89</v>
      </c>
      <c r="G874" s="84">
        <v>0.81</v>
      </c>
      <c r="H874" s="84">
        <v>0.72000000000000008</v>
      </c>
      <c r="I874" s="84">
        <v>0.71000000000000008</v>
      </c>
      <c r="J874" s="84">
        <v>0.60000000000000009</v>
      </c>
      <c r="K874" s="84">
        <v>0.53</v>
      </c>
      <c r="L874" s="84">
        <v>0.43999999999999995</v>
      </c>
      <c r="M874" s="81">
        <v>0.5</v>
      </c>
    </row>
    <row r="875" spans="1:13" x14ac:dyDescent="0.25">
      <c r="A875" s="142" t="s">
        <v>2365</v>
      </c>
      <c r="B875" s="84">
        <v>0</v>
      </c>
      <c r="C875" s="84">
        <v>0</v>
      </c>
      <c r="D875" s="84">
        <v>0</v>
      </c>
      <c r="E875" s="84">
        <v>0.62000000000000011</v>
      </c>
      <c r="F875" s="84">
        <v>0.67</v>
      </c>
      <c r="G875" s="84">
        <v>0.81000000000000016</v>
      </c>
      <c r="H875" s="84">
        <v>0.72000000000000008</v>
      </c>
      <c r="I875" s="84">
        <v>0.7400000000000001</v>
      </c>
      <c r="J875" s="84">
        <v>0.48000000000000009</v>
      </c>
      <c r="K875" s="84">
        <v>0.35000000000000003</v>
      </c>
      <c r="L875" s="84">
        <v>0.28000000000000003</v>
      </c>
      <c r="M875" s="81">
        <v>0.35000000000000003</v>
      </c>
    </row>
    <row r="876" spans="1:13" x14ac:dyDescent="0.25">
      <c r="A876" s="142" t="s">
        <v>2366</v>
      </c>
      <c r="B876" s="84">
        <v>0</v>
      </c>
      <c r="C876" s="84">
        <v>0</v>
      </c>
      <c r="D876" s="84">
        <v>0</v>
      </c>
      <c r="E876" s="84">
        <v>0.92000000000000015</v>
      </c>
      <c r="F876" s="84">
        <v>1</v>
      </c>
      <c r="G876" s="84">
        <v>1.2100000000000002</v>
      </c>
      <c r="H876" s="84">
        <v>1.04</v>
      </c>
      <c r="I876" s="84">
        <v>1.05</v>
      </c>
      <c r="J876" s="84">
        <v>0.72000000000000008</v>
      </c>
      <c r="K876" s="84">
        <v>0.57999999999999996</v>
      </c>
      <c r="L876" s="84">
        <v>0.43999999999999995</v>
      </c>
      <c r="M876" s="81">
        <v>0.53</v>
      </c>
    </row>
    <row r="877" spans="1:13" x14ac:dyDescent="0.25">
      <c r="A877" s="142" t="s">
        <v>2367</v>
      </c>
      <c r="B877" s="84">
        <v>0</v>
      </c>
      <c r="C877" s="84">
        <v>0</v>
      </c>
      <c r="D877" s="84">
        <v>0</v>
      </c>
      <c r="E877" s="84">
        <v>0</v>
      </c>
      <c r="F877" s="84">
        <v>1.98</v>
      </c>
      <c r="G877" s="84">
        <v>1.9800000000000002</v>
      </c>
      <c r="H877" s="84">
        <v>1.5600000000000003</v>
      </c>
      <c r="I877" s="84">
        <v>1.6700000000000002</v>
      </c>
      <c r="J877" s="84">
        <v>1.3800000000000001</v>
      </c>
      <c r="K877" s="84">
        <v>1.05</v>
      </c>
      <c r="L877" s="84">
        <v>0.92000000000000015</v>
      </c>
      <c r="M877" s="81">
        <v>0.96</v>
      </c>
    </row>
    <row r="878" spans="1:13" x14ac:dyDescent="0.25">
      <c r="A878" s="142" t="s">
        <v>2368</v>
      </c>
      <c r="B878" s="84">
        <v>0</v>
      </c>
      <c r="C878" s="84">
        <v>0</v>
      </c>
      <c r="D878" s="84">
        <v>0</v>
      </c>
      <c r="E878" s="84">
        <v>0</v>
      </c>
      <c r="F878" s="84">
        <v>0</v>
      </c>
      <c r="G878" s="84">
        <v>0.7400000000000001</v>
      </c>
      <c r="H878" s="84">
        <v>0.68000000000000016</v>
      </c>
      <c r="I878" s="84">
        <v>0.69000000000000006</v>
      </c>
      <c r="J878" s="84">
        <v>0.44000000000000006</v>
      </c>
      <c r="K878" s="84">
        <v>0.35000000000000003</v>
      </c>
      <c r="L878" s="84">
        <v>0.26</v>
      </c>
      <c r="M878" s="81">
        <v>0.34</v>
      </c>
    </row>
    <row r="879" spans="1:13" x14ac:dyDescent="0.25">
      <c r="A879" s="142" t="s">
        <v>2369</v>
      </c>
      <c r="B879" s="84">
        <v>0</v>
      </c>
      <c r="C879" s="84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2.17</v>
      </c>
      <c r="J879" s="84">
        <v>1.4600000000000002</v>
      </c>
      <c r="K879" s="84">
        <v>1.1200000000000001</v>
      </c>
      <c r="L879" s="84">
        <v>0.85999999999999988</v>
      </c>
      <c r="M879" s="81">
        <v>1.02</v>
      </c>
    </row>
    <row r="880" spans="1:13" x14ac:dyDescent="0.25">
      <c r="A880" s="142" t="s">
        <v>2370</v>
      </c>
      <c r="B880" s="84">
        <v>0</v>
      </c>
      <c r="C880" s="84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2.06</v>
      </c>
      <c r="K880" s="84">
        <v>1.8199999999999998</v>
      </c>
      <c r="L880" s="84">
        <v>1.5800000000000003</v>
      </c>
      <c r="M880" s="81">
        <v>1.6300000000000001</v>
      </c>
    </row>
    <row r="881" spans="1:13" x14ac:dyDescent="0.25">
      <c r="A881" s="142" t="s">
        <v>2371</v>
      </c>
      <c r="B881" s="84">
        <v>0</v>
      </c>
      <c r="C881" s="84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1">
        <v>0</v>
      </c>
    </row>
    <row r="882" spans="1:13" x14ac:dyDescent="0.25">
      <c r="A882" s="142" t="s">
        <v>2372</v>
      </c>
      <c r="B882" s="84">
        <v>0</v>
      </c>
      <c r="C882" s="84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1">
        <v>0</v>
      </c>
    </row>
    <row r="883" spans="1:13" ht="13.8" thickBot="1" x14ac:dyDescent="0.3">
      <c r="A883" s="139" t="s">
        <v>693</v>
      </c>
      <c r="B883" s="140">
        <v>497.66</v>
      </c>
      <c r="C883" s="140">
        <v>708.38000000000068</v>
      </c>
      <c r="D883" s="140">
        <v>944.30000000000007</v>
      </c>
      <c r="E883" s="140">
        <v>1028.0000000000011</v>
      </c>
      <c r="F883" s="140">
        <v>1286.4699999999991</v>
      </c>
      <c r="G883" s="140">
        <v>1312.3599999999992</v>
      </c>
      <c r="H883" s="140">
        <v>1123.5200000000002</v>
      </c>
      <c r="I883" s="140">
        <v>1104.5800000000022</v>
      </c>
      <c r="J883" s="140">
        <v>931.900000000001</v>
      </c>
      <c r="K883" s="140">
        <v>836.7200000000006</v>
      </c>
      <c r="L883" s="140">
        <v>750.71999999999923</v>
      </c>
      <c r="M883" s="141">
        <v>882.07000000000176</v>
      </c>
    </row>
    <row r="884" spans="1:13" x14ac:dyDescent="0.25">
      <c r="A884" s="145" t="s">
        <v>1482</v>
      </c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7"/>
    </row>
    <row r="885" spans="1:13" x14ac:dyDescent="0.25">
      <c r="A885" s="154" t="s">
        <v>1483</v>
      </c>
      <c r="B885" s="81">
        <v>0</v>
      </c>
      <c r="C885" s="81">
        <v>0</v>
      </c>
      <c r="D885" s="81">
        <v>0</v>
      </c>
      <c r="E885" s="81">
        <v>0</v>
      </c>
      <c r="F885" s="81">
        <v>0</v>
      </c>
      <c r="G885" s="81">
        <v>0</v>
      </c>
      <c r="H885" s="81">
        <v>0</v>
      </c>
      <c r="I885" s="81">
        <v>0</v>
      </c>
      <c r="J885" s="81">
        <v>0</v>
      </c>
      <c r="K885" s="81">
        <v>0</v>
      </c>
      <c r="L885" s="81">
        <v>0</v>
      </c>
      <c r="M885" s="82">
        <v>0</v>
      </c>
    </row>
    <row r="886" spans="1:13" ht="13.8" thickBot="1" x14ac:dyDescent="0.3">
      <c r="A886" s="139" t="s">
        <v>693</v>
      </c>
      <c r="B886" s="140">
        <v>0</v>
      </c>
      <c r="C886" s="140">
        <v>0</v>
      </c>
      <c r="D886" s="140">
        <v>0</v>
      </c>
      <c r="E886" s="140">
        <v>0</v>
      </c>
      <c r="F886" s="140">
        <v>0</v>
      </c>
      <c r="G886" s="140">
        <v>0</v>
      </c>
      <c r="H886" s="140">
        <v>0</v>
      </c>
      <c r="I886" s="140">
        <v>0</v>
      </c>
      <c r="J886" s="140">
        <v>0</v>
      </c>
      <c r="K886" s="140">
        <v>0</v>
      </c>
      <c r="L886" s="140">
        <v>0</v>
      </c>
      <c r="M886" s="141">
        <v>0</v>
      </c>
    </row>
    <row r="887" spans="1:13" x14ac:dyDescent="0.25">
      <c r="A887" s="145" t="s">
        <v>1484</v>
      </c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7"/>
    </row>
    <row r="888" spans="1:13" x14ac:dyDescent="0.25">
      <c r="A888" s="154" t="s">
        <v>1485</v>
      </c>
      <c r="B888" s="155">
        <v>6730.5117417280026</v>
      </c>
      <c r="C888" s="81">
        <v>6250.2896326400005</v>
      </c>
      <c r="D888" s="81">
        <v>6821.6154673280016</v>
      </c>
      <c r="E888" s="81">
        <v>6409.9427206400014</v>
      </c>
      <c r="F888" s="81">
        <v>6798.894243327999</v>
      </c>
      <c r="G888" s="81">
        <v>6825.3717977280003</v>
      </c>
      <c r="H888" s="81">
        <v>6570.9338384640023</v>
      </c>
      <c r="I888" s="81">
        <v>7007.0030593280017</v>
      </c>
      <c r="J888" s="81">
        <v>6436.0659126400024</v>
      </c>
      <c r="K888" s="81">
        <v>6626.6645497280015</v>
      </c>
      <c r="L888" s="81">
        <v>6709.1584806399987</v>
      </c>
      <c r="M888" s="82">
        <v>6897.9596537280058</v>
      </c>
    </row>
    <row r="889" spans="1:13" x14ac:dyDescent="0.25">
      <c r="A889" s="154" t="s">
        <v>1486</v>
      </c>
      <c r="B889" s="155">
        <v>352.04684324973914</v>
      </c>
      <c r="C889" s="81">
        <v>249.9891565530435</v>
      </c>
      <c r="D889" s="81">
        <v>325.80193203814491</v>
      </c>
      <c r="E889" s="81">
        <v>257.49682455304344</v>
      </c>
      <c r="F889" s="81">
        <v>269.18709803814488</v>
      </c>
      <c r="G889" s="81">
        <v>280.19534164104346</v>
      </c>
      <c r="H889" s="81">
        <v>263.42387078284059</v>
      </c>
      <c r="I889" s="81">
        <v>295.09440903814493</v>
      </c>
      <c r="J889" s="81">
        <v>282.24721495884063</v>
      </c>
      <c r="K889" s="81">
        <v>300.29443624973914</v>
      </c>
      <c r="L889" s="81">
        <v>290.54356868347827</v>
      </c>
      <c r="M889" s="82">
        <v>284.76011843814496</v>
      </c>
    </row>
    <row r="890" spans="1:13" x14ac:dyDescent="0.25">
      <c r="A890" s="154" t="s">
        <v>1487</v>
      </c>
      <c r="B890" s="155">
        <v>6378.4648984782634</v>
      </c>
      <c r="C890" s="81">
        <v>6000.3004760869571</v>
      </c>
      <c r="D890" s="81">
        <v>6495.8135352898571</v>
      </c>
      <c r="E890" s="81">
        <v>6152.4458960869579</v>
      </c>
      <c r="F890" s="81">
        <v>6529.7071452898545</v>
      </c>
      <c r="G890" s="81">
        <v>6545.1764560869569</v>
      </c>
      <c r="H890" s="81">
        <v>6307.5099676811615</v>
      </c>
      <c r="I890" s="81">
        <v>6711.9086502898572</v>
      </c>
      <c r="J890" s="81">
        <v>6153.8186976811621</v>
      </c>
      <c r="K890" s="81">
        <v>6326.3701134782623</v>
      </c>
      <c r="L890" s="81">
        <v>6418.6149119565207</v>
      </c>
      <c r="M890" s="82">
        <v>6613.1995352898612</v>
      </c>
    </row>
    <row r="891" spans="1:13" x14ac:dyDescent="0.25">
      <c r="A891" s="154" t="s">
        <v>1488</v>
      </c>
      <c r="B891" s="155">
        <v>159.86000000000109</v>
      </c>
      <c r="C891" s="81">
        <v>176.7700000000012</v>
      </c>
      <c r="D891" s="81">
        <v>179.21000000000109</v>
      </c>
      <c r="E891" s="81">
        <v>167.94000000000128</v>
      </c>
      <c r="F891" s="81">
        <v>170.98000000000044</v>
      </c>
      <c r="G891" s="81">
        <v>170.80000000000106</v>
      </c>
      <c r="H891" s="81">
        <v>162.34000000000108</v>
      </c>
      <c r="I891" s="81">
        <v>169.08000000000044</v>
      </c>
      <c r="J891" s="81">
        <v>155.02000000000172</v>
      </c>
      <c r="K891" s="81">
        <v>176.27000000000007</v>
      </c>
      <c r="L891" s="81">
        <v>191.14999999999856</v>
      </c>
      <c r="M891" s="82">
        <v>225.21999999999841</v>
      </c>
    </row>
    <row r="892" spans="1:13" ht="13.8" thickBot="1" x14ac:dyDescent="0.3">
      <c r="A892" s="156" t="s">
        <v>1489</v>
      </c>
      <c r="B892" s="157">
        <v>6218.6048984782619</v>
      </c>
      <c r="C892" s="157">
        <v>5823.5304760869558</v>
      </c>
      <c r="D892" s="157">
        <v>6316.6035352898562</v>
      </c>
      <c r="E892" s="157">
        <v>5984.5058960869565</v>
      </c>
      <c r="F892" s="157">
        <v>6358.727145289854</v>
      </c>
      <c r="G892" s="157">
        <v>6374.3764560869558</v>
      </c>
      <c r="H892" s="157">
        <v>6145.1699676811604</v>
      </c>
      <c r="I892" s="157">
        <v>6542.8286502898563</v>
      </c>
      <c r="J892" s="157">
        <v>5998.7986976811608</v>
      </c>
      <c r="K892" s="157">
        <v>6150.1001134782618</v>
      </c>
      <c r="L892" s="157">
        <v>6227.464911956522</v>
      </c>
      <c r="M892" s="158">
        <v>6387.9795352898627</v>
      </c>
    </row>
    <row r="893" spans="1:13" x14ac:dyDescent="0.25">
      <c r="A893" s="145" t="s">
        <v>1490</v>
      </c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7"/>
    </row>
    <row r="894" spans="1:13" x14ac:dyDescent="0.25">
      <c r="A894" s="154" t="s">
        <v>1491</v>
      </c>
      <c r="B894" s="81">
        <v>1317.9880108224718</v>
      </c>
      <c r="C894" s="81">
        <v>1319.1656751258058</v>
      </c>
      <c r="D894" s="81">
        <v>1322.3110811405684</v>
      </c>
      <c r="E894" s="81">
        <v>1324.8896333701534</v>
      </c>
      <c r="F894" s="81">
        <v>1324.8117479617251</v>
      </c>
      <c r="G894" s="81">
        <v>1322.9535742607716</v>
      </c>
      <c r="H894" s="81">
        <v>1321.2619905434256</v>
      </c>
      <c r="I894" s="81">
        <v>1320.7791062980859</v>
      </c>
      <c r="J894" s="81">
        <v>1319.8796966647669</v>
      </c>
      <c r="K894" s="81">
        <v>1320.7631603819946</v>
      </c>
      <c r="L894" s="81">
        <v>1322.4555719514437</v>
      </c>
      <c r="M894" s="82">
        <v>1325.1903792614116</v>
      </c>
    </row>
    <row r="895" spans="1:13" x14ac:dyDescent="0.25">
      <c r="A895" s="154" t="s">
        <v>1492</v>
      </c>
      <c r="B895" s="159">
        <v>103.4208612372189</v>
      </c>
      <c r="C895" s="159">
        <v>103.04631261566925</v>
      </c>
      <c r="D895" s="159">
        <v>103.03122800971646</v>
      </c>
      <c r="E895" s="159">
        <v>104.99996983434528</v>
      </c>
      <c r="F895" s="159">
        <v>104.99996983434528</v>
      </c>
      <c r="G895" s="159">
        <v>104.99996983434528</v>
      </c>
      <c r="H895" s="159">
        <v>104.85484756229116</v>
      </c>
      <c r="I895" s="159">
        <v>103.88260505211407</v>
      </c>
      <c r="J895" s="159">
        <v>104.99996983434528</v>
      </c>
      <c r="K895" s="159">
        <v>100.49990183175868</v>
      </c>
      <c r="L895" s="159">
        <v>100.49990183175868</v>
      </c>
      <c r="M895" s="160">
        <v>103.91718831062907</v>
      </c>
    </row>
    <row r="896" spans="1:13" x14ac:dyDescent="0.25">
      <c r="A896" s="154" t="s">
        <v>1493</v>
      </c>
      <c r="B896" s="81">
        <v>434.37720705097041</v>
      </c>
      <c r="C896" s="81">
        <v>430.78285451434056</v>
      </c>
      <c r="D896" s="81">
        <v>431.87219441796805</v>
      </c>
      <c r="E896" s="81">
        <v>436.79514862560461</v>
      </c>
      <c r="F896" s="81">
        <v>437.01598919480159</v>
      </c>
      <c r="G896" s="81">
        <v>436.11303487652913</v>
      </c>
      <c r="H896" s="81">
        <v>431.10143648066543</v>
      </c>
      <c r="I896" s="81">
        <v>425.00376463548128</v>
      </c>
      <c r="J896" s="81">
        <v>418.6920860722575</v>
      </c>
      <c r="K896" s="81">
        <v>417.14334874484575</v>
      </c>
      <c r="L896" s="81">
        <v>420.48724551909959</v>
      </c>
      <c r="M896" s="82">
        <v>427.18233688194562</v>
      </c>
    </row>
    <row r="897" spans="1:13" x14ac:dyDescent="0.25">
      <c r="A897" s="154" t="s">
        <v>1494</v>
      </c>
      <c r="B897" s="81">
        <v>1282.7998058555399</v>
      </c>
      <c r="C897" s="81">
        <v>1282.8600255634365</v>
      </c>
      <c r="D897" s="81">
        <v>1289.1493982219783</v>
      </c>
      <c r="E897" s="81">
        <v>1306.7466514612511</v>
      </c>
      <c r="F897" s="81">
        <v>1316.625808987953</v>
      </c>
      <c r="G897" s="81">
        <v>1316.2454441217153</v>
      </c>
      <c r="H897" s="81">
        <v>1304.3304933482</v>
      </c>
      <c r="I897" s="81">
        <v>1307.2828263508179</v>
      </c>
      <c r="J897" s="81">
        <v>1309.5563829019372</v>
      </c>
      <c r="K897" s="81">
        <v>1305.1729237799348</v>
      </c>
      <c r="L897" s="81">
        <v>1293.4827790591346</v>
      </c>
      <c r="M897" s="82">
        <v>1301.0980770215763</v>
      </c>
    </row>
    <row r="898" spans="1:13" x14ac:dyDescent="0.25">
      <c r="A898" s="154" t="s">
        <v>1495</v>
      </c>
      <c r="B898" s="81">
        <v>2158.6770548187028</v>
      </c>
      <c r="C898" s="81">
        <v>2159.1723193549765</v>
      </c>
      <c r="D898" s="81">
        <v>2159.6510675712043</v>
      </c>
      <c r="E898" s="81">
        <v>2160.4439553415868</v>
      </c>
      <c r="F898" s="81">
        <v>2161.6949984000889</v>
      </c>
      <c r="G898" s="81">
        <v>2162.562651367452</v>
      </c>
      <c r="H898" s="81">
        <v>2162.1675812242929</v>
      </c>
      <c r="I898" s="81">
        <v>2162.5489664860334</v>
      </c>
      <c r="J898" s="81">
        <v>2163.1316606485398</v>
      </c>
      <c r="K898" s="81">
        <v>2163.8999818382827</v>
      </c>
      <c r="L898" s="81">
        <v>2164.6434595591913</v>
      </c>
      <c r="M898" s="82">
        <v>2165.5111067372409</v>
      </c>
    </row>
    <row r="899" spans="1:13" x14ac:dyDescent="0.25">
      <c r="A899" s="154" t="s">
        <v>1496</v>
      </c>
      <c r="B899" s="81">
        <v>236.59071363520002</v>
      </c>
      <c r="C899" s="81">
        <v>234.68142897196</v>
      </c>
      <c r="D899" s="81">
        <v>234.82383239356</v>
      </c>
      <c r="E899" s="81">
        <v>236.30374916440002</v>
      </c>
      <c r="F899" s="81">
        <v>238.45123591468001</v>
      </c>
      <c r="G899" s="81">
        <v>238.94058585435999</v>
      </c>
      <c r="H899" s="81">
        <v>236.97908660320002</v>
      </c>
      <c r="I899" s="81">
        <v>234.40741026676</v>
      </c>
      <c r="J899" s="81">
        <v>231.70303983292001</v>
      </c>
      <c r="K899" s="81">
        <v>238.07969244195999</v>
      </c>
      <c r="L899" s="81">
        <v>240.03586350850998</v>
      </c>
      <c r="M899" s="82">
        <v>241.45416902548999</v>
      </c>
    </row>
    <row r="900" spans="1:13" ht="13.8" thickBot="1" x14ac:dyDescent="0.3">
      <c r="A900" s="156" t="s">
        <v>1497</v>
      </c>
      <c r="B900" s="81">
        <v>698.13810432833691</v>
      </c>
      <c r="C900" s="81">
        <v>694.45170415920302</v>
      </c>
      <c r="D900" s="81">
        <v>712.52136428283382</v>
      </c>
      <c r="E900" s="81">
        <v>725.00011910646026</v>
      </c>
      <c r="F900" s="81">
        <v>725.00011910646026</v>
      </c>
      <c r="G900" s="81">
        <v>725.00011910646026</v>
      </c>
      <c r="H900" s="81">
        <v>724.75769198887588</v>
      </c>
      <c r="I900" s="81">
        <v>718.57596253383394</v>
      </c>
      <c r="J900" s="81">
        <v>709.7107071044378</v>
      </c>
      <c r="K900" s="81">
        <v>706.1443750661482</v>
      </c>
      <c r="L900" s="81">
        <v>701.74883688695593</v>
      </c>
      <c r="M900" s="158">
        <v>710.05831994908476</v>
      </c>
    </row>
    <row r="901" spans="1:13" x14ac:dyDescent="0.25">
      <c r="A901" s="145" t="s">
        <v>1498</v>
      </c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7"/>
    </row>
    <row r="902" spans="1:13" x14ac:dyDescent="0.25">
      <c r="A902" s="154" t="s">
        <v>1499</v>
      </c>
      <c r="B902" s="81">
        <v>2407.6499999999992</v>
      </c>
      <c r="C902" s="81">
        <v>2719.3399999999997</v>
      </c>
      <c r="D902" s="81">
        <v>2774.9599999999969</v>
      </c>
      <c r="E902" s="81">
        <v>2724.2799999999966</v>
      </c>
      <c r="F902" s="81">
        <v>3156.2499999999959</v>
      </c>
      <c r="G902" s="81">
        <v>2684.5099999999979</v>
      </c>
      <c r="H902" s="81">
        <v>2302.2999999999975</v>
      </c>
      <c r="I902" s="81">
        <v>2079.8599999999997</v>
      </c>
      <c r="J902" s="81">
        <v>2209.4499999999989</v>
      </c>
      <c r="K902" s="81">
        <v>2159.089999999997</v>
      </c>
      <c r="L902" s="81">
        <v>2328.2999999999984</v>
      </c>
      <c r="M902" s="82">
        <v>2996.7499999999977</v>
      </c>
    </row>
    <row r="903" spans="1:13" x14ac:dyDescent="0.25">
      <c r="A903" s="154" t="s">
        <v>1500</v>
      </c>
      <c r="B903" s="81">
        <v>3297.3117417279991</v>
      </c>
      <c r="C903" s="81">
        <v>2181.5496326400007</v>
      </c>
      <c r="D903" s="81">
        <v>2418.0754673280003</v>
      </c>
      <c r="E903" s="81">
        <v>1753.78272064</v>
      </c>
      <c r="F903" s="81">
        <v>1583.2242433280003</v>
      </c>
      <c r="G903" s="81">
        <v>2092.8717977279998</v>
      </c>
      <c r="H903" s="81">
        <v>2292.6738384639993</v>
      </c>
      <c r="I903" s="81">
        <v>2817.4230593279995</v>
      </c>
      <c r="J903" s="81">
        <v>2551.0759126400008</v>
      </c>
      <c r="K903" s="81">
        <v>2380.674549727999</v>
      </c>
      <c r="L903" s="81">
        <v>2300.1984806400005</v>
      </c>
      <c r="M903" s="82">
        <v>1642.6996537280002</v>
      </c>
    </row>
    <row r="904" spans="1:13" x14ac:dyDescent="0.25">
      <c r="A904" s="154" t="s">
        <v>1501</v>
      </c>
      <c r="B904" s="81">
        <v>427.32999999999987</v>
      </c>
      <c r="C904" s="81">
        <v>524.82000000000005</v>
      </c>
      <c r="D904" s="81">
        <v>556.32000000000005</v>
      </c>
      <c r="E904" s="81">
        <v>753.42000000000007</v>
      </c>
      <c r="F904" s="81">
        <v>554.13999999999987</v>
      </c>
      <c r="G904" s="81">
        <v>518.79999999999995</v>
      </c>
      <c r="H904" s="81">
        <v>657.12000000000035</v>
      </c>
      <c r="I904" s="81">
        <v>794.97</v>
      </c>
      <c r="J904" s="81">
        <v>549.62</v>
      </c>
      <c r="K904" s="81">
        <v>1054.5</v>
      </c>
      <c r="L904" s="81">
        <v>1146.5600000000002</v>
      </c>
      <c r="M904" s="82">
        <v>1185.8500000000001</v>
      </c>
    </row>
    <row r="905" spans="1:13" x14ac:dyDescent="0.25">
      <c r="A905" s="154" t="s">
        <v>1502</v>
      </c>
      <c r="B905" s="81">
        <v>566.41000000000054</v>
      </c>
      <c r="C905" s="81">
        <v>789.8400000000014</v>
      </c>
      <c r="D905" s="81">
        <v>1036.3699999999999</v>
      </c>
      <c r="E905" s="81">
        <v>1119.9599999999996</v>
      </c>
      <c r="F905" s="81">
        <v>1444.8299999999995</v>
      </c>
      <c r="G905" s="81">
        <v>1468.7399999999991</v>
      </c>
      <c r="H905" s="81">
        <v>1264.24</v>
      </c>
      <c r="I905" s="81">
        <v>1254.3000000000022</v>
      </c>
      <c r="J905" s="81">
        <v>1067.4200000000005</v>
      </c>
      <c r="K905" s="81">
        <v>971.94999999999959</v>
      </c>
      <c r="L905" s="81">
        <v>875.59999999999923</v>
      </c>
      <c r="M905" s="82">
        <v>1012.2100000000015</v>
      </c>
    </row>
    <row r="906" spans="1:13" x14ac:dyDescent="0.25">
      <c r="A906" s="154" t="s">
        <v>26</v>
      </c>
      <c r="B906" s="81">
        <v>31.810000000000002</v>
      </c>
      <c r="C906" s="81">
        <v>34.739999999999995</v>
      </c>
      <c r="D906" s="81">
        <v>35.889999999999993</v>
      </c>
      <c r="E906" s="81">
        <v>58.5</v>
      </c>
      <c r="F906" s="81">
        <v>60.45</v>
      </c>
      <c r="G906" s="81">
        <v>60.45</v>
      </c>
      <c r="H906" s="81">
        <v>54.599999999999994</v>
      </c>
      <c r="I906" s="81">
        <v>60.45</v>
      </c>
      <c r="J906" s="81">
        <v>58.5</v>
      </c>
      <c r="K906" s="81">
        <v>60.45</v>
      </c>
      <c r="L906" s="81">
        <v>58.5</v>
      </c>
      <c r="M906" s="81">
        <v>60.45</v>
      </c>
    </row>
    <row r="907" spans="1:13" x14ac:dyDescent="0.25">
      <c r="A907" s="154" t="s">
        <v>1503</v>
      </c>
      <c r="B907" s="81">
        <v>35.772168482717134</v>
      </c>
      <c r="C907" s="81">
        <v>43.507423812797022</v>
      </c>
      <c r="D907" s="81">
        <v>40.678927349256455</v>
      </c>
      <c r="E907" s="81">
        <v>42.500847803644533</v>
      </c>
      <c r="F907" s="81">
        <v>46.422990078090123</v>
      </c>
      <c r="G907" s="81">
        <v>39.331337245153549</v>
      </c>
      <c r="H907" s="81">
        <v>35.037637824370123</v>
      </c>
      <c r="I907" s="81">
        <v>29.682590151451517</v>
      </c>
      <c r="J907" s="81">
        <v>34.329200943402206</v>
      </c>
      <c r="K907" s="81">
        <v>32.581851454795931</v>
      </c>
      <c r="L907" s="81">
        <v>34.703309017346356</v>
      </c>
      <c r="M907" s="82">
        <v>43.444005915291271</v>
      </c>
    </row>
    <row r="908" spans="1:13" x14ac:dyDescent="0.25">
      <c r="A908" s="154" t="s">
        <v>1504</v>
      </c>
      <c r="B908" s="81">
        <v>49.463129543152341</v>
      </c>
      <c r="C908" s="81">
        <v>35.458990909256194</v>
      </c>
      <c r="D908" s="81">
        <v>35.973377260580328</v>
      </c>
      <c r="E908" s="81">
        <v>28.272993997348138</v>
      </c>
      <c r="F908" s="81">
        <v>24.175611275921788</v>
      </c>
      <c r="G908" s="81">
        <v>31.548783883755444</v>
      </c>
      <c r="H908" s="81">
        <v>35.722073850810389</v>
      </c>
      <c r="I908" s="81">
        <v>41.071382943052384</v>
      </c>
      <c r="J908" s="81">
        <v>40.546134052402557</v>
      </c>
      <c r="K908" s="81">
        <v>36.837907387785293</v>
      </c>
      <c r="L908" s="81">
        <v>35.156398338871853</v>
      </c>
      <c r="M908" s="82">
        <v>24.690629392236779</v>
      </c>
    </row>
    <row r="909" spans="1:13" x14ac:dyDescent="0.25">
      <c r="A909" s="161" t="s">
        <v>1505</v>
      </c>
      <c r="B909" s="84">
        <v>6.3491457469812937</v>
      </c>
      <c r="C909" s="84">
        <v>8.3967308852266136</v>
      </c>
      <c r="D909" s="84">
        <v>8.1552529993003056</v>
      </c>
      <c r="E909" s="84">
        <v>11.753927185245976</v>
      </c>
      <c r="F909" s="84">
        <v>8.15044300098943</v>
      </c>
      <c r="G909" s="84">
        <v>7.601051127686496</v>
      </c>
      <c r="H909" s="84">
        <v>10.0004050589194</v>
      </c>
      <c r="I909" s="84">
        <v>11.345363963295325</v>
      </c>
      <c r="J909" s="84">
        <v>8.5396888015174497</v>
      </c>
      <c r="K909" s="84">
        <v>15.9129829507257</v>
      </c>
      <c r="L909" s="84">
        <v>17.089475577429312</v>
      </c>
      <c r="M909" s="85">
        <v>17.191315396562342</v>
      </c>
    </row>
    <row r="910" spans="1:13" ht="13.8" thickBot="1" x14ac:dyDescent="0.3">
      <c r="A910" s="156" t="s">
        <v>1506</v>
      </c>
      <c r="B910" s="157">
        <v>8.4155562271492261</v>
      </c>
      <c r="C910" s="157">
        <v>12.636854392720171</v>
      </c>
      <c r="D910" s="157">
        <v>15.192442390862913</v>
      </c>
      <c r="E910" s="157">
        <v>17.472231013761352</v>
      </c>
      <c r="F910" s="157">
        <v>21.250955644998658</v>
      </c>
      <c r="G910" s="157">
        <v>21.518827743404508</v>
      </c>
      <c r="H910" s="157">
        <v>19.239883265900072</v>
      </c>
      <c r="I910" s="157">
        <v>17.900662942200778</v>
      </c>
      <c r="J910" s="157">
        <v>16.58497620267778</v>
      </c>
      <c r="K910" s="157">
        <v>14.667258206693065</v>
      </c>
      <c r="L910" s="157">
        <v>13.050817066352474</v>
      </c>
      <c r="M910" s="158">
        <v>14.674049295909594</v>
      </c>
    </row>
    <row r="911" spans="1:13" x14ac:dyDescent="0.25">
      <c r="B911" s="148">
        <v>3297.3117417279991</v>
      </c>
      <c r="C911" s="148">
        <v>2181.5496326400007</v>
      </c>
      <c r="D911" s="148">
        <v>2418.0754673280003</v>
      </c>
      <c r="E911" s="148">
        <v>1753.78272064</v>
      </c>
      <c r="F911" s="148">
        <v>1583.2242433280003</v>
      </c>
      <c r="G911" s="148">
        <v>2092.8717977279998</v>
      </c>
      <c r="H911" s="148">
        <v>2292.6738384639993</v>
      </c>
      <c r="I911" s="148">
        <v>2817.4230593279995</v>
      </c>
      <c r="J911" s="148">
        <v>2551.0759126400008</v>
      </c>
      <c r="K911" s="148">
        <v>2380.674549727999</v>
      </c>
      <c r="L911" s="148">
        <v>2300.1984806400005</v>
      </c>
      <c r="M911" s="148">
        <v>1642.6996537280002</v>
      </c>
    </row>
    <row r="912" spans="1:13" x14ac:dyDescent="0.25">
      <c r="A912" s="1" t="s">
        <v>1507</v>
      </c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</row>
  </sheetData>
  <pageMargins left="0.75" right="0.75" top="1" bottom="1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E9C6-02BA-493F-B9EC-745325E55C11}">
  <dimension ref="A2:KQ398"/>
  <sheetViews>
    <sheetView showGridLines="0" topLeftCell="Z197" zoomScale="85" zoomScaleNormal="85" workbookViewId="0">
      <selection activeCell="H898" sqref="H898"/>
    </sheetView>
  </sheetViews>
  <sheetFormatPr baseColWidth="10" defaultRowHeight="13.2" x14ac:dyDescent="0.25"/>
  <cols>
    <col min="1" max="1" width="19.88671875" style="114" customWidth="1"/>
    <col min="2" max="61" width="6.6640625" style="114" customWidth="1"/>
    <col min="62" max="16384" width="11.5546875" style="114"/>
  </cols>
  <sheetData>
    <row r="2" spans="1:303" ht="12" customHeight="1" thickBot="1" x14ac:dyDescent="0.3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</row>
    <row r="3" spans="1:303" ht="13.8" thickBot="1" x14ac:dyDescent="0.3">
      <c r="A3" s="163" t="s">
        <v>0</v>
      </c>
      <c r="B3" s="164">
        <v>44044</v>
      </c>
      <c r="C3" s="165"/>
      <c r="D3" s="165"/>
      <c r="E3" s="165"/>
      <c r="F3" s="165"/>
      <c r="G3" s="164">
        <v>44075</v>
      </c>
      <c r="H3" s="165"/>
      <c r="I3" s="165"/>
      <c r="J3" s="165"/>
      <c r="K3" s="165"/>
      <c r="L3" s="164">
        <v>44105</v>
      </c>
      <c r="M3" s="165"/>
      <c r="N3" s="165"/>
      <c r="O3" s="165"/>
      <c r="P3" s="165"/>
      <c r="Q3" s="164">
        <v>44136</v>
      </c>
      <c r="R3" s="165"/>
      <c r="S3" s="165"/>
      <c r="T3" s="165"/>
      <c r="U3" s="165"/>
      <c r="V3" s="164">
        <v>44166</v>
      </c>
      <c r="W3" s="165"/>
      <c r="X3" s="165"/>
      <c r="Y3" s="165"/>
      <c r="Z3" s="165"/>
      <c r="AA3" s="164">
        <v>44197</v>
      </c>
      <c r="AB3" s="165"/>
      <c r="AC3" s="165"/>
      <c r="AD3" s="165"/>
      <c r="AE3" s="165"/>
      <c r="AF3" s="164">
        <v>44228</v>
      </c>
      <c r="AG3" s="165"/>
      <c r="AH3" s="165"/>
      <c r="AI3" s="165"/>
      <c r="AJ3" s="165"/>
      <c r="AK3" s="164">
        <v>44256</v>
      </c>
      <c r="AL3" s="165"/>
      <c r="AM3" s="165"/>
      <c r="AN3" s="165"/>
      <c r="AO3" s="165"/>
      <c r="AP3" s="164">
        <v>44287</v>
      </c>
      <c r="AQ3" s="165"/>
      <c r="AR3" s="165"/>
      <c r="AS3" s="165"/>
      <c r="AT3" s="165"/>
      <c r="AU3" s="164">
        <v>44317</v>
      </c>
      <c r="AV3" s="165"/>
      <c r="AW3" s="165"/>
      <c r="AX3" s="165"/>
      <c r="AY3" s="165"/>
      <c r="AZ3" s="164">
        <v>44348</v>
      </c>
      <c r="BA3" s="165"/>
      <c r="BB3" s="165"/>
      <c r="BC3" s="165"/>
      <c r="BD3" s="165"/>
      <c r="BE3" s="164">
        <v>44378</v>
      </c>
      <c r="BF3" s="165"/>
      <c r="BG3" s="165"/>
      <c r="BH3" s="165"/>
      <c r="BI3" s="166"/>
      <c r="BJ3" s="163"/>
      <c r="BK3" s="164"/>
      <c r="BL3" s="165"/>
      <c r="BM3" s="165"/>
      <c r="BN3" s="165"/>
      <c r="BO3" s="165"/>
      <c r="BP3" s="164"/>
      <c r="BQ3" s="165"/>
      <c r="BR3" s="165"/>
      <c r="BS3" s="165"/>
      <c r="BT3" s="165"/>
      <c r="BU3" s="164"/>
      <c r="BV3" s="165"/>
      <c r="BW3" s="165"/>
      <c r="BX3" s="165"/>
      <c r="BY3" s="165"/>
      <c r="BZ3" s="164"/>
      <c r="CA3" s="165"/>
      <c r="CB3" s="165"/>
      <c r="CC3" s="165"/>
      <c r="CD3" s="165"/>
      <c r="CE3" s="164"/>
      <c r="CF3" s="165"/>
      <c r="CG3" s="165"/>
      <c r="CH3" s="165"/>
      <c r="CI3" s="165"/>
      <c r="CJ3" s="164"/>
      <c r="CK3" s="165"/>
      <c r="CL3" s="165"/>
      <c r="CM3" s="165"/>
      <c r="CN3" s="165"/>
      <c r="CO3" s="164"/>
      <c r="CP3" s="165"/>
      <c r="CQ3" s="165"/>
      <c r="CR3" s="165"/>
      <c r="CS3" s="165"/>
      <c r="CT3" s="164"/>
      <c r="CU3" s="165"/>
      <c r="CV3" s="165"/>
      <c r="CW3" s="165"/>
      <c r="CX3" s="165"/>
      <c r="CY3" s="164"/>
      <c r="CZ3" s="165"/>
      <c r="DA3" s="165"/>
      <c r="DB3" s="165"/>
      <c r="DC3" s="165"/>
      <c r="DD3" s="164"/>
      <c r="DE3" s="165"/>
      <c r="DF3" s="165"/>
      <c r="DG3" s="165"/>
      <c r="DH3" s="165"/>
      <c r="DI3" s="164"/>
      <c r="DJ3" s="165"/>
      <c r="DK3" s="165"/>
      <c r="DL3" s="165"/>
      <c r="DM3" s="165"/>
      <c r="DN3" s="164"/>
      <c r="DO3" s="165"/>
      <c r="DP3" s="165"/>
      <c r="DQ3" s="165"/>
      <c r="DR3" s="166"/>
      <c r="DS3" s="163"/>
      <c r="DT3" s="164"/>
      <c r="DU3" s="165"/>
      <c r="DV3" s="165"/>
      <c r="DW3" s="165"/>
      <c r="DX3" s="165"/>
      <c r="DY3" s="164"/>
      <c r="DZ3" s="165"/>
      <c r="EA3" s="165"/>
      <c r="EB3" s="165"/>
      <c r="EC3" s="165"/>
      <c r="ED3" s="164"/>
      <c r="EE3" s="165"/>
      <c r="EF3" s="165"/>
      <c r="EG3" s="165"/>
      <c r="EH3" s="165"/>
      <c r="EI3" s="164"/>
      <c r="EJ3" s="165"/>
      <c r="EK3" s="165"/>
      <c r="EL3" s="165"/>
      <c r="EM3" s="165"/>
      <c r="EN3" s="164"/>
      <c r="EO3" s="165"/>
      <c r="EP3" s="165"/>
      <c r="EQ3" s="165"/>
      <c r="ER3" s="165"/>
      <c r="ES3" s="164"/>
      <c r="ET3" s="165"/>
      <c r="EU3" s="165"/>
      <c r="EV3" s="165"/>
      <c r="EW3" s="165"/>
      <c r="EX3" s="164"/>
      <c r="EY3" s="165"/>
      <c r="EZ3" s="165"/>
      <c r="FA3" s="165"/>
      <c r="FB3" s="165"/>
      <c r="FC3" s="164"/>
      <c r="FD3" s="165"/>
      <c r="FE3" s="165"/>
      <c r="FF3" s="165"/>
      <c r="FG3" s="165"/>
      <c r="FH3" s="164"/>
      <c r="FI3" s="165"/>
      <c r="FJ3" s="165"/>
      <c r="FK3" s="165"/>
      <c r="FL3" s="165"/>
      <c r="FM3" s="164"/>
      <c r="FN3" s="165"/>
      <c r="FO3" s="165"/>
      <c r="FP3" s="165"/>
      <c r="FQ3" s="165"/>
      <c r="FR3" s="164"/>
      <c r="FS3" s="165"/>
      <c r="FT3" s="165"/>
      <c r="FU3" s="165"/>
      <c r="FV3" s="165"/>
      <c r="FW3" s="164"/>
      <c r="FX3" s="165"/>
      <c r="FY3" s="165"/>
      <c r="FZ3" s="165"/>
      <c r="GA3" s="166"/>
      <c r="GB3" s="163"/>
      <c r="GC3" s="164"/>
      <c r="GD3" s="165"/>
      <c r="GE3" s="165"/>
      <c r="GF3" s="165"/>
      <c r="GG3" s="165"/>
      <c r="GH3" s="164"/>
      <c r="GI3" s="165"/>
      <c r="GJ3" s="165"/>
      <c r="GK3" s="165"/>
      <c r="GL3" s="165"/>
      <c r="GM3" s="164"/>
      <c r="GN3" s="165"/>
      <c r="GO3" s="165"/>
      <c r="GP3" s="165"/>
      <c r="GQ3" s="165"/>
      <c r="GR3" s="164"/>
      <c r="GS3" s="165"/>
      <c r="GT3" s="165"/>
      <c r="GU3" s="165"/>
      <c r="GV3" s="165"/>
      <c r="GW3" s="164"/>
      <c r="GX3" s="165"/>
      <c r="GY3" s="165"/>
      <c r="GZ3" s="165"/>
      <c r="HA3" s="165"/>
      <c r="HB3" s="164"/>
      <c r="HC3" s="165"/>
      <c r="HD3" s="165"/>
      <c r="HE3" s="165"/>
      <c r="HF3" s="165"/>
      <c r="HG3" s="164"/>
      <c r="HH3" s="165"/>
      <c r="HI3" s="165"/>
      <c r="HJ3" s="165"/>
      <c r="HK3" s="165"/>
      <c r="HL3" s="164"/>
      <c r="HM3" s="165"/>
      <c r="HN3" s="165"/>
      <c r="HO3" s="165"/>
      <c r="HP3" s="165"/>
      <c r="HQ3" s="164"/>
      <c r="HR3" s="165"/>
      <c r="HS3" s="165"/>
      <c r="HT3" s="165"/>
      <c r="HU3" s="165"/>
      <c r="HV3" s="164"/>
      <c r="HW3" s="165"/>
      <c r="HX3" s="165"/>
      <c r="HY3" s="165"/>
      <c r="HZ3" s="165"/>
      <c r="IA3" s="164"/>
      <c r="IB3" s="165"/>
      <c r="IC3" s="165"/>
      <c r="ID3" s="165"/>
      <c r="IE3" s="165"/>
      <c r="IF3" s="164"/>
      <c r="IG3" s="165"/>
      <c r="IH3" s="165"/>
      <c r="II3" s="165"/>
      <c r="IJ3" s="166"/>
      <c r="IK3" s="163"/>
      <c r="IL3" s="164"/>
      <c r="IM3" s="165"/>
      <c r="IN3" s="165"/>
      <c r="IO3" s="165"/>
      <c r="IP3" s="165"/>
      <c r="IQ3" s="164"/>
      <c r="IR3" s="165"/>
      <c r="IS3" s="165"/>
      <c r="IT3" s="165"/>
      <c r="IU3" s="165"/>
      <c r="IV3" s="164"/>
      <c r="IW3" s="165"/>
      <c r="IX3" s="165"/>
      <c r="IY3" s="165"/>
      <c r="IZ3" s="165"/>
      <c r="JA3" s="164"/>
      <c r="JB3" s="165"/>
      <c r="JC3" s="165"/>
      <c r="JD3" s="165"/>
      <c r="JE3" s="165"/>
      <c r="JF3" s="164"/>
      <c r="JG3" s="165"/>
      <c r="JH3" s="165"/>
      <c r="JI3" s="165"/>
      <c r="JJ3" s="165"/>
      <c r="JK3" s="164"/>
      <c r="JL3" s="165"/>
      <c r="JM3" s="165"/>
      <c r="JN3" s="165"/>
      <c r="JO3" s="165"/>
      <c r="JP3" s="164"/>
      <c r="JQ3" s="165"/>
      <c r="JR3" s="165"/>
      <c r="JS3" s="165"/>
      <c r="JT3" s="165"/>
      <c r="JU3" s="164"/>
      <c r="JV3" s="165"/>
      <c r="JW3" s="165"/>
      <c r="JX3" s="165"/>
      <c r="JY3" s="165"/>
      <c r="JZ3" s="164"/>
      <c r="KA3" s="165"/>
      <c r="KB3" s="165"/>
      <c r="KC3" s="165"/>
      <c r="KD3" s="165"/>
      <c r="KE3" s="164"/>
      <c r="KF3" s="165"/>
      <c r="KG3" s="165"/>
      <c r="KH3" s="165"/>
      <c r="KI3" s="165"/>
      <c r="KJ3" s="164"/>
      <c r="KK3" s="165"/>
      <c r="KL3" s="165"/>
      <c r="KM3" s="165"/>
      <c r="KN3" s="165"/>
      <c r="KO3" s="164"/>
      <c r="KP3" s="165"/>
      <c r="KQ3" s="165"/>
    </row>
    <row r="4" spans="1:303" ht="13.8" thickBot="1" x14ac:dyDescent="0.3">
      <c r="A4" s="167" t="s">
        <v>1508</v>
      </c>
      <c r="B4" s="168">
        <v>1</v>
      </c>
      <c r="C4" s="165">
        <v>2</v>
      </c>
      <c r="D4" s="165">
        <v>3</v>
      </c>
      <c r="E4" s="165">
        <v>4</v>
      </c>
      <c r="F4" s="165">
        <v>5</v>
      </c>
      <c r="G4" s="168">
        <v>1</v>
      </c>
      <c r="H4" s="165">
        <v>2</v>
      </c>
      <c r="I4" s="165">
        <v>3</v>
      </c>
      <c r="J4" s="165">
        <v>4</v>
      </c>
      <c r="K4" s="165">
        <v>5</v>
      </c>
      <c r="L4" s="168">
        <v>1</v>
      </c>
      <c r="M4" s="165">
        <v>2</v>
      </c>
      <c r="N4" s="165">
        <v>3</v>
      </c>
      <c r="O4" s="165">
        <v>4</v>
      </c>
      <c r="P4" s="165">
        <v>5</v>
      </c>
      <c r="Q4" s="168">
        <v>1</v>
      </c>
      <c r="R4" s="165">
        <v>2</v>
      </c>
      <c r="S4" s="165">
        <v>3</v>
      </c>
      <c r="T4" s="165">
        <v>4</v>
      </c>
      <c r="U4" s="165">
        <v>5</v>
      </c>
      <c r="V4" s="168">
        <v>1</v>
      </c>
      <c r="W4" s="165">
        <v>2</v>
      </c>
      <c r="X4" s="165">
        <v>3</v>
      </c>
      <c r="Y4" s="165">
        <v>4</v>
      </c>
      <c r="Z4" s="165">
        <v>5</v>
      </c>
      <c r="AA4" s="168">
        <v>1</v>
      </c>
      <c r="AB4" s="165">
        <v>2</v>
      </c>
      <c r="AC4" s="165">
        <v>3</v>
      </c>
      <c r="AD4" s="165">
        <v>4</v>
      </c>
      <c r="AE4" s="165">
        <v>5</v>
      </c>
      <c r="AF4" s="168">
        <v>1</v>
      </c>
      <c r="AG4" s="165">
        <v>2</v>
      </c>
      <c r="AH4" s="165">
        <v>3</v>
      </c>
      <c r="AI4" s="165">
        <v>4</v>
      </c>
      <c r="AJ4" s="165">
        <v>5</v>
      </c>
      <c r="AK4" s="168">
        <v>1</v>
      </c>
      <c r="AL4" s="165">
        <v>2</v>
      </c>
      <c r="AM4" s="165">
        <v>3</v>
      </c>
      <c r="AN4" s="165">
        <v>4</v>
      </c>
      <c r="AO4" s="165">
        <v>5</v>
      </c>
      <c r="AP4" s="168">
        <v>1</v>
      </c>
      <c r="AQ4" s="165">
        <v>2</v>
      </c>
      <c r="AR4" s="165">
        <v>3</v>
      </c>
      <c r="AS4" s="165">
        <v>4</v>
      </c>
      <c r="AT4" s="165">
        <v>5</v>
      </c>
      <c r="AU4" s="168">
        <v>1</v>
      </c>
      <c r="AV4" s="165">
        <v>2</v>
      </c>
      <c r="AW4" s="165">
        <v>3</v>
      </c>
      <c r="AX4" s="165">
        <v>4</v>
      </c>
      <c r="AY4" s="165">
        <v>5</v>
      </c>
      <c r="AZ4" s="168">
        <v>1</v>
      </c>
      <c r="BA4" s="165">
        <v>2</v>
      </c>
      <c r="BB4" s="165">
        <v>3</v>
      </c>
      <c r="BC4" s="165">
        <v>4</v>
      </c>
      <c r="BD4" s="165">
        <v>5</v>
      </c>
      <c r="BE4" s="168">
        <v>1</v>
      </c>
      <c r="BF4" s="165">
        <v>2</v>
      </c>
      <c r="BG4" s="165">
        <v>3</v>
      </c>
      <c r="BH4" s="165">
        <v>4</v>
      </c>
      <c r="BI4" s="166">
        <v>5</v>
      </c>
      <c r="BJ4" s="167"/>
      <c r="BK4" s="168"/>
      <c r="BL4" s="165"/>
      <c r="BM4" s="165"/>
      <c r="BN4" s="165"/>
      <c r="BO4" s="165"/>
      <c r="BP4" s="168"/>
      <c r="BQ4" s="165"/>
      <c r="BR4" s="165"/>
      <c r="BS4" s="165"/>
      <c r="BT4" s="165"/>
      <c r="BU4" s="168"/>
      <c r="BV4" s="165"/>
      <c r="BW4" s="165"/>
      <c r="BX4" s="165"/>
      <c r="BY4" s="165"/>
      <c r="BZ4" s="168"/>
      <c r="CA4" s="165"/>
      <c r="CB4" s="165"/>
      <c r="CC4" s="165"/>
      <c r="CD4" s="165"/>
      <c r="CE4" s="168"/>
      <c r="CF4" s="165"/>
      <c r="CG4" s="165"/>
      <c r="CH4" s="165"/>
      <c r="CI4" s="165"/>
      <c r="CJ4" s="168"/>
      <c r="CK4" s="165"/>
      <c r="CL4" s="165"/>
      <c r="CM4" s="165"/>
      <c r="CN4" s="165"/>
      <c r="CO4" s="168"/>
      <c r="CP4" s="165"/>
      <c r="CQ4" s="165"/>
      <c r="CR4" s="165"/>
      <c r="CS4" s="165"/>
      <c r="CT4" s="168"/>
      <c r="CU4" s="165"/>
      <c r="CV4" s="165"/>
      <c r="CW4" s="165"/>
      <c r="CX4" s="165"/>
      <c r="CY4" s="168"/>
      <c r="CZ4" s="165"/>
      <c r="DA4" s="165"/>
      <c r="DB4" s="165"/>
      <c r="DC4" s="165"/>
      <c r="DD4" s="168"/>
      <c r="DE4" s="165"/>
      <c r="DF4" s="165"/>
      <c r="DG4" s="165"/>
      <c r="DH4" s="165"/>
      <c r="DI4" s="168"/>
      <c r="DJ4" s="165"/>
      <c r="DK4" s="165"/>
      <c r="DL4" s="165"/>
      <c r="DM4" s="165"/>
      <c r="DN4" s="168"/>
      <c r="DO4" s="165"/>
      <c r="DP4" s="165"/>
      <c r="DQ4" s="165"/>
      <c r="DR4" s="166"/>
      <c r="DS4" s="167"/>
      <c r="DT4" s="168"/>
      <c r="DU4" s="165"/>
      <c r="DV4" s="165"/>
      <c r="DW4" s="165"/>
      <c r="DX4" s="165"/>
      <c r="DY4" s="168"/>
      <c r="DZ4" s="165"/>
      <c r="EA4" s="165"/>
      <c r="EB4" s="165"/>
      <c r="EC4" s="165"/>
      <c r="ED4" s="168"/>
      <c r="EE4" s="165"/>
      <c r="EF4" s="165"/>
      <c r="EG4" s="165"/>
      <c r="EH4" s="165"/>
      <c r="EI4" s="168"/>
      <c r="EJ4" s="165"/>
      <c r="EK4" s="165"/>
      <c r="EL4" s="165"/>
      <c r="EM4" s="165"/>
      <c r="EN4" s="168"/>
      <c r="EO4" s="165"/>
      <c r="EP4" s="165"/>
      <c r="EQ4" s="165"/>
      <c r="ER4" s="165"/>
      <c r="ES4" s="168"/>
      <c r="ET4" s="165"/>
      <c r="EU4" s="165"/>
      <c r="EV4" s="165"/>
      <c r="EW4" s="165"/>
      <c r="EX4" s="168"/>
      <c r="EY4" s="165"/>
      <c r="EZ4" s="165"/>
      <c r="FA4" s="165"/>
      <c r="FB4" s="165"/>
      <c r="FC4" s="168"/>
      <c r="FD4" s="165"/>
      <c r="FE4" s="165"/>
      <c r="FF4" s="165"/>
      <c r="FG4" s="165"/>
      <c r="FH4" s="168"/>
      <c r="FI4" s="165"/>
      <c r="FJ4" s="165"/>
      <c r="FK4" s="165"/>
      <c r="FL4" s="165"/>
      <c r="FM4" s="168"/>
      <c r="FN4" s="165"/>
      <c r="FO4" s="165"/>
      <c r="FP4" s="165"/>
      <c r="FQ4" s="165"/>
      <c r="FR4" s="168"/>
      <c r="FS4" s="165"/>
      <c r="FT4" s="165"/>
      <c r="FU4" s="165"/>
      <c r="FV4" s="165"/>
      <c r="FW4" s="168"/>
      <c r="FX4" s="165"/>
      <c r="FY4" s="165"/>
      <c r="FZ4" s="165"/>
      <c r="GA4" s="166"/>
      <c r="GB4" s="167"/>
      <c r="GC4" s="168"/>
      <c r="GD4" s="165"/>
      <c r="GE4" s="165"/>
      <c r="GF4" s="165"/>
      <c r="GG4" s="165"/>
      <c r="GH4" s="168"/>
      <c r="GI4" s="165"/>
      <c r="GJ4" s="165"/>
      <c r="GK4" s="165"/>
      <c r="GL4" s="165"/>
      <c r="GM4" s="168"/>
      <c r="GN4" s="165"/>
      <c r="GO4" s="165"/>
      <c r="GP4" s="165"/>
      <c r="GQ4" s="165"/>
      <c r="GR4" s="168"/>
      <c r="GS4" s="165"/>
      <c r="GT4" s="165"/>
      <c r="GU4" s="165"/>
      <c r="GV4" s="165"/>
      <c r="GW4" s="168"/>
      <c r="GX4" s="165"/>
      <c r="GY4" s="165"/>
      <c r="GZ4" s="165"/>
      <c r="HA4" s="165"/>
      <c r="HB4" s="168"/>
      <c r="HC4" s="165"/>
      <c r="HD4" s="165"/>
      <c r="HE4" s="165"/>
      <c r="HF4" s="165"/>
      <c r="HG4" s="168"/>
      <c r="HH4" s="165"/>
      <c r="HI4" s="165"/>
      <c r="HJ4" s="165"/>
      <c r="HK4" s="165"/>
      <c r="HL4" s="168"/>
      <c r="HM4" s="165"/>
      <c r="HN4" s="165"/>
      <c r="HO4" s="165"/>
      <c r="HP4" s="165"/>
      <c r="HQ4" s="168"/>
      <c r="HR4" s="165"/>
      <c r="HS4" s="165"/>
      <c r="HT4" s="165"/>
      <c r="HU4" s="165"/>
      <c r="HV4" s="168"/>
      <c r="HW4" s="165"/>
      <c r="HX4" s="165"/>
      <c r="HY4" s="165"/>
      <c r="HZ4" s="165"/>
      <c r="IA4" s="168"/>
      <c r="IB4" s="165"/>
      <c r="IC4" s="165"/>
      <c r="ID4" s="165"/>
      <c r="IE4" s="165"/>
      <c r="IF4" s="168"/>
      <c r="IG4" s="165"/>
      <c r="IH4" s="165"/>
      <c r="II4" s="165"/>
      <c r="IJ4" s="166"/>
      <c r="IK4" s="167"/>
      <c r="IL4" s="168"/>
      <c r="IM4" s="165"/>
      <c r="IN4" s="165"/>
      <c r="IO4" s="165"/>
      <c r="IP4" s="165"/>
      <c r="IQ4" s="168"/>
      <c r="IR4" s="165"/>
      <c r="IS4" s="165"/>
      <c r="IT4" s="165"/>
      <c r="IU4" s="165"/>
      <c r="IV4" s="168"/>
      <c r="IW4" s="165"/>
      <c r="IX4" s="165"/>
      <c r="IY4" s="165"/>
      <c r="IZ4" s="165"/>
      <c r="JA4" s="168"/>
      <c r="JB4" s="165"/>
      <c r="JC4" s="165"/>
      <c r="JD4" s="165"/>
      <c r="JE4" s="165"/>
      <c r="JF4" s="168"/>
      <c r="JG4" s="165"/>
      <c r="JH4" s="165"/>
      <c r="JI4" s="165"/>
      <c r="JJ4" s="165"/>
      <c r="JK4" s="168"/>
      <c r="JL4" s="165"/>
      <c r="JM4" s="165"/>
      <c r="JN4" s="165"/>
      <c r="JO4" s="165"/>
      <c r="JP4" s="168"/>
      <c r="JQ4" s="165"/>
      <c r="JR4" s="165"/>
      <c r="JS4" s="165"/>
      <c r="JT4" s="165"/>
      <c r="JU4" s="168"/>
      <c r="JV4" s="165"/>
      <c r="JW4" s="165"/>
      <c r="JX4" s="165"/>
      <c r="JY4" s="165"/>
      <c r="JZ4" s="168"/>
      <c r="KA4" s="165"/>
      <c r="KB4" s="165"/>
      <c r="KC4" s="165"/>
      <c r="KD4" s="165"/>
      <c r="KE4" s="168"/>
      <c r="KF4" s="165"/>
      <c r="KG4" s="165"/>
      <c r="KH4" s="165"/>
      <c r="KI4" s="165"/>
      <c r="KJ4" s="168"/>
      <c r="KK4" s="165"/>
      <c r="KL4" s="165"/>
      <c r="KM4" s="165"/>
      <c r="KN4" s="165"/>
      <c r="KO4" s="168"/>
      <c r="KP4" s="165"/>
      <c r="KQ4" s="165"/>
    </row>
    <row r="5" spans="1:303" x14ac:dyDescent="0.25">
      <c r="A5" s="169" t="s">
        <v>1509</v>
      </c>
      <c r="B5" s="170">
        <v>31.646688601074786</v>
      </c>
      <c r="C5" s="171">
        <v>31.371006526716421</v>
      </c>
      <c r="D5" s="171">
        <v>31.706974379797984</v>
      </c>
      <c r="E5" s="171">
        <v>31.715752061463803</v>
      </c>
      <c r="F5" s="171">
        <v>32.709951247516976</v>
      </c>
      <c r="G5" s="170">
        <v>34.626187866504296</v>
      </c>
      <c r="H5" s="171">
        <v>34.489130645171365</v>
      </c>
      <c r="I5" s="171">
        <v>34.695506835737518</v>
      </c>
      <c r="J5" s="171">
        <v>34.587052785207199</v>
      </c>
      <c r="K5" s="171">
        <v>35.466749120339529</v>
      </c>
      <c r="L5" s="170">
        <v>31.5748121747956</v>
      </c>
      <c r="M5" s="171">
        <v>31.21301895996951</v>
      </c>
      <c r="N5" s="171">
        <v>31.365216660790921</v>
      </c>
      <c r="O5" s="171">
        <v>31.086100452622112</v>
      </c>
      <c r="P5" s="171">
        <v>32.592199099299606</v>
      </c>
      <c r="Q5" s="170">
        <v>29.08097786225272</v>
      </c>
      <c r="R5" s="171">
        <v>29.049494796608617</v>
      </c>
      <c r="S5" s="171">
        <v>28.873442009170837</v>
      </c>
      <c r="T5" s="171">
        <v>28.60940429966551</v>
      </c>
      <c r="U5" s="171">
        <v>29.777170735097283</v>
      </c>
      <c r="V5" s="170">
        <v>29.878615532147496</v>
      </c>
      <c r="W5" s="171">
        <v>29.637366119383401</v>
      </c>
      <c r="X5" s="171">
        <v>29.324163169059467</v>
      </c>
      <c r="Y5" s="171">
        <v>29.19789941999742</v>
      </c>
      <c r="Z5" s="171">
        <v>30.357483147442338</v>
      </c>
      <c r="AA5" s="170">
        <v>30.797279781248267</v>
      </c>
      <c r="AB5" s="171">
        <v>30.603153039180555</v>
      </c>
      <c r="AC5" s="171">
        <v>30.225148720657092</v>
      </c>
      <c r="AD5" s="171">
        <v>29.835199217948336</v>
      </c>
      <c r="AE5" s="171">
        <v>31.367955361608978</v>
      </c>
      <c r="AF5" s="170">
        <v>31.792804495057457</v>
      </c>
      <c r="AG5" s="171">
        <v>31.563015443980717</v>
      </c>
      <c r="AH5" s="171">
        <v>31.482846087542338</v>
      </c>
      <c r="AI5" s="171">
        <v>30.913803775255708</v>
      </c>
      <c r="AJ5" s="171">
        <v>32.628836410945418</v>
      </c>
      <c r="AK5" s="170">
        <v>33.146031382629047</v>
      </c>
      <c r="AL5" s="171">
        <v>32.999158524156506</v>
      </c>
      <c r="AM5" s="171">
        <v>32.96756149567436</v>
      </c>
      <c r="AN5" s="171">
        <v>31.965314436956433</v>
      </c>
      <c r="AO5" s="171">
        <v>34.860820018892966</v>
      </c>
      <c r="AP5" s="170">
        <v>35.349357185708811</v>
      </c>
      <c r="AQ5" s="171">
        <v>35.18977317003187</v>
      </c>
      <c r="AR5" s="171">
        <v>35.079702829033366</v>
      </c>
      <c r="AS5" s="171">
        <v>34.452410962917668</v>
      </c>
      <c r="AT5" s="171">
        <v>35.852538931413022</v>
      </c>
      <c r="AU5" s="170">
        <v>35.093945063617099</v>
      </c>
      <c r="AV5" s="171">
        <v>34.801408592029546</v>
      </c>
      <c r="AW5" s="171">
        <v>34.7346269413326</v>
      </c>
      <c r="AX5" s="171">
        <v>34.436330204152654</v>
      </c>
      <c r="AY5" s="171">
        <v>35.626792501284029</v>
      </c>
      <c r="AZ5" s="170">
        <v>33.121538313555689</v>
      </c>
      <c r="BA5" s="171">
        <v>32.866508136505047</v>
      </c>
      <c r="BB5" s="171">
        <v>33.013931324705538</v>
      </c>
      <c r="BC5" s="171">
        <v>32.931965227941717</v>
      </c>
      <c r="BD5" s="171">
        <v>35.063472376094232</v>
      </c>
      <c r="BE5" s="170">
        <v>34.235652385909162</v>
      </c>
      <c r="BF5" s="171">
        <v>33.967030256426725</v>
      </c>
      <c r="BG5" s="171">
        <v>34.056229039074992</v>
      </c>
      <c r="BH5" s="171">
        <v>33.903597847221263</v>
      </c>
      <c r="BI5" s="172">
        <v>35.247327471430403</v>
      </c>
      <c r="BJ5" s="169"/>
      <c r="BK5" s="170"/>
      <c r="BL5" s="171"/>
      <c r="BM5" s="171"/>
      <c r="BN5" s="171"/>
      <c r="BO5" s="171"/>
      <c r="BP5" s="170"/>
      <c r="BQ5" s="171"/>
      <c r="BR5" s="171"/>
      <c r="BS5" s="171"/>
      <c r="BT5" s="171"/>
      <c r="BU5" s="170"/>
      <c r="BV5" s="171"/>
      <c r="BW5" s="171"/>
      <c r="BX5" s="171"/>
      <c r="BY5" s="171"/>
      <c r="BZ5" s="170"/>
      <c r="CA5" s="171"/>
      <c r="CB5" s="171"/>
      <c r="CC5" s="171"/>
      <c r="CD5" s="171"/>
      <c r="CE5" s="170"/>
      <c r="CF5" s="171"/>
      <c r="CG5" s="171"/>
      <c r="CH5" s="171"/>
      <c r="CI5" s="171"/>
      <c r="CJ5" s="170"/>
      <c r="CK5" s="171"/>
      <c r="CL5" s="171"/>
      <c r="CM5" s="171"/>
      <c r="CN5" s="171"/>
      <c r="CO5" s="170"/>
      <c r="CP5" s="171"/>
      <c r="CQ5" s="171"/>
      <c r="CR5" s="171"/>
      <c r="CS5" s="171"/>
      <c r="CT5" s="170"/>
      <c r="CU5" s="171"/>
      <c r="CV5" s="171"/>
      <c r="CW5" s="171"/>
      <c r="CX5" s="171"/>
      <c r="CY5" s="170"/>
      <c r="CZ5" s="171"/>
      <c r="DA5" s="171"/>
      <c r="DB5" s="171"/>
      <c r="DC5" s="171"/>
      <c r="DD5" s="170"/>
      <c r="DE5" s="171"/>
      <c r="DF5" s="171"/>
      <c r="DG5" s="171"/>
      <c r="DH5" s="171"/>
      <c r="DI5" s="170"/>
      <c r="DJ5" s="171"/>
      <c r="DK5" s="171"/>
      <c r="DL5" s="171"/>
      <c r="DM5" s="171"/>
      <c r="DN5" s="170"/>
      <c r="DO5" s="171"/>
      <c r="DP5" s="171"/>
      <c r="DQ5" s="171"/>
      <c r="DR5" s="172"/>
      <c r="DS5" s="169"/>
      <c r="DT5" s="170"/>
      <c r="DU5" s="171"/>
      <c r="DV5" s="171"/>
      <c r="DW5" s="171"/>
      <c r="DX5" s="171"/>
      <c r="DY5" s="170"/>
      <c r="DZ5" s="171"/>
      <c r="EA5" s="171"/>
      <c r="EB5" s="171"/>
      <c r="EC5" s="171"/>
      <c r="ED5" s="170"/>
      <c r="EE5" s="171"/>
      <c r="EF5" s="171"/>
      <c r="EG5" s="171"/>
      <c r="EH5" s="171"/>
      <c r="EI5" s="170"/>
      <c r="EJ5" s="171"/>
      <c r="EK5" s="171"/>
      <c r="EL5" s="171"/>
      <c r="EM5" s="171"/>
      <c r="EN5" s="170"/>
      <c r="EO5" s="171"/>
      <c r="EP5" s="171"/>
      <c r="EQ5" s="171"/>
      <c r="ER5" s="171"/>
      <c r="ES5" s="170"/>
      <c r="ET5" s="171"/>
      <c r="EU5" s="171"/>
      <c r="EV5" s="171"/>
      <c r="EW5" s="171"/>
      <c r="EX5" s="170"/>
      <c r="EY5" s="171"/>
      <c r="EZ5" s="171"/>
      <c r="FA5" s="171"/>
      <c r="FB5" s="171"/>
      <c r="FC5" s="170"/>
      <c r="FD5" s="171"/>
      <c r="FE5" s="171"/>
      <c r="FF5" s="171"/>
      <c r="FG5" s="171"/>
      <c r="FH5" s="170"/>
      <c r="FI5" s="171"/>
      <c r="FJ5" s="171"/>
      <c r="FK5" s="171"/>
      <c r="FL5" s="171"/>
      <c r="FM5" s="170"/>
      <c r="FN5" s="171"/>
      <c r="FO5" s="171"/>
      <c r="FP5" s="171"/>
      <c r="FQ5" s="171"/>
      <c r="FR5" s="170"/>
      <c r="FS5" s="171"/>
      <c r="FT5" s="171"/>
      <c r="FU5" s="171"/>
      <c r="FV5" s="171"/>
      <c r="FW5" s="170"/>
      <c r="FX5" s="171"/>
      <c r="FY5" s="171"/>
      <c r="FZ5" s="171"/>
      <c r="GA5" s="172"/>
      <c r="GB5" s="169"/>
      <c r="GC5" s="170"/>
      <c r="GD5" s="171"/>
      <c r="GE5" s="171"/>
      <c r="GF5" s="171"/>
      <c r="GG5" s="171"/>
      <c r="GH5" s="170"/>
      <c r="GI5" s="171"/>
      <c r="GJ5" s="171"/>
      <c r="GK5" s="171"/>
      <c r="GL5" s="171"/>
      <c r="GM5" s="170"/>
      <c r="GN5" s="171"/>
      <c r="GO5" s="171"/>
      <c r="GP5" s="171"/>
      <c r="GQ5" s="171"/>
      <c r="GR5" s="170"/>
      <c r="GS5" s="171"/>
      <c r="GT5" s="171"/>
      <c r="GU5" s="171"/>
      <c r="GV5" s="171"/>
      <c r="GW5" s="170"/>
      <c r="GX5" s="171"/>
      <c r="GY5" s="171"/>
      <c r="GZ5" s="171"/>
      <c r="HA5" s="171"/>
      <c r="HB5" s="170"/>
      <c r="HC5" s="171"/>
      <c r="HD5" s="171"/>
      <c r="HE5" s="171"/>
      <c r="HF5" s="171"/>
      <c r="HG5" s="170"/>
      <c r="HH5" s="171"/>
      <c r="HI5" s="171"/>
      <c r="HJ5" s="171"/>
      <c r="HK5" s="171"/>
      <c r="HL5" s="170"/>
      <c r="HM5" s="171"/>
      <c r="HN5" s="171"/>
      <c r="HO5" s="171"/>
      <c r="HP5" s="171"/>
      <c r="HQ5" s="170"/>
      <c r="HR5" s="171"/>
      <c r="HS5" s="171"/>
      <c r="HT5" s="171"/>
      <c r="HU5" s="171"/>
      <c r="HV5" s="170"/>
      <c r="HW5" s="171"/>
      <c r="HX5" s="171"/>
      <c r="HY5" s="171"/>
      <c r="HZ5" s="171"/>
      <c r="IA5" s="170"/>
      <c r="IB5" s="171"/>
      <c r="IC5" s="171"/>
      <c r="ID5" s="171"/>
      <c r="IE5" s="171"/>
      <c r="IF5" s="170"/>
      <c r="IG5" s="171"/>
      <c r="IH5" s="171"/>
      <c r="II5" s="171"/>
      <c r="IJ5" s="172"/>
      <c r="IK5" s="169"/>
      <c r="IL5" s="170"/>
      <c r="IM5" s="171"/>
      <c r="IN5" s="171"/>
      <c r="IO5" s="171"/>
      <c r="IP5" s="171"/>
      <c r="IQ5" s="170"/>
      <c r="IR5" s="171"/>
      <c r="IS5" s="171"/>
      <c r="IT5" s="171"/>
      <c r="IU5" s="171"/>
      <c r="IV5" s="170"/>
      <c r="IW5" s="171"/>
      <c r="IX5" s="171"/>
      <c r="IY5" s="171"/>
      <c r="IZ5" s="171"/>
      <c r="JA5" s="170"/>
      <c r="JB5" s="171"/>
      <c r="JC5" s="171"/>
      <c r="JD5" s="171"/>
      <c r="JE5" s="171"/>
      <c r="JF5" s="170"/>
      <c r="JG5" s="171"/>
      <c r="JH5" s="171"/>
      <c r="JI5" s="171"/>
      <c r="JJ5" s="171"/>
      <c r="JK5" s="170"/>
      <c r="JL5" s="171"/>
      <c r="JM5" s="171"/>
      <c r="JN5" s="171"/>
      <c r="JO5" s="171"/>
      <c r="JP5" s="170"/>
      <c r="JQ5" s="171"/>
      <c r="JR5" s="171"/>
      <c r="JS5" s="171"/>
      <c r="JT5" s="171"/>
      <c r="JU5" s="170"/>
      <c r="JV5" s="171"/>
      <c r="JW5" s="171"/>
      <c r="JX5" s="171"/>
      <c r="JY5" s="171"/>
      <c r="JZ5" s="170"/>
      <c r="KA5" s="171"/>
      <c r="KB5" s="171"/>
      <c r="KC5" s="171"/>
      <c r="KD5" s="171"/>
      <c r="KE5" s="170"/>
      <c r="KF5" s="171"/>
      <c r="KG5" s="171"/>
      <c r="KH5" s="171"/>
      <c r="KI5" s="171"/>
      <c r="KJ5" s="170"/>
      <c r="KK5" s="171"/>
      <c r="KL5" s="171"/>
      <c r="KM5" s="171"/>
      <c r="KN5" s="171"/>
      <c r="KO5" s="170"/>
      <c r="KP5" s="171"/>
      <c r="KQ5" s="171"/>
    </row>
    <row r="6" spans="1:303" x14ac:dyDescent="0.25">
      <c r="A6" s="173" t="s">
        <v>1510</v>
      </c>
      <c r="B6" s="170">
        <v>31.747597726415126</v>
      </c>
      <c r="C6" s="171">
        <v>31.521560435312658</v>
      </c>
      <c r="D6" s="171">
        <v>31.826295429476314</v>
      </c>
      <c r="E6" s="171">
        <v>31.755620334552216</v>
      </c>
      <c r="F6" s="171">
        <v>32.810201603806284</v>
      </c>
      <c r="G6" s="170">
        <v>34.957689100655152</v>
      </c>
      <c r="H6" s="171">
        <v>34.857233842618896</v>
      </c>
      <c r="I6" s="171">
        <v>34.955280949221411</v>
      </c>
      <c r="J6" s="171">
        <v>34.799128347366683</v>
      </c>
      <c r="K6" s="171">
        <v>35.616143351346018</v>
      </c>
      <c r="L6" s="170">
        <v>31.77019484263668</v>
      </c>
      <c r="M6" s="171">
        <v>31.513642399872641</v>
      </c>
      <c r="N6" s="171">
        <v>31.580127942148703</v>
      </c>
      <c r="O6" s="171">
        <v>31.300127754162869</v>
      </c>
      <c r="P6" s="171">
        <v>32.895848594018915</v>
      </c>
      <c r="Q6" s="170">
        <v>29.367996947824413</v>
      </c>
      <c r="R6" s="171">
        <v>29.3201851948211</v>
      </c>
      <c r="S6" s="171">
        <v>29.165453902060591</v>
      </c>
      <c r="T6" s="171">
        <v>28.909154287058982</v>
      </c>
      <c r="U6" s="171">
        <v>30.041106663264941</v>
      </c>
      <c r="V6" s="170">
        <v>30.116296954390457</v>
      </c>
      <c r="W6" s="171">
        <v>29.881570246861425</v>
      </c>
      <c r="X6" s="171">
        <v>29.563539714369487</v>
      </c>
      <c r="Y6" s="171">
        <v>29.435682063411459</v>
      </c>
      <c r="Z6" s="171">
        <v>30.607513811359329</v>
      </c>
      <c r="AA6" s="170">
        <v>31.11549349316131</v>
      </c>
      <c r="AB6" s="171">
        <v>30.904602703764631</v>
      </c>
      <c r="AC6" s="171">
        <v>30.451116575491479</v>
      </c>
      <c r="AD6" s="171">
        <v>30.107759982829954</v>
      </c>
      <c r="AE6" s="171">
        <v>31.568043094746773</v>
      </c>
      <c r="AF6" s="170">
        <v>32.060452694028776</v>
      </c>
      <c r="AG6" s="171">
        <v>31.855420534407902</v>
      </c>
      <c r="AH6" s="171">
        <v>31.715180415978736</v>
      </c>
      <c r="AI6" s="171">
        <v>31.198652781275648</v>
      </c>
      <c r="AJ6" s="171">
        <v>32.836105590039118</v>
      </c>
      <c r="AK6" s="170">
        <v>33.422407404170997</v>
      </c>
      <c r="AL6" s="171">
        <v>33.229571385417174</v>
      </c>
      <c r="AM6" s="171">
        <v>33.126937358345707</v>
      </c>
      <c r="AN6" s="171">
        <v>32.08073254196303</v>
      </c>
      <c r="AO6" s="171">
        <v>35.078857062657029</v>
      </c>
      <c r="AP6" s="170">
        <v>35.588786116471873</v>
      </c>
      <c r="AQ6" s="171">
        <v>35.401163387045621</v>
      </c>
      <c r="AR6" s="171">
        <v>35.267031556035718</v>
      </c>
      <c r="AS6" s="171">
        <v>34.527594918057972</v>
      </c>
      <c r="AT6" s="171">
        <v>35.969943693527988</v>
      </c>
      <c r="AU6" s="170">
        <v>35.246149552118943</v>
      </c>
      <c r="AV6" s="171">
        <v>35.011633619260735</v>
      </c>
      <c r="AW6" s="171">
        <v>34.864527731614878</v>
      </c>
      <c r="AX6" s="171">
        <v>34.488897149350485</v>
      </c>
      <c r="AY6" s="171">
        <v>35.821675370033155</v>
      </c>
      <c r="AZ6" s="170">
        <v>33.234793823547299</v>
      </c>
      <c r="BA6" s="171">
        <v>33.030990213339862</v>
      </c>
      <c r="BB6" s="171">
        <v>33.116678159084373</v>
      </c>
      <c r="BC6" s="171">
        <v>33.028327235877427</v>
      </c>
      <c r="BD6" s="171">
        <v>35.243912383270477</v>
      </c>
      <c r="BE6" s="170">
        <v>34.43806042842273</v>
      </c>
      <c r="BF6" s="171">
        <v>34.186900306708182</v>
      </c>
      <c r="BG6" s="171">
        <v>34.172691892695219</v>
      </c>
      <c r="BH6" s="171">
        <v>34.083696499173598</v>
      </c>
      <c r="BI6" s="172">
        <v>35.407998525845734</v>
      </c>
      <c r="BJ6" s="173"/>
      <c r="BK6" s="170"/>
      <c r="BL6" s="171"/>
      <c r="BM6" s="171"/>
      <c r="BN6" s="171"/>
      <c r="BO6" s="171"/>
      <c r="BP6" s="170"/>
      <c r="BQ6" s="171"/>
      <c r="BR6" s="171"/>
      <c r="BS6" s="171"/>
      <c r="BT6" s="171"/>
      <c r="BU6" s="170"/>
      <c r="BV6" s="171"/>
      <c r="BW6" s="171"/>
      <c r="BX6" s="171"/>
      <c r="BY6" s="171"/>
      <c r="BZ6" s="170"/>
      <c r="CA6" s="171"/>
      <c r="CB6" s="171"/>
      <c r="CC6" s="171"/>
      <c r="CD6" s="171"/>
      <c r="CE6" s="170"/>
      <c r="CF6" s="171"/>
      <c r="CG6" s="171"/>
      <c r="CH6" s="171"/>
      <c r="CI6" s="171"/>
      <c r="CJ6" s="170"/>
      <c r="CK6" s="171"/>
      <c r="CL6" s="171"/>
      <c r="CM6" s="171"/>
      <c r="CN6" s="171"/>
      <c r="CO6" s="170"/>
      <c r="CP6" s="171"/>
      <c r="CQ6" s="171"/>
      <c r="CR6" s="171"/>
      <c r="CS6" s="171"/>
      <c r="CT6" s="170"/>
      <c r="CU6" s="171"/>
      <c r="CV6" s="171"/>
      <c r="CW6" s="171"/>
      <c r="CX6" s="171"/>
      <c r="CY6" s="170"/>
      <c r="CZ6" s="171"/>
      <c r="DA6" s="171"/>
      <c r="DB6" s="171"/>
      <c r="DC6" s="171"/>
      <c r="DD6" s="170"/>
      <c r="DE6" s="171"/>
      <c r="DF6" s="171"/>
      <c r="DG6" s="171"/>
      <c r="DH6" s="171"/>
      <c r="DI6" s="170"/>
      <c r="DJ6" s="171"/>
      <c r="DK6" s="171"/>
      <c r="DL6" s="171"/>
      <c r="DM6" s="171"/>
      <c r="DN6" s="170"/>
      <c r="DO6" s="171"/>
      <c r="DP6" s="171"/>
      <c r="DQ6" s="171"/>
      <c r="DR6" s="172"/>
      <c r="DS6" s="173"/>
      <c r="DT6" s="170"/>
      <c r="DU6" s="171"/>
      <c r="DV6" s="171"/>
      <c r="DW6" s="171"/>
      <c r="DX6" s="171"/>
      <c r="DY6" s="170"/>
      <c r="DZ6" s="171"/>
      <c r="EA6" s="171"/>
      <c r="EB6" s="171"/>
      <c r="EC6" s="171"/>
      <c r="ED6" s="170"/>
      <c r="EE6" s="171"/>
      <c r="EF6" s="171"/>
      <c r="EG6" s="171"/>
      <c r="EH6" s="171"/>
      <c r="EI6" s="170"/>
      <c r="EJ6" s="171"/>
      <c r="EK6" s="171"/>
      <c r="EL6" s="171"/>
      <c r="EM6" s="171"/>
      <c r="EN6" s="170"/>
      <c r="EO6" s="171"/>
      <c r="EP6" s="171"/>
      <c r="EQ6" s="171"/>
      <c r="ER6" s="171"/>
      <c r="ES6" s="170"/>
      <c r="ET6" s="171"/>
      <c r="EU6" s="171"/>
      <c r="EV6" s="171"/>
      <c r="EW6" s="171"/>
      <c r="EX6" s="170"/>
      <c r="EY6" s="171"/>
      <c r="EZ6" s="171"/>
      <c r="FA6" s="171"/>
      <c r="FB6" s="171"/>
      <c r="FC6" s="170"/>
      <c r="FD6" s="171"/>
      <c r="FE6" s="171"/>
      <c r="FF6" s="171"/>
      <c r="FG6" s="171"/>
      <c r="FH6" s="170"/>
      <c r="FI6" s="171"/>
      <c r="FJ6" s="171"/>
      <c r="FK6" s="171"/>
      <c r="FL6" s="171"/>
      <c r="FM6" s="170"/>
      <c r="FN6" s="171"/>
      <c r="FO6" s="171"/>
      <c r="FP6" s="171"/>
      <c r="FQ6" s="171"/>
      <c r="FR6" s="170"/>
      <c r="FS6" s="171"/>
      <c r="FT6" s="171"/>
      <c r="FU6" s="171"/>
      <c r="FV6" s="171"/>
      <c r="FW6" s="170"/>
      <c r="FX6" s="171"/>
      <c r="FY6" s="171"/>
      <c r="FZ6" s="171"/>
      <c r="GA6" s="172"/>
      <c r="GB6" s="173"/>
      <c r="GC6" s="170"/>
      <c r="GD6" s="171"/>
      <c r="GE6" s="171"/>
      <c r="GF6" s="171"/>
      <c r="GG6" s="171"/>
      <c r="GH6" s="170"/>
      <c r="GI6" s="171"/>
      <c r="GJ6" s="171"/>
      <c r="GK6" s="171"/>
      <c r="GL6" s="171"/>
      <c r="GM6" s="170"/>
      <c r="GN6" s="171"/>
      <c r="GO6" s="171"/>
      <c r="GP6" s="171"/>
      <c r="GQ6" s="171"/>
      <c r="GR6" s="170"/>
      <c r="GS6" s="171"/>
      <c r="GT6" s="171"/>
      <c r="GU6" s="171"/>
      <c r="GV6" s="171"/>
      <c r="GW6" s="170"/>
      <c r="GX6" s="171"/>
      <c r="GY6" s="171"/>
      <c r="GZ6" s="171"/>
      <c r="HA6" s="171"/>
      <c r="HB6" s="170"/>
      <c r="HC6" s="171"/>
      <c r="HD6" s="171"/>
      <c r="HE6" s="171"/>
      <c r="HF6" s="171"/>
      <c r="HG6" s="170"/>
      <c r="HH6" s="171"/>
      <c r="HI6" s="171"/>
      <c r="HJ6" s="171"/>
      <c r="HK6" s="171"/>
      <c r="HL6" s="170"/>
      <c r="HM6" s="171"/>
      <c r="HN6" s="171"/>
      <c r="HO6" s="171"/>
      <c r="HP6" s="171"/>
      <c r="HQ6" s="170"/>
      <c r="HR6" s="171"/>
      <c r="HS6" s="171"/>
      <c r="HT6" s="171"/>
      <c r="HU6" s="171"/>
      <c r="HV6" s="170"/>
      <c r="HW6" s="171"/>
      <c r="HX6" s="171"/>
      <c r="HY6" s="171"/>
      <c r="HZ6" s="171"/>
      <c r="IA6" s="170"/>
      <c r="IB6" s="171"/>
      <c r="IC6" s="171"/>
      <c r="ID6" s="171"/>
      <c r="IE6" s="171"/>
      <c r="IF6" s="170"/>
      <c r="IG6" s="171"/>
      <c r="IH6" s="171"/>
      <c r="II6" s="171"/>
      <c r="IJ6" s="172"/>
      <c r="IK6" s="173"/>
      <c r="IL6" s="170"/>
      <c r="IM6" s="171"/>
      <c r="IN6" s="171"/>
      <c r="IO6" s="171"/>
      <c r="IP6" s="171"/>
      <c r="IQ6" s="170"/>
      <c r="IR6" s="171"/>
      <c r="IS6" s="171"/>
      <c r="IT6" s="171"/>
      <c r="IU6" s="171"/>
      <c r="IV6" s="170"/>
      <c r="IW6" s="171"/>
      <c r="IX6" s="171"/>
      <c r="IY6" s="171"/>
      <c r="IZ6" s="171"/>
      <c r="JA6" s="170"/>
      <c r="JB6" s="171"/>
      <c r="JC6" s="171"/>
      <c r="JD6" s="171"/>
      <c r="JE6" s="171"/>
      <c r="JF6" s="170"/>
      <c r="JG6" s="171"/>
      <c r="JH6" s="171"/>
      <c r="JI6" s="171"/>
      <c r="JJ6" s="171"/>
      <c r="JK6" s="170"/>
      <c r="JL6" s="171"/>
      <c r="JM6" s="171"/>
      <c r="JN6" s="171"/>
      <c r="JO6" s="171"/>
      <c r="JP6" s="170"/>
      <c r="JQ6" s="171"/>
      <c r="JR6" s="171"/>
      <c r="JS6" s="171"/>
      <c r="JT6" s="171"/>
      <c r="JU6" s="170"/>
      <c r="JV6" s="171"/>
      <c r="JW6" s="171"/>
      <c r="JX6" s="171"/>
      <c r="JY6" s="171"/>
      <c r="JZ6" s="170"/>
      <c r="KA6" s="171"/>
      <c r="KB6" s="171"/>
      <c r="KC6" s="171"/>
      <c r="KD6" s="171"/>
      <c r="KE6" s="170"/>
      <c r="KF6" s="171"/>
      <c r="KG6" s="171"/>
      <c r="KH6" s="171"/>
      <c r="KI6" s="171"/>
      <c r="KJ6" s="170"/>
      <c r="KK6" s="171"/>
      <c r="KL6" s="171"/>
      <c r="KM6" s="171"/>
      <c r="KN6" s="171"/>
      <c r="KO6" s="170"/>
      <c r="KP6" s="171"/>
      <c r="KQ6" s="171"/>
    </row>
    <row r="7" spans="1:303" x14ac:dyDescent="0.25">
      <c r="A7" s="173" t="s">
        <v>1511</v>
      </c>
      <c r="B7" s="170">
        <v>31.539608659485491</v>
      </c>
      <c r="C7" s="171">
        <v>31.341600784990035</v>
      </c>
      <c r="D7" s="171">
        <v>31.603331570410845</v>
      </c>
      <c r="E7" s="171">
        <v>31.540548405373279</v>
      </c>
      <c r="F7" s="171">
        <v>32.584585255400285</v>
      </c>
      <c r="G7" s="170">
        <v>34.721518450036896</v>
      </c>
      <c r="H7" s="171">
        <v>34.612213550284409</v>
      </c>
      <c r="I7" s="171">
        <v>34.717632475691978</v>
      </c>
      <c r="J7" s="171">
        <v>34.576185354686046</v>
      </c>
      <c r="K7" s="171">
        <v>35.439651738347273</v>
      </c>
      <c r="L7" s="170">
        <v>31.60105697048807</v>
      </c>
      <c r="M7" s="171">
        <v>31.305957850181041</v>
      </c>
      <c r="N7" s="171">
        <v>31.377185565873045</v>
      </c>
      <c r="O7" s="171">
        <v>31.127330528547908</v>
      </c>
      <c r="P7" s="171">
        <v>32.642914250804012</v>
      </c>
      <c r="Q7" s="170">
        <v>29.213326448690218</v>
      </c>
      <c r="R7" s="171">
        <v>29.166824492669342</v>
      </c>
      <c r="S7" s="171">
        <v>28.978370613063703</v>
      </c>
      <c r="T7" s="171">
        <v>28.744290105558637</v>
      </c>
      <c r="U7" s="171">
        <v>29.89712123231466</v>
      </c>
      <c r="V7" s="170">
        <v>30.003625067479767</v>
      </c>
      <c r="W7" s="171">
        <v>29.761016715521802</v>
      </c>
      <c r="X7" s="171">
        <v>29.439803658416132</v>
      </c>
      <c r="Y7" s="171">
        <v>29.304545336362491</v>
      </c>
      <c r="Z7" s="171">
        <v>30.493929624151075</v>
      </c>
      <c r="AA7" s="170">
        <v>30.899506203316619</v>
      </c>
      <c r="AB7" s="171">
        <v>30.734986607830358</v>
      </c>
      <c r="AC7" s="171">
        <v>30.343554208510039</v>
      </c>
      <c r="AD7" s="171">
        <v>29.963989027464237</v>
      </c>
      <c r="AE7" s="171">
        <v>31.444953860993134</v>
      </c>
      <c r="AF7" s="170">
        <v>31.897993657143015</v>
      </c>
      <c r="AG7" s="171">
        <v>31.682923757525604</v>
      </c>
      <c r="AH7" s="171">
        <v>31.577632486909089</v>
      </c>
      <c r="AI7" s="171">
        <v>31.048875803267507</v>
      </c>
      <c r="AJ7" s="171">
        <v>32.656150412507351</v>
      </c>
      <c r="AK7" s="170">
        <v>33.270836820814914</v>
      </c>
      <c r="AL7" s="171">
        <v>33.121360742608218</v>
      </c>
      <c r="AM7" s="171">
        <v>33.021287433657243</v>
      </c>
      <c r="AN7" s="171">
        <v>31.991876836224616</v>
      </c>
      <c r="AO7" s="171">
        <v>34.898780934619403</v>
      </c>
      <c r="AP7" s="170">
        <v>35.452006765401045</v>
      </c>
      <c r="AQ7" s="171">
        <v>35.311938203180453</v>
      </c>
      <c r="AR7" s="171">
        <v>35.129217824709478</v>
      </c>
      <c r="AS7" s="171">
        <v>34.467405177206189</v>
      </c>
      <c r="AT7" s="171">
        <v>35.784937773500843</v>
      </c>
      <c r="AU7" s="170">
        <v>35.142531877777614</v>
      </c>
      <c r="AV7" s="171">
        <v>34.93170048364945</v>
      </c>
      <c r="AW7" s="171">
        <v>34.764312797152911</v>
      </c>
      <c r="AX7" s="171">
        <v>34.443417720057631</v>
      </c>
      <c r="AY7" s="171">
        <v>35.657123976280516</v>
      </c>
      <c r="AZ7" s="170">
        <v>33.156483931519226</v>
      </c>
      <c r="BA7" s="171">
        <v>32.96837633760294</v>
      </c>
      <c r="BB7" s="171">
        <v>33.082940076682966</v>
      </c>
      <c r="BC7" s="171">
        <v>32.998211859464206</v>
      </c>
      <c r="BD7" s="171">
        <v>35.059499938040183</v>
      </c>
      <c r="BE7" s="170">
        <v>34.277917547800364</v>
      </c>
      <c r="BF7" s="171">
        <v>34.074680728745648</v>
      </c>
      <c r="BG7" s="171">
        <v>34.073204546781483</v>
      </c>
      <c r="BH7" s="171">
        <v>33.983659227418769</v>
      </c>
      <c r="BI7" s="172">
        <v>35.257449793914667</v>
      </c>
      <c r="BJ7" s="173"/>
      <c r="BK7" s="170"/>
      <c r="BL7" s="171"/>
      <c r="BM7" s="171"/>
      <c r="BN7" s="171"/>
      <c r="BO7" s="171"/>
      <c r="BP7" s="170"/>
      <c r="BQ7" s="171"/>
      <c r="BR7" s="171"/>
      <c r="BS7" s="171"/>
      <c r="BT7" s="171"/>
      <c r="BU7" s="170"/>
      <c r="BV7" s="171"/>
      <c r="BW7" s="171"/>
      <c r="BX7" s="171"/>
      <c r="BY7" s="171"/>
      <c r="BZ7" s="170"/>
      <c r="CA7" s="171"/>
      <c r="CB7" s="171"/>
      <c r="CC7" s="171"/>
      <c r="CD7" s="171"/>
      <c r="CE7" s="170"/>
      <c r="CF7" s="171"/>
      <c r="CG7" s="171"/>
      <c r="CH7" s="171"/>
      <c r="CI7" s="171"/>
      <c r="CJ7" s="170"/>
      <c r="CK7" s="171"/>
      <c r="CL7" s="171"/>
      <c r="CM7" s="171"/>
      <c r="CN7" s="171"/>
      <c r="CO7" s="170"/>
      <c r="CP7" s="171"/>
      <c r="CQ7" s="171"/>
      <c r="CR7" s="171"/>
      <c r="CS7" s="171"/>
      <c r="CT7" s="170"/>
      <c r="CU7" s="171"/>
      <c r="CV7" s="171"/>
      <c r="CW7" s="171"/>
      <c r="CX7" s="171"/>
      <c r="CY7" s="170"/>
      <c r="CZ7" s="171"/>
      <c r="DA7" s="171"/>
      <c r="DB7" s="171"/>
      <c r="DC7" s="171"/>
      <c r="DD7" s="170"/>
      <c r="DE7" s="171"/>
      <c r="DF7" s="171"/>
      <c r="DG7" s="171"/>
      <c r="DH7" s="171"/>
      <c r="DI7" s="170"/>
      <c r="DJ7" s="171"/>
      <c r="DK7" s="171"/>
      <c r="DL7" s="171"/>
      <c r="DM7" s="171"/>
      <c r="DN7" s="170"/>
      <c r="DO7" s="171"/>
      <c r="DP7" s="171"/>
      <c r="DQ7" s="171"/>
      <c r="DR7" s="172"/>
      <c r="DS7" s="173"/>
      <c r="DT7" s="170"/>
      <c r="DU7" s="171"/>
      <c r="DV7" s="171"/>
      <c r="DW7" s="171"/>
      <c r="DX7" s="171"/>
      <c r="DY7" s="170"/>
      <c r="DZ7" s="171"/>
      <c r="EA7" s="171"/>
      <c r="EB7" s="171"/>
      <c r="EC7" s="171"/>
      <c r="ED7" s="170"/>
      <c r="EE7" s="171"/>
      <c r="EF7" s="171"/>
      <c r="EG7" s="171"/>
      <c r="EH7" s="171"/>
      <c r="EI7" s="170"/>
      <c r="EJ7" s="171"/>
      <c r="EK7" s="171"/>
      <c r="EL7" s="171"/>
      <c r="EM7" s="171"/>
      <c r="EN7" s="170"/>
      <c r="EO7" s="171"/>
      <c r="EP7" s="171"/>
      <c r="EQ7" s="171"/>
      <c r="ER7" s="171"/>
      <c r="ES7" s="170"/>
      <c r="ET7" s="171"/>
      <c r="EU7" s="171"/>
      <c r="EV7" s="171"/>
      <c r="EW7" s="171"/>
      <c r="EX7" s="170"/>
      <c r="EY7" s="171"/>
      <c r="EZ7" s="171"/>
      <c r="FA7" s="171"/>
      <c r="FB7" s="171"/>
      <c r="FC7" s="170"/>
      <c r="FD7" s="171"/>
      <c r="FE7" s="171"/>
      <c r="FF7" s="171"/>
      <c r="FG7" s="171"/>
      <c r="FH7" s="170"/>
      <c r="FI7" s="171"/>
      <c r="FJ7" s="171"/>
      <c r="FK7" s="171"/>
      <c r="FL7" s="171"/>
      <c r="FM7" s="170"/>
      <c r="FN7" s="171"/>
      <c r="FO7" s="171"/>
      <c r="FP7" s="171"/>
      <c r="FQ7" s="171"/>
      <c r="FR7" s="170"/>
      <c r="FS7" s="171"/>
      <c r="FT7" s="171"/>
      <c r="FU7" s="171"/>
      <c r="FV7" s="171"/>
      <c r="FW7" s="170"/>
      <c r="FX7" s="171"/>
      <c r="FY7" s="171"/>
      <c r="FZ7" s="171"/>
      <c r="GA7" s="172"/>
      <c r="GB7" s="173"/>
      <c r="GC7" s="170"/>
      <c r="GD7" s="171"/>
      <c r="GE7" s="171"/>
      <c r="GF7" s="171"/>
      <c r="GG7" s="171"/>
      <c r="GH7" s="170"/>
      <c r="GI7" s="171"/>
      <c r="GJ7" s="171"/>
      <c r="GK7" s="171"/>
      <c r="GL7" s="171"/>
      <c r="GM7" s="170"/>
      <c r="GN7" s="171"/>
      <c r="GO7" s="171"/>
      <c r="GP7" s="171"/>
      <c r="GQ7" s="171"/>
      <c r="GR7" s="170"/>
      <c r="GS7" s="171"/>
      <c r="GT7" s="171"/>
      <c r="GU7" s="171"/>
      <c r="GV7" s="171"/>
      <c r="GW7" s="170"/>
      <c r="GX7" s="171"/>
      <c r="GY7" s="171"/>
      <c r="GZ7" s="171"/>
      <c r="HA7" s="171"/>
      <c r="HB7" s="170"/>
      <c r="HC7" s="171"/>
      <c r="HD7" s="171"/>
      <c r="HE7" s="171"/>
      <c r="HF7" s="171"/>
      <c r="HG7" s="170"/>
      <c r="HH7" s="171"/>
      <c r="HI7" s="171"/>
      <c r="HJ7" s="171"/>
      <c r="HK7" s="171"/>
      <c r="HL7" s="170"/>
      <c r="HM7" s="171"/>
      <c r="HN7" s="171"/>
      <c r="HO7" s="171"/>
      <c r="HP7" s="171"/>
      <c r="HQ7" s="170"/>
      <c r="HR7" s="171"/>
      <c r="HS7" s="171"/>
      <c r="HT7" s="171"/>
      <c r="HU7" s="171"/>
      <c r="HV7" s="170"/>
      <c r="HW7" s="171"/>
      <c r="HX7" s="171"/>
      <c r="HY7" s="171"/>
      <c r="HZ7" s="171"/>
      <c r="IA7" s="170"/>
      <c r="IB7" s="171"/>
      <c r="IC7" s="171"/>
      <c r="ID7" s="171"/>
      <c r="IE7" s="171"/>
      <c r="IF7" s="170"/>
      <c r="IG7" s="171"/>
      <c r="IH7" s="171"/>
      <c r="II7" s="171"/>
      <c r="IJ7" s="172"/>
      <c r="IK7" s="173"/>
      <c r="IL7" s="170"/>
      <c r="IM7" s="171"/>
      <c r="IN7" s="171"/>
      <c r="IO7" s="171"/>
      <c r="IP7" s="171"/>
      <c r="IQ7" s="170"/>
      <c r="IR7" s="171"/>
      <c r="IS7" s="171"/>
      <c r="IT7" s="171"/>
      <c r="IU7" s="171"/>
      <c r="IV7" s="170"/>
      <c r="IW7" s="171"/>
      <c r="IX7" s="171"/>
      <c r="IY7" s="171"/>
      <c r="IZ7" s="171"/>
      <c r="JA7" s="170"/>
      <c r="JB7" s="171"/>
      <c r="JC7" s="171"/>
      <c r="JD7" s="171"/>
      <c r="JE7" s="171"/>
      <c r="JF7" s="170"/>
      <c r="JG7" s="171"/>
      <c r="JH7" s="171"/>
      <c r="JI7" s="171"/>
      <c r="JJ7" s="171"/>
      <c r="JK7" s="170"/>
      <c r="JL7" s="171"/>
      <c r="JM7" s="171"/>
      <c r="JN7" s="171"/>
      <c r="JO7" s="171"/>
      <c r="JP7" s="170"/>
      <c r="JQ7" s="171"/>
      <c r="JR7" s="171"/>
      <c r="JS7" s="171"/>
      <c r="JT7" s="171"/>
      <c r="JU7" s="170"/>
      <c r="JV7" s="171"/>
      <c r="JW7" s="171"/>
      <c r="JX7" s="171"/>
      <c r="JY7" s="171"/>
      <c r="JZ7" s="170"/>
      <c r="KA7" s="171"/>
      <c r="KB7" s="171"/>
      <c r="KC7" s="171"/>
      <c r="KD7" s="171"/>
      <c r="KE7" s="170"/>
      <c r="KF7" s="171"/>
      <c r="KG7" s="171"/>
      <c r="KH7" s="171"/>
      <c r="KI7" s="171"/>
      <c r="KJ7" s="170"/>
      <c r="KK7" s="171"/>
      <c r="KL7" s="171"/>
      <c r="KM7" s="171"/>
      <c r="KN7" s="171"/>
      <c r="KO7" s="170"/>
      <c r="KP7" s="171"/>
      <c r="KQ7" s="171"/>
    </row>
    <row r="8" spans="1:303" x14ac:dyDescent="0.25">
      <c r="A8" s="173" t="s">
        <v>1512</v>
      </c>
      <c r="B8" s="170">
        <v>31.658129917532047</v>
      </c>
      <c r="C8" s="171">
        <v>31.323336371205141</v>
      </c>
      <c r="D8" s="171">
        <v>31.721933232572972</v>
      </c>
      <c r="E8" s="171">
        <v>31.668877572496363</v>
      </c>
      <c r="F8" s="171">
        <v>32.73209121189722</v>
      </c>
      <c r="G8" s="170">
        <v>34.714920646914322</v>
      </c>
      <c r="H8" s="171">
        <v>34.558734226612302</v>
      </c>
      <c r="I8" s="171">
        <v>34.860916726054448</v>
      </c>
      <c r="J8" s="171">
        <v>34.732795192339445</v>
      </c>
      <c r="K8" s="171">
        <v>35.523438665580969</v>
      </c>
      <c r="L8" s="170">
        <v>31.691871144733334</v>
      </c>
      <c r="M8" s="171">
        <v>31.270428027044357</v>
      </c>
      <c r="N8" s="171">
        <v>31.51690469486357</v>
      </c>
      <c r="O8" s="171">
        <v>31.283012160694554</v>
      </c>
      <c r="P8" s="171">
        <v>32.746709171662431</v>
      </c>
      <c r="Q8" s="170">
        <v>29.150988531749039</v>
      </c>
      <c r="R8" s="171">
        <v>29.104485017293626</v>
      </c>
      <c r="S8" s="171">
        <v>29.060569832577347</v>
      </c>
      <c r="T8" s="171">
        <v>28.856751386717768</v>
      </c>
      <c r="U8" s="171">
        <v>30.014477479089834</v>
      </c>
      <c r="V8" s="170">
        <v>29.665483860466757</v>
      </c>
      <c r="W8" s="171">
        <v>29.415954751444385</v>
      </c>
      <c r="X8" s="171">
        <v>29.118591492544105</v>
      </c>
      <c r="Y8" s="171">
        <v>29.149480148611136</v>
      </c>
      <c r="Z8" s="171">
        <v>30.266520374229355</v>
      </c>
      <c r="AA8" s="170">
        <v>30.510638313658358</v>
      </c>
      <c r="AB8" s="171">
        <v>30.370237317018059</v>
      </c>
      <c r="AC8" s="171">
        <v>29.980227980009776</v>
      </c>
      <c r="AD8" s="171">
        <v>29.8081790901443</v>
      </c>
      <c r="AE8" s="171">
        <v>31.198343979877048</v>
      </c>
      <c r="AF8" s="170">
        <v>31.490797239256043</v>
      </c>
      <c r="AG8" s="171">
        <v>31.320426980643305</v>
      </c>
      <c r="AH8" s="171">
        <v>31.194905582536393</v>
      </c>
      <c r="AI8" s="171">
        <v>30.888637410533669</v>
      </c>
      <c r="AJ8" s="171">
        <v>32.443765411193397</v>
      </c>
      <c r="AK8" s="170">
        <v>32.968391841914581</v>
      </c>
      <c r="AL8" s="171">
        <v>32.826893024214378</v>
      </c>
      <c r="AM8" s="171">
        <v>32.731550210564905</v>
      </c>
      <c r="AN8" s="171">
        <v>31.848924181284431</v>
      </c>
      <c r="AO8" s="171">
        <v>34.738497322917588</v>
      </c>
      <c r="AP8" s="170">
        <v>35.37634392234245</v>
      </c>
      <c r="AQ8" s="171">
        <v>35.249773170031858</v>
      </c>
      <c r="AR8" s="171">
        <v>35.171881512083488</v>
      </c>
      <c r="AS8" s="171">
        <v>34.617817251962755</v>
      </c>
      <c r="AT8" s="171">
        <v>35.874414996355775</v>
      </c>
      <c r="AU8" s="170">
        <v>35.168135028866523</v>
      </c>
      <c r="AV8" s="171">
        <v>34.866846821647606</v>
      </c>
      <c r="AW8" s="171">
        <v>34.902041494801196</v>
      </c>
      <c r="AX8" s="171">
        <v>34.578207638345447</v>
      </c>
      <c r="AY8" s="171">
        <v>35.727092076387919</v>
      </c>
      <c r="AZ8" s="170">
        <v>33.288753548730234</v>
      </c>
      <c r="BA8" s="171">
        <v>33.036496348608985</v>
      </c>
      <c r="BB8" s="171">
        <v>33.227161766191777</v>
      </c>
      <c r="BC8" s="171">
        <v>33.262451080336163</v>
      </c>
      <c r="BD8" s="171">
        <v>35.252660868954059</v>
      </c>
      <c r="BE8" s="170">
        <v>34.395686859694294</v>
      </c>
      <c r="BF8" s="171">
        <v>34.138989934952185</v>
      </c>
      <c r="BG8" s="171">
        <v>34.205437818418389</v>
      </c>
      <c r="BH8" s="171">
        <v>34.161285599746257</v>
      </c>
      <c r="BI8" s="172">
        <v>35.38514583084573</v>
      </c>
      <c r="BJ8" s="173"/>
      <c r="BK8" s="170"/>
      <c r="BL8" s="171"/>
      <c r="BM8" s="171"/>
      <c r="BN8" s="171"/>
      <c r="BO8" s="171"/>
      <c r="BP8" s="170"/>
      <c r="BQ8" s="171"/>
      <c r="BR8" s="171"/>
      <c r="BS8" s="171"/>
      <c r="BT8" s="171"/>
      <c r="BU8" s="170"/>
      <c r="BV8" s="171"/>
      <c r="BW8" s="171"/>
      <c r="BX8" s="171"/>
      <c r="BY8" s="171"/>
      <c r="BZ8" s="170"/>
      <c r="CA8" s="171"/>
      <c r="CB8" s="171"/>
      <c r="CC8" s="171"/>
      <c r="CD8" s="171"/>
      <c r="CE8" s="170"/>
      <c r="CF8" s="171"/>
      <c r="CG8" s="171"/>
      <c r="CH8" s="171"/>
      <c r="CI8" s="171"/>
      <c r="CJ8" s="170"/>
      <c r="CK8" s="171"/>
      <c r="CL8" s="171"/>
      <c r="CM8" s="171"/>
      <c r="CN8" s="171"/>
      <c r="CO8" s="170"/>
      <c r="CP8" s="171"/>
      <c r="CQ8" s="171"/>
      <c r="CR8" s="171"/>
      <c r="CS8" s="171"/>
      <c r="CT8" s="170"/>
      <c r="CU8" s="171"/>
      <c r="CV8" s="171"/>
      <c r="CW8" s="171"/>
      <c r="CX8" s="171"/>
      <c r="CY8" s="170"/>
      <c r="CZ8" s="171"/>
      <c r="DA8" s="171"/>
      <c r="DB8" s="171"/>
      <c r="DC8" s="171"/>
      <c r="DD8" s="170"/>
      <c r="DE8" s="171"/>
      <c r="DF8" s="171"/>
      <c r="DG8" s="171"/>
      <c r="DH8" s="171"/>
      <c r="DI8" s="170"/>
      <c r="DJ8" s="171"/>
      <c r="DK8" s="171"/>
      <c r="DL8" s="171"/>
      <c r="DM8" s="171"/>
      <c r="DN8" s="170"/>
      <c r="DO8" s="171"/>
      <c r="DP8" s="171"/>
      <c r="DQ8" s="171"/>
      <c r="DR8" s="172"/>
      <c r="DS8" s="173"/>
      <c r="DT8" s="170"/>
      <c r="DU8" s="171"/>
      <c r="DV8" s="171"/>
      <c r="DW8" s="171"/>
      <c r="DX8" s="171"/>
      <c r="DY8" s="170"/>
      <c r="DZ8" s="171"/>
      <c r="EA8" s="171"/>
      <c r="EB8" s="171"/>
      <c r="EC8" s="171"/>
      <c r="ED8" s="170"/>
      <c r="EE8" s="171"/>
      <c r="EF8" s="171"/>
      <c r="EG8" s="171"/>
      <c r="EH8" s="171"/>
      <c r="EI8" s="170"/>
      <c r="EJ8" s="171"/>
      <c r="EK8" s="171"/>
      <c r="EL8" s="171"/>
      <c r="EM8" s="171"/>
      <c r="EN8" s="170"/>
      <c r="EO8" s="171"/>
      <c r="EP8" s="171"/>
      <c r="EQ8" s="171"/>
      <c r="ER8" s="171"/>
      <c r="ES8" s="170"/>
      <c r="ET8" s="171"/>
      <c r="EU8" s="171"/>
      <c r="EV8" s="171"/>
      <c r="EW8" s="171"/>
      <c r="EX8" s="170"/>
      <c r="EY8" s="171"/>
      <c r="EZ8" s="171"/>
      <c r="FA8" s="171"/>
      <c r="FB8" s="171"/>
      <c r="FC8" s="170"/>
      <c r="FD8" s="171"/>
      <c r="FE8" s="171"/>
      <c r="FF8" s="171"/>
      <c r="FG8" s="171"/>
      <c r="FH8" s="170"/>
      <c r="FI8" s="171"/>
      <c r="FJ8" s="171"/>
      <c r="FK8" s="171"/>
      <c r="FL8" s="171"/>
      <c r="FM8" s="170"/>
      <c r="FN8" s="171"/>
      <c r="FO8" s="171"/>
      <c r="FP8" s="171"/>
      <c r="FQ8" s="171"/>
      <c r="FR8" s="170"/>
      <c r="FS8" s="171"/>
      <c r="FT8" s="171"/>
      <c r="FU8" s="171"/>
      <c r="FV8" s="171"/>
      <c r="FW8" s="170"/>
      <c r="FX8" s="171"/>
      <c r="FY8" s="171"/>
      <c r="FZ8" s="171"/>
      <c r="GA8" s="172"/>
      <c r="GB8" s="173"/>
      <c r="GC8" s="170"/>
      <c r="GD8" s="171"/>
      <c r="GE8" s="171"/>
      <c r="GF8" s="171"/>
      <c r="GG8" s="171"/>
      <c r="GH8" s="170"/>
      <c r="GI8" s="171"/>
      <c r="GJ8" s="171"/>
      <c r="GK8" s="171"/>
      <c r="GL8" s="171"/>
      <c r="GM8" s="170"/>
      <c r="GN8" s="171"/>
      <c r="GO8" s="171"/>
      <c r="GP8" s="171"/>
      <c r="GQ8" s="171"/>
      <c r="GR8" s="170"/>
      <c r="GS8" s="171"/>
      <c r="GT8" s="171"/>
      <c r="GU8" s="171"/>
      <c r="GV8" s="171"/>
      <c r="GW8" s="170"/>
      <c r="GX8" s="171"/>
      <c r="GY8" s="171"/>
      <c r="GZ8" s="171"/>
      <c r="HA8" s="171"/>
      <c r="HB8" s="170"/>
      <c r="HC8" s="171"/>
      <c r="HD8" s="171"/>
      <c r="HE8" s="171"/>
      <c r="HF8" s="171"/>
      <c r="HG8" s="170"/>
      <c r="HH8" s="171"/>
      <c r="HI8" s="171"/>
      <c r="HJ8" s="171"/>
      <c r="HK8" s="171"/>
      <c r="HL8" s="170"/>
      <c r="HM8" s="171"/>
      <c r="HN8" s="171"/>
      <c r="HO8" s="171"/>
      <c r="HP8" s="171"/>
      <c r="HQ8" s="170"/>
      <c r="HR8" s="171"/>
      <c r="HS8" s="171"/>
      <c r="HT8" s="171"/>
      <c r="HU8" s="171"/>
      <c r="HV8" s="170"/>
      <c r="HW8" s="171"/>
      <c r="HX8" s="171"/>
      <c r="HY8" s="171"/>
      <c r="HZ8" s="171"/>
      <c r="IA8" s="170"/>
      <c r="IB8" s="171"/>
      <c r="IC8" s="171"/>
      <c r="ID8" s="171"/>
      <c r="IE8" s="171"/>
      <c r="IF8" s="170"/>
      <c r="IG8" s="171"/>
      <c r="IH8" s="171"/>
      <c r="II8" s="171"/>
      <c r="IJ8" s="172"/>
      <c r="IK8" s="173"/>
      <c r="IL8" s="170"/>
      <c r="IM8" s="171"/>
      <c r="IN8" s="171"/>
      <c r="IO8" s="171"/>
      <c r="IP8" s="171"/>
      <c r="IQ8" s="170"/>
      <c r="IR8" s="171"/>
      <c r="IS8" s="171"/>
      <c r="IT8" s="171"/>
      <c r="IU8" s="171"/>
      <c r="IV8" s="170"/>
      <c r="IW8" s="171"/>
      <c r="IX8" s="171"/>
      <c r="IY8" s="171"/>
      <c r="IZ8" s="171"/>
      <c r="JA8" s="170"/>
      <c r="JB8" s="171"/>
      <c r="JC8" s="171"/>
      <c r="JD8" s="171"/>
      <c r="JE8" s="171"/>
      <c r="JF8" s="170"/>
      <c r="JG8" s="171"/>
      <c r="JH8" s="171"/>
      <c r="JI8" s="171"/>
      <c r="JJ8" s="171"/>
      <c r="JK8" s="170"/>
      <c r="JL8" s="171"/>
      <c r="JM8" s="171"/>
      <c r="JN8" s="171"/>
      <c r="JO8" s="171"/>
      <c r="JP8" s="170"/>
      <c r="JQ8" s="171"/>
      <c r="JR8" s="171"/>
      <c r="JS8" s="171"/>
      <c r="JT8" s="171"/>
      <c r="JU8" s="170"/>
      <c r="JV8" s="171"/>
      <c r="JW8" s="171"/>
      <c r="JX8" s="171"/>
      <c r="JY8" s="171"/>
      <c r="JZ8" s="170"/>
      <c r="KA8" s="171"/>
      <c r="KB8" s="171"/>
      <c r="KC8" s="171"/>
      <c r="KD8" s="171"/>
      <c r="KE8" s="170"/>
      <c r="KF8" s="171"/>
      <c r="KG8" s="171"/>
      <c r="KH8" s="171"/>
      <c r="KI8" s="171"/>
      <c r="KJ8" s="170"/>
      <c r="KK8" s="171"/>
      <c r="KL8" s="171"/>
      <c r="KM8" s="171"/>
      <c r="KN8" s="171"/>
      <c r="KO8" s="170"/>
      <c r="KP8" s="171"/>
      <c r="KQ8" s="171"/>
    </row>
    <row r="9" spans="1:303" x14ac:dyDescent="0.25">
      <c r="A9" s="173" t="s">
        <v>1513</v>
      </c>
      <c r="B9" s="170">
        <v>30.588356420338261</v>
      </c>
      <c r="C9" s="171">
        <v>30.442376438405041</v>
      </c>
      <c r="D9" s="171">
        <v>30.603136853191028</v>
      </c>
      <c r="E9" s="171">
        <v>30.569242172304282</v>
      </c>
      <c r="F9" s="171">
        <v>31.064573764267617</v>
      </c>
      <c r="G9" s="170">
        <v>33.650491230565457</v>
      </c>
      <c r="H9" s="171">
        <v>33.629086907385791</v>
      </c>
      <c r="I9" s="171">
        <v>33.670487274633643</v>
      </c>
      <c r="J9" s="171">
        <v>33.507252241483684</v>
      </c>
      <c r="K9" s="171">
        <v>33.834678036864304</v>
      </c>
      <c r="L9" s="170">
        <v>30.459972829055356</v>
      </c>
      <c r="M9" s="171">
        <v>30.383203841946219</v>
      </c>
      <c r="N9" s="171">
        <v>30.406840789361009</v>
      </c>
      <c r="O9" s="171">
        <v>30.302564751227038</v>
      </c>
      <c r="P9" s="171">
        <v>31.231291057103768</v>
      </c>
      <c r="Q9" s="170">
        <v>28.096238594425046</v>
      </c>
      <c r="R9" s="171">
        <v>28.096096170916105</v>
      </c>
      <c r="S9" s="171">
        <v>28.03053808356038</v>
      </c>
      <c r="T9" s="171">
        <v>27.868697510631506</v>
      </c>
      <c r="U9" s="171">
        <v>28.559292386281637</v>
      </c>
      <c r="V9" s="170">
        <v>28.897104419348448</v>
      </c>
      <c r="W9" s="171">
        <v>28.748571646910733</v>
      </c>
      <c r="X9" s="171">
        <v>28.670887260766023</v>
      </c>
      <c r="Y9" s="171">
        <v>28.629709210825396</v>
      </c>
      <c r="Z9" s="171">
        <v>29.287501682556481</v>
      </c>
      <c r="AA9" s="170">
        <v>29.783417914816869</v>
      </c>
      <c r="AB9" s="171">
        <v>29.683459799743524</v>
      </c>
      <c r="AC9" s="171">
        <v>29.62049199918021</v>
      </c>
      <c r="AD9" s="171">
        <v>29.415404060026219</v>
      </c>
      <c r="AE9" s="171">
        <v>30.20625714675019</v>
      </c>
      <c r="AF9" s="170">
        <v>30.730062094266422</v>
      </c>
      <c r="AG9" s="171">
        <v>30.567650047372332</v>
      </c>
      <c r="AH9" s="171">
        <v>30.498453426475201</v>
      </c>
      <c r="AI9" s="171">
        <v>30.317380304002736</v>
      </c>
      <c r="AJ9" s="171">
        <v>31.16338350414728</v>
      </c>
      <c r="AK9" s="170">
        <v>32.090365637741961</v>
      </c>
      <c r="AL9" s="171">
        <v>31.994963185784741</v>
      </c>
      <c r="AM9" s="171">
        <v>31.880541755729713</v>
      </c>
      <c r="AN9" s="171">
        <v>31.204405018082266</v>
      </c>
      <c r="AO9" s="171">
        <v>33.095063192354523</v>
      </c>
      <c r="AP9" s="170">
        <v>34.311093624187755</v>
      </c>
      <c r="AQ9" s="171">
        <v>34.218845855293957</v>
      </c>
      <c r="AR9" s="171">
        <v>34.240238594416446</v>
      </c>
      <c r="AS9" s="171">
        <v>33.762469815013887</v>
      </c>
      <c r="AT9" s="171">
        <v>34.485040449431587</v>
      </c>
      <c r="AU9" s="170">
        <v>33.925060169737911</v>
      </c>
      <c r="AV9" s="171">
        <v>33.815184935237149</v>
      </c>
      <c r="AW9" s="171">
        <v>33.788100939331983</v>
      </c>
      <c r="AX9" s="171">
        <v>33.667420862707203</v>
      </c>
      <c r="AY9" s="171">
        <v>34.351343558855106</v>
      </c>
      <c r="AZ9" s="170">
        <v>31.920763286431857</v>
      </c>
      <c r="BA9" s="171">
        <v>31.82955126306404</v>
      </c>
      <c r="BB9" s="171">
        <v>31.852552820771507</v>
      </c>
      <c r="BC9" s="171">
        <v>31.815821872162644</v>
      </c>
      <c r="BD9" s="171">
        <v>33.369963231010239</v>
      </c>
      <c r="BE9" s="170">
        <v>33.017633567084864</v>
      </c>
      <c r="BF9" s="171">
        <v>32.899388568043399</v>
      </c>
      <c r="BG9" s="171">
        <v>32.912841245565176</v>
      </c>
      <c r="BH9" s="171">
        <v>32.886313429454532</v>
      </c>
      <c r="BI9" s="172">
        <v>33.400270393290349</v>
      </c>
      <c r="BJ9" s="173"/>
      <c r="BK9" s="170"/>
      <c r="BL9" s="171"/>
      <c r="BM9" s="171"/>
      <c r="BN9" s="171"/>
      <c r="BO9" s="171"/>
      <c r="BP9" s="170"/>
      <c r="BQ9" s="171"/>
      <c r="BR9" s="171"/>
      <c r="BS9" s="171"/>
      <c r="BT9" s="171"/>
      <c r="BU9" s="170"/>
      <c r="BV9" s="171"/>
      <c r="BW9" s="171"/>
      <c r="BX9" s="171"/>
      <c r="BY9" s="171"/>
      <c r="BZ9" s="170"/>
      <c r="CA9" s="171"/>
      <c r="CB9" s="171"/>
      <c r="CC9" s="171"/>
      <c r="CD9" s="171"/>
      <c r="CE9" s="170"/>
      <c r="CF9" s="171"/>
      <c r="CG9" s="171"/>
      <c r="CH9" s="171"/>
      <c r="CI9" s="171"/>
      <c r="CJ9" s="170"/>
      <c r="CK9" s="171"/>
      <c r="CL9" s="171"/>
      <c r="CM9" s="171"/>
      <c r="CN9" s="171"/>
      <c r="CO9" s="170"/>
      <c r="CP9" s="171"/>
      <c r="CQ9" s="171"/>
      <c r="CR9" s="171"/>
      <c r="CS9" s="171"/>
      <c r="CT9" s="170"/>
      <c r="CU9" s="171"/>
      <c r="CV9" s="171"/>
      <c r="CW9" s="171"/>
      <c r="CX9" s="171"/>
      <c r="CY9" s="170"/>
      <c r="CZ9" s="171"/>
      <c r="DA9" s="171"/>
      <c r="DB9" s="171"/>
      <c r="DC9" s="171"/>
      <c r="DD9" s="170"/>
      <c r="DE9" s="171"/>
      <c r="DF9" s="171"/>
      <c r="DG9" s="171"/>
      <c r="DH9" s="171"/>
      <c r="DI9" s="170"/>
      <c r="DJ9" s="171"/>
      <c r="DK9" s="171"/>
      <c r="DL9" s="171"/>
      <c r="DM9" s="171"/>
      <c r="DN9" s="170"/>
      <c r="DO9" s="171"/>
      <c r="DP9" s="171"/>
      <c r="DQ9" s="171"/>
      <c r="DR9" s="172"/>
      <c r="DS9" s="173"/>
      <c r="DT9" s="170"/>
      <c r="DU9" s="171"/>
      <c r="DV9" s="171"/>
      <c r="DW9" s="171"/>
      <c r="DX9" s="171"/>
      <c r="DY9" s="170"/>
      <c r="DZ9" s="171"/>
      <c r="EA9" s="171"/>
      <c r="EB9" s="171"/>
      <c r="EC9" s="171"/>
      <c r="ED9" s="170"/>
      <c r="EE9" s="171"/>
      <c r="EF9" s="171"/>
      <c r="EG9" s="171"/>
      <c r="EH9" s="171"/>
      <c r="EI9" s="170"/>
      <c r="EJ9" s="171"/>
      <c r="EK9" s="171"/>
      <c r="EL9" s="171"/>
      <c r="EM9" s="171"/>
      <c r="EN9" s="170"/>
      <c r="EO9" s="171"/>
      <c r="EP9" s="171"/>
      <c r="EQ9" s="171"/>
      <c r="ER9" s="171"/>
      <c r="ES9" s="170"/>
      <c r="ET9" s="171"/>
      <c r="EU9" s="171"/>
      <c r="EV9" s="171"/>
      <c r="EW9" s="171"/>
      <c r="EX9" s="170"/>
      <c r="EY9" s="171"/>
      <c r="EZ9" s="171"/>
      <c r="FA9" s="171"/>
      <c r="FB9" s="171"/>
      <c r="FC9" s="170"/>
      <c r="FD9" s="171"/>
      <c r="FE9" s="171"/>
      <c r="FF9" s="171"/>
      <c r="FG9" s="171"/>
      <c r="FH9" s="170"/>
      <c r="FI9" s="171"/>
      <c r="FJ9" s="171"/>
      <c r="FK9" s="171"/>
      <c r="FL9" s="171"/>
      <c r="FM9" s="170"/>
      <c r="FN9" s="171"/>
      <c r="FO9" s="171"/>
      <c r="FP9" s="171"/>
      <c r="FQ9" s="171"/>
      <c r="FR9" s="170"/>
      <c r="FS9" s="171"/>
      <c r="FT9" s="171"/>
      <c r="FU9" s="171"/>
      <c r="FV9" s="171"/>
      <c r="FW9" s="170"/>
      <c r="FX9" s="171"/>
      <c r="FY9" s="171"/>
      <c r="FZ9" s="171"/>
      <c r="GA9" s="172"/>
      <c r="GB9" s="173"/>
      <c r="GC9" s="170"/>
      <c r="GD9" s="171"/>
      <c r="GE9" s="171"/>
      <c r="GF9" s="171"/>
      <c r="GG9" s="171"/>
      <c r="GH9" s="170"/>
      <c r="GI9" s="171"/>
      <c r="GJ9" s="171"/>
      <c r="GK9" s="171"/>
      <c r="GL9" s="171"/>
      <c r="GM9" s="170"/>
      <c r="GN9" s="171"/>
      <c r="GO9" s="171"/>
      <c r="GP9" s="171"/>
      <c r="GQ9" s="171"/>
      <c r="GR9" s="170"/>
      <c r="GS9" s="171"/>
      <c r="GT9" s="171"/>
      <c r="GU9" s="171"/>
      <c r="GV9" s="171"/>
      <c r="GW9" s="170"/>
      <c r="GX9" s="171"/>
      <c r="GY9" s="171"/>
      <c r="GZ9" s="171"/>
      <c r="HA9" s="171"/>
      <c r="HB9" s="170"/>
      <c r="HC9" s="171"/>
      <c r="HD9" s="171"/>
      <c r="HE9" s="171"/>
      <c r="HF9" s="171"/>
      <c r="HG9" s="170"/>
      <c r="HH9" s="171"/>
      <c r="HI9" s="171"/>
      <c r="HJ9" s="171"/>
      <c r="HK9" s="171"/>
      <c r="HL9" s="170"/>
      <c r="HM9" s="171"/>
      <c r="HN9" s="171"/>
      <c r="HO9" s="171"/>
      <c r="HP9" s="171"/>
      <c r="HQ9" s="170"/>
      <c r="HR9" s="171"/>
      <c r="HS9" s="171"/>
      <c r="HT9" s="171"/>
      <c r="HU9" s="171"/>
      <c r="HV9" s="170"/>
      <c r="HW9" s="171"/>
      <c r="HX9" s="171"/>
      <c r="HY9" s="171"/>
      <c r="HZ9" s="171"/>
      <c r="IA9" s="170"/>
      <c r="IB9" s="171"/>
      <c r="IC9" s="171"/>
      <c r="ID9" s="171"/>
      <c r="IE9" s="171"/>
      <c r="IF9" s="170"/>
      <c r="IG9" s="171"/>
      <c r="IH9" s="171"/>
      <c r="II9" s="171"/>
      <c r="IJ9" s="172"/>
      <c r="IK9" s="173"/>
      <c r="IL9" s="170"/>
      <c r="IM9" s="171"/>
      <c r="IN9" s="171"/>
      <c r="IO9" s="171"/>
      <c r="IP9" s="171"/>
      <c r="IQ9" s="170"/>
      <c r="IR9" s="171"/>
      <c r="IS9" s="171"/>
      <c r="IT9" s="171"/>
      <c r="IU9" s="171"/>
      <c r="IV9" s="170"/>
      <c r="IW9" s="171"/>
      <c r="IX9" s="171"/>
      <c r="IY9" s="171"/>
      <c r="IZ9" s="171"/>
      <c r="JA9" s="170"/>
      <c r="JB9" s="171"/>
      <c r="JC9" s="171"/>
      <c r="JD9" s="171"/>
      <c r="JE9" s="171"/>
      <c r="JF9" s="170"/>
      <c r="JG9" s="171"/>
      <c r="JH9" s="171"/>
      <c r="JI9" s="171"/>
      <c r="JJ9" s="171"/>
      <c r="JK9" s="170"/>
      <c r="JL9" s="171"/>
      <c r="JM9" s="171"/>
      <c r="JN9" s="171"/>
      <c r="JO9" s="171"/>
      <c r="JP9" s="170"/>
      <c r="JQ9" s="171"/>
      <c r="JR9" s="171"/>
      <c r="JS9" s="171"/>
      <c r="JT9" s="171"/>
      <c r="JU9" s="170"/>
      <c r="JV9" s="171"/>
      <c r="JW9" s="171"/>
      <c r="JX9" s="171"/>
      <c r="JY9" s="171"/>
      <c r="JZ9" s="170"/>
      <c r="KA9" s="171"/>
      <c r="KB9" s="171"/>
      <c r="KC9" s="171"/>
      <c r="KD9" s="171"/>
      <c r="KE9" s="170"/>
      <c r="KF9" s="171"/>
      <c r="KG9" s="171"/>
      <c r="KH9" s="171"/>
      <c r="KI9" s="171"/>
      <c r="KJ9" s="170"/>
      <c r="KK9" s="171"/>
      <c r="KL9" s="171"/>
      <c r="KM9" s="171"/>
      <c r="KN9" s="171"/>
      <c r="KO9" s="170"/>
      <c r="KP9" s="171"/>
      <c r="KQ9" s="171"/>
    </row>
    <row r="10" spans="1:303" x14ac:dyDescent="0.25">
      <c r="A10" s="173" t="s">
        <v>1514</v>
      </c>
      <c r="B10" s="170">
        <v>30.691242658332435</v>
      </c>
      <c r="C10" s="171">
        <v>30.515007552555677</v>
      </c>
      <c r="D10" s="171">
        <v>30.712442965363561</v>
      </c>
      <c r="E10" s="171">
        <v>30.657876840999279</v>
      </c>
      <c r="F10" s="171">
        <v>31.181258668789425</v>
      </c>
      <c r="G10" s="170">
        <v>33.778192302335853</v>
      </c>
      <c r="H10" s="171">
        <v>33.759090060502373</v>
      </c>
      <c r="I10" s="171">
        <v>33.797781461184968</v>
      </c>
      <c r="J10" s="171">
        <v>33.62994416597877</v>
      </c>
      <c r="K10" s="171">
        <v>33.968584400523106</v>
      </c>
      <c r="L10" s="170">
        <v>30.592157082628713</v>
      </c>
      <c r="M10" s="171">
        <v>30.506035582988762</v>
      </c>
      <c r="N10" s="171">
        <v>30.52874883610059</v>
      </c>
      <c r="O10" s="171">
        <v>30.410269148219648</v>
      </c>
      <c r="P10" s="171">
        <v>31.35609108618722</v>
      </c>
      <c r="Q10" s="170">
        <v>28.352301608586906</v>
      </c>
      <c r="R10" s="171">
        <v>28.343801536530872</v>
      </c>
      <c r="S10" s="171">
        <v>28.289106771226436</v>
      </c>
      <c r="T10" s="171">
        <v>28.10384225034878</v>
      </c>
      <c r="U10" s="171">
        <v>28.864308074855824</v>
      </c>
      <c r="V10" s="170">
        <v>29.142051262922887</v>
      </c>
      <c r="W10" s="171">
        <v>28.965222270444539</v>
      </c>
      <c r="X10" s="171">
        <v>28.858524200515195</v>
      </c>
      <c r="Y10" s="171">
        <v>28.83291456120439</v>
      </c>
      <c r="Z10" s="171">
        <v>29.600027685702049</v>
      </c>
      <c r="AA10" s="170">
        <v>30.026625603503049</v>
      </c>
      <c r="AB10" s="171">
        <v>29.901993742165114</v>
      </c>
      <c r="AC10" s="171">
        <v>29.765970125017741</v>
      </c>
      <c r="AD10" s="171">
        <v>29.583206607647249</v>
      </c>
      <c r="AE10" s="171">
        <v>30.499463812209665</v>
      </c>
      <c r="AF10" s="170">
        <v>30.975202856251979</v>
      </c>
      <c r="AG10" s="171">
        <v>30.79520166222926</v>
      </c>
      <c r="AH10" s="171">
        <v>30.708556140102438</v>
      </c>
      <c r="AI10" s="171">
        <v>30.55190512710109</v>
      </c>
      <c r="AJ10" s="171">
        <v>31.540772872968461</v>
      </c>
      <c r="AK10" s="170">
        <v>32.310424251631034</v>
      </c>
      <c r="AL10" s="171">
        <v>32.194969213265544</v>
      </c>
      <c r="AM10" s="171">
        <v>32.073523095412853</v>
      </c>
      <c r="AN10" s="171">
        <v>31.45178912006061</v>
      </c>
      <c r="AO10" s="171">
        <v>33.366017651971468</v>
      </c>
      <c r="AP10" s="170">
        <v>34.54578785841808</v>
      </c>
      <c r="AQ10" s="171">
        <v>34.450817493997008</v>
      </c>
      <c r="AR10" s="171">
        <v>34.524748505267532</v>
      </c>
      <c r="AS10" s="171">
        <v>33.949130703731349</v>
      </c>
      <c r="AT10" s="171">
        <v>34.699638108298736</v>
      </c>
      <c r="AU10" s="170">
        <v>34.130069168893371</v>
      </c>
      <c r="AV10" s="171">
        <v>34.020346057990572</v>
      </c>
      <c r="AW10" s="171">
        <v>33.993180641073153</v>
      </c>
      <c r="AX10" s="171">
        <v>33.871585256842131</v>
      </c>
      <c r="AY10" s="171">
        <v>34.568768791147214</v>
      </c>
      <c r="AZ10" s="170">
        <v>32.097450883593154</v>
      </c>
      <c r="BA10" s="171">
        <v>31.970854622464056</v>
      </c>
      <c r="BB10" s="171">
        <v>32.016784328970076</v>
      </c>
      <c r="BC10" s="171">
        <v>31.981641732932239</v>
      </c>
      <c r="BD10" s="171">
        <v>33.641314898284172</v>
      </c>
      <c r="BE10" s="170">
        <v>33.257706787925272</v>
      </c>
      <c r="BF10" s="171">
        <v>33.094381462102128</v>
      </c>
      <c r="BG10" s="171">
        <v>33.105467731454489</v>
      </c>
      <c r="BH10" s="171">
        <v>33.083903030398538</v>
      </c>
      <c r="BI10" s="172">
        <v>33.708301957429079</v>
      </c>
      <c r="BJ10" s="173"/>
      <c r="BK10" s="170"/>
      <c r="BL10" s="171"/>
      <c r="BM10" s="171"/>
      <c r="BN10" s="171"/>
      <c r="BO10" s="171"/>
      <c r="BP10" s="170"/>
      <c r="BQ10" s="171"/>
      <c r="BR10" s="171"/>
      <c r="BS10" s="171"/>
      <c r="BT10" s="171"/>
      <c r="BU10" s="170"/>
      <c r="BV10" s="171"/>
      <c r="BW10" s="171"/>
      <c r="BX10" s="171"/>
      <c r="BY10" s="171"/>
      <c r="BZ10" s="170"/>
      <c r="CA10" s="171"/>
      <c r="CB10" s="171"/>
      <c r="CC10" s="171"/>
      <c r="CD10" s="171"/>
      <c r="CE10" s="170"/>
      <c r="CF10" s="171"/>
      <c r="CG10" s="171"/>
      <c r="CH10" s="171"/>
      <c r="CI10" s="171"/>
      <c r="CJ10" s="170"/>
      <c r="CK10" s="171"/>
      <c r="CL10" s="171"/>
      <c r="CM10" s="171"/>
      <c r="CN10" s="171"/>
      <c r="CO10" s="170"/>
      <c r="CP10" s="171"/>
      <c r="CQ10" s="171"/>
      <c r="CR10" s="171"/>
      <c r="CS10" s="171"/>
      <c r="CT10" s="170"/>
      <c r="CU10" s="171"/>
      <c r="CV10" s="171"/>
      <c r="CW10" s="171"/>
      <c r="CX10" s="171"/>
      <c r="CY10" s="170"/>
      <c r="CZ10" s="171"/>
      <c r="DA10" s="171"/>
      <c r="DB10" s="171"/>
      <c r="DC10" s="171"/>
      <c r="DD10" s="170"/>
      <c r="DE10" s="171"/>
      <c r="DF10" s="171"/>
      <c r="DG10" s="171"/>
      <c r="DH10" s="171"/>
      <c r="DI10" s="170"/>
      <c r="DJ10" s="171"/>
      <c r="DK10" s="171"/>
      <c r="DL10" s="171"/>
      <c r="DM10" s="171"/>
      <c r="DN10" s="170"/>
      <c r="DO10" s="171"/>
      <c r="DP10" s="171"/>
      <c r="DQ10" s="171"/>
      <c r="DR10" s="172"/>
      <c r="DS10" s="173"/>
      <c r="DT10" s="170"/>
      <c r="DU10" s="171"/>
      <c r="DV10" s="171"/>
      <c r="DW10" s="171"/>
      <c r="DX10" s="171"/>
      <c r="DY10" s="170"/>
      <c r="DZ10" s="171"/>
      <c r="EA10" s="171"/>
      <c r="EB10" s="171"/>
      <c r="EC10" s="171"/>
      <c r="ED10" s="170"/>
      <c r="EE10" s="171"/>
      <c r="EF10" s="171"/>
      <c r="EG10" s="171"/>
      <c r="EH10" s="171"/>
      <c r="EI10" s="170"/>
      <c r="EJ10" s="171"/>
      <c r="EK10" s="171"/>
      <c r="EL10" s="171"/>
      <c r="EM10" s="171"/>
      <c r="EN10" s="170"/>
      <c r="EO10" s="171"/>
      <c r="EP10" s="171"/>
      <c r="EQ10" s="171"/>
      <c r="ER10" s="171"/>
      <c r="ES10" s="170"/>
      <c r="ET10" s="171"/>
      <c r="EU10" s="171"/>
      <c r="EV10" s="171"/>
      <c r="EW10" s="171"/>
      <c r="EX10" s="170"/>
      <c r="EY10" s="171"/>
      <c r="EZ10" s="171"/>
      <c r="FA10" s="171"/>
      <c r="FB10" s="171"/>
      <c r="FC10" s="170"/>
      <c r="FD10" s="171"/>
      <c r="FE10" s="171"/>
      <c r="FF10" s="171"/>
      <c r="FG10" s="171"/>
      <c r="FH10" s="170"/>
      <c r="FI10" s="171"/>
      <c r="FJ10" s="171"/>
      <c r="FK10" s="171"/>
      <c r="FL10" s="171"/>
      <c r="FM10" s="170"/>
      <c r="FN10" s="171"/>
      <c r="FO10" s="171"/>
      <c r="FP10" s="171"/>
      <c r="FQ10" s="171"/>
      <c r="FR10" s="170"/>
      <c r="FS10" s="171"/>
      <c r="FT10" s="171"/>
      <c r="FU10" s="171"/>
      <c r="FV10" s="171"/>
      <c r="FW10" s="170"/>
      <c r="FX10" s="171"/>
      <c r="FY10" s="171"/>
      <c r="FZ10" s="171"/>
      <c r="GA10" s="172"/>
      <c r="GB10" s="173"/>
      <c r="GC10" s="170"/>
      <c r="GD10" s="171"/>
      <c r="GE10" s="171"/>
      <c r="GF10" s="171"/>
      <c r="GG10" s="171"/>
      <c r="GH10" s="170"/>
      <c r="GI10" s="171"/>
      <c r="GJ10" s="171"/>
      <c r="GK10" s="171"/>
      <c r="GL10" s="171"/>
      <c r="GM10" s="170"/>
      <c r="GN10" s="171"/>
      <c r="GO10" s="171"/>
      <c r="GP10" s="171"/>
      <c r="GQ10" s="171"/>
      <c r="GR10" s="170"/>
      <c r="GS10" s="171"/>
      <c r="GT10" s="171"/>
      <c r="GU10" s="171"/>
      <c r="GV10" s="171"/>
      <c r="GW10" s="170"/>
      <c r="GX10" s="171"/>
      <c r="GY10" s="171"/>
      <c r="GZ10" s="171"/>
      <c r="HA10" s="171"/>
      <c r="HB10" s="170"/>
      <c r="HC10" s="171"/>
      <c r="HD10" s="171"/>
      <c r="HE10" s="171"/>
      <c r="HF10" s="171"/>
      <c r="HG10" s="170"/>
      <c r="HH10" s="171"/>
      <c r="HI10" s="171"/>
      <c r="HJ10" s="171"/>
      <c r="HK10" s="171"/>
      <c r="HL10" s="170"/>
      <c r="HM10" s="171"/>
      <c r="HN10" s="171"/>
      <c r="HO10" s="171"/>
      <c r="HP10" s="171"/>
      <c r="HQ10" s="170"/>
      <c r="HR10" s="171"/>
      <c r="HS10" s="171"/>
      <c r="HT10" s="171"/>
      <c r="HU10" s="171"/>
      <c r="HV10" s="170"/>
      <c r="HW10" s="171"/>
      <c r="HX10" s="171"/>
      <c r="HY10" s="171"/>
      <c r="HZ10" s="171"/>
      <c r="IA10" s="170"/>
      <c r="IB10" s="171"/>
      <c r="IC10" s="171"/>
      <c r="ID10" s="171"/>
      <c r="IE10" s="171"/>
      <c r="IF10" s="170"/>
      <c r="IG10" s="171"/>
      <c r="IH10" s="171"/>
      <c r="II10" s="171"/>
      <c r="IJ10" s="172"/>
      <c r="IK10" s="173"/>
      <c r="IL10" s="170"/>
      <c r="IM10" s="171"/>
      <c r="IN10" s="171"/>
      <c r="IO10" s="171"/>
      <c r="IP10" s="171"/>
      <c r="IQ10" s="170"/>
      <c r="IR10" s="171"/>
      <c r="IS10" s="171"/>
      <c r="IT10" s="171"/>
      <c r="IU10" s="171"/>
      <c r="IV10" s="170"/>
      <c r="IW10" s="171"/>
      <c r="IX10" s="171"/>
      <c r="IY10" s="171"/>
      <c r="IZ10" s="171"/>
      <c r="JA10" s="170"/>
      <c r="JB10" s="171"/>
      <c r="JC10" s="171"/>
      <c r="JD10" s="171"/>
      <c r="JE10" s="171"/>
      <c r="JF10" s="170"/>
      <c r="JG10" s="171"/>
      <c r="JH10" s="171"/>
      <c r="JI10" s="171"/>
      <c r="JJ10" s="171"/>
      <c r="JK10" s="170"/>
      <c r="JL10" s="171"/>
      <c r="JM10" s="171"/>
      <c r="JN10" s="171"/>
      <c r="JO10" s="171"/>
      <c r="JP10" s="170"/>
      <c r="JQ10" s="171"/>
      <c r="JR10" s="171"/>
      <c r="JS10" s="171"/>
      <c r="JT10" s="171"/>
      <c r="JU10" s="170"/>
      <c r="JV10" s="171"/>
      <c r="JW10" s="171"/>
      <c r="JX10" s="171"/>
      <c r="JY10" s="171"/>
      <c r="JZ10" s="170"/>
      <c r="KA10" s="171"/>
      <c r="KB10" s="171"/>
      <c r="KC10" s="171"/>
      <c r="KD10" s="171"/>
      <c r="KE10" s="170"/>
      <c r="KF10" s="171"/>
      <c r="KG10" s="171"/>
      <c r="KH10" s="171"/>
      <c r="KI10" s="171"/>
      <c r="KJ10" s="170"/>
      <c r="KK10" s="171"/>
      <c r="KL10" s="171"/>
      <c r="KM10" s="171"/>
      <c r="KN10" s="171"/>
      <c r="KO10" s="170"/>
      <c r="KP10" s="171"/>
      <c r="KQ10" s="171"/>
    </row>
    <row r="11" spans="1:303" x14ac:dyDescent="0.25">
      <c r="A11" s="173" t="s">
        <v>1515</v>
      </c>
      <c r="B11" s="170">
        <v>29.91073967256899</v>
      </c>
      <c r="C11" s="171">
        <v>29.740763135202641</v>
      </c>
      <c r="D11" s="171">
        <v>29.981852972264289</v>
      </c>
      <c r="E11" s="171">
        <v>29.952100176125459</v>
      </c>
      <c r="F11" s="171">
        <v>30.351782116019169</v>
      </c>
      <c r="G11" s="170">
        <v>33.006829876821961</v>
      </c>
      <c r="H11" s="171">
        <v>32.983623305590065</v>
      </c>
      <c r="I11" s="171">
        <v>33.108344449086253</v>
      </c>
      <c r="J11" s="171">
        <v>33.039941850200869</v>
      </c>
      <c r="K11" s="171">
        <v>33.167267668467929</v>
      </c>
      <c r="L11" s="170">
        <v>29.98038328316273</v>
      </c>
      <c r="M11" s="171">
        <v>29.935360920057317</v>
      </c>
      <c r="N11" s="171">
        <v>29.975722180779137</v>
      </c>
      <c r="O11" s="171">
        <v>29.949609538902305</v>
      </c>
      <c r="P11" s="171">
        <v>30.529790767599259</v>
      </c>
      <c r="Q11" s="170">
        <v>27.774687771474547</v>
      </c>
      <c r="R11" s="171">
        <v>27.774090447185579</v>
      </c>
      <c r="S11" s="171">
        <v>27.759772527243197</v>
      </c>
      <c r="T11" s="171">
        <v>27.724492331030543</v>
      </c>
      <c r="U11" s="171">
        <v>27.854765242573155</v>
      </c>
      <c r="V11" s="170">
        <v>28.32202988641696</v>
      </c>
      <c r="W11" s="171">
        <v>28.331874321423054</v>
      </c>
      <c r="X11" s="171">
        <v>28.330836587924125</v>
      </c>
      <c r="Y11" s="171">
        <v>28.331207798342049</v>
      </c>
      <c r="Z11" s="171">
        <v>28.319265433631696</v>
      </c>
      <c r="AA11" s="170">
        <v>28.778296337365454</v>
      </c>
      <c r="AB11" s="171">
        <v>28.767804806788632</v>
      </c>
      <c r="AC11" s="171">
        <v>28.767227964244611</v>
      </c>
      <c r="AD11" s="171">
        <v>28.767301138455412</v>
      </c>
      <c r="AE11" s="171">
        <v>29.212041303689144</v>
      </c>
      <c r="AF11" s="170">
        <v>29.994148180712433</v>
      </c>
      <c r="AG11" s="171">
        <v>29.993928140965675</v>
      </c>
      <c r="AH11" s="171">
        <v>29.994206568335098</v>
      </c>
      <c r="AI11" s="171">
        <v>29.976930847909269</v>
      </c>
      <c r="AJ11" s="171">
        <v>30.157743618072594</v>
      </c>
      <c r="AK11" s="170">
        <v>31.415773575621998</v>
      </c>
      <c r="AL11" s="171">
        <v>31.366806028045431</v>
      </c>
      <c r="AM11" s="171">
        <v>31.366382399667717</v>
      </c>
      <c r="AN11" s="171">
        <v>30.902705427598537</v>
      </c>
      <c r="AO11" s="171">
        <v>31.905177766789233</v>
      </c>
      <c r="AP11" s="170">
        <v>33.720539670837219</v>
      </c>
      <c r="AQ11" s="171">
        <v>33.720916260174882</v>
      </c>
      <c r="AR11" s="171">
        <v>33.721130178654512</v>
      </c>
      <c r="AS11" s="171">
        <v>33.549914787245427</v>
      </c>
      <c r="AT11" s="171">
        <v>33.720181603086459</v>
      </c>
      <c r="AU11" s="170">
        <v>33.210787273809686</v>
      </c>
      <c r="AV11" s="171">
        <v>33.144940535388692</v>
      </c>
      <c r="AW11" s="171">
        <v>33.152301510822042</v>
      </c>
      <c r="AX11" s="171">
        <v>33.140701513436049</v>
      </c>
      <c r="AY11" s="171">
        <v>33.147857150861462</v>
      </c>
      <c r="AZ11" s="170">
        <v>30.681620597417329</v>
      </c>
      <c r="BA11" s="171">
        <v>30.632162071542304</v>
      </c>
      <c r="BB11" s="171">
        <v>30.635795680239291</v>
      </c>
      <c r="BC11" s="171">
        <v>30.642890270835284</v>
      </c>
      <c r="BD11" s="171">
        <v>31.004044903296446</v>
      </c>
      <c r="BE11" s="170">
        <v>32.448579918369589</v>
      </c>
      <c r="BF11" s="171">
        <v>32.262149248112621</v>
      </c>
      <c r="BG11" s="171">
        <v>32.283393594136584</v>
      </c>
      <c r="BH11" s="171">
        <v>32.271472210676031</v>
      </c>
      <c r="BI11" s="172">
        <v>32.813130674528828</v>
      </c>
      <c r="BJ11" s="173"/>
      <c r="BK11" s="170"/>
      <c r="BL11" s="171"/>
      <c r="BM11" s="171"/>
      <c r="BN11" s="171"/>
      <c r="BO11" s="171"/>
      <c r="BP11" s="170"/>
      <c r="BQ11" s="171"/>
      <c r="BR11" s="171"/>
      <c r="BS11" s="171"/>
      <c r="BT11" s="171"/>
      <c r="BU11" s="170"/>
      <c r="BV11" s="171"/>
      <c r="BW11" s="171"/>
      <c r="BX11" s="171"/>
      <c r="BY11" s="171"/>
      <c r="BZ11" s="170"/>
      <c r="CA11" s="171"/>
      <c r="CB11" s="171"/>
      <c r="CC11" s="171"/>
      <c r="CD11" s="171"/>
      <c r="CE11" s="170"/>
      <c r="CF11" s="171"/>
      <c r="CG11" s="171"/>
      <c r="CH11" s="171"/>
      <c r="CI11" s="171"/>
      <c r="CJ11" s="170"/>
      <c r="CK11" s="171"/>
      <c r="CL11" s="171"/>
      <c r="CM11" s="171"/>
      <c r="CN11" s="171"/>
      <c r="CO11" s="170"/>
      <c r="CP11" s="171"/>
      <c r="CQ11" s="171"/>
      <c r="CR11" s="171"/>
      <c r="CS11" s="171"/>
      <c r="CT11" s="170"/>
      <c r="CU11" s="171"/>
      <c r="CV11" s="171"/>
      <c r="CW11" s="171"/>
      <c r="CX11" s="171"/>
      <c r="CY11" s="170"/>
      <c r="CZ11" s="171"/>
      <c r="DA11" s="171"/>
      <c r="DB11" s="171"/>
      <c r="DC11" s="171"/>
      <c r="DD11" s="170"/>
      <c r="DE11" s="171"/>
      <c r="DF11" s="171"/>
      <c r="DG11" s="171"/>
      <c r="DH11" s="171"/>
      <c r="DI11" s="170"/>
      <c r="DJ11" s="171"/>
      <c r="DK11" s="171"/>
      <c r="DL11" s="171"/>
      <c r="DM11" s="171"/>
      <c r="DN11" s="170"/>
      <c r="DO11" s="171"/>
      <c r="DP11" s="171"/>
      <c r="DQ11" s="171"/>
      <c r="DR11" s="172"/>
      <c r="DS11" s="173"/>
      <c r="DT11" s="170"/>
      <c r="DU11" s="171"/>
      <c r="DV11" s="171"/>
      <c r="DW11" s="171"/>
      <c r="DX11" s="171"/>
      <c r="DY11" s="170"/>
      <c r="DZ11" s="171"/>
      <c r="EA11" s="171"/>
      <c r="EB11" s="171"/>
      <c r="EC11" s="171"/>
      <c r="ED11" s="170"/>
      <c r="EE11" s="171"/>
      <c r="EF11" s="171"/>
      <c r="EG11" s="171"/>
      <c r="EH11" s="171"/>
      <c r="EI11" s="170"/>
      <c r="EJ11" s="171"/>
      <c r="EK11" s="171"/>
      <c r="EL11" s="171"/>
      <c r="EM11" s="171"/>
      <c r="EN11" s="170"/>
      <c r="EO11" s="171"/>
      <c r="EP11" s="171"/>
      <c r="EQ11" s="171"/>
      <c r="ER11" s="171"/>
      <c r="ES11" s="170"/>
      <c r="ET11" s="171"/>
      <c r="EU11" s="171"/>
      <c r="EV11" s="171"/>
      <c r="EW11" s="171"/>
      <c r="EX11" s="170"/>
      <c r="EY11" s="171"/>
      <c r="EZ11" s="171"/>
      <c r="FA11" s="171"/>
      <c r="FB11" s="171"/>
      <c r="FC11" s="170"/>
      <c r="FD11" s="171"/>
      <c r="FE11" s="171"/>
      <c r="FF11" s="171"/>
      <c r="FG11" s="171"/>
      <c r="FH11" s="170"/>
      <c r="FI11" s="171"/>
      <c r="FJ11" s="171"/>
      <c r="FK11" s="171"/>
      <c r="FL11" s="171"/>
      <c r="FM11" s="170"/>
      <c r="FN11" s="171"/>
      <c r="FO11" s="171"/>
      <c r="FP11" s="171"/>
      <c r="FQ11" s="171"/>
      <c r="FR11" s="170"/>
      <c r="FS11" s="171"/>
      <c r="FT11" s="171"/>
      <c r="FU11" s="171"/>
      <c r="FV11" s="171"/>
      <c r="FW11" s="170"/>
      <c r="FX11" s="171"/>
      <c r="FY11" s="171"/>
      <c r="FZ11" s="171"/>
      <c r="GA11" s="172"/>
      <c r="GB11" s="173"/>
      <c r="GC11" s="170"/>
      <c r="GD11" s="171"/>
      <c r="GE11" s="171"/>
      <c r="GF11" s="171"/>
      <c r="GG11" s="171"/>
      <c r="GH11" s="170"/>
      <c r="GI11" s="171"/>
      <c r="GJ11" s="171"/>
      <c r="GK11" s="171"/>
      <c r="GL11" s="171"/>
      <c r="GM11" s="170"/>
      <c r="GN11" s="171"/>
      <c r="GO11" s="171"/>
      <c r="GP11" s="171"/>
      <c r="GQ11" s="171"/>
      <c r="GR11" s="170"/>
      <c r="GS11" s="171"/>
      <c r="GT11" s="171"/>
      <c r="GU11" s="171"/>
      <c r="GV11" s="171"/>
      <c r="GW11" s="170"/>
      <c r="GX11" s="171"/>
      <c r="GY11" s="171"/>
      <c r="GZ11" s="171"/>
      <c r="HA11" s="171"/>
      <c r="HB11" s="170"/>
      <c r="HC11" s="171"/>
      <c r="HD11" s="171"/>
      <c r="HE11" s="171"/>
      <c r="HF11" s="171"/>
      <c r="HG11" s="170"/>
      <c r="HH11" s="171"/>
      <c r="HI11" s="171"/>
      <c r="HJ11" s="171"/>
      <c r="HK11" s="171"/>
      <c r="HL11" s="170"/>
      <c r="HM11" s="171"/>
      <c r="HN11" s="171"/>
      <c r="HO11" s="171"/>
      <c r="HP11" s="171"/>
      <c r="HQ11" s="170"/>
      <c r="HR11" s="171"/>
      <c r="HS11" s="171"/>
      <c r="HT11" s="171"/>
      <c r="HU11" s="171"/>
      <c r="HV11" s="170"/>
      <c r="HW11" s="171"/>
      <c r="HX11" s="171"/>
      <c r="HY11" s="171"/>
      <c r="HZ11" s="171"/>
      <c r="IA11" s="170"/>
      <c r="IB11" s="171"/>
      <c r="IC11" s="171"/>
      <c r="ID11" s="171"/>
      <c r="IE11" s="171"/>
      <c r="IF11" s="170"/>
      <c r="IG11" s="171"/>
      <c r="IH11" s="171"/>
      <c r="II11" s="171"/>
      <c r="IJ11" s="172"/>
      <c r="IK11" s="173"/>
      <c r="IL11" s="170"/>
      <c r="IM11" s="171"/>
      <c r="IN11" s="171"/>
      <c r="IO11" s="171"/>
      <c r="IP11" s="171"/>
      <c r="IQ11" s="170"/>
      <c r="IR11" s="171"/>
      <c r="IS11" s="171"/>
      <c r="IT11" s="171"/>
      <c r="IU11" s="171"/>
      <c r="IV11" s="170"/>
      <c r="IW11" s="171"/>
      <c r="IX11" s="171"/>
      <c r="IY11" s="171"/>
      <c r="IZ11" s="171"/>
      <c r="JA11" s="170"/>
      <c r="JB11" s="171"/>
      <c r="JC11" s="171"/>
      <c r="JD11" s="171"/>
      <c r="JE11" s="171"/>
      <c r="JF11" s="170"/>
      <c r="JG11" s="171"/>
      <c r="JH11" s="171"/>
      <c r="JI11" s="171"/>
      <c r="JJ11" s="171"/>
      <c r="JK11" s="170"/>
      <c r="JL11" s="171"/>
      <c r="JM11" s="171"/>
      <c r="JN11" s="171"/>
      <c r="JO11" s="171"/>
      <c r="JP11" s="170"/>
      <c r="JQ11" s="171"/>
      <c r="JR11" s="171"/>
      <c r="JS11" s="171"/>
      <c r="JT11" s="171"/>
      <c r="JU11" s="170"/>
      <c r="JV11" s="171"/>
      <c r="JW11" s="171"/>
      <c r="JX11" s="171"/>
      <c r="JY11" s="171"/>
      <c r="JZ11" s="170"/>
      <c r="KA11" s="171"/>
      <c r="KB11" s="171"/>
      <c r="KC11" s="171"/>
      <c r="KD11" s="171"/>
      <c r="KE11" s="170"/>
      <c r="KF11" s="171"/>
      <c r="KG11" s="171"/>
      <c r="KH11" s="171"/>
      <c r="KI11" s="171"/>
      <c r="KJ11" s="170"/>
      <c r="KK11" s="171"/>
      <c r="KL11" s="171"/>
      <c r="KM11" s="171"/>
      <c r="KN11" s="171"/>
      <c r="KO11" s="170"/>
      <c r="KP11" s="171"/>
      <c r="KQ11" s="171"/>
    </row>
    <row r="12" spans="1:303" x14ac:dyDescent="0.25">
      <c r="A12" s="173" t="s">
        <v>1516</v>
      </c>
      <c r="B12" s="170">
        <v>30.947370634451936</v>
      </c>
      <c r="C12" s="171">
        <v>30.751360887276615</v>
      </c>
      <c r="D12" s="171">
        <v>30.999390156751701</v>
      </c>
      <c r="E12" s="171">
        <v>30.851181870359682</v>
      </c>
      <c r="F12" s="171">
        <v>32.039886363427932</v>
      </c>
      <c r="G12" s="170">
        <v>34.791101727811217</v>
      </c>
      <c r="H12" s="171">
        <v>34.730466692474351</v>
      </c>
      <c r="I12" s="171">
        <v>34.760711948820031</v>
      </c>
      <c r="J12" s="171">
        <v>34.701068555390457</v>
      </c>
      <c r="K12" s="171">
        <v>35.316352456387101</v>
      </c>
      <c r="L12" s="170">
        <v>31.3967131176896</v>
      </c>
      <c r="M12" s="171">
        <v>31.120704283775872</v>
      </c>
      <c r="N12" s="171">
        <v>31.149945081690884</v>
      </c>
      <c r="O12" s="171">
        <v>30.887776902737006</v>
      </c>
      <c r="P12" s="171">
        <v>32.506054501329594</v>
      </c>
      <c r="Q12" s="170">
        <v>29.551509996093682</v>
      </c>
      <c r="R12" s="171">
        <v>29.509099859202358</v>
      </c>
      <c r="S12" s="171">
        <v>29.230235737894503</v>
      </c>
      <c r="T12" s="171">
        <v>29.035186274015434</v>
      </c>
      <c r="U12" s="171">
        <v>30.189383699876053</v>
      </c>
      <c r="V12" s="170">
        <v>30.30538206435196</v>
      </c>
      <c r="W12" s="171">
        <v>30.101975496974248</v>
      </c>
      <c r="X12" s="171">
        <v>29.724413240788504</v>
      </c>
      <c r="Y12" s="171">
        <v>29.953324506379317</v>
      </c>
      <c r="Z12" s="171">
        <v>30.488336257562509</v>
      </c>
      <c r="AA12" s="170">
        <v>31.004609609913437</v>
      </c>
      <c r="AB12" s="171">
        <v>30.892830691600139</v>
      </c>
      <c r="AC12" s="171">
        <v>30.582204726395613</v>
      </c>
      <c r="AD12" s="171">
        <v>30.401358705102918</v>
      </c>
      <c r="AE12" s="171">
        <v>31.383703796002301</v>
      </c>
      <c r="AF12" s="170">
        <v>31.871887800534278</v>
      </c>
      <c r="AG12" s="171">
        <v>31.619512334796479</v>
      </c>
      <c r="AH12" s="171">
        <v>31.414460642950633</v>
      </c>
      <c r="AI12" s="171">
        <v>30.843647565622184</v>
      </c>
      <c r="AJ12" s="171">
        <v>32.738840750693065</v>
      </c>
      <c r="AK12" s="170">
        <v>33.173330962786899</v>
      </c>
      <c r="AL12" s="171">
        <v>33.026748040010055</v>
      </c>
      <c r="AM12" s="171">
        <v>32.850510341559747</v>
      </c>
      <c r="AN12" s="171">
        <v>31.62167060277153</v>
      </c>
      <c r="AO12" s="171">
        <v>34.892820004988302</v>
      </c>
      <c r="AP12" s="170">
        <v>35.182559721288605</v>
      </c>
      <c r="AQ12" s="171">
        <v>35.038239394717365</v>
      </c>
      <c r="AR12" s="171">
        <v>34.789479405864149</v>
      </c>
      <c r="AS12" s="171">
        <v>34.217823272659217</v>
      </c>
      <c r="AT12" s="171">
        <v>35.515046256649597</v>
      </c>
      <c r="AU12" s="170">
        <v>35.258687023217817</v>
      </c>
      <c r="AV12" s="171">
        <v>35.046795259998582</v>
      </c>
      <c r="AW12" s="171">
        <v>34.763607353650322</v>
      </c>
      <c r="AX12" s="171">
        <v>34.362799077408468</v>
      </c>
      <c r="AY12" s="171">
        <v>35.535599691833589</v>
      </c>
      <c r="AZ12" s="170">
        <v>33.54750998312452</v>
      </c>
      <c r="BA12" s="171">
        <v>33.394609969492805</v>
      </c>
      <c r="BB12" s="171">
        <v>33.40056898265879</v>
      </c>
      <c r="BC12" s="171">
        <v>33.258122711939436</v>
      </c>
      <c r="BD12" s="171">
        <v>35.212026326448701</v>
      </c>
      <c r="BE12" s="170">
        <v>34.456606215416642</v>
      </c>
      <c r="BF12" s="171">
        <v>34.222785193377909</v>
      </c>
      <c r="BG12" s="171">
        <v>34.137588167631286</v>
      </c>
      <c r="BH12" s="171">
        <v>34.085846484497353</v>
      </c>
      <c r="BI12" s="172">
        <v>35.405221576519111</v>
      </c>
      <c r="BJ12" s="173"/>
      <c r="BK12" s="170"/>
      <c r="BL12" s="171"/>
      <c r="BM12" s="171"/>
      <c r="BN12" s="171"/>
      <c r="BO12" s="171"/>
      <c r="BP12" s="170"/>
      <c r="BQ12" s="171"/>
      <c r="BR12" s="171"/>
      <c r="BS12" s="171"/>
      <c r="BT12" s="171"/>
      <c r="BU12" s="170"/>
      <c r="BV12" s="171"/>
      <c r="BW12" s="171"/>
      <c r="BX12" s="171"/>
      <c r="BY12" s="171"/>
      <c r="BZ12" s="170"/>
      <c r="CA12" s="171"/>
      <c r="CB12" s="171"/>
      <c r="CC12" s="171"/>
      <c r="CD12" s="171"/>
      <c r="CE12" s="170"/>
      <c r="CF12" s="171"/>
      <c r="CG12" s="171"/>
      <c r="CH12" s="171"/>
      <c r="CI12" s="171"/>
      <c r="CJ12" s="170"/>
      <c r="CK12" s="171"/>
      <c r="CL12" s="171"/>
      <c r="CM12" s="171"/>
      <c r="CN12" s="171"/>
      <c r="CO12" s="170"/>
      <c r="CP12" s="171"/>
      <c r="CQ12" s="171"/>
      <c r="CR12" s="171"/>
      <c r="CS12" s="171"/>
      <c r="CT12" s="170"/>
      <c r="CU12" s="171"/>
      <c r="CV12" s="171"/>
      <c r="CW12" s="171"/>
      <c r="CX12" s="171"/>
      <c r="CY12" s="170"/>
      <c r="CZ12" s="171"/>
      <c r="DA12" s="171"/>
      <c r="DB12" s="171"/>
      <c r="DC12" s="171"/>
      <c r="DD12" s="170"/>
      <c r="DE12" s="171"/>
      <c r="DF12" s="171"/>
      <c r="DG12" s="171"/>
      <c r="DH12" s="171"/>
      <c r="DI12" s="170"/>
      <c r="DJ12" s="171"/>
      <c r="DK12" s="171"/>
      <c r="DL12" s="171"/>
      <c r="DM12" s="171"/>
      <c r="DN12" s="170"/>
      <c r="DO12" s="171"/>
      <c r="DP12" s="171"/>
      <c r="DQ12" s="171"/>
      <c r="DR12" s="172"/>
      <c r="DS12" s="173"/>
      <c r="DT12" s="170"/>
      <c r="DU12" s="171"/>
      <c r="DV12" s="171"/>
      <c r="DW12" s="171"/>
      <c r="DX12" s="171"/>
      <c r="DY12" s="170"/>
      <c r="DZ12" s="171"/>
      <c r="EA12" s="171"/>
      <c r="EB12" s="171"/>
      <c r="EC12" s="171"/>
      <c r="ED12" s="170"/>
      <c r="EE12" s="171"/>
      <c r="EF12" s="171"/>
      <c r="EG12" s="171"/>
      <c r="EH12" s="171"/>
      <c r="EI12" s="170"/>
      <c r="EJ12" s="171"/>
      <c r="EK12" s="171"/>
      <c r="EL12" s="171"/>
      <c r="EM12" s="171"/>
      <c r="EN12" s="170"/>
      <c r="EO12" s="171"/>
      <c r="EP12" s="171"/>
      <c r="EQ12" s="171"/>
      <c r="ER12" s="171"/>
      <c r="ES12" s="170"/>
      <c r="ET12" s="171"/>
      <c r="EU12" s="171"/>
      <c r="EV12" s="171"/>
      <c r="EW12" s="171"/>
      <c r="EX12" s="170"/>
      <c r="EY12" s="171"/>
      <c r="EZ12" s="171"/>
      <c r="FA12" s="171"/>
      <c r="FB12" s="171"/>
      <c r="FC12" s="170"/>
      <c r="FD12" s="171"/>
      <c r="FE12" s="171"/>
      <c r="FF12" s="171"/>
      <c r="FG12" s="171"/>
      <c r="FH12" s="170"/>
      <c r="FI12" s="171"/>
      <c r="FJ12" s="171"/>
      <c r="FK12" s="171"/>
      <c r="FL12" s="171"/>
      <c r="FM12" s="170"/>
      <c r="FN12" s="171"/>
      <c r="FO12" s="171"/>
      <c r="FP12" s="171"/>
      <c r="FQ12" s="171"/>
      <c r="FR12" s="170"/>
      <c r="FS12" s="171"/>
      <c r="FT12" s="171"/>
      <c r="FU12" s="171"/>
      <c r="FV12" s="171"/>
      <c r="FW12" s="170"/>
      <c r="FX12" s="171"/>
      <c r="FY12" s="171"/>
      <c r="FZ12" s="171"/>
      <c r="GA12" s="172"/>
      <c r="GB12" s="173"/>
      <c r="GC12" s="170"/>
      <c r="GD12" s="171"/>
      <c r="GE12" s="171"/>
      <c r="GF12" s="171"/>
      <c r="GG12" s="171"/>
      <c r="GH12" s="170"/>
      <c r="GI12" s="171"/>
      <c r="GJ12" s="171"/>
      <c r="GK12" s="171"/>
      <c r="GL12" s="171"/>
      <c r="GM12" s="170"/>
      <c r="GN12" s="171"/>
      <c r="GO12" s="171"/>
      <c r="GP12" s="171"/>
      <c r="GQ12" s="171"/>
      <c r="GR12" s="170"/>
      <c r="GS12" s="171"/>
      <c r="GT12" s="171"/>
      <c r="GU12" s="171"/>
      <c r="GV12" s="171"/>
      <c r="GW12" s="170"/>
      <c r="GX12" s="171"/>
      <c r="GY12" s="171"/>
      <c r="GZ12" s="171"/>
      <c r="HA12" s="171"/>
      <c r="HB12" s="170"/>
      <c r="HC12" s="171"/>
      <c r="HD12" s="171"/>
      <c r="HE12" s="171"/>
      <c r="HF12" s="171"/>
      <c r="HG12" s="170"/>
      <c r="HH12" s="171"/>
      <c r="HI12" s="171"/>
      <c r="HJ12" s="171"/>
      <c r="HK12" s="171"/>
      <c r="HL12" s="170"/>
      <c r="HM12" s="171"/>
      <c r="HN12" s="171"/>
      <c r="HO12" s="171"/>
      <c r="HP12" s="171"/>
      <c r="HQ12" s="170"/>
      <c r="HR12" s="171"/>
      <c r="HS12" s="171"/>
      <c r="HT12" s="171"/>
      <c r="HU12" s="171"/>
      <c r="HV12" s="170"/>
      <c r="HW12" s="171"/>
      <c r="HX12" s="171"/>
      <c r="HY12" s="171"/>
      <c r="HZ12" s="171"/>
      <c r="IA12" s="170"/>
      <c r="IB12" s="171"/>
      <c r="IC12" s="171"/>
      <c r="ID12" s="171"/>
      <c r="IE12" s="171"/>
      <c r="IF12" s="170"/>
      <c r="IG12" s="171"/>
      <c r="IH12" s="171"/>
      <c r="II12" s="171"/>
      <c r="IJ12" s="172"/>
      <c r="IK12" s="173"/>
      <c r="IL12" s="170"/>
      <c r="IM12" s="171"/>
      <c r="IN12" s="171"/>
      <c r="IO12" s="171"/>
      <c r="IP12" s="171"/>
      <c r="IQ12" s="170"/>
      <c r="IR12" s="171"/>
      <c r="IS12" s="171"/>
      <c r="IT12" s="171"/>
      <c r="IU12" s="171"/>
      <c r="IV12" s="170"/>
      <c r="IW12" s="171"/>
      <c r="IX12" s="171"/>
      <c r="IY12" s="171"/>
      <c r="IZ12" s="171"/>
      <c r="JA12" s="170"/>
      <c r="JB12" s="171"/>
      <c r="JC12" s="171"/>
      <c r="JD12" s="171"/>
      <c r="JE12" s="171"/>
      <c r="JF12" s="170"/>
      <c r="JG12" s="171"/>
      <c r="JH12" s="171"/>
      <c r="JI12" s="171"/>
      <c r="JJ12" s="171"/>
      <c r="JK12" s="170"/>
      <c r="JL12" s="171"/>
      <c r="JM12" s="171"/>
      <c r="JN12" s="171"/>
      <c r="JO12" s="171"/>
      <c r="JP12" s="170"/>
      <c r="JQ12" s="171"/>
      <c r="JR12" s="171"/>
      <c r="JS12" s="171"/>
      <c r="JT12" s="171"/>
      <c r="JU12" s="170"/>
      <c r="JV12" s="171"/>
      <c r="JW12" s="171"/>
      <c r="JX12" s="171"/>
      <c r="JY12" s="171"/>
      <c r="JZ12" s="170"/>
      <c r="KA12" s="171"/>
      <c r="KB12" s="171"/>
      <c r="KC12" s="171"/>
      <c r="KD12" s="171"/>
      <c r="KE12" s="170"/>
      <c r="KF12" s="171"/>
      <c r="KG12" s="171"/>
      <c r="KH12" s="171"/>
      <c r="KI12" s="171"/>
      <c r="KJ12" s="170"/>
      <c r="KK12" s="171"/>
      <c r="KL12" s="171"/>
      <c r="KM12" s="171"/>
      <c r="KN12" s="171"/>
      <c r="KO12" s="170"/>
      <c r="KP12" s="171"/>
      <c r="KQ12" s="171"/>
    </row>
    <row r="13" spans="1:303" x14ac:dyDescent="0.25">
      <c r="A13" s="173" t="s">
        <v>1517</v>
      </c>
      <c r="B13" s="170">
        <v>32.111614977492806</v>
      </c>
      <c r="C13" s="171">
        <v>31.927298489488866</v>
      </c>
      <c r="D13" s="171">
        <v>32.17413658376325</v>
      </c>
      <c r="E13" s="171">
        <v>31.751126624483529</v>
      </c>
      <c r="F13" s="171">
        <v>33.130117965234966</v>
      </c>
      <c r="G13" s="170">
        <v>35.234056933912925</v>
      </c>
      <c r="H13" s="171">
        <v>35.133757672063382</v>
      </c>
      <c r="I13" s="171">
        <v>35.321738243268705</v>
      </c>
      <c r="J13" s="171">
        <v>35.195752669638445</v>
      </c>
      <c r="K13" s="171">
        <v>36.200509684901419</v>
      </c>
      <c r="L13" s="170">
        <v>32.240962777879957</v>
      </c>
      <c r="M13" s="171">
        <v>31.93129852640681</v>
      </c>
      <c r="N13" s="171">
        <v>31.818656634438774</v>
      </c>
      <c r="O13" s="171">
        <v>31.286872496398686</v>
      </c>
      <c r="P13" s="171">
        <v>33.331115164272752</v>
      </c>
      <c r="Q13" s="170">
        <v>29.694283438376374</v>
      </c>
      <c r="R13" s="171">
        <v>29.664203682164615</v>
      </c>
      <c r="S13" s="171">
        <v>29.440365159062658</v>
      </c>
      <c r="T13" s="171">
        <v>29.355992646193666</v>
      </c>
      <c r="U13" s="171">
        <v>30.640474646007508</v>
      </c>
      <c r="V13" s="170">
        <v>30.588724693390912</v>
      </c>
      <c r="W13" s="171">
        <v>30.374271664357281</v>
      </c>
      <c r="X13" s="171">
        <v>29.955709506018184</v>
      </c>
      <c r="Y13" s="171">
        <v>30.022567493303946</v>
      </c>
      <c r="Z13" s="171">
        <v>31.13329175529331</v>
      </c>
      <c r="AA13" s="170">
        <v>31.379810642697869</v>
      </c>
      <c r="AB13" s="171">
        <v>31.234639476460444</v>
      </c>
      <c r="AC13" s="171">
        <v>30.838892962431618</v>
      </c>
      <c r="AD13" s="171">
        <v>30.522210682399603</v>
      </c>
      <c r="AE13" s="171">
        <v>32.272811135752846</v>
      </c>
      <c r="AF13" s="170">
        <v>32.509062658887444</v>
      </c>
      <c r="AG13" s="171">
        <v>32.254673775515094</v>
      </c>
      <c r="AH13" s="171">
        <v>32.307238904136959</v>
      </c>
      <c r="AI13" s="171">
        <v>31.203785382359392</v>
      </c>
      <c r="AJ13" s="171">
        <v>33.532495068047986</v>
      </c>
      <c r="AK13" s="170">
        <v>33.901432222313339</v>
      </c>
      <c r="AL13" s="171">
        <v>33.767355516909412</v>
      </c>
      <c r="AM13" s="171">
        <v>33.664094750834643</v>
      </c>
      <c r="AN13" s="171">
        <v>32.129419704037183</v>
      </c>
      <c r="AO13" s="171">
        <v>35.710716889735146</v>
      </c>
      <c r="AP13" s="170">
        <v>36.19327698390326</v>
      </c>
      <c r="AQ13" s="171">
        <v>35.941246688916742</v>
      </c>
      <c r="AR13" s="171">
        <v>35.687260194816567</v>
      </c>
      <c r="AS13" s="171">
        <v>34.633846378246226</v>
      </c>
      <c r="AT13" s="171">
        <v>36.520169360843063</v>
      </c>
      <c r="AU13" s="170">
        <v>35.821793074803743</v>
      </c>
      <c r="AV13" s="171">
        <v>35.599815627145937</v>
      </c>
      <c r="AW13" s="171">
        <v>35.532503931484953</v>
      </c>
      <c r="AX13" s="171">
        <v>34.857088959000428</v>
      </c>
      <c r="AY13" s="171">
        <v>36.50720862865947</v>
      </c>
      <c r="AZ13" s="170">
        <v>33.834961446679571</v>
      </c>
      <c r="BA13" s="171">
        <v>33.65985316250908</v>
      </c>
      <c r="BB13" s="171">
        <v>33.724115303658216</v>
      </c>
      <c r="BC13" s="171">
        <v>33.523334679647284</v>
      </c>
      <c r="BD13" s="171">
        <v>35.950468878601292</v>
      </c>
      <c r="BE13" s="170">
        <v>35.040104147263463</v>
      </c>
      <c r="BF13" s="171">
        <v>34.859930166252759</v>
      </c>
      <c r="BG13" s="171">
        <v>34.845985170110019</v>
      </c>
      <c r="BH13" s="171">
        <v>34.30436036586206</v>
      </c>
      <c r="BI13" s="172">
        <v>36.125040359686459</v>
      </c>
      <c r="BJ13" s="173"/>
      <c r="BK13" s="170"/>
      <c r="BL13" s="171"/>
      <c r="BM13" s="171"/>
      <c r="BN13" s="171"/>
      <c r="BO13" s="171"/>
      <c r="BP13" s="170"/>
      <c r="BQ13" s="171"/>
      <c r="BR13" s="171"/>
      <c r="BS13" s="171"/>
      <c r="BT13" s="171"/>
      <c r="BU13" s="170"/>
      <c r="BV13" s="171"/>
      <c r="BW13" s="171"/>
      <c r="BX13" s="171"/>
      <c r="BY13" s="171"/>
      <c r="BZ13" s="170"/>
      <c r="CA13" s="171"/>
      <c r="CB13" s="171"/>
      <c r="CC13" s="171"/>
      <c r="CD13" s="171"/>
      <c r="CE13" s="170"/>
      <c r="CF13" s="171"/>
      <c r="CG13" s="171"/>
      <c r="CH13" s="171"/>
      <c r="CI13" s="171"/>
      <c r="CJ13" s="170"/>
      <c r="CK13" s="171"/>
      <c r="CL13" s="171"/>
      <c r="CM13" s="171"/>
      <c r="CN13" s="171"/>
      <c r="CO13" s="170"/>
      <c r="CP13" s="171"/>
      <c r="CQ13" s="171"/>
      <c r="CR13" s="171"/>
      <c r="CS13" s="171"/>
      <c r="CT13" s="170"/>
      <c r="CU13" s="171"/>
      <c r="CV13" s="171"/>
      <c r="CW13" s="171"/>
      <c r="CX13" s="171"/>
      <c r="CY13" s="170"/>
      <c r="CZ13" s="171"/>
      <c r="DA13" s="171"/>
      <c r="DB13" s="171"/>
      <c r="DC13" s="171"/>
      <c r="DD13" s="170"/>
      <c r="DE13" s="171"/>
      <c r="DF13" s="171"/>
      <c r="DG13" s="171"/>
      <c r="DH13" s="171"/>
      <c r="DI13" s="170"/>
      <c r="DJ13" s="171"/>
      <c r="DK13" s="171"/>
      <c r="DL13" s="171"/>
      <c r="DM13" s="171"/>
      <c r="DN13" s="170"/>
      <c r="DO13" s="171"/>
      <c r="DP13" s="171"/>
      <c r="DQ13" s="171"/>
      <c r="DR13" s="172"/>
      <c r="DS13" s="173"/>
      <c r="DT13" s="170"/>
      <c r="DU13" s="171"/>
      <c r="DV13" s="171"/>
      <c r="DW13" s="171"/>
      <c r="DX13" s="171"/>
      <c r="DY13" s="170"/>
      <c r="DZ13" s="171"/>
      <c r="EA13" s="171"/>
      <c r="EB13" s="171"/>
      <c r="EC13" s="171"/>
      <c r="ED13" s="170"/>
      <c r="EE13" s="171"/>
      <c r="EF13" s="171"/>
      <c r="EG13" s="171"/>
      <c r="EH13" s="171"/>
      <c r="EI13" s="170"/>
      <c r="EJ13" s="171"/>
      <c r="EK13" s="171"/>
      <c r="EL13" s="171"/>
      <c r="EM13" s="171"/>
      <c r="EN13" s="170"/>
      <c r="EO13" s="171"/>
      <c r="EP13" s="171"/>
      <c r="EQ13" s="171"/>
      <c r="ER13" s="171"/>
      <c r="ES13" s="170"/>
      <c r="ET13" s="171"/>
      <c r="EU13" s="171"/>
      <c r="EV13" s="171"/>
      <c r="EW13" s="171"/>
      <c r="EX13" s="170"/>
      <c r="EY13" s="171"/>
      <c r="EZ13" s="171"/>
      <c r="FA13" s="171"/>
      <c r="FB13" s="171"/>
      <c r="FC13" s="170"/>
      <c r="FD13" s="171"/>
      <c r="FE13" s="171"/>
      <c r="FF13" s="171"/>
      <c r="FG13" s="171"/>
      <c r="FH13" s="170"/>
      <c r="FI13" s="171"/>
      <c r="FJ13" s="171"/>
      <c r="FK13" s="171"/>
      <c r="FL13" s="171"/>
      <c r="FM13" s="170"/>
      <c r="FN13" s="171"/>
      <c r="FO13" s="171"/>
      <c r="FP13" s="171"/>
      <c r="FQ13" s="171"/>
      <c r="FR13" s="170"/>
      <c r="FS13" s="171"/>
      <c r="FT13" s="171"/>
      <c r="FU13" s="171"/>
      <c r="FV13" s="171"/>
      <c r="FW13" s="170"/>
      <c r="FX13" s="171"/>
      <c r="FY13" s="171"/>
      <c r="FZ13" s="171"/>
      <c r="GA13" s="172"/>
      <c r="GB13" s="173"/>
      <c r="GC13" s="170"/>
      <c r="GD13" s="171"/>
      <c r="GE13" s="171"/>
      <c r="GF13" s="171"/>
      <c r="GG13" s="171"/>
      <c r="GH13" s="170"/>
      <c r="GI13" s="171"/>
      <c r="GJ13" s="171"/>
      <c r="GK13" s="171"/>
      <c r="GL13" s="171"/>
      <c r="GM13" s="170"/>
      <c r="GN13" s="171"/>
      <c r="GO13" s="171"/>
      <c r="GP13" s="171"/>
      <c r="GQ13" s="171"/>
      <c r="GR13" s="170"/>
      <c r="GS13" s="171"/>
      <c r="GT13" s="171"/>
      <c r="GU13" s="171"/>
      <c r="GV13" s="171"/>
      <c r="GW13" s="170"/>
      <c r="GX13" s="171"/>
      <c r="GY13" s="171"/>
      <c r="GZ13" s="171"/>
      <c r="HA13" s="171"/>
      <c r="HB13" s="170"/>
      <c r="HC13" s="171"/>
      <c r="HD13" s="171"/>
      <c r="HE13" s="171"/>
      <c r="HF13" s="171"/>
      <c r="HG13" s="170"/>
      <c r="HH13" s="171"/>
      <c r="HI13" s="171"/>
      <c r="HJ13" s="171"/>
      <c r="HK13" s="171"/>
      <c r="HL13" s="170"/>
      <c r="HM13" s="171"/>
      <c r="HN13" s="171"/>
      <c r="HO13" s="171"/>
      <c r="HP13" s="171"/>
      <c r="HQ13" s="170"/>
      <c r="HR13" s="171"/>
      <c r="HS13" s="171"/>
      <c r="HT13" s="171"/>
      <c r="HU13" s="171"/>
      <c r="HV13" s="170"/>
      <c r="HW13" s="171"/>
      <c r="HX13" s="171"/>
      <c r="HY13" s="171"/>
      <c r="HZ13" s="171"/>
      <c r="IA13" s="170"/>
      <c r="IB13" s="171"/>
      <c r="IC13" s="171"/>
      <c r="ID13" s="171"/>
      <c r="IE13" s="171"/>
      <c r="IF13" s="170"/>
      <c r="IG13" s="171"/>
      <c r="IH13" s="171"/>
      <c r="II13" s="171"/>
      <c r="IJ13" s="172"/>
      <c r="IK13" s="173"/>
      <c r="IL13" s="170"/>
      <c r="IM13" s="171"/>
      <c r="IN13" s="171"/>
      <c r="IO13" s="171"/>
      <c r="IP13" s="171"/>
      <c r="IQ13" s="170"/>
      <c r="IR13" s="171"/>
      <c r="IS13" s="171"/>
      <c r="IT13" s="171"/>
      <c r="IU13" s="171"/>
      <c r="IV13" s="170"/>
      <c r="IW13" s="171"/>
      <c r="IX13" s="171"/>
      <c r="IY13" s="171"/>
      <c r="IZ13" s="171"/>
      <c r="JA13" s="170"/>
      <c r="JB13" s="171"/>
      <c r="JC13" s="171"/>
      <c r="JD13" s="171"/>
      <c r="JE13" s="171"/>
      <c r="JF13" s="170"/>
      <c r="JG13" s="171"/>
      <c r="JH13" s="171"/>
      <c r="JI13" s="171"/>
      <c r="JJ13" s="171"/>
      <c r="JK13" s="170"/>
      <c r="JL13" s="171"/>
      <c r="JM13" s="171"/>
      <c r="JN13" s="171"/>
      <c r="JO13" s="171"/>
      <c r="JP13" s="170"/>
      <c r="JQ13" s="171"/>
      <c r="JR13" s="171"/>
      <c r="JS13" s="171"/>
      <c r="JT13" s="171"/>
      <c r="JU13" s="170"/>
      <c r="JV13" s="171"/>
      <c r="JW13" s="171"/>
      <c r="JX13" s="171"/>
      <c r="JY13" s="171"/>
      <c r="JZ13" s="170"/>
      <c r="KA13" s="171"/>
      <c r="KB13" s="171"/>
      <c r="KC13" s="171"/>
      <c r="KD13" s="171"/>
      <c r="KE13" s="170"/>
      <c r="KF13" s="171"/>
      <c r="KG13" s="171"/>
      <c r="KH13" s="171"/>
      <c r="KI13" s="171"/>
      <c r="KJ13" s="170"/>
      <c r="KK13" s="171"/>
      <c r="KL13" s="171"/>
      <c r="KM13" s="171"/>
      <c r="KN13" s="171"/>
      <c r="KO13" s="170"/>
      <c r="KP13" s="171"/>
      <c r="KQ13" s="171"/>
    </row>
    <row r="14" spans="1:303" x14ac:dyDescent="0.25">
      <c r="A14" s="173" t="s">
        <v>1518</v>
      </c>
      <c r="B14" s="170">
        <v>30.500505819327994</v>
      </c>
      <c r="C14" s="171">
        <v>30.402731928875145</v>
      </c>
      <c r="D14" s="171">
        <v>30.519790460414459</v>
      </c>
      <c r="E14" s="171">
        <v>30.542810163173488</v>
      </c>
      <c r="F14" s="171">
        <v>30.917420502088216</v>
      </c>
      <c r="G14" s="170">
        <v>33.728649693758726</v>
      </c>
      <c r="H14" s="171">
        <v>33.651813541543092</v>
      </c>
      <c r="I14" s="171">
        <v>33.848197200173665</v>
      </c>
      <c r="J14" s="171">
        <v>33.807368554289802</v>
      </c>
      <c r="K14" s="171">
        <v>33.992001184395583</v>
      </c>
      <c r="L14" s="170">
        <v>30.716167901227742</v>
      </c>
      <c r="M14" s="171">
        <v>30.670902018978957</v>
      </c>
      <c r="N14" s="171">
        <v>30.711937191475052</v>
      </c>
      <c r="O14" s="171">
        <v>30.688237396190186</v>
      </c>
      <c r="P14" s="171">
        <v>31.437309239582937</v>
      </c>
      <c r="Q14" s="170">
        <v>28.59500043727444</v>
      </c>
      <c r="R14" s="171">
        <v>28.594454669278566</v>
      </c>
      <c r="S14" s="171">
        <v>28.586134720094758</v>
      </c>
      <c r="T14" s="171">
        <v>28.660785626040038</v>
      </c>
      <c r="U14" s="171">
        <v>29.20272092996689</v>
      </c>
      <c r="V14" s="170">
        <v>29.467092306899346</v>
      </c>
      <c r="W14" s="171">
        <v>29.229241334761738</v>
      </c>
      <c r="X14" s="171">
        <v>29.279907983010801</v>
      </c>
      <c r="Y14" s="171">
        <v>29.344734275461633</v>
      </c>
      <c r="Z14" s="171">
        <v>29.88371514768707</v>
      </c>
      <c r="AA14" s="170">
        <v>30.327644048202004</v>
      </c>
      <c r="AB14" s="171">
        <v>30.095256207101524</v>
      </c>
      <c r="AC14" s="171">
        <v>30.212702432564523</v>
      </c>
      <c r="AD14" s="171">
        <v>30.08618647984321</v>
      </c>
      <c r="AE14" s="171">
        <v>30.839978476830094</v>
      </c>
      <c r="AF14" s="170">
        <v>31.493484315614715</v>
      </c>
      <c r="AG14" s="171">
        <v>31.016020858818447</v>
      </c>
      <c r="AH14" s="171">
        <v>31.233633253086612</v>
      </c>
      <c r="AI14" s="171">
        <v>31.09891015183889</v>
      </c>
      <c r="AJ14" s="171">
        <v>31.870340859880738</v>
      </c>
      <c r="AK14" s="170">
        <v>32.485630536222978</v>
      </c>
      <c r="AL14" s="171">
        <v>32.370600178989363</v>
      </c>
      <c r="AM14" s="171">
        <v>32.607561000844953</v>
      </c>
      <c r="AN14" s="171">
        <v>32.106655916816607</v>
      </c>
      <c r="AO14" s="171">
        <v>33.730054879972329</v>
      </c>
      <c r="AP14" s="170">
        <v>34.86401929874016</v>
      </c>
      <c r="AQ14" s="171">
        <v>34.753418819940492</v>
      </c>
      <c r="AR14" s="171">
        <v>35.036679090073932</v>
      </c>
      <c r="AS14" s="171">
        <v>34.680039028677903</v>
      </c>
      <c r="AT14" s="171">
        <v>34.963954038616038</v>
      </c>
      <c r="AU14" s="170">
        <v>34.299678799374206</v>
      </c>
      <c r="AV14" s="171">
        <v>34.204859552224669</v>
      </c>
      <c r="AW14" s="171">
        <v>34.332324944305618</v>
      </c>
      <c r="AX14" s="171">
        <v>34.391884756871406</v>
      </c>
      <c r="AY14" s="171">
        <v>34.646575561469866</v>
      </c>
      <c r="AZ14" s="170">
        <v>31.637389053997278</v>
      </c>
      <c r="BA14" s="171">
        <v>31.542584691672843</v>
      </c>
      <c r="BB14" s="171">
        <v>31.733834819248951</v>
      </c>
      <c r="BC14" s="171">
        <v>31.745965488857362</v>
      </c>
      <c r="BD14" s="171">
        <v>31.979256334235302</v>
      </c>
      <c r="BE14" s="170">
        <v>33.392548923464638</v>
      </c>
      <c r="BF14" s="171">
        <v>33.224353038337071</v>
      </c>
      <c r="BG14" s="171">
        <v>33.473520692314288</v>
      </c>
      <c r="BH14" s="171">
        <v>33.51204036460129</v>
      </c>
      <c r="BI14" s="172">
        <v>33.833880518090709</v>
      </c>
      <c r="BJ14" s="173"/>
      <c r="BK14" s="170"/>
      <c r="BL14" s="171"/>
      <c r="BM14" s="171"/>
      <c r="BN14" s="171"/>
      <c r="BO14" s="171"/>
      <c r="BP14" s="170"/>
      <c r="BQ14" s="171"/>
      <c r="BR14" s="171"/>
      <c r="BS14" s="171"/>
      <c r="BT14" s="171"/>
      <c r="BU14" s="170"/>
      <c r="BV14" s="171"/>
      <c r="BW14" s="171"/>
      <c r="BX14" s="171"/>
      <c r="BY14" s="171"/>
      <c r="BZ14" s="170"/>
      <c r="CA14" s="171"/>
      <c r="CB14" s="171"/>
      <c r="CC14" s="171"/>
      <c r="CD14" s="171"/>
      <c r="CE14" s="170"/>
      <c r="CF14" s="171"/>
      <c r="CG14" s="171"/>
      <c r="CH14" s="171"/>
      <c r="CI14" s="171"/>
      <c r="CJ14" s="170"/>
      <c r="CK14" s="171"/>
      <c r="CL14" s="171"/>
      <c r="CM14" s="171"/>
      <c r="CN14" s="171"/>
      <c r="CO14" s="170"/>
      <c r="CP14" s="171"/>
      <c r="CQ14" s="171"/>
      <c r="CR14" s="171"/>
      <c r="CS14" s="171"/>
      <c r="CT14" s="170"/>
      <c r="CU14" s="171"/>
      <c r="CV14" s="171"/>
      <c r="CW14" s="171"/>
      <c r="CX14" s="171"/>
      <c r="CY14" s="170"/>
      <c r="CZ14" s="171"/>
      <c r="DA14" s="171"/>
      <c r="DB14" s="171"/>
      <c r="DC14" s="171"/>
      <c r="DD14" s="170"/>
      <c r="DE14" s="171"/>
      <c r="DF14" s="171"/>
      <c r="DG14" s="171"/>
      <c r="DH14" s="171"/>
      <c r="DI14" s="170"/>
      <c r="DJ14" s="171"/>
      <c r="DK14" s="171"/>
      <c r="DL14" s="171"/>
      <c r="DM14" s="171"/>
      <c r="DN14" s="170"/>
      <c r="DO14" s="171"/>
      <c r="DP14" s="171"/>
      <c r="DQ14" s="171"/>
      <c r="DR14" s="172"/>
      <c r="DS14" s="173"/>
      <c r="DT14" s="170"/>
      <c r="DU14" s="171"/>
      <c r="DV14" s="171"/>
      <c r="DW14" s="171"/>
      <c r="DX14" s="171"/>
      <c r="DY14" s="170"/>
      <c r="DZ14" s="171"/>
      <c r="EA14" s="171"/>
      <c r="EB14" s="171"/>
      <c r="EC14" s="171"/>
      <c r="ED14" s="170"/>
      <c r="EE14" s="171"/>
      <c r="EF14" s="171"/>
      <c r="EG14" s="171"/>
      <c r="EH14" s="171"/>
      <c r="EI14" s="170"/>
      <c r="EJ14" s="171"/>
      <c r="EK14" s="171"/>
      <c r="EL14" s="171"/>
      <c r="EM14" s="171"/>
      <c r="EN14" s="170"/>
      <c r="EO14" s="171"/>
      <c r="EP14" s="171"/>
      <c r="EQ14" s="171"/>
      <c r="ER14" s="171"/>
      <c r="ES14" s="170"/>
      <c r="ET14" s="171"/>
      <c r="EU14" s="171"/>
      <c r="EV14" s="171"/>
      <c r="EW14" s="171"/>
      <c r="EX14" s="170"/>
      <c r="EY14" s="171"/>
      <c r="EZ14" s="171"/>
      <c r="FA14" s="171"/>
      <c r="FB14" s="171"/>
      <c r="FC14" s="170"/>
      <c r="FD14" s="171"/>
      <c r="FE14" s="171"/>
      <c r="FF14" s="171"/>
      <c r="FG14" s="171"/>
      <c r="FH14" s="170"/>
      <c r="FI14" s="171"/>
      <c r="FJ14" s="171"/>
      <c r="FK14" s="171"/>
      <c r="FL14" s="171"/>
      <c r="FM14" s="170"/>
      <c r="FN14" s="171"/>
      <c r="FO14" s="171"/>
      <c r="FP14" s="171"/>
      <c r="FQ14" s="171"/>
      <c r="FR14" s="170"/>
      <c r="FS14" s="171"/>
      <c r="FT14" s="171"/>
      <c r="FU14" s="171"/>
      <c r="FV14" s="171"/>
      <c r="FW14" s="170"/>
      <c r="FX14" s="171"/>
      <c r="FY14" s="171"/>
      <c r="FZ14" s="171"/>
      <c r="GA14" s="172"/>
      <c r="GB14" s="173"/>
      <c r="GC14" s="170"/>
      <c r="GD14" s="171"/>
      <c r="GE14" s="171"/>
      <c r="GF14" s="171"/>
      <c r="GG14" s="171"/>
      <c r="GH14" s="170"/>
      <c r="GI14" s="171"/>
      <c r="GJ14" s="171"/>
      <c r="GK14" s="171"/>
      <c r="GL14" s="171"/>
      <c r="GM14" s="170"/>
      <c r="GN14" s="171"/>
      <c r="GO14" s="171"/>
      <c r="GP14" s="171"/>
      <c r="GQ14" s="171"/>
      <c r="GR14" s="170"/>
      <c r="GS14" s="171"/>
      <c r="GT14" s="171"/>
      <c r="GU14" s="171"/>
      <c r="GV14" s="171"/>
      <c r="GW14" s="170"/>
      <c r="GX14" s="171"/>
      <c r="GY14" s="171"/>
      <c r="GZ14" s="171"/>
      <c r="HA14" s="171"/>
      <c r="HB14" s="170"/>
      <c r="HC14" s="171"/>
      <c r="HD14" s="171"/>
      <c r="HE14" s="171"/>
      <c r="HF14" s="171"/>
      <c r="HG14" s="170"/>
      <c r="HH14" s="171"/>
      <c r="HI14" s="171"/>
      <c r="HJ14" s="171"/>
      <c r="HK14" s="171"/>
      <c r="HL14" s="170"/>
      <c r="HM14" s="171"/>
      <c r="HN14" s="171"/>
      <c r="HO14" s="171"/>
      <c r="HP14" s="171"/>
      <c r="HQ14" s="170"/>
      <c r="HR14" s="171"/>
      <c r="HS14" s="171"/>
      <c r="HT14" s="171"/>
      <c r="HU14" s="171"/>
      <c r="HV14" s="170"/>
      <c r="HW14" s="171"/>
      <c r="HX14" s="171"/>
      <c r="HY14" s="171"/>
      <c r="HZ14" s="171"/>
      <c r="IA14" s="170"/>
      <c r="IB14" s="171"/>
      <c r="IC14" s="171"/>
      <c r="ID14" s="171"/>
      <c r="IE14" s="171"/>
      <c r="IF14" s="170"/>
      <c r="IG14" s="171"/>
      <c r="IH14" s="171"/>
      <c r="II14" s="171"/>
      <c r="IJ14" s="172"/>
      <c r="IK14" s="173"/>
      <c r="IL14" s="170"/>
      <c r="IM14" s="171"/>
      <c r="IN14" s="171"/>
      <c r="IO14" s="171"/>
      <c r="IP14" s="171"/>
      <c r="IQ14" s="170"/>
      <c r="IR14" s="171"/>
      <c r="IS14" s="171"/>
      <c r="IT14" s="171"/>
      <c r="IU14" s="171"/>
      <c r="IV14" s="170"/>
      <c r="IW14" s="171"/>
      <c r="IX14" s="171"/>
      <c r="IY14" s="171"/>
      <c r="IZ14" s="171"/>
      <c r="JA14" s="170"/>
      <c r="JB14" s="171"/>
      <c r="JC14" s="171"/>
      <c r="JD14" s="171"/>
      <c r="JE14" s="171"/>
      <c r="JF14" s="170"/>
      <c r="JG14" s="171"/>
      <c r="JH14" s="171"/>
      <c r="JI14" s="171"/>
      <c r="JJ14" s="171"/>
      <c r="JK14" s="170"/>
      <c r="JL14" s="171"/>
      <c r="JM14" s="171"/>
      <c r="JN14" s="171"/>
      <c r="JO14" s="171"/>
      <c r="JP14" s="170"/>
      <c r="JQ14" s="171"/>
      <c r="JR14" s="171"/>
      <c r="JS14" s="171"/>
      <c r="JT14" s="171"/>
      <c r="JU14" s="170"/>
      <c r="JV14" s="171"/>
      <c r="JW14" s="171"/>
      <c r="JX14" s="171"/>
      <c r="JY14" s="171"/>
      <c r="JZ14" s="170"/>
      <c r="KA14" s="171"/>
      <c r="KB14" s="171"/>
      <c r="KC14" s="171"/>
      <c r="KD14" s="171"/>
      <c r="KE14" s="170"/>
      <c r="KF14" s="171"/>
      <c r="KG14" s="171"/>
      <c r="KH14" s="171"/>
      <c r="KI14" s="171"/>
      <c r="KJ14" s="170"/>
      <c r="KK14" s="171"/>
      <c r="KL14" s="171"/>
      <c r="KM14" s="171"/>
      <c r="KN14" s="171"/>
      <c r="KO14" s="170"/>
      <c r="KP14" s="171"/>
      <c r="KQ14" s="171"/>
    </row>
    <row r="15" spans="1:303" x14ac:dyDescent="0.25">
      <c r="A15" s="173" t="s">
        <v>1519</v>
      </c>
      <c r="B15" s="170">
        <v>32.520733682806295</v>
      </c>
      <c r="C15" s="171">
        <v>32.265979691356186</v>
      </c>
      <c r="D15" s="171">
        <v>31.234723498784504</v>
      </c>
      <c r="E15" s="171">
        <v>30.311547979931625</v>
      </c>
      <c r="F15" s="171">
        <v>33.530713697466815</v>
      </c>
      <c r="G15" s="170">
        <v>36.119836878739122</v>
      </c>
      <c r="H15" s="171">
        <v>36.135690844723051</v>
      </c>
      <c r="I15" s="171">
        <v>34.563579935943125</v>
      </c>
      <c r="J15" s="171">
        <v>31.63525656045347</v>
      </c>
      <c r="K15" s="171">
        <v>36.409792720902118</v>
      </c>
      <c r="L15" s="170">
        <v>32.919724418866736</v>
      </c>
      <c r="M15" s="171">
        <v>32.645724651757902</v>
      </c>
      <c r="N15" s="171">
        <v>31.067756449372013</v>
      </c>
      <c r="O15" s="171">
        <v>29.565177918840625</v>
      </c>
      <c r="P15" s="171">
        <v>33.789477020967581</v>
      </c>
      <c r="Q15" s="170">
        <v>30.389326028906758</v>
      </c>
      <c r="R15" s="171">
        <v>30.348533852652203</v>
      </c>
      <c r="S15" s="171">
        <v>28.736459700029947</v>
      </c>
      <c r="T15" s="171">
        <v>27.17524894105189</v>
      </c>
      <c r="U15" s="171">
        <v>31.040433872850201</v>
      </c>
      <c r="V15" s="170">
        <v>31.028386128058294</v>
      </c>
      <c r="W15" s="171">
        <v>30.856456707332018</v>
      </c>
      <c r="X15" s="171">
        <v>28.559868394853069</v>
      </c>
      <c r="Y15" s="171">
        <v>26.229731787710307</v>
      </c>
      <c r="Z15" s="171">
        <v>31.803424227373668</v>
      </c>
      <c r="AA15" s="170">
        <v>31.96411832234584</v>
      </c>
      <c r="AB15" s="171">
        <v>31.883503149786492</v>
      </c>
      <c r="AC15" s="171">
        <v>29.400120721729124</v>
      </c>
      <c r="AD15" s="171">
        <v>26.569564067295296</v>
      </c>
      <c r="AE15" s="171">
        <v>32.418187643315981</v>
      </c>
      <c r="AF15" s="170">
        <v>33.070725889137641</v>
      </c>
      <c r="AG15" s="171">
        <v>32.963041738624646</v>
      </c>
      <c r="AH15" s="171">
        <v>31.199740318209244</v>
      </c>
      <c r="AI15" s="171">
        <v>27.912577560504019</v>
      </c>
      <c r="AJ15" s="171">
        <v>33.738261334236434</v>
      </c>
      <c r="AK15" s="170">
        <v>34.589064664832065</v>
      </c>
      <c r="AL15" s="171">
        <v>34.474115117825249</v>
      </c>
      <c r="AM15" s="171">
        <v>32.375202853816141</v>
      </c>
      <c r="AN15" s="171">
        <v>28.694475214833716</v>
      </c>
      <c r="AO15" s="171">
        <v>36.118003689950314</v>
      </c>
      <c r="AP15" s="170">
        <v>36.397209980412136</v>
      </c>
      <c r="AQ15" s="171">
        <v>36.298347886494405</v>
      </c>
      <c r="AR15" s="171">
        <v>33.549572422889398</v>
      </c>
      <c r="AS15" s="171">
        <v>30.104498120755181</v>
      </c>
      <c r="AT15" s="171">
        <v>36.175634257093002</v>
      </c>
      <c r="AU15" s="170">
        <v>35.790518628251803</v>
      </c>
      <c r="AV15" s="171">
        <v>35.607780273969354</v>
      </c>
      <c r="AW15" s="171">
        <v>33.152364629786824</v>
      </c>
      <c r="AX15" s="171">
        <v>31.808920651190643</v>
      </c>
      <c r="AY15" s="171">
        <v>36.322985609562494</v>
      </c>
      <c r="AZ15" s="170">
        <v>33.659360245451182</v>
      </c>
      <c r="BA15" s="171">
        <v>33.510018929797361</v>
      </c>
      <c r="BB15" s="171">
        <v>31.970383306839075</v>
      </c>
      <c r="BC15" s="171">
        <v>30.840009822706602</v>
      </c>
      <c r="BD15" s="171">
        <v>35.496975602628574</v>
      </c>
      <c r="BE15" s="170">
        <v>34.999218799649377</v>
      </c>
      <c r="BF15" s="171">
        <v>34.831184751554694</v>
      </c>
      <c r="BG15" s="171">
        <v>32.534797451970434</v>
      </c>
      <c r="BH15" s="171">
        <v>31.446713608327435</v>
      </c>
      <c r="BI15" s="172">
        <v>35.549559522345291</v>
      </c>
      <c r="BJ15" s="173"/>
      <c r="BK15" s="170"/>
      <c r="BL15" s="171"/>
      <c r="BM15" s="171"/>
      <c r="BN15" s="171"/>
      <c r="BO15" s="171"/>
      <c r="BP15" s="170"/>
      <c r="BQ15" s="171"/>
      <c r="BR15" s="171"/>
      <c r="BS15" s="171"/>
      <c r="BT15" s="171"/>
      <c r="BU15" s="170"/>
      <c r="BV15" s="171"/>
      <c r="BW15" s="171"/>
      <c r="BX15" s="171"/>
      <c r="BY15" s="171"/>
      <c r="BZ15" s="170"/>
      <c r="CA15" s="171"/>
      <c r="CB15" s="171"/>
      <c r="CC15" s="171"/>
      <c r="CD15" s="171"/>
      <c r="CE15" s="170"/>
      <c r="CF15" s="171"/>
      <c r="CG15" s="171"/>
      <c r="CH15" s="171"/>
      <c r="CI15" s="171"/>
      <c r="CJ15" s="170"/>
      <c r="CK15" s="171"/>
      <c r="CL15" s="171"/>
      <c r="CM15" s="171"/>
      <c r="CN15" s="171"/>
      <c r="CO15" s="170"/>
      <c r="CP15" s="171"/>
      <c r="CQ15" s="171"/>
      <c r="CR15" s="171"/>
      <c r="CS15" s="171"/>
      <c r="CT15" s="170"/>
      <c r="CU15" s="171"/>
      <c r="CV15" s="171"/>
      <c r="CW15" s="171"/>
      <c r="CX15" s="171"/>
      <c r="CY15" s="170"/>
      <c r="CZ15" s="171"/>
      <c r="DA15" s="171"/>
      <c r="DB15" s="171"/>
      <c r="DC15" s="171"/>
      <c r="DD15" s="170"/>
      <c r="DE15" s="171"/>
      <c r="DF15" s="171"/>
      <c r="DG15" s="171"/>
      <c r="DH15" s="171"/>
      <c r="DI15" s="170"/>
      <c r="DJ15" s="171"/>
      <c r="DK15" s="171"/>
      <c r="DL15" s="171"/>
      <c r="DM15" s="171"/>
      <c r="DN15" s="170"/>
      <c r="DO15" s="171"/>
      <c r="DP15" s="171"/>
      <c r="DQ15" s="171"/>
      <c r="DR15" s="172"/>
      <c r="DS15" s="173"/>
      <c r="DT15" s="170"/>
      <c r="DU15" s="171"/>
      <c r="DV15" s="171"/>
      <c r="DW15" s="171"/>
      <c r="DX15" s="171"/>
      <c r="DY15" s="170"/>
      <c r="DZ15" s="171"/>
      <c r="EA15" s="171"/>
      <c r="EB15" s="171"/>
      <c r="EC15" s="171"/>
      <c r="ED15" s="170"/>
      <c r="EE15" s="171"/>
      <c r="EF15" s="171"/>
      <c r="EG15" s="171"/>
      <c r="EH15" s="171"/>
      <c r="EI15" s="170"/>
      <c r="EJ15" s="171"/>
      <c r="EK15" s="171"/>
      <c r="EL15" s="171"/>
      <c r="EM15" s="171"/>
      <c r="EN15" s="170"/>
      <c r="EO15" s="171"/>
      <c r="EP15" s="171"/>
      <c r="EQ15" s="171"/>
      <c r="ER15" s="171"/>
      <c r="ES15" s="170"/>
      <c r="ET15" s="171"/>
      <c r="EU15" s="171"/>
      <c r="EV15" s="171"/>
      <c r="EW15" s="171"/>
      <c r="EX15" s="170"/>
      <c r="EY15" s="171"/>
      <c r="EZ15" s="171"/>
      <c r="FA15" s="171"/>
      <c r="FB15" s="171"/>
      <c r="FC15" s="170"/>
      <c r="FD15" s="171"/>
      <c r="FE15" s="171"/>
      <c r="FF15" s="171"/>
      <c r="FG15" s="171"/>
      <c r="FH15" s="170"/>
      <c r="FI15" s="171"/>
      <c r="FJ15" s="171"/>
      <c r="FK15" s="171"/>
      <c r="FL15" s="171"/>
      <c r="FM15" s="170"/>
      <c r="FN15" s="171"/>
      <c r="FO15" s="171"/>
      <c r="FP15" s="171"/>
      <c r="FQ15" s="171"/>
      <c r="FR15" s="170"/>
      <c r="FS15" s="171"/>
      <c r="FT15" s="171"/>
      <c r="FU15" s="171"/>
      <c r="FV15" s="171"/>
      <c r="FW15" s="170"/>
      <c r="FX15" s="171"/>
      <c r="FY15" s="171"/>
      <c r="FZ15" s="171"/>
      <c r="GA15" s="172"/>
      <c r="GB15" s="173"/>
      <c r="GC15" s="170"/>
      <c r="GD15" s="171"/>
      <c r="GE15" s="171"/>
      <c r="GF15" s="171"/>
      <c r="GG15" s="171"/>
      <c r="GH15" s="170"/>
      <c r="GI15" s="171"/>
      <c r="GJ15" s="171"/>
      <c r="GK15" s="171"/>
      <c r="GL15" s="171"/>
      <c r="GM15" s="170"/>
      <c r="GN15" s="171"/>
      <c r="GO15" s="171"/>
      <c r="GP15" s="171"/>
      <c r="GQ15" s="171"/>
      <c r="GR15" s="170"/>
      <c r="GS15" s="171"/>
      <c r="GT15" s="171"/>
      <c r="GU15" s="171"/>
      <c r="GV15" s="171"/>
      <c r="GW15" s="170"/>
      <c r="GX15" s="171"/>
      <c r="GY15" s="171"/>
      <c r="GZ15" s="171"/>
      <c r="HA15" s="171"/>
      <c r="HB15" s="170"/>
      <c r="HC15" s="171"/>
      <c r="HD15" s="171"/>
      <c r="HE15" s="171"/>
      <c r="HF15" s="171"/>
      <c r="HG15" s="170"/>
      <c r="HH15" s="171"/>
      <c r="HI15" s="171"/>
      <c r="HJ15" s="171"/>
      <c r="HK15" s="171"/>
      <c r="HL15" s="170"/>
      <c r="HM15" s="171"/>
      <c r="HN15" s="171"/>
      <c r="HO15" s="171"/>
      <c r="HP15" s="171"/>
      <c r="HQ15" s="170"/>
      <c r="HR15" s="171"/>
      <c r="HS15" s="171"/>
      <c r="HT15" s="171"/>
      <c r="HU15" s="171"/>
      <c r="HV15" s="170"/>
      <c r="HW15" s="171"/>
      <c r="HX15" s="171"/>
      <c r="HY15" s="171"/>
      <c r="HZ15" s="171"/>
      <c r="IA15" s="170"/>
      <c r="IB15" s="171"/>
      <c r="IC15" s="171"/>
      <c r="ID15" s="171"/>
      <c r="IE15" s="171"/>
      <c r="IF15" s="170"/>
      <c r="IG15" s="171"/>
      <c r="IH15" s="171"/>
      <c r="II15" s="171"/>
      <c r="IJ15" s="172"/>
      <c r="IK15" s="173"/>
      <c r="IL15" s="170"/>
      <c r="IM15" s="171"/>
      <c r="IN15" s="171"/>
      <c r="IO15" s="171"/>
      <c r="IP15" s="171"/>
      <c r="IQ15" s="170"/>
      <c r="IR15" s="171"/>
      <c r="IS15" s="171"/>
      <c r="IT15" s="171"/>
      <c r="IU15" s="171"/>
      <c r="IV15" s="170"/>
      <c r="IW15" s="171"/>
      <c r="IX15" s="171"/>
      <c r="IY15" s="171"/>
      <c r="IZ15" s="171"/>
      <c r="JA15" s="170"/>
      <c r="JB15" s="171"/>
      <c r="JC15" s="171"/>
      <c r="JD15" s="171"/>
      <c r="JE15" s="171"/>
      <c r="JF15" s="170"/>
      <c r="JG15" s="171"/>
      <c r="JH15" s="171"/>
      <c r="JI15" s="171"/>
      <c r="JJ15" s="171"/>
      <c r="JK15" s="170"/>
      <c r="JL15" s="171"/>
      <c r="JM15" s="171"/>
      <c r="JN15" s="171"/>
      <c r="JO15" s="171"/>
      <c r="JP15" s="170"/>
      <c r="JQ15" s="171"/>
      <c r="JR15" s="171"/>
      <c r="JS15" s="171"/>
      <c r="JT15" s="171"/>
      <c r="JU15" s="170"/>
      <c r="JV15" s="171"/>
      <c r="JW15" s="171"/>
      <c r="JX15" s="171"/>
      <c r="JY15" s="171"/>
      <c r="JZ15" s="170"/>
      <c r="KA15" s="171"/>
      <c r="KB15" s="171"/>
      <c r="KC15" s="171"/>
      <c r="KD15" s="171"/>
      <c r="KE15" s="170"/>
      <c r="KF15" s="171"/>
      <c r="KG15" s="171"/>
      <c r="KH15" s="171"/>
      <c r="KI15" s="171"/>
      <c r="KJ15" s="170"/>
      <c r="KK15" s="171"/>
      <c r="KL15" s="171"/>
      <c r="KM15" s="171"/>
      <c r="KN15" s="171"/>
      <c r="KO15" s="170"/>
      <c r="KP15" s="171"/>
      <c r="KQ15" s="171"/>
    </row>
    <row r="16" spans="1:303" x14ac:dyDescent="0.25">
      <c r="A16" s="173" t="s">
        <v>1520</v>
      </c>
      <c r="B16" s="170">
        <v>32.324734914424944</v>
      </c>
      <c r="C16" s="171">
        <v>32.056955294222597</v>
      </c>
      <c r="D16" s="171">
        <v>31.156986239225766</v>
      </c>
      <c r="E16" s="171">
        <v>30.334497422939467</v>
      </c>
      <c r="F16" s="171">
        <v>33.377727351096745</v>
      </c>
      <c r="G16" s="170">
        <v>35.897117391008038</v>
      </c>
      <c r="H16" s="171">
        <v>35.875431539907218</v>
      </c>
      <c r="I16" s="171">
        <v>34.358034788948146</v>
      </c>
      <c r="J16" s="171">
        <v>31.695256560453476</v>
      </c>
      <c r="K16" s="171">
        <v>36.187117911515777</v>
      </c>
      <c r="L16" s="170">
        <v>32.629724418866736</v>
      </c>
      <c r="M16" s="171">
        <v>32.355724651757903</v>
      </c>
      <c r="N16" s="171">
        <v>30.997756449372016</v>
      </c>
      <c r="O16" s="171">
        <v>29.612925906291597</v>
      </c>
      <c r="P16" s="171">
        <v>33.5620114223494</v>
      </c>
      <c r="Q16" s="170">
        <v>30.122005865307809</v>
      </c>
      <c r="R16" s="171">
        <v>30.078549952557317</v>
      </c>
      <c r="S16" s="171">
        <v>28.669147634991067</v>
      </c>
      <c r="T16" s="171">
        <v>27.212912666196022</v>
      </c>
      <c r="U16" s="171">
        <v>30.837419296184667</v>
      </c>
      <c r="V16" s="170">
        <v>30.818032818904644</v>
      </c>
      <c r="W16" s="171">
        <v>30.646456707332018</v>
      </c>
      <c r="X16" s="171">
        <v>28.511950167524546</v>
      </c>
      <c r="Y16" s="171">
        <v>26.252276424429677</v>
      </c>
      <c r="Z16" s="171">
        <v>31.585574984434103</v>
      </c>
      <c r="AA16" s="170">
        <v>31.730759789935746</v>
      </c>
      <c r="AB16" s="171">
        <v>31.637092754987346</v>
      </c>
      <c r="AC16" s="171">
        <v>29.327502144062056</v>
      </c>
      <c r="AD16" s="171">
        <v>26.719564067295295</v>
      </c>
      <c r="AE16" s="171">
        <v>32.188187643315977</v>
      </c>
      <c r="AF16" s="170">
        <v>32.827786334485978</v>
      </c>
      <c r="AG16" s="171">
        <v>32.720051030198363</v>
      </c>
      <c r="AH16" s="171">
        <v>31.129740318209244</v>
      </c>
      <c r="AI16" s="171">
        <v>27.885870916638911</v>
      </c>
      <c r="AJ16" s="171">
        <v>33.528222526343832</v>
      </c>
      <c r="AK16" s="170">
        <v>34.291912762098853</v>
      </c>
      <c r="AL16" s="171">
        <v>34.168914714675715</v>
      </c>
      <c r="AM16" s="171">
        <v>32.292624755115675</v>
      </c>
      <c r="AN16" s="171">
        <v>28.663633241855877</v>
      </c>
      <c r="AO16" s="171">
        <v>35.858003689950316</v>
      </c>
      <c r="AP16" s="170">
        <v>36.134466176608768</v>
      </c>
      <c r="AQ16" s="171">
        <v>36.048347886494412</v>
      </c>
      <c r="AR16" s="171">
        <v>33.461900987399304</v>
      </c>
      <c r="AS16" s="171">
        <v>30.154498120755182</v>
      </c>
      <c r="AT16" s="171">
        <v>35.920628337065835</v>
      </c>
      <c r="AU16" s="170">
        <v>35.537963228066282</v>
      </c>
      <c r="AV16" s="171">
        <v>35.357780273969361</v>
      </c>
      <c r="AW16" s="171">
        <v>33.064958094714321</v>
      </c>
      <c r="AX16" s="171">
        <v>31.851509589163097</v>
      </c>
      <c r="AY16" s="171">
        <v>36.075261138348047</v>
      </c>
      <c r="AZ16" s="170">
        <v>33.424635932458479</v>
      </c>
      <c r="BA16" s="171">
        <v>33.284347944410449</v>
      </c>
      <c r="BB16" s="171">
        <v>31.89288580007667</v>
      </c>
      <c r="BC16" s="171">
        <v>30.813687780100615</v>
      </c>
      <c r="BD16" s="171">
        <v>35.244436341374545</v>
      </c>
      <c r="BE16" s="170">
        <v>34.733015312551366</v>
      </c>
      <c r="BF16" s="171">
        <v>34.579545555357768</v>
      </c>
      <c r="BG16" s="171">
        <v>32.449652417344858</v>
      </c>
      <c r="BH16" s="171">
        <v>31.366356989340513</v>
      </c>
      <c r="BI16" s="172">
        <v>35.30668000168783</v>
      </c>
      <c r="BJ16" s="173"/>
      <c r="BK16" s="170"/>
      <c r="BL16" s="171"/>
      <c r="BM16" s="171"/>
      <c r="BN16" s="171"/>
      <c r="BO16" s="171"/>
      <c r="BP16" s="170"/>
      <c r="BQ16" s="171"/>
      <c r="BR16" s="171"/>
      <c r="BS16" s="171"/>
      <c r="BT16" s="171"/>
      <c r="BU16" s="170"/>
      <c r="BV16" s="171"/>
      <c r="BW16" s="171"/>
      <c r="BX16" s="171"/>
      <c r="BY16" s="171"/>
      <c r="BZ16" s="170"/>
      <c r="CA16" s="171"/>
      <c r="CB16" s="171"/>
      <c r="CC16" s="171"/>
      <c r="CD16" s="171"/>
      <c r="CE16" s="170"/>
      <c r="CF16" s="171"/>
      <c r="CG16" s="171"/>
      <c r="CH16" s="171"/>
      <c r="CI16" s="171"/>
      <c r="CJ16" s="170"/>
      <c r="CK16" s="171"/>
      <c r="CL16" s="171"/>
      <c r="CM16" s="171"/>
      <c r="CN16" s="171"/>
      <c r="CO16" s="170"/>
      <c r="CP16" s="171"/>
      <c r="CQ16" s="171"/>
      <c r="CR16" s="171"/>
      <c r="CS16" s="171"/>
      <c r="CT16" s="170"/>
      <c r="CU16" s="171"/>
      <c r="CV16" s="171"/>
      <c r="CW16" s="171"/>
      <c r="CX16" s="171"/>
      <c r="CY16" s="170"/>
      <c r="CZ16" s="171"/>
      <c r="DA16" s="171"/>
      <c r="DB16" s="171"/>
      <c r="DC16" s="171"/>
      <c r="DD16" s="170"/>
      <c r="DE16" s="171"/>
      <c r="DF16" s="171"/>
      <c r="DG16" s="171"/>
      <c r="DH16" s="171"/>
      <c r="DI16" s="170"/>
      <c r="DJ16" s="171"/>
      <c r="DK16" s="171"/>
      <c r="DL16" s="171"/>
      <c r="DM16" s="171"/>
      <c r="DN16" s="170"/>
      <c r="DO16" s="171"/>
      <c r="DP16" s="171"/>
      <c r="DQ16" s="171"/>
      <c r="DR16" s="172"/>
      <c r="DS16" s="173"/>
      <c r="DT16" s="170"/>
      <c r="DU16" s="171"/>
      <c r="DV16" s="171"/>
      <c r="DW16" s="171"/>
      <c r="DX16" s="171"/>
      <c r="DY16" s="170"/>
      <c r="DZ16" s="171"/>
      <c r="EA16" s="171"/>
      <c r="EB16" s="171"/>
      <c r="EC16" s="171"/>
      <c r="ED16" s="170"/>
      <c r="EE16" s="171"/>
      <c r="EF16" s="171"/>
      <c r="EG16" s="171"/>
      <c r="EH16" s="171"/>
      <c r="EI16" s="170"/>
      <c r="EJ16" s="171"/>
      <c r="EK16" s="171"/>
      <c r="EL16" s="171"/>
      <c r="EM16" s="171"/>
      <c r="EN16" s="170"/>
      <c r="EO16" s="171"/>
      <c r="EP16" s="171"/>
      <c r="EQ16" s="171"/>
      <c r="ER16" s="171"/>
      <c r="ES16" s="170"/>
      <c r="ET16" s="171"/>
      <c r="EU16" s="171"/>
      <c r="EV16" s="171"/>
      <c r="EW16" s="171"/>
      <c r="EX16" s="170"/>
      <c r="EY16" s="171"/>
      <c r="EZ16" s="171"/>
      <c r="FA16" s="171"/>
      <c r="FB16" s="171"/>
      <c r="FC16" s="170"/>
      <c r="FD16" s="171"/>
      <c r="FE16" s="171"/>
      <c r="FF16" s="171"/>
      <c r="FG16" s="171"/>
      <c r="FH16" s="170"/>
      <c r="FI16" s="171"/>
      <c r="FJ16" s="171"/>
      <c r="FK16" s="171"/>
      <c r="FL16" s="171"/>
      <c r="FM16" s="170"/>
      <c r="FN16" s="171"/>
      <c r="FO16" s="171"/>
      <c r="FP16" s="171"/>
      <c r="FQ16" s="171"/>
      <c r="FR16" s="170"/>
      <c r="FS16" s="171"/>
      <c r="FT16" s="171"/>
      <c r="FU16" s="171"/>
      <c r="FV16" s="171"/>
      <c r="FW16" s="170"/>
      <c r="FX16" s="171"/>
      <c r="FY16" s="171"/>
      <c r="FZ16" s="171"/>
      <c r="GA16" s="172"/>
      <c r="GB16" s="173"/>
      <c r="GC16" s="170"/>
      <c r="GD16" s="171"/>
      <c r="GE16" s="171"/>
      <c r="GF16" s="171"/>
      <c r="GG16" s="171"/>
      <c r="GH16" s="170"/>
      <c r="GI16" s="171"/>
      <c r="GJ16" s="171"/>
      <c r="GK16" s="171"/>
      <c r="GL16" s="171"/>
      <c r="GM16" s="170"/>
      <c r="GN16" s="171"/>
      <c r="GO16" s="171"/>
      <c r="GP16" s="171"/>
      <c r="GQ16" s="171"/>
      <c r="GR16" s="170"/>
      <c r="GS16" s="171"/>
      <c r="GT16" s="171"/>
      <c r="GU16" s="171"/>
      <c r="GV16" s="171"/>
      <c r="GW16" s="170"/>
      <c r="GX16" s="171"/>
      <c r="GY16" s="171"/>
      <c r="GZ16" s="171"/>
      <c r="HA16" s="171"/>
      <c r="HB16" s="170"/>
      <c r="HC16" s="171"/>
      <c r="HD16" s="171"/>
      <c r="HE16" s="171"/>
      <c r="HF16" s="171"/>
      <c r="HG16" s="170"/>
      <c r="HH16" s="171"/>
      <c r="HI16" s="171"/>
      <c r="HJ16" s="171"/>
      <c r="HK16" s="171"/>
      <c r="HL16" s="170"/>
      <c r="HM16" s="171"/>
      <c r="HN16" s="171"/>
      <c r="HO16" s="171"/>
      <c r="HP16" s="171"/>
      <c r="HQ16" s="170"/>
      <c r="HR16" s="171"/>
      <c r="HS16" s="171"/>
      <c r="HT16" s="171"/>
      <c r="HU16" s="171"/>
      <c r="HV16" s="170"/>
      <c r="HW16" s="171"/>
      <c r="HX16" s="171"/>
      <c r="HY16" s="171"/>
      <c r="HZ16" s="171"/>
      <c r="IA16" s="170"/>
      <c r="IB16" s="171"/>
      <c r="IC16" s="171"/>
      <c r="ID16" s="171"/>
      <c r="IE16" s="171"/>
      <c r="IF16" s="170"/>
      <c r="IG16" s="171"/>
      <c r="IH16" s="171"/>
      <c r="II16" s="171"/>
      <c r="IJ16" s="172"/>
      <c r="IK16" s="173"/>
      <c r="IL16" s="170"/>
      <c r="IM16" s="171"/>
      <c r="IN16" s="171"/>
      <c r="IO16" s="171"/>
      <c r="IP16" s="171"/>
      <c r="IQ16" s="170"/>
      <c r="IR16" s="171"/>
      <c r="IS16" s="171"/>
      <c r="IT16" s="171"/>
      <c r="IU16" s="171"/>
      <c r="IV16" s="170"/>
      <c r="IW16" s="171"/>
      <c r="IX16" s="171"/>
      <c r="IY16" s="171"/>
      <c r="IZ16" s="171"/>
      <c r="JA16" s="170"/>
      <c r="JB16" s="171"/>
      <c r="JC16" s="171"/>
      <c r="JD16" s="171"/>
      <c r="JE16" s="171"/>
      <c r="JF16" s="170"/>
      <c r="JG16" s="171"/>
      <c r="JH16" s="171"/>
      <c r="JI16" s="171"/>
      <c r="JJ16" s="171"/>
      <c r="JK16" s="170"/>
      <c r="JL16" s="171"/>
      <c r="JM16" s="171"/>
      <c r="JN16" s="171"/>
      <c r="JO16" s="171"/>
      <c r="JP16" s="170"/>
      <c r="JQ16" s="171"/>
      <c r="JR16" s="171"/>
      <c r="JS16" s="171"/>
      <c r="JT16" s="171"/>
      <c r="JU16" s="170"/>
      <c r="JV16" s="171"/>
      <c r="JW16" s="171"/>
      <c r="JX16" s="171"/>
      <c r="JY16" s="171"/>
      <c r="JZ16" s="170"/>
      <c r="KA16" s="171"/>
      <c r="KB16" s="171"/>
      <c r="KC16" s="171"/>
      <c r="KD16" s="171"/>
      <c r="KE16" s="170"/>
      <c r="KF16" s="171"/>
      <c r="KG16" s="171"/>
      <c r="KH16" s="171"/>
      <c r="KI16" s="171"/>
      <c r="KJ16" s="170"/>
      <c r="KK16" s="171"/>
      <c r="KL16" s="171"/>
      <c r="KM16" s="171"/>
      <c r="KN16" s="171"/>
      <c r="KO16" s="170"/>
      <c r="KP16" s="171"/>
      <c r="KQ16" s="171"/>
    </row>
    <row r="17" spans="1:303" x14ac:dyDescent="0.25">
      <c r="A17" s="173" t="s">
        <v>1521</v>
      </c>
      <c r="B17" s="170">
        <v>30.319416047233556</v>
      </c>
      <c r="C17" s="171">
        <v>30.158425217805</v>
      </c>
      <c r="D17" s="171">
        <v>30.367813589752839</v>
      </c>
      <c r="E17" s="171">
        <v>30.361052477838676</v>
      </c>
      <c r="F17" s="171">
        <v>30.821453953848383</v>
      </c>
      <c r="G17" s="170">
        <v>33.403246498300632</v>
      </c>
      <c r="H17" s="171">
        <v>33.363573230352337</v>
      </c>
      <c r="I17" s="171">
        <v>33.479160756559281</v>
      </c>
      <c r="J17" s="171">
        <v>33.417763191899176</v>
      </c>
      <c r="K17" s="171">
        <v>33.573234781750436</v>
      </c>
      <c r="L17" s="170">
        <v>30.363591293682656</v>
      </c>
      <c r="M17" s="171">
        <v>30.320902018978959</v>
      </c>
      <c r="N17" s="171">
        <v>30.36193719147505</v>
      </c>
      <c r="O17" s="171">
        <v>30.338345677450757</v>
      </c>
      <c r="P17" s="171">
        <v>31.030290018788982</v>
      </c>
      <c r="Q17" s="170">
        <v>28.069928418174293</v>
      </c>
      <c r="R17" s="171">
        <v>28.069183710324143</v>
      </c>
      <c r="S17" s="171">
        <v>28.165120764220035</v>
      </c>
      <c r="T17" s="171">
        <v>28.072070852873448</v>
      </c>
      <c r="U17" s="171">
        <v>28.461068070134019</v>
      </c>
      <c r="V17" s="170">
        <v>28.943192966369978</v>
      </c>
      <c r="W17" s="171">
        <v>28.820647540829963</v>
      </c>
      <c r="X17" s="171">
        <v>28.760836587924121</v>
      </c>
      <c r="Y17" s="171">
        <v>28.791535078475452</v>
      </c>
      <c r="Z17" s="171">
        <v>29.317820108619369</v>
      </c>
      <c r="AA17" s="170">
        <v>29.769909132237146</v>
      </c>
      <c r="AB17" s="171">
        <v>29.700748522255758</v>
      </c>
      <c r="AC17" s="171">
        <v>29.661560672226511</v>
      </c>
      <c r="AD17" s="171">
        <v>29.516614250510319</v>
      </c>
      <c r="AE17" s="171">
        <v>30.264793481554253</v>
      </c>
      <c r="AF17" s="170">
        <v>30.553550033568253</v>
      </c>
      <c r="AG17" s="171">
        <v>30.610966020843829</v>
      </c>
      <c r="AH17" s="171">
        <v>30.606051705522621</v>
      </c>
      <c r="AI17" s="171">
        <v>30.474237860607197</v>
      </c>
      <c r="AJ17" s="171">
        <v>31.215717668417362</v>
      </c>
      <c r="AK17" s="170">
        <v>31.672655854465479</v>
      </c>
      <c r="AL17" s="171">
        <v>31.571988729881344</v>
      </c>
      <c r="AM17" s="171">
        <v>31.623804300967244</v>
      </c>
      <c r="AN17" s="171">
        <v>31.134394141446975</v>
      </c>
      <c r="AO17" s="171">
        <v>32.66157688453827</v>
      </c>
      <c r="AP17" s="170">
        <v>34.277920839025384</v>
      </c>
      <c r="AQ17" s="171">
        <v>34.209461135357991</v>
      </c>
      <c r="AR17" s="171">
        <v>34.36200138396017</v>
      </c>
      <c r="AS17" s="171">
        <v>34.020807497333656</v>
      </c>
      <c r="AT17" s="171">
        <v>34.337623847262321</v>
      </c>
      <c r="AU17" s="170">
        <v>33.452039707042871</v>
      </c>
      <c r="AV17" s="171">
        <v>33.349762274750773</v>
      </c>
      <c r="AW17" s="171">
        <v>33.367524101019036</v>
      </c>
      <c r="AX17" s="171">
        <v>33.40552257372363</v>
      </c>
      <c r="AY17" s="171">
        <v>33.814979016669</v>
      </c>
      <c r="AZ17" s="170">
        <v>30.838058131985179</v>
      </c>
      <c r="BA17" s="171">
        <v>30.786992387484986</v>
      </c>
      <c r="BB17" s="171">
        <v>30.829812689017494</v>
      </c>
      <c r="BC17" s="171">
        <v>30.834645704019877</v>
      </c>
      <c r="BD17" s="171">
        <v>31.192116047962443</v>
      </c>
      <c r="BE17" s="170">
        <v>32.58185457185121</v>
      </c>
      <c r="BF17" s="171">
        <v>32.429123240659408</v>
      </c>
      <c r="BG17" s="171">
        <v>32.48542440494289</v>
      </c>
      <c r="BH17" s="171">
        <v>32.476000055159048</v>
      </c>
      <c r="BI17" s="172">
        <v>32.938680039394569</v>
      </c>
      <c r="BJ17" s="173"/>
      <c r="BK17" s="170"/>
      <c r="BL17" s="171"/>
      <c r="BM17" s="171"/>
      <c r="BN17" s="171"/>
      <c r="BO17" s="171"/>
      <c r="BP17" s="170"/>
      <c r="BQ17" s="171"/>
      <c r="BR17" s="171"/>
      <c r="BS17" s="171"/>
      <c r="BT17" s="171"/>
      <c r="BU17" s="170"/>
      <c r="BV17" s="171"/>
      <c r="BW17" s="171"/>
      <c r="BX17" s="171"/>
      <c r="BY17" s="171"/>
      <c r="BZ17" s="170"/>
      <c r="CA17" s="171"/>
      <c r="CB17" s="171"/>
      <c r="CC17" s="171"/>
      <c r="CD17" s="171"/>
      <c r="CE17" s="170"/>
      <c r="CF17" s="171"/>
      <c r="CG17" s="171"/>
      <c r="CH17" s="171"/>
      <c r="CI17" s="171"/>
      <c r="CJ17" s="170"/>
      <c r="CK17" s="171"/>
      <c r="CL17" s="171"/>
      <c r="CM17" s="171"/>
      <c r="CN17" s="171"/>
      <c r="CO17" s="170"/>
      <c r="CP17" s="171"/>
      <c r="CQ17" s="171"/>
      <c r="CR17" s="171"/>
      <c r="CS17" s="171"/>
      <c r="CT17" s="170"/>
      <c r="CU17" s="171"/>
      <c r="CV17" s="171"/>
      <c r="CW17" s="171"/>
      <c r="CX17" s="171"/>
      <c r="CY17" s="170"/>
      <c r="CZ17" s="171"/>
      <c r="DA17" s="171"/>
      <c r="DB17" s="171"/>
      <c r="DC17" s="171"/>
      <c r="DD17" s="170"/>
      <c r="DE17" s="171"/>
      <c r="DF17" s="171"/>
      <c r="DG17" s="171"/>
      <c r="DH17" s="171"/>
      <c r="DI17" s="170"/>
      <c r="DJ17" s="171"/>
      <c r="DK17" s="171"/>
      <c r="DL17" s="171"/>
      <c r="DM17" s="171"/>
      <c r="DN17" s="170"/>
      <c r="DO17" s="171"/>
      <c r="DP17" s="171"/>
      <c r="DQ17" s="171"/>
      <c r="DR17" s="172"/>
      <c r="DS17" s="173"/>
      <c r="DT17" s="170"/>
      <c r="DU17" s="171"/>
      <c r="DV17" s="171"/>
      <c r="DW17" s="171"/>
      <c r="DX17" s="171"/>
      <c r="DY17" s="170"/>
      <c r="DZ17" s="171"/>
      <c r="EA17" s="171"/>
      <c r="EB17" s="171"/>
      <c r="EC17" s="171"/>
      <c r="ED17" s="170"/>
      <c r="EE17" s="171"/>
      <c r="EF17" s="171"/>
      <c r="EG17" s="171"/>
      <c r="EH17" s="171"/>
      <c r="EI17" s="170"/>
      <c r="EJ17" s="171"/>
      <c r="EK17" s="171"/>
      <c r="EL17" s="171"/>
      <c r="EM17" s="171"/>
      <c r="EN17" s="170"/>
      <c r="EO17" s="171"/>
      <c r="EP17" s="171"/>
      <c r="EQ17" s="171"/>
      <c r="ER17" s="171"/>
      <c r="ES17" s="170"/>
      <c r="ET17" s="171"/>
      <c r="EU17" s="171"/>
      <c r="EV17" s="171"/>
      <c r="EW17" s="171"/>
      <c r="EX17" s="170"/>
      <c r="EY17" s="171"/>
      <c r="EZ17" s="171"/>
      <c r="FA17" s="171"/>
      <c r="FB17" s="171"/>
      <c r="FC17" s="170"/>
      <c r="FD17" s="171"/>
      <c r="FE17" s="171"/>
      <c r="FF17" s="171"/>
      <c r="FG17" s="171"/>
      <c r="FH17" s="170"/>
      <c r="FI17" s="171"/>
      <c r="FJ17" s="171"/>
      <c r="FK17" s="171"/>
      <c r="FL17" s="171"/>
      <c r="FM17" s="170"/>
      <c r="FN17" s="171"/>
      <c r="FO17" s="171"/>
      <c r="FP17" s="171"/>
      <c r="FQ17" s="171"/>
      <c r="FR17" s="170"/>
      <c r="FS17" s="171"/>
      <c r="FT17" s="171"/>
      <c r="FU17" s="171"/>
      <c r="FV17" s="171"/>
      <c r="FW17" s="170"/>
      <c r="FX17" s="171"/>
      <c r="FY17" s="171"/>
      <c r="FZ17" s="171"/>
      <c r="GA17" s="172"/>
      <c r="GB17" s="173"/>
      <c r="GC17" s="170"/>
      <c r="GD17" s="171"/>
      <c r="GE17" s="171"/>
      <c r="GF17" s="171"/>
      <c r="GG17" s="171"/>
      <c r="GH17" s="170"/>
      <c r="GI17" s="171"/>
      <c r="GJ17" s="171"/>
      <c r="GK17" s="171"/>
      <c r="GL17" s="171"/>
      <c r="GM17" s="170"/>
      <c r="GN17" s="171"/>
      <c r="GO17" s="171"/>
      <c r="GP17" s="171"/>
      <c r="GQ17" s="171"/>
      <c r="GR17" s="170"/>
      <c r="GS17" s="171"/>
      <c r="GT17" s="171"/>
      <c r="GU17" s="171"/>
      <c r="GV17" s="171"/>
      <c r="GW17" s="170"/>
      <c r="GX17" s="171"/>
      <c r="GY17" s="171"/>
      <c r="GZ17" s="171"/>
      <c r="HA17" s="171"/>
      <c r="HB17" s="170"/>
      <c r="HC17" s="171"/>
      <c r="HD17" s="171"/>
      <c r="HE17" s="171"/>
      <c r="HF17" s="171"/>
      <c r="HG17" s="170"/>
      <c r="HH17" s="171"/>
      <c r="HI17" s="171"/>
      <c r="HJ17" s="171"/>
      <c r="HK17" s="171"/>
      <c r="HL17" s="170"/>
      <c r="HM17" s="171"/>
      <c r="HN17" s="171"/>
      <c r="HO17" s="171"/>
      <c r="HP17" s="171"/>
      <c r="HQ17" s="170"/>
      <c r="HR17" s="171"/>
      <c r="HS17" s="171"/>
      <c r="HT17" s="171"/>
      <c r="HU17" s="171"/>
      <c r="HV17" s="170"/>
      <c r="HW17" s="171"/>
      <c r="HX17" s="171"/>
      <c r="HY17" s="171"/>
      <c r="HZ17" s="171"/>
      <c r="IA17" s="170"/>
      <c r="IB17" s="171"/>
      <c r="IC17" s="171"/>
      <c r="ID17" s="171"/>
      <c r="IE17" s="171"/>
      <c r="IF17" s="170"/>
      <c r="IG17" s="171"/>
      <c r="IH17" s="171"/>
      <c r="II17" s="171"/>
      <c r="IJ17" s="172"/>
      <c r="IK17" s="173"/>
      <c r="IL17" s="170"/>
      <c r="IM17" s="171"/>
      <c r="IN17" s="171"/>
      <c r="IO17" s="171"/>
      <c r="IP17" s="171"/>
      <c r="IQ17" s="170"/>
      <c r="IR17" s="171"/>
      <c r="IS17" s="171"/>
      <c r="IT17" s="171"/>
      <c r="IU17" s="171"/>
      <c r="IV17" s="170"/>
      <c r="IW17" s="171"/>
      <c r="IX17" s="171"/>
      <c r="IY17" s="171"/>
      <c r="IZ17" s="171"/>
      <c r="JA17" s="170"/>
      <c r="JB17" s="171"/>
      <c r="JC17" s="171"/>
      <c r="JD17" s="171"/>
      <c r="JE17" s="171"/>
      <c r="JF17" s="170"/>
      <c r="JG17" s="171"/>
      <c r="JH17" s="171"/>
      <c r="JI17" s="171"/>
      <c r="JJ17" s="171"/>
      <c r="JK17" s="170"/>
      <c r="JL17" s="171"/>
      <c r="JM17" s="171"/>
      <c r="JN17" s="171"/>
      <c r="JO17" s="171"/>
      <c r="JP17" s="170"/>
      <c r="JQ17" s="171"/>
      <c r="JR17" s="171"/>
      <c r="JS17" s="171"/>
      <c r="JT17" s="171"/>
      <c r="JU17" s="170"/>
      <c r="JV17" s="171"/>
      <c r="JW17" s="171"/>
      <c r="JX17" s="171"/>
      <c r="JY17" s="171"/>
      <c r="JZ17" s="170"/>
      <c r="KA17" s="171"/>
      <c r="KB17" s="171"/>
      <c r="KC17" s="171"/>
      <c r="KD17" s="171"/>
      <c r="KE17" s="170"/>
      <c r="KF17" s="171"/>
      <c r="KG17" s="171"/>
      <c r="KH17" s="171"/>
      <c r="KI17" s="171"/>
      <c r="KJ17" s="170"/>
      <c r="KK17" s="171"/>
      <c r="KL17" s="171"/>
      <c r="KM17" s="171"/>
      <c r="KN17" s="171"/>
      <c r="KO17" s="170"/>
      <c r="KP17" s="171"/>
      <c r="KQ17" s="171"/>
    </row>
    <row r="18" spans="1:303" x14ac:dyDescent="0.25">
      <c r="A18" s="173" t="s">
        <v>1522</v>
      </c>
      <c r="B18" s="170">
        <v>30.2064876985424</v>
      </c>
      <c r="C18" s="171">
        <v>30.04512860158782</v>
      </c>
      <c r="D18" s="171">
        <v>30.260032868653571</v>
      </c>
      <c r="E18" s="171">
        <v>30.253262017496031</v>
      </c>
      <c r="F18" s="171">
        <v>30.708819925789104</v>
      </c>
      <c r="G18" s="170">
        <v>33.283246498300635</v>
      </c>
      <c r="H18" s="171">
        <v>33.243573230352332</v>
      </c>
      <c r="I18" s="171">
        <v>33.359160756559277</v>
      </c>
      <c r="J18" s="171">
        <v>33.297763191899186</v>
      </c>
      <c r="K18" s="171">
        <v>33.453234781750432</v>
      </c>
      <c r="L18" s="170">
        <v>30.253591293682653</v>
      </c>
      <c r="M18" s="171">
        <v>30.210902018978956</v>
      </c>
      <c r="N18" s="171">
        <v>30.251937191475047</v>
      </c>
      <c r="O18" s="171">
        <v>30.228345677450747</v>
      </c>
      <c r="P18" s="171">
        <v>30.917666815335139</v>
      </c>
      <c r="Q18" s="170">
        <v>27.967595835981275</v>
      </c>
      <c r="R18" s="171">
        <v>27.964193489639133</v>
      </c>
      <c r="S18" s="171">
        <v>28.062794111460573</v>
      </c>
      <c r="T18" s="171">
        <v>27.969746604642562</v>
      </c>
      <c r="U18" s="171">
        <v>28.356079341536834</v>
      </c>
      <c r="V18" s="170">
        <v>28.84319296636998</v>
      </c>
      <c r="W18" s="171">
        <v>28.710647540829964</v>
      </c>
      <c r="X18" s="171">
        <v>28.653076979760655</v>
      </c>
      <c r="Y18" s="171">
        <v>28.686429156997004</v>
      </c>
      <c r="Z18" s="171">
        <v>29.212618372796928</v>
      </c>
      <c r="AA18" s="170">
        <v>29.662135554305497</v>
      </c>
      <c r="AB18" s="171">
        <v>29.592977983877589</v>
      </c>
      <c r="AC18" s="171">
        <v>29.554119224038725</v>
      </c>
      <c r="AD18" s="171">
        <v>29.406614250510319</v>
      </c>
      <c r="AE18" s="171">
        <v>30.154793481554258</v>
      </c>
      <c r="AF18" s="170">
        <v>30.441047638844797</v>
      </c>
      <c r="AG18" s="171">
        <v>30.50096602084383</v>
      </c>
      <c r="AH18" s="171">
        <v>30.496051705522621</v>
      </c>
      <c r="AI18" s="171">
        <v>30.364237860607194</v>
      </c>
      <c r="AJ18" s="171">
        <v>31.103206462800308</v>
      </c>
      <c r="AK18" s="170">
        <v>31.554864011744286</v>
      </c>
      <c r="AL18" s="171">
        <v>31.451988729881343</v>
      </c>
      <c r="AM18" s="171">
        <v>31.506382399667711</v>
      </c>
      <c r="AN18" s="171">
        <v>31.024394141446972</v>
      </c>
      <c r="AO18" s="171">
        <v>32.541576884538273</v>
      </c>
      <c r="AP18" s="170">
        <v>34.155581181198549</v>
      </c>
      <c r="AQ18" s="171">
        <v>34.089461135357986</v>
      </c>
      <c r="AR18" s="171">
        <v>34.236589988720645</v>
      </c>
      <c r="AS18" s="171">
        <v>33.900807497333659</v>
      </c>
      <c r="AT18" s="171">
        <v>34.209889339144475</v>
      </c>
      <c r="AU18" s="170">
        <v>33.332039707042874</v>
      </c>
      <c r="AV18" s="171">
        <v>33.229762274750783</v>
      </c>
      <c r="AW18" s="171">
        <v>33.244938654487633</v>
      </c>
      <c r="AX18" s="171">
        <v>33.285521509956126</v>
      </c>
      <c r="AY18" s="171">
        <v>33.694979016669002</v>
      </c>
      <c r="AZ18" s="170">
        <v>30.725522807355048</v>
      </c>
      <c r="BA18" s="171">
        <v>30.679514876956315</v>
      </c>
      <c r="BB18" s="171">
        <v>30.719997130752091</v>
      </c>
      <c r="BC18" s="171">
        <v>30.724827460442604</v>
      </c>
      <c r="BD18" s="171">
        <v>31.082304701732838</v>
      </c>
      <c r="BE18" s="170">
        <v>32.461820098066077</v>
      </c>
      <c r="BF18" s="171">
        <v>32.311357030504475</v>
      </c>
      <c r="BG18" s="171">
        <v>32.367760821581058</v>
      </c>
      <c r="BH18" s="171">
        <v>32.360852435764329</v>
      </c>
      <c r="BI18" s="172">
        <v>32.823527995913309</v>
      </c>
      <c r="BJ18" s="173"/>
      <c r="BK18" s="170"/>
      <c r="BL18" s="171"/>
      <c r="BM18" s="171"/>
      <c r="BN18" s="171"/>
      <c r="BO18" s="171"/>
      <c r="BP18" s="170"/>
      <c r="BQ18" s="171"/>
      <c r="BR18" s="171"/>
      <c r="BS18" s="171"/>
      <c r="BT18" s="171"/>
      <c r="BU18" s="170"/>
      <c r="BV18" s="171"/>
      <c r="BW18" s="171"/>
      <c r="BX18" s="171"/>
      <c r="BY18" s="171"/>
      <c r="BZ18" s="170"/>
      <c r="CA18" s="171"/>
      <c r="CB18" s="171"/>
      <c r="CC18" s="171"/>
      <c r="CD18" s="171"/>
      <c r="CE18" s="170"/>
      <c r="CF18" s="171"/>
      <c r="CG18" s="171"/>
      <c r="CH18" s="171"/>
      <c r="CI18" s="171"/>
      <c r="CJ18" s="170"/>
      <c r="CK18" s="171"/>
      <c r="CL18" s="171"/>
      <c r="CM18" s="171"/>
      <c r="CN18" s="171"/>
      <c r="CO18" s="170"/>
      <c r="CP18" s="171"/>
      <c r="CQ18" s="171"/>
      <c r="CR18" s="171"/>
      <c r="CS18" s="171"/>
      <c r="CT18" s="170"/>
      <c r="CU18" s="171"/>
      <c r="CV18" s="171"/>
      <c r="CW18" s="171"/>
      <c r="CX18" s="171"/>
      <c r="CY18" s="170"/>
      <c r="CZ18" s="171"/>
      <c r="DA18" s="171"/>
      <c r="DB18" s="171"/>
      <c r="DC18" s="171"/>
      <c r="DD18" s="170"/>
      <c r="DE18" s="171"/>
      <c r="DF18" s="171"/>
      <c r="DG18" s="171"/>
      <c r="DH18" s="171"/>
      <c r="DI18" s="170"/>
      <c r="DJ18" s="171"/>
      <c r="DK18" s="171"/>
      <c r="DL18" s="171"/>
      <c r="DM18" s="171"/>
      <c r="DN18" s="170"/>
      <c r="DO18" s="171"/>
      <c r="DP18" s="171"/>
      <c r="DQ18" s="171"/>
      <c r="DR18" s="172"/>
      <c r="DS18" s="173"/>
      <c r="DT18" s="170"/>
      <c r="DU18" s="171"/>
      <c r="DV18" s="171"/>
      <c r="DW18" s="171"/>
      <c r="DX18" s="171"/>
      <c r="DY18" s="170"/>
      <c r="DZ18" s="171"/>
      <c r="EA18" s="171"/>
      <c r="EB18" s="171"/>
      <c r="EC18" s="171"/>
      <c r="ED18" s="170"/>
      <c r="EE18" s="171"/>
      <c r="EF18" s="171"/>
      <c r="EG18" s="171"/>
      <c r="EH18" s="171"/>
      <c r="EI18" s="170"/>
      <c r="EJ18" s="171"/>
      <c r="EK18" s="171"/>
      <c r="EL18" s="171"/>
      <c r="EM18" s="171"/>
      <c r="EN18" s="170"/>
      <c r="EO18" s="171"/>
      <c r="EP18" s="171"/>
      <c r="EQ18" s="171"/>
      <c r="ER18" s="171"/>
      <c r="ES18" s="170"/>
      <c r="ET18" s="171"/>
      <c r="EU18" s="171"/>
      <c r="EV18" s="171"/>
      <c r="EW18" s="171"/>
      <c r="EX18" s="170"/>
      <c r="EY18" s="171"/>
      <c r="EZ18" s="171"/>
      <c r="FA18" s="171"/>
      <c r="FB18" s="171"/>
      <c r="FC18" s="170"/>
      <c r="FD18" s="171"/>
      <c r="FE18" s="171"/>
      <c r="FF18" s="171"/>
      <c r="FG18" s="171"/>
      <c r="FH18" s="170"/>
      <c r="FI18" s="171"/>
      <c r="FJ18" s="171"/>
      <c r="FK18" s="171"/>
      <c r="FL18" s="171"/>
      <c r="FM18" s="170"/>
      <c r="FN18" s="171"/>
      <c r="FO18" s="171"/>
      <c r="FP18" s="171"/>
      <c r="FQ18" s="171"/>
      <c r="FR18" s="170"/>
      <c r="FS18" s="171"/>
      <c r="FT18" s="171"/>
      <c r="FU18" s="171"/>
      <c r="FV18" s="171"/>
      <c r="FW18" s="170"/>
      <c r="FX18" s="171"/>
      <c r="FY18" s="171"/>
      <c r="FZ18" s="171"/>
      <c r="GA18" s="172"/>
      <c r="GB18" s="173"/>
      <c r="GC18" s="170"/>
      <c r="GD18" s="171"/>
      <c r="GE18" s="171"/>
      <c r="GF18" s="171"/>
      <c r="GG18" s="171"/>
      <c r="GH18" s="170"/>
      <c r="GI18" s="171"/>
      <c r="GJ18" s="171"/>
      <c r="GK18" s="171"/>
      <c r="GL18" s="171"/>
      <c r="GM18" s="170"/>
      <c r="GN18" s="171"/>
      <c r="GO18" s="171"/>
      <c r="GP18" s="171"/>
      <c r="GQ18" s="171"/>
      <c r="GR18" s="170"/>
      <c r="GS18" s="171"/>
      <c r="GT18" s="171"/>
      <c r="GU18" s="171"/>
      <c r="GV18" s="171"/>
      <c r="GW18" s="170"/>
      <c r="GX18" s="171"/>
      <c r="GY18" s="171"/>
      <c r="GZ18" s="171"/>
      <c r="HA18" s="171"/>
      <c r="HB18" s="170"/>
      <c r="HC18" s="171"/>
      <c r="HD18" s="171"/>
      <c r="HE18" s="171"/>
      <c r="HF18" s="171"/>
      <c r="HG18" s="170"/>
      <c r="HH18" s="171"/>
      <c r="HI18" s="171"/>
      <c r="HJ18" s="171"/>
      <c r="HK18" s="171"/>
      <c r="HL18" s="170"/>
      <c r="HM18" s="171"/>
      <c r="HN18" s="171"/>
      <c r="HO18" s="171"/>
      <c r="HP18" s="171"/>
      <c r="HQ18" s="170"/>
      <c r="HR18" s="171"/>
      <c r="HS18" s="171"/>
      <c r="HT18" s="171"/>
      <c r="HU18" s="171"/>
      <c r="HV18" s="170"/>
      <c r="HW18" s="171"/>
      <c r="HX18" s="171"/>
      <c r="HY18" s="171"/>
      <c r="HZ18" s="171"/>
      <c r="IA18" s="170"/>
      <c r="IB18" s="171"/>
      <c r="IC18" s="171"/>
      <c r="ID18" s="171"/>
      <c r="IE18" s="171"/>
      <c r="IF18" s="170"/>
      <c r="IG18" s="171"/>
      <c r="IH18" s="171"/>
      <c r="II18" s="171"/>
      <c r="IJ18" s="172"/>
      <c r="IK18" s="173"/>
      <c r="IL18" s="170"/>
      <c r="IM18" s="171"/>
      <c r="IN18" s="171"/>
      <c r="IO18" s="171"/>
      <c r="IP18" s="171"/>
      <c r="IQ18" s="170"/>
      <c r="IR18" s="171"/>
      <c r="IS18" s="171"/>
      <c r="IT18" s="171"/>
      <c r="IU18" s="171"/>
      <c r="IV18" s="170"/>
      <c r="IW18" s="171"/>
      <c r="IX18" s="171"/>
      <c r="IY18" s="171"/>
      <c r="IZ18" s="171"/>
      <c r="JA18" s="170"/>
      <c r="JB18" s="171"/>
      <c r="JC18" s="171"/>
      <c r="JD18" s="171"/>
      <c r="JE18" s="171"/>
      <c r="JF18" s="170"/>
      <c r="JG18" s="171"/>
      <c r="JH18" s="171"/>
      <c r="JI18" s="171"/>
      <c r="JJ18" s="171"/>
      <c r="JK18" s="170"/>
      <c r="JL18" s="171"/>
      <c r="JM18" s="171"/>
      <c r="JN18" s="171"/>
      <c r="JO18" s="171"/>
      <c r="JP18" s="170"/>
      <c r="JQ18" s="171"/>
      <c r="JR18" s="171"/>
      <c r="JS18" s="171"/>
      <c r="JT18" s="171"/>
      <c r="JU18" s="170"/>
      <c r="JV18" s="171"/>
      <c r="JW18" s="171"/>
      <c r="JX18" s="171"/>
      <c r="JY18" s="171"/>
      <c r="JZ18" s="170"/>
      <c r="KA18" s="171"/>
      <c r="KB18" s="171"/>
      <c r="KC18" s="171"/>
      <c r="KD18" s="171"/>
      <c r="KE18" s="170"/>
      <c r="KF18" s="171"/>
      <c r="KG18" s="171"/>
      <c r="KH18" s="171"/>
      <c r="KI18" s="171"/>
      <c r="KJ18" s="170"/>
      <c r="KK18" s="171"/>
      <c r="KL18" s="171"/>
      <c r="KM18" s="171"/>
      <c r="KN18" s="171"/>
      <c r="KO18" s="170"/>
      <c r="KP18" s="171"/>
      <c r="KQ18" s="171"/>
    </row>
    <row r="19" spans="1:303" x14ac:dyDescent="0.25">
      <c r="A19" s="173" t="s">
        <v>1523</v>
      </c>
      <c r="B19" s="170">
        <v>30.19432626391708</v>
      </c>
      <c r="C19" s="171">
        <v>30.028373970443937</v>
      </c>
      <c r="D19" s="171">
        <v>30.216924984705564</v>
      </c>
      <c r="E19" s="171">
        <v>30.185426883728066</v>
      </c>
      <c r="F19" s="171">
        <v>30.669450305665961</v>
      </c>
      <c r="G19" s="170">
        <v>33.253246498300641</v>
      </c>
      <c r="H19" s="171">
        <v>33.240780755374345</v>
      </c>
      <c r="I19" s="171">
        <v>33.329160756559276</v>
      </c>
      <c r="J19" s="171">
        <v>33.267763191899185</v>
      </c>
      <c r="K19" s="171">
        <v>33.425913499642206</v>
      </c>
      <c r="L19" s="170">
        <v>30.228787470668522</v>
      </c>
      <c r="M19" s="171">
        <v>30.186102784914404</v>
      </c>
      <c r="N19" s="171">
        <v>30.224540885558699</v>
      </c>
      <c r="O19" s="171">
        <v>30.193057386651116</v>
      </c>
      <c r="P19" s="171">
        <v>30.855422370673946</v>
      </c>
      <c r="Q19" s="170">
        <v>28.039981765655885</v>
      </c>
      <c r="R19" s="171">
        <v>28.03937929662392</v>
      </c>
      <c r="S19" s="171">
        <v>28.037418241538344</v>
      </c>
      <c r="T19" s="171">
        <v>27.982753252483487</v>
      </c>
      <c r="U19" s="171">
        <v>28.406640674532536</v>
      </c>
      <c r="V19" s="170">
        <v>28.798357264349789</v>
      </c>
      <c r="W19" s="171">
        <v>28.688413474501367</v>
      </c>
      <c r="X19" s="171">
        <v>28.618202054821371</v>
      </c>
      <c r="Y19" s="171">
        <v>28.611535078475452</v>
      </c>
      <c r="Z19" s="171">
        <v>29.132618372796934</v>
      </c>
      <c r="AA19" s="170">
        <v>29.624361976373844</v>
      </c>
      <c r="AB19" s="171">
        <v>29.568151549562547</v>
      </c>
      <c r="AC19" s="171">
        <v>29.513351980892619</v>
      </c>
      <c r="AD19" s="171">
        <v>29.335404060026224</v>
      </c>
      <c r="AE19" s="171">
        <v>30.074793481554256</v>
      </c>
      <c r="AF19" s="170">
        <v>30.603550033568258</v>
      </c>
      <c r="AG19" s="171">
        <v>30.478469243961523</v>
      </c>
      <c r="AH19" s="171">
        <v>30.446051705522617</v>
      </c>
      <c r="AI19" s="171">
        <v>30.291905127101089</v>
      </c>
      <c r="AJ19" s="171">
        <v>31.045672845949131</v>
      </c>
      <c r="AK19" s="170">
        <v>31.787473015429164</v>
      </c>
      <c r="AL19" s="171">
        <v>31.681988729881343</v>
      </c>
      <c r="AM19" s="171">
        <v>31.676382399667713</v>
      </c>
      <c r="AN19" s="171">
        <v>31.18917322203896</v>
      </c>
      <c r="AO19" s="171">
        <v>32.711576884538282</v>
      </c>
      <c r="AP19" s="170">
        <v>34.115343958482406</v>
      </c>
      <c r="AQ19" s="171">
        <v>34.053662715012763</v>
      </c>
      <c r="AR19" s="171">
        <v>34.189751513359653</v>
      </c>
      <c r="AS19" s="171">
        <v>33.856287897680339</v>
      </c>
      <c r="AT19" s="171">
        <v>34.165370195434463</v>
      </c>
      <c r="AU19" s="170">
        <v>33.57459510722839</v>
      </c>
      <c r="AV19" s="171">
        <v>33.472319090241761</v>
      </c>
      <c r="AW19" s="171">
        <v>33.472929799181422</v>
      </c>
      <c r="AX19" s="171">
        <v>33.465881516915971</v>
      </c>
      <c r="AY19" s="171">
        <v>33.919481804174254</v>
      </c>
      <c r="AZ19" s="170">
        <v>30.94932936601678</v>
      </c>
      <c r="BA19" s="171">
        <v>30.920812101839001</v>
      </c>
      <c r="BB19" s="171">
        <v>30.92439328904511</v>
      </c>
      <c r="BC19" s="171">
        <v>30.924181754807147</v>
      </c>
      <c r="BD19" s="171">
        <v>31.304061512226433</v>
      </c>
      <c r="BE19" s="170">
        <v>32.694432613816907</v>
      </c>
      <c r="BF19" s="171">
        <v>32.561780818919601</v>
      </c>
      <c r="BG19" s="171">
        <v>32.583018585511468</v>
      </c>
      <c r="BH19" s="171">
        <v>32.568564797103356</v>
      </c>
      <c r="BI19" s="172">
        <v>33.056102253516826</v>
      </c>
      <c r="BJ19" s="173"/>
      <c r="BK19" s="170"/>
      <c r="BL19" s="171"/>
      <c r="BM19" s="171"/>
      <c r="BN19" s="171"/>
      <c r="BO19" s="171"/>
      <c r="BP19" s="170"/>
      <c r="BQ19" s="171"/>
      <c r="BR19" s="171"/>
      <c r="BS19" s="171"/>
      <c r="BT19" s="171"/>
      <c r="BU19" s="170"/>
      <c r="BV19" s="171"/>
      <c r="BW19" s="171"/>
      <c r="BX19" s="171"/>
      <c r="BY19" s="171"/>
      <c r="BZ19" s="170"/>
      <c r="CA19" s="171"/>
      <c r="CB19" s="171"/>
      <c r="CC19" s="171"/>
      <c r="CD19" s="171"/>
      <c r="CE19" s="170"/>
      <c r="CF19" s="171"/>
      <c r="CG19" s="171"/>
      <c r="CH19" s="171"/>
      <c r="CI19" s="171"/>
      <c r="CJ19" s="170"/>
      <c r="CK19" s="171"/>
      <c r="CL19" s="171"/>
      <c r="CM19" s="171"/>
      <c r="CN19" s="171"/>
      <c r="CO19" s="170"/>
      <c r="CP19" s="171"/>
      <c r="CQ19" s="171"/>
      <c r="CR19" s="171"/>
      <c r="CS19" s="171"/>
      <c r="CT19" s="170"/>
      <c r="CU19" s="171"/>
      <c r="CV19" s="171"/>
      <c r="CW19" s="171"/>
      <c r="CX19" s="171"/>
      <c r="CY19" s="170"/>
      <c r="CZ19" s="171"/>
      <c r="DA19" s="171"/>
      <c r="DB19" s="171"/>
      <c r="DC19" s="171"/>
      <c r="DD19" s="170"/>
      <c r="DE19" s="171"/>
      <c r="DF19" s="171"/>
      <c r="DG19" s="171"/>
      <c r="DH19" s="171"/>
      <c r="DI19" s="170"/>
      <c r="DJ19" s="171"/>
      <c r="DK19" s="171"/>
      <c r="DL19" s="171"/>
      <c r="DM19" s="171"/>
      <c r="DN19" s="170"/>
      <c r="DO19" s="171"/>
      <c r="DP19" s="171"/>
      <c r="DQ19" s="171"/>
      <c r="DR19" s="172"/>
      <c r="DS19" s="173"/>
      <c r="DT19" s="170"/>
      <c r="DU19" s="171"/>
      <c r="DV19" s="171"/>
      <c r="DW19" s="171"/>
      <c r="DX19" s="171"/>
      <c r="DY19" s="170"/>
      <c r="DZ19" s="171"/>
      <c r="EA19" s="171"/>
      <c r="EB19" s="171"/>
      <c r="EC19" s="171"/>
      <c r="ED19" s="170"/>
      <c r="EE19" s="171"/>
      <c r="EF19" s="171"/>
      <c r="EG19" s="171"/>
      <c r="EH19" s="171"/>
      <c r="EI19" s="170"/>
      <c r="EJ19" s="171"/>
      <c r="EK19" s="171"/>
      <c r="EL19" s="171"/>
      <c r="EM19" s="171"/>
      <c r="EN19" s="170"/>
      <c r="EO19" s="171"/>
      <c r="EP19" s="171"/>
      <c r="EQ19" s="171"/>
      <c r="ER19" s="171"/>
      <c r="ES19" s="170"/>
      <c r="ET19" s="171"/>
      <c r="EU19" s="171"/>
      <c r="EV19" s="171"/>
      <c r="EW19" s="171"/>
      <c r="EX19" s="170"/>
      <c r="EY19" s="171"/>
      <c r="EZ19" s="171"/>
      <c r="FA19" s="171"/>
      <c r="FB19" s="171"/>
      <c r="FC19" s="170"/>
      <c r="FD19" s="171"/>
      <c r="FE19" s="171"/>
      <c r="FF19" s="171"/>
      <c r="FG19" s="171"/>
      <c r="FH19" s="170"/>
      <c r="FI19" s="171"/>
      <c r="FJ19" s="171"/>
      <c r="FK19" s="171"/>
      <c r="FL19" s="171"/>
      <c r="FM19" s="170"/>
      <c r="FN19" s="171"/>
      <c r="FO19" s="171"/>
      <c r="FP19" s="171"/>
      <c r="FQ19" s="171"/>
      <c r="FR19" s="170"/>
      <c r="FS19" s="171"/>
      <c r="FT19" s="171"/>
      <c r="FU19" s="171"/>
      <c r="FV19" s="171"/>
      <c r="FW19" s="170"/>
      <c r="FX19" s="171"/>
      <c r="FY19" s="171"/>
      <c r="FZ19" s="171"/>
      <c r="GA19" s="172"/>
      <c r="GB19" s="173"/>
      <c r="GC19" s="170"/>
      <c r="GD19" s="171"/>
      <c r="GE19" s="171"/>
      <c r="GF19" s="171"/>
      <c r="GG19" s="171"/>
      <c r="GH19" s="170"/>
      <c r="GI19" s="171"/>
      <c r="GJ19" s="171"/>
      <c r="GK19" s="171"/>
      <c r="GL19" s="171"/>
      <c r="GM19" s="170"/>
      <c r="GN19" s="171"/>
      <c r="GO19" s="171"/>
      <c r="GP19" s="171"/>
      <c r="GQ19" s="171"/>
      <c r="GR19" s="170"/>
      <c r="GS19" s="171"/>
      <c r="GT19" s="171"/>
      <c r="GU19" s="171"/>
      <c r="GV19" s="171"/>
      <c r="GW19" s="170"/>
      <c r="GX19" s="171"/>
      <c r="GY19" s="171"/>
      <c r="GZ19" s="171"/>
      <c r="HA19" s="171"/>
      <c r="HB19" s="170"/>
      <c r="HC19" s="171"/>
      <c r="HD19" s="171"/>
      <c r="HE19" s="171"/>
      <c r="HF19" s="171"/>
      <c r="HG19" s="170"/>
      <c r="HH19" s="171"/>
      <c r="HI19" s="171"/>
      <c r="HJ19" s="171"/>
      <c r="HK19" s="171"/>
      <c r="HL19" s="170"/>
      <c r="HM19" s="171"/>
      <c r="HN19" s="171"/>
      <c r="HO19" s="171"/>
      <c r="HP19" s="171"/>
      <c r="HQ19" s="170"/>
      <c r="HR19" s="171"/>
      <c r="HS19" s="171"/>
      <c r="HT19" s="171"/>
      <c r="HU19" s="171"/>
      <c r="HV19" s="170"/>
      <c r="HW19" s="171"/>
      <c r="HX19" s="171"/>
      <c r="HY19" s="171"/>
      <c r="HZ19" s="171"/>
      <c r="IA19" s="170"/>
      <c r="IB19" s="171"/>
      <c r="IC19" s="171"/>
      <c r="ID19" s="171"/>
      <c r="IE19" s="171"/>
      <c r="IF19" s="170"/>
      <c r="IG19" s="171"/>
      <c r="IH19" s="171"/>
      <c r="II19" s="171"/>
      <c r="IJ19" s="172"/>
      <c r="IK19" s="173"/>
      <c r="IL19" s="170"/>
      <c r="IM19" s="171"/>
      <c r="IN19" s="171"/>
      <c r="IO19" s="171"/>
      <c r="IP19" s="171"/>
      <c r="IQ19" s="170"/>
      <c r="IR19" s="171"/>
      <c r="IS19" s="171"/>
      <c r="IT19" s="171"/>
      <c r="IU19" s="171"/>
      <c r="IV19" s="170"/>
      <c r="IW19" s="171"/>
      <c r="IX19" s="171"/>
      <c r="IY19" s="171"/>
      <c r="IZ19" s="171"/>
      <c r="JA19" s="170"/>
      <c r="JB19" s="171"/>
      <c r="JC19" s="171"/>
      <c r="JD19" s="171"/>
      <c r="JE19" s="171"/>
      <c r="JF19" s="170"/>
      <c r="JG19" s="171"/>
      <c r="JH19" s="171"/>
      <c r="JI19" s="171"/>
      <c r="JJ19" s="171"/>
      <c r="JK19" s="170"/>
      <c r="JL19" s="171"/>
      <c r="JM19" s="171"/>
      <c r="JN19" s="171"/>
      <c r="JO19" s="171"/>
      <c r="JP19" s="170"/>
      <c r="JQ19" s="171"/>
      <c r="JR19" s="171"/>
      <c r="JS19" s="171"/>
      <c r="JT19" s="171"/>
      <c r="JU19" s="170"/>
      <c r="JV19" s="171"/>
      <c r="JW19" s="171"/>
      <c r="JX19" s="171"/>
      <c r="JY19" s="171"/>
      <c r="JZ19" s="170"/>
      <c r="KA19" s="171"/>
      <c r="KB19" s="171"/>
      <c r="KC19" s="171"/>
      <c r="KD19" s="171"/>
      <c r="KE19" s="170"/>
      <c r="KF19" s="171"/>
      <c r="KG19" s="171"/>
      <c r="KH19" s="171"/>
      <c r="KI19" s="171"/>
      <c r="KJ19" s="170"/>
      <c r="KK19" s="171"/>
      <c r="KL19" s="171"/>
      <c r="KM19" s="171"/>
      <c r="KN19" s="171"/>
      <c r="KO19" s="170"/>
      <c r="KP19" s="171"/>
      <c r="KQ19" s="171"/>
    </row>
    <row r="20" spans="1:303" x14ac:dyDescent="0.25">
      <c r="A20" s="173" t="s">
        <v>1524</v>
      </c>
      <c r="B20" s="170">
        <v>31.81405779068935</v>
      </c>
      <c r="C20" s="171">
        <v>31.610724227647111</v>
      </c>
      <c r="D20" s="171">
        <v>31.88314408398778</v>
      </c>
      <c r="E20" s="171">
        <v>31.790764560094555</v>
      </c>
      <c r="F20" s="171">
        <v>32.860002292723991</v>
      </c>
      <c r="G20" s="170">
        <v>34.975419359426802</v>
      </c>
      <c r="H20" s="171">
        <v>34.85260996884346</v>
      </c>
      <c r="I20" s="171">
        <v>35.031495162968248</v>
      </c>
      <c r="J20" s="171">
        <v>34.891138852016951</v>
      </c>
      <c r="K20" s="171">
        <v>35.805013082636265</v>
      </c>
      <c r="L20" s="170">
        <v>31.845519905309608</v>
      </c>
      <c r="M20" s="171">
        <v>31.541110299670052</v>
      </c>
      <c r="N20" s="171">
        <v>31.660354049135648</v>
      </c>
      <c r="O20" s="171">
        <v>31.395481662278488</v>
      </c>
      <c r="P20" s="171">
        <v>32.98656374552332</v>
      </c>
      <c r="Q20" s="170">
        <v>29.386282525930369</v>
      </c>
      <c r="R20" s="171">
        <v>29.316085794741515</v>
      </c>
      <c r="S20" s="171">
        <v>29.155739486489143</v>
      </c>
      <c r="T20" s="171">
        <v>28.96406482275226</v>
      </c>
      <c r="U20" s="171">
        <v>30.234152883632287</v>
      </c>
      <c r="V20" s="170">
        <v>30.202358618014316</v>
      </c>
      <c r="W20" s="171">
        <v>29.930252124225177</v>
      </c>
      <c r="X20" s="171">
        <v>29.629775217656476</v>
      </c>
      <c r="Y20" s="171">
        <v>29.583267128551942</v>
      </c>
      <c r="Z20" s="171">
        <v>30.866850695156757</v>
      </c>
      <c r="AA20" s="170">
        <v>31.104362246171242</v>
      </c>
      <c r="AB20" s="171">
        <v>30.906133915939492</v>
      </c>
      <c r="AC20" s="171">
        <v>30.546112326780282</v>
      </c>
      <c r="AD20" s="171">
        <v>30.203001765569358</v>
      </c>
      <c r="AE20" s="171">
        <v>31.77739342848588</v>
      </c>
      <c r="AF20" s="170">
        <v>32.112930888702238</v>
      </c>
      <c r="AG20" s="171">
        <v>31.888100684200424</v>
      </c>
      <c r="AH20" s="171">
        <v>31.782384260945655</v>
      </c>
      <c r="AI20" s="171">
        <v>31.296426538089708</v>
      </c>
      <c r="AJ20" s="171">
        <v>33.154196064061701</v>
      </c>
      <c r="AK20" s="170">
        <v>33.481615068071427</v>
      </c>
      <c r="AL20" s="171">
        <v>33.342156708854333</v>
      </c>
      <c r="AM20" s="171">
        <v>33.227903572743287</v>
      </c>
      <c r="AN20" s="171">
        <v>32.226754509615894</v>
      </c>
      <c r="AO20" s="171">
        <v>35.231083399308069</v>
      </c>
      <c r="AP20" s="170">
        <v>35.665719178032688</v>
      </c>
      <c r="AQ20" s="171">
        <v>35.53612594952957</v>
      </c>
      <c r="AR20" s="171">
        <v>35.348255409611781</v>
      </c>
      <c r="AS20" s="171">
        <v>34.715551666424616</v>
      </c>
      <c r="AT20" s="171">
        <v>36.070010368630818</v>
      </c>
      <c r="AU20" s="170">
        <v>35.367735369449939</v>
      </c>
      <c r="AV20" s="171">
        <v>35.146278607539486</v>
      </c>
      <c r="AW20" s="171">
        <v>34.993011569286196</v>
      </c>
      <c r="AX20" s="171">
        <v>34.701800484220378</v>
      </c>
      <c r="AY20" s="171">
        <v>36.016161787365171</v>
      </c>
      <c r="AZ20" s="170">
        <v>33.378854221627485</v>
      </c>
      <c r="BA20" s="171">
        <v>33.195713566154303</v>
      </c>
      <c r="BB20" s="171">
        <v>33.378635209836894</v>
      </c>
      <c r="BC20" s="171">
        <v>33.291451228161435</v>
      </c>
      <c r="BD20" s="171">
        <v>35.391345637751471</v>
      </c>
      <c r="BE20" s="170">
        <v>34.505999739768804</v>
      </c>
      <c r="BF20" s="171">
        <v>34.314465332636843</v>
      </c>
      <c r="BG20" s="171">
        <v>34.363099483403005</v>
      </c>
      <c r="BH20" s="171">
        <v>34.281286100117605</v>
      </c>
      <c r="BI20" s="172">
        <v>35.574949477447326</v>
      </c>
      <c r="BJ20" s="173"/>
      <c r="BK20" s="170"/>
      <c r="BL20" s="171"/>
      <c r="BM20" s="171"/>
      <c r="BN20" s="171"/>
      <c r="BO20" s="171"/>
      <c r="BP20" s="170"/>
      <c r="BQ20" s="171"/>
      <c r="BR20" s="171"/>
      <c r="BS20" s="171"/>
      <c r="BT20" s="171"/>
      <c r="BU20" s="170"/>
      <c r="BV20" s="171"/>
      <c r="BW20" s="171"/>
      <c r="BX20" s="171"/>
      <c r="BY20" s="171"/>
      <c r="BZ20" s="170"/>
      <c r="CA20" s="171"/>
      <c r="CB20" s="171"/>
      <c r="CC20" s="171"/>
      <c r="CD20" s="171"/>
      <c r="CE20" s="170"/>
      <c r="CF20" s="171"/>
      <c r="CG20" s="171"/>
      <c r="CH20" s="171"/>
      <c r="CI20" s="171"/>
      <c r="CJ20" s="170"/>
      <c r="CK20" s="171"/>
      <c r="CL20" s="171"/>
      <c r="CM20" s="171"/>
      <c r="CN20" s="171"/>
      <c r="CO20" s="170"/>
      <c r="CP20" s="171"/>
      <c r="CQ20" s="171"/>
      <c r="CR20" s="171"/>
      <c r="CS20" s="171"/>
      <c r="CT20" s="170"/>
      <c r="CU20" s="171"/>
      <c r="CV20" s="171"/>
      <c r="CW20" s="171"/>
      <c r="CX20" s="171"/>
      <c r="CY20" s="170"/>
      <c r="CZ20" s="171"/>
      <c r="DA20" s="171"/>
      <c r="DB20" s="171"/>
      <c r="DC20" s="171"/>
      <c r="DD20" s="170"/>
      <c r="DE20" s="171"/>
      <c r="DF20" s="171"/>
      <c r="DG20" s="171"/>
      <c r="DH20" s="171"/>
      <c r="DI20" s="170"/>
      <c r="DJ20" s="171"/>
      <c r="DK20" s="171"/>
      <c r="DL20" s="171"/>
      <c r="DM20" s="171"/>
      <c r="DN20" s="170"/>
      <c r="DO20" s="171"/>
      <c r="DP20" s="171"/>
      <c r="DQ20" s="171"/>
      <c r="DR20" s="172"/>
      <c r="DS20" s="173"/>
      <c r="DT20" s="170"/>
      <c r="DU20" s="171"/>
      <c r="DV20" s="171"/>
      <c r="DW20" s="171"/>
      <c r="DX20" s="171"/>
      <c r="DY20" s="170"/>
      <c r="DZ20" s="171"/>
      <c r="EA20" s="171"/>
      <c r="EB20" s="171"/>
      <c r="EC20" s="171"/>
      <c r="ED20" s="170"/>
      <c r="EE20" s="171"/>
      <c r="EF20" s="171"/>
      <c r="EG20" s="171"/>
      <c r="EH20" s="171"/>
      <c r="EI20" s="170"/>
      <c r="EJ20" s="171"/>
      <c r="EK20" s="171"/>
      <c r="EL20" s="171"/>
      <c r="EM20" s="171"/>
      <c r="EN20" s="170"/>
      <c r="EO20" s="171"/>
      <c r="EP20" s="171"/>
      <c r="EQ20" s="171"/>
      <c r="ER20" s="171"/>
      <c r="ES20" s="170"/>
      <c r="ET20" s="171"/>
      <c r="EU20" s="171"/>
      <c r="EV20" s="171"/>
      <c r="EW20" s="171"/>
      <c r="EX20" s="170"/>
      <c r="EY20" s="171"/>
      <c r="EZ20" s="171"/>
      <c r="FA20" s="171"/>
      <c r="FB20" s="171"/>
      <c r="FC20" s="170"/>
      <c r="FD20" s="171"/>
      <c r="FE20" s="171"/>
      <c r="FF20" s="171"/>
      <c r="FG20" s="171"/>
      <c r="FH20" s="170"/>
      <c r="FI20" s="171"/>
      <c r="FJ20" s="171"/>
      <c r="FK20" s="171"/>
      <c r="FL20" s="171"/>
      <c r="FM20" s="170"/>
      <c r="FN20" s="171"/>
      <c r="FO20" s="171"/>
      <c r="FP20" s="171"/>
      <c r="FQ20" s="171"/>
      <c r="FR20" s="170"/>
      <c r="FS20" s="171"/>
      <c r="FT20" s="171"/>
      <c r="FU20" s="171"/>
      <c r="FV20" s="171"/>
      <c r="FW20" s="170"/>
      <c r="FX20" s="171"/>
      <c r="FY20" s="171"/>
      <c r="FZ20" s="171"/>
      <c r="GA20" s="172"/>
      <c r="GB20" s="173"/>
      <c r="GC20" s="170"/>
      <c r="GD20" s="171"/>
      <c r="GE20" s="171"/>
      <c r="GF20" s="171"/>
      <c r="GG20" s="171"/>
      <c r="GH20" s="170"/>
      <c r="GI20" s="171"/>
      <c r="GJ20" s="171"/>
      <c r="GK20" s="171"/>
      <c r="GL20" s="171"/>
      <c r="GM20" s="170"/>
      <c r="GN20" s="171"/>
      <c r="GO20" s="171"/>
      <c r="GP20" s="171"/>
      <c r="GQ20" s="171"/>
      <c r="GR20" s="170"/>
      <c r="GS20" s="171"/>
      <c r="GT20" s="171"/>
      <c r="GU20" s="171"/>
      <c r="GV20" s="171"/>
      <c r="GW20" s="170"/>
      <c r="GX20" s="171"/>
      <c r="GY20" s="171"/>
      <c r="GZ20" s="171"/>
      <c r="HA20" s="171"/>
      <c r="HB20" s="170"/>
      <c r="HC20" s="171"/>
      <c r="HD20" s="171"/>
      <c r="HE20" s="171"/>
      <c r="HF20" s="171"/>
      <c r="HG20" s="170"/>
      <c r="HH20" s="171"/>
      <c r="HI20" s="171"/>
      <c r="HJ20" s="171"/>
      <c r="HK20" s="171"/>
      <c r="HL20" s="170"/>
      <c r="HM20" s="171"/>
      <c r="HN20" s="171"/>
      <c r="HO20" s="171"/>
      <c r="HP20" s="171"/>
      <c r="HQ20" s="170"/>
      <c r="HR20" s="171"/>
      <c r="HS20" s="171"/>
      <c r="HT20" s="171"/>
      <c r="HU20" s="171"/>
      <c r="HV20" s="170"/>
      <c r="HW20" s="171"/>
      <c r="HX20" s="171"/>
      <c r="HY20" s="171"/>
      <c r="HZ20" s="171"/>
      <c r="IA20" s="170"/>
      <c r="IB20" s="171"/>
      <c r="IC20" s="171"/>
      <c r="ID20" s="171"/>
      <c r="IE20" s="171"/>
      <c r="IF20" s="170"/>
      <c r="IG20" s="171"/>
      <c r="IH20" s="171"/>
      <c r="II20" s="171"/>
      <c r="IJ20" s="172"/>
      <c r="IK20" s="173"/>
      <c r="IL20" s="170"/>
      <c r="IM20" s="171"/>
      <c r="IN20" s="171"/>
      <c r="IO20" s="171"/>
      <c r="IP20" s="171"/>
      <c r="IQ20" s="170"/>
      <c r="IR20" s="171"/>
      <c r="IS20" s="171"/>
      <c r="IT20" s="171"/>
      <c r="IU20" s="171"/>
      <c r="IV20" s="170"/>
      <c r="IW20" s="171"/>
      <c r="IX20" s="171"/>
      <c r="IY20" s="171"/>
      <c r="IZ20" s="171"/>
      <c r="JA20" s="170"/>
      <c r="JB20" s="171"/>
      <c r="JC20" s="171"/>
      <c r="JD20" s="171"/>
      <c r="JE20" s="171"/>
      <c r="JF20" s="170"/>
      <c r="JG20" s="171"/>
      <c r="JH20" s="171"/>
      <c r="JI20" s="171"/>
      <c r="JJ20" s="171"/>
      <c r="JK20" s="170"/>
      <c r="JL20" s="171"/>
      <c r="JM20" s="171"/>
      <c r="JN20" s="171"/>
      <c r="JO20" s="171"/>
      <c r="JP20" s="170"/>
      <c r="JQ20" s="171"/>
      <c r="JR20" s="171"/>
      <c r="JS20" s="171"/>
      <c r="JT20" s="171"/>
      <c r="JU20" s="170"/>
      <c r="JV20" s="171"/>
      <c r="JW20" s="171"/>
      <c r="JX20" s="171"/>
      <c r="JY20" s="171"/>
      <c r="JZ20" s="170"/>
      <c r="KA20" s="171"/>
      <c r="KB20" s="171"/>
      <c r="KC20" s="171"/>
      <c r="KD20" s="171"/>
      <c r="KE20" s="170"/>
      <c r="KF20" s="171"/>
      <c r="KG20" s="171"/>
      <c r="KH20" s="171"/>
      <c r="KI20" s="171"/>
      <c r="KJ20" s="170"/>
      <c r="KK20" s="171"/>
      <c r="KL20" s="171"/>
      <c r="KM20" s="171"/>
      <c r="KN20" s="171"/>
      <c r="KO20" s="170"/>
      <c r="KP20" s="171"/>
      <c r="KQ20" s="171"/>
    </row>
    <row r="21" spans="1:303" x14ac:dyDescent="0.25">
      <c r="A21" s="173" t="s">
        <v>1525</v>
      </c>
      <c r="B21" s="170">
        <v>30.240683744737918</v>
      </c>
      <c r="C21" s="171">
        <v>30.078988552228601</v>
      </c>
      <c r="D21" s="171">
        <v>30.525550849311575</v>
      </c>
      <c r="E21" s="171">
        <v>30.51393474455244</v>
      </c>
      <c r="F21" s="171">
        <v>30.979943195470309</v>
      </c>
      <c r="G21" s="170">
        <v>32.992861718803248</v>
      </c>
      <c r="H21" s="171">
        <v>32.955863298347268</v>
      </c>
      <c r="I21" s="171">
        <v>33.367328410291698</v>
      </c>
      <c r="J21" s="171">
        <v>33.168848309944423</v>
      </c>
      <c r="K21" s="171">
        <v>33.746285508426475</v>
      </c>
      <c r="L21" s="170">
        <v>30.399910494898364</v>
      </c>
      <c r="M21" s="171">
        <v>30.21912828834461</v>
      </c>
      <c r="N21" s="171">
        <v>30.516796755970311</v>
      </c>
      <c r="O21" s="171">
        <v>30.49575567268122</v>
      </c>
      <c r="P21" s="171">
        <v>31.187666815335138</v>
      </c>
      <c r="Q21" s="170">
        <v>28.212251249147315</v>
      </c>
      <c r="R21" s="171">
        <v>27.840362263169176</v>
      </c>
      <c r="S21" s="171">
        <v>28.310092360026758</v>
      </c>
      <c r="T21" s="171">
        <v>28.217048014052075</v>
      </c>
      <c r="U21" s="171">
        <v>28.60606696584118</v>
      </c>
      <c r="V21" s="170">
        <v>29.09096412653372</v>
      </c>
      <c r="W21" s="171">
        <v>28.965872074999957</v>
      </c>
      <c r="X21" s="171">
        <v>28.906062099316895</v>
      </c>
      <c r="Y21" s="171">
        <v>28.936756437130406</v>
      </c>
      <c r="Z21" s="171">
        <v>29.470392566519465</v>
      </c>
      <c r="AA21" s="170">
        <v>29.924765175091764</v>
      </c>
      <c r="AB21" s="171">
        <v>29.85560333847144</v>
      </c>
      <c r="AC21" s="171">
        <v>29.811560672226509</v>
      </c>
      <c r="AD21" s="171">
        <v>29.666614250510317</v>
      </c>
      <c r="AE21" s="171">
        <v>30.417428227713522</v>
      </c>
      <c r="AF21" s="170">
        <v>30.708521044071333</v>
      </c>
      <c r="AG21" s="171">
        <v>30.76851763570075</v>
      </c>
      <c r="AH21" s="171">
        <v>30.763598627756419</v>
      </c>
      <c r="AI21" s="171">
        <v>30.631682105109228</v>
      </c>
      <c r="AJ21" s="171">
        <v>31.373245270692909</v>
      </c>
      <c r="AK21" s="170">
        <v>31.832655854465479</v>
      </c>
      <c r="AL21" s="171">
        <v>31.729786511429637</v>
      </c>
      <c r="AM21" s="171">
        <v>31.784177139931007</v>
      </c>
      <c r="AN21" s="171">
        <v>31.294394141446972</v>
      </c>
      <c r="AO21" s="171">
        <v>32.826796765079834</v>
      </c>
      <c r="AP21" s="170">
        <v>34.317541369415473</v>
      </c>
      <c r="AQ21" s="171">
        <v>33.788971684008636</v>
      </c>
      <c r="AR21" s="171">
        <v>34.534746428534625</v>
      </c>
      <c r="AS21" s="171">
        <v>34.198541911795516</v>
      </c>
      <c r="AT21" s="171">
        <v>34.510364275407312</v>
      </c>
      <c r="AU21" s="170">
        <v>33.624595107228387</v>
      </c>
      <c r="AV21" s="171">
        <v>32.939810550898628</v>
      </c>
      <c r="AW21" s="171">
        <v>33.540109547550443</v>
      </c>
      <c r="AX21" s="171">
        <v>33.575556907025899</v>
      </c>
      <c r="AY21" s="171">
        <v>33.992719521875152</v>
      </c>
      <c r="AZ21" s="170">
        <v>30.600114181765708</v>
      </c>
      <c r="BA21" s="171">
        <v>30.409906523788543</v>
      </c>
      <c r="BB21" s="171">
        <v>30.987282444290699</v>
      </c>
      <c r="BC21" s="171">
        <v>30.992115298865539</v>
      </c>
      <c r="BD21" s="171">
        <v>31.352172977011985</v>
      </c>
      <c r="BE21" s="170">
        <v>32.178929176025861</v>
      </c>
      <c r="BF21" s="171">
        <v>32.028480408321684</v>
      </c>
      <c r="BG21" s="171">
        <v>32.367440118954555</v>
      </c>
      <c r="BH21" s="171">
        <v>32.643712416498069</v>
      </c>
      <c r="BI21" s="172">
        <v>33.111255473089507</v>
      </c>
      <c r="BJ21" s="173"/>
      <c r="BK21" s="170"/>
      <c r="BL21" s="171"/>
      <c r="BM21" s="171"/>
      <c r="BN21" s="171"/>
      <c r="BO21" s="171"/>
      <c r="BP21" s="170"/>
      <c r="BQ21" s="171"/>
      <c r="BR21" s="171"/>
      <c r="BS21" s="171"/>
      <c r="BT21" s="171"/>
      <c r="BU21" s="170"/>
      <c r="BV21" s="171"/>
      <c r="BW21" s="171"/>
      <c r="BX21" s="171"/>
      <c r="BY21" s="171"/>
      <c r="BZ21" s="170"/>
      <c r="CA21" s="171"/>
      <c r="CB21" s="171"/>
      <c r="CC21" s="171"/>
      <c r="CD21" s="171"/>
      <c r="CE21" s="170"/>
      <c r="CF21" s="171"/>
      <c r="CG21" s="171"/>
      <c r="CH21" s="171"/>
      <c r="CI21" s="171"/>
      <c r="CJ21" s="170"/>
      <c r="CK21" s="171"/>
      <c r="CL21" s="171"/>
      <c r="CM21" s="171"/>
      <c r="CN21" s="171"/>
      <c r="CO21" s="170"/>
      <c r="CP21" s="171"/>
      <c r="CQ21" s="171"/>
      <c r="CR21" s="171"/>
      <c r="CS21" s="171"/>
      <c r="CT21" s="170"/>
      <c r="CU21" s="171"/>
      <c r="CV21" s="171"/>
      <c r="CW21" s="171"/>
      <c r="CX21" s="171"/>
      <c r="CY21" s="170"/>
      <c r="CZ21" s="171"/>
      <c r="DA21" s="171"/>
      <c r="DB21" s="171"/>
      <c r="DC21" s="171"/>
      <c r="DD21" s="170"/>
      <c r="DE21" s="171"/>
      <c r="DF21" s="171"/>
      <c r="DG21" s="171"/>
      <c r="DH21" s="171"/>
      <c r="DI21" s="170"/>
      <c r="DJ21" s="171"/>
      <c r="DK21" s="171"/>
      <c r="DL21" s="171"/>
      <c r="DM21" s="171"/>
      <c r="DN21" s="170"/>
      <c r="DO21" s="171"/>
      <c r="DP21" s="171"/>
      <c r="DQ21" s="171"/>
      <c r="DR21" s="172"/>
      <c r="DS21" s="173"/>
      <c r="DT21" s="170"/>
      <c r="DU21" s="171"/>
      <c r="DV21" s="171"/>
      <c r="DW21" s="171"/>
      <c r="DX21" s="171"/>
      <c r="DY21" s="170"/>
      <c r="DZ21" s="171"/>
      <c r="EA21" s="171"/>
      <c r="EB21" s="171"/>
      <c r="EC21" s="171"/>
      <c r="ED21" s="170"/>
      <c r="EE21" s="171"/>
      <c r="EF21" s="171"/>
      <c r="EG21" s="171"/>
      <c r="EH21" s="171"/>
      <c r="EI21" s="170"/>
      <c r="EJ21" s="171"/>
      <c r="EK21" s="171"/>
      <c r="EL21" s="171"/>
      <c r="EM21" s="171"/>
      <c r="EN21" s="170"/>
      <c r="EO21" s="171"/>
      <c r="EP21" s="171"/>
      <c r="EQ21" s="171"/>
      <c r="ER21" s="171"/>
      <c r="ES21" s="170"/>
      <c r="ET21" s="171"/>
      <c r="EU21" s="171"/>
      <c r="EV21" s="171"/>
      <c r="EW21" s="171"/>
      <c r="EX21" s="170"/>
      <c r="EY21" s="171"/>
      <c r="EZ21" s="171"/>
      <c r="FA21" s="171"/>
      <c r="FB21" s="171"/>
      <c r="FC21" s="170"/>
      <c r="FD21" s="171"/>
      <c r="FE21" s="171"/>
      <c r="FF21" s="171"/>
      <c r="FG21" s="171"/>
      <c r="FH21" s="170"/>
      <c r="FI21" s="171"/>
      <c r="FJ21" s="171"/>
      <c r="FK21" s="171"/>
      <c r="FL21" s="171"/>
      <c r="FM21" s="170"/>
      <c r="FN21" s="171"/>
      <c r="FO21" s="171"/>
      <c r="FP21" s="171"/>
      <c r="FQ21" s="171"/>
      <c r="FR21" s="170"/>
      <c r="FS21" s="171"/>
      <c r="FT21" s="171"/>
      <c r="FU21" s="171"/>
      <c r="FV21" s="171"/>
      <c r="FW21" s="170"/>
      <c r="FX21" s="171"/>
      <c r="FY21" s="171"/>
      <c r="FZ21" s="171"/>
      <c r="GA21" s="172"/>
      <c r="GB21" s="173"/>
      <c r="GC21" s="170"/>
      <c r="GD21" s="171"/>
      <c r="GE21" s="171"/>
      <c r="GF21" s="171"/>
      <c r="GG21" s="171"/>
      <c r="GH21" s="170"/>
      <c r="GI21" s="171"/>
      <c r="GJ21" s="171"/>
      <c r="GK21" s="171"/>
      <c r="GL21" s="171"/>
      <c r="GM21" s="170"/>
      <c r="GN21" s="171"/>
      <c r="GO21" s="171"/>
      <c r="GP21" s="171"/>
      <c r="GQ21" s="171"/>
      <c r="GR21" s="170"/>
      <c r="GS21" s="171"/>
      <c r="GT21" s="171"/>
      <c r="GU21" s="171"/>
      <c r="GV21" s="171"/>
      <c r="GW21" s="170"/>
      <c r="GX21" s="171"/>
      <c r="GY21" s="171"/>
      <c r="GZ21" s="171"/>
      <c r="HA21" s="171"/>
      <c r="HB21" s="170"/>
      <c r="HC21" s="171"/>
      <c r="HD21" s="171"/>
      <c r="HE21" s="171"/>
      <c r="HF21" s="171"/>
      <c r="HG21" s="170"/>
      <c r="HH21" s="171"/>
      <c r="HI21" s="171"/>
      <c r="HJ21" s="171"/>
      <c r="HK21" s="171"/>
      <c r="HL21" s="170"/>
      <c r="HM21" s="171"/>
      <c r="HN21" s="171"/>
      <c r="HO21" s="171"/>
      <c r="HP21" s="171"/>
      <c r="HQ21" s="170"/>
      <c r="HR21" s="171"/>
      <c r="HS21" s="171"/>
      <c r="HT21" s="171"/>
      <c r="HU21" s="171"/>
      <c r="HV21" s="170"/>
      <c r="HW21" s="171"/>
      <c r="HX21" s="171"/>
      <c r="HY21" s="171"/>
      <c r="HZ21" s="171"/>
      <c r="IA21" s="170"/>
      <c r="IB21" s="171"/>
      <c r="IC21" s="171"/>
      <c r="ID21" s="171"/>
      <c r="IE21" s="171"/>
      <c r="IF21" s="170"/>
      <c r="IG21" s="171"/>
      <c r="IH21" s="171"/>
      <c r="II21" s="171"/>
      <c r="IJ21" s="172"/>
      <c r="IK21" s="173"/>
      <c r="IL21" s="170"/>
      <c r="IM21" s="171"/>
      <c r="IN21" s="171"/>
      <c r="IO21" s="171"/>
      <c r="IP21" s="171"/>
      <c r="IQ21" s="170"/>
      <c r="IR21" s="171"/>
      <c r="IS21" s="171"/>
      <c r="IT21" s="171"/>
      <c r="IU21" s="171"/>
      <c r="IV21" s="170"/>
      <c r="IW21" s="171"/>
      <c r="IX21" s="171"/>
      <c r="IY21" s="171"/>
      <c r="IZ21" s="171"/>
      <c r="JA21" s="170"/>
      <c r="JB21" s="171"/>
      <c r="JC21" s="171"/>
      <c r="JD21" s="171"/>
      <c r="JE21" s="171"/>
      <c r="JF21" s="170"/>
      <c r="JG21" s="171"/>
      <c r="JH21" s="171"/>
      <c r="JI21" s="171"/>
      <c r="JJ21" s="171"/>
      <c r="JK21" s="170"/>
      <c r="JL21" s="171"/>
      <c r="JM21" s="171"/>
      <c r="JN21" s="171"/>
      <c r="JO21" s="171"/>
      <c r="JP21" s="170"/>
      <c r="JQ21" s="171"/>
      <c r="JR21" s="171"/>
      <c r="JS21" s="171"/>
      <c r="JT21" s="171"/>
      <c r="JU21" s="170"/>
      <c r="JV21" s="171"/>
      <c r="JW21" s="171"/>
      <c r="JX21" s="171"/>
      <c r="JY21" s="171"/>
      <c r="JZ21" s="170"/>
      <c r="KA21" s="171"/>
      <c r="KB21" s="171"/>
      <c r="KC21" s="171"/>
      <c r="KD21" s="171"/>
      <c r="KE21" s="170"/>
      <c r="KF21" s="171"/>
      <c r="KG21" s="171"/>
      <c r="KH21" s="171"/>
      <c r="KI21" s="171"/>
      <c r="KJ21" s="170"/>
      <c r="KK21" s="171"/>
      <c r="KL21" s="171"/>
      <c r="KM21" s="171"/>
      <c r="KN21" s="171"/>
      <c r="KO21" s="170"/>
      <c r="KP21" s="171"/>
      <c r="KQ21" s="171"/>
    </row>
    <row r="22" spans="1:303" x14ac:dyDescent="0.25">
      <c r="A22" s="173" t="s">
        <v>1526</v>
      </c>
      <c r="B22" s="170">
        <v>28.602080748173265</v>
      </c>
      <c r="C22" s="171">
        <v>30.26168337248372</v>
      </c>
      <c r="D22" s="171">
        <v>28.65081701094828</v>
      </c>
      <c r="E22" s="171">
        <v>29.406399701001082</v>
      </c>
      <c r="F22" s="171">
        <v>30.610486616911498</v>
      </c>
      <c r="G22" s="170">
        <v>31.514005256623374</v>
      </c>
      <c r="H22" s="171">
        <v>31.476964110665026</v>
      </c>
      <c r="I22" s="171">
        <v>31.584948992046133</v>
      </c>
      <c r="J22" s="171">
        <v>31.525955507126746</v>
      </c>
      <c r="K22" s="171">
        <v>31.672085700890765</v>
      </c>
      <c r="L22" s="170">
        <v>30.353855218273257</v>
      </c>
      <c r="M22" s="171">
        <v>31.343867798724322</v>
      </c>
      <c r="N22" s="171">
        <v>32.181595462123035</v>
      </c>
      <c r="O22" s="171">
        <v>31.241282033206257</v>
      </c>
      <c r="P22" s="171">
        <v>29.275422370673947</v>
      </c>
      <c r="Q22" s="170">
        <v>26.481010103954709</v>
      </c>
      <c r="R22" s="171">
        <v>26.48031191270546</v>
      </c>
      <c r="S22" s="171">
        <v>26.568947811676942</v>
      </c>
      <c r="T22" s="171">
        <v>26.478579034508265</v>
      </c>
      <c r="U22" s="171">
        <v>26.849546954341299</v>
      </c>
      <c r="V22" s="170">
        <v>27.307033765655987</v>
      </c>
      <c r="W22" s="171">
        <v>27.186654473308945</v>
      </c>
      <c r="X22" s="171">
        <v>27.132010106347121</v>
      </c>
      <c r="Y22" s="171">
        <v>27.160127168805055</v>
      </c>
      <c r="Z22" s="171">
        <v>27.656376682106597</v>
      </c>
      <c r="AA22" s="170">
        <v>28.087203401605567</v>
      </c>
      <c r="AB22" s="171">
        <v>28.018046024159158</v>
      </c>
      <c r="AC22" s="171">
        <v>27.984059198183854</v>
      </c>
      <c r="AD22" s="171">
        <v>27.840944697103808</v>
      </c>
      <c r="AE22" s="171">
        <v>28.554708984511567</v>
      </c>
      <c r="AF22" s="170">
        <v>28.823329185288387</v>
      </c>
      <c r="AG22" s="171">
        <v>28.87825037178288</v>
      </c>
      <c r="AH22" s="171">
        <v>28.875846122740661</v>
      </c>
      <c r="AI22" s="171">
        <v>28.751630663492858</v>
      </c>
      <c r="AJ22" s="171">
        <v>29.447997229593931</v>
      </c>
      <c r="AK22" s="170">
        <v>29.880733681879839</v>
      </c>
      <c r="AL22" s="171">
        <v>29.780408471221957</v>
      </c>
      <c r="AM22" s="171">
        <v>29.834830599650768</v>
      </c>
      <c r="AN22" s="171">
        <v>29.376143028330354</v>
      </c>
      <c r="AO22" s="171">
        <v>30.810407980234523</v>
      </c>
      <c r="AP22" s="170">
        <v>32.340578730909058</v>
      </c>
      <c r="AQ22" s="171">
        <v>32.276694534636121</v>
      </c>
      <c r="AR22" s="171">
        <v>32.417047060194335</v>
      </c>
      <c r="AS22" s="171">
        <v>32.100075051241546</v>
      </c>
      <c r="AT22" s="171">
        <v>32.395382516153774</v>
      </c>
      <c r="AU22" s="170">
        <v>31.561304074540693</v>
      </c>
      <c r="AV22" s="171">
        <v>31.461620950841795</v>
      </c>
      <c r="AW22" s="171">
        <v>31.47908418917357</v>
      </c>
      <c r="AX22" s="171">
        <v>31.514476886146376</v>
      </c>
      <c r="AY22" s="171">
        <v>31.904380875005838</v>
      </c>
      <c r="AZ22" s="170">
        <v>29.089417788987234</v>
      </c>
      <c r="BA22" s="171">
        <v>29.048122221236557</v>
      </c>
      <c r="BB22" s="171">
        <v>29.086073056296652</v>
      </c>
      <c r="BC22" s="171">
        <v>29.088162370309572</v>
      </c>
      <c r="BD22" s="171">
        <v>29.428245501439875</v>
      </c>
      <c r="BE22" s="170">
        <v>30.735344258478055</v>
      </c>
      <c r="BF22" s="171">
        <v>30.592342450922313</v>
      </c>
      <c r="BG22" s="171">
        <v>30.646256609112822</v>
      </c>
      <c r="BH22" s="171">
        <v>30.641865656205486</v>
      </c>
      <c r="BI22" s="172">
        <v>31.076983720560683</v>
      </c>
      <c r="BJ22" s="173"/>
      <c r="BK22" s="170"/>
      <c r="BL22" s="171"/>
      <c r="BM22" s="171"/>
      <c r="BN22" s="171"/>
      <c r="BO22" s="171"/>
      <c r="BP22" s="170"/>
      <c r="BQ22" s="171"/>
      <c r="BR22" s="171"/>
      <c r="BS22" s="171"/>
      <c r="BT22" s="171"/>
      <c r="BU22" s="170"/>
      <c r="BV22" s="171"/>
      <c r="BW22" s="171"/>
      <c r="BX22" s="171"/>
      <c r="BY22" s="171"/>
      <c r="BZ22" s="170"/>
      <c r="CA22" s="171"/>
      <c r="CB22" s="171"/>
      <c r="CC22" s="171"/>
      <c r="CD22" s="171"/>
      <c r="CE22" s="170"/>
      <c r="CF22" s="171"/>
      <c r="CG22" s="171"/>
      <c r="CH22" s="171"/>
      <c r="CI22" s="171"/>
      <c r="CJ22" s="170"/>
      <c r="CK22" s="171"/>
      <c r="CL22" s="171"/>
      <c r="CM22" s="171"/>
      <c r="CN22" s="171"/>
      <c r="CO22" s="170"/>
      <c r="CP22" s="171"/>
      <c r="CQ22" s="171"/>
      <c r="CR22" s="171"/>
      <c r="CS22" s="171"/>
      <c r="CT22" s="170"/>
      <c r="CU22" s="171"/>
      <c r="CV22" s="171"/>
      <c r="CW22" s="171"/>
      <c r="CX22" s="171"/>
      <c r="CY22" s="170"/>
      <c r="CZ22" s="171"/>
      <c r="DA22" s="171"/>
      <c r="DB22" s="171"/>
      <c r="DC22" s="171"/>
      <c r="DD22" s="170"/>
      <c r="DE22" s="171"/>
      <c r="DF22" s="171"/>
      <c r="DG22" s="171"/>
      <c r="DH22" s="171"/>
      <c r="DI22" s="170"/>
      <c r="DJ22" s="171"/>
      <c r="DK22" s="171"/>
      <c r="DL22" s="171"/>
      <c r="DM22" s="171"/>
      <c r="DN22" s="170"/>
      <c r="DO22" s="171"/>
      <c r="DP22" s="171"/>
      <c r="DQ22" s="171"/>
      <c r="DR22" s="172"/>
      <c r="DS22" s="173"/>
      <c r="DT22" s="170"/>
      <c r="DU22" s="171"/>
      <c r="DV22" s="171"/>
      <c r="DW22" s="171"/>
      <c r="DX22" s="171"/>
      <c r="DY22" s="170"/>
      <c r="DZ22" s="171"/>
      <c r="EA22" s="171"/>
      <c r="EB22" s="171"/>
      <c r="EC22" s="171"/>
      <c r="ED22" s="170"/>
      <c r="EE22" s="171"/>
      <c r="EF22" s="171"/>
      <c r="EG22" s="171"/>
      <c r="EH22" s="171"/>
      <c r="EI22" s="170"/>
      <c r="EJ22" s="171"/>
      <c r="EK22" s="171"/>
      <c r="EL22" s="171"/>
      <c r="EM22" s="171"/>
      <c r="EN22" s="170"/>
      <c r="EO22" s="171"/>
      <c r="EP22" s="171"/>
      <c r="EQ22" s="171"/>
      <c r="ER22" s="171"/>
      <c r="ES22" s="170"/>
      <c r="ET22" s="171"/>
      <c r="EU22" s="171"/>
      <c r="EV22" s="171"/>
      <c r="EW22" s="171"/>
      <c r="EX22" s="170"/>
      <c r="EY22" s="171"/>
      <c r="EZ22" s="171"/>
      <c r="FA22" s="171"/>
      <c r="FB22" s="171"/>
      <c r="FC22" s="170"/>
      <c r="FD22" s="171"/>
      <c r="FE22" s="171"/>
      <c r="FF22" s="171"/>
      <c r="FG22" s="171"/>
      <c r="FH22" s="170"/>
      <c r="FI22" s="171"/>
      <c r="FJ22" s="171"/>
      <c r="FK22" s="171"/>
      <c r="FL22" s="171"/>
      <c r="FM22" s="170"/>
      <c r="FN22" s="171"/>
      <c r="FO22" s="171"/>
      <c r="FP22" s="171"/>
      <c r="FQ22" s="171"/>
      <c r="FR22" s="170"/>
      <c r="FS22" s="171"/>
      <c r="FT22" s="171"/>
      <c r="FU22" s="171"/>
      <c r="FV22" s="171"/>
      <c r="FW22" s="170"/>
      <c r="FX22" s="171"/>
      <c r="FY22" s="171"/>
      <c r="FZ22" s="171"/>
      <c r="GA22" s="172"/>
      <c r="GB22" s="173"/>
      <c r="GC22" s="170"/>
      <c r="GD22" s="171"/>
      <c r="GE22" s="171"/>
      <c r="GF22" s="171"/>
      <c r="GG22" s="171"/>
      <c r="GH22" s="170"/>
      <c r="GI22" s="171"/>
      <c r="GJ22" s="171"/>
      <c r="GK22" s="171"/>
      <c r="GL22" s="171"/>
      <c r="GM22" s="170"/>
      <c r="GN22" s="171"/>
      <c r="GO22" s="171"/>
      <c r="GP22" s="171"/>
      <c r="GQ22" s="171"/>
      <c r="GR22" s="170"/>
      <c r="GS22" s="171"/>
      <c r="GT22" s="171"/>
      <c r="GU22" s="171"/>
      <c r="GV22" s="171"/>
      <c r="GW22" s="170"/>
      <c r="GX22" s="171"/>
      <c r="GY22" s="171"/>
      <c r="GZ22" s="171"/>
      <c r="HA22" s="171"/>
      <c r="HB22" s="170"/>
      <c r="HC22" s="171"/>
      <c r="HD22" s="171"/>
      <c r="HE22" s="171"/>
      <c r="HF22" s="171"/>
      <c r="HG22" s="170"/>
      <c r="HH22" s="171"/>
      <c r="HI22" s="171"/>
      <c r="HJ22" s="171"/>
      <c r="HK22" s="171"/>
      <c r="HL22" s="170"/>
      <c r="HM22" s="171"/>
      <c r="HN22" s="171"/>
      <c r="HO22" s="171"/>
      <c r="HP22" s="171"/>
      <c r="HQ22" s="170"/>
      <c r="HR22" s="171"/>
      <c r="HS22" s="171"/>
      <c r="HT22" s="171"/>
      <c r="HU22" s="171"/>
      <c r="HV22" s="170"/>
      <c r="HW22" s="171"/>
      <c r="HX22" s="171"/>
      <c r="HY22" s="171"/>
      <c r="HZ22" s="171"/>
      <c r="IA22" s="170"/>
      <c r="IB22" s="171"/>
      <c r="IC22" s="171"/>
      <c r="ID22" s="171"/>
      <c r="IE22" s="171"/>
      <c r="IF22" s="170"/>
      <c r="IG22" s="171"/>
      <c r="IH22" s="171"/>
      <c r="II22" s="171"/>
      <c r="IJ22" s="172"/>
      <c r="IK22" s="173"/>
      <c r="IL22" s="170"/>
      <c r="IM22" s="171"/>
      <c r="IN22" s="171"/>
      <c r="IO22" s="171"/>
      <c r="IP22" s="171"/>
      <c r="IQ22" s="170"/>
      <c r="IR22" s="171"/>
      <c r="IS22" s="171"/>
      <c r="IT22" s="171"/>
      <c r="IU22" s="171"/>
      <c r="IV22" s="170"/>
      <c r="IW22" s="171"/>
      <c r="IX22" s="171"/>
      <c r="IY22" s="171"/>
      <c r="IZ22" s="171"/>
      <c r="JA22" s="170"/>
      <c r="JB22" s="171"/>
      <c r="JC22" s="171"/>
      <c r="JD22" s="171"/>
      <c r="JE22" s="171"/>
      <c r="JF22" s="170"/>
      <c r="JG22" s="171"/>
      <c r="JH22" s="171"/>
      <c r="JI22" s="171"/>
      <c r="JJ22" s="171"/>
      <c r="JK22" s="170"/>
      <c r="JL22" s="171"/>
      <c r="JM22" s="171"/>
      <c r="JN22" s="171"/>
      <c r="JO22" s="171"/>
      <c r="JP22" s="170"/>
      <c r="JQ22" s="171"/>
      <c r="JR22" s="171"/>
      <c r="JS22" s="171"/>
      <c r="JT22" s="171"/>
      <c r="JU22" s="170"/>
      <c r="JV22" s="171"/>
      <c r="JW22" s="171"/>
      <c r="JX22" s="171"/>
      <c r="JY22" s="171"/>
      <c r="JZ22" s="170"/>
      <c r="KA22" s="171"/>
      <c r="KB22" s="171"/>
      <c r="KC22" s="171"/>
      <c r="KD22" s="171"/>
      <c r="KE22" s="170"/>
      <c r="KF22" s="171"/>
      <c r="KG22" s="171"/>
      <c r="KH22" s="171"/>
      <c r="KI22" s="171"/>
      <c r="KJ22" s="170"/>
      <c r="KK22" s="171"/>
      <c r="KL22" s="171"/>
      <c r="KM22" s="171"/>
      <c r="KN22" s="171"/>
      <c r="KO22" s="170"/>
      <c r="KP22" s="171"/>
      <c r="KQ22" s="171"/>
    </row>
    <row r="23" spans="1:303" x14ac:dyDescent="0.25">
      <c r="A23" s="173" t="s">
        <v>1527</v>
      </c>
      <c r="B23" s="170">
        <v>29.653342217446621</v>
      </c>
      <c r="C23" s="171">
        <v>29.617395572537241</v>
      </c>
      <c r="D23" s="171">
        <v>29.628108302290286</v>
      </c>
      <c r="E23" s="171">
        <v>29.591700408661943</v>
      </c>
      <c r="F23" s="171">
        <v>29.915178098799899</v>
      </c>
      <c r="G23" s="170">
        <v>32.897860518728571</v>
      </c>
      <c r="H23" s="171">
        <v>32.890787030388552</v>
      </c>
      <c r="I23" s="171">
        <v>32.934086132750103</v>
      </c>
      <c r="J23" s="171">
        <v>32.91471814209455</v>
      </c>
      <c r="K23" s="171">
        <v>32.957879793717765</v>
      </c>
      <c r="L23" s="170">
        <v>29.946550479190378</v>
      </c>
      <c r="M23" s="171">
        <v>29.90396168570064</v>
      </c>
      <c r="N23" s="171">
        <v>29.945311169037151</v>
      </c>
      <c r="O23" s="171">
        <v>29.911021481422999</v>
      </c>
      <c r="P23" s="171">
        <v>30.265401657579567</v>
      </c>
      <c r="Q23" s="170">
        <v>27.825647851233402</v>
      </c>
      <c r="R23" s="171">
        <v>27.822376970401887</v>
      </c>
      <c r="S23" s="171">
        <v>27.822147978959372</v>
      </c>
      <c r="T23" s="171">
        <v>27.755043849696602</v>
      </c>
      <c r="U23" s="171">
        <v>27.918092219876129</v>
      </c>
      <c r="V23" s="170">
        <v>28.499582100160321</v>
      </c>
      <c r="W23" s="171">
        <v>28.458086676173348</v>
      </c>
      <c r="X23" s="171">
        <v>28.395639517291009</v>
      </c>
      <c r="Y23" s="171">
        <v>28.393769083101137</v>
      </c>
      <c r="Z23" s="171">
        <v>28.586275170864962</v>
      </c>
      <c r="AA23" s="170">
        <v>29.318950245313282</v>
      </c>
      <c r="AB23" s="171">
        <v>29.262733816055924</v>
      </c>
      <c r="AC23" s="171">
        <v>29.218342545443079</v>
      </c>
      <c r="AD23" s="171">
        <v>29.087404064726051</v>
      </c>
      <c r="AE23" s="171">
        <v>29.772101480715204</v>
      </c>
      <c r="AF23" s="170">
        <v>30.416927057144701</v>
      </c>
      <c r="AG23" s="171">
        <v>30.364019827420787</v>
      </c>
      <c r="AH23" s="171">
        <v>30.321683388600164</v>
      </c>
      <c r="AI23" s="171">
        <v>30.171519233737641</v>
      </c>
      <c r="AJ23" s="171">
        <v>30.526894341487242</v>
      </c>
      <c r="AK23" s="170">
        <v>31.521593988581042</v>
      </c>
      <c r="AL23" s="171">
        <v>31.439397378963388</v>
      </c>
      <c r="AM23" s="171">
        <v>31.433804300967239</v>
      </c>
      <c r="AN23" s="171">
        <v>30.946546447382026</v>
      </c>
      <c r="AO23" s="171">
        <v>32.065970775871591</v>
      </c>
      <c r="AP23" s="170">
        <v>33.853083606190047</v>
      </c>
      <c r="AQ23" s="171">
        <v>33.798346829364064</v>
      </c>
      <c r="AR23" s="171">
        <v>33.806740329915179</v>
      </c>
      <c r="AS23" s="171">
        <v>33.589994919243487</v>
      </c>
      <c r="AT23" s="171">
        <v>33.876892834265725</v>
      </c>
      <c r="AU23" s="170">
        <v>33.298676459593793</v>
      </c>
      <c r="AV23" s="171">
        <v>33.217205459259787</v>
      </c>
      <c r="AW23" s="171">
        <v>33.217758906118604</v>
      </c>
      <c r="AX23" s="171">
        <v>33.212966905285946</v>
      </c>
      <c r="AY23" s="171">
        <v>33.501157930615861</v>
      </c>
      <c r="AZ23" s="170">
        <v>30.514777400723961</v>
      </c>
      <c r="BA23" s="171">
        <v>30.500176006519425</v>
      </c>
      <c r="BB23" s="171">
        <v>30.503744198835797</v>
      </c>
      <c r="BC23" s="171">
        <v>30.506320871312848</v>
      </c>
      <c r="BD23" s="171">
        <v>30.733280282166859</v>
      </c>
      <c r="BE23" s="170">
        <v>32.33742743658577</v>
      </c>
      <c r="BF23" s="171">
        <v>32.285646713611591</v>
      </c>
      <c r="BG23" s="171">
        <v>32.278381534140664</v>
      </c>
      <c r="BH23" s="171">
        <v>32.300189416161203</v>
      </c>
      <c r="BI23" s="172">
        <v>32.586206404939944</v>
      </c>
      <c r="BJ23" s="173"/>
      <c r="BK23" s="170"/>
      <c r="BL23" s="171"/>
      <c r="BM23" s="171"/>
      <c r="BN23" s="171"/>
      <c r="BO23" s="171"/>
      <c r="BP23" s="170"/>
      <c r="BQ23" s="171"/>
      <c r="BR23" s="171"/>
      <c r="BS23" s="171"/>
      <c r="BT23" s="171"/>
      <c r="BU23" s="170"/>
      <c r="BV23" s="171"/>
      <c r="BW23" s="171"/>
      <c r="BX23" s="171"/>
      <c r="BY23" s="171"/>
      <c r="BZ23" s="170"/>
      <c r="CA23" s="171"/>
      <c r="CB23" s="171"/>
      <c r="CC23" s="171"/>
      <c r="CD23" s="171"/>
      <c r="CE23" s="170"/>
      <c r="CF23" s="171"/>
      <c r="CG23" s="171"/>
      <c r="CH23" s="171"/>
      <c r="CI23" s="171"/>
      <c r="CJ23" s="170"/>
      <c r="CK23" s="171"/>
      <c r="CL23" s="171"/>
      <c r="CM23" s="171"/>
      <c r="CN23" s="171"/>
      <c r="CO23" s="170"/>
      <c r="CP23" s="171"/>
      <c r="CQ23" s="171"/>
      <c r="CR23" s="171"/>
      <c r="CS23" s="171"/>
      <c r="CT23" s="170"/>
      <c r="CU23" s="171"/>
      <c r="CV23" s="171"/>
      <c r="CW23" s="171"/>
      <c r="CX23" s="171"/>
      <c r="CY23" s="170"/>
      <c r="CZ23" s="171"/>
      <c r="DA23" s="171"/>
      <c r="DB23" s="171"/>
      <c r="DC23" s="171"/>
      <c r="DD23" s="170"/>
      <c r="DE23" s="171"/>
      <c r="DF23" s="171"/>
      <c r="DG23" s="171"/>
      <c r="DH23" s="171"/>
      <c r="DI23" s="170"/>
      <c r="DJ23" s="171"/>
      <c r="DK23" s="171"/>
      <c r="DL23" s="171"/>
      <c r="DM23" s="171"/>
      <c r="DN23" s="170"/>
      <c r="DO23" s="171"/>
      <c r="DP23" s="171"/>
      <c r="DQ23" s="171"/>
      <c r="DR23" s="172"/>
      <c r="DS23" s="173"/>
      <c r="DT23" s="170"/>
      <c r="DU23" s="171"/>
      <c r="DV23" s="171"/>
      <c r="DW23" s="171"/>
      <c r="DX23" s="171"/>
      <c r="DY23" s="170"/>
      <c r="DZ23" s="171"/>
      <c r="EA23" s="171"/>
      <c r="EB23" s="171"/>
      <c r="EC23" s="171"/>
      <c r="ED23" s="170"/>
      <c r="EE23" s="171"/>
      <c r="EF23" s="171"/>
      <c r="EG23" s="171"/>
      <c r="EH23" s="171"/>
      <c r="EI23" s="170"/>
      <c r="EJ23" s="171"/>
      <c r="EK23" s="171"/>
      <c r="EL23" s="171"/>
      <c r="EM23" s="171"/>
      <c r="EN23" s="170"/>
      <c r="EO23" s="171"/>
      <c r="EP23" s="171"/>
      <c r="EQ23" s="171"/>
      <c r="ER23" s="171"/>
      <c r="ES23" s="170"/>
      <c r="ET23" s="171"/>
      <c r="EU23" s="171"/>
      <c r="EV23" s="171"/>
      <c r="EW23" s="171"/>
      <c r="EX23" s="170"/>
      <c r="EY23" s="171"/>
      <c r="EZ23" s="171"/>
      <c r="FA23" s="171"/>
      <c r="FB23" s="171"/>
      <c r="FC23" s="170"/>
      <c r="FD23" s="171"/>
      <c r="FE23" s="171"/>
      <c r="FF23" s="171"/>
      <c r="FG23" s="171"/>
      <c r="FH23" s="170"/>
      <c r="FI23" s="171"/>
      <c r="FJ23" s="171"/>
      <c r="FK23" s="171"/>
      <c r="FL23" s="171"/>
      <c r="FM23" s="170"/>
      <c r="FN23" s="171"/>
      <c r="FO23" s="171"/>
      <c r="FP23" s="171"/>
      <c r="FQ23" s="171"/>
      <c r="FR23" s="170"/>
      <c r="FS23" s="171"/>
      <c r="FT23" s="171"/>
      <c r="FU23" s="171"/>
      <c r="FV23" s="171"/>
      <c r="FW23" s="170"/>
      <c r="FX23" s="171"/>
      <c r="FY23" s="171"/>
      <c r="FZ23" s="171"/>
      <c r="GA23" s="172"/>
      <c r="GB23" s="173"/>
      <c r="GC23" s="170"/>
      <c r="GD23" s="171"/>
      <c r="GE23" s="171"/>
      <c r="GF23" s="171"/>
      <c r="GG23" s="171"/>
      <c r="GH23" s="170"/>
      <c r="GI23" s="171"/>
      <c r="GJ23" s="171"/>
      <c r="GK23" s="171"/>
      <c r="GL23" s="171"/>
      <c r="GM23" s="170"/>
      <c r="GN23" s="171"/>
      <c r="GO23" s="171"/>
      <c r="GP23" s="171"/>
      <c r="GQ23" s="171"/>
      <c r="GR23" s="170"/>
      <c r="GS23" s="171"/>
      <c r="GT23" s="171"/>
      <c r="GU23" s="171"/>
      <c r="GV23" s="171"/>
      <c r="GW23" s="170"/>
      <c r="GX23" s="171"/>
      <c r="GY23" s="171"/>
      <c r="GZ23" s="171"/>
      <c r="HA23" s="171"/>
      <c r="HB23" s="170"/>
      <c r="HC23" s="171"/>
      <c r="HD23" s="171"/>
      <c r="HE23" s="171"/>
      <c r="HF23" s="171"/>
      <c r="HG23" s="170"/>
      <c r="HH23" s="171"/>
      <c r="HI23" s="171"/>
      <c r="HJ23" s="171"/>
      <c r="HK23" s="171"/>
      <c r="HL23" s="170"/>
      <c r="HM23" s="171"/>
      <c r="HN23" s="171"/>
      <c r="HO23" s="171"/>
      <c r="HP23" s="171"/>
      <c r="HQ23" s="170"/>
      <c r="HR23" s="171"/>
      <c r="HS23" s="171"/>
      <c r="HT23" s="171"/>
      <c r="HU23" s="171"/>
      <c r="HV23" s="170"/>
      <c r="HW23" s="171"/>
      <c r="HX23" s="171"/>
      <c r="HY23" s="171"/>
      <c r="HZ23" s="171"/>
      <c r="IA23" s="170"/>
      <c r="IB23" s="171"/>
      <c r="IC23" s="171"/>
      <c r="ID23" s="171"/>
      <c r="IE23" s="171"/>
      <c r="IF23" s="170"/>
      <c r="IG23" s="171"/>
      <c r="IH23" s="171"/>
      <c r="II23" s="171"/>
      <c r="IJ23" s="172"/>
      <c r="IK23" s="173"/>
      <c r="IL23" s="170"/>
      <c r="IM23" s="171"/>
      <c r="IN23" s="171"/>
      <c r="IO23" s="171"/>
      <c r="IP23" s="171"/>
      <c r="IQ23" s="170"/>
      <c r="IR23" s="171"/>
      <c r="IS23" s="171"/>
      <c r="IT23" s="171"/>
      <c r="IU23" s="171"/>
      <c r="IV23" s="170"/>
      <c r="IW23" s="171"/>
      <c r="IX23" s="171"/>
      <c r="IY23" s="171"/>
      <c r="IZ23" s="171"/>
      <c r="JA23" s="170"/>
      <c r="JB23" s="171"/>
      <c r="JC23" s="171"/>
      <c r="JD23" s="171"/>
      <c r="JE23" s="171"/>
      <c r="JF23" s="170"/>
      <c r="JG23" s="171"/>
      <c r="JH23" s="171"/>
      <c r="JI23" s="171"/>
      <c r="JJ23" s="171"/>
      <c r="JK23" s="170"/>
      <c r="JL23" s="171"/>
      <c r="JM23" s="171"/>
      <c r="JN23" s="171"/>
      <c r="JO23" s="171"/>
      <c r="JP23" s="170"/>
      <c r="JQ23" s="171"/>
      <c r="JR23" s="171"/>
      <c r="JS23" s="171"/>
      <c r="JT23" s="171"/>
      <c r="JU23" s="170"/>
      <c r="JV23" s="171"/>
      <c r="JW23" s="171"/>
      <c r="JX23" s="171"/>
      <c r="JY23" s="171"/>
      <c r="JZ23" s="170"/>
      <c r="KA23" s="171"/>
      <c r="KB23" s="171"/>
      <c r="KC23" s="171"/>
      <c r="KD23" s="171"/>
      <c r="KE23" s="170"/>
      <c r="KF23" s="171"/>
      <c r="KG23" s="171"/>
      <c r="KH23" s="171"/>
      <c r="KI23" s="171"/>
      <c r="KJ23" s="170"/>
      <c r="KK23" s="171"/>
      <c r="KL23" s="171"/>
      <c r="KM23" s="171"/>
      <c r="KN23" s="171"/>
      <c r="KO23" s="170"/>
      <c r="KP23" s="171"/>
      <c r="KQ23" s="171"/>
    </row>
    <row r="24" spans="1:303" x14ac:dyDescent="0.25">
      <c r="A24" s="173" t="s">
        <v>1528</v>
      </c>
      <c r="B24" s="170">
        <v>28.59064390650359</v>
      </c>
      <c r="C24" s="171">
        <v>28.572023341559873</v>
      </c>
      <c r="D24" s="171">
        <v>28.593891742230536</v>
      </c>
      <c r="E24" s="171">
        <v>28.590218107568223</v>
      </c>
      <c r="F24" s="171">
        <v>29.064560108803509</v>
      </c>
      <c r="G24" s="170">
        <v>31.172323122327608</v>
      </c>
      <c r="H24" s="171">
        <v>31.161471568878426</v>
      </c>
      <c r="I24" s="171">
        <v>31.180530271381652</v>
      </c>
      <c r="J24" s="171">
        <v>31.163916926971556</v>
      </c>
      <c r="K24" s="171">
        <v>31.251182204456288</v>
      </c>
      <c r="L24" s="170">
        <v>26.851416166228109</v>
      </c>
      <c r="M24" s="171">
        <v>26.773884288829525</v>
      </c>
      <c r="N24" s="171">
        <v>26.753553636573329</v>
      </c>
      <c r="O24" s="171">
        <v>26.742799541899373</v>
      </c>
      <c r="P24" s="171">
        <v>27.718689036690378</v>
      </c>
      <c r="Q24" s="170">
        <v>24.910702947812755</v>
      </c>
      <c r="R24" s="171">
        <v>24.917151449297542</v>
      </c>
      <c r="S24" s="171">
        <v>24.833506975462772</v>
      </c>
      <c r="T24" s="171">
        <v>24.700551997714019</v>
      </c>
      <c r="U24" s="171">
        <v>25.408502245712771</v>
      </c>
      <c r="V24" s="170">
        <v>27.038366365641334</v>
      </c>
      <c r="W24" s="171">
        <v>26.801324106369144</v>
      </c>
      <c r="X24" s="171">
        <v>26.689462588798985</v>
      </c>
      <c r="Y24" s="171">
        <v>26.658519297504725</v>
      </c>
      <c r="Z24" s="171">
        <v>27.462026211890546</v>
      </c>
      <c r="AA24" s="170">
        <v>12.724108663599067</v>
      </c>
      <c r="AB24" s="171">
        <v>12.751537041114902</v>
      </c>
      <c r="AC24" s="171">
        <v>12.740920795825385</v>
      </c>
      <c r="AD24" s="171">
        <v>12.723943486114353</v>
      </c>
      <c r="AE24" s="171">
        <v>12.780524632869039</v>
      </c>
      <c r="AF24" s="170">
        <v>7.0242219887581427</v>
      </c>
      <c r="AG24" s="171">
        <v>6.8686332032093214</v>
      </c>
      <c r="AH24" s="171">
        <v>6.8746729216002302</v>
      </c>
      <c r="AI24" s="171">
        <v>6.8751860655937493</v>
      </c>
      <c r="AJ24" s="171">
        <v>7.3050971400230225</v>
      </c>
      <c r="AK24" s="170">
        <v>28.637072169023092</v>
      </c>
      <c r="AL24" s="171">
        <v>28.580707149128632</v>
      </c>
      <c r="AM24" s="171">
        <v>28.61649664528154</v>
      </c>
      <c r="AN24" s="171">
        <v>28.452098979302125</v>
      </c>
      <c r="AO24" s="171">
        <v>29.702675257431832</v>
      </c>
      <c r="AP24" s="170">
        <v>31.059079674162099</v>
      </c>
      <c r="AQ24" s="171">
        <v>30.894221272482895</v>
      </c>
      <c r="AR24" s="171">
        <v>30.993137293446321</v>
      </c>
      <c r="AS24" s="171">
        <v>30.630129610098511</v>
      </c>
      <c r="AT24" s="171">
        <v>31.11254937851977</v>
      </c>
      <c r="AU24" s="170">
        <v>31.681406678757835</v>
      </c>
      <c r="AV24" s="171">
        <v>31.617106968222394</v>
      </c>
      <c r="AW24" s="171">
        <v>31.689130976434999</v>
      </c>
      <c r="AX24" s="171">
        <v>31.632915263084548</v>
      </c>
      <c r="AY24" s="171">
        <v>31.785364719615256</v>
      </c>
      <c r="AZ24" s="170">
        <v>29.701422802121243</v>
      </c>
      <c r="BA24" s="171">
        <v>29.646721867298965</v>
      </c>
      <c r="BB24" s="171">
        <v>29.703533062297396</v>
      </c>
      <c r="BC24" s="171">
        <v>29.680420724456919</v>
      </c>
      <c r="BD24" s="171">
        <v>30.64288490455414</v>
      </c>
      <c r="BE24" s="170">
        <v>30.874820029584178</v>
      </c>
      <c r="BF24" s="171">
        <v>30.853086721665974</v>
      </c>
      <c r="BG24" s="171">
        <v>30.851097956283748</v>
      </c>
      <c r="BH24" s="171">
        <v>30.852369644401453</v>
      </c>
      <c r="BI24" s="172">
        <v>31.140358995169048</v>
      </c>
      <c r="BJ24" s="173"/>
      <c r="BK24" s="170"/>
      <c r="BL24" s="171"/>
      <c r="BM24" s="171"/>
      <c r="BN24" s="171"/>
      <c r="BO24" s="171"/>
      <c r="BP24" s="170"/>
      <c r="BQ24" s="171"/>
      <c r="BR24" s="171"/>
      <c r="BS24" s="171"/>
      <c r="BT24" s="171"/>
      <c r="BU24" s="170"/>
      <c r="BV24" s="171"/>
      <c r="BW24" s="171"/>
      <c r="BX24" s="171"/>
      <c r="BY24" s="171"/>
      <c r="BZ24" s="170"/>
      <c r="CA24" s="171"/>
      <c r="CB24" s="171"/>
      <c r="CC24" s="171"/>
      <c r="CD24" s="171"/>
      <c r="CE24" s="170"/>
      <c r="CF24" s="171"/>
      <c r="CG24" s="171"/>
      <c r="CH24" s="171"/>
      <c r="CI24" s="171"/>
      <c r="CJ24" s="170"/>
      <c r="CK24" s="171"/>
      <c r="CL24" s="171"/>
      <c r="CM24" s="171"/>
      <c r="CN24" s="171"/>
      <c r="CO24" s="170"/>
      <c r="CP24" s="171"/>
      <c r="CQ24" s="171"/>
      <c r="CR24" s="171"/>
      <c r="CS24" s="171"/>
      <c r="CT24" s="170"/>
      <c r="CU24" s="171"/>
      <c r="CV24" s="171"/>
      <c r="CW24" s="171"/>
      <c r="CX24" s="171"/>
      <c r="CY24" s="170"/>
      <c r="CZ24" s="171"/>
      <c r="DA24" s="171"/>
      <c r="DB24" s="171"/>
      <c r="DC24" s="171"/>
      <c r="DD24" s="170"/>
      <c r="DE24" s="171"/>
      <c r="DF24" s="171"/>
      <c r="DG24" s="171"/>
      <c r="DH24" s="171"/>
      <c r="DI24" s="170"/>
      <c r="DJ24" s="171"/>
      <c r="DK24" s="171"/>
      <c r="DL24" s="171"/>
      <c r="DM24" s="171"/>
      <c r="DN24" s="170"/>
      <c r="DO24" s="171"/>
      <c r="DP24" s="171"/>
      <c r="DQ24" s="171"/>
      <c r="DR24" s="172"/>
      <c r="DS24" s="173"/>
      <c r="DT24" s="170"/>
      <c r="DU24" s="171"/>
      <c r="DV24" s="171"/>
      <c r="DW24" s="171"/>
      <c r="DX24" s="171"/>
      <c r="DY24" s="170"/>
      <c r="DZ24" s="171"/>
      <c r="EA24" s="171"/>
      <c r="EB24" s="171"/>
      <c r="EC24" s="171"/>
      <c r="ED24" s="170"/>
      <c r="EE24" s="171"/>
      <c r="EF24" s="171"/>
      <c r="EG24" s="171"/>
      <c r="EH24" s="171"/>
      <c r="EI24" s="170"/>
      <c r="EJ24" s="171"/>
      <c r="EK24" s="171"/>
      <c r="EL24" s="171"/>
      <c r="EM24" s="171"/>
      <c r="EN24" s="170"/>
      <c r="EO24" s="171"/>
      <c r="EP24" s="171"/>
      <c r="EQ24" s="171"/>
      <c r="ER24" s="171"/>
      <c r="ES24" s="170"/>
      <c r="ET24" s="171"/>
      <c r="EU24" s="171"/>
      <c r="EV24" s="171"/>
      <c r="EW24" s="171"/>
      <c r="EX24" s="170"/>
      <c r="EY24" s="171"/>
      <c r="EZ24" s="171"/>
      <c r="FA24" s="171"/>
      <c r="FB24" s="171"/>
      <c r="FC24" s="170"/>
      <c r="FD24" s="171"/>
      <c r="FE24" s="171"/>
      <c r="FF24" s="171"/>
      <c r="FG24" s="171"/>
      <c r="FH24" s="170"/>
      <c r="FI24" s="171"/>
      <c r="FJ24" s="171"/>
      <c r="FK24" s="171"/>
      <c r="FL24" s="171"/>
      <c r="FM24" s="170"/>
      <c r="FN24" s="171"/>
      <c r="FO24" s="171"/>
      <c r="FP24" s="171"/>
      <c r="FQ24" s="171"/>
      <c r="FR24" s="170"/>
      <c r="FS24" s="171"/>
      <c r="FT24" s="171"/>
      <c r="FU24" s="171"/>
      <c r="FV24" s="171"/>
      <c r="FW24" s="170"/>
      <c r="FX24" s="171"/>
      <c r="FY24" s="171"/>
      <c r="FZ24" s="171"/>
      <c r="GA24" s="172"/>
      <c r="GB24" s="173"/>
      <c r="GC24" s="170"/>
      <c r="GD24" s="171"/>
      <c r="GE24" s="171"/>
      <c r="GF24" s="171"/>
      <c r="GG24" s="171"/>
      <c r="GH24" s="170"/>
      <c r="GI24" s="171"/>
      <c r="GJ24" s="171"/>
      <c r="GK24" s="171"/>
      <c r="GL24" s="171"/>
      <c r="GM24" s="170"/>
      <c r="GN24" s="171"/>
      <c r="GO24" s="171"/>
      <c r="GP24" s="171"/>
      <c r="GQ24" s="171"/>
      <c r="GR24" s="170"/>
      <c r="GS24" s="171"/>
      <c r="GT24" s="171"/>
      <c r="GU24" s="171"/>
      <c r="GV24" s="171"/>
      <c r="GW24" s="170"/>
      <c r="GX24" s="171"/>
      <c r="GY24" s="171"/>
      <c r="GZ24" s="171"/>
      <c r="HA24" s="171"/>
      <c r="HB24" s="170"/>
      <c r="HC24" s="171"/>
      <c r="HD24" s="171"/>
      <c r="HE24" s="171"/>
      <c r="HF24" s="171"/>
      <c r="HG24" s="170"/>
      <c r="HH24" s="171"/>
      <c r="HI24" s="171"/>
      <c r="HJ24" s="171"/>
      <c r="HK24" s="171"/>
      <c r="HL24" s="170"/>
      <c r="HM24" s="171"/>
      <c r="HN24" s="171"/>
      <c r="HO24" s="171"/>
      <c r="HP24" s="171"/>
      <c r="HQ24" s="170"/>
      <c r="HR24" s="171"/>
      <c r="HS24" s="171"/>
      <c r="HT24" s="171"/>
      <c r="HU24" s="171"/>
      <c r="HV24" s="170"/>
      <c r="HW24" s="171"/>
      <c r="HX24" s="171"/>
      <c r="HY24" s="171"/>
      <c r="HZ24" s="171"/>
      <c r="IA24" s="170"/>
      <c r="IB24" s="171"/>
      <c r="IC24" s="171"/>
      <c r="ID24" s="171"/>
      <c r="IE24" s="171"/>
      <c r="IF24" s="170"/>
      <c r="IG24" s="171"/>
      <c r="IH24" s="171"/>
      <c r="II24" s="171"/>
      <c r="IJ24" s="172"/>
      <c r="IK24" s="173"/>
      <c r="IL24" s="170"/>
      <c r="IM24" s="171"/>
      <c r="IN24" s="171"/>
      <c r="IO24" s="171"/>
      <c r="IP24" s="171"/>
      <c r="IQ24" s="170"/>
      <c r="IR24" s="171"/>
      <c r="IS24" s="171"/>
      <c r="IT24" s="171"/>
      <c r="IU24" s="171"/>
      <c r="IV24" s="170"/>
      <c r="IW24" s="171"/>
      <c r="IX24" s="171"/>
      <c r="IY24" s="171"/>
      <c r="IZ24" s="171"/>
      <c r="JA24" s="170"/>
      <c r="JB24" s="171"/>
      <c r="JC24" s="171"/>
      <c r="JD24" s="171"/>
      <c r="JE24" s="171"/>
      <c r="JF24" s="170"/>
      <c r="JG24" s="171"/>
      <c r="JH24" s="171"/>
      <c r="JI24" s="171"/>
      <c r="JJ24" s="171"/>
      <c r="JK24" s="170"/>
      <c r="JL24" s="171"/>
      <c r="JM24" s="171"/>
      <c r="JN24" s="171"/>
      <c r="JO24" s="171"/>
      <c r="JP24" s="170"/>
      <c r="JQ24" s="171"/>
      <c r="JR24" s="171"/>
      <c r="JS24" s="171"/>
      <c r="JT24" s="171"/>
      <c r="JU24" s="170"/>
      <c r="JV24" s="171"/>
      <c r="JW24" s="171"/>
      <c r="JX24" s="171"/>
      <c r="JY24" s="171"/>
      <c r="JZ24" s="170"/>
      <c r="KA24" s="171"/>
      <c r="KB24" s="171"/>
      <c r="KC24" s="171"/>
      <c r="KD24" s="171"/>
      <c r="KE24" s="170"/>
      <c r="KF24" s="171"/>
      <c r="KG24" s="171"/>
      <c r="KH24" s="171"/>
      <c r="KI24" s="171"/>
      <c r="KJ24" s="170"/>
      <c r="KK24" s="171"/>
      <c r="KL24" s="171"/>
      <c r="KM24" s="171"/>
      <c r="KN24" s="171"/>
      <c r="KO24" s="170"/>
      <c r="KP24" s="171"/>
      <c r="KQ24" s="171"/>
    </row>
    <row r="25" spans="1:303" x14ac:dyDescent="0.25">
      <c r="A25" s="173" t="s">
        <v>1529</v>
      </c>
      <c r="B25" s="170">
        <v>29.132114456369411</v>
      </c>
      <c r="C25" s="171">
        <v>28.639557684874074</v>
      </c>
      <c r="D25" s="171">
        <v>29.879445247439861</v>
      </c>
      <c r="E25" s="171">
        <v>30.00008638065664</v>
      </c>
      <c r="F25" s="171">
        <v>29.989335320972188</v>
      </c>
      <c r="G25" s="170">
        <v>31.096303132935681</v>
      </c>
      <c r="H25" s="171">
        <v>31.083775217127979</v>
      </c>
      <c r="I25" s="171">
        <v>32.287652004030178</v>
      </c>
      <c r="J25" s="171">
        <v>32.416905640856307</v>
      </c>
      <c r="K25" s="171">
        <v>31.363584642337205</v>
      </c>
      <c r="L25" s="170">
        <v>29.255942638195023</v>
      </c>
      <c r="M25" s="171">
        <v>29.1549068506236</v>
      </c>
      <c r="N25" s="171">
        <v>29.643870008925479</v>
      </c>
      <c r="O25" s="171">
        <v>29.88031578006014</v>
      </c>
      <c r="P25" s="171">
        <v>30.102996597767845</v>
      </c>
      <c r="Q25" s="170">
        <v>27.293830465784733</v>
      </c>
      <c r="R25" s="171">
        <v>27.290543677879469</v>
      </c>
      <c r="S25" s="171">
        <v>27.827327259034529</v>
      </c>
      <c r="T25" s="171">
        <v>27.905863084732658</v>
      </c>
      <c r="U25" s="171">
        <v>27.927219809490442</v>
      </c>
      <c r="V25" s="170">
        <v>29.312113710532813</v>
      </c>
      <c r="W25" s="171">
        <v>29.252359508439941</v>
      </c>
      <c r="X25" s="171">
        <v>29.242914676153198</v>
      </c>
      <c r="Y25" s="171">
        <v>29.248156999760088</v>
      </c>
      <c r="Z25" s="171">
        <v>29.559253988648589</v>
      </c>
      <c r="AA25" s="170">
        <v>30.367415529807889</v>
      </c>
      <c r="AB25" s="171">
        <v>30.215330875103806</v>
      </c>
      <c r="AC25" s="171">
        <v>30.371658715769893</v>
      </c>
      <c r="AD25" s="171">
        <v>30.598397976879976</v>
      </c>
      <c r="AE25" s="171">
        <v>31.249911980006136</v>
      </c>
      <c r="AF25" s="170">
        <v>31.163888637634091</v>
      </c>
      <c r="AG25" s="171">
        <v>30.900149117915138</v>
      </c>
      <c r="AH25" s="171">
        <v>31.226103062336239</v>
      </c>
      <c r="AI25" s="171">
        <v>31.227545677588129</v>
      </c>
      <c r="AJ25" s="171">
        <v>31.725218606691165</v>
      </c>
      <c r="AK25" s="170">
        <v>31.895168615757726</v>
      </c>
      <c r="AL25" s="171">
        <v>31.735642766599568</v>
      </c>
      <c r="AM25" s="171">
        <v>32.336721672703334</v>
      </c>
      <c r="AN25" s="171">
        <v>32.468443423247109</v>
      </c>
      <c r="AO25" s="171">
        <v>32.978495211146679</v>
      </c>
      <c r="AP25" s="170">
        <v>34.272931688242224</v>
      </c>
      <c r="AQ25" s="171">
        <v>34.195553226512828</v>
      </c>
      <c r="AR25" s="171">
        <v>34.637865483193124</v>
      </c>
      <c r="AS25" s="171">
        <v>34.370734152379505</v>
      </c>
      <c r="AT25" s="171">
        <v>34.346771235828967</v>
      </c>
      <c r="AU25" s="170">
        <v>32.212738567611346</v>
      </c>
      <c r="AV25" s="171">
        <v>32.050625443986647</v>
      </c>
      <c r="AW25" s="171">
        <v>32.552229815521095</v>
      </c>
      <c r="AX25" s="171">
        <v>32.676007680566293</v>
      </c>
      <c r="AY25" s="171">
        <v>32.609314441798567</v>
      </c>
      <c r="AZ25" s="170">
        <v>5.9071822905099838</v>
      </c>
      <c r="BA25" s="171">
        <v>5.7883069333577906</v>
      </c>
      <c r="BB25" s="171">
        <v>5.9601010947106339</v>
      </c>
      <c r="BC25" s="171">
        <v>6.056545997893287</v>
      </c>
      <c r="BD25" s="171">
        <v>5.9766773632121444</v>
      </c>
      <c r="BE25" s="170">
        <v>6.2695333232893224</v>
      </c>
      <c r="BF25" s="171">
        <v>6.0646160603027388</v>
      </c>
      <c r="BG25" s="171">
        <v>6.3323265290338435</v>
      </c>
      <c r="BH25" s="171">
        <v>6.3429740378194044</v>
      </c>
      <c r="BI25" s="172">
        <v>6.3970812104584152</v>
      </c>
      <c r="BJ25" s="173"/>
      <c r="BK25" s="170"/>
      <c r="BL25" s="171"/>
      <c r="BM25" s="171"/>
      <c r="BN25" s="171"/>
      <c r="BO25" s="171"/>
      <c r="BP25" s="170"/>
      <c r="BQ25" s="171"/>
      <c r="BR25" s="171"/>
      <c r="BS25" s="171"/>
      <c r="BT25" s="171"/>
      <c r="BU25" s="170"/>
      <c r="BV25" s="171"/>
      <c r="BW25" s="171"/>
      <c r="BX25" s="171"/>
      <c r="BY25" s="171"/>
      <c r="BZ25" s="170"/>
      <c r="CA25" s="171"/>
      <c r="CB25" s="171"/>
      <c r="CC25" s="171"/>
      <c r="CD25" s="171"/>
      <c r="CE25" s="170"/>
      <c r="CF25" s="171"/>
      <c r="CG25" s="171"/>
      <c r="CH25" s="171"/>
      <c r="CI25" s="171"/>
      <c r="CJ25" s="170"/>
      <c r="CK25" s="171"/>
      <c r="CL25" s="171"/>
      <c r="CM25" s="171"/>
      <c r="CN25" s="171"/>
      <c r="CO25" s="170"/>
      <c r="CP25" s="171"/>
      <c r="CQ25" s="171"/>
      <c r="CR25" s="171"/>
      <c r="CS25" s="171"/>
      <c r="CT25" s="170"/>
      <c r="CU25" s="171"/>
      <c r="CV25" s="171"/>
      <c r="CW25" s="171"/>
      <c r="CX25" s="171"/>
      <c r="CY25" s="170"/>
      <c r="CZ25" s="171"/>
      <c r="DA25" s="171"/>
      <c r="DB25" s="171"/>
      <c r="DC25" s="171"/>
      <c r="DD25" s="170"/>
      <c r="DE25" s="171"/>
      <c r="DF25" s="171"/>
      <c r="DG25" s="171"/>
      <c r="DH25" s="171"/>
      <c r="DI25" s="170"/>
      <c r="DJ25" s="171"/>
      <c r="DK25" s="171"/>
      <c r="DL25" s="171"/>
      <c r="DM25" s="171"/>
      <c r="DN25" s="170"/>
      <c r="DO25" s="171"/>
      <c r="DP25" s="171"/>
      <c r="DQ25" s="171"/>
      <c r="DR25" s="172"/>
      <c r="DS25" s="173"/>
      <c r="DT25" s="170"/>
      <c r="DU25" s="171"/>
      <c r="DV25" s="171"/>
      <c r="DW25" s="171"/>
      <c r="DX25" s="171"/>
      <c r="DY25" s="170"/>
      <c r="DZ25" s="171"/>
      <c r="EA25" s="171"/>
      <c r="EB25" s="171"/>
      <c r="EC25" s="171"/>
      <c r="ED25" s="170"/>
      <c r="EE25" s="171"/>
      <c r="EF25" s="171"/>
      <c r="EG25" s="171"/>
      <c r="EH25" s="171"/>
      <c r="EI25" s="170"/>
      <c r="EJ25" s="171"/>
      <c r="EK25" s="171"/>
      <c r="EL25" s="171"/>
      <c r="EM25" s="171"/>
      <c r="EN25" s="170"/>
      <c r="EO25" s="171"/>
      <c r="EP25" s="171"/>
      <c r="EQ25" s="171"/>
      <c r="ER25" s="171"/>
      <c r="ES25" s="170"/>
      <c r="ET25" s="171"/>
      <c r="EU25" s="171"/>
      <c r="EV25" s="171"/>
      <c r="EW25" s="171"/>
      <c r="EX25" s="170"/>
      <c r="EY25" s="171"/>
      <c r="EZ25" s="171"/>
      <c r="FA25" s="171"/>
      <c r="FB25" s="171"/>
      <c r="FC25" s="170"/>
      <c r="FD25" s="171"/>
      <c r="FE25" s="171"/>
      <c r="FF25" s="171"/>
      <c r="FG25" s="171"/>
      <c r="FH25" s="170"/>
      <c r="FI25" s="171"/>
      <c r="FJ25" s="171"/>
      <c r="FK25" s="171"/>
      <c r="FL25" s="171"/>
      <c r="FM25" s="170"/>
      <c r="FN25" s="171"/>
      <c r="FO25" s="171"/>
      <c r="FP25" s="171"/>
      <c r="FQ25" s="171"/>
      <c r="FR25" s="170"/>
      <c r="FS25" s="171"/>
      <c r="FT25" s="171"/>
      <c r="FU25" s="171"/>
      <c r="FV25" s="171"/>
      <c r="FW25" s="170"/>
      <c r="FX25" s="171"/>
      <c r="FY25" s="171"/>
      <c r="FZ25" s="171"/>
      <c r="GA25" s="172"/>
      <c r="GB25" s="173"/>
      <c r="GC25" s="170"/>
      <c r="GD25" s="171"/>
      <c r="GE25" s="171"/>
      <c r="GF25" s="171"/>
      <c r="GG25" s="171"/>
      <c r="GH25" s="170"/>
      <c r="GI25" s="171"/>
      <c r="GJ25" s="171"/>
      <c r="GK25" s="171"/>
      <c r="GL25" s="171"/>
      <c r="GM25" s="170"/>
      <c r="GN25" s="171"/>
      <c r="GO25" s="171"/>
      <c r="GP25" s="171"/>
      <c r="GQ25" s="171"/>
      <c r="GR25" s="170"/>
      <c r="GS25" s="171"/>
      <c r="GT25" s="171"/>
      <c r="GU25" s="171"/>
      <c r="GV25" s="171"/>
      <c r="GW25" s="170"/>
      <c r="GX25" s="171"/>
      <c r="GY25" s="171"/>
      <c r="GZ25" s="171"/>
      <c r="HA25" s="171"/>
      <c r="HB25" s="170"/>
      <c r="HC25" s="171"/>
      <c r="HD25" s="171"/>
      <c r="HE25" s="171"/>
      <c r="HF25" s="171"/>
      <c r="HG25" s="170"/>
      <c r="HH25" s="171"/>
      <c r="HI25" s="171"/>
      <c r="HJ25" s="171"/>
      <c r="HK25" s="171"/>
      <c r="HL25" s="170"/>
      <c r="HM25" s="171"/>
      <c r="HN25" s="171"/>
      <c r="HO25" s="171"/>
      <c r="HP25" s="171"/>
      <c r="HQ25" s="170"/>
      <c r="HR25" s="171"/>
      <c r="HS25" s="171"/>
      <c r="HT25" s="171"/>
      <c r="HU25" s="171"/>
      <c r="HV25" s="170"/>
      <c r="HW25" s="171"/>
      <c r="HX25" s="171"/>
      <c r="HY25" s="171"/>
      <c r="HZ25" s="171"/>
      <c r="IA25" s="170"/>
      <c r="IB25" s="171"/>
      <c r="IC25" s="171"/>
      <c r="ID25" s="171"/>
      <c r="IE25" s="171"/>
      <c r="IF25" s="170"/>
      <c r="IG25" s="171"/>
      <c r="IH25" s="171"/>
      <c r="II25" s="171"/>
      <c r="IJ25" s="172"/>
      <c r="IK25" s="173"/>
      <c r="IL25" s="170"/>
      <c r="IM25" s="171"/>
      <c r="IN25" s="171"/>
      <c r="IO25" s="171"/>
      <c r="IP25" s="171"/>
      <c r="IQ25" s="170"/>
      <c r="IR25" s="171"/>
      <c r="IS25" s="171"/>
      <c r="IT25" s="171"/>
      <c r="IU25" s="171"/>
      <c r="IV25" s="170"/>
      <c r="IW25" s="171"/>
      <c r="IX25" s="171"/>
      <c r="IY25" s="171"/>
      <c r="IZ25" s="171"/>
      <c r="JA25" s="170"/>
      <c r="JB25" s="171"/>
      <c r="JC25" s="171"/>
      <c r="JD25" s="171"/>
      <c r="JE25" s="171"/>
      <c r="JF25" s="170"/>
      <c r="JG25" s="171"/>
      <c r="JH25" s="171"/>
      <c r="JI25" s="171"/>
      <c r="JJ25" s="171"/>
      <c r="JK25" s="170"/>
      <c r="JL25" s="171"/>
      <c r="JM25" s="171"/>
      <c r="JN25" s="171"/>
      <c r="JO25" s="171"/>
      <c r="JP25" s="170"/>
      <c r="JQ25" s="171"/>
      <c r="JR25" s="171"/>
      <c r="JS25" s="171"/>
      <c r="JT25" s="171"/>
      <c r="JU25" s="170"/>
      <c r="JV25" s="171"/>
      <c r="JW25" s="171"/>
      <c r="JX25" s="171"/>
      <c r="JY25" s="171"/>
      <c r="JZ25" s="170"/>
      <c r="KA25" s="171"/>
      <c r="KB25" s="171"/>
      <c r="KC25" s="171"/>
      <c r="KD25" s="171"/>
      <c r="KE25" s="170"/>
      <c r="KF25" s="171"/>
      <c r="KG25" s="171"/>
      <c r="KH25" s="171"/>
      <c r="KI25" s="171"/>
      <c r="KJ25" s="170"/>
      <c r="KK25" s="171"/>
      <c r="KL25" s="171"/>
      <c r="KM25" s="171"/>
      <c r="KN25" s="171"/>
      <c r="KO25" s="170"/>
      <c r="KP25" s="171"/>
      <c r="KQ25" s="171"/>
    </row>
    <row r="26" spans="1:303" x14ac:dyDescent="0.25">
      <c r="A26" s="173" t="s">
        <v>1530</v>
      </c>
      <c r="B26" s="170">
        <v>31.839147644143569</v>
      </c>
      <c r="C26" s="171">
        <v>31.663719574202371</v>
      </c>
      <c r="D26" s="171">
        <v>31.903144083987776</v>
      </c>
      <c r="E26" s="171">
        <v>31.798631702500998</v>
      </c>
      <c r="F26" s="171">
        <v>32.948154733191124</v>
      </c>
      <c r="G26" s="170">
        <v>35.118691622293539</v>
      </c>
      <c r="H26" s="171">
        <v>35.005299608514036</v>
      </c>
      <c r="I26" s="171">
        <v>35.146934231112645</v>
      </c>
      <c r="J26" s="171">
        <v>34.945668716086068</v>
      </c>
      <c r="K26" s="171">
        <v>35.924311584869344</v>
      </c>
      <c r="L26" s="170">
        <v>32.005073900821216</v>
      </c>
      <c r="M26" s="171">
        <v>31.731318799450236</v>
      </c>
      <c r="N26" s="171">
        <v>31.746705294884091</v>
      </c>
      <c r="O26" s="171">
        <v>31.422008915479388</v>
      </c>
      <c r="P26" s="171">
        <v>33.121736415233705</v>
      </c>
      <c r="Q26" s="170">
        <v>29.554966359019808</v>
      </c>
      <c r="R26" s="171">
        <v>29.519845183802154</v>
      </c>
      <c r="S26" s="171">
        <v>29.313080726969183</v>
      </c>
      <c r="T26" s="171">
        <v>29.145640386263931</v>
      </c>
      <c r="U26" s="171">
        <v>30.419433764324868</v>
      </c>
      <c r="V26" s="170">
        <v>30.382853424445713</v>
      </c>
      <c r="W26" s="171">
        <v>30.147406419464001</v>
      </c>
      <c r="X26" s="171">
        <v>29.799932535507835</v>
      </c>
      <c r="Y26" s="171">
        <v>29.75822918591243</v>
      </c>
      <c r="Z26" s="171">
        <v>30.994129902357738</v>
      </c>
      <c r="AA26" s="170">
        <v>31.257392826357052</v>
      </c>
      <c r="AB26" s="171">
        <v>31.112728764307889</v>
      </c>
      <c r="AC26" s="171">
        <v>30.704854487553405</v>
      </c>
      <c r="AD26" s="171">
        <v>30.359166352039175</v>
      </c>
      <c r="AE26" s="171">
        <v>32.008222227401568</v>
      </c>
      <c r="AF26" s="170">
        <v>32.295693809674958</v>
      </c>
      <c r="AG26" s="171">
        <v>32.058442124799114</v>
      </c>
      <c r="AH26" s="171">
        <v>32.012281391790935</v>
      </c>
      <c r="AI26" s="171">
        <v>31.348838627519477</v>
      </c>
      <c r="AJ26" s="171">
        <v>33.33186101148506</v>
      </c>
      <c r="AK26" s="170">
        <v>33.665367997085433</v>
      </c>
      <c r="AL26" s="171">
        <v>33.52855953090107</v>
      </c>
      <c r="AM26" s="171">
        <v>33.470482031319698</v>
      </c>
      <c r="AN26" s="171">
        <v>32.284591327045561</v>
      </c>
      <c r="AO26" s="171">
        <v>35.489887650311594</v>
      </c>
      <c r="AP26" s="170">
        <v>35.86318936617733</v>
      </c>
      <c r="AQ26" s="171">
        <v>35.734062340486581</v>
      </c>
      <c r="AR26" s="171">
        <v>35.500865894576478</v>
      </c>
      <c r="AS26" s="171">
        <v>34.775625777726212</v>
      </c>
      <c r="AT26" s="171">
        <v>36.184767019710215</v>
      </c>
      <c r="AU26" s="170">
        <v>35.544053967243073</v>
      </c>
      <c r="AV26" s="171">
        <v>35.337537812862585</v>
      </c>
      <c r="AW26" s="171">
        <v>35.191903285071518</v>
      </c>
      <c r="AX26" s="171">
        <v>34.756979423932798</v>
      </c>
      <c r="AY26" s="171">
        <v>36.17463386095158</v>
      </c>
      <c r="AZ26" s="170">
        <v>33.592443252143376</v>
      </c>
      <c r="BA26" s="171">
        <v>33.407395792142104</v>
      </c>
      <c r="BB26" s="171">
        <v>33.488958177626508</v>
      </c>
      <c r="BC26" s="171">
        <v>33.380359599110783</v>
      </c>
      <c r="BD26" s="171">
        <v>35.619500289454074</v>
      </c>
      <c r="BE26" s="170">
        <v>34.729517134169726</v>
      </c>
      <c r="BF26" s="171">
        <v>34.539648759305564</v>
      </c>
      <c r="BG26" s="171">
        <v>34.508863190890658</v>
      </c>
      <c r="BH26" s="171">
        <v>34.326549506228048</v>
      </c>
      <c r="BI26" s="172">
        <v>35.797007619456323</v>
      </c>
      <c r="BJ26" s="173"/>
      <c r="BK26" s="170"/>
      <c r="BL26" s="171"/>
      <c r="BM26" s="171"/>
      <c r="BN26" s="171"/>
      <c r="BO26" s="171"/>
      <c r="BP26" s="170"/>
      <c r="BQ26" s="171"/>
      <c r="BR26" s="171"/>
      <c r="BS26" s="171"/>
      <c r="BT26" s="171"/>
      <c r="BU26" s="170"/>
      <c r="BV26" s="171"/>
      <c r="BW26" s="171"/>
      <c r="BX26" s="171"/>
      <c r="BY26" s="171"/>
      <c r="BZ26" s="170"/>
      <c r="CA26" s="171"/>
      <c r="CB26" s="171"/>
      <c r="CC26" s="171"/>
      <c r="CD26" s="171"/>
      <c r="CE26" s="170"/>
      <c r="CF26" s="171"/>
      <c r="CG26" s="171"/>
      <c r="CH26" s="171"/>
      <c r="CI26" s="171"/>
      <c r="CJ26" s="170"/>
      <c r="CK26" s="171"/>
      <c r="CL26" s="171"/>
      <c r="CM26" s="171"/>
      <c r="CN26" s="171"/>
      <c r="CO26" s="170"/>
      <c r="CP26" s="171"/>
      <c r="CQ26" s="171"/>
      <c r="CR26" s="171"/>
      <c r="CS26" s="171"/>
      <c r="CT26" s="170"/>
      <c r="CU26" s="171"/>
      <c r="CV26" s="171"/>
      <c r="CW26" s="171"/>
      <c r="CX26" s="171"/>
      <c r="CY26" s="170"/>
      <c r="CZ26" s="171"/>
      <c r="DA26" s="171"/>
      <c r="DB26" s="171"/>
      <c r="DC26" s="171"/>
      <c r="DD26" s="170"/>
      <c r="DE26" s="171"/>
      <c r="DF26" s="171"/>
      <c r="DG26" s="171"/>
      <c r="DH26" s="171"/>
      <c r="DI26" s="170"/>
      <c r="DJ26" s="171"/>
      <c r="DK26" s="171"/>
      <c r="DL26" s="171"/>
      <c r="DM26" s="171"/>
      <c r="DN26" s="170"/>
      <c r="DO26" s="171"/>
      <c r="DP26" s="171"/>
      <c r="DQ26" s="171"/>
      <c r="DR26" s="172"/>
      <c r="DS26" s="173"/>
      <c r="DT26" s="170"/>
      <c r="DU26" s="171"/>
      <c r="DV26" s="171"/>
      <c r="DW26" s="171"/>
      <c r="DX26" s="171"/>
      <c r="DY26" s="170"/>
      <c r="DZ26" s="171"/>
      <c r="EA26" s="171"/>
      <c r="EB26" s="171"/>
      <c r="EC26" s="171"/>
      <c r="ED26" s="170"/>
      <c r="EE26" s="171"/>
      <c r="EF26" s="171"/>
      <c r="EG26" s="171"/>
      <c r="EH26" s="171"/>
      <c r="EI26" s="170"/>
      <c r="EJ26" s="171"/>
      <c r="EK26" s="171"/>
      <c r="EL26" s="171"/>
      <c r="EM26" s="171"/>
      <c r="EN26" s="170"/>
      <c r="EO26" s="171"/>
      <c r="EP26" s="171"/>
      <c r="EQ26" s="171"/>
      <c r="ER26" s="171"/>
      <c r="ES26" s="170"/>
      <c r="ET26" s="171"/>
      <c r="EU26" s="171"/>
      <c r="EV26" s="171"/>
      <c r="EW26" s="171"/>
      <c r="EX26" s="170"/>
      <c r="EY26" s="171"/>
      <c r="EZ26" s="171"/>
      <c r="FA26" s="171"/>
      <c r="FB26" s="171"/>
      <c r="FC26" s="170"/>
      <c r="FD26" s="171"/>
      <c r="FE26" s="171"/>
      <c r="FF26" s="171"/>
      <c r="FG26" s="171"/>
      <c r="FH26" s="170"/>
      <c r="FI26" s="171"/>
      <c r="FJ26" s="171"/>
      <c r="FK26" s="171"/>
      <c r="FL26" s="171"/>
      <c r="FM26" s="170"/>
      <c r="FN26" s="171"/>
      <c r="FO26" s="171"/>
      <c r="FP26" s="171"/>
      <c r="FQ26" s="171"/>
      <c r="FR26" s="170"/>
      <c r="FS26" s="171"/>
      <c r="FT26" s="171"/>
      <c r="FU26" s="171"/>
      <c r="FV26" s="171"/>
      <c r="FW26" s="170"/>
      <c r="FX26" s="171"/>
      <c r="FY26" s="171"/>
      <c r="FZ26" s="171"/>
      <c r="GA26" s="172"/>
      <c r="GB26" s="173"/>
      <c r="GC26" s="170"/>
      <c r="GD26" s="171"/>
      <c r="GE26" s="171"/>
      <c r="GF26" s="171"/>
      <c r="GG26" s="171"/>
      <c r="GH26" s="170"/>
      <c r="GI26" s="171"/>
      <c r="GJ26" s="171"/>
      <c r="GK26" s="171"/>
      <c r="GL26" s="171"/>
      <c r="GM26" s="170"/>
      <c r="GN26" s="171"/>
      <c r="GO26" s="171"/>
      <c r="GP26" s="171"/>
      <c r="GQ26" s="171"/>
      <c r="GR26" s="170"/>
      <c r="GS26" s="171"/>
      <c r="GT26" s="171"/>
      <c r="GU26" s="171"/>
      <c r="GV26" s="171"/>
      <c r="GW26" s="170"/>
      <c r="GX26" s="171"/>
      <c r="GY26" s="171"/>
      <c r="GZ26" s="171"/>
      <c r="HA26" s="171"/>
      <c r="HB26" s="170"/>
      <c r="HC26" s="171"/>
      <c r="HD26" s="171"/>
      <c r="HE26" s="171"/>
      <c r="HF26" s="171"/>
      <c r="HG26" s="170"/>
      <c r="HH26" s="171"/>
      <c r="HI26" s="171"/>
      <c r="HJ26" s="171"/>
      <c r="HK26" s="171"/>
      <c r="HL26" s="170"/>
      <c r="HM26" s="171"/>
      <c r="HN26" s="171"/>
      <c r="HO26" s="171"/>
      <c r="HP26" s="171"/>
      <c r="HQ26" s="170"/>
      <c r="HR26" s="171"/>
      <c r="HS26" s="171"/>
      <c r="HT26" s="171"/>
      <c r="HU26" s="171"/>
      <c r="HV26" s="170"/>
      <c r="HW26" s="171"/>
      <c r="HX26" s="171"/>
      <c r="HY26" s="171"/>
      <c r="HZ26" s="171"/>
      <c r="IA26" s="170"/>
      <c r="IB26" s="171"/>
      <c r="IC26" s="171"/>
      <c r="ID26" s="171"/>
      <c r="IE26" s="171"/>
      <c r="IF26" s="170"/>
      <c r="IG26" s="171"/>
      <c r="IH26" s="171"/>
      <c r="II26" s="171"/>
      <c r="IJ26" s="172"/>
      <c r="IK26" s="173"/>
      <c r="IL26" s="170"/>
      <c r="IM26" s="171"/>
      <c r="IN26" s="171"/>
      <c r="IO26" s="171"/>
      <c r="IP26" s="171"/>
      <c r="IQ26" s="170"/>
      <c r="IR26" s="171"/>
      <c r="IS26" s="171"/>
      <c r="IT26" s="171"/>
      <c r="IU26" s="171"/>
      <c r="IV26" s="170"/>
      <c r="IW26" s="171"/>
      <c r="IX26" s="171"/>
      <c r="IY26" s="171"/>
      <c r="IZ26" s="171"/>
      <c r="JA26" s="170"/>
      <c r="JB26" s="171"/>
      <c r="JC26" s="171"/>
      <c r="JD26" s="171"/>
      <c r="JE26" s="171"/>
      <c r="JF26" s="170"/>
      <c r="JG26" s="171"/>
      <c r="JH26" s="171"/>
      <c r="JI26" s="171"/>
      <c r="JJ26" s="171"/>
      <c r="JK26" s="170"/>
      <c r="JL26" s="171"/>
      <c r="JM26" s="171"/>
      <c r="JN26" s="171"/>
      <c r="JO26" s="171"/>
      <c r="JP26" s="170"/>
      <c r="JQ26" s="171"/>
      <c r="JR26" s="171"/>
      <c r="JS26" s="171"/>
      <c r="JT26" s="171"/>
      <c r="JU26" s="170"/>
      <c r="JV26" s="171"/>
      <c r="JW26" s="171"/>
      <c r="JX26" s="171"/>
      <c r="JY26" s="171"/>
      <c r="JZ26" s="170"/>
      <c r="KA26" s="171"/>
      <c r="KB26" s="171"/>
      <c r="KC26" s="171"/>
      <c r="KD26" s="171"/>
      <c r="KE26" s="170"/>
      <c r="KF26" s="171"/>
      <c r="KG26" s="171"/>
      <c r="KH26" s="171"/>
      <c r="KI26" s="171"/>
      <c r="KJ26" s="170"/>
      <c r="KK26" s="171"/>
      <c r="KL26" s="171"/>
      <c r="KM26" s="171"/>
      <c r="KN26" s="171"/>
      <c r="KO26" s="170"/>
      <c r="KP26" s="171"/>
      <c r="KQ26" s="171"/>
    </row>
    <row r="27" spans="1:303" x14ac:dyDescent="0.25">
      <c r="A27" s="173" t="s">
        <v>1531</v>
      </c>
      <c r="B27" s="170">
        <v>31.644321578716276</v>
      </c>
      <c r="C27" s="171">
        <v>31.441006526716428</v>
      </c>
      <c r="D27" s="171">
        <v>31.713144083987775</v>
      </c>
      <c r="E27" s="171">
        <v>31.590898047029967</v>
      </c>
      <c r="F27" s="171">
        <v>32.708197955623866</v>
      </c>
      <c r="G27" s="170">
        <v>34.915068152388749</v>
      </c>
      <c r="H27" s="171">
        <v>34.818023526620415</v>
      </c>
      <c r="I27" s="171">
        <v>34.90589369178975</v>
      </c>
      <c r="J27" s="171">
        <v>34.715142004292559</v>
      </c>
      <c r="K27" s="171">
        <v>35.644939156611642</v>
      </c>
      <c r="L27" s="170">
        <v>31.776822396048669</v>
      </c>
      <c r="M27" s="171">
        <v>31.499573754880213</v>
      </c>
      <c r="N27" s="171">
        <v>31.50358034358079</v>
      </c>
      <c r="O27" s="171">
        <v>31.225481662278487</v>
      </c>
      <c r="P27" s="171">
        <v>32.829855664490431</v>
      </c>
      <c r="Q27" s="170">
        <v>29.367323778400976</v>
      </c>
      <c r="R27" s="171">
        <v>29.353182868599067</v>
      </c>
      <c r="S27" s="171">
        <v>29.110724898768563</v>
      </c>
      <c r="T27" s="171">
        <v>28.919087661573634</v>
      </c>
      <c r="U27" s="171">
        <v>30.172164147419284</v>
      </c>
      <c r="V27" s="170">
        <v>30.187196653003422</v>
      </c>
      <c r="W27" s="171">
        <v>29.968987177509234</v>
      </c>
      <c r="X27" s="171">
        <v>29.587534825819947</v>
      </c>
      <c r="Y27" s="171">
        <v>29.490512035555739</v>
      </c>
      <c r="Z27" s="171">
        <v>30.7917340049163</v>
      </c>
      <c r="AA27" s="170">
        <v>31.074763205570783</v>
      </c>
      <c r="AB27" s="171">
        <v>30.974271965389054</v>
      </c>
      <c r="AC27" s="171">
        <v>30.506052300925415</v>
      </c>
      <c r="AD27" s="171">
        <v>30.163420872883709</v>
      </c>
      <c r="AE27" s="171">
        <v>31.711838442658369</v>
      </c>
      <c r="AF27" s="170">
        <v>32.072930888702238</v>
      </c>
      <c r="AG27" s="171">
        <v>31.848100684200428</v>
      </c>
      <c r="AH27" s="171">
        <v>31.732281391790934</v>
      </c>
      <c r="AI27" s="171">
        <v>31.111342551445677</v>
      </c>
      <c r="AJ27" s="171">
        <v>33.059140859510606</v>
      </c>
      <c r="AK27" s="170">
        <v>33.436408783479486</v>
      </c>
      <c r="AL27" s="171">
        <v>33.302156708854326</v>
      </c>
      <c r="AM27" s="171">
        <v>33.177530733779527</v>
      </c>
      <c r="AN27" s="171">
        <v>32.029408827401902</v>
      </c>
      <c r="AO27" s="171">
        <v>35.188517554204296</v>
      </c>
      <c r="AP27" s="170">
        <v>35.59660016913503</v>
      </c>
      <c r="AQ27" s="171">
        <v>35.472393675340165</v>
      </c>
      <c r="AR27" s="171">
        <v>35.186455016934886</v>
      </c>
      <c r="AS27" s="171">
        <v>34.502410962917672</v>
      </c>
      <c r="AT27" s="171">
        <v>35.897852398567416</v>
      </c>
      <c r="AU27" s="170">
        <v>35.307221337689839</v>
      </c>
      <c r="AV27" s="171">
        <v>35.09634323719542</v>
      </c>
      <c r="AW27" s="171">
        <v>34.89450835515278</v>
      </c>
      <c r="AX27" s="171">
        <v>34.499535092370486</v>
      </c>
      <c r="AY27" s="171">
        <v>35.835862548442826</v>
      </c>
      <c r="AZ27" s="170">
        <v>33.339256828344006</v>
      </c>
      <c r="BA27" s="171">
        <v>33.158470926447443</v>
      </c>
      <c r="BB27" s="171">
        <v>33.247669329976624</v>
      </c>
      <c r="BC27" s="171">
        <v>33.124696505830613</v>
      </c>
      <c r="BD27" s="171">
        <v>35.231968528112183</v>
      </c>
      <c r="BE27" s="170">
        <v>34.463386867912128</v>
      </c>
      <c r="BF27" s="171">
        <v>34.271852257704907</v>
      </c>
      <c r="BG27" s="171">
        <v>34.200503865947127</v>
      </c>
      <c r="BH27" s="171">
        <v>34.091322371129749</v>
      </c>
      <c r="BI27" s="172">
        <v>35.416962766382454</v>
      </c>
      <c r="BJ27" s="173"/>
      <c r="BK27" s="170"/>
      <c r="BL27" s="171"/>
      <c r="BM27" s="171"/>
      <c r="BN27" s="171"/>
      <c r="BO27" s="171"/>
      <c r="BP27" s="170"/>
      <c r="BQ27" s="171"/>
      <c r="BR27" s="171"/>
      <c r="BS27" s="171"/>
      <c r="BT27" s="171"/>
      <c r="BU27" s="170"/>
      <c r="BV27" s="171"/>
      <c r="BW27" s="171"/>
      <c r="BX27" s="171"/>
      <c r="BY27" s="171"/>
      <c r="BZ27" s="170"/>
      <c r="CA27" s="171"/>
      <c r="CB27" s="171"/>
      <c r="CC27" s="171"/>
      <c r="CD27" s="171"/>
      <c r="CE27" s="170"/>
      <c r="CF27" s="171"/>
      <c r="CG27" s="171"/>
      <c r="CH27" s="171"/>
      <c r="CI27" s="171"/>
      <c r="CJ27" s="170"/>
      <c r="CK27" s="171"/>
      <c r="CL27" s="171"/>
      <c r="CM27" s="171"/>
      <c r="CN27" s="171"/>
      <c r="CO27" s="170"/>
      <c r="CP27" s="171"/>
      <c r="CQ27" s="171"/>
      <c r="CR27" s="171"/>
      <c r="CS27" s="171"/>
      <c r="CT27" s="170"/>
      <c r="CU27" s="171"/>
      <c r="CV27" s="171"/>
      <c r="CW27" s="171"/>
      <c r="CX27" s="171"/>
      <c r="CY27" s="170"/>
      <c r="CZ27" s="171"/>
      <c r="DA27" s="171"/>
      <c r="DB27" s="171"/>
      <c r="DC27" s="171"/>
      <c r="DD27" s="170"/>
      <c r="DE27" s="171"/>
      <c r="DF27" s="171"/>
      <c r="DG27" s="171"/>
      <c r="DH27" s="171"/>
      <c r="DI27" s="170"/>
      <c r="DJ27" s="171"/>
      <c r="DK27" s="171"/>
      <c r="DL27" s="171"/>
      <c r="DM27" s="171"/>
      <c r="DN27" s="170"/>
      <c r="DO27" s="171"/>
      <c r="DP27" s="171"/>
      <c r="DQ27" s="171"/>
      <c r="DR27" s="172"/>
      <c r="DS27" s="173"/>
      <c r="DT27" s="170"/>
      <c r="DU27" s="171"/>
      <c r="DV27" s="171"/>
      <c r="DW27" s="171"/>
      <c r="DX27" s="171"/>
      <c r="DY27" s="170"/>
      <c r="DZ27" s="171"/>
      <c r="EA27" s="171"/>
      <c r="EB27" s="171"/>
      <c r="EC27" s="171"/>
      <c r="ED27" s="170"/>
      <c r="EE27" s="171"/>
      <c r="EF27" s="171"/>
      <c r="EG27" s="171"/>
      <c r="EH27" s="171"/>
      <c r="EI27" s="170"/>
      <c r="EJ27" s="171"/>
      <c r="EK27" s="171"/>
      <c r="EL27" s="171"/>
      <c r="EM27" s="171"/>
      <c r="EN27" s="170"/>
      <c r="EO27" s="171"/>
      <c r="EP27" s="171"/>
      <c r="EQ27" s="171"/>
      <c r="ER27" s="171"/>
      <c r="ES27" s="170"/>
      <c r="ET27" s="171"/>
      <c r="EU27" s="171"/>
      <c r="EV27" s="171"/>
      <c r="EW27" s="171"/>
      <c r="EX27" s="170"/>
      <c r="EY27" s="171"/>
      <c r="EZ27" s="171"/>
      <c r="FA27" s="171"/>
      <c r="FB27" s="171"/>
      <c r="FC27" s="170"/>
      <c r="FD27" s="171"/>
      <c r="FE27" s="171"/>
      <c r="FF27" s="171"/>
      <c r="FG27" s="171"/>
      <c r="FH27" s="170"/>
      <c r="FI27" s="171"/>
      <c r="FJ27" s="171"/>
      <c r="FK27" s="171"/>
      <c r="FL27" s="171"/>
      <c r="FM27" s="170"/>
      <c r="FN27" s="171"/>
      <c r="FO27" s="171"/>
      <c r="FP27" s="171"/>
      <c r="FQ27" s="171"/>
      <c r="FR27" s="170"/>
      <c r="FS27" s="171"/>
      <c r="FT27" s="171"/>
      <c r="FU27" s="171"/>
      <c r="FV27" s="171"/>
      <c r="FW27" s="170"/>
      <c r="FX27" s="171"/>
      <c r="FY27" s="171"/>
      <c r="FZ27" s="171"/>
      <c r="GA27" s="172"/>
      <c r="GB27" s="173"/>
      <c r="GC27" s="170"/>
      <c r="GD27" s="171"/>
      <c r="GE27" s="171"/>
      <c r="GF27" s="171"/>
      <c r="GG27" s="171"/>
      <c r="GH27" s="170"/>
      <c r="GI27" s="171"/>
      <c r="GJ27" s="171"/>
      <c r="GK27" s="171"/>
      <c r="GL27" s="171"/>
      <c r="GM27" s="170"/>
      <c r="GN27" s="171"/>
      <c r="GO27" s="171"/>
      <c r="GP27" s="171"/>
      <c r="GQ27" s="171"/>
      <c r="GR27" s="170"/>
      <c r="GS27" s="171"/>
      <c r="GT27" s="171"/>
      <c r="GU27" s="171"/>
      <c r="GV27" s="171"/>
      <c r="GW27" s="170"/>
      <c r="GX27" s="171"/>
      <c r="GY27" s="171"/>
      <c r="GZ27" s="171"/>
      <c r="HA27" s="171"/>
      <c r="HB27" s="170"/>
      <c r="HC27" s="171"/>
      <c r="HD27" s="171"/>
      <c r="HE27" s="171"/>
      <c r="HF27" s="171"/>
      <c r="HG27" s="170"/>
      <c r="HH27" s="171"/>
      <c r="HI27" s="171"/>
      <c r="HJ27" s="171"/>
      <c r="HK27" s="171"/>
      <c r="HL27" s="170"/>
      <c r="HM27" s="171"/>
      <c r="HN27" s="171"/>
      <c r="HO27" s="171"/>
      <c r="HP27" s="171"/>
      <c r="HQ27" s="170"/>
      <c r="HR27" s="171"/>
      <c r="HS27" s="171"/>
      <c r="HT27" s="171"/>
      <c r="HU27" s="171"/>
      <c r="HV27" s="170"/>
      <c r="HW27" s="171"/>
      <c r="HX27" s="171"/>
      <c r="HY27" s="171"/>
      <c r="HZ27" s="171"/>
      <c r="IA27" s="170"/>
      <c r="IB27" s="171"/>
      <c r="IC27" s="171"/>
      <c r="ID27" s="171"/>
      <c r="IE27" s="171"/>
      <c r="IF27" s="170"/>
      <c r="IG27" s="171"/>
      <c r="IH27" s="171"/>
      <c r="II27" s="171"/>
      <c r="IJ27" s="172"/>
      <c r="IK27" s="173"/>
      <c r="IL27" s="170"/>
      <c r="IM27" s="171"/>
      <c r="IN27" s="171"/>
      <c r="IO27" s="171"/>
      <c r="IP27" s="171"/>
      <c r="IQ27" s="170"/>
      <c r="IR27" s="171"/>
      <c r="IS27" s="171"/>
      <c r="IT27" s="171"/>
      <c r="IU27" s="171"/>
      <c r="IV27" s="170"/>
      <c r="IW27" s="171"/>
      <c r="IX27" s="171"/>
      <c r="IY27" s="171"/>
      <c r="IZ27" s="171"/>
      <c r="JA27" s="170"/>
      <c r="JB27" s="171"/>
      <c r="JC27" s="171"/>
      <c r="JD27" s="171"/>
      <c r="JE27" s="171"/>
      <c r="JF27" s="170"/>
      <c r="JG27" s="171"/>
      <c r="JH27" s="171"/>
      <c r="JI27" s="171"/>
      <c r="JJ27" s="171"/>
      <c r="JK27" s="170"/>
      <c r="JL27" s="171"/>
      <c r="JM27" s="171"/>
      <c r="JN27" s="171"/>
      <c r="JO27" s="171"/>
      <c r="JP27" s="170"/>
      <c r="JQ27" s="171"/>
      <c r="JR27" s="171"/>
      <c r="JS27" s="171"/>
      <c r="JT27" s="171"/>
      <c r="JU27" s="170"/>
      <c r="JV27" s="171"/>
      <c r="JW27" s="171"/>
      <c r="JX27" s="171"/>
      <c r="JY27" s="171"/>
      <c r="JZ27" s="170"/>
      <c r="KA27" s="171"/>
      <c r="KB27" s="171"/>
      <c r="KC27" s="171"/>
      <c r="KD27" s="171"/>
      <c r="KE27" s="170"/>
      <c r="KF27" s="171"/>
      <c r="KG27" s="171"/>
      <c r="KH27" s="171"/>
      <c r="KI27" s="171"/>
      <c r="KJ27" s="170"/>
      <c r="KK27" s="171"/>
      <c r="KL27" s="171"/>
      <c r="KM27" s="171"/>
      <c r="KN27" s="171"/>
      <c r="KO27" s="170"/>
      <c r="KP27" s="171"/>
      <c r="KQ27" s="171"/>
    </row>
    <row r="28" spans="1:303" x14ac:dyDescent="0.25">
      <c r="A28" s="173" t="s">
        <v>1532</v>
      </c>
      <c r="B28" s="170">
        <v>30.575428071647099</v>
      </c>
      <c r="C28" s="171">
        <v>30.4272151140317</v>
      </c>
      <c r="D28" s="171">
        <v>30.585356132091768</v>
      </c>
      <c r="E28" s="171">
        <v>30.553705925044316</v>
      </c>
      <c r="F28" s="171">
        <v>31.046816277606688</v>
      </c>
      <c r="G28" s="170">
        <v>33.632825938799158</v>
      </c>
      <c r="H28" s="171">
        <v>33.609086907385787</v>
      </c>
      <c r="I28" s="171">
        <v>33.65283880110421</v>
      </c>
      <c r="J28" s="171">
        <v>33.489603456056358</v>
      </c>
      <c r="K28" s="171">
        <v>33.819659555358157</v>
      </c>
      <c r="L28" s="170">
        <v>30.449972829055355</v>
      </c>
      <c r="M28" s="171">
        <v>30.365818933094577</v>
      </c>
      <c r="N28" s="171">
        <v>30.394237095277365</v>
      </c>
      <c r="O28" s="171">
        <v>30.292924307048274</v>
      </c>
      <c r="P28" s="171">
        <v>31.218735472681502</v>
      </c>
      <c r="Q28" s="170">
        <v>28.095902009713324</v>
      </c>
      <c r="R28" s="171">
        <v>28.098092176548011</v>
      </c>
      <c r="S28" s="171">
        <v>28.02785014859926</v>
      </c>
      <c r="T28" s="171">
        <v>27.868697510631506</v>
      </c>
      <c r="U28" s="171">
        <v>28.556623881665502</v>
      </c>
      <c r="V28" s="170">
        <v>28.897136931711824</v>
      </c>
      <c r="W28" s="171">
        <v>28.746337580582136</v>
      </c>
      <c r="X28" s="171">
        <v>28.66611277215879</v>
      </c>
      <c r="Y28" s="171">
        <v>28.6298246480019</v>
      </c>
      <c r="Z28" s="171">
        <v>29.279727488833942</v>
      </c>
      <c r="AA28" s="170">
        <v>29.791191492748524</v>
      </c>
      <c r="AB28" s="171">
        <v>29.686056772436743</v>
      </c>
      <c r="AC28" s="171">
        <v>29.625668695117525</v>
      </c>
      <c r="AD28" s="171">
        <v>29.418020619719542</v>
      </c>
      <c r="AE28" s="171">
        <v>30.213622400590921</v>
      </c>
      <c r="AF28" s="170">
        <v>30.730154708967355</v>
      </c>
      <c r="AG28" s="171">
        <v>30.570256500203879</v>
      </c>
      <c r="AH28" s="171">
        <v>30.498453426475201</v>
      </c>
      <c r="AI28" s="171">
        <v>30.319838310680719</v>
      </c>
      <c r="AJ28" s="171">
        <v>31.165840106670807</v>
      </c>
      <c r="AK28" s="170">
        <v>32.097756634057085</v>
      </c>
      <c r="AL28" s="171">
        <v>31.999762782635212</v>
      </c>
      <c r="AM28" s="171">
        <v>31.883119854430184</v>
      </c>
      <c r="AN28" s="171">
        <v>31.206960743068986</v>
      </c>
      <c r="AO28" s="171">
        <v>33.105063192354528</v>
      </c>
      <c r="AP28" s="170">
        <v>34.316097780283485</v>
      </c>
      <c r="AQ28" s="171">
        <v>34.226099400456071</v>
      </c>
      <c r="AR28" s="171">
        <v>34.2429836389909</v>
      </c>
      <c r="AS28" s="171">
        <v>33.752469815013882</v>
      </c>
      <c r="AT28" s="171">
        <v>34.487372616416572</v>
      </c>
      <c r="AU28" s="170">
        <v>33.932797200570405</v>
      </c>
      <c r="AV28" s="171">
        <v>33.82031491972721</v>
      </c>
      <c r="AW28" s="171">
        <v>33.795829636980272</v>
      </c>
      <c r="AX28" s="171">
        <v>33.672241922994779</v>
      </c>
      <c r="AY28" s="171">
        <v>34.359068030069572</v>
      </c>
      <c r="AZ28" s="170">
        <v>31.930735151207376</v>
      </c>
      <c r="BA28" s="171">
        <v>31.839148339545535</v>
      </c>
      <c r="BB28" s="171">
        <v>31.864870872274508</v>
      </c>
      <c r="BC28" s="171">
        <v>31.820870529295252</v>
      </c>
      <c r="BD28" s="171">
        <v>33.382286002815015</v>
      </c>
      <c r="BE28" s="170">
        <v>33.020142661480307</v>
      </c>
      <c r="BF28" s="171">
        <v>32.901898336888735</v>
      </c>
      <c r="BG28" s="171">
        <v>32.912733308412122</v>
      </c>
      <c r="BH28" s="171">
        <v>32.88883492670741</v>
      </c>
      <c r="BI28" s="172">
        <v>33.405468465936899</v>
      </c>
      <c r="BJ28" s="173"/>
      <c r="BK28" s="170"/>
      <c r="BL28" s="171"/>
      <c r="BM28" s="171"/>
      <c r="BN28" s="171"/>
      <c r="BO28" s="171"/>
      <c r="BP28" s="170"/>
      <c r="BQ28" s="171"/>
      <c r="BR28" s="171"/>
      <c r="BS28" s="171"/>
      <c r="BT28" s="171"/>
      <c r="BU28" s="170"/>
      <c r="BV28" s="171"/>
      <c r="BW28" s="171"/>
      <c r="BX28" s="171"/>
      <c r="BY28" s="171"/>
      <c r="BZ28" s="170"/>
      <c r="CA28" s="171"/>
      <c r="CB28" s="171"/>
      <c r="CC28" s="171"/>
      <c r="CD28" s="171"/>
      <c r="CE28" s="170"/>
      <c r="CF28" s="171"/>
      <c r="CG28" s="171"/>
      <c r="CH28" s="171"/>
      <c r="CI28" s="171"/>
      <c r="CJ28" s="170"/>
      <c r="CK28" s="171"/>
      <c r="CL28" s="171"/>
      <c r="CM28" s="171"/>
      <c r="CN28" s="171"/>
      <c r="CO28" s="170"/>
      <c r="CP28" s="171"/>
      <c r="CQ28" s="171"/>
      <c r="CR28" s="171"/>
      <c r="CS28" s="171"/>
      <c r="CT28" s="170"/>
      <c r="CU28" s="171"/>
      <c r="CV28" s="171"/>
      <c r="CW28" s="171"/>
      <c r="CX28" s="171"/>
      <c r="CY28" s="170"/>
      <c r="CZ28" s="171"/>
      <c r="DA28" s="171"/>
      <c r="DB28" s="171"/>
      <c r="DC28" s="171"/>
      <c r="DD28" s="170"/>
      <c r="DE28" s="171"/>
      <c r="DF28" s="171"/>
      <c r="DG28" s="171"/>
      <c r="DH28" s="171"/>
      <c r="DI28" s="170"/>
      <c r="DJ28" s="171"/>
      <c r="DK28" s="171"/>
      <c r="DL28" s="171"/>
      <c r="DM28" s="171"/>
      <c r="DN28" s="170"/>
      <c r="DO28" s="171"/>
      <c r="DP28" s="171"/>
      <c r="DQ28" s="171"/>
      <c r="DR28" s="172"/>
      <c r="DS28" s="173"/>
      <c r="DT28" s="170"/>
      <c r="DU28" s="171"/>
      <c r="DV28" s="171"/>
      <c r="DW28" s="171"/>
      <c r="DX28" s="171"/>
      <c r="DY28" s="170"/>
      <c r="DZ28" s="171"/>
      <c r="EA28" s="171"/>
      <c r="EB28" s="171"/>
      <c r="EC28" s="171"/>
      <c r="ED28" s="170"/>
      <c r="EE28" s="171"/>
      <c r="EF28" s="171"/>
      <c r="EG28" s="171"/>
      <c r="EH28" s="171"/>
      <c r="EI28" s="170"/>
      <c r="EJ28" s="171"/>
      <c r="EK28" s="171"/>
      <c r="EL28" s="171"/>
      <c r="EM28" s="171"/>
      <c r="EN28" s="170"/>
      <c r="EO28" s="171"/>
      <c r="EP28" s="171"/>
      <c r="EQ28" s="171"/>
      <c r="ER28" s="171"/>
      <c r="ES28" s="170"/>
      <c r="ET28" s="171"/>
      <c r="EU28" s="171"/>
      <c r="EV28" s="171"/>
      <c r="EW28" s="171"/>
      <c r="EX28" s="170"/>
      <c r="EY28" s="171"/>
      <c r="EZ28" s="171"/>
      <c r="FA28" s="171"/>
      <c r="FB28" s="171"/>
      <c r="FC28" s="170"/>
      <c r="FD28" s="171"/>
      <c r="FE28" s="171"/>
      <c r="FF28" s="171"/>
      <c r="FG28" s="171"/>
      <c r="FH28" s="170"/>
      <c r="FI28" s="171"/>
      <c r="FJ28" s="171"/>
      <c r="FK28" s="171"/>
      <c r="FL28" s="171"/>
      <c r="FM28" s="170"/>
      <c r="FN28" s="171"/>
      <c r="FO28" s="171"/>
      <c r="FP28" s="171"/>
      <c r="FQ28" s="171"/>
      <c r="FR28" s="170"/>
      <c r="FS28" s="171"/>
      <c r="FT28" s="171"/>
      <c r="FU28" s="171"/>
      <c r="FV28" s="171"/>
      <c r="FW28" s="170"/>
      <c r="FX28" s="171"/>
      <c r="FY28" s="171"/>
      <c r="FZ28" s="171"/>
      <c r="GA28" s="172"/>
      <c r="GB28" s="173"/>
      <c r="GC28" s="170"/>
      <c r="GD28" s="171"/>
      <c r="GE28" s="171"/>
      <c r="GF28" s="171"/>
      <c r="GG28" s="171"/>
      <c r="GH28" s="170"/>
      <c r="GI28" s="171"/>
      <c r="GJ28" s="171"/>
      <c r="GK28" s="171"/>
      <c r="GL28" s="171"/>
      <c r="GM28" s="170"/>
      <c r="GN28" s="171"/>
      <c r="GO28" s="171"/>
      <c r="GP28" s="171"/>
      <c r="GQ28" s="171"/>
      <c r="GR28" s="170"/>
      <c r="GS28" s="171"/>
      <c r="GT28" s="171"/>
      <c r="GU28" s="171"/>
      <c r="GV28" s="171"/>
      <c r="GW28" s="170"/>
      <c r="GX28" s="171"/>
      <c r="GY28" s="171"/>
      <c r="GZ28" s="171"/>
      <c r="HA28" s="171"/>
      <c r="HB28" s="170"/>
      <c r="HC28" s="171"/>
      <c r="HD28" s="171"/>
      <c r="HE28" s="171"/>
      <c r="HF28" s="171"/>
      <c r="HG28" s="170"/>
      <c r="HH28" s="171"/>
      <c r="HI28" s="171"/>
      <c r="HJ28" s="171"/>
      <c r="HK28" s="171"/>
      <c r="HL28" s="170"/>
      <c r="HM28" s="171"/>
      <c r="HN28" s="171"/>
      <c r="HO28" s="171"/>
      <c r="HP28" s="171"/>
      <c r="HQ28" s="170"/>
      <c r="HR28" s="171"/>
      <c r="HS28" s="171"/>
      <c r="HT28" s="171"/>
      <c r="HU28" s="171"/>
      <c r="HV28" s="170"/>
      <c r="HW28" s="171"/>
      <c r="HX28" s="171"/>
      <c r="HY28" s="171"/>
      <c r="HZ28" s="171"/>
      <c r="IA28" s="170"/>
      <c r="IB28" s="171"/>
      <c r="IC28" s="171"/>
      <c r="ID28" s="171"/>
      <c r="IE28" s="171"/>
      <c r="IF28" s="170"/>
      <c r="IG28" s="171"/>
      <c r="IH28" s="171"/>
      <c r="II28" s="171"/>
      <c r="IJ28" s="172"/>
      <c r="IK28" s="173"/>
      <c r="IL28" s="170"/>
      <c r="IM28" s="171"/>
      <c r="IN28" s="171"/>
      <c r="IO28" s="171"/>
      <c r="IP28" s="171"/>
      <c r="IQ28" s="170"/>
      <c r="IR28" s="171"/>
      <c r="IS28" s="171"/>
      <c r="IT28" s="171"/>
      <c r="IU28" s="171"/>
      <c r="IV28" s="170"/>
      <c r="IW28" s="171"/>
      <c r="IX28" s="171"/>
      <c r="IY28" s="171"/>
      <c r="IZ28" s="171"/>
      <c r="JA28" s="170"/>
      <c r="JB28" s="171"/>
      <c r="JC28" s="171"/>
      <c r="JD28" s="171"/>
      <c r="JE28" s="171"/>
      <c r="JF28" s="170"/>
      <c r="JG28" s="171"/>
      <c r="JH28" s="171"/>
      <c r="JI28" s="171"/>
      <c r="JJ28" s="171"/>
      <c r="JK28" s="170"/>
      <c r="JL28" s="171"/>
      <c r="JM28" s="171"/>
      <c r="JN28" s="171"/>
      <c r="JO28" s="171"/>
      <c r="JP28" s="170"/>
      <c r="JQ28" s="171"/>
      <c r="JR28" s="171"/>
      <c r="JS28" s="171"/>
      <c r="JT28" s="171"/>
      <c r="JU28" s="170"/>
      <c r="JV28" s="171"/>
      <c r="JW28" s="171"/>
      <c r="JX28" s="171"/>
      <c r="JY28" s="171"/>
      <c r="JZ28" s="170"/>
      <c r="KA28" s="171"/>
      <c r="KB28" s="171"/>
      <c r="KC28" s="171"/>
      <c r="KD28" s="171"/>
      <c r="KE28" s="170"/>
      <c r="KF28" s="171"/>
      <c r="KG28" s="171"/>
      <c r="KH28" s="171"/>
      <c r="KI28" s="171"/>
      <c r="KJ28" s="170"/>
      <c r="KK28" s="171"/>
      <c r="KL28" s="171"/>
      <c r="KM28" s="171"/>
      <c r="KN28" s="171"/>
      <c r="KO28" s="170"/>
      <c r="KP28" s="171"/>
      <c r="KQ28" s="171"/>
    </row>
    <row r="29" spans="1:303" x14ac:dyDescent="0.25">
      <c r="A29" s="173" t="s">
        <v>1533</v>
      </c>
      <c r="B29" s="170">
        <v>30.496362516710313</v>
      </c>
      <c r="C29" s="171">
        <v>30.412731928875143</v>
      </c>
      <c r="D29" s="171">
        <v>30.529790460414457</v>
      </c>
      <c r="E29" s="171">
        <v>30.543882657693416</v>
      </c>
      <c r="F29" s="171">
        <v>30.917173584884893</v>
      </c>
      <c r="G29" s="170">
        <v>33.738649693758724</v>
      </c>
      <c r="H29" s="171">
        <v>33.656434262201934</v>
      </c>
      <c r="I29" s="171">
        <v>33.852789046437152</v>
      </c>
      <c r="J29" s="171">
        <v>33.811984705299658</v>
      </c>
      <c r="K29" s="171">
        <v>33.996643748612037</v>
      </c>
      <c r="L29" s="170">
        <v>30.728403620580234</v>
      </c>
      <c r="M29" s="171">
        <v>30.680902018978962</v>
      </c>
      <c r="N29" s="171">
        <v>30.72193719147505</v>
      </c>
      <c r="O29" s="171">
        <v>30.693057386651109</v>
      </c>
      <c r="P29" s="171">
        <v>31.432420408427461</v>
      </c>
      <c r="Q29" s="170">
        <v>28.599651433968642</v>
      </c>
      <c r="R29" s="171">
        <v>28.599114061400023</v>
      </c>
      <c r="S29" s="171">
        <v>28.596134720094756</v>
      </c>
      <c r="T29" s="171">
        <v>28.67078562604004</v>
      </c>
      <c r="U29" s="171">
        <v>29.202698387161266</v>
      </c>
      <c r="V29" s="170">
        <v>29.477092306899344</v>
      </c>
      <c r="W29" s="171">
        <v>29.234158535758926</v>
      </c>
      <c r="X29" s="171">
        <v>29.289907983010806</v>
      </c>
      <c r="Y29" s="171">
        <v>29.341862358608864</v>
      </c>
      <c r="Z29" s="171">
        <v>29.878166760242003</v>
      </c>
      <c r="AA29" s="170">
        <v>30.328010311656463</v>
      </c>
      <c r="AB29" s="171">
        <v>30.095603338471442</v>
      </c>
      <c r="AC29" s="171">
        <v>30.21746614431429</v>
      </c>
      <c r="AD29" s="171">
        <v>30.088448390386656</v>
      </c>
      <c r="AE29" s="171">
        <v>30.847428227713525</v>
      </c>
      <c r="AF29" s="170">
        <v>31.498479526167792</v>
      </c>
      <c r="AG29" s="171">
        <v>31.026020858818452</v>
      </c>
      <c r="AH29" s="171">
        <v>31.223633253086607</v>
      </c>
      <c r="AI29" s="171">
        <v>31.098937676190786</v>
      </c>
      <c r="AJ29" s="171">
        <v>31.872780464288219</v>
      </c>
      <c r="AK29" s="170">
        <v>32.480825098037101</v>
      </c>
      <c r="AL29" s="171">
        <v>32.3753820745262</v>
      </c>
      <c r="AM29" s="171">
        <v>32.612344719158067</v>
      </c>
      <c r="AN29" s="171">
        <v>32.107020916103913</v>
      </c>
      <c r="AO29" s="171">
        <v>33.729615118889221</v>
      </c>
      <c r="AP29" s="170">
        <v>34.859331670895038</v>
      </c>
      <c r="AQ29" s="171">
        <v>34.743418819940494</v>
      </c>
      <c r="AR29" s="171">
        <v>35.031336219093731</v>
      </c>
      <c r="AS29" s="171">
        <v>34.680851606768066</v>
      </c>
      <c r="AT29" s="171">
        <v>34.963965878670344</v>
      </c>
      <c r="AU29" s="170">
        <v>34.299998338617449</v>
      </c>
      <c r="AV29" s="171">
        <v>34.205119521204807</v>
      </c>
      <c r="AW29" s="171">
        <v>34.335268213754816</v>
      </c>
      <c r="AX29" s="171">
        <v>34.396706880926487</v>
      </c>
      <c r="AY29" s="171">
        <v>34.646907036466352</v>
      </c>
      <c r="AZ29" s="170">
        <v>31.638294940327572</v>
      </c>
      <c r="BA29" s="171">
        <v>31.542472180414951</v>
      </c>
      <c r="BB29" s="171">
        <v>31.743834819248956</v>
      </c>
      <c r="BC29" s="171">
        <v>31.738850375783151</v>
      </c>
      <c r="BD29" s="171">
        <v>31.984552603884421</v>
      </c>
      <c r="BE29" s="170">
        <v>33.402548923464636</v>
      </c>
      <c r="BF29" s="171">
        <v>33.234353038337062</v>
      </c>
      <c r="BG29" s="171">
        <v>33.47330769178275</v>
      </c>
      <c r="BH29" s="171">
        <v>33.522040364601288</v>
      </c>
      <c r="BI29" s="172">
        <v>33.836016129510114</v>
      </c>
      <c r="BJ29" s="173"/>
      <c r="BK29" s="170"/>
      <c r="BL29" s="171"/>
      <c r="BM29" s="171"/>
      <c r="BN29" s="171"/>
      <c r="BO29" s="171"/>
      <c r="BP29" s="170"/>
      <c r="BQ29" s="171"/>
      <c r="BR29" s="171"/>
      <c r="BS29" s="171"/>
      <c r="BT29" s="171"/>
      <c r="BU29" s="170"/>
      <c r="BV29" s="171"/>
      <c r="BW29" s="171"/>
      <c r="BX29" s="171"/>
      <c r="BY29" s="171"/>
      <c r="BZ29" s="170"/>
      <c r="CA29" s="171"/>
      <c r="CB29" s="171"/>
      <c r="CC29" s="171"/>
      <c r="CD29" s="171"/>
      <c r="CE29" s="170"/>
      <c r="CF29" s="171"/>
      <c r="CG29" s="171"/>
      <c r="CH29" s="171"/>
      <c r="CI29" s="171"/>
      <c r="CJ29" s="170"/>
      <c r="CK29" s="171"/>
      <c r="CL29" s="171"/>
      <c r="CM29" s="171"/>
      <c r="CN29" s="171"/>
      <c r="CO29" s="170"/>
      <c r="CP29" s="171"/>
      <c r="CQ29" s="171"/>
      <c r="CR29" s="171"/>
      <c r="CS29" s="171"/>
      <c r="CT29" s="170"/>
      <c r="CU29" s="171"/>
      <c r="CV29" s="171"/>
      <c r="CW29" s="171"/>
      <c r="CX29" s="171"/>
      <c r="CY29" s="170"/>
      <c r="CZ29" s="171"/>
      <c r="DA29" s="171"/>
      <c r="DB29" s="171"/>
      <c r="DC29" s="171"/>
      <c r="DD29" s="170"/>
      <c r="DE29" s="171"/>
      <c r="DF29" s="171"/>
      <c r="DG29" s="171"/>
      <c r="DH29" s="171"/>
      <c r="DI29" s="170"/>
      <c r="DJ29" s="171"/>
      <c r="DK29" s="171"/>
      <c r="DL29" s="171"/>
      <c r="DM29" s="171"/>
      <c r="DN29" s="170"/>
      <c r="DO29" s="171"/>
      <c r="DP29" s="171"/>
      <c r="DQ29" s="171"/>
      <c r="DR29" s="172"/>
      <c r="DS29" s="173"/>
      <c r="DT29" s="170"/>
      <c r="DU29" s="171"/>
      <c r="DV29" s="171"/>
      <c r="DW29" s="171"/>
      <c r="DX29" s="171"/>
      <c r="DY29" s="170"/>
      <c r="DZ29" s="171"/>
      <c r="EA29" s="171"/>
      <c r="EB29" s="171"/>
      <c r="EC29" s="171"/>
      <c r="ED29" s="170"/>
      <c r="EE29" s="171"/>
      <c r="EF29" s="171"/>
      <c r="EG29" s="171"/>
      <c r="EH29" s="171"/>
      <c r="EI29" s="170"/>
      <c r="EJ29" s="171"/>
      <c r="EK29" s="171"/>
      <c r="EL29" s="171"/>
      <c r="EM29" s="171"/>
      <c r="EN29" s="170"/>
      <c r="EO29" s="171"/>
      <c r="EP29" s="171"/>
      <c r="EQ29" s="171"/>
      <c r="ER29" s="171"/>
      <c r="ES29" s="170"/>
      <c r="ET29" s="171"/>
      <c r="EU29" s="171"/>
      <c r="EV29" s="171"/>
      <c r="EW29" s="171"/>
      <c r="EX29" s="170"/>
      <c r="EY29" s="171"/>
      <c r="EZ29" s="171"/>
      <c r="FA29" s="171"/>
      <c r="FB29" s="171"/>
      <c r="FC29" s="170"/>
      <c r="FD29" s="171"/>
      <c r="FE29" s="171"/>
      <c r="FF29" s="171"/>
      <c r="FG29" s="171"/>
      <c r="FH29" s="170"/>
      <c r="FI29" s="171"/>
      <c r="FJ29" s="171"/>
      <c r="FK29" s="171"/>
      <c r="FL29" s="171"/>
      <c r="FM29" s="170"/>
      <c r="FN29" s="171"/>
      <c r="FO29" s="171"/>
      <c r="FP29" s="171"/>
      <c r="FQ29" s="171"/>
      <c r="FR29" s="170"/>
      <c r="FS29" s="171"/>
      <c r="FT29" s="171"/>
      <c r="FU29" s="171"/>
      <c r="FV29" s="171"/>
      <c r="FW29" s="170"/>
      <c r="FX29" s="171"/>
      <c r="FY29" s="171"/>
      <c r="FZ29" s="171"/>
      <c r="GA29" s="172"/>
      <c r="GB29" s="173"/>
      <c r="GC29" s="170"/>
      <c r="GD29" s="171"/>
      <c r="GE29" s="171"/>
      <c r="GF29" s="171"/>
      <c r="GG29" s="171"/>
      <c r="GH29" s="170"/>
      <c r="GI29" s="171"/>
      <c r="GJ29" s="171"/>
      <c r="GK29" s="171"/>
      <c r="GL29" s="171"/>
      <c r="GM29" s="170"/>
      <c r="GN29" s="171"/>
      <c r="GO29" s="171"/>
      <c r="GP29" s="171"/>
      <c r="GQ29" s="171"/>
      <c r="GR29" s="170"/>
      <c r="GS29" s="171"/>
      <c r="GT29" s="171"/>
      <c r="GU29" s="171"/>
      <c r="GV29" s="171"/>
      <c r="GW29" s="170"/>
      <c r="GX29" s="171"/>
      <c r="GY29" s="171"/>
      <c r="GZ29" s="171"/>
      <c r="HA29" s="171"/>
      <c r="HB29" s="170"/>
      <c r="HC29" s="171"/>
      <c r="HD29" s="171"/>
      <c r="HE29" s="171"/>
      <c r="HF29" s="171"/>
      <c r="HG29" s="170"/>
      <c r="HH29" s="171"/>
      <c r="HI29" s="171"/>
      <c r="HJ29" s="171"/>
      <c r="HK29" s="171"/>
      <c r="HL29" s="170"/>
      <c r="HM29" s="171"/>
      <c r="HN29" s="171"/>
      <c r="HO29" s="171"/>
      <c r="HP29" s="171"/>
      <c r="HQ29" s="170"/>
      <c r="HR29" s="171"/>
      <c r="HS29" s="171"/>
      <c r="HT29" s="171"/>
      <c r="HU29" s="171"/>
      <c r="HV29" s="170"/>
      <c r="HW29" s="171"/>
      <c r="HX29" s="171"/>
      <c r="HY29" s="171"/>
      <c r="HZ29" s="171"/>
      <c r="IA29" s="170"/>
      <c r="IB29" s="171"/>
      <c r="IC29" s="171"/>
      <c r="ID29" s="171"/>
      <c r="IE29" s="171"/>
      <c r="IF29" s="170"/>
      <c r="IG29" s="171"/>
      <c r="IH29" s="171"/>
      <c r="II29" s="171"/>
      <c r="IJ29" s="172"/>
      <c r="IK29" s="173"/>
      <c r="IL29" s="170"/>
      <c r="IM29" s="171"/>
      <c r="IN29" s="171"/>
      <c r="IO29" s="171"/>
      <c r="IP29" s="171"/>
      <c r="IQ29" s="170"/>
      <c r="IR29" s="171"/>
      <c r="IS29" s="171"/>
      <c r="IT29" s="171"/>
      <c r="IU29" s="171"/>
      <c r="IV29" s="170"/>
      <c r="IW29" s="171"/>
      <c r="IX29" s="171"/>
      <c r="IY29" s="171"/>
      <c r="IZ29" s="171"/>
      <c r="JA29" s="170"/>
      <c r="JB29" s="171"/>
      <c r="JC29" s="171"/>
      <c r="JD29" s="171"/>
      <c r="JE29" s="171"/>
      <c r="JF29" s="170"/>
      <c r="JG29" s="171"/>
      <c r="JH29" s="171"/>
      <c r="JI29" s="171"/>
      <c r="JJ29" s="171"/>
      <c r="JK29" s="170"/>
      <c r="JL29" s="171"/>
      <c r="JM29" s="171"/>
      <c r="JN29" s="171"/>
      <c r="JO29" s="171"/>
      <c r="JP29" s="170"/>
      <c r="JQ29" s="171"/>
      <c r="JR29" s="171"/>
      <c r="JS29" s="171"/>
      <c r="JT29" s="171"/>
      <c r="JU29" s="170"/>
      <c r="JV29" s="171"/>
      <c r="JW29" s="171"/>
      <c r="JX29" s="171"/>
      <c r="JY29" s="171"/>
      <c r="JZ29" s="170"/>
      <c r="KA29" s="171"/>
      <c r="KB29" s="171"/>
      <c r="KC29" s="171"/>
      <c r="KD29" s="171"/>
      <c r="KE29" s="170"/>
      <c r="KF29" s="171"/>
      <c r="KG29" s="171"/>
      <c r="KH29" s="171"/>
      <c r="KI29" s="171"/>
      <c r="KJ29" s="170"/>
      <c r="KK29" s="171"/>
      <c r="KL29" s="171"/>
      <c r="KM29" s="171"/>
      <c r="KN29" s="171"/>
      <c r="KO29" s="170"/>
      <c r="KP29" s="171"/>
      <c r="KQ29" s="171"/>
    </row>
    <row r="30" spans="1:303" x14ac:dyDescent="0.25">
      <c r="A30" s="173" t="s">
        <v>1534</v>
      </c>
      <c r="B30" s="170">
        <v>32.535312891456243</v>
      </c>
      <c r="C30" s="171">
        <v>32.300686152656773</v>
      </c>
      <c r="D30" s="171">
        <v>30.905166135615055</v>
      </c>
      <c r="E30" s="171">
        <v>30.067767325670456</v>
      </c>
      <c r="F30" s="171">
        <v>33.588995575959778</v>
      </c>
      <c r="G30" s="170">
        <v>36.111436652354669</v>
      </c>
      <c r="H30" s="171">
        <v>36.105431539907215</v>
      </c>
      <c r="I30" s="171">
        <v>34.137682238550454</v>
      </c>
      <c r="J30" s="171">
        <v>31.443807570304337</v>
      </c>
      <c r="K30" s="171">
        <v>36.434766422385081</v>
      </c>
      <c r="L30" s="170">
        <v>32.962843173179174</v>
      </c>
      <c r="M30" s="171">
        <v>32.681396838982671</v>
      </c>
      <c r="N30" s="171">
        <v>30.777756449372021</v>
      </c>
      <c r="O30" s="171">
        <v>29.397789487210893</v>
      </c>
      <c r="P30" s="171">
        <v>33.926099704820672</v>
      </c>
      <c r="Q30" s="170">
        <v>30.364665280992558</v>
      </c>
      <c r="R30" s="171">
        <v>30.330873328027916</v>
      </c>
      <c r="S30" s="171">
        <v>28.466820982231603</v>
      </c>
      <c r="T30" s="171">
        <v>26.935294618694641</v>
      </c>
      <c r="U30" s="171">
        <v>31.066485568986892</v>
      </c>
      <c r="V30" s="170">
        <v>31.049982489169327</v>
      </c>
      <c r="W30" s="171">
        <v>30.880639711511979</v>
      </c>
      <c r="X30" s="171">
        <v>28.268614555585696</v>
      </c>
      <c r="Y30" s="171">
        <v>25.708879649169941</v>
      </c>
      <c r="Z30" s="171">
        <v>31.825052141255568</v>
      </c>
      <c r="AA30" s="170">
        <v>31.970444747516851</v>
      </c>
      <c r="AB30" s="171">
        <v>31.884428843034566</v>
      </c>
      <c r="AC30" s="171">
        <v>29.091916625939998</v>
      </c>
      <c r="AD30" s="171">
        <v>26.129768909373187</v>
      </c>
      <c r="AE30" s="171">
        <v>32.476091881793778</v>
      </c>
      <c r="AF30" s="170">
        <v>33.117278414341939</v>
      </c>
      <c r="AG30" s="171">
        <v>33.06348177664244</v>
      </c>
      <c r="AH30" s="171">
        <v>30.914782805863226</v>
      </c>
      <c r="AI30" s="171">
        <v>27.31834088194913</v>
      </c>
      <c r="AJ30" s="171">
        <v>33.839967613823525</v>
      </c>
      <c r="AK30" s="170">
        <v>34.613068410205805</v>
      </c>
      <c r="AL30" s="171">
        <v>34.526598312870014</v>
      </c>
      <c r="AM30" s="171">
        <v>31.957408113552848</v>
      </c>
      <c r="AN30" s="171">
        <v>28.145280950289823</v>
      </c>
      <c r="AO30" s="171">
        <v>36.240050925833387</v>
      </c>
      <c r="AP30" s="170">
        <v>36.389607823579155</v>
      </c>
      <c r="AQ30" s="171">
        <v>36.338390594560309</v>
      </c>
      <c r="AR30" s="171">
        <v>33.111415983075418</v>
      </c>
      <c r="AS30" s="171">
        <v>29.918525513653897</v>
      </c>
      <c r="AT30" s="171">
        <v>36.316513089292847</v>
      </c>
      <c r="AU30" s="170">
        <v>35.746294230849102</v>
      </c>
      <c r="AV30" s="171">
        <v>35.566180782482064</v>
      </c>
      <c r="AW30" s="171">
        <v>32.717193736724013</v>
      </c>
      <c r="AX30" s="171">
        <v>31.518594977533066</v>
      </c>
      <c r="AY30" s="171">
        <v>36.47378030536489</v>
      </c>
      <c r="AZ30" s="170">
        <v>33.693063387005743</v>
      </c>
      <c r="BA30" s="171">
        <v>33.528172289723628</v>
      </c>
      <c r="BB30" s="171">
        <v>31.61166458029151</v>
      </c>
      <c r="BC30" s="171">
        <v>30.46291939968399</v>
      </c>
      <c r="BD30" s="171">
        <v>35.621036929900328</v>
      </c>
      <c r="BE30" s="170">
        <v>34.96618939352436</v>
      </c>
      <c r="BF30" s="171">
        <v>34.807385786950164</v>
      </c>
      <c r="BG30" s="171">
        <v>32.163087904897019</v>
      </c>
      <c r="BH30" s="171">
        <v>30.912526520665921</v>
      </c>
      <c r="BI30" s="172">
        <v>35.564832712219406</v>
      </c>
      <c r="BJ30" s="173"/>
      <c r="BK30" s="170"/>
      <c r="BL30" s="171"/>
      <c r="BM30" s="171"/>
      <c r="BN30" s="171"/>
      <c r="BO30" s="171"/>
      <c r="BP30" s="170"/>
      <c r="BQ30" s="171"/>
      <c r="BR30" s="171"/>
      <c r="BS30" s="171"/>
      <c r="BT30" s="171"/>
      <c r="BU30" s="170"/>
      <c r="BV30" s="171"/>
      <c r="BW30" s="171"/>
      <c r="BX30" s="171"/>
      <c r="BY30" s="171"/>
      <c r="BZ30" s="170"/>
      <c r="CA30" s="171"/>
      <c r="CB30" s="171"/>
      <c r="CC30" s="171"/>
      <c r="CD30" s="171"/>
      <c r="CE30" s="170"/>
      <c r="CF30" s="171"/>
      <c r="CG30" s="171"/>
      <c r="CH30" s="171"/>
      <c r="CI30" s="171"/>
      <c r="CJ30" s="170"/>
      <c r="CK30" s="171"/>
      <c r="CL30" s="171"/>
      <c r="CM30" s="171"/>
      <c r="CN30" s="171"/>
      <c r="CO30" s="170"/>
      <c r="CP30" s="171"/>
      <c r="CQ30" s="171"/>
      <c r="CR30" s="171"/>
      <c r="CS30" s="171"/>
      <c r="CT30" s="170"/>
      <c r="CU30" s="171"/>
      <c r="CV30" s="171"/>
      <c r="CW30" s="171"/>
      <c r="CX30" s="171"/>
      <c r="CY30" s="170"/>
      <c r="CZ30" s="171"/>
      <c r="DA30" s="171"/>
      <c r="DB30" s="171"/>
      <c r="DC30" s="171"/>
      <c r="DD30" s="170"/>
      <c r="DE30" s="171"/>
      <c r="DF30" s="171"/>
      <c r="DG30" s="171"/>
      <c r="DH30" s="171"/>
      <c r="DI30" s="170"/>
      <c r="DJ30" s="171"/>
      <c r="DK30" s="171"/>
      <c r="DL30" s="171"/>
      <c r="DM30" s="171"/>
      <c r="DN30" s="170"/>
      <c r="DO30" s="171"/>
      <c r="DP30" s="171"/>
      <c r="DQ30" s="171"/>
      <c r="DR30" s="172"/>
      <c r="DS30" s="173"/>
      <c r="DT30" s="170"/>
      <c r="DU30" s="171"/>
      <c r="DV30" s="171"/>
      <c r="DW30" s="171"/>
      <c r="DX30" s="171"/>
      <c r="DY30" s="170"/>
      <c r="DZ30" s="171"/>
      <c r="EA30" s="171"/>
      <c r="EB30" s="171"/>
      <c r="EC30" s="171"/>
      <c r="ED30" s="170"/>
      <c r="EE30" s="171"/>
      <c r="EF30" s="171"/>
      <c r="EG30" s="171"/>
      <c r="EH30" s="171"/>
      <c r="EI30" s="170"/>
      <c r="EJ30" s="171"/>
      <c r="EK30" s="171"/>
      <c r="EL30" s="171"/>
      <c r="EM30" s="171"/>
      <c r="EN30" s="170"/>
      <c r="EO30" s="171"/>
      <c r="EP30" s="171"/>
      <c r="EQ30" s="171"/>
      <c r="ER30" s="171"/>
      <c r="ES30" s="170"/>
      <c r="ET30" s="171"/>
      <c r="EU30" s="171"/>
      <c r="EV30" s="171"/>
      <c r="EW30" s="171"/>
      <c r="EX30" s="170"/>
      <c r="EY30" s="171"/>
      <c r="EZ30" s="171"/>
      <c r="FA30" s="171"/>
      <c r="FB30" s="171"/>
      <c r="FC30" s="170"/>
      <c r="FD30" s="171"/>
      <c r="FE30" s="171"/>
      <c r="FF30" s="171"/>
      <c r="FG30" s="171"/>
      <c r="FH30" s="170"/>
      <c r="FI30" s="171"/>
      <c r="FJ30" s="171"/>
      <c r="FK30" s="171"/>
      <c r="FL30" s="171"/>
      <c r="FM30" s="170"/>
      <c r="FN30" s="171"/>
      <c r="FO30" s="171"/>
      <c r="FP30" s="171"/>
      <c r="FQ30" s="171"/>
      <c r="FR30" s="170"/>
      <c r="FS30" s="171"/>
      <c r="FT30" s="171"/>
      <c r="FU30" s="171"/>
      <c r="FV30" s="171"/>
      <c r="FW30" s="170"/>
      <c r="FX30" s="171"/>
      <c r="FY30" s="171"/>
      <c r="FZ30" s="171"/>
      <c r="GA30" s="172"/>
      <c r="GB30" s="173"/>
      <c r="GC30" s="170"/>
      <c r="GD30" s="171"/>
      <c r="GE30" s="171"/>
      <c r="GF30" s="171"/>
      <c r="GG30" s="171"/>
      <c r="GH30" s="170"/>
      <c r="GI30" s="171"/>
      <c r="GJ30" s="171"/>
      <c r="GK30" s="171"/>
      <c r="GL30" s="171"/>
      <c r="GM30" s="170"/>
      <c r="GN30" s="171"/>
      <c r="GO30" s="171"/>
      <c r="GP30" s="171"/>
      <c r="GQ30" s="171"/>
      <c r="GR30" s="170"/>
      <c r="GS30" s="171"/>
      <c r="GT30" s="171"/>
      <c r="GU30" s="171"/>
      <c r="GV30" s="171"/>
      <c r="GW30" s="170"/>
      <c r="GX30" s="171"/>
      <c r="GY30" s="171"/>
      <c r="GZ30" s="171"/>
      <c r="HA30" s="171"/>
      <c r="HB30" s="170"/>
      <c r="HC30" s="171"/>
      <c r="HD30" s="171"/>
      <c r="HE30" s="171"/>
      <c r="HF30" s="171"/>
      <c r="HG30" s="170"/>
      <c r="HH30" s="171"/>
      <c r="HI30" s="171"/>
      <c r="HJ30" s="171"/>
      <c r="HK30" s="171"/>
      <c r="HL30" s="170"/>
      <c r="HM30" s="171"/>
      <c r="HN30" s="171"/>
      <c r="HO30" s="171"/>
      <c r="HP30" s="171"/>
      <c r="HQ30" s="170"/>
      <c r="HR30" s="171"/>
      <c r="HS30" s="171"/>
      <c r="HT30" s="171"/>
      <c r="HU30" s="171"/>
      <c r="HV30" s="170"/>
      <c r="HW30" s="171"/>
      <c r="HX30" s="171"/>
      <c r="HY30" s="171"/>
      <c r="HZ30" s="171"/>
      <c r="IA30" s="170"/>
      <c r="IB30" s="171"/>
      <c r="IC30" s="171"/>
      <c r="ID30" s="171"/>
      <c r="IE30" s="171"/>
      <c r="IF30" s="170"/>
      <c r="IG30" s="171"/>
      <c r="IH30" s="171"/>
      <c r="II30" s="171"/>
      <c r="IJ30" s="172"/>
      <c r="IK30" s="173"/>
      <c r="IL30" s="170"/>
      <c r="IM30" s="171"/>
      <c r="IN30" s="171"/>
      <c r="IO30" s="171"/>
      <c r="IP30" s="171"/>
      <c r="IQ30" s="170"/>
      <c r="IR30" s="171"/>
      <c r="IS30" s="171"/>
      <c r="IT30" s="171"/>
      <c r="IU30" s="171"/>
      <c r="IV30" s="170"/>
      <c r="IW30" s="171"/>
      <c r="IX30" s="171"/>
      <c r="IY30" s="171"/>
      <c r="IZ30" s="171"/>
      <c r="JA30" s="170"/>
      <c r="JB30" s="171"/>
      <c r="JC30" s="171"/>
      <c r="JD30" s="171"/>
      <c r="JE30" s="171"/>
      <c r="JF30" s="170"/>
      <c r="JG30" s="171"/>
      <c r="JH30" s="171"/>
      <c r="JI30" s="171"/>
      <c r="JJ30" s="171"/>
      <c r="JK30" s="170"/>
      <c r="JL30" s="171"/>
      <c r="JM30" s="171"/>
      <c r="JN30" s="171"/>
      <c r="JO30" s="171"/>
      <c r="JP30" s="170"/>
      <c r="JQ30" s="171"/>
      <c r="JR30" s="171"/>
      <c r="JS30" s="171"/>
      <c r="JT30" s="171"/>
      <c r="JU30" s="170"/>
      <c r="JV30" s="171"/>
      <c r="JW30" s="171"/>
      <c r="JX30" s="171"/>
      <c r="JY30" s="171"/>
      <c r="JZ30" s="170"/>
      <c r="KA30" s="171"/>
      <c r="KB30" s="171"/>
      <c r="KC30" s="171"/>
      <c r="KD30" s="171"/>
      <c r="KE30" s="170"/>
      <c r="KF30" s="171"/>
      <c r="KG30" s="171"/>
      <c r="KH30" s="171"/>
      <c r="KI30" s="171"/>
      <c r="KJ30" s="170"/>
      <c r="KK30" s="171"/>
      <c r="KL30" s="171"/>
      <c r="KM30" s="171"/>
      <c r="KN30" s="171"/>
      <c r="KO30" s="170"/>
      <c r="KP30" s="171"/>
      <c r="KQ30" s="171"/>
    </row>
    <row r="31" spans="1:303" x14ac:dyDescent="0.25">
      <c r="A31" s="173" t="s">
        <v>1535</v>
      </c>
      <c r="B31" s="170">
        <v>32.946791563271951</v>
      </c>
      <c r="C31" s="171">
        <v>32.706613883024595</v>
      </c>
      <c r="D31" s="171">
        <v>30.521867433857782</v>
      </c>
      <c r="E31" s="171">
        <v>29.694440618067851</v>
      </c>
      <c r="F31" s="171">
        <v>34.008608087262907</v>
      </c>
      <c r="G31" s="170">
        <v>36.566804067808661</v>
      </c>
      <c r="H31" s="171">
        <v>36.558124332694383</v>
      </c>
      <c r="I31" s="171">
        <v>33.717216744894699</v>
      </c>
      <c r="J31" s="171">
        <v>30.290685294150023</v>
      </c>
      <c r="K31" s="171">
        <v>36.890116041157739</v>
      </c>
      <c r="L31" s="170">
        <v>33.380266565634081</v>
      </c>
      <c r="M31" s="171">
        <v>33.09395835554654</v>
      </c>
      <c r="N31" s="171">
        <v>30.400357096295654</v>
      </c>
      <c r="O31" s="171">
        <v>28.317495085448741</v>
      </c>
      <c r="P31" s="171">
        <v>34.351232056705641</v>
      </c>
      <c r="Q31" s="170">
        <v>30.749310942938607</v>
      </c>
      <c r="R31" s="171">
        <v>30.708186924183526</v>
      </c>
      <c r="S31" s="171">
        <v>28.116834798704307</v>
      </c>
      <c r="T31" s="171">
        <v>25.948367551644729</v>
      </c>
      <c r="U31" s="171">
        <v>31.453794521565129</v>
      </c>
      <c r="V31" s="170">
        <v>31.442532125795854</v>
      </c>
      <c r="W31" s="171">
        <v>31.268405645183385</v>
      </c>
      <c r="X31" s="171">
        <v>27.918614555585695</v>
      </c>
      <c r="Y31" s="171">
        <v>24.762806151974619</v>
      </c>
      <c r="Z31" s="171">
        <v>32.225548891312251</v>
      </c>
      <c r="AA31" s="170">
        <v>32.375261615789626</v>
      </c>
      <c r="AB31" s="171">
        <v>32.289283659250245</v>
      </c>
      <c r="AC31" s="171">
        <v>28.734475177752206</v>
      </c>
      <c r="AD31" s="171">
        <v>25.169768909373182</v>
      </c>
      <c r="AE31" s="171">
        <v>32.883490070297668</v>
      </c>
      <c r="AF31" s="170">
        <v>33.534860895359706</v>
      </c>
      <c r="AG31" s="171">
        <v>33.481033391499366</v>
      </c>
      <c r="AH31" s="171">
        <v>30.527235883629427</v>
      </c>
      <c r="AI31" s="171">
        <v>26.313354644125077</v>
      </c>
      <c r="AJ31" s="171">
        <v>34.265093216669065</v>
      </c>
      <c r="AK31" s="170">
        <v>35.048652095648187</v>
      </c>
      <c r="AL31" s="171">
        <v>34.959602525048631</v>
      </c>
      <c r="AM31" s="171">
        <v>31.559613373289555</v>
      </c>
      <c r="AN31" s="171">
        <v>27.109782747758498</v>
      </c>
      <c r="AO31" s="171">
        <v>36.695622377124053</v>
      </c>
      <c r="AP31" s="170">
        <v>36.849607823579156</v>
      </c>
      <c r="AQ31" s="171">
        <v>36.793791533896126</v>
      </c>
      <c r="AR31" s="171">
        <v>32.703676023325997</v>
      </c>
      <c r="AS31" s="171">
        <v>29.548050899018691</v>
      </c>
      <c r="AT31" s="171">
        <v>36.771519009320002</v>
      </c>
      <c r="AU31" s="170">
        <v>36.198849631034619</v>
      </c>
      <c r="AV31" s="171">
        <v>36.016132506334209</v>
      </c>
      <c r="AW31" s="171">
        <v>32.309473057471813</v>
      </c>
      <c r="AX31" s="171">
        <v>31.126004975793112</v>
      </c>
      <c r="AY31" s="171">
        <v>36.931189503665315</v>
      </c>
      <c r="AZ31" s="170">
        <v>34.115031070397471</v>
      </c>
      <c r="BA31" s="171">
        <v>33.950135079666033</v>
      </c>
      <c r="BB31" s="171">
        <v>31.219945461150616</v>
      </c>
      <c r="BC31" s="171">
        <v>30.088585615066219</v>
      </c>
      <c r="BD31" s="171">
        <v>36.066275012808113</v>
      </c>
      <c r="BE31" s="170">
        <v>35.406223511203635</v>
      </c>
      <c r="BF31" s="171">
        <v>35.244820863160292</v>
      </c>
      <c r="BG31" s="171">
        <v>31.762759301286064</v>
      </c>
      <c r="BH31" s="171">
        <v>30.529918534030177</v>
      </c>
      <c r="BI31" s="172">
        <v>36.009769198794466</v>
      </c>
      <c r="BJ31" s="173"/>
      <c r="BK31" s="170"/>
      <c r="BL31" s="171"/>
      <c r="BM31" s="171"/>
      <c r="BN31" s="171"/>
      <c r="BO31" s="171"/>
      <c r="BP31" s="170"/>
      <c r="BQ31" s="171"/>
      <c r="BR31" s="171"/>
      <c r="BS31" s="171"/>
      <c r="BT31" s="171"/>
      <c r="BU31" s="170"/>
      <c r="BV31" s="171"/>
      <c r="BW31" s="171"/>
      <c r="BX31" s="171"/>
      <c r="BY31" s="171"/>
      <c r="BZ31" s="170"/>
      <c r="CA31" s="171"/>
      <c r="CB31" s="171"/>
      <c r="CC31" s="171"/>
      <c r="CD31" s="171"/>
      <c r="CE31" s="170"/>
      <c r="CF31" s="171"/>
      <c r="CG31" s="171"/>
      <c r="CH31" s="171"/>
      <c r="CI31" s="171"/>
      <c r="CJ31" s="170"/>
      <c r="CK31" s="171"/>
      <c r="CL31" s="171"/>
      <c r="CM31" s="171"/>
      <c r="CN31" s="171"/>
      <c r="CO31" s="170"/>
      <c r="CP31" s="171"/>
      <c r="CQ31" s="171"/>
      <c r="CR31" s="171"/>
      <c r="CS31" s="171"/>
      <c r="CT31" s="170"/>
      <c r="CU31" s="171"/>
      <c r="CV31" s="171"/>
      <c r="CW31" s="171"/>
      <c r="CX31" s="171"/>
      <c r="CY31" s="170"/>
      <c r="CZ31" s="171"/>
      <c r="DA31" s="171"/>
      <c r="DB31" s="171"/>
      <c r="DC31" s="171"/>
      <c r="DD31" s="170"/>
      <c r="DE31" s="171"/>
      <c r="DF31" s="171"/>
      <c r="DG31" s="171"/>
      <c r="DH31" s="171"/>
      <c r="DI31" s="170"/>
      <c r="DJ31" s="171"/>
      <c r="DK31" s="171"/>
      <c r="DL31" s="171"/>
      <c r="DM31" s="171"/>
      <c r="DN31" s="170"/>
      <c r="DO31" s="171"/>
      <c r="DP31" s="171"/>
      <c r="DQ31" s="171"/>
      <c r="DR31" s="172"/>
      <c r="DS31" s="173"/>
      <c r="DT31" s="170"/>
      <c r="DU31" s="171"/>
      <c r="DV31" s="171"/>
      <c r="DW31" s="171"/>
      <c r="DX31" s="171"/>
      <c r="DY31" s="170"/>
      <c r="DZ31" s="171"/>
      <c r="EA31" s="171"/>
      <c r="EB31" s="171"/>
      <c r="EC31" s="171"/>
      <c r="ED31" s="170"/>
      <c r="EE31" s="171"/>
      <c r="EF31" s="171"/>
      <c r="EG31" s="171"/>
      <c r="EH31" s="171"/>
      <c r="EI31" s="170"/>
      <c r="EJ31" s="171"/>
      <c r="EK31" s="171"/>
      <c r="EL31" s="171"/>
      <c r="EM31" s="171"/>
      <c r="EN31" s="170"/>
      <c r="EO31" s="171"/>
      <c r="EP31" s="171"/>
      <c r="EQ31" s="171"/>
      <c r="ER31" s="171"/>
      <c r="ES31" s="170"/>
      <c r="ET31" s="171"/>
      <c r="EU31" s="171"/>
      <c r="EV31" s="171"/>
      <c r="EW31" s="171"/>
      <c r="EX31" s="170"/>
      <c r="EY31" s="171"/>
      <c r="EZ31" s="171"/>
      <c r="FA31" s="171"/>
      <c r="FB31" s="171"/>
      <c r="FC31" s="170"/>
      <c r="FD31" s="171"/>
      <c r="FE31" s="171"/>
      <c r="FF31" s="171"/>
      <c r="FG31" s="171"/>
      <c r="FH31" s="170"/>
      <c r="FI31" s="171"/>
      <c r="FJ31" s="171"/>
      <c r="FK31" s="171"/>
      <c r="FL31" s="171"/>
      <c r="FM31" s="170"/>
      <c r="FN31" s="171"/>
      <c r="FO31" s="171"/>
      <c r="FP31" s="171"/>
      <c r="FQ31" s="171"/>
      <c r="FR31" s="170"/>
      <c r="FS31" s="171"/>
      <c r="FT31" s="171"/>
      <c r="FU31" s="171"/>
      <c r="FV31" s="171"/>
      <c r="FW31" s="170"/>
      <c r="FX31" s="171"/>
      <c r="FY31" s="171"/>
      <c r="FZ31" s="171"/>
      <c r="GA31" s="172"/>
      <c r="GB31" s="173"/>
      <c r="GC31" s="170"/>
      <c r="GD31" s="171"/>
      <c r="GE31" s="171"/>
      <c r="GF31" s="171"/>
      <c r="GG31" s="171"/>
      <c r="GH31" s="170"/>
      <c r="GI31" s="171"/>
      <c r="GJ31" s="171"/>
      <c r="GK31" s="171"/>
      <c r="GL31" s="171"/>
      <c r="GM31" s="170"/>
      <c r="GN31" s="171"/>
      <c r="GO31" s="171"/>
      <c r="GP31" s="171"/>
      <c r="GQ31" s="171"/>
      <c r="GR31" s="170"/>
      <c r="GS31" s="171"/>
      <c r="GT31" s="171"/>
      <c r="GU31" s="171"/>
      <c r="GV31" s="171"/>
      <c r="GW31" s="170"/>
      <c r="GX31" s="171"/>
      <c r="GY31" s="171"/>
      <c r="GZ31" s="171"/>
      <c r="HA31" s="171"/>
      <c r="HB31" s="170"/>
      <c r="HC31" s="171"/>
      <c r="HD31" s="171"/>
      <c r="HE31" s="171"/>
      <c r="HF31" s="171"/>
      <c r="HG31" s="170"/>
      <c r="HH31" s="171"/>
      <c r="HI31" s="171"/>
      <c r="HJ31" s="171"/>
      <c r="HK31" s="171"/>
      <c r="HL31" s="170"/>
      <c r="HM31" s="171"/>
      <c r="HN31" s="171"/>
      <c r="HO31" s="171"/>
      <c r="HP31" s="171"/>
      <c r="HQ31" s="170"/>
      <c r="HR31" s="171"/>
      <c r="HS31" s="171"/>
      <c r="HT31" s="171"/>
      <c r="HU31" s="171"/>
      <c r="HV31" s="170"/>
      <c r="HW31" s="171"/>
      <c r="HX31" s="171"/>
      <c r="HY31" s="171"/>
      <c r="HZ31" s="171"/>
      <c r="IA31" s="170"/>
      <c r="IB31" s="171"/>
      <c r="IC31" s="171"/>
      <c r="ID31" s="171"/>
      <c r="IE31" s="171"/>
      <c r="IF31" s="170"/>
      <c r="IG31" s="171"/>
      <c r="IH31" s="171"/>
      <c r="II31" s="171"/>
      <c r="IJ31" s="172"/>
      <c r="IK31" s="173"/>
      <c r="IL31" s="170"/>
      <c r="IM31" s="171"/>
      <c r="IN31" s="171"/>
      <c r="IO31" s="171"/>
      <c r="IP31" s="171"/>
      <c r="IQ31" s="170"/>
      <c r="IR31" s="171"/>
      <c r="IS31" s="171"/>
      <c r="IT31" s="171"/>
      <c r="IU31" s="171"/>
      <c r="IV31" s="170"/>
      <c r="IW31" s="171"/>
      <c r="IX31" s="171"/>
      <c r="IY31" s="171"/>
      <c r="IZ31" s="171"/>
      <c r="JA31" s="170"/>
      <c r="JB31" s="171"/>
      <c r="JC31" s="171"/>
      <c r="JD31" s="171"/>
      <c r="JE31" s="171"/>
      <c r="JF31" s="170"/>
      <c r="JG31" s="171"/>
      <c r="JH31" s="171"/>
      <c r="JI31" s="171"/>
      <c r="JJ31" s="171"/>
      <c r="JK31" s="170"/>
      <c r="JL31" s="171"/>
      <c r="JM31" s="171"/>
      <c r="JN31" s="171"/>
      <c r="JO31" s="171"/>
      <c r="JP31" s="170"/>
      <c r="JQ31" s="171"/>
      <c r="JR31" s="171"/>
      <c r="JS31" s="171"/>
      <c r="JT31" s="171"/>
      <c r="JU31" s="170"/>
      <c r="JV31" s="171"/>
      <c r="JW31" s="171"/>
      <c r="JX31" s="171"/>
      <c r="JY31" s="171"/>
      <c r="JZ31" s="170"/>
      <c r="KA31" s="171"/>
      <c r="KB31" s="171"/>
      <c r="KC31" s="171"/>
      <c r="KD31" s="171"/>
      <c r="KE31" s="170"/>
      <c r="KF31" s="171"/>
      <c r="KG31" s="171"/>
      <c r="KH31" s="171"/>
      <c r="KI31" s="171"/>
      <c r="KJ31" s="170"/>
      <c r="KK31" s="171"/>
      <c r="KL31" s="171"/>
      <c r="KM31" s="171"/>
      <c r="KN31" s="171"/>
      <c r="KO31" s="170"/>
      <c r="KP31" s="171"/>
      <c r="KQ31" s="171"/>
    </row>
    <row r="32" spans="1:303" x14ac:dyDescent="0.25">
      <c r="A32" s="173" t="s">
        <v>1536</v>
      </c>
      <c r="B32" s="170">
        <v>33.651331803395507</v>
      </c>
      <c r="C32" s="171">
        <v>33.428031518539441</v>
      </c>
      <c r="D32" s="171">
        <v>32.052680445607443</v>
      </c>
      <c r="E32" s="171">
        <v>31.13958038816525</v>
      </c>
      <c r="F32" s="171">
        <v>34.951113887854618</v>
      </c>
      <c r="G32" s="170">
        <v>38.865541544807236</v>
      </c>
      <c r="H32" s="171">
        <v>38.731210921646607</v>
      </c>
      <c r="I32" s="171">
        <v>36.58888308390469</v>
      </c>
      <c r="J32" s="171">
        <v>33.276119962577738</v>
      </c>
      <c r="K32" s="171">
        <v>39.242524598415869</v>
      </c>
      <c r="L32" s="170">
        <v>35.940105904460601</v>
      </c>
      <c r="M32" s="171">
        <v>35.379152081419349</v>
      </c>
      <c r="N32" s="171">
        <v>33.027631554383319</v>
      </c>
      <c r="O32" s="171">
        <v>31.679348664853389</v>
      </c>
      <c r="P32" s="171">
        <v>36.820664149056256</v>
      </c>
      <c r="Q32" s="170">
        <v>33.42856740148207</v>
      </c>
      <c r="R32" s="171">
        <v>33.211442196443329</v>
      </c>
      <c r="S32" s="171">
        <v>30.492565393159072</v>
      </c>
      <c r="T32" s="171">
        <v>28.366541517489452</v>
      </c>
      <c r="U32" s="171">
        <v>33.986783737574328</v>
      </c>
      <c r="V32" s="170">
        <v>33.793026945791027</v>
      </c>
      <c r="W32" s="171">
        <v>33.457313491371167</v>
      </c>
      <c r="X32" s="171">
        <v>29.744507844726627</v>
      </c>
      <c r="Y32" s="171">
        <v>26.932298390702623</v>
      </c>
      <c r="Z32" s="171">
        <v>34.470143305224738</v>
      </c>
      <c r="AA32" s="170">
        <v>34.616769189677008</v>
      </c>
      <c r="AB32" s="171">
        <v>34.271862382323782</v>
      </c>
      <c r="AC32" s="171">
        <v>30.783859358988508</v>
      </c>
      <c r="AD32" s="171">
        <v>26.483326852790363</v>
      </c>
      <c r="AE32" s="171">
        <v>34.677555367704663</v>
      </c>
      <c r="AF32" s="170">
        <v>36.059154458961039</v>
      </c>
      <c r="AG32" s="171">
        <v>35.321837072149869</v>
      </c>
      <c r="AH32" s="171">
        <v>32.845629980460842</v>
      </c>
      <c r="AI32" s="171">
        <v>28.195439825007519</v>
      </c>
      <c r="AJ32" s="171">
        <v>36.03787514296183</v>
      </c>
      <c r="AK32" s="170">
        <v>37.081488510467821</v>
      </c>
      <c r="AL32" s="171">
        <v>36.713665879941622</v>
      </c>
      <c r="AM32" s="171">
        <v>33.416816597478018</v>
      </c>
      <c r="AN32" s="171">
        <v>28.633264903891039</v>
      </c>
      <c r="AO32" s="171">
        <v>38.214346207024811</v>
      </c>
      <c r="AP32" s="170">
        <v>38.170022652528715</v>
      </c>
      <c r="AQ32" s="171">
        <v>38.076969448933049</v>
      </c>
      <c r="AR32" s="171">
        <v>34.12605419163171</v>
      </c>
      <c r="AS32" s="171">
        <v>30.429198506426943</v>
      </c>
      <c r="AT32" s="171">
        <v>38.290716975616547</v>
      </c>
      <c r="AU32" s="170">
        <v>37.766639313848998</v>
      </c>
      <c r="AV32" s="171">
        <v>37.04136770085956</v>
      </c>
      <c r="AW32" s="171">
        <v>33.69497794941077</v>
      </c>
      <c r="AX32" s="171">
        <v>32.895310117088648</v>
      </c>
      <c r="AY32" s="171">
        <v>38.117835719288415</v>
      </c>
      <c r="AZ32" s="170">
        <v>35.597397329063305</v>
      </c>
      <c r="BA32" s="171">
        <v>35.408980001172779</v>
      </c>
      <c r="BB32" s="171">
        <v>32.551837753286328</v>
      </c>
      <c r="BC32" s="171">
        <v>31.223446889530091</v>
      </c>
      <c r="BD32" s="171">
        <v>37.405482537504184</v>
      </c>
      <c r="BE32" s="170">
        <v>36.810870473346853</v>
      </c>
      <c r="BF32" s="171">
        <v>36.607683623650672</v>
      </c>
      <c r="BG32" s="171">
        <v>33.129475653669971</v>
      </c>
      <c r="BH32" s="171">
        <v>31.923273716911957</v>
      </c>
      <c r="BI32" s="172">
        <v>37.347700211606679</v>
      </c>
      <c r="BJ32" s="173"/>
      <c r="BK32" s="170"/>
      <c r="BL32" s="171"/>
      <c r="BM32" s="171"/>
      <c r="BN32" s="171"/>
      <c r="BO32" s="171"/>
      <c r="BP32" s="170"/>
      <c r="BQ32" s="171"/>
      <c r="BR32" s="171"/>
      <c r="BS32" s="171"/>
      <c r="BT32" s="171"/>
      <c r="BU32" s="170"/>
      <c r="BV32" s="171"/>
      <c r="BW32" s="171"/>
      <c r="BX32" s="171"/>
      <c r="BY32" s="171"/>
      <c r="BZ32" s="170"/>
      <c r="CA32" s="171"/>
      <c r="CB32" s="171"/>
      <c r="CC32" s="171"/>
      <c r="CD32" s="171"/>
      <c r="CE32" s="170"/>
      <c r="CF32" s="171"/>
      <c r="CG32" s="171"/>
      <c r="CH32" s="171"/>
      <c r="CI32" s="171"/>
      <c r="CJ32" s="170"/>
      <c r="CK32" s="171"/>
      <c r="CL32" s="171"/>
      <c r="CM32" s="171"/>
      <c r="CN32" s="171"/>
      <c r="CO32" s="170"/>
      <c r="CP32" s="171"/>
      <c r="CQ32" s="171"/>
      <c r="CR32" s="171"/>
      <c r="CS32" s="171"/>
      <c r="CT32" s="170"/>
      <c r="CU32" s="171"/>
      <c r="CV32" s="171"/>
      <c r="CW32" s="171"/>
      <c r="CX32" s="171"/>
      <c r="CY32" s="170"/>
      <c r="CZ32" s="171"/>
      <c r="DA32" s="171"/>
      <c r="DB32" s="171"/>
      <c r="DC32" s="171"/>
      <c r="DD32" s="170"/>
      <c r="DE32" s="171"/>
      <c r="DF32" s="171"/>
      <c r="DG32" s="171"/>
      <c r="DH32" s="171"/>
      <c r="DI32" s="170"/>
      <c r="DJ32" s="171"/>
      <c r="DK32" s="171"/>
      <c r="DL32" s="171"/>
      <c r="DM32" s="171"/>
      <c r="DN32" s="170"/>
      <c r="DO32" s="171"/>
      <c r="DP32" s="171"/>
      <c r="DQ32" s="171"/>
      <c r="DR32" s="172"/>
      <c r="DS32" s="173"/>
      <c r="DT32" s="170"/>
      <c r="DU32" s="171"/>
      <c r="DV32" s="171"/>
      <c r="DW32" s="171"/>
      <c r="DX32" s="171"/>
      <c r="DY32" s="170"/>
      <c r="DZ32" s="171"/>
      <c r="EA32" s="171"/>
      <c r="EB32" s="171"/>
      <c r="EC32" s="171"/>
      <c r="ED32" s="170"/>
      <c r="EE32" s="171"/>
      <c r="EF32" s="171"/>
      <c r="EG32" s="171"/>
      <c r="EH32" s="171"/>
      <c r="EI32" s="170"/>
      <c r="EJ32" s="171"/>
      <c r="EK32" s="171"/>
      <c r="EL32" s="171"/>
      <c r="EM32" s="171"/>
      <c r="EN32" s="170"/>
      <c r="EO32" s="171"/>
      <c r="EP32" s="171"/>
      <c r="EQ32" s="171"/>
      <c r="ER32" s="171"/>
      <c r="ES32" s="170"/>
      <c r="ET32" s="171"/>
      <c r="EU32" s="171"/>
      <c r="EV32" s="171"/>
      <c r="EW32" s="171"/>
      <c r="EX32" s="170"/>
      <c r="EY32" s="171"/>
      <c r="EZ32" s="171"/>
      <c r="FA32" s="171"/>
      <c r="FB32" s="171"/>
      <c r="FC32" s="170"/>
      <c r="FD32" s="171"/>
      <c r="FE32" s="171"/>
      <c r="FF32" s="171"/>
      <c r="FG32" s="171"/>
      <c r="FH32" s="170"/>
      <c r="FI32" s="171"/>
      <c r="FJ32" s="171"/>
      <c r="FK32" s="171"/>
      <c r="FL32" s="171"/>
      <c r="FM32" s="170"/>
      <c r="FN32" s="171"/>
      <c r="FO32" s="171"/>
      <c r="FP32" s="171"/>
      <c r="FQ32" s="171"/>
      <c r="FR32" s="170"/>
      <c r="FS32" s="171"/>
      <c r="FT32" s="171"/>
      <c r="FU32" s="171"/>
      <c r="FV32" s="171"/>
      <c r="FW32" s="170"/>
      <c r="FX32" s="171"/>
      <c r="FY32" s="171"/>
      <c r="FZ32" s="171"/>
      <c r="GA32" s="172"/>
      <c r="GB32" s="173"/>
      <c r="GC32" s="170"/>
      <c r="GD32" s="171"/>
      <c r="GE32" s="171"/>
      <c r="GF32" s="171"/>
      <c r="GG32" s="171"/>
      <c r="GH32" s="170"/>
      <c r="GI32" s="171"/>
      <c r="GJ32" s="171"/>
      <c r="GK32" s="171"/>
      <c r="GL32" s="171"/>
      <c r="GM32" s="170"/>
      <c r="GN32" s="171"/>
      <c r="GO32" s="171"/>
      <c r="GP32" s="171"/>
      <c r="GQ32" s="171"/>
      <c r="GR32" s="170"/>
      <c r="GS32" s="171"/>
      <c r="GT32" s="171"/>
      <c r="GU32" s="171"/>
      <c r="GV32" s="171"/>
      <c r="GW32" s="170"/>
      <c r="GX32" s="171"/>
      <c r="GY32" s="171"/>
      <c r="GZ32" s="171"/>
      <c r="HA32" s="171"/>
      <c r="HB32" s="170"/>
      <c r="HC32" s="171"/>
      <c r="HD32" s="171"/>
      <c r="HE32" s="171"/>
      <c r="HF32" s="171"/>
      <c r="HG32" s="170"/>
      <c r="HH32" s="171"/>
      <c r="HI32" s="171"/>
      <c r="HJ32" s="171"/>
      <c r="HK32" s="171"/>
      <c r="HL32" s="170"/>
      <c r="HM32" s="171"/>
      <c r="HN32" s="171"/>
      <c r="HO32" s="171"/>
      <c r="HP32" s="171"/>
      <c r="HQ32" s="170"/>
      <c r="HR32" s="171"/>
      <c r="HS32" s="171"/>
      <c r="HT32" s="171"/>
      <c r="HU32" s="171"/>
      <c r="HV32" s="170"/>
      <c r="HW32" s="171"/>
      <c r="HX32" s="171"/>
      <c r="HY32" s="171"/>
      <c r="HZ32" s="171"/>
      <c r="IA32" s="170"/>
      <c r="IB32" s="171"/>
      <c r="IC32" s="171"/>
      <c r="ID32" s="171"/>
      <c r="IE32" s="171"/>
      <c r="IF32" s="170"/>
      <c r="IG32" s="171"/>
      <c r="IH32" s="171"/>
      <c r="II32" s="171"/>
      <c r="IJ32" s="172"/>
      <c r="IK32" s="173"/>
      <c r="IL32" s="170"/>
      <c r="IM32" s="171"/>
      <c r="IN32" s="171"/>
      <c r="IO32" s="171"/>
      <c r="IP32" s="171"/>
      <c r="IQ32" s="170"/>
      <c r="IR32" s="171"/>
      <c r="IS32" s="171"/>
      <c r="IT32" s="171"/>
      <c r="IU32" s="171"/>
      <c r="IV32" s="170"/>
      <c r="IW32" s="171"/>
      <c r="IX32" s="171"/>
      <c r="IY32" s="171"/>
      <c r="IZ32" s="171"/>
      <c r="JA32" s="170"/>
      <c r="JB32" s="171"/>
      <c r="JC32" s="171"/>
      <c r="JD32" s="171"/>
      <c r="JE32" s="171"/>
      <c r="JF32" s="170"/>
      <c r="JG32" s="171"/>
      <c r="JH32" s="171"/>
      <c r="JI32" s="171"/>
      <c r="JJ32" s="171"/>
      <c r="JK32" s="170"/>
      <c r="JL32" s="171"/>
      <c r="JM32" s="171"/>
      <c r="JN32" s="171"/>
      <c r="JO32" s="171"/>
      <c r="JP32" s="170"/>
      <c r="JQ32" s="171"/>
      <c r="JR32" s="171"/>
      <c r="JS32" s="171"/>
      <c r="JT32" s="171"/>
      <c r="JU32" s="170"/>
      <c r="JV32" s="171"/>
      <c r="JW32" s="171"/>
      <c r="JX32" s="171"/>
      <c r="JY32" s="171"/>
      <c r="JZ32" s="170"/>
      <c r="KA32" s="171"/>
      <c r="KB32" s="171"/>
      <c r="KC32" s="171"/>
      <c r="KD32" s="171"/>
      <c r="KE32" s="170"/>
      <c r="KF32" s="171"/>
      <c r="KG32" s="171"/>
      <c r="KH32" s="171"/>
      <c r="KI32" s="171"/>
      <c r="KJ32" s="170"/>
      <c r="KK32" s="171"/>
      <c r="KL32" s="171"/>
      <c r="KM32" s="171"/>
      <c r="KN32" s="171"/>
      <c r="KO32" s="170"/>
      <c r="KP32" s="171"/>
      <c r="KQ32" s="171"/>
    </row>
    <row r="33" spans="1:303" x14ac:dyDescent="0.25">
      <c r="A33" s="173" t="s">
        <v>1537</v>
      </c>
      <c r="B33" s="170">
        <v>30.578734294407358</v>
      </c>
      <c r="C33" s="171">
        <v>30.487479007463353</v>
      </c>
      <c r="D33" s="171">
        <v>30.555468393665457</v>
      </c>
      <c r="E33" s="171">
        <v>30.558410961050956</v>
      </c>
      <c r="F33" s="171">
        <v>30.942054509971516</v>
      </c>
      <c r="G33" s="170">
        <v>33.801332349568419</v>
      </c>
      <c r="H33" s="171">
        <v>33.706468540637744</v>
      </c>
      <c r="I33" s="171">
        <v>33.880091743870771</v>
      </c>
      <c r="J33" s="171">
        <v>33.832641540916846</v>
      </c>
      <c r="K33" s="171">
        <v>34.003741130604283</v>
      </c>
      <c r="L33" s="170">
        <v>30.758403620580236</v>
      </c>
      <c r="M33" s="171">
        <v>30.713487693766037</v>
      </c>
      <c r="N33" s="171">
        <v>30.75679675597031</v>
      </c>
      <c r="O33" s="171">
        <v>30.727920967570409</v>
      </c>
      <c r="P33" s="171">
        <v>31.402420408427464</v>
      </c>
      <c r="Q33" s="170">
        <v>28.627318851775623</v>
      </c>
      <c r="R33" s="171">
        <v>28.624123840715011</v>
      </c>
      <c r="S33" s="171">
        <v>28.610758850172527</v>
      </c>
      <c r="T33" s="171">
        <v>28.678120686467313</v>
      </c>
      <c r="U33" s="171">
        <v>29.19104555588769</v>
      </c>
      <c r="V33" s="170">
        <v>29.477388390495591</v>
      </c>
      <c r="W33" s="171">
        <v>29.249690403101734</v>
      </c>
      <c r="X33" s="171">
        <v>29.290258569464282</v>
      </c>
      <c r="Y33" s="171">
        <v>29.341862358608864</v>
      </c>
      <c r="Z33" s="171">
        <v>29.878166760242003</v>
      </c>
      <c r="AA33" s="170">
        <v>30.329909644852197</v>
      </c>
      <c r="AB33" s="171">
        <v>30.115603338471434</v>
      </c>
      <c r="AC33" s="171">
        <v>30.214494174772586</v>
      </c>
      <c r="AD33" s="171">
        <v>30.086250938007677</v>
      </c>
      <c r="AE33" s="171">
        <v>30.844877978596951</v>
      </c>
      <c r="AF33" s="170">
        <v>31.516028228241726</v>
      </c>
      <c r="AG33" s="171">
        <v>31.046020858818451</v>
      </c>
      <c r="AH33" s="171">
        <v>31.221180175320409</v>
      </c>
      <c r="AI33" s="171">
        <v>31.06441798750518</v>
      </c>
      <c r="AJ33" s="171">
        <v>31.83571766841737</v>
      </c>
      <c r="AK33" s="170">
        <v>32.523434101721982</v>
      </c>
      <c r="AL33" s="171">
        <v>32.4153820745262</v>
      </c>
      <c r="AM33" s="171">
        <v>32.63234471915807</v>
      </c>
      <c r="AN33" s="171">
        <v>32.127020916103909</v>
      </c>
      <c r="AO33" s="171">
        <v>33.694972125493081</v>
      </c>
      <c r="AP33" s="170">
        <v>34.853736713142659</v>
      </c>
      <c r="AQ33" s="171">
        <v>34.742366884636873</v>
      </c>
      <c r="AR33" s="171">
        <v>34.984276753987203</v>
      </c>
      <c r="AS33" s="171">
        <v>34.646816071957055</v>
      </c>
      <c r="AT33" s="171">
        <v>34.959113143637417</v>
      </c>
      <c r="AU33" s="170">
        <v>34.342553738802962</v>
      </c>
      <c r="AV33" s="171">
        <v>34.247724612843648</v>
      </c>
      <c r="AW33" s="171">
        <v>34.365538679196405</v>
      </c>
      <c r="AX33" s="171">
        <v>34.421886884406405</v>
      </c>
      <c r="AY33" s="171">
        <v>34.6972223093804</v>
      </c>
      <c r="AZ33" s="170">
        <v>31.700289726328712</v>
      </c>
      <c r="BA33" s="171">
        <v>31.582444409695544</v>
      </c>
      <c r="BB33" s="171">
        <v>31.774675184939227</v>
      </c>
      <c r="BC33" s="171">
        <v>31.772479074242209</v>
      </c>
      <c r="BD33" s="171">
        <v>32.025832342284524</v>
      </c>
      <c r="BE33" s="170">
        <v>33.445092491645212</v>
      </c>
      <c r="BF33" s="171">
        <v>33.271885992686862</v>
      </c>
      <c r="BG33" s="171">
        <v>33.496077775410342</v>
      </c>
      <c r="BH33" s="171">
        <v>33.539518867348399</v>
      </c>
      <c r="BI33" s="172">
        <v>33.873438343632358</v>
      </c>
      <c r="BJ33" s="173"/>
      <c r="BK33" s="170"/>
      <c r="BL33" s="171"/>
      <c r="BM33" s="171"/>
      <c r="BN33" s="171"/>
      <c r="BO33" s="171"/>
      <c r="BP33" s="170"/>
      <c r="BQ33" s="171"/>
      <c r="BR33" s="171"/>
      <c r="BS33" s="171"/>
      <c r="BT33" s="171"/>
      <c r="BU33" s="170"/>
      <c r="BV33" s="171"/>
      <c r="BW33" s="171"/>
      <c r="BX33" s="171"/>
      <c r="BY33" s="171"/>
      <c r="BZ33" s="170"/>
      <c r="CA33" s="171"/>
      <c r="CB33" s="171"/>
      <c r="CC33" s="171"/>
      <c r="CD33" s="171"/>
      <c r="CE33" s="170"/>
      <c r="CF33" s="171"/>
      <c r="CG33" s="171"/>
      <c r="CH33" s="171"/>
      <c r="CI33" s="171"/>
      <c r="CJ33" s="170"/>
      <c r="CK33" s="171"/>
      <c r="CL33" s="171"/>
      <c r="CM33" s="171"/>
      <c r="CN33" s="171"/>
      <c r="CO33" s="170"/>
      <c r="CP33" s="171"/>
      <c r="CQ33" s="171"/>
      <c r="CR33" s="171"/>
      <c r="CS33" s="171"/>
      <c r="CT33" s="170"/>
      <c r="CU33" s="171"/>
      <c r="CV33" s="171"/>
      <c r="CW33" s="171"/>
      <c r="CX33" s="171"/>
      <c r="CY33" s="170"/>
      <c r="CZ33" s="171"/>
      <c r="DA33" s="171"/>
      <c r="DB33" s="171"/>
      <c r="DC33" s="171"/>
      <c r="DD33" s="170"/>
      <c r="DE33" s="171"/>
      <c r="DF33" s="171"/>
      <c r="DG33" s="171"/>
      <c r="DH33" s="171"/>
      <c r="DI33" s="170"/>
      <c r="DJ33" s="171"/>
      <c r="DK33" s="171"/>
      <c r="DL33" s="171"/>
      <c r="DM33" s="171"/>
      <c r="DN33" s="170"/>
      <c r="DO33" s="171"/>
      <c r="DP33" s="171"/>
      <c r="DQ33" s="171"/>
      <c r="DR33" s="172"/>
      <c r="DS33" s="173"/>
      <c r="DT33" s="170"/>
      <c r="DU33" s="171"/>
      <c r="DV33" s="171"/>
      <c r="DW33" s="171"/>
      <c r="DX33" s="171"/>
      <c r="DY33" s="170"/>
      <c r="DZ33" s="171"/>
      <c r="EA33" s="171"/>
      <c r="EB33" s="171"/>
      <c r="EC33" s="171"/>
      <c r="ED33" s="170"/>
      <c r="EE33" s="171"/>
      <c r="EF33" s="171"/>
      <c r="EG33" s="171"/>
      <c r="EH33" s="171"/>
      <c r="EI33" s="170"/>
      <c r="EJ33" s="171"/>
      <c r="EK33" s="171"/>
      <c r="EL33" s="171"/>
      <c r="EM33" s="171"/>
      <c r="EN33" s="170"/>
      <c r="EO33" s="171"/>
      <c r="EP33" s="171"/>
      <c r="EQ33" s="171"/>
      <c r="ER33" s="171"/>
      <c r="ES33" s="170"/>
      <c r="ET33" s="171"/>
      <c r="EU33" s="171"/>
      <c r="EV33" s="171"/>
      <c r="EW33" s="171"/>
      <c r="EX33" s="170"/>
      <c r="EY33" s="171"/>
      <c r="EZ33" s="171"/>
      <c r="FA33" s="171"/>
      <c r="FB33" s="171"/>
      <c r="FC33" s="170"/>
      <c r="FD33" s="171"/>
      <c r="FE33" s="171"/>
      <c r="FF33" s="171"/>
      <c r="FG33" s="171"/>
      <c r="FH33" s="170"/>
      <c r="FI33" s="171"/>
      <c r="FJ33" s="171"/>
      <c r="FK33" s="171"/>
      <c r="FL33" s="171"/>
      <c r="FM33" s="170"/>
      <c r="FN33" s="171"/>
      <c r="FO33" s="171"/>
      <c r="FP33" s="171"/>
      <c r="FQ33" s="171"/>
      <c r="FR33" s="170"/>
      <c r="FS33" s="171"/>
      <c r="FT33" s="171"/>
      <c r="FU33" s="171"/>
      <c r="FV33" s="171"/>
      <c r="FW33" s="170"/>
      <c r="FX33" s="171"/>
      <c r="FY33" s="171"/>
      <c r="FZ33" s="171"/>
      <c r="GA33" s="172"/>
      <c r="GB33" s="173"/>
      <c r="GC33" s="170"/>
      <c r="GD33" s="171"/>
      <c r="GE33" s="171"/>
      <c r="GF33" s="171"/>
      <c r="GG33" s="171"/>
      <c r="GH33" s="170"/>
      <c r="GI33" s="171"/>
      <c r="GJ33" s="171"/>
      <c r="GK33" s="171"/>
      <c r="GL33" s="171"/>
      <c r="GM33" s="170"/>
      <c r="GN33" s="171"/>
      <c r="GO33" s="171"/>
      <c r="GP33" s="171"/>
      <c r="GQ33" s="171"/>
      <c r="GR33" s="170"/>
      <c r="GS33" s="171"/>
      <c r="GT33" s="171"/>
      <c r="GU33" s="171"/>
      <c r="GV33" s="171"/>
      <c r="GW33" s="170"/>
      <c r="GX33" s="171"/>
      <c r="GY33" s="171"/>
      <c r="GZ33" s="171"/>
      <c r="HA33" s="171"/>
      <c r="HB33" s="170"/>
      <c r="HC33" s="171"/>
      <c r="HD33" s="171"/>
      <c r="HE33" s="171"/>
      <c r="HF33" s="171"/>
      <c r="HG33" s="170"/>
      <c r="HH33" s="171"/>
      <c r="HI33" s="171"/>
      <c r="HJ33" s="171"/>
      <c r="HK33" s="171"/>
      <c r="HL33" s="170"/>
      <c r="HM33" s="171"/>
      <c r="HN33" s="171"/>
      <c r="HO33" s="171"/>
      <c r="HP33" s="171"/>
      <c r="HQ33" s="170"/>
      <c r="HR33" s="171"/>
      <c r="HS33" s="171"/>
      <c r="HT33" s="171"/>
      <c r="HU33" s="171"/>
      <c r="HV33" s="170"/>
      <c r="HW33" s="171"/>
      <c r="HX33" s="171"/>
      <c r="HY33" s="171"/>
      <c r="HZ33" s="171"/>
      <c r="IA33" s="170"/>
      <c r="IB33" s="171"/>
      <c r="IC33" s="171"/>
      <c r="ID33" s="171"/>
      <c r="IE33" s="171"/>
      <c r="IF33" s="170"/>
      <c r="IG33" s="171"/>
      <c r="IH33" s="171"/>
      <c r="II33" s="171"/>
      <c r="IJ33" s="172"/>
      <c r="IK33" s="173"/>
      <c r="IL33" s="170"/>
      <c r="IM33" s="171"/>
      <c r="IN33" s="171"/>
      <c r="IO33" s="171"/>
      <c r="IP33" s="171"/>
      <c r="IQ33" s="170"/>
      <c r="IR33" s="171"/>
      <c r="IS33" s="171"/>
      <c r="IT33" s="171"/>
      <c r="IU33" s="171"/>
      <c r="IV33" s="170"/>
      <c r="IW33" s="171"/>
      <c r="IX33" s="171"/>
      <c r="IY33" s="171"/>
      <c r="IZ33" s="171"/>
      <c r="JA33" s="170"/>
      <c r="JB33" s="171"/>
      <c r="JC33" s="171"/>
      <c r="JD33" s="171"/>
      <c r="JE33" s="171"/>
      <c r="JF33" s="170"/>
      <c r="JG33" s="171"/>
      <c r="JH33" s="171"/>
      <c r="JI33" s="171"/>
      <c r="JJ33" s="171"/>
      <c r="JK33" s="170"/>
      <c r="JL33" s="171"/>
      <c r="JM33" s="171"/>
      <c r="JN33" s="171"/>
      <c r="JO33" s="171"/>
      <c r="JP33" s="170"/>
      <c r="JQ33" s="171"/>
      <c r="JR33" s="171"/>
      <c r="JS33" s="171"/>
      <c r="JT33" s="171"/>
      <c r="JU33" s="170"/>
      <c r="JV33" s="171"/>
      <c r="JW33" s="171"/>
      <c r="JX33" s="171"/>
      <c r="JY33" s="171"/>
      <c r="JZ33" s="170"/>
      <c r="KA33" s="171"/>
      <c r="KB33" s="171"/>
      <c r="KC33" s="171"/>
      <c r="KD33" s="171"/>
      <c r="KE33" s="170"/>
      <c r="KF33" s="171"/>
      <c r="KG33" s="171"/>
      <c r="KH33" s="171"/>
      <c r="KI33" s="171"/>
      <c r="KJ33" s="170"/>
      <c r="KK33" s="171"/>
      <c r="KL33" s="171"/>
      <c r="KM33" s="171"/>
      <c r="KN33" s="171"/>
      <c r="KO33" s="170"/>
      <c r="KP33" s="171"/>
      <c r="KQ33" s="171"/>
    </row>
    <row r="34" spans="1:303" x14ac:dyDescent="0.25">
      <c r="A34" s="173" t="s">
        <v>1538</v>
      </c>
      <c r="B34" s="170">
        <v>30.788816944716032</v>
      </c>
      <c r="C34" s="171">
        <v>30.678276456245726</v>
      </c>
      <c r="D34" s="171">
        <v>30.802360509717435</v>
      </c>
      <c r="E34" s="171">
        <v>30.828604612903479</v>
      </c>
      <c r="F34" s="171">
        <v>31.189566024031411</v>
      </c>
      <c r="G34" s="170">
        <v>34.031333401485725</v>
      </c>
      <c r="H34" s="171">
        <v>33.904278154833634</v>
      </c>
      <c r="I34" s="171">
        <v>34.115147347209593</v>
      </c>
      <c r="J34" s="171">
        <v>34.038874963403224</v>
      </c>
      <c r="K34" s="171">
        <v>34.193934019295774</v>
      </c>
      <c r="L34" s="170">
        <v>30.925784051139455</v>
      </c>
      <c r="M34" s="171">
        <v>30.878286927830597</v>
      </c>
      <c r="N34" s="171">
        <v>30.926796755970315</v>
      </c>
      <c r="O34" s="171">
        <v>30.895309399200141</v>
      </c>
      <c r="P34" s="171">
        <v>31.572420408427465</v>
      </c>
      <c r="Q34" s="170">
        <v>28.771990269186144</v>
      </c>
      <c r="R34" s="171">
        <v>28.76882580882128</v>
      </c>
      <c r="S34" s="171">
        <v>28.714978706134765</v>
      </c>
      <c r="T34" s="171">
        <v>28.770488183483771</v>
      </c>
      <c r="U34" s="171">
        <v>29.288770417517892</v>
      </c>
      <c r="V34" s="170">
        <v>29.565167349828688</v>
      </c>
      <c r="W34" s="171">
        <v>29.365569903697946</v>
      </c>
      <c r="X34" s="171">
        <v>29.377845745723306</v>
      </c>
      <c r="Y34" s="171">
        <v>29.417067069224089</v>
      </c>
      <c r="Z34" s="171">
        <v>29.958166760241998</v>
      </c>
      <c r="AA34" s="170">
        <v>30.413595266134898</v>
      </c>
      <c r="AB34" s="171">
        <v>30.238228693065292</v>
      </c>
      <c r="AC34" s="171">
        <v>30.30551780675064</v>
      </c>
      <c r="AD34" s="171">
        <v>30.163634378314356</v>
      </c>
      <c r="AE34" s="171">
        <v>30.924877978596953</v>
      </c>
      <c r="AF34" s="170">
        <v>31.646028228241722</v>
      </c>
      <c r="AG34" s="171">
        <v>31.176020858818447</v>
      </c>
      <c r="AH34" s="171">
        <v>31.298607496916055</v>
      </c>
      <c r="AI34" s="171">
        <v>31.144417987505179</v>
      </c>
      <c r="AJ34" s="171">
        <v>31.918277462552325</v>
      </c>
      <c r="AK34" s="170">
        <v>32.706019659851229</v>
      </c>
      <c r="AL34" s="171">
        <v>32.600175643895874</v>
      </c>
      <c r="AM34" s="171">
        <v>32.762747600264809</v>
      </c>
      <c r="AN34" s="171">
        <v>32.257020916103919</v>
      </c>
      <c r="AO34" s="171">
        <v>33.834972125493074</v>
      </c>
      <c r="AP34" s="170">
        <v>34.982873040310515</v>
      </c>
      <c r="AQ34" s="171">
        <v>34.882826736336582</v>
      </c>
      <c r="AR34" s="171">
        <v>35.101727199731769</v>
      </c>
      <c r="AS34" s="171">
        <v>34.750991687458949</v>
      </c>
      <c r="AT34" s="171">
        <v>35.084660194365227</v>
      </c>
      <c r="AU34" s="170">
        <v>34.535109138988481</v>
      </c>
      <c r="AV34" s="171">
        <v>34.445411412824704</v>
      </c>
      <c r="AW34" s="171">
        <v>34.523764628989774</v>
      </c>
      <c r="AX34" s="171">
        <v>34.57257150125632</v>
      </c>
      <c r="AY34" s="171">
        <v>34.907521380211982</v>
      </c>
      <c r="AZ34" s="170">
        <v>31.852760689334211</v>
      </c>
      <c r="BA34" s="171">
        <v>31.769463455266887</v>
      </c>
      <c r="BB34" s="171">
        <v>31.927671258234632</v>
      </c>
      <c r="BC34" s="171">
        <v>31.923181829931465</v>
      </c>
      <c r="BD34" s="171">
        <v>32.192133322729269</v>
      </c>
      <c r="BE34" s="170">
        <v>33.630283405467594</v>
      </c>
      <c r="BF34" s="171">
        <v>33.449215982677259</v>
      </c>
      <c r="BG34" s="171">
        <v>33.643746150923967</v>
      </c>
      <c r="BH34" s="171">
        <v>33.67208360929272</v>
      </c>
      <c r="BI34" s="172">
        <v>34.055752191255806</v>
      </c>
      <c r="BJ34" s="173"/>
      <c r="BK34" s="170"/>
      <c r="BL34" s="171"/>
      <c r="BM34" s="171"/>
      <c r="BN34" s="171"/>
      <c r="BO34" s="171"/>
      <c r="BP34" s="170"/>
      <c r="BQ34" s="171"/>
      <c r="BR34" s="171"/>
      <c r="BS34" s="171"/>
      <c r="BT34" s="171"/>
      <c r="BU34" s="170"/>
      <c r="BV34" s="171"/>
      <c r="BW34" s="171"/>
      <c r="BX34" s="171"/>
      <c r="BY34" s="171"/>
      <c r="BZ34" s="170"/>
      <c r="CA34" s="171"/>
      <c r="CB34" s="171"/>
      <c r="CC34" s="171"/>
      <c r="CD34" s="171"/>
      <c r="CE34" s="170"/>
      <c r="CF34" s="171"/>
      <c r="CG34" s="171"/>
      <c r="CH34" s="171"/>
      <c r="CI34" s="171"/>
      <c r="CJ34" s="170"/>
      <c r="CK34" s="171"/>
      <c r="CL34" s="171"/>
      <c r="CM34" s="171"/>
      <c r="CN34" s="171"/>
      <c r="CO34" s="170"/>
      <c r="CP34" s="171"/>
      <c r="CQ34" s="171"/>
      <c r="CR34" s="171"/>
      <c r="CS34" s="171"/>
      <c r="CT34" s="170"/>
      <c r="CU34" s="171"/>
      <c r="CV34" s="171"/>
      <c r="CW34" s="171"/>
      <c r="CX34" s="171"/>
      <c r="CY34" s="170"/>
      <c r="CZ34" s="171"/>
      <c r="DA34" s="171"/>
      <c r="DB34" s="171"/>
      <c r="DC34" s="171"/>
      <c r="DD34" s="170"/>
      <c r="DE34" s="171"/>
      <c r="DF34" s="171"/>
      <c r="DG34" s="171"/>
      <c r="DH34" s="171"/>
      <c r="DI34" s="170"/>
      <c r="DJ34" s="171"/>
      <c r="DK34" s="171"/>
      <c r="DL34" s="171"/>
      <c r="DM34" s="171"/>
      <c r="DN34" s="170"/>
      <c r="DO34" s="171"/>
      <c r="DP34" s="171"/>
      <c r="DQ34" s="171"/>
      <c r="DR34" s="172"/>
      <c r="DS34" s="173"/>
      <c r="DT34" s="170"/>
      <c r="DU34" s="171"/>
      <c r="DV34" s="171"/>
      <c r="DW34" s="171"/>
      <c r="DX34" s="171"/>
      <c r="DY34" s="170"/>
      <c r="DZ34" s="171"/>
      <c r="EA34" s="171"/>
      <c r="EB34" s="171"/>
      <c r="EC34" s="171"/>
      <c r="ED34" s="170"/>
      <c r="EE34" s="171"/>
      <c r="EF34" s="171"/>
      <c r="EG34" s="171"/>
      <c r="EH34" s="171"/>
      <c r="EI34" s="170"/>
      <c r="EJ34" s="171"/>
      <c r="EK34" s="171"/>
      <c r="EL34" s="171"/>
      <c r="EM34" s="171"/>
      <c r="EN34" s="170"/>
      <c r="EO34" s="171"/>
      <c r="EP34" s="171"/>
      <c r="EQ34" s="171"/>
      <c r="ER34" s="171"/>
      <c r="ES34" s="170"/>
      <c r="ET34" s="171"/>
      <c r="EU34" s="171"/>
      <c r="EV34" s="171"/>
      <c r="EW34" s="171"/>
      <c r="EX34" s="170"/>
      <c r="EY34" s="171"/>
      <c r="EZ34" s="171"/>
      <c r="FA34" s="171"/>
      <c r="FB34" s="171"/>
      <c r="FC34" s="170"/>
      <c r="FD34" s="171"/>
      <c r="FE34" s="171"/>
      <c r="FF34" s="171"/>
      <c r="FG34" s="171"/>
      <c r="FH34" s="170"/>
      <c r="FI34" s="171"/>
      <c r="FJ34" s="171"/>
      <c r="FK34" s="171"/>
      <c r="FL34" s="171"/>
      <c r="FM34" s="170"/>
      <c r="FN34" s="171"/>
      <c r="FO34" s="171"/>
      <c r="FP34" s="171"/>
      <c r="FQ34" s="171"/>
      <c r="FR34" s="170"/>
      <c r="FS34" s="171"/>
      <c r="FT34" s="171"/>
      <c r="FU34" s="171"/>
      <c r="FV34" s="171"/>
      <c r="FW34" s="170"/>
      <c r="FX34" s="171"/>
      <c r="FY34" s="171"/>
      <c r="FZ34" s="171"/>
      <c r="GA34" s="172"/>
      <c r="GB34" s="173"/>
      <c r="GC34" s="170"/>
      <c r="GD34" s="171"/>
      <c r="GE34" s="171"/>
      <c r="GF34" s="171"/>
      <c r="GG34" s="171"/>
      <c r="GH34" s="170"/>
      <c r="GI34" s="171"/>
      <c r="GJ34" s="171"/>
      <c r="GK34" s="171"/>
      <c r="GL34" s="171"/>
      <c r="GM34" s="170"/>
      <c r="GN34" s="171"/>
      <c r="GO34" s="171"/>
      <c r="GP34" s="171"/>
      <c r="GQ34" s="171"/>
      <c r="GR34" s="170"/>
      <c r="GS34" s="171"/>
      <c r="GT34" s="171"/>
      <c r="GU34" s="171"/>
      <c r="GV34" s="171"/>
      <c r="GW34" s="170"/>
      <c r="GX34" s="171"/>
      <c r="GY34" s="171"/>
      <c r="GZ34" s="171"/>
      <c r="HA34" s="171"/>
      <c r="HB34" s="170"/>
      <c r="HC34" s="171"/>
      <c r="HD34" s="171"/>
      <c r="HE34" s="171"/>
      <c r="HF34" s="171"/>
      <c r="HG34" s="170"/>
      <c r="HH34" s="171"/>
      <c r="HI34" s="171"/>
      <c r="HJ34" s="171"/>
      <c r="HK34" s="171"/>
      <c r="HL34" s="170"/>
      <c r="HM34" s="171"/>
      <c r="HN34" s="171"/>
      <c r="HO34" s="171"/>
      <c r="HP34" s="171"/>
      <c r="HQ34" s="170"/>
      <c r="HR34" s="171"/>
      <c r="HS34" s="171"/>
      <c r="HT34" s="171"/>
      <c r="HU34" s="171"/>
      <c r="HV34" s="170"/>
      <c r="HW34" s="171"/>
      <c r="HX34" s="171"/>
      <c r="HY34" s="171"/>
      <c r="HZ34" s="171"/>
      <c r="IA34" s="170"/>
      <c r="IB34" s="171"/>
      <c r="IC34" s="171"/>
      <c r="ID34" s="171"/>
      <c r="IE34" s="171"/>
      <c r="IF34" s="170"/>
      <c r="IG34" s="171"/>
      <c r="IH34" s="171"/>
      <c r="II34" s="171"/>
      <c r="IJ34" s="172"/>
      <c r="IK34" s="173"/>
      <c r="IL34" s="170"/>
      <c r="IM34" s="171"/>
      <c r="IN34" s="171"/>
      <c r="IO34" s="171"/>
      <c r="IP34" s="171"/>
      <c r="IQ34" s="170"/>
      <c r="IR34" s="171"/>
      <c r="IS34" s="171"/>
      <c r="IT34" s="171"/>
      <c r="IU34" s="171"/>
      <c r="IV34" s="170"/>
      <c r="IW34" s="171"/>
      <c r="IX34" s="171"/>
      <c r="IY34" s="171"/>
      <c r="IZ34" s="171"/>
      <c r="JA34" s="170"/>
      <c r="JB34" s="171"/>
      <c r="JC34" s="171"/>
      <c r="JD34" s="171"/>
      <c r="JE34" s="171"/>
      <c r="JF34" s="170"/>
      <c r="JG34" s="171"/>
      <c r="JH34" s="171"/>
      <c r="JI34" s="171"/>
      <c r="JJ34" s="171"/>
      <c r="JK34" s="170"/>
      <c r="JL34" s="171"/>
      <c r="JM34" s="171"/>
      <c r="JN34" s="171"/>
      <c r="JO34" s="171"/>
      <c r="JP34" s="170"/>
      <c r="JQ34" s="171"/>
      <c r="JR34" s="171"/>
      <c r="JS34" s="171"/>
      <c r="JT34" s="171"/>
      <c r="JU34" s="170"/>
      <c r="JV34" s="171"/>
      <c r="JW34" s="171"/>
      <c r="JX34" s="171"/>
      <c r="JY34" s="171"/>
      <c r="JZ34" s="170"/>
      <c r="KA34" s="171"/>
      <c r="KB34" s="171"/>
      <c r="KC34" s="171"/>
      <c r="KD34" s="171"/>
      <c r="KE34" s="170"/>
      <c r="KF34" s="171"/>
      <c r="KG34" s="171"/>
      <c r="KH34" s="171"/>
      <c r="KI34" s="171"/>
      <c r="KJ34" s="170"/>
      <c r="KK34" s="171"/>
      <c r="KL34" s="171"/>
      <c r="KM34" s="171"/>
      <c r="KN34" s="171"/>
      <c r="KO34" s="170"/>
      <c r="KP34" s="171"/>
      <c r="KQ34" s="171"/>
    </row>
    <row r="35" spans="1:303" x14ac:dyDescent="0.25">
      <c r="A35" s="173" t="s">
        <v>1539</v>
      </c>
      <c r="B35" s="170">
        <v>32.869964173644199</v>
      </c>
      <c r="C35" s="171">
        <v>32.756939088935809</v>
      </c>
      <c r="D35" s="171">
        <v>31.4825476814243</v>
      </c>
      <c r="E35" s="171">
        <v>30.62369014226654</v>
      </c>
      <c r="F35" s="171">
        <v>32.884316199654073</v>
      </c>
      <c r="G35" s="170">
        <v>34.671611448416051</v>
      </c>
      <c r="H35" s="171">
        <v>35.38777233873838</v>
      </c>
      <c r="I35" s="171">
        <v>33.98493654928366</v>
      </c>
      <c r="J35" s="171">
        <v>31.780881259149201</v>
      </c>
      <c r="K35" s="171">
        <v>34.949343351346016</v>
      </c>
      <c r="L35" s="170">
        <v>33.234817664294347</v>
      </c>
      <c r="M35" s="171">
        <v>32.953403943311429</v>
      </c>
      <c r="N35" s="171">
        <v>31.260012319783627</v>
      </c>
      <c r="O35" s="171">
        <v>29.967702769551057</v>
      </c>
      <c r="P35" s="171">
        <v>32.851763716439869</v>
      </c>
      <c r="Q35" s="170">
        <v>30.642584102450485</v>
      </c>
      <c r="R35" s="171">
        <v>30.633524073337206</v>
      </c>
      <c r="S35" s="171">
        <v>28.9065026919438</v>
      </c>
      <c r="T35" s="171">
        <v>27.60780157749651</v>
      </c>
      <c r="U35" s="171">
        <v>30.042378875258699</v>
      </c>
      <c r="V35" s="170">
        <v>30.19611566100334</v>
      </c>
      <c r="W35" s="171">
        <v>30.003567674577209</v>
      </c>
      <c r="X35" s="171">
        <v>28.868234948268864</v>
      </c>
      <c r="Y35" s="171">
        <v>26.921791771865916</v>
      </c>
      <c r="Z35" s="171">
        <v>30.975305820385746</v>
      </c>
      <c r="AA35" s="170">
        <v>31.351753993338701</v>
      </c>
      <c r="AB35" s="171">
        <v>31.57554222815191</v>
      </c>
      <c r="AC35" s="171">
        <v>29.665629495041852</v>
      </c>
      <c r="AD35" s="171">
        <v>28.153958972053243</v>
      </c>
      <c r="AE35" s="171">
        <v>31.666240383598289</v>
      </c>
      <c r="AF35" s="170">
        <v>32.469458230685603</v>
      </c>
      <c r="AG35" s="171">
        <v>32.372750563670813</v>
      </c>
      <c r="AH35" s="171">
        <v>31.392364353427219</v>
      </c>
      <c r="AI35" s="171">
        <v>28.891594430137054</v>
      </c>
      <c r="AJ35" s="171">
        <v>32.485406714857291</v>
      </c>
      <c r="AK35" s="170">
        <v>34.767074561975441</v>
      </c>
      <c r="AL35" s="171">
        <v>34.828321819480486</v>
      </c>
      <c r="AM35" s="171">
        <v>32.687811354535519</v>
      </c>
      <c r="AN35" s="171">
        <v>29.562118400493006</v>
      </c>
      <c r="AO35" s="171">
        <v>35.271569376019499</v>
      </c>
      <c r="AP35" s="170">
        <v>35.574174281356846</v>
      </c>
      <c r="AQ35" s="171">
        <v>35.379036924052734</v>
      </c>
      <c r="AR35" s="171">
        <v>33.920674644914342</v>
      </c>
      <c r="AS35" s="171">
        <v>30.378538892979368</v>
      </c>
      <c r="AT35" s="171">
        <v>35.303860387415995</v>
      </c>
      <c r="AU35" s="170">
        <v>34.930447797975873</v>
      </c>
      <c r="AV35" s="171">
        <v>34.760272459804412</v>
      </c>
      <c r="AW35" s="171">
        <v>33.530128987777125</v>
      </c>
      <c r="AX35" s="171">
        <v>32.285540682509932</v>
      </c>
      <c r="AY35" s="171">
        <v>35.319315394312923</v>
      </c>
      <c r="AZ35" s="170">
        <v>32.801166671146042</v>
      </c>
      <c r="BA35" s="171">
        <v>33.516459406184737</v>
      </c>
      <c r="BB35" s="171">
        <v>32.251134455888014</v>
      </c>
      <c r="BC35" s="171">
        <v>31.289693573558822</v>
      </c>
      <c r="BD35" s="171">
        <v>34.712306384820394</v>
      </c>
      <c r="BE35" s="170">
        <v>34.551422670245984</v>
      </c>
      <c r="BF35" s="171">
        <v>35.206034257348882</v>
      </c>
      <c r="BG35" s="171">
        <v>32.873470048672189</v>
      </c>
      <c r="BH35" s="171">
        <v>31.820379289354499</v>
      </c>
      <c r="BI35" s="172">
        <v>34.506635130658367</v>
      </c>
      <c r="BJ35" s="173"/>
      <c r="BK35" s="170"/>
      <c r="BL35" s="171"/>
      <c r="BM35" s="171"/>
      <c r="BN35" s="171"/>
      <c r="BO35" s="171"/>
      <c r="BP35" s="170"/>
      <c r="BQ35" s="171"/>
      <c r="BR35" s="171"/>
      <c r="BS35" s="171"/>
      <c r="BT35" s="171"/>
      <c r="BU35" s="170"/>
      <c r="BV35" s="171"/>
      <c r="BW35" s="171"/>
      <c r="BX35" s="171"/>
      <c r="BY35" s="171"/>
      <c r="BZ35" s="170"/>
      <c r="CA35" s="171"/>
      <c r="CB35" s="171"/>
      <c r="CC35" s="171"/>
      <c r="CD35" s="171"/>
      <c r="CE35" s="170"/>
      <c r="CF35" s="171"/>
      <c r="CG35" s="171"/>
      <c r="CH35" s="171"/>
      <c r="CI35" s="171"/>
      <c r="CJ35" s="170"/>
      <c r="CK35" s="171"/>
      <c r="CL35" s="171"/>
      <c r="CM35" s="171"/>
      <c r="CN35" s="171"/>
      <c r="CO35" s="170"/>
      <c r="CP35" s="171"/>
      <c r="CQ35" s="171"/>
      <c r="CR35" s="171"/>
      <c r="CS35" s="171"/>
      <c r="CT35" s="170"/>
      <c r="CU35" s="171"/>
      <c r="CV35" s="171"/>
      <c r="CW35" s="171"/>
      <c r="CX35" s="171"/>
      <c r="CY35" s="170"/>
      <c r="CZ35" s="171"/>
      <c r="DA35" s="171"/>
      <c r="DB35" s="171"/>
      <c r="DC35" s="171"/>
      <c r="DD35" s="170"/>
      <c r="DE35" s="171"/>
      <c r="DF35" s="171"/>
      <c r="DG35" s="171"/>
      <c r="DH35" s="171"/>
      <c r="DI35" s="170"/>
      <c r="DJ35" s="171"/>
      <c r="DK35" s="171"/>
      <c r="DL35" s="171"/>
      <c r="DM35" s="171"/>
      <c r="DN35" s="170"/>
      <c r="DO35" s="171"/>
      <c r="DP35" s="171"/>
      <c r="DQ35" s="171"/>
      <c r="DR35" s="172"/>
      <c r="DS35" s="173"/>
      <c r="DT35" s="170"/>
      <c r="DU35" s="171"/>
      <c r="DV35" s="171"/>
      <c r="DW35" s="171"/>
      <c r="DX35" s="171"/>
      <c r="DY35" s="170"/>
      <c r="DZ35" s="171"/>
      <c r="EA35" s="171"/>
      <c r="EB35" s="171"/>
      <c r="EC35" s="171"/>
      <c r="ED35" s="170"/>
      <c r="EE35" s="171"/>
      <c r="EF35" s="171"/>
      <c r="EG35" s="171"/>
      <c r="EH35" s="171"/>
      <c r="EI35" s="170"/>
      <c r="EJ35" s="171"/>
      <c r="EK35" s="171"/>
      <c r="EL35" s="171"/>
      <c r="EM35" s="171"/>
      <c r="EN35" s="170"/>
      <c r="EO35" s="171"/>
      <c r="EP35" s="171"/>
      <c r="EQ35" s="171"/>
      <c r="ER35" s="171"/>
      <c r="ES35" s="170"/>
      <c r="ET35" s="171"/>
      <c r="EU35" s="171"/>
      <c r="EV35" s="171"/>
      <c r="EW35" s="171"/>
      <c r="EX35" s="170"/>
      <c r="EY35" s="171"/>
      <c r="EZ35" s="171"/>
      <c r="FA35" s="171"/>
      <c r="FB35" s="171"/>
      <c r="FC35" s="170"/>
      <c r="FD35" s="171"/>
      <c r="FE35" s="171"/>
      <c r="FF35" s="171"/>
      <c r="FG35" s="171"/>
      <c r="FH35" s="170"/>
      <c r="FI35" s="171"/>
      <c r="FJ35" s="171"/>
      <c r="FK35" s="171"/>
      <c r="FL35" s="171"/>
      <c r="FM35" s="170"/>
      <c r="FN35" s="171"/>
      <c r="FO35" s="171"/>
      <c r="FP35" s="171"/>
      <c r="FQ35" s="171"/>
      <c r="FR35" s="170"/>
      <c r="FS35" s="171"/>
      <c r="FT35" s="171"/>
      <c r="FU35" s="171"/>
      <c r="FV35" s="171"/>
      <c r="FW35" s="170"/>
      <c r="FX35" s="171"/>
      <c r="FY35" s="171"/>
      <c r="FZ35" s="171"/>
      <c r="GA35" s="172"/>
      <c r="GB35" s="173"/>
      <c r="GC35" s="170"/>
      <c r="GD35" s="171"/>
      <c r="GE35" s="171"/>
      <c r="GF35" s="171"/>
      <c r="GG35" s="171"/>
      <c r="GH35" s="170"/>
      <c r="GI35" s="171"/>
      <c r="GJ35" s="171"/>
      <c r="GK35" s="171"/>
      <c r="GL35" s="171"/>
      <c r="GM35" s="170"/>
      <c r="GN35" s="171"/>
      <c r="GO35" s="171"/>
      <c r="GP35" s="171"/>
      <c r="GQ35" s="171"/>
      <c r="GR35" s="170"/>
      <c r="GS35" s="171"/>
      <c r="GT35" s="171"/>
      <c r="GU35" s="171"/>
      <c r="GV35" s="171"/>
      <c r="GW35" s="170"/>
      <c r="GX35" s="171"/>
      <c r="GY35" s="171"/>
      <c r="GZ35" s="171"/>
      <c r="HA35" s="171"/>
      <c r="HB35" s="170"/>
      <c r="HC35" s="171"/>
      <c r="HD35" s="171"/>
      <c r="HE35" s="171"/>
      <c r="HF35" s="171"/>
      <c r="HG35" s="170"/>
      <c r="HH35" s="171"/>
      <c r="HI35" s="171"/>
      <c r="HJ35" s="171"/>
      <c r="HK35" s="171"/>
      <c r="HL35" s="170"/>
      <c r="HM35" s="171"/>
      <c r="HN35" s="171"/>
      <c r="HO35" s="171"/>
      <c r="HP35" s="171"/>
      <c r="HQ35" s="170"/>
      <c r="HR35" s="171"/>
      <c r="HS35" s="171"/>
      <c r="HT35" s="171"/>
      <c r="HU35" s="171"/>
      <c r="HV35" s="170"/>
      <c r="HW35" s="171"/>
      <c r="HX35" s="171"/>
      <c r="HY35" s="171"/>
      <c r="HZ35" s="171"/>
      <c r="IA35" s="170"/>
      <c r="IB35" s="171"/>
      <c r="IC35" s="171"/>
      <c r="ID35" s="171"/>
      <c r="IE35" s="171"/>
      <c r="IF35" s="170"/>
      <c r="IG35" s="171"/>
      <c r="IH35" s="171"/>
      <c r="II35" s="171"/>
      <c r="IJ35" s="172"/>
      <c r="IK35" s="173"/>
      <c r="IL35" s="170"/>
      <c r="IM35" s="171"/>
      <c r="IN35" s="171"/>
      <c r="IO35" s="171"/>
      <c r="IP35" s="171"/>
      <c r="IQ35" s="170"/>
      <c r="IR35" s="171"/>
      <c r="IS35" s="171"/>
      <c r="IT35" s="171"/>
      <c r="IU35" s="171"/>
      <c r="IV35" s="170"/>
      <c r="IW35" s="171"/>
      <c r="IX35" s="171"/>
      <c r="IY35" s="171"/>
      <c r="IZ35" s="171"/>
      <c r="JA35" s="170"/>
      <c r="JB35" s="171"/>
      <c r="JC35" s="171"/>
      <c r="JD35" s="171"/>
      <c r="JE35" s="171"/>
      <c r="JF35" s="170"/>
      <c r="JG35" s="171"/>
      <c r="JH35" s="171"/>
      <c r="JI35" s="171"/>
      <c r="JJ35" s="171"/>
      <c r="JK35" s="170"/>
      <c r="JL35" s="171"/>
      <c r="JM35" s="171"/>
      <c r="JN35" s="171"/>
      <c r="JO35" s="171"/>
      <c r="JP35" s="170"/>
      <c r="JQ35" s="171"/>
      <c r="JR35" s="171"/>
      <c r="JS35" s="171"/>
      <c r="JT35" s="171"/>
      <c r="JU35" s="170"/>
      <c r="JV35" s="171"/>
      <c r="JW35" s="171"/>
      <c r="JX35" s="171"/>
      <c r="JY35" s="171"/>
      <c r="JZ35" s="170"/>
      <c r="KA35" s="171"/>
      <c r="KB35" s="171"/>
      <c r="KC35" s="171"/>
      <c r="KD35" s="171"/>
      <c r="KE35" s="170"/>
      <c r="KF35" s="171"/>
      <c r="KG35" s="171"/>
      <c r="KH35" s="171"/>
      <c r="KI35" s="171"/>
      <c r="KJ35" s="170"/>
      <c r="KK35" s="171"/>
      <c r="KL35" s="171"/>
      <c r="KM35" s="171"/>
      <c r="KN35" s="171"/>
      <c r="KO35" s="170"/>
      <c r="KP35" s="171"/>
      <c r="KQ35" s="171"/>
    </row>
    <row r="36" spans="1:303" x14ac:dyDescent="0.25">
      <c r="A36" s="173" t="s">
        <v>1540</v>
      </c>
      <c r="B36" s="170">
        <v>30.464271808978474</v>
      </c>
      <c r="C36" s="171">
        <v>30.262840340757041</v>
      </c>
      <c r="D36" s="171">
        <v>30.534143561251831</v>
      </c>
      <c r="E36" s="171">
        <v>30.523154885789221</v>
      </c>
      <c r="F36" s="171">
        <v>31.133391754997678</v>
      </c>
      <c r="G36" s="170">
        <v>33.388148877411631</v>
      </c>
      <c r="H36" s="171">
        <v>33.343710781161228</v>
      </c>
      <c r="I36" s="171">
        <v>33.400134724235947</v>
      </c>
      <c r="J36" s="171">
        <v>33.271018818997305</v>
      </c>
      <c r="K36" s="171">
        <v>33.681653939349076</v>
      </c>
      <c r="L36" s="170">
        <v>29.960972346477252</v>
      </c>
      <c r="M36" s="171">
        <v>29.832502669235367</v>
      </c>
      <c r="N36" s="171">
        <v>29.847659742541978</v>
      </c>
      <c r="O36" s="171">
        <v>29.804696723847339</v>
      </c>
      <c r="P36" s="171">
        <v>30.925801129466596</v>
      </c>
      <c r="Q36" s="170">
        <v>27.793552913122312</v>
      </c>
      <c r="R36" s="171">
        <v>27.797277095895446</v>
      </c>
      <c r="S36" s="171">
        <v>27.703497052348347</v>
      </c>
      <c r="T36" s="171">
        <v>27.553635822701832</v>
      </c>
      <c r="U36" s="171">
        <v>28.352304249813891</v>
      </c>
      <c r="V36" s="170">
        <v>28.872617523309341</v>
      </c>
      <c r="W36" s="171">
        <v>28.617898873472164</v>
      </c>
      <c r="X36" s="171">
        <v>28.498160193284285</v>
      </c>
      <c r="Y36" s="171">
        <v>28.465033128653577</v>
      </c>
      <c r="Z36" s="171">
        <v>29.326388747926046</v>
      </c>
      <c r="AA36" s="170">
        <v>29.543166423174519</v>
      </c>
      <c r="AB36" s="171">
        <v>29.492810311898662</v>
      </c>
      <c r="AC36" s="171">
        <v>29.382027352556321</v>
      </c>
      <c r="AD36" s="171">
        <v>29.086752080849603</v>
      </c>
      <c r="AE36" s="171">
        <v>29.996820451403888</v>
      </c>
      <c r="AF36" s="170">
        <v>30.475023525875649</v>
      </c>
      <c r="AG36" s="171">
        <v>30.320208108464655</v>
      </c>
      <c r="AH36" s="171">
        <v>30.291350436991312</v>
      </c>
      <c r="AI36" s="171">
        <v>30.084057733709209</v>
      </c>
      <c r="AJ36" s="171">
        <v>31.263469383034078</v>
      </c>
      <c r="AK36" s="170">
        <v>31.950527390566123</v>
      </c>
      <c r="AL36" s="171">
        <v>31.883873693928194</v>
      </c>
      <c r="AM36" s="171">
        <v>31.927425747473563</v>
      </c>
      <c r="AN36" s="171">
        <v>31.042557538399599</v>
      </c>
      <c r="AO36" s="171">
        <v>33.134773810216977</v>
      </c>
      <c r="AP36" s="170">
        <v>34.341886997564167</v>
      </c>
      <c r="AQ36" s="171">
        <v>33.981473277255084</v>
      </c>
      <c r="AR36" s="171">
        <v>34.280189997281227</v>
      </c>
      <c r="AS36" s="171">
        <v>33.40205462406</v>
      </c>
      <c r="AT36" s="171">
        <v>34.502774957549434</v>
      </c>
      <c r="AU36" s="170">
        <v>33.859519542012208</v>
      </c>
      <c r="AV36" s="171">
        <v>33.776216390210983</v>
      </c>
      <c r="AW36" s="171">
        <v>33.858640897805309</v>
      </c>
      <c r="AX36" s="171">
        <v>33.776875562291835</v>
      </c>
      <c r="AY36" s="171">
        <v>34.243137983844612</v>
      </c>
      <c r="AZ36" s="170">
        <v>31.992062655687938</v>
      </c>
      <c r="BA36" s="171">
        <v>31.885044272270328</v>
      </c>
      <c r="BB36" s="171">
        <v>32.000000323947347</v>
      </c>
      <c r="BC36" s="171">
        <v>31.95237293488902</v>
      </c>
      <c r="BD36" s="171">
        <v>33.413444503424437</v>
      </c>
      <c r="BE36" s="170">
        <v>32.969064824960284</v>
      </c>
      <c r="BF36" s="171">
        <v>32.944977923430926</v>
      </c>
      <c r="BG36" s="171">
        <v>32.942861369569691</v>
      </c>
      <c r="BH36" s="171">
        <v>32.936338038268552</v>
      </c>
      <c r="BI36" s="172">
        <v>33.425040880398683</v>
      </c>
      <c r="BJ36" s="173"/>
      <c r="BK36" s="170"/>
      <c r="BL36" s="171"/>
      <c r="BM36" s="171"/>
      <c r="BN36" s="171"/>
      <c r="BO36" s="171"/>
      <c r="BP36" s="170"/>
      <c r="BQ36" s="171"/>
      <c r="BR36" s="171"/>
      <c r="BS36" s="171"/>
      <c r="BT36" s="171"/>
      <c r="BU36" s="170"/>
      <c r="BV36" s="171"/>
      <c r="BW36" s="171"/>
      <c r="BX36" s="171"/>
      <c r="BY36" s="171"/>
      <c r="BZ36" s="170"/>
      <c r="CA36" s="171"/>
      <c r="CB36" s="171"/>
      <c r="CC36" s="171"/>
      <c r="CD36" s="171"/>
      <c r="CE36" s="170"/>
      <c r="CF36" s="171"/>
      <c r="CG36" s="171"/>
      <c r="CH36" s="171"/>
      <c r="CI36" s="171"/>
      <c r="CJ36" s="170"/>
      <c r="CK36" s="171"/>
      <c r="CL36" s="171"/>
      <c r="CM36" s="171"/>
      <c r="CN36" s="171"/>
      <c r="CO36" s="170"/>
      <c r="CP36" s="171"/>
      <c r="CQ36" s="171"/>
      <c r="CR36" s="171"/>
      <c r="CS36" s="171"/>
      <c r="CT36" s="170"/>
      <c r="CU36" s="171"/>
      <c r="CV36" s="171"/>
      <c r="CW36" s="171"/>
      <c r="CX36" s="171"/>
      <c r="CY36" s="170"/>
      <c r="CZ36" s="171"/>
      <c r="DA36" s="171"/>
      <c r="DB36" s="171"/>
      <c r="DC36" s="171"/>
      <c r="DD36" s="170"/>
      <c r="DE36" s="171"/>
      <c r="DF36" s="171"/>
      <c r="DG36" s="171"/>
      <c r="DH36" s="171"/>
      <c r="DI36" s="170"/>
      <c r="DJ36" s="171"/>
      <c r="DK36" s="171"/>
      <c r="DL36" s="171"/>
      <c r="DM36" s="171"/>
      <c r="DN36" s="170"/>
      <c r="DO36" s="171"/>
      <c r="DP36" s="171"/>
      <c r="DQ36" s="171"/>
      <c r="DR36" s="172"/>
      <c r="DS36" s="173"/>
      <c r="DT36" s="170"/>
      <c r="DU36" s="171"/>
      <c r="DV36" s="171"/>
      <c r="DW36" s="171"/>
      <c r="DX36" s="171"/>
      <c r="DY36" s="170"/>
      <c r="DZ36" s="171"/>
      <c r="EA36" s="171"/>
      <c r="EB36" s="171"/>
      <c r="EC36" s="171"/>
      <c r="ED36" s="170"/>
      <c r="EE36" s="171"/>
      <c r="EF36" s="171"/>
      <c r="EG36" s="171"/>
      <c r="EH36" s="171"/>
      <c r="EI36" s="170"/>
      <c r="EJ36" s="171"/>
      <c r="EK36" s="171"/>
      <c r="EL36" s="171"/>
      <c r="EM36" s="171"/>
      <c r="EN36" s="170"/>
      <c r="EO36" s="171"/>
      <c r="EP36" s="171"/>
      <c r="EQ36" s="171"/>
      <c r="ER36" s="171"/>
      <c r="ES36" s="170"/>
      <c r="ET36" s="171"/>
      <c r="EU36" s="171"/>
      <c r="EV36" s="171"/>
      <c r="EW36" s="171"/>
      <c r="EX36" s="170"/>
      <c r="EY36" s="171"/>
      <c r="EZ36" s="171"/>
      <c r="FA36" s="171"/>
      <c r="FB36" s="171"/>
      <c r="FC36" s="170"/>
      <c r="FD36" s="171"/>
      <c r="FE36" s="171"/>
      <c r="FF36" s="171"/>
      <c r="FG36" s="171"/>
      <c r="FH36" s="170"/>
      <c r="FI36" s="171"/>
      <c r="FJ36" s="171"/>
      <c r="FK36" s="171"/>
      <c r="FL36" s="171"/>
      <c r="FM36" s="170"/>
      <c r="FN36" s="171"/>
      <c r="FO36" s="171"/>
      <c r="FP36" s="171"/>
      <c r="FQ36" s="171"/>
      <c r="FR36" s="170"/>
      <c r="FS36" s="171"/>
      <c r="FT36" s="171"/>
      <c r="FU36" s="171"/>
      <c r="FV36" s="171"/>
      <c r="FW36" s="170"/>
      <c r="FX36" s="171"/>
      <c r="FY36" s="171"/>
      <c r="FZ36" s="171"/>
      <c r="GA36" s="172"/>
      <c r="GB36" s="173"/>
      <c r="GC36" s="170"/>
      <c r="GD36" s="171"/>
      <c r="GE36" s="171"/>
      <c r="GF36" s="171"/>
      <c r="GG36" s="171"/>
      <c r="GH36" s="170"/>
      <c r="GI36" s="171"/>
      <c r="GJ36" s="171"/>
      <c r="GK36" s="171"/>
      <c r="GL36" s="171"/>
      <c r="GM36" s="170"/>
      <c r="GN36" s="171"/>
      <c r="GO36" s="171"/>
      <c r="GP36" s="171"/>
      <c r="GQ36" s="171"/>
      <c r="GR36" s="170"/>
      <c r="GS36" s="171"/>
      <c r="GT36" s="171"/>
      <c r="GU36" s="171"/>
      <c r="GV36" s="171"/>
      <c r="GW36" s="170"/>
      <c r="GX36" s="171"/>
      <c r="GY36" s="171"/>
      <c r="GZ36" s="171"/>
      <c r="HA36" s="171"/>
      <c r="HB36" s="170"/>
      <c r="HC36" s="171"/>
      <c r="HD36" s="171"/>
      <c r="HE36" s="171"/>
      <c r="HF36" s="171"/>
      <c r="HG36" s="170"/>
      <c r="HH36" s="171"/>
      <c r="HI36" s="171"/>
      <c r="HJ36" s="171"/>
      <c r="HK36" s="171"/>
      <c r="HL36" s="170"/>
      <c r="HM36" s="171"/>
      <c r="HN36" s="171"/>
      <c r="HO36" s="171"/>
      <c r="HP36" s="171"/>
      <c r="HQ36" s="170"/>
      <c r="HR36" s="171"/>
      <c r="HS36" s="171"/>
      <c r="HT36" s="171"/>
      <c r="HU36" s="171"/>
      <c r="HV36" s="170"/>
      <c r="HW36" s="171"/>
      <c r="HX36" s="171"/>
      <c r="HY36" s="171"/>
      <c r="HZ36" s="171"/>
      <c r="IA36" s="170"/>
      <c r="IB36" s="171"/>
      <c r="IC36" s="171"/>
      <c r="ID36" s="171"/>
      <c r="IE36" s="171"/>
      <c r="IF36" s="170"/>
      <c r="IG36" s="171"/>
      <c r="IH36" s="171"/>
      <c r="II36" s="171"/>
      <c r="IJ36" s="172"/>
      <c r="IK36" s="173"/>
      <c r="IL36" s="170"/>
      <c r="IM36" s="171"/>
      <c r="IN36" s="171"/>
      <c r="IO36" s="171"/>
      <c r="IP36" s="171"/>
      <c r="IQ36" s="170"/>
      <c r="IR36" s="171"/>
      <c r="IS36" s="171"/>
      <c r="IT36" s="171"/>
      <c r="IU36" s="171"/>
      <c r="IV36" s="170"/>
      <c r="IW36" s="171"/>
      <c r="IX36" s="171"/>
      <c r="IY36" s="171"/>
      <c r="IZ36" s="171"/>
      <c r="JA36" s="170"/>
      <c r="JB36" s="171"/>
      <c r="JC36" s="171"/>
      <c r="JD36" s="171"/>
      <c r="JE36" s="171"/>
      <c r="JF36" s="170"/>
      <c r="JG36" s="171"/>
      <c r="JH36" s="171"/>
      <c r="JI36" s="171"/>
      <c r="JJ36" s="171"/>
      <c r="JK36" s="170"/>
      <c r="JL36" s="171"/>
      <c r="JM36" s="171"/>
      <c r="JN36" s="171"/>
      <c r="JO36" s="171"/>
      <c r="JP36" s="170"/>
      <c r="JQ36" s="171"/>
      <c r="JR36" s="171"/>
      <c r="JS36" s="171"/>
      <c r="JT36" s="171"/>
      <c r="JU36" s="170"/>
      <c r="JV36" s="171"/>
      <c r="JW36" s="171"/>
      <c r="JX36" s="171"/>
      <c r="JY36" s="171"/>
      <c r="JZ36" s="170"/>
      <c r="KA36" s="171"/>
      <c r="KB36" s="171"/>
      <c r="KC36" s="171"/>
      <c r="KD36" s="171"/>
      <c r="KE36" s="170"/>
      <c r="KF36" s="171"/>
      <c r="KG36" s="171"/>
      <c r="KH36" s="171"/>
      <c r="KI36" s="171"/>
      <c r="KJ36" s="170"/>
      <c r="KK36" s="171"/>
      <c r="KL36" s="171"/>
      <c r="KM36" s="171"/>
      <c r="KN36" s="171"/>
      <c r="KO36" s="170"/>
      <c r="KP36" s="171"/>
      <c r="KQ36" s="171"/>
    </row>
    <row r="37" spans="1:303" x14ac:dyDescent="0.25">
      <c r="A37" s="173" t="s">
        <v>1541</v>
      </c>
      <c r="B37" s="170">
        <v>30.722620710551382</v>
      </c>
      <c r="C37" s="171">
        <v>30.388384868127623</v>
      </c>
      <c r="D37" s="171">
        <v>31.038434762784572</v>
      </c>
      <c r="E37" s="171">
        <v>31.024855433940232</v>
      </c>
      <c r="F37" s="171">
        <v>31.650076659519481</v>
      </c>
      <c r="G37" s="170">
        <v>33.846961307222074</v>
      </c>
      <c r="H37" s="171">
        <v>33.403710781161223</v>
      </c>
      <c r="I37" s="171">
        <v>33.871065711547445</v>
      </c>
      <c r="J37" s="171">
        <v>33.65315818832206</v>
      </c>
      <c r="K37" s="171">
        <v>34.237044429639496</v>
      </c>
      <c r="L37" s="170">
        <v>29.864183924479988</v>
      </c>
      <c r="M37" s="171">
        <v>29.492909459244324</v>
      </c>
      <c r="N37" s="171">
        <v>29.543825867534171</v>
      </c>
      <c r="O37" s="171">
        <v>29.615119479992142</v>
      </c>
      <c r="P37" s="171">
        <v>31.404322688020542</v>
      </c>
      <c r="Q37" s="170">
        <v>27.841703213092579</v>
      </c>
      <c r="R37" s="171">
        <v>27.563167151296263</v>
      </c>
      <c r="S37" s="171">
        <v>27.546096726856998</v>
      </c>
      <c r="T37" s="171">
        <v>27.415593632864375</v>
      </c>
      <c r="U37" s="171">
        <v>28.774073945733527</v>
      </c>
      <c r="V37" s="170">
        <v>29.159106310138377</v>
      </c>
      <c r="W37" s="171">
        <v>28.933298968923523</v>
      </c>
      <c r="X37" s="171">
        <v>28.530553011286937</v>
      </c>
      <c r="Y37" s="171">
        <v>28.507154390674259</v>
      </c>
      <c r="Z37" s="171">
        <v>29.809289628253993</v>
      </c>
      <c r="AA37" s="170">
        <v>29.930942240424553</v>
      </c>
      <c r="AB37" s="171">
        <v>29.923352878273025</v>
      </c>
      <c r="AC37" s="171">
        <v>29.60230337689773</v>
      </c>
      <c r="AD37" s="171">
        <v>29.039591569132142</v>
      </c>
      <c r="AE37" s="171">
        <v>30.482089943722418</v>
      </c>
      <c r="AF37" s="170">
        <v>30.949205092263565</v>
      </c>
      <c r="AG37" s="171">
        <v>30.791643325298026</v>
      </c>
      <c r="AH37" s="171">
        <v>30.7312663129917</v>
      </c>
      <c r="AI37" s="171">
        <v>30.408923463128911</v>
      </c>
      <c r="AJ37" s="171">
        <v>31.783562794020213</v>
      </c>
      <c r="AK37" s="170">
        <v>32.4761110760085</v>
      </c>
      <c r="AL37" s="171">
        <v>32.412066635423528</v>
      </c>
      <c r="AM37" s="171">
        <v>32.416649307651184</v>
      </c>
      <c r="AN37" s="171">
        <v>31.115564918452133</v>
      </c>
      <c r="AO37" s="171">
        <v>33.893747055035533</v>
      </c>
      <c r="AP37" s="170">
        <v>34.907374605170908</v>
      </c>
      <c r="AQ37" s="171">
        <v>34.088845855293961</v>
      </c>
      <c r="AR37" s="171">
        <v>34.84342004617956</v>
      </c>
      <c r="AS37" s="171">
        <v>33.218346247628446</v>
      </c>
      <c r="AT37" s="171">
        <v>35.052793791770036</v>
      </c>
      <c r="AU37" s="170">
        <v>34.422318403965164</v>
      </c>
      <c r="AV37" s="171">
        <v>34.12555560488741</v>
      </c>
      <c r="AW37" s="171">
        <v>34.354809507299045</v>
      </c>
      <c r="AX37" s="171">
        <v>34.280870194801395</v>
      </c>
      <c r="AY37" s="171">
        <v>34.80860279217444</v>
      </c>
      <c r="AZ37" s="170">
        <v>32.521346247151463</v>
      </c>
      <c r="BA37" s="171">
        <v>32.390984980957434</v>
      </c>
      <c r="BB37" s="171">
        <v>32.559738281397642</v>
      </c>
      <c r="BC37" s="171">
        <v>32.525847951610245</v>
      </c>
      <c r="BD37" s="171">
        <v>34.013835904511602</v>
      </c>
      <c r="BE37" s="170">
        <v>33.511955390894649</v>
      </c>
      <c r="BF37" s="171">
        <v>33.264596157830681</v>
      </c>
      <c r="BG37" s="171">
        <v>33.463262249748446</v>
      </c>
      <c r="BH37" s="171">
        <v>33.399493257791704</v>
      </c>
      <c r="BI37" s="172">
        <v>33.978010107203872</v>
      </c>
      <c r="BJ37" s="173"/>
      <c r="BK37" s="170"/>
      <c r="BL37" s="171"/>
      <c r="BM37" s="171"/>
      <c r="BN37" s="171"/>
      <c r="BO37" s="171"/>
      <c r="BP37" s="170"/>
      <c r="BQ37" s="171"/>
      <c r="BR37" s="171"/>
      <c r="BS37" s="171"/>
      <c r="BT37" s="171"/>
      <c r="BU37" s="170"/>
      <c r="BV37" s="171"/>
      <c r="BW37" s="171"/>
      <c r="BX37" s="171"/>
      <c r="BY37" s="171"/>
      <c r="BZ37" s="170"/>
      <c r="CA37" s="171"/>
      <c r="CB37" s="171"/>
      <c r="CC37" s="171"/>
      <c r="CD37" s="171"/>
      <c r="CE37" s="170"/>
      <c r="CF37" s="171"/>
      <c r="CG37" s="171"/>
      <c r="CH37" s="171"/>
      <c r="CI37" s="171"/>
      <c r="CJ37" s="170"/>
      <c r="CK37" s="171"/>
      <c r="CL37" s="171"/>
      <c r="CM37" s="171"/>
      <c r="CN37" s="171"/>
      <c r="CO37" s="170"/>
      <c r="CP37" s="171"/>
      <c r="CQ37" s="171"/>
      <c r="CR37" s="171"/>
      <c r="CS37" s="171"/>
      <c r="CT37" s="170"/>
      <c r="CU37" s="171"/>
      <c r="CV37" s="171"/>
      <c r="CW37" s="171"/>
      <c r="CX37" s="171"/>
      <c r="CY37" s="170"/>
      <c r="CZ37" s="171"/>
      <c r="DA37" s="171"/>
      <c r="DB37" s="171"/>
      <c r="DC37" s="171"/>
      <c r="DD37" s="170"/>
      <c r="DE37" s="171"/>
      <c r="DF37" s="171"/>
      <c r="DG37" s="171"/>
      <c r="DH37" s="171"/>
      <c r="DI37" s="170"/>
      <c r="DJ37" s="171"/>
      <c r="DK37" s="171"/>
      <c r="DL37" s="171"/>
      <c r="DM37" s="171"/>
      <c r="DN37" s="170"/>
      <c r="DO37" s="171"/>
      <c r="DP37" s="171"/>
      <c r="DQ37" s="171"/>
      <c r="DR37" s="172"/>
      <c r="DS37" s="173"/>
      <c r="DT37" s="170"/>
      <c r="DU37" s="171"/>
      <c r="DV37" s="171"/>
      <c r="DW37" s="171"/>
      <c r="DX37" s="171"/>
      <c r="DY37" s="170"/>
      <c r="DZ37" s="171"/>
      <c r="EA37" s="171"/>
      <c r="EB37" s="171"/>
      <c r="EC37" s="171"/>
      <c r="ED37" s="170"/>
      <c r="EE37" s="171"/>
      <c r="EF37" s="171"/>
      <c r="EG37" s="171"/>
      <c r="EH37" s="171"/>
      <c r="EI37" s="170"/>
      <c r="EJ37" s="171"/>
      <c r="EK37" s="171"/>
      <c r="EL37" s="171"/>
      <c r="EM37" s="171"/>
      <c r="EN37" s="170"/>
      <c r="EO37" s="171"/>
      <c r="EP37" s="171"/>
      <c r="EQ37" s="171"/>
      <c r="ER37" s="171"/>
      <c r="ES37" s="170"/>
      <c r="ET37" s="171"/>
      <c r="EU37" s="171"/>
      <c r="EV37" s="171"/>
      <c r="EW37" s="171"/>
      <c r="EX37" s="170"/>
      <c r="EY37" s="171"/>
      <c r="EZ37" s="171"/>
      <c r="FA37" s="171"/>
      <c r="FB37" s="171"/>
      <c r="FC37" s="170"/>
      <c r="FD37" s="171"/>
      <c r="FE37" s="171"/>
      <c r="FF37" s="171"/>
      <c r="FG37" s="171"/>
      <c r="FH37" s="170"/>
      <c r="FI37" s="171"/>
      <c r="FJ37" s="171"/>
      <c r="FK37" s="171"/>
      <c r="FL37" s="171"/>
      <c r="FM37" s="170"/>
      <c r="FN37" s="171"/>
      <c r="FO37" s="171"/>
      <c r="FP37" s="171"/>
      <c r="FQ37" s="171"/>
      <c r="FR37" s="170"/>
      <c r="FS37" s="171"/>
      <c r="FT37" s="171"/>
      <c r="FU37" s="171"/>
      <c r="FV37" s="171"/>
      <c r="FW37" s="170"/>
      <c r="FX37" s="171"/>
      <c r="FY37" s="171"/>
      <c r="FZ37" s="171"/>
      <c r="GA37" s="172"/>
      <c r="GB37" s="173"/>
      <c r="GC37" s="170"/>
      <c r="GD37" s="171"/>
      <c r="GE37" s="171"/>
      <c r="GF37" s="171"/>
      <c r="GG37" s="171"/>
      <c r="GH37" s="170"/>
      <c r="GI37" s="171"/>
      <c r="GJ37" s="171"/>
      <c r="GK37" s="171"/>
      <c r="GL37" s="171"/>
      <c r="GM37" s="170"/>
      <c r="GN37" s="171"/>
      <c r="GO37" s="171"/>
      <c r="GP37" s="171"/>
      <c r="GQ37" s="171"/>
      <c r="GR37" s="170"/>
      <c r="GS37" s="171"/>
      <c r="GT37" s="171"/>
      <c r="GU37" s="171"/>
      <c r="GV37" s="171"/>
      <c r="GW37" s="170"/>
      <c r="GX37" s="171"/>
      <c r="GY37" s="171"/>
      <c r="GZ37" s="171"/>
      <c r="HA37" s="171"/>
      <c r="HB37" s="170"/>
      <c r="HC37" s="171"/>
      <c r="HD37" s="171"/>
      <c r="HE37" s="171"/>
      <c r="HF37" s="171"/>
      <c r="HG37" s="170"/>
      <c r="HH37" s="171"/>
      <c r="HI37" s="171"/>
      <c r="HJ37" s="171"/>
      <c r="HK37" s="171"/>
      <c r="HL37" s="170"/>
      <c r="HM37" s="171"/>
      <c r="HN37" s="171"/>
      <c r="HO37" s="171"/>
      <c r="HP37" s="171"/>
      <c r="HQ37" s="170"/>
      <c r="HR37" s="171"/>
      <c r="HS37" s="171"/>
      <c r="HT37" s="171"/>
      <c r="HU37" s="171"/>
      <c r="HV37" s="170"/>
      <c r="HW37" s="171"/>
      <c r="HX37" s="171"/>
      <c r="HY37" s="171"/>
      <c r="HZ37" s="171"/>
      <c r="IA37" s="170"/>
      <c r="IB37" s="171"/>
      <c r="IC37" s="171"/>
      <c r="ID37" s="171"/>
      <c r="IE37" s="171"/>
      <c r="IF37" s="170"/>
      <c r="IG37" s="171"/>
      <c r="IH37" s="171"/>
      <c r="II37" s="171"/>
      <c r="IJ37" s="172"/>
      <c r="IK37" s="173"/>
      <c r="IL37" s="170"/>
      <c r="IM37" s="171"/>
      <c r="IN37" s="171"/>
      <c r="IO37" s="171"/>
      <c r="IP37" s="171"/>
      <c r="IQ37" s="170"/>
      <c r="IR37" s="171"/>
      <c r="IS37" s="171"/>
      <c r="IT37" s="171"/>
      <c r="IU37" s="171"/>
      <c r="IV37" s="170"/>
      <c r="IW37" s="171"/>
      <c r="IX37" s="171"/>
      <c r="IY37" s="171"/>
      <c r="IZ37" s="171"/>
      <c r="JA37" s="170"/>
      <c r="JB37" s="171"/>
      <c r="JC37" s="171"/>
      <c r="JD37" s="171"/>
      <c r="JE37" s="171"/>
      <c r="JF37" s="170"/>
      <c r="JG37" s="171"/>
      <c r="JH37" s="171"/>
      <c r="JI37" s="171"/>
      <c r="JJ37" s="171"/>
      <c r="JK37" s="170"/>
      <c r="JL37" s="171"/>
      <c r="JM37" s="171"/>
      <c r="JN37" s="171"/>
      <c r="JO37" s="171"/>
      <c r="JP37" s="170"/>
      <c r="JQ37" s="171"/>
      <c r="JR37" s="171"/>
      <c r="JS37" s="171"/>
      <c r="JT37" s="171"/>
      <c r="JU37" s="170"/>
      <c r="JV37" s="171"/>
      <c r="JW37" s="171"/>
      <c r="JX37" s="171"/>
      <c r="JY37" s="171"/>
      <c r="JZ37" s="170"/>
      <c r="KA37" s="171"/>
      <c r="KB37" s="171"/>
      <c r="KC37" s="171"/>
      <c r="KD37" s="171"/>
      <c r="KE37" s="170"/>
      <c r="KF37" s="171"/>
      <c r="KG37" s="171"/>
      <c r="KH37" s="171"/>
      <c r="KI37" s="171"/>
      <c r="KJ37" s="170"/>
      <c r="KK37" s="171"/>
      <c r="KL37" s="171"/>
      <c r="KM37" s="171"/>
      <c r="KN37" s="171"/>
      <c r="KO37" s="170"/>
      <c r="KP37" s="171"/>
      <c r="KQ37" s="171"/>
    </row>
    <row r="38" spans="1:303" x14ac:dyDescent="0.25">
      <c r="A38" s="173" t="s">
        <v>1542</v>
      </c>
      <c r="B38" s="170">
        <v>31.470998845532858</v>
      </c>
      <c r="C38" s="171">
        <v>31.274384868127623</v>
      </c>
      <c r="D38" s="171">
        <v>31.54722359665357</v>
      </c>
      <c r="E38" s="171">
        <v>31.219650510140241</v>
      </c>
      <c r="F38" s="171">
        <v>32.511011036256221</v>
      </c>
      <c r="G38" s="170">
        <v>35.554016946239614</v>
      </c>
      <c r="H38" s="171">
        <v>35.494117876610119</v>
      </c>
      <c r="I38" s="171">
        <v>35.2936950089696</v>
      </c>
      <c r="J38" s="171">
        <v>34.850065585823565</v>
      </c>
      <c r="K38" s="171">
        <v>35.744513080168772</v>
      </c>
      <c r="L38" s="170">
        <v>31.682542232497561</v>
      </c>
      <c r="M38" s="171">
        <v>31.394010016753011</v>
      </c>
      <c r="N38" s="171">
        <v>31.33322226756534</v>
      </c>
      <c r="O38" s="171">
        <v>30.87376782934745</v>
      </c>
      <c r="P38" s="171">
        <v>32.778959583751934</v>
      </c>
      <c r="Q38" s="170">
        <v>30.08225951363422</v>
      </c>
      <c r="R38" s="171">
        <v>30.057937375654255</v>
      </c>
      <c r="S38" s="171">
        <v>29.571502869289571</v>
      </c>
      <c r="T38" s="171">
        <v>29.306801762392215</v>
      </c>
      <c r="U38" s="171">
        <v>30.741283664272132</v>
      </c>
      <c r="V38" s="170">
        <v>30.784972329903503</v>
      </c>
      <c r="W38" s="171">
        <v>30.503687954817767</v>
      </c>
      <c r="X38" s="171">
        <v>30.158114114236533</v>
      </c>
      <c r="Y38" s="171">
        <v>30.08437021285145</v>
      </c>
      <c r="Z38" s="171">
        <v>31.363738568513341</v>
      </c>
      <c r="AA38" s="170">
        <v>31.709866342370205</v>
      </c>
      <c r="AB38" s="171">
        <v>31.570564457282508</v>
      </c>
      <c r="AC38" s="171">
        <v>30.961850900979019</v>
      </c>
      <c r="AD38" s="171">
        <v>30.508598197458646</v>
      </c>
      <c r="AE38" s="171">
        <v>31.900041127989802</v>
      </c>
      <c r="AF38" s="170">
        <v>32.478650569817773</v>
      </c>
      <c r="AG38" s="171">
        <v>32.267691213331418</v>
      </c>
      <c r="AH38" s="171">
        <v>31.714511999764255</v>
      </c>
      <c r="AI38" s="171">
        <v>30.818704612847412</v>
      </c>
      <c r="AJ38" s="171">
        <v>33.379529650932533</v>
      </c>
      <c r="AK38" s="170">
        <v>33.777524558009603</v>
      </c>
      <c r="AL38" s="171">
        <v>33.651121026732653</v>
      </c>
      <c r="AM38" s="171">
        <v>33.1148506027547</v>
      </c>
      <c r="AN38" s="171">
        <v>31.723844661977154</v>
      </c>
      <c r="AO38" s="171">
        <v>35.530810111819576</v>
      </c>
      <c r="AP38" s="170">
        <v>35.540312581766671</v>
      </c>
      <c r="AQ38" s="171">
        <v>35.379789026987027</v>
      </c>
      <c r="AR38" s="171">
        <v>35.091455092236266</v>
      </c>
      <c r="AS38" s="171">
        <v>34.17412227179252</v>
      </c>
      <c r="AT38" s="171">
        <v>35.865018250555948</v>
      </c>
      <c r="AU38" s="170">
        <v>35.684314333577916</v>
      </c>
      <c r="AV38" s="171">
        <v>35.574327019843246</v>
      </c>
      <c r="AW38" s="171">
        <v>34.926235386951369</v>
      </c>
      <c r="AX38" s="171">
        <v>34.373052893158984</v>
      </c>
      <c r="AY38" s="171">
        <v>35.844633692860818</v>
      </c>
      <c r="AZ38" s="170">
        <v>33.719703285837753</v>
      </c>
      <c r="BA38" s="171">
        <v>33.57464546850121</v>
      </c>
      <c r="BB38" s="171">
        <v>33.590587146849188</v>
      </c>
      <c r="BC38" s="171">
        <v>33.292954465777235</v>
      </c>
      <c r="BD38" s="171">
        <v>35.304659063796414</v>
      </c>
      <c r="BE38" s="170">
        <v>34.582183942365646</v>
      </c>
      <c r="BF38" s="171">
        <v>34.29386234901699</v>
      </c>
      <c r="BG38" s="171">
        <v>34.268840519159887</v>
      </c>
      <c r="BH38" s="171">
        <v>33.89819594856813</v>
      </c>
      <c r="BI38" s="172">
        <v>35.4600165191465</v>
      </c>
      <c r="BJ38" s="173"/>
      <c r="BK38" s="170"/>
      <c r="BL38" s="171"/>
      <c r="BM38" s="171"/>
      <c r="BN38" s="171"/>
      <c r="BO38" s="171"/>
      <c r="BP38" s="170"/>
      <c r="BQ38" s="171"/>
      <c r="BR38" s="171"/>
      <c r="BS38" s="171"/>
      <c r="BT38" s="171"/>
      <c r="BU38" s="170"/>
      <c r="BV38" s="171"/>
      <c r="BW38" s="171"/>
      <c r="BX38" s="171"/>
      <c r="BY38" s="171"/>
      <c r="BZ38" s="170"/>
      <c r="CA38" s="171"/>
      <c r="CB38" s="171"/>
      <c r="CC38" s="171"/>
      <c r="CD38" s="171"/>
      <c r="CE38" s="170"/>
      <c r="CF38" s="171"/>
      <c r="CG38" s="171"/>
      <c r="CH38" s="171"/>
      <c r="CI38" s="171"/>
      <c r="CJ38" s="170"/>
      <c r="CK38" s="171"/>
      <c r="CL38" s="171"/>
      <c r="CM38" s="171"/>
      <c r="CN38" s="171"/>
      <c r="CO38" s="170"/>
      <c r="CP38" s="171"/>
      <c r="CQ38" s="171"/>
      <c r="CR38" s="171"/>
      <c r="CS38" s="171"/>
      <c r="CT38" s="170"/>
      <c r="CU38" s="171"/>
      <c r="CV38" s="171"/>
      <c r="CW38" s="171"/>
      <c r="CX38" s="171"/>
      <c r="CY38" s="170"/>
      <c r="CZ38" s="171"/>
      <c r="DA38" s="171"/>
      <c r="DB38" s="171"/>
      <c r="DC38" s="171"/>
      <c r="DD38" s="170"/>
      <c r="DE38" s="171"/>
      <c r="DF38" s="171"/>
      <c r="DG38" s="171"/>
      <c r="DH38" s="171"/>
      <c r="DI38" s="170"/>
      <c r="DJ38" s="171"/>
      <c r="DK38" s="171"/>
      <c r="DL38" s="171"/>
      <c r="DM38" s="171"/>
      <c r="DN38" s="170"/>
      <c r="DO38" s="171"/>
      <c r="DP38" s="171"/>
      <c r="DQ38" s="171"/>
      <c r="DR38" s="172"/>
      <c r="DS38" s="173"/>
      <c r="DT38" s="170"/>
      <c r="DU38" s="171"/>
      <c r="DV38" s="171"/>
      <c r="DW38" s="171"/>
      <c r="DX38" s="171"/>
      <c r="DY38" s="170"/>
      <c r="DZ38" s="171"/>
      <c r="EA38" s="171"/>
      <c r="EB38" s="171"/>
      <c r="EC38" s="171"/>
      <c r="ED38" s="170"/>
      <c r="EE38" s="171"/>
      <c r="EF38" s="171"/>
      <c r="EG38" s="171"/>
      <c r="EH38" s="171"/>
      <c r="EI38" s="170"/>
      <c r="EJ38" s="171"/>
      <c r="EK38" s="171"/>
      <c r="EL38" s="171"/>
      <c r="EM38" s="171"/>
      <c r="EN38" s="170"/>
      <c r="EO38" s="171"/>
      <c r="EP38" s="171"/>
      <c r="EQ38" s="171"/>
      <c r="ER38" s="171"/>
      <c r="ES38" s="170"/>
      <c r="ET38" s="171"/>
      <c r="EU38" s="171"/>
      <c r="EV38" s="171"/>
      <c r="EW38" s="171"/>
      <c r="EX38" s="170"/>
      <c r="EY38" s="171"/>
      <c r="EZ38" s="171"/>
      <c r="FA38" s="171"/>
      <c r="FB38" s="171"/>
      <c r="FC38" s="170"/>
      <c r="FD38" s="171"/>
      <c r="FE38" s="171"/>
      <c r="FF38" s="171"/>
      <c r="FG38" s="171"/>
      <c r="FH38" s="170"/>
      <c r="FI38" s="171"/>
      <c r="FJ38" s="171"/>
      <c r="FK38" s="171"/>
      <c r="FL38" s="171"/>
      <c r="FM38" s="170"/>
      <c r="FN38" s="171"/>
      <c r="FO38" s="171"/>
      <c r="FP38" s="171"/>
      <c r="FQ38" s="171"/>
      <c r="FR38" s="170"/>
      <c r="FS38" s="171"/>
      <c r="FT38" s="171"/>
      <c r="FU38" s="171"/>
      <c r="FV38" s="171"/>
      <c r="FW38" s="170"/>
      <c r="FX38" s="171"/>
      <c r="FY38" s="171"/>
      <c r="FZ38" s="171"/>
      <c r="GA38" s="172"/>
      <c r="GB38" s="173"/>
      <c r="GC38" s="170"/>
      <c r="GD38" s="171"/>
      <c r="GE38" s="171"/>
      <c r="GF38" s="171"/>
      <c r="GG38" s="171"/>
      <c r="GH38" s="170"/>
      <c r="GI38" s="171"/>
      <c r="GJ38" s="171"/>
      <c r="GK38" s="171"/>
      <c r="GL38" s="171"/>
      <c r="GM38" s="170"/>
      <c r="GN38" s="171"/>
      <c r="GO38" s="171"/>
      <c r="GP38" s="171"/>
      <c r="GQ38" s="171"/>
      <c r="GR38" s="170"/>
      <c r="GS38" s="171"/>
      <c r="GT38" s="171"/>
      <c r="GU38" s="171"/>
      <c r="GV38" s="171"/>
      <c r="GW38" s="170"/>
      <c r="GX38" s="171"/>
      <c r="GY38" s="171"/>
      <c r="GZ38" s="171"/>
      <c r="HA38" s="171"/>
      <c r="HB38" s="170"/>
      <c r="HC38" s="171"/>
      <c r="HD38" s="171"/>
      <c r="HE38" s="171"/>
      <c r="HF38" s="171"/>
      <c r="HG38" s="170"/>
      <c r="HH38" s="171"/>
      <c r="HI38" s="171"/>
      <c r="HJ38" s="171"/>
      <c r="HK38" s="171"/>
      <c r="HL38" s="170"/>
      <c r="HM38" s="171"/>
      <c r="HN38" s="171"/>
      <c r="HO38" s="171"/>
      <c r="HP38" s="171"/>
      <c r="HQ38" s="170"/>
      <c r="HR38" s="171"/>
      <c r="HS38" s="171"/>
      <c r="HT38" s="171"/>
      <c r="HU38" s="171"/>
      <c r="HV38" s="170"/>
      <c r="HW38" s="171"/>
      <c r="HX38" s="171"/>
      <c r="HY38" s="171"/>
      <c r="HZ38" s="171"/>
      <c r="IA38" s="170"/>
      <c r="IB38" s="171"/>
      <c r="IC38" s="171"/>
      <c r="ID38" s="171"/>
      <c r="IE38" s="171"/>
      <c r="IF38" s="170"/>
      <c r="IG38" s="171"/>
      <c r="IH38" s="171"/>
      <c r="II38" s="171"/>
      <c r="IJ38" s="172"/>
      <c r="IK38" s="173"/>
      <c r="IL38" s="170"/>
      <c r="IM38" s="171"/>
      <c r="IN38" s="171"/>
      <c r="IO38" s="171"/>
      <c r="IP38" s="171"/>
      <c r="IQ38" s="170"/>
      <c r="IR38" s="171"/>
      <c r="IS38" s="171"/>
      <c r="IT38" s="171"/>
      <c r="IU38" s="171"/>
      <c r="IV38" s="170"/>
      <c r="IW38" s="171"/>
      <c r="IX38" s="171"/>
      <c r="IY38" s="171"/>
      <c r="IZ38" s="171"/>
      <c r="JA38" s="170"/>
      <c r="JB38" s="171"/>
      <c r="JC38" s="171"/>
      <c r="JD38" s="171"/>
      <c r="JE38" s="171"/>
      <c r="JF38" s="170"/>
      <c r="JG38" s="171"/>
      <c r="JH38" s="171"/>
      <c r="JI38" s="171"/>
      <c r="JJ38" s="171"/>
      <c r="JK38" s="170"/>
      <c r="JL38" s="171"/>
      <c r="JM38" s="171"/>
      <c r="JN38" s="171"/>
      <c r="JO38" s="171"/>
      <c r="JP38" s="170"/>
      <c r="JQ38" s="171"/>
      <c r="JR38" s="171"/>
      <c r="JS38" s="171"/>
      <c r="JT38" s="171"/>
      <c r="JU38" s="170"/>
      <c r="JV38" s="171"/>
      <c r="JW38" s="171"/>
      <c r="JX38" s="171"/>
      <c r="JY38" s="171"/>
      <c r="JZ38" s="170"/>
      <c r="KA38" s="171"/>
      <c r="KB38" s="171"/>
      <c r="KC38" s="171"/>
      <c r="KD38" s="171"/>
      <c r="KE38" s="170"/>
      <c r="KF38" s="171"/>
      <c r="KG38" s="171"/>
      <c r="KH38" s="171"/>
      <c r="KI38" s="171"/>
      <c r="KJ38" s="170"/>
      <c r="KK38" s="171"/>
      <c r="KL38" s="171"/>
      <c r="KM38" s="171"/>
      <c r="KN38" s="171"/>
      <c r="KO38" s="170"/>
      <c r="KP38" s="171"/>
      <c r="KQ38" s="171"/>
    </row>
    <row r="39" spans="1:303" x14ac:dyDescent="0.25">
      <c r="A39" s="173" t="s">
        <v>1543</v>
      </c>
      <c r="B39" s="170">
        <v>31.195569020442342</v>
      </c>
      <c r="C39" s="171">
        <v>31.106380125479472</v>
      </c>
      <c r="D39" s="171">
        <v>31.132692443203322</v>
      </c>
      <c r="E39" s="171">
        <v>30.844568742879385</v>
      </c>
      <c r="F39" s="171">
        <v>32.124706888993636</v>
      </c>
      <c r="G39" s="170">
        <v>34.645865298285223</v>
      </c>
      <c r="H39" s="171">
        <v>34.460976186164999</v>
      </c>
      <c r="I39" s="171">
        <v>34.700340476248989</v>
      </c>
      <c r="J39" s="171">
        <v>34.231334381156792</v>
      </c>
      <c r="K39" s="171">
        <v>35.215003538381815</v>
      </c>
      <c r="L39" s="170">
        <v>31.368757962884359</v>
      </c>
      <c r="M39" s="171">
        <v>31.065413384590443</v>
      </c>
      <c r="N39" s="171">
        <v>30.734692857842656</v>
      </c>
      <c r="O39" s="171">
        <v>30.208028539846545</v>
      </c>
      <c r="P39" s="171">
        <v>32.074789371061428</v>
      </c>
      <c r="Q39" s="170">
        <v>29.11296285499396</v>
      </c>
      <c r="R39" s="171">
        <v>29.040872011875976</v>
      </c>
      <c r="S39" s="171">
        <v>28.792989818703131</v>
      </c>
      <c r="T39" s="171">
        <v>28.354659203603788</v>
      </c>
      <c r="U39" s="171">
        <v>29.815488440148282</v>
      </c>
      <c r="V39" s="170">
        <v>29.831790743538889</v>
      </c>
      <c r="W39" s="171">
        <v>29.674533045345157</v>
      </c>
      <c r="X39" s="171">
        <v>29.091204091455705</v>
      </c>
      <c r="Y39" s="171">
        <v>31.354170239403224</v>
      </c>
      <c r="Z39" s="171">
        <v>28.618486589934893</v>
      </c>
      <c r="AA39" s="170">
        <v>30.509604962653299</v>
      </c>
      <c r="AB39" s="171">
        <v>30.408450696522355</v>
      </c>
      <c r="AC39" s="171">
        <v>30.127604995979887</v>
      </c>
      <c r="AD39" s="171">
        <v>29.294175007558891</v>
      </c>
      <c r="AE39" s="171">
        <v>31.065881750754336</v>
      </c>
      <c r="AF39" s="170">
        <v>31.560889193827929</v>
      </c>
      <c r="AG39" s="171">
        <v>31.715758212204076</v>
      </c>
      <c r="AH39" s="171">
        <v>31.003437607692558</v>
      </c>
      <c r="AI39" s="171">
        <v>29.766577840784461</v>
      </c>
      <c r="AJ39" s="171">
        <v>32.280958908419287</v>
      </c>
      <c r="AK39" s="170">
        <v>33.211122805508097</v>
      </c>
      <c r="AL39" s="171">
        <v>33.12514321971932</v>
      </c>
      <c r="AM39" s="171">
        <v>32.595666538960693</v>
      </c>
      <c r="AN39" s="171">
        <v>31.230816297049326</v>
      </c>
      <c r="AO39" s="171">
        <v>35.049814555228892</v>
      </c>
      <c r="AP39" s="170">
        <v>35.406864728119061</v>
      </c>
      <c r="AQ39" s="171">
        <v>35.263667396590002</v>
      </c>
      <c r="AR39" s="171">
        <v>34.239220313618368</v>
      </c>
      <c r="AS39" s="171">
        <v>33.898360270516406</v>
      </c>
      <c r="AT39" s="171">
        <v>35.024571840289731</v>
      </c>
      <c r="AU39" s="170">
        <v>34.543107408381665</v>
      </c>
      <c r="AV39" s="171">
        <v>34.473127131135897</v>
      </c>
      <c r="AW39" s="171">
        <v>34.136404944943266</v>
      </c>
      <c r="AX39" s="171">
        <v>32.983332107389394</v>
      </c>
      <c r="AY39" s="171">
        <v>35.093433431386288</v>
      </c>
      <c r="AZ39" s="170">
        <v>32.893065989761546</v>
      </c>
      <c r="BA39" s="171">
        <v>32.658657578158717</v>
      </c>
      <c r="BB39" s="171">
        <v>32.688197518409083</v>
      </c>
      <c r="BC39" s="171">
        <v>31.892958007929252</v>
      </c>
      <c r="BD39" s="171">
        <v>34.525782275053501</v>
      </c>
      <c r="BE39" s="170">
        <v>33.750427463978525</v>
      </c>
      <c r="BF39" s="171">
        <v>33.641185116336075</v>
      </c>
      <c r="BG39" s="171">
        <v>33.527495236282654</v>
      </c>
      <c r="BH39" s="171">
        <v>32.694499469094183</v>
      </c>
      <c r="BI39" s="172">
        <v>34.681239797855923</v>
      </c>
      <c r="BJ39" s="173"/>
      <c r="BK39" s="170"/>
      <c r="BL39" s="171"/>
      <c r="BM39" s="171"/>
      <c r="BN39" s="171"/>
      <c r="BO39" s="171"/>
      <c r="BP39" s="170"/>
      <c r="BQ39" s="171"/>
      <c r="BR39" s="171"/>
      <c r="BS39" s="171"/>
      <c r="BT39" s="171"/>
      <c r="BU39" s="170"/>
      <c r="BV39" s="171"/>
      <c r="BW39" s="171"/>
      <c r="BX39" s="171"/>
      <c r="BY39" s="171"/>
      <c r="BZ39" s="170"/>
      <c r="CA39" s="171"/>
      <c r="CB39" s="171"/>
      <c r="CC39" s="171"/>
      <c r="CD39" s="171"/>
      <c r="CE39" s="170"/>
      <c r="CF39" s="171"/>
      <c r="CG39" s="171"/>
      <c r="CH39" s="171"/>
      <c r="CI39" s="171"/>
      <c r="CJ39" s="170"/>
      <c r="CK39" s="171"/>
      <c r="CL39" s="171"/>
      <c r="CM39" s="171"/>
      <c r="CN39" s="171"/>
      <c r="CO39" s="170"/>
      <c r="CP39" s="171"/>
      <c r="CQ39" s="171"/>
      <c r="CR39" s="171"/>
      <c r="CS39" s="171"/>
      <c r="CT39" s="170"/>
      <c r="CU39" s="171"/>
      <c r="CV39" s="171"/>
      <c r="CW39" s="171"/>
      <c r="CX39" s="171"/>
      <c r="CY39" s="170"/>
      <c r="CZ39" s="171"/>
      <c r="DA39" s="171"/>
      <c r="DB39" s="171"/>
      <c r="DC39" s="171"/>
      <c r="DD39" s="170"/>
      <c r="DE39" s="171"/>
      <c r="DF39" s="171"/>
      <c r="DG39" s="171"/>
      <c r="DH39" s="171"/>
      <c r="DI39" s="170"/>
      <c r="DJ39" s="171"/>
      <c r="DK39" s="171"/>
      <c r="DL39" s="171"/>
      <c r="DM39" s="171"/>
      <c r="DN39" s="170"/>
      <c r="DO39" s="171"/>
      <c r="DP39" s="171"/>
      <c r="DQ39" s="171"/>
      <c r="DR39" s="172"/>
      <c r="DS39" s="173"/>
      <c r="DT39" s="170"/>
      <c r="DU39" s="171"/>
      <c r="DV39" s="171"/>
      <c r="DW39" s="171"/>
      <c r="DX39" s="171"/>
      <c r="DY39" s="170"/>
      <c r="DZ39" s="171"/>
      <c r="EA39" s="171"/>
      <c r="EB39" s="171"/>
      <c r="EC39" s="171"/>
      <c r="ED39" s="170"/>
      <c r="EE39" s="171"/>
      <c r="EF39" s="171"/>
      <c r="EG39" s="171"/>
      <c r="EH39" s="171"/>
      <c r="EI39" s="170"/>
      <c r="EJ39" s="171"/>
      <c r="EK39" s="171"/>
      <c r="EL39" s="171"/>
      <c r="EM39" s="171"/>
      <c r="EN39" s="170"/>
      <c r="EO39" s="171"/>
      <c r="EP39" s="171"/>
      <c r="EQ39" s="171"/>
      <c r="ER39" s="171"/>
      <c r="ES39" s="170"/>
      <c r="ET39" s="171"/>
      <c r="EU39" s="171"/>
      <c r="EV39" s="171"/>
      <c r="EW39" s="171"/>
      <c r="EX39" s="170"/>
      <c r="EY39" s="171"/>
      <c r="EZ39" s="171"/>
      <c r="FA39" s="171"/>
      <c r="FB39" s="171"/>
      <c r="FC39" s="170"/>
      <c r="FD39" s="171"/>
      <c r="FE39" s="171"/>
      <c r="FF39" s="171"/>
      <c r="FG39" s="171"/>
      <c r="FH39" s="170"/>
      <c r="FI39" s="171"/>
      <c r="FJ39" s="171"/>
      <c r="FK39" s="171"/>
      <c r="FL39" s="171"/>
      <c r="FM39" s="170"/>
      <c r="FN39" s="171"/>
      <c r="FO39" s="171"/>
      <c r="FP39" s="171"/>
      <c r="FQ39" s="171"/>
      <c r="FR39" s="170"/>
      <c r="FS39" s="171"/>
      <c r="FT39" s="171"/>
      <c r="FU39" s="171"/>
      <c r="FV39" s="171"/>
      <c r="FW39" s="170"/>
      <c r="FX39" s="171"/>
      <c r="FY39" s="171"/>
      <c r="FZ39" s="171"/>
      <c r="GA39" s="172"/>
      <c r="GB39" s="173"/>
      <c r="GC39" s="170"/>
      <c r="GD39" s="171"/>
      <c r="GE39" s="171"/>
      <c r="GF39" s="171"/>
      <c r="GG39" s="171"/>
      <c r="GH39" s="170"/>
      <c r="GI39" s="171"/>
      <c r="GJ39" s="171"/>
      <c r="GK39" s="171"/>
      <c r="GL39" s="171"/>
      <c r="GM39" s="170"/>
      <c r="GN39" s="171"/>
      <c r="GO39" s="171"/>
      <c r="GP39" s="171"/>
      <c r="GQ39" s="171"/>
      <c r="GR39" s="170"/>
      <c r="GS39" s="171"/>
      <c r="GT39" s="171"/>
      <c r="GU39" s="171"/>
      <c r="GV39" s="171"/>
      <c r="GW39" s="170"/>
      <c r="GX39" s="171"/>
      <c r="GY39" s="171"/>
      <c r="GZ39" s="171"/>
      <c r="HA39" s="171"/>
      <c r="HB39" s="170"/>
      <c r="HC39" s="171"/>
      <c r="HD39" s="171"/>
      <c r="HE39" s="171"/>
      <c r="HF39" s="171"/>
      <c r="HG39" s="170"/>
      <c r="HH39" s="171"/>
      <c r="HI39" s="171"/>
      <c r="HJ39" s="171"/>
      <c r="HK39" s="171"/>
      <c r="HL39" s="170"/>
      <c r="HM39" s="171"/>
      <c r="HN39" s="171"/>
      <c r="HO39" s="171"/>
      <c r="HP39" s="171"/>
      <c r="HQ39" s="170"/>
      <c r="HR39" s="171"/>
      <c r="HS39" s="171"/>
      <c r="HT39" s="171"/>
      <c r="HU39" s="171"/>
      <c r="HV39" s="170"/>
      <c r="HW39" s="171"/>
      <c r="HX39" s="171"/>
      <c r="HY39" s="171"/>
      <c r="HZ39" s="171"/>
      <c r="IA39" s="170"/>
      <c r="IB39" s="171"/>
      <c r="IC39" s="171"/>
      <c r="ID39" s="171"/>
      <c r="IE39" s="171"/>
      <c r="IF39" s="170"/>
      <c r="IG39" s="171"/>
      <c r="IH39" s="171"/>
      <c r="II39" s="171"/>
      <c r="IJ39" s="172"/>
      <c r="IK39" s="173"/>
      <c r="IL39" s="170"/>
      <c r="IM39" s="171"/>
      <c r="IN39" s="171"/>
      <c r="IO39" s="171"/>
      <c r="IP39" s="171"/>
      <c r="IQ39" s="170"/>
      <c r="IR39" s="171"/>
      <c r="IS39" s="171"/>
      <c r="IT39" s="171"/>
      <c r="IU39" s="171"/>
      <c r="IV39" s="170"/>
      <c r="IW39" s="171"/>
      <c r="IX39" s="171"/>
      <c r="IY39" s="171"/>
      <c r="IZ39" s="171"/>
      <c r="JA39" s="170"/>
      <c r="JB39" s="171"/>
      <c r="JC39" s="171"/>
      <c r="JD39" s="171"/>
      <c r="JE39" s="171"/>
      <c r="JF39" s="170"/>
      <c r="JG39" s="171"/>
      <c r="JH39" s="171"/>
      <c r="JI39" s="171"/>
      <c r="JJ39" s="171"/>
      <c r="JK39" s="170"/>
      <c r="JL39" s="171"/>
      <c r="JM39" s="171"/>
      <c r="JN39" s="171"/>
      <c r="JO39" s="171"/>
      <c r="JP39" s="170"/>
      <c r="JQ39" s="171"/>
      <c r="JR39" s="171"/>
      <c r="JS39" s="171"/>
      <c r="JT39" s="171"/>
      <c r="JU39" s="170"/>
      <c r="JV39" s="171"/>
      <c r="JW39" s="171"/>
      <c r="JX39" s="171"/>
      <c r="JY39" s="171"/>
      <c r="JZ39" s="170"/>
      <c r="KA39" s="171"/>
      <c r="KB39" s="171"/>
      <c r="KC39" s="171"/>
      <c r="KD39" s="171"/>
      <c r="KE39" s="170"/>
      <c r="KF39" s="171"/>
      <c r="KG39" s="171"/>
      <c r="KH39" s="171"/>
      <c r="KI39" s="171"/>
      <c r="KJ39" s="170"/>
      <c r="KK39" s="171"/>
      <c r="KL39" s="171"/>
      <c r="KM39" s="171"/>
      <c r="KN39" s="171"/>
      <c r="KO39" s="170"/>
      <c r="KP39" s="171"/>
      <c r="KQ39" s="171"/>
    </row>
    <row r="40" spans="1:303" x14ac:dyDescent="0.25">
      <c r="A40" s="173" t="s">
        <v>1544</v>
      </c>
      <c r="B40" s="170">
        <v>30.656404627407301</v>
      </c>
      <c r="C40" s="171">
        <v>30.558608411881902</v>
      </c>
      <c r="D40" s="171">
        <v>30.646651711250183</v>
      </c>
      <c r="E40" s="171">
        <v>30.655821531122264</v>
      </c>
      <c r="F40" s="171">
        <v>31.032688915871699</v>
      </c>
      <c r="G40" s="170">
        <v>33.888649693758722</v>
      </c>
      <c r="H40" s="171">
        <v>33.778833471737457</v>
      </c>
      <c r="I40" s="171">
        <v>33.962443270341332</v>
      </c>
      <c r="J40" s="171">
        <v>33.907939111771505</v>
      </c>
      <c r="K40" s="171">
        <v>34.071348769955826</v>
      </c>
      <c r="L40" s="170">
        <v>30.818403620580231</v>
      </c>
      <c r="M40" s="171">
        <v>30.77348769376604</v>
      </c>
      <c r="N40" s="171">
        <v>30.816796755970316</v>
      </c>
      <c r="O40" s="171">
        <v>30.787920967570415</v>
      </c>
      <c r="P40" s="171">
        <v>31.462420408427462</v>
      </c>
      <c r="Q40" s="170">
        <v>28.682321519149703</v>
      </c>
      <c r="R40" s="171">
        <v>28.679133620029997</v>
      </c>
      <c r="S40" s="171">
        <v>28.645382980250279</v>
      </c>
      <c r="T40" s="171">
        <v>28.71313149866371</v>
      </c>
      <c r="U40" s="171">
        <v>29.228735499016608</v>
      </c>
      <c r="V40" s="170">
        <v>29.510003051848877</v>
      </c>
      <c r="W40" s="171">
        <v>29.290038036355142</v>
      </c>
      <c r="X40" s="171">
        <v>29.322821106994642</v>
      </c>
      <c r="Y40" s="171">
        <v>29.369628353983181</v>
      </c>
      <c r="Z40" s="171">
        <v>29.908166760242004</v>
      </c>
      <c r="AA40" s="170">
        <v>30.359506446134279</v>
      </c>
      <c r="AB40" s="171">
        <v>30.158228693065286</v>
      </c>
      <c r="AC40" s="171">
        <v>30.248903627563813</v>
      </c>
      <c r="AD40" s="171">
        <v>30.113634378314355</v>
      </c>
      <c r="AE40" s="171">
        <v>30.874877978596952</v>
      </c>
      <c r="AF40" s="170">
        <v>31.566028228241723</v>
      </c>
      <c r="AG40" s="171">
        <v>31.093554484181237</v>
      </c>
      <c r="AH40" s="171">
        <v>31.248607496916055</v>
      </c>
      <c r="AI40" s="171">
        <v>31.094417987505185</v>
      </c>
      <c r="AJ40" s="171">
        <v>31.865717668417371</v>
      </c>
      <c r="AK40" s="170">
        <v>32.590825098037101</v>
      </c>
      <c r="AL40" s="171">
        <v>32.482773022294623</v>
      </c>
      <c r="AM40" s="171">
        <v>32.680139459421369</v>
      </c>
      <c r="AN40" s="171">
        <v>32.174808437133933</v>
      </c>
      <c r="AO40" s="171">
        <v>33.744972125493071</v>
      </c>
      <c r="AP40" s="170">
        <v>34.902047430087237</v>
      </c>
      <c r="AQ40" s="171">
        <v>34.795205309814705</v>
      </c>
      <c r="AR40" s="171">
        <v>35.025256932285032</v>
      </c>
      <c r="AS40" s="171">
        <v>34.687364797893849</v>
      </c>
      <c r="AT40" s="171">
        <v>35.005477197350267</v>
      </c>
      <c r="AU40" s="170">
        <v>34.41255373880297</v>
      </c>
      <c r="AV40" s="171">
        <v>34.320281428334631</v>
      </c>
      <c r="AW40" s="171">
        <v>34.423223698106582</v>
      </c>
      <c r="AX40" s="171">
        <v>34.477066887886338</v>
      </c>
      <c r="AY40" s="171">
        <v>34.774631339590044</v>
      </c>
      <c r="AZ40" s="170">
        <v>31.755444781262419</v>
      </c>
      <c r="BA40" s="171">
        <v>31.654603023054058</v>
      </c>
      <c r="BB40" s="171">
        <v>31.828869045828522</v>
      </c>
      <c r="BC40" s="171">
        <v>31.826684275106871</v>
      </c>
      <c r="BD40" s="171">
        <v>32.103820719732632</v>
      </c>
      <c r="BE40" s="170">
        <v>33.512514093573657</v>
      </c>
      <c r="BF40" s="171">
        <v>33.334223088618529</v>
      </c>
      <c r="BG40" s="171">
        <v>33.548526921353357</v>
      </c>
      <c r="BH40" s="171">
        <v>33.592040364601289</v>
      </c>
      <c r="BI40" s="172">
        <v>33.940906586919887</v>
      </c>
      <c r="BJ40" s="173"/>
      <c r="BK40" s="170"/>
      <c r="BL40" s="171"/>
      <c r="BM40" s="171"/>
      <c r="BN40" s="171"/>
      <c r="BO40" s="171"/>
      <c r="BP40" s="170"/>
      <c r="BQ40" s="171"/>
      <c r="BR40" s="171"/>
      <c r="BS40" s="171"/>
      <c r="BT40" s="171"/>
      <c r="BU40" s="170"/>
      <c r="BV40" s="171"/>
      <c r="BW40" s="171"/>
      <c r="BX40" s="171"/>
      <c r="BY40" s="171"/>
      <c r="BZ40" s="170"/>
      <c r="CA40" s="171"/>
      <c r="CB40" s="171"/>
      <c r="CC40" s="171"/>
      <c r="CD40" s="171"/>
      <c r="CE40" s="170"/>
      <c r="CF40" s="171"/>
      <c r="CG40" s="171"/>
      <c r="CH40" s="171"/>
      <c r="CI40" s="171"/>
      <c r="CJ40" s="170"/>
      <c r="CK40" s="171"/>
      <c r="CL40" s="171"/>
      <c r="CM40" s="171"/>
      <c r="CN40" s="171"/>
      <c r="CO40" s="170"/>
      <c r="CP40" s="171"/>
      <c r="CQ40" s="171"/>
      <c r="CR40" s="171"/>
      <c r="CS40" s="171"/>
      <c r="CT40" s="170"/>
      <c r="CU40" s="171"/>
      <c r="CV40" s="171"/>
      <c r="CW40" s="171"/>
      <c r="CX40" s="171"/>
      <c r="CY40" s="170"/>
      <c r="CZ40" s="171"/>
      <c r="DA40" s="171"/>
      <c r="DB40" s="171"/>
      <c r="DC40" s="171"/>
      <c r="DD40" s="170"/>
      <c r="DE40" s="171"/>
      <c r="DF40" s="171"/>
      <c r="DG40" s="171"/>
      <c r="DH40" s="171"/>
      <c r="DI40" s="170"/>
      <c r="DJ40" s="171"/>
      <c r="DK40" s="171"/>
      <c r="DL40" s="171"/>
      <c r="DM40" s="171"/>
      <c r="DN40" s="170"/>
      <c r="DO40" s="171"/>
      <c r="DP40" s="171"/>
      <c r="DQ40" s="171"/>
      <c r="DR40" s="172"/>
      <c r="DS40" s="173"/>
      <c r="DT40" s="170"/>
      <c r="DU40" s="171"/>
      <c r="DV40" s="171"/>
      <c r="DW40" s="171"/>
      <c r="DX40" s="171"/>
      <c r="DY40" s="170"/>
      <c r="DZ40" s="171"/>
      <c r="EA40" s="171"/>
      <c r="EB40" s="171"/>
      <c r="EC40" s="171"/>
      <c r="ED40" s="170"/>
      <c r="EE40" s="171"/>
      <c r="EF40" s="171"/>
      <c r="EG40" s="171"/>
      <c r="EH40" s="171"/>
      <c r="EI40" s="170"/>
      <c r="EJ40" s="171"/>
      <c r="EK40" s="171"/>
      <c r="EL40" s="171"/>
      <c r="EM40" s="171"/>
      <c r="EN40" s="170"/>
      <c r="EO40" s="171"/>
      <c r="EP40" s="171"/>
      <c r="EQ40" s="171"/>
      <c r="ER40" s="171"/>
      <c r="ES40" s="170"/>
      <c r="ET40" s="171"/>
      <c r="EU40" s="171"/>
      <c r="EV40" s="171"/>
      <c r="EW40" s="171"/>
      <c r="EX40" s="170"/>
      <c r="EY40" s="171"/>
      <c r="EZ40" s="171"/>
      <c r="FA40" s="171"/>
      <c r="FB40" s="171"/>
      <c r="FC40" s="170"/>
      <c r="FD40" s="171"/>
      <c r="FE40" s="171"/>
      <c r="FF40" s="171"/>
      <c r="FG40" s="171"/>
      <c r="FH40" s="170"/>
      <c r="FI40" s="171"/>
      <c r="FJ40" s="171"/>
      <c r="FK40" s="171"/>
      <c r="FL40" s="171"/>
      <c r="FM40" s="170"/>
      <c r="FN40" s="171"/>
      <c r="FO40" s="171"/>
      <c r="FP40" s="171"/>
      <c r="FQ40" s="171"/>
      <c r="FR40" s="170"/>
      <c r="FS40" s="171"/>
      <c r="FT40" s="171"/>
      <c r="FU40" s="171"/>
      <c r="FV40" s="171"/>
      <c r="FW40" s="170"/>
      <c r="FX40" s="171"/>
      <c r="FY40" s="171"/>
      <c r="FZ40" s="171"/>
      <c r="GA40" s="172"/>
      <c r="GB40" s="173"/>
      <c r="GC40" s="170"/>
      <c r="GD40" s="171"/>
      <c r="GE40" s="171"/>
      <c r="GF40" s="171"/>
      <c r="GG40" s="171"/>
      <c r="GH40" s="170"/>
      <c r="GI40" s="171"/>
      <c r="GJ40" s="171"/>
      <c r="GK40" s="171"/>
      <c r="GL40" s="171"/>
      <c r="GM40" s="170"/>
      <c r="GN40" s="171"/>
      <c r="GO40" s="171"/>
      <c r="GP40" s="171"/>
      <c r="GQ40" s="171"/>
      <c r="GR40" s="170"/>
      <c r="GS40" s="171"/>
      <c r="GT40" s="171"/>
      <c r="GU40" s="171"/>
      <c r="GV40" s="171"/>
      <c r="GW40" s="170"/>
      <c r="GX40" s="171"/>
      <c r="GY40" s="171"/>
      <c r="GZ40" s="171"/>
      <c r="HA40" s="171"/>
      <c r="HB40" s="170"/>
      <c r="HC40" s="171"/>
      <c r="HD40" s="171"/>
      <c r="HE40" s="171"/>
      <c r="HF40" s="171"/>
      <c r="HG40" s="170"/>
      <c r="HH40" s="171"/>
      <c r="HI40" s="171"/>
      <c r="HJ40" s="171"/>
      <c r="HK40" s="171"/>
      <c r="HL40" s="170"/>
      <c r="HM40" s="171"/>
      <c r="HN40" s="171"/>
      <c r="HO40" s="171"/>
      <c r="HP40" s="171"/>
      <c r="HQ40" s="170"/>
      <c r="HR40" s="171"/>
      <c r="HS40" s="171"/>
      <c r="HT40" s="171"/>
      <c r="HU40" s="171"/>
      <c r="HV40" s="170"/>
      <c r="HW40" s="171"/>
      <c r="HX40" s="171"/>
      <c r="HY40" s="171"/>
      <c r="HZ40" s="171"/>
      <c r="IA40" s="170"/>
      <c r="IB40" s="171"/>
      <c r="IC40" s="171"/>
      <c r="ID40" s="171"/>
      <c r="IE40" s="171"/>
      <c r="IF40" s="170"/>
      <c r="IG40" s="171"/>
      <c r="IH40" s="171"/>
      <c r="II40" s="171"/>
      <c r="IJ40" s="172"/>
      <c r="IK40" s="173"/>
      <c r="IL40" s="170"/>
      <c r="IM40" s="171"/>
      <c r="IN40" s="171"/>
      <c r="IO40" s="171"/>
      <c r="IP40" s="171"/>
      <c r="IQ40" s="170"/>
      <c r="IR40" s="171"/>
      <c r="IS40" s="171"/>
      <c r="IT40" s="171"/>
      <c r="IU40" s="171"/>
      <c r="IV40" s="170"/>
      <c r="IW40" s="171"/>
      <c r="IX40" s="171"/>
      <c r="IY40" s="171"/>
      <c r="IZ40" s="171"/>
      <c r="JA40" s="170"/>
      <c r="JB40" s="171"/>
      <c r="JC40" s="171"/>
      <c r="JD40" s="171"/>
      <c r="JE40" s="171"/>
      <c r="JF40" s="170"/>
      <c r="JG40" s="171"/>
      <c r="JH40" s="171"/>
      <c r="JI40" s="171"/>
      <c r="JJ40" s="171"/>
      <c r="JK40" s="170"/>
      <c r="JL40" s="171"/>
      <c r="JM40" s="171"/>
      <c r="JN40" s="171"/>
      <c r="JO40" s="171"/>
      <c r="JP40" s="170"/>
      <c r="JQ40" s="171"/>
      <c r="JR40" s="171"/>
      <c r="JS40" s="171"/>
      <c r="JT40" s="171"/>
      <c r="JU40" s="170"/>
      <c r="JV40" s="171"/>
      <c r="JW40" s="171"/>
      <c r="JX40" s="171"/>
      <c r="JY40" s="171"/>
      <c r="JZ40" s="170"/>
      <c r="KA40" s="171"/>
      <c r="KB40" s="171"/>
      <c r="KC40" s="171"/>
      <c r="KD40" s="171"/>
      <c r="KE40" s="170"/>
      <c r="KF40" s="171"/>
      <c r="KG40" s="171"/>
      <c r="KH40" s="171"/>
      <c r="KI40" s="171"/>
      <c r="KJ40" s="170"/>
      <c r="KK40" s="171"/>
      <c r="KL40" s="171"/>
      <c r="KM40" s="171"/>
      <c r="KN40" s="171"/>
      <c r="KO40" s="170"/>
      <c r="KP40" s="171"/>
      <c r="KQ40" s="171"/>
    </row>
    <row r="41" spans="1:303" x14ac:dyDescent="0.25">
      <c r="A41" s="173" t="s">
        <v>1545</v>
      </c>
      <c r="B41" s="170">
        <v>30.414141493064079</v>
      </c>
      <c r="C41" s="171">
        <v>30.107295813386465</v>
      </c>
      <c r="D41" s="171">
        <v>30.725179522567835</v>
      </c>
      <c r="E41" s="171">
        <v>30.713782939420312</v>
      </c>
      <c r="F41" s="171">
        <v>31.328953389838272</v>
      </c>
      <c r="G41" s="170">
        <v>33.513473312413517</v>
      </c>
      <c r="H41" s="171">
        <v>33.168690488826726</v>
      </c>
      <c r="I41" s="171">
        <v>33.610600217891694</v>
      </c>
      <c r="J41" s="171">
        <v>33.392727836662814</v>
      </c>
      <c r="K41" s="171">
        <v>33.892025948133337</v>
      </c>
      <c r="L41" s="170">
        <v>29.800972346477245</v>
      </c>
      <c r="M41" s="171">
        <v>29.675064185799233</v>
      </c>
      <c r="N41" s="171">
        <v>29.77862152652688</v>
      </c>
      <c r="O41" s="171">
        <v>29.826751783740413</v>
      </c>
      <c r="P41" s="171">
        <v>31.120933481351567</v>
      </c>
      <c r="Q41" s="170">
        <v>27.819080441005852</v>
      </c>
      <c r="R41" s="171">
        <v>27.803801919133182</v>
      </c>
      <c r="S41" s="171">
        <v>27.795142664360348</v>
      </c>
      <c r="T41" s="171">
        <v>27.645329500949693</v>
      </c>
      <c r="U41" s="171">
        <v>28.529613202392124</v>
      </c>
      <c r="V41" s="170">
        <v>28.892378163410907</v>
      </c>
      <c r="W41" s="171">
        <v>28.640308501082117</v>
      </c>
      <c r="X41" s="171">
        <v>28.520602069245573</v>
      </c>
      <c r="Y41" s="171">
        <v>28.57354498063178</v>
      </c>
      <c r="Z41" s="171">
        <v>29.511515434531457</v>
      </c>
      <c r="AA41" s="170">
        <v>29.73094000110617</v>
      </c>
      <c r="AB41" s="171">
        <v>29.682810311898667</v>
      </c>
      <c r="AC41" s="171">
        <v>29.562027352556321</v>
      </c>
      <c r="AD41" s="171">
        <v>29.269368640542922</v>
      </c>
      <c r="AE41" s="171">
        <v>30.184218639907773</v>
      </c>
      <c r="AF41" s="170">
        <v>30.662554910096034</v>
      </c>
      <c r="AG41" s="171">
        <v>30.512704885346956</v>
      </c>
      <c r="AH41" s="171">
        <v>30.478880627741685</v>
      </c>
      <c r="AI41" s="171">
        <v>30.26904397153325</v>
      </c>
      <c r="AJ41" s="171">
        <v>31.461051588403151</v>
      </c>
      <c r="AK41" s="170">
        <v>32.150928236972192</v>
      </c>
      <c r="AL41" s="171">
        <v>32.086877906106814</v>
      </c>
      <c r="AM41" s="171">
        <v>32.125220487736854</v>
      </c>
      <c r="AN41" s="171">
        <v>31.232557538399597</v>
      </c>
      <c r="AO41" s="171">
        <v>33.344773810216971</v>
      </c>
      <c r="AP41" s="170">
        <v>34.554630801367537</v>
      </c>
      <c r="AQ41" s="171">
        <v>33.804127761753023</v>
      </c>
      <c r="AR41" s="171">
        <v>34.495263606365583</v>
      </c>
      <c r="AS41" s="171">
        <v>33.336256341948463</v>
      </c>
      <c r="AT41" s="171">
        <v>34.717780877576587</v>
      </c>
      <c r="AU41" s="170">
        <v>34.072074942197723</v>
      </c>
      <c r="AV41" s="171">
        <v>33.806269431815494</v>
      </c>
      <c r="AW41" s="171">
        <v>34.071226344336708</v>
      </c>
      <c r="AX41" s="171">
        <v>33.989465564031796</v>
      </c>
      <c r="AY41" s="171">
        <v>34.458287687351167</v>
      </c>
      <c r="AZ41" s="170">
        <v>32.191732586644179</v>
      </c>
      <c r="BA41" s="171">
        <v>32.084680396157509</v>
      </c>
      <c r="BB41" s="171">
        <v>32.197083340082237</v>
      </c>
      <c r="BC41" s="171">
        <v>32.152065716815244</v>
      </c>
      <c r="BD41" s="171">
        <v>33.618335629853902</v>
      </c>
      <c r="BE41" s="170">
        <v>33.17679930696324</v>
      </c>
      <c r="BF41" s="171">
        <v>32.961794330421888</v>
      </c>
      <c r="BG41" s="171">
        <v>33.147937001402006</v>
      </c>
      <c r="BH41" s="171">
        <v>33.144050399607579</v>
      </c>
      <c r="BI41" s="172">
        <v>33.63534496736122</v>
      </c>
      <c r="BJ41" s="173"/>
      <c r="BK41" s="170"/>
      <c r="BL41" s="171"/>
      <c r="BM41" s="171"/>
      <c r="BN41" s="171"/>
      <c r="BO41" s="171"/>
      <c r="BP41" s="170"/>
      <c r="BQ41" s="171"/>
      <c r="BR41" s="171"/>
      <c r="BS41" s="171"/>
      <c r="BT41" s="171"/>
      <c r="BU41" s="170"/>
      <c r="BV41" s="171"/>
      <c r="BW41" s="171"/>
      <c r="BX41" s="171"/>
      <c r="BY41" s="171"/>
      <c r="BZ41" s="170"/>
      <c r="CA41" s="171"/>
      <c r="CB41" s="171"/>
      <c r="CC41" s="171"/>
      <c r="CD41" s="171"/>
      <c r="CE41" s="170"/>
      <c r="CF41" s="171"/>
      <c r="CG41" s="171"/>
      <c r="CH41" s="171"/>
      <c r="CI41" s="171"/>
      <c r="CJ41" s="170"/>
      <c r="CK41" s="171"/>
      <c r="CL41" s="171"/>
      <c r="CM41" s="171"/>
      <c r="CN41" s="171"/>
      <c r="CO41" s="170"/>
      <c r="CP41" s="171"/>
      <c r="CQ41" s="171"/>
      <c r="CR41" s="171"/>
      <c r="CS41" s="171"/>
      <c r="CT41" s="170"/>
      <c r="CU41" s="171"/>
      <c r="CV41" s="171"/>
      <c r="CW41" s="171"/>
      <c r="CX41" s="171"/>
      <c r="CY41" s="170"/>
      <c r="CZ41" s="171"/>
      <c r="DA41" s="171"/>
      <c r="DB41" s="171"/>
      <c r="DC41" s="171"/>
      <c r="DD41" s="170"/>
      <c r="DE41" s="171"/>
      <c r="DF41" s="171"/>
      <c r="DG41" s="171"/>
      <c r="DH41" s="171"/>
      <c r="DI41" s="170"/>
      <c r="DJ41" s="171"/>
      <c r="DK41" s="171"/>
      <c r="DL41" s="171"/>
      <c r="DM41" s="171"/>
      <c r="DN41" s="170"/>
      <c r="DO41" s="171"/>
      <c r="DP41" s="171"/>
      <c r="DQ41" s="171"/>
      <c r="DR41" s="172"/>
      <c r="DS41" s="173"/>
      <c r="DT41" s="170"/>
      <c r="DU41" s="171"/>
      <c r="DV41" s="171"/>
      <c r="DW41" s="171"/>
      <c r="DX41" s="171"/>
      <c r="DY41" s="170"/>
      <c r="DZ41" s="171"/>
      <c r="EA41" s="171"/>
      <c r="EB41" s="171"/>
      <c r="EC41" s="171"/>
      <c r="ED41" s="170"/>
      <c r="EE41" s="171"/>
      <c r="EF41" s="171"/>
      <c r="EG41" s="171"/>
      <c r="EH41" s="171"/>
      <c r="EI41" s="170"/>
      <c r="EJ41" s="171"/>
      <c r="EK41" s="171"/>
      <c r="EL41" s="171"/>
      <c r="EM41" s="171"/>
      <c r="EN41" s="170"/>
      <c r="EO41" s="171"/>
      <c r="EP41" s="171"/>
      <c r="EQ41" s="171"/>
      <c r="ER41" s="171"/>
      <c r="ES41" s="170"/>
      <c r="ET41" s="171"/>
      <c r="EU41" s="171"/>
      <c r="EV41" s="171"/>
      <c r="EW41" s="171"/>
      <c r="EX41" s="170"/>
      <c r="EY41" s="171"/>
      <c r="EZ41" s="171"/>
      <c r="FA41" s="171"/>
      <c r="FB41" s="171"/>
      <c r="FC41" s="170"/>
      <c r="FD41" s="171"/>
      <c r="FE41" s="171"/>
      <c r="FF41" s="171"/>
      <c r="FG41" s="171"/>
      <c r="FH41" s="170"/>
      <c r="FI41" s="171"/>
      <c r="FJ41" s="171"/>
      <c r="FK41" s="171"/>
      <c r="FL41" s="171"/>
      <c r="FM41" s="170"/>
      <c r="FN41" s="171"/>
      <c r="FO41" s="171"/>
      <c r="FP41" s="171"/>
      <c r="FQ41" s="171"/>
      <c r="FR41" s="170"/>
      <c r="FS41" s="171"/>
      <c r="FT41" s="171"/>
      <c r="FU41" s="171"/>
      <c r="FV41" s="171"/>
      <c r="FW41" s="170"/>
      <c r="FX41" s="171"/>
      <c r="FY41" s="171"/>
      <c r="FZ41" s="171"/>
      <c r="GA41" s="172"/>
      <c r="GB41" s="173"/>
      <c r="GC41" s="170"/>
      <c r="GD41" s="171"/>
      <c r="GE41" s="171"/>
      <c r="GF41" s="171"/>
      <c r="GG41" s="171"/>
      <c r="GH41" s="170"/>
      <c r="GI41" s="171"/>
      <c r="GJ41" s="171"/>
      <c r="GK41" s="171"/>
      <c r="GL41" s="171"/>
      <c r="GM41" s="170"/>
      <c r="GN41" s="171"/>
      <c r="GO41" s="171"/>
      <c r="GP41" s="171"/>
      <c r="GQ41" s="171"/>
      <c r="GR41" s="170"/>
      <c r="GS41" s="171"/>
      <c r="GT41" s="171"/>
      <c r="GU41" s="171"/>
      <c r="GV41" s="171"/>
      <c r="GW41" s="170"/>
      <c r="GX41" s="171"/>
      <c r="GY41" s="171"/>
      <c r="GZ41" s="171"/>
      <c r="HA41" s="171"/>
      <c r="HB41" s="170"/>
      <c r="HC41" s="171"/>
      <c r="HD41" s="171"/>
      <c r="HE41" s="171"/>
      <c r="HF41" s="171"/>
      <c r="HG41" s="170"/>
      <c r="HH41" s="171"/>
      <c r="HI41" s="171"/>
      <c r="HJ41" s="171"/>
      <c r="HK41" s="171"/>
      <c r="HL41" s="170"/>
      <c r="HM41" s="171"/>
      <c r="HN41" s="171"/>
      <c r="HO41" s="171"/>
      <c r="HP41" s="171"/>
      <c r="HQ41" s="170"/>
      <c r="HR41" s="171"/>
      <c r="HS41" s="171"/>
      <c r="HT41" s="171"/>
      <c r="HU41" s="171"/>
      <c r="HV41" s="170"/>
      <c r="HW41" s="171"/>
      <c r="HX41" s="171"/>
      <c r="HY41" s="171"/>
      <c r="HZ41" s="171"/>
      <c r="IA41" s="170"/>
      <c r="IB41" s="171"/>
      <c r="IC41" s="171"/>
      <c r="ID41" s="171"/>
      <c r="IE41" s="171"/>
      <c r="IF41" s="170"/>
      <c r="IG41" s="171"/>
      <c r="IH41" s="171"/>
      <c r="II41" s="171"/>
      <c r="IJ41" s="172"/>
      <c r="IK41" s="173"/>
      <c r="IL41" s="170"/>
      <c r="IM41" s="171"/>
      <c r="IN41" s="171"/>
      <c r="IO41" s="171"/>
      <c r="IP41" s="171"/>
      <c r="IQ41" s="170"/>
      <c r="IR41" s="171"/>
      <c r="IS41" s="171"/>
      <c r="IT41" s="171"/>
      <c r="IU41" s="171"/>
      <c r="IV41" s="170"/>
      <c r="IW41" s="171"/>
      <c r="IX41" s="171"/>
      <c r="IY41" s="171"/>
      <c r="IZ41" s="171"/>
      <c r="JA41" s="170"/>
      <c r="JB41" s="171"/>
      <c r="JC41" s="171"/>
      <c r="JD41" s="171"/>
      <c r="JE41" s="171"/>
      <c r="JF41" s="170"/>
      <c r="JG41" s="171"/>
      <c r="JH41" s="171"/>
      <c r="JI41" s="171"/>
      <c r="JJ41" s="171"/>
      <c r="JK41" s="170"/>
      <c r="JL41" s="171"/>
      <c r="JM41" s="171"/>
      <c r="JN41" s="171"/>
      <c r="JO41" s="171"/>
      <c r="JP41" s="170"/>
      <c r="JQ41" s="171"/>
      <c r="JR41" s="171"/>
      <c r="JS41" s="171"/>
      <c r="JT41" s="171"/>
      <c r="JU41" s="170"/>
      <c r="JV41" s="171"/>
      <c r="JW41" s="171"/>
      <c r="JX41" s="171"/>
      <c r="JY41" s="171"/>
      <c r="JZ41" s="170"/>
      <c r="KA41" s="171"/>
      <c r="KB41" s="171"/>
      <c r="KC41" s="171"/>
      <c r="KD41" s="171"/>
      <c r="KE41" s="170"/>
      <c r="KF41" s="171"/>
      <c r="KG41" s="171"/>
      <c r="KH41" s="171"/>
      <c r="KI41" s="171"/>
      <c r="KJ41" s="170"/>
      <c r="KK41" s="171"/>
      <c r="KL41" s="171"/>
      <c r="KM41" s="171"/>
      <c r="KN41" s="171"/>
      <c r="KO41" s="170"/>
      <c r="KP41" s="171"/>
      <c r="KQ41" s="171"/>
    </row>
    <row r="42" spans="1:303" x14ac:dyDescent="0.25">
      <c r="A42" s="173" t="s">
        <v>1546</v>
      </c>
      <c r="B42" s="170">
        <v>31.385711764763638</v>
      </c>
      <c r="C42" s="171">
        <v>31.184667167196928</v>
      </c>
      <c r="D42" s="171">
        <v>31.464414324653557</v>
      </c>
      <c r="E42" s="171">
        <v>31.170058023349647</v>
      </c>
      <c r="F42" s="171">
        <v>32.393271185228251</v>
      </c>
      <c r="G42" s="170">
        <v>35.33420753587631</v>
      </c>
      <c r="H42" s="171">
        <v>35.285279441055451</v>
      </c>
      <c r="I42" s="171">
        <v>35.132225018225903</v>
      </c>
      <c r="J42" s="171">
        <v>34.759473790105112</v>
      </c>
      <c r="K42" s="171">
        <v>35.61264197201865</v>
      </c>
      <c r="L42" s="170">
        <v>31.624786455733492</v>
      </c>
      <c r="M42" s="171">
        <v>31.348490709892459</v>
      </c>
      <c r="N42" s="171">
        <v>31.300407702294788</v>
      </c>
      <c r="O42" s="171">
        <v>30.888566256207646</v>
      </c>
      <c r="P42" s="171">
        <v>32.687537358495256</v>
      </c>
      <c r="Q42" s="170">
        <v>29.984319528093426</v>
      </c>
      <c r="R42" s="171">
        <v>29.965158305530903</v>
      </c>
      <c r="S42" s="171">
        <v>29.467028732489169</v>
      </c>
      <c r="T42" s="171">
        <v>29.285286550518549</v>
      </c>
      <c r="U42" s="171">
        <v>30.609302010764953</v>
      </c>
      <c r="V42" s="170">
        <v>30.64192823950367</v>
      </c>
      <c r="W42" s="171">
        <v>30.43467899075333</v>
      </c>
      <c r="X42" s="171">
        <v>30.071943394421918</v>
      </c>
      <c r="Y42" s="171">
        <v>30.056048686652453</v>
      </c>
      <c r="Z42" s="171">
        <v>31.104354384184333</v>
      </c>
      <c r="AA42" s="170">
        <v>31.482284158711018</v>
      </c>
      <c r="AB42" s="171">
        <v>31.34762035321938</v>
      </c>
      <c r="AC42" s="171">
        <v>30.843360099951127</v>
      </c>
      <c r="AD42" s="171">
        <v>30.52640074507967</v>
      </c>
      <c r="AE42" s="171">
        <v>31.79684322956912</v>
      </c>
      <c r="AF42" s="170">
        <v>32.329465927509403</v>
      </c>
      <c r="AG42" s="171">
        <v>32.10128600897076</v>
      </c>
      <c r="AH42" s="171">
        <v>31.651939321359901</v>
      </c>
      <c r="AI42" s="171">
        <v>30.821232843993471</v>
      </c>
      <c r="AJ42" s="171">
        <v>33.215076912542514</v>
      </c>
      <c r="AK42" s="170">
        <v>33.633223105164873</v>
      </c>
      <c r="AL42" s="171">
        <v>33.51472828342429</v>
      </c>
      <c r="AM42" s="171">
        <v>33.067680652095184</v>
      </c>
      <c r="AN42" s="171">
        <v>31.72385553861244</v>
      </c>
      <c r="AO42" s="171">
        <v>35.358645807352616</v>
      </c>
      <c r="AP42" s="170">
        <v>35.470400199492595</v>
      </c>
      <c r="AQ42" s="171">
        <v>35.341264297687907</v>
      </c>
      <c r="AR42" s="171">
        <v>34.973103162103264</v>
      </c>
      <c r="AS42" s="171">
        <v>34.190077286774404</v>
      </c>
      <c r="AT42" s="171">
        <v>35.795347996558831</v>
      </c>
      <c r="AU42" s="170">
        <v>35.559498040953066</v>
      </c>
      <c r="AV42" s="171">
        <v>35.439209925765432</v>
      </c>
      <c r="AW42" s="171">
        <v>34.869107335716535</v>
      </c>
      <c r="AX42" s="171">
        <v>34.357619073928547</v>
      </c>
      <c r="AY42" s="171">
        <v>35.77463369286081</v>
      </c>
      <c r="AZ42" s="170">
        <v>33.689715153838428</v>
      </c>
      <c r="BA42" s="171">
        <v>33.559550165466582</v>
      </c>
      <c r="BB42" s="171">
        <v>33.55314514306518</v>
      </c>
      <c r="BC42" s="171">
        <v>33.299815533447287</v>
      </c>
      <c r="BD42" s="171">
        <v>35.233117485060284</v>
      </c>
      <c r="BE42" s="170">
        <v>34.499880033419167</v>
      </c>
      <c r="BF42" s="171">
        <v>34.223849917267579</v>
      </c>
      <c r="BG42" s="171">
        <v>34.220527394502525</v>
      </c>
      <c r="BH42" s="171">
        <v>33.904532052330168</v>
      </c>
      <c r="BI42" s="172">
        <v>35.385124885645311</v>
      </c>
      <c r="BJ42" s="173"/>
      <c r="BK42" s="170"/>
      <c r="BL42" s="171"/>
      <c r="BM42" s="171"/>
      <c r="BN42" s="171"/>
      <c r="BO42" s="171"/>
      <c r="BP42" s="170"/>
      <c r="BQ42" s="171"/>
      <c r="BR42" s="171"/>
      <c r="BS42" s="171"/>
      <c r="BT42" s="171"/>
      <c r="BU42" s="170"/>
      <c r="BV42" s="171"/>
      <c r="BW42" s="171"/>
      <c r="BX42" s="171"/>
      <c r="BY42" s="171"/>
      <c r="BZ42" s="170"/>
      <c r="CA42" s="171"/>
      <c r="CB42" s="171"/>
      <c r="CC42" s="171"/>
      <c r="CD42" s="171"/>
      <c r="CE42" s="170"/>
      <c r="CF42" s="171"/>
      <c r="CG42" s="171"/>
      <c r="CH42" s="171"/>
      <c r="CI42" s="171"/>
      <c r="CJ42" s="170"/>
      <c r="CK42" s="171"/>
      <c r="CL42" s="171"/>
      <c r="CM42" s="171"/>
      <c r="CN42" s="171"/>
      <c r="CO42" s="170"/>
      <c r="CP42" s="171"/>
      <c r="CQ42" s="171"/>
      <c r="CR42" s="171"/>
      <c r="CS42" s="171"/>
      <c r="CT42" s="170"/>
      <c r="CU42" s="171"/>
      <c r="CV42" s="171"/>
      <c r="CW42" s="171"/>
      <c r="CX42" s="171"/>
      <c r="CY42" s="170"/>
      <c r="CZ42" s="171"/>
      <c r="DA42" s="171"/>
      <c r="DB42" s="171"/>
      <c r="DC42" s="171"/>
      <c r="DD42" s="170"/>
      <c r="DE42" s="171"/>
      <c r="DF42" s="171"/>
      <c r="DG42" s="171"/>
      <c r="DH42" s="171"/>
      <c r="DI42" s="170"/>
      <c r="DJ42" s="171"/>
      <c r="DK42" s="171"/>
      <c r="DL42" s="171"/>
      <c r="DM42" s="171"/>
      <c r="DN42" s="170"/>
      <c r="DO42" s="171"/>
      <c r="DP42" s="171"/>
      <c r="DQ42" s="171"/>
      <c r="DR42" s="172"/>
      <c r="DS42" s="173"/>
      <c r="DT42" s="170"/>
      <c r="DU42" s="171"/>
      <c r="DV42" s="171"/>
      <c r="DW42" s="171"/>
      <c r="DX42" s="171"/>
      <c r="DY42" s="170"/>
      <c r="DZ42" s="171"/>
      <c r="EA42" s="171"/>
      <c r="EB42" s="171"/>
      <c r="EC42" s="171"/>
      <c r="ED42" s="170"/>
      <c r="EE42" s="171"/>
      <c r="EF42" s="171"/>
      <c r="EG42" s="171"/>
      <c r="EH42" s="171"/>
      <c r="EI42" s="170"/>
      <c r="EJ42" s="171"/>
      <c r="EK42" s="171"/>
      <c r="EL42" s="171"/>
      <c r="EM42" s="171"/>
      <c r="EN42" s="170"/>
      <c r="EO42" s="171"/>
      <c r="EP42" s="171"/>
      <c r="EQ42" s="171"/>
      <c r="ER42" s="171"/>
      <c r="ES42" s="170"/>
      <c r="ET42" s="171"/>
      <c r="EU42" s="171"/>
      <c r="EV42" s="171"/>
      <c r="EW42" s="171"/>
      <c r="EX42" s="170"/>
      <c r="EY42" s="171"/>
      <c r="EZ42" s="171"/>
      <c r="FA42" s="171"/>
      <c r="FB42" s="171"/>
      <c r="FC42" s="170"/>
      <c r="FD42" s="171"/>
      <c r="FE42" s="171"/>
      <c r="FF42" s="171"/>
      <c r="FG42" s="171"/>
      <c r="FH42" s="170"/>
      <c r="FI42" s="171"/>
      <c r="FJ42" s="171"/>
      <c r="FK42" s="171"/>
      <c r="FL42" s="171"/>
      <c r="FM42" s="170"/>
      <c r="FN42" s="171"/>
      <c r="FO42" s="171"/>
      <c r="FP42" s="171"/>
      <c r="FQ42" s="171"/>
      <c r="FR42" s="170"/>
      <c r="FS42" s="171"/>
      <c r="FT42" s="171"/>
      <c r="FU42" s="171"/>
      <c r="FV42" s="171"/>
      <c r="FW42" s="170"/>
      <c r="FX42" s="171"/>
      <c r="FY42" s="171"/>
      <c r="FZ42" s="171"/>
      <c r="GA42" s="172"/>
      <c r="GB42" s="173"/>
      <c r="GC42" s="170"/>
      <c r="GD42" s="171"/>
      <c r="GE42" s="171"/>
      <c r="GF42" s="171"/>
      <c r="GG42" s="171"/>
      <c r="GH42" s="170"/>
      <c r="GI42" s="171"/>
      <c r="GJ42" s="171"/>
      <c r="GK42" s="171"/>
      <c r="GL42" s="171"/>
      <c r="GM42" s="170"/>
      <c r="GN42" s="171"/>
      <c r="GO42" s="171"/>
      <c r="GP42" s="171"/>
      <c r="GQ42" s="171"/>
      <c r="GR42" s="170"/>
      <c r="GS42" s="171"/>
      <c r="GT42" s="171"/>
      <c r="GU42" s="171"/>
      <c r="GV42" s="171"/>
      <c r="GW42" s="170"/>
      <c r="GX42" s="171"/>
      <c r="GY42" s="171"/>
      <c r="GZ42" s="171"/>
      <c r="HA42" s="171"/>
      <c r="HB42" s="170"/>
      <c r="HC42" s="171"/>
      <c r="HD42" s="171"/>
      <c r="HE42" s="171"/>
      <c r="HF42" s="171"/>
      <c r="HG42" s="170"/>
      <c r="HH42" s="171"/>
      <c r="HI42" s="171"/>
      <c r="HJ42" s="171"/>
      <c r="HK42" s="171"/>
      <c r="HL42" s="170"/>
      <c r="HM42" s="171"/>
      <c r="HN42" s="171"/>
      <c r="HO42" s="171"/>
      <c r="HP42" s="171"/>
      <c r="HQ42" s="170"/>
      <c r="HR42" s="171"/>
      <c r="HS42" s="171"/>
      <c r="HT42" s="171"/>
      <c r="HU42" s="171"/>
      <c r="HV42" s="170"/>
      <c r="HW42" s="171"/>
      <c r="HX42" s="171"/>
      <c r="HY42" s="171"/>
      <c r="HZ42" s="171"/>
      <c r="IA42" s="170"/>
      <c r="IB42" s="171"/>
      <c r="IC42" s="171"/>
      <c r="ID42" s="171"/>
      <c r="IE42" s="171"/>
      <c r="IF42" s="170"/>
      <c r="IG42" s="171"/>
      <c r="IH42" s="171"/>
      <c r="II42" s="171"/>
      <c r="IJ42" s="172"/>
      <c r="IK42" s="173"/>
      <c r="IL42" s="170"/>
      <c r="IM42" s="171"/>
      <c r="IN42" s="171"/>
      <c r="IO42" s="171"/>
      <c r="IP42" s="171"/>
      <c r="IQ42" s="170"/>
      <c r="IR42" s="171"/>
      <c r="IS42" s="171"/>
      <c r="IT42" s="171"/>
      <c r="IU42" s="171"/>
      <c r="IV42" s="170"/>
      <c r="IW42" s="171"/>
      <c r="IX42" s="171"/>
      <c r="IY42" s="171"/>
      <c r="IZ42" s="171"/>
      <c r="JA42" s="170"/>
      <c r="JB42" s="171"/>
      <c r="JC42" s="171"/>
      <c r="JD42" s="171"/>
      <c r="JE42" s="171"/>
      <c r="JF42" s="170"/>
      <c r="JG42" s="171"/>
      <c r="JH42" s="171"/>
      <c r="JI42" s="171"/>
      <c r="JJ42" s="171"/>
      <c r="JK42" s="170"/>
      <c r="JL42" s="171"/>
      <c r="JM42" s="171"/>
      <c r="JN42" s="171"/>
      <c r="JO42" s="171"/>
      <c r="JP42" s="170"/>
      <c r="JQ42" s="171"/>
      <c r="JR42" s="171"/>
      <c r="JS42" s="171"/>
      <c r="JT42" s="171"/>
      <c r="JU42" s="170"/>
      <c r="JV42" s="171"/>
      <c r="JW42" s="171"/>
      <c r="JX42" s="171"/>
      <c r="JY42" s="171"/>
      <c r="JZ42" s="170"/>
      <c r="KA42" s="171"/>
      <c r="KB42" s="171"/>
      <c r="KC42" s="171"/>
      <c r="KD42" s="171"/>
      <c r="KE42" s="170"/>
      <c r="KF42" s="171"/>
      <c r="KG42" s="171"/>
      <c r="KH42" s="171"/>
      <c r="KI42" s="171"/>
      <c r="KJ42" s="170"/>
      <c r="KK42" s="171"/>
      <c r="KL42" s="171"/>
      <c r="KM42" s="171"/>
      <c r="KN42" s="171"/>
      <c r="KO42" s="170"/>
      <c r="KP42" s="171"/>
      <c r="KQ42" s="171"/>
    </row>
    <row r="43" spans="1:303" x14ac:dyDescent="0.25">
      <c r="A43" s="173" t="s">
        <v>1547</v>
      </c>
      <c r="B43" s="170">
        <v>31.908963252034347</v>
      </c>
      <c r="C43" s="171">
        <v>31.630282269334845</v>
      </c>
      <c r="D43" s="171">
        <v>31.839541151446809</v>
      </c>
      <c r="E43" s="171">
        <v>31.729575095785908</v>
      </c>
      <c r="F43" s="171">
        <v>32.866338904958333</v>
      </c>
      <c r="G43" s="170">
        <v>34.905774951922936</v>
      </c>
      <c r="H43" s="171">
        <v>34.814903189954983</v>
      </c>
      <c r="I43" s="171">
        <v>34.907632475691969</v>
      </c>
      <c r="J43" s="171">
        <v>34.751733993726269</v>
      </c>
      <c r="K43" s="171">
        <v>35.549171357366689</v>
      </c>
      <c r="L43" s="170">
        <v>31.741851274683739</v>
      </c>
      <c r="M43" s="171">
        <v>31.490133644342468</v>
      </c>
      <c r="N43" s="171">
        <v>31.419928434168611</v>
      </c>
      <c r="O43" s="171">
        <v>31.159950983393657</v>
      </c>
      <c r="P43" s="171">
        <v>32.923225390565079</v>
      </c>
      <c r="Q43" s="170">
        <v>29.317555679611932</v>
      </c>
      <c r="R43" s="171">
        <v>29.265475237978642</v>
      </c>
      <c r="S43" s="171">
        <v>29.029605772728512</v>
      </c>
      <c r="T43" s="171">
        <v>28.757051598507388</v>
      </c>
      <c r="U43" s="171">
        <v>29.988718810867006</v>
      </c>
      <c r="V43" s="170">
        <v>30.073687759237608</v>
      </c>
      <c r="W43" s="171">
        <v>29.813775288480809</v>
      </c>
      <c r="X43" s="171">
        <v>29.456176850099638</v>
      </c>
      <c r="Y43" s="171">
        <v>29.292300549511374</v>
      </c>
      <c r="Z43" s="171">
        <v>30.58025459688826</v>
      </c>
      <c r="AA43" s="170">
        <v>31.035933627142697</v>
      </c>
      <c r="AB43" s="171">
        <v>30.827979473495596</v>
      </c>
      <c r="AC43" s="171">
        <v>30.425999905409029</v>
      </c>
      <c r="AD43" s="171">
        <v>29.904938581058747</v>
      </c>
      <c r="AE43" s="171">
        <v>31.538127591789461</v>
      </c>
      <c r="AF43" s="170">
        <v>32.05036781828754</v>
      </c>
      <c r="AG43" s="171">
        <v>31.847917311290203</v>
      </c>
      <c r="AH43" s="171">
        <v>31.645215892617276</v>
      </c>
      <c r="AI43" s="171">
        <v>31.126097025777682</v>
      </c>
      <c r="AJ43" s="171">
        <v>32.828610781080542</v>
      </c>
      <c r="AK43" s="170">
        <v>33.346870609839868</v>
      </c>
      <c r="AL43" s="171">
        <v>33.129577412897959</v>
      </c>
      <c r="AM43" s="171">
        <v>33.03215399990853</v>
      </c>
      <c r="AN43" s="171">
        <v>31.98780094105371</v>
      </c>
      <c r="AO43" s="171">
        <v>35.16244653439275</v>
      </c>
      <c r="AP43" s="170">
        <v>35.712013371786256</v>
      </c>
      <c r="AQ43" s="171">
        <v>35.506656296721388</v>
      </c>
      <c r="AR43" s="171">
        <v>35.429408392695926</v>
      </c>
      <c r="AS43" s="171">
        <v>34.399848932173164</v>
      </c>
      <c r="AT43" s="171">
        <v>35.892275860512974</v>
      </c>
      <c r="AU43" s="170">
        <v>35.394108183693525</v>
      </c>
      <c r="AV43" s="171">
        <v>35.149887064597095</v>
      </c>
      <c r="AW43" s="171">
        <v>35.019860889595613</v>
      </c>
      <c r="AX43" s="171">
        <v>34.578224802935019</v>
      </c>
      <c r="AY43" s="171">
        <v>35.973951066909464</v>
      </c>
      <c r="AZ43" s="170">
        <v>33.349326621806846</v>
      </c>
      <c r="BA43" s="171">
        <v>33.140002165123761</v>
      </c>
      <c r="BB43" s="171">
        <v>33.202734431823359</v>
      </c>
      <c r="BC43" s="171">
        <v>33.090620272418548</v>
      </c>
      <c r="BD43" s="171">
        <v>35.398369273109623</v>
      </c>
      <c r="BE43" s="170">
        <v>34.477984714841398</v>
      </c>
      <c r="BF43" s="171">
        <v>34.189204440994423</v>
      </c>
      <c r="BG43" s="171">
        <v>34.213581898404861</v>
      </c>
      <c r="BH43" s="171">
        <v>34.079046177970653</v>
      </c>
      <c r="BI43" s="172">
        <v>35.391172159133255</v>
      </c>
      <c r="BJ43" s="173"/>
      <c r="BK43" s="170"/>
      <c r="BL43" s="171"/>
      <c r="BM43" s="171"/>
      <c r="BN43" s="171"/>
      <c r="BO43" s="171"/>
      <c r="BP43" s="170"/>
      <c r="BQ43" s="171"/>
      <c r="BR43" s="171"/>
      <c r="BS43" s="171"/>
      <c r="BT43" s="171"/>
      <c r="BU43" s="170"/>
      <c r="BV43" s="171"/>
      <c r="BW43" s="171"/>
      <c r="BX43" s="171"/>
      <c r="BY43" s="171"/>
      <c r="BZ43" s="170"/>
      <c r="CA43" s="171"/>
      <c r="CB43" s="171"/>
      <c r="CC43" s="171"/>
      <c r="CD43" s="171"/>
      <c r="CE43" s="170"/>
      <c r="CF43" s="171"/>
      <c r="CG43" s="171"/>
      <c r="CH43" s="171"/>
      <c r="CI43" s="171"/>
      <c r="CJ43" s="170"/>
      <c r="CK43" s="171"/>
      <c r="CL43" s="171"/>
      <c r="CM43" s="171"/>
      <c r="CN43" s="171"/>
      <c r="CO43" s="170"/>
      <c r="CP43" s="171"/>
      <c r="CQ43" s="171"/>
      <c r="CR43" s="171"/>
      <c r="CS43" s="171"/>
      <c r="CT43" s="170"/>
      <c r="CU43" s="171"/>
      <c r="CV43" s="171"/>
      <c r="CW43" s="171"/>
      <c r="CX43" s="171"/>
      <c r="CY43" s="170"/>
      <c r="CZ43" s="171"/>
      <c r="DA43" s="171"/>
      <c r="DB43" s="171"/>
      <c r="DC43" s="171"/>
      <c r="DD43" s="170"/>
      <c r="DE43" s="171"/>
      <c r="DF43" s="171"/>
      <c r="DG43" s="171"/>
      <c r="DH43" s="171"/>
      <c r="DI43" s="170"/>
      <c r="DJ43" s="171"/>
      <c r="DK43" s="171"/>
      <c r="DL43" s="171"/>
      <c r="DM43" s="171"/>
      <c r="DN43" s="170"/>
      <c r="DO43" s="171"/>
      <c r="DP43" s="171"/>
      <c r="DQ43" s="171"/>
      <c r="DR43" s="172"/>
      <c r="DS43" s="173"/>
      <c r="DT43" s="170"/>
      <c r="DU43" s="171"/>
      <c r="DV43" s="171"/>
      <c r="DW43" s="171"/>
      <c r="DX43" s="171"/>
      <c r="DY43" s="170"/>
      <c r="DZ43" s="171"/>
      <c r="EA43" s="171"/>
      <c r="EB43" s="171"/>
      <c r="EC43" s="171"/>
      <c r="ED43" s="170"/>
      <c r="EE43" s="171"/>
      <c r="EF43" s="171"/>
      <c r="EG43" s="171"/>
      <c r="EH43" s="171"/>
      <c r="EI43" s="170"/>
      <c r="EJ43" s="171"/>
      <c r="EK43" s="171"/>
      <c r="EL43" s="171"/>
      <c r="EM43" s="171"/>
      <c r="EN43" s="170"/>
      <c r="EO43" s="171"/>
      <c r="EP43" s="171"/>
      <c r="EQ43" s="171"/>
      <c r="ER43" s="171"/>
      <c r="ES43" s="170"/>
      <c r="ET43" s="171"/>
      <c r="EU43" s="171"/>
      <c r="EV43" s="171"/>
      <c r="EW43" s="171"/>
      <c r="EX43" s="170"/>
      <c r="EY43" s="171"/>
      <c r="EZ43" s="171"/>
      <c r="FA43" s="171"/>
      <c r="FB43" s="171"/>
      <c r="FC43" s="170"/>
      <c r="FD43" s="171"/>
      <c r="FE43" s="171"/>
      <c r="FF43" s="171"/>
      <c r="FG43" s="171"/>
      <c r="FH43" s="170"/>
      <c r="FI43" s="171"/>
      <c r="FJ43" s="171"/>
      <c r="FK43" s="171"/>
      <c r="FL43" s="171"/>
      <c r="FM43" s="170"/>
      <c r="FN43" s="171"/>
      <c r="FO43" s="171"/>
      <c r="FP43" s="171"/>
      <c r="FQ43" s="171"/>
      <c r="FR43" s="170"/>
      <c r="FS43" s="171"/>
      <c r="FT43" s="171"/>
      <c r="FU43" s="171"/>
      <c r="FV43" s="171"/>
      <c r="FW43" s="170"/>
      <c r="FX43" s="171"/>
      <c r="FY43" s="171"/>
      <c r="FZ43" s="171"/>
      <c r="GA43" s="172"/>
      <c r="GB43" s="173"/>
      <c r="GC43" s="170"/>
      <c r="GD43" s="171"/>
      <c r="GE43" s="171"/>
      <c r="GF43" s="171"/>
      <c r="GG43" s="171"/>
      <c r="GH43" s="170"/>
      <c r="GI43" s="171"/>
      <c r="GJ43" s="171"/>
      <c r="GK43" s="171"/>
      <c r="GL43" s="171"/>
      <c r="GM43" s="170"/>
      <c r="GN43" s="171"/>
      <c r="GO43" s="171"/>
      <c r="GP43" s="171"/>
      <c r="GQ43" s="171"/>
      <c r="GR43" s="170"/>
      <c r="GS43" s="171"/>
      <c r="GT43" s="171"/>
      <c r="GU43" s="171"/>
      <c r="GV43" s="171"/>
      <c r="GW43" s="170"/>
      <c r="GX43" s="171"/>
      <c r="GY43" s="171"/>
      <c r="GZ43" s="171"/>
      <c r="HA43" s="171"/>
      <c r="HB43" s="170"/>
      <c r="HC43" s="171"/>
      <c r="HD43" s="171"/>
      <c r="HE43" s="171"/>
      <c r="HF43" s="171"/>
      <c r="HG43" s="170"/>
      <c r="HH43" s="171"/>
      <c r="HI43" s="171"/>
      <c r="HJ43" s="171"/>
      <c r="HK43" s="171"/>
      <c r="HL43" s="170"/>
      <c r="HM43" s="171"/>
      <c r="HN43" s="171"/>
      <c r="HO43" s="171"/>
      <c r="HP43" s="171"/>
      <c r="HQ43" s="170"/>
      <c r="HR43" s="171"/>
      <c r="HS43" s="171"/>
      <c r="HT43" s="171"/>
      <c r="HU43" s="171"/>
      <c r="HV43" s="170"/>
      <c r="HW43" s="171"/>
      <c r="HX43" s="171"/>
      <c r="HY43" s="171"/>
      <c r="HZ43" s="171"/>
      <c r="IA43" s="170"/>
      <c r="IB43" s="171"/>
      <c r="IC43" s="171"/>
      <c r="ID43" s="171"/>
      <c r="IE43" s="171"/>
      <c r="IF43" s="170"/>
      <c r="IG43" s="171"/>
      <c r="IH43" s="171"/>
      <c r="II43" s="171"/>
      <c r="IJ43" s="172"/>
      <c r="IK43" s="173"/>
      <c r="IL43" s="170"/>
      <c r="IM43" s="171"/>
      <c r="IN43" s="171"/>
      <c r="IO43" s="171"/>
      <c r="IP43" s="171"/>
      <c r="IQ43" s="170"/>
      <c r="IR43" s="171"/>
      <c r="IS43" s="171"/>
      <c r="IT43" s="171"/>
      <c r="IU43" s="171"/>
      <c r="IV43" s="170"/>
      <c r="IW43" s="171"/>
      <c r="IX43" s="171"/>
      <c r="IY43" s="171"/>
      <c r="IZ43" s="171"/>
      <c r="JA43" s="170"/>
      <c r="JB43" s="171"/>
      <c r="JC43" s="171"/>
      <c r="JD43" s="171"/>
      <c r="JE43" s="171"/>
      <c r="JF43" s="170"/>
      <c r="JG43" s="171"/>
      <c r="JH43" s="171"/>
      <c r="JI43" s="171"/>
      <c r="JJ43" s="171"/>
      <c r="JK43" s="170"/>
      <c r="JL43" s="171"/>
      <c r="JM43" s="171"/>
      <c r="JN43" s="171"/>
      <c r="JO43" s="171"/>
      <c r="JP43" s="170"/>
      <c r="JQ43" s="171"/>
      <c r="JR43" s="171"/>
      <c r="JS43" s="171"/>
      <c r="JT43" s="171"/>
      <c r="JU43" s="170"/>
      <c r="JV43" s="171"/>
      <c r="JW43" s="171"/>
      <c r="JX43" s="171"/>
      <c r="JY43" s="171"/>
      <c r="JZ43" s="170"/>
      <c r="KA43" s="171"/>
      <c r="KB43" s="171"/>
      <c r="KC43" s="171"/>
      <c r="KD43" s="171"/>
      <c r="KE43" s="170"/>
      <c r="KF43" s="171"/>
      <c r="KG43" s="171"/>
      <c r="KH43" s="171"/>
      <c r="KI43" s="171"/>
      <c r="KJ43" s="170"/>
      <c r="KK43" s="171"/>
      <c r="KL43" s="171"/>
      <c r="KM43" s="171"/>
      <c r="KN43" s="171"/>
      <c r="KO43" s="170"/>
      <c r="KP43" s="171"/>
      <c r="KQ43" s="171"/>
    </row>
    <row r="44" spans="1:303" x14ac:dyDescent="0.25">
      <c r="A44" s="173" t="s">
        <v>1548</v>
      </c>
      <c r="B44" s="170">
        <v>29.186702586539443</v>
      </c>
      <c r="C44" s="171">
        <v>29.242464363236298</v>
      </c>
      <c r="D44" s="171">
        <v>29.149291619875022</v>
      </c>
      <c r="E44" s="171">
        <v>29.117745647428254</v>
      </c>
      <c r="F44" s="171">
        <v>29.315203685599673</v>
      </c>
      <c r="G44" s="170">
        <v>32.597038719446246</v>
      </c>
      <c r="H44" s="171">
        <v>32.603401775735364</v>
      </c>
      <c r="I44" s="171">
        <v>32.583101819313725</v>
      </c>
      <c r="J44" s="171">
        <v>32.626633316823508</v>
      </c>
      <c r="K44" s="171">
        <v>32.544241774619387</v>
      </c>
      <c r="L44" s="170">
        <v>29.714740299696214</v>
      </c>
      <c r="M44" s="171">
        <v>29.669612285347473</v>
      </c>
      <c r="N44" s="171">
        <v>29.716423181867622</v>
      </c>
      <c r="O44" s="171">
        <v>29.681956700386401</v>
      </c>
      <c r="P44" s="171">
        <v>29.793050552895973</v>
      </c>
      <c r="Q44" s="170">
        <v>27.642983100800507</v>
      </c>
      <c r="R44" s="171">
        <v>27.645047274341159</v>
      </c>
      <c r="S44" s="171">
        <v>27.600530882497292</v>
      </c>
      <c r="T44" s="171">
        <v>27.572673923822972</v>
      </c>
      <c r="U44" s="171">
        <v>27.524913484367591</v>
      </c>
      <c r="V44" s="170">
        <v>28.144764641414536</v>
      </c>
      <c r="W44" s="171">
        <v>28.186339426167223</v>
      </c>
      <c r="X44" s="171">
        <v>28.213399125454487</v>
      </c>
      <c r="Y44" s="171">
        <v>28.216003087726815</v>
      </c>
      <c r="Z44" s="171">
        <v>28.14037189896743</v>
      </c>
      <c r="AA44" s="170">
        <v>29.075688826475758</v>
      </c>
      <c r="AB44" s="171">
        <v>29.014585202552073</v>
      </c>
      <c r="AC44" s="171">
        <v>28.978095521117432</v>
      </c>
      <c r="AD44" s="171">
        <v>28.884452477671889</v>
      </c>
      <c r="AE44" s="171">
        <v>29.523718434626396</v>
      </c>
      <c r="AF44" s="170">
        <v>30.27049803225362</v>
      </c>
      <c r="AG44" s="171">
        <v>30.274839024009978</v>
      </c>
      <c r="AH44" s="171">
        <v>30.217674029119664</v>
      </c>
      <c r="AI44" s="171">
        <v>30.073822915566531</v>
      </c>
      <c r="AJ44" s="171">
        <v>30.07661201730717</v>
      </c>
      <c r="AK44" s="170">
        <v>31.303495081676303</v>
      </c>
      <c r="AL44" s="171">
        <v>31.239008246497146</v>
      </c>
      <c r="AM44" s="171">
        <v>31.23858765940442</v>
      </c>
      <c r="AN44" s="171">
        <v>30.748698753317068</v>
      </c>
      <c r="AO44" s="171">
        <v>31.47232528571913</v>
      </c>
      <c r="AP44" s="170">
        <v>33.54366028434923</v>
      </c>
      <c r="AQ44" s="171">
        <v>33.576147092136459</v>
      </c>
      <c r="AR44" s="171">
        <v>33.410863944666957</v>
      </c>
      <c r="AS44" s="171">
        <v>33.374176555441849</v>
      </c>
      <c r="AT44" s="171">
        <v>33.517816799928582</v>
      </c>
      <c r="AU44" s="170">
        <v>33.075627504188063</v>
      </c>
      <c r="AV44" s="171">
        <v>33.007205459259779</v>
      </c>
      <c r="AW44" s="171">
        <v>33.010352371046096</v>
      </c>
      <c r="AX44" s="171">
        <v>33.008111511696086</v>
      </c>
      <c r="AY44" s="171">
        <v>33.098318830835318</v>
      </c>
      <c r="AZ44" s="170">
        <v>30.160958111191427</v>
      </c>
      <c r="BA44" s="171">
        <v>30.160278940111777</v>
      </c>
      <c r="BB44" s="171">
        <v>30.16395191850102</v>
      </c>
      <c r="BC44" s="171">
        <v>30.164251664851832</v>
      </c>
      <c r="BD44" s="171">
        <v>30.162298857165055</v>
      </c>
      <c r="BE44" s="170">
        <v>32.00178111817236</v>
      </c>
      <c r="BF44" s="171">
        <v>31.98231751446723</v>
      </c>
      <c r="BG44" s="171">
        <v>31.985207613152028</v>
      </c>
      <c r="BH44" s="171">
        <v>31.999475331102012</v>
      </c>
      <c r="BI44" s="172">
        <v>32.001501240282664</v>
      </c>
      <c r="BJ44" s="173"/>
      <c r="BK44" s="170"/>
      <c r="BL44" s="171"/>
      <c r="BM44" s="171"/>
      <c r="BN44" s="171"/>
      <c r="BO44" s="171"/>
      <c r="BP44" s="170"/>
      <c r="BQ44" s="171"/>
      <c r="BR44" s="171"/>
      <c r="BS44" s="171"/>
      <c r="BT44" s="171"/>
      <c r="BU44" s="170"/>
      <c r="BV44" s="171"/>
      <c r="BW44" s="171"/>
      <c r="BX44" s="171"/>
      <c r="BY44" s="171"/>
      <c r="BZ44" s="170"/>
      <c r="CA44" s="171"/>
      <c r="CB44" s="171"/>
      <c r="CC44" s="171"/>
      <c r="CD44" s="171"/>
      <c r="CE44" s="170"/>
      <c r="CF44" s="171"/>
      <c r="CG44" s="171"/>
      <c r="CH44" s="171"/>
      <c r="CI44" s="171"/>
      <c r="CJ44" s="170"/>
      <c r="CK44" s="171"/>
      <c r="CL44" s="171"/>
      <c r="CM44" s="171"/>
      <c r="CN44" s="171"/>
      <c r="CO44" s="170"/>
      <c r="CP44" s="171"/>
      <c r="CQ44" s="171"/>
      <c r="CR44" s="171"/>
      <c r="CS44" s="171"/>
      <c r="CT44" s="170"/>
      <c r="CU44" s="171"/>
      <c r="CV44" s="171"/>
      <c r="CW44" s="171"/>
      <c r="CX44" s="171"/>
      <c r="CY44" s="170"/>
      <c r="CZ44" s="171"/>
      <c r="DA44" s="171"/>
      <c r="DB44" s="171"/>
      <c r="DC44" s="171"/>
      <c r="DD44" s="170"/>
      <c r="DE44" s="171"/>
      <c r="DF44" s="171"/>
      <c r="DG44" s="171"/>
      <c r="DH44" s="171"/>
      <c r="DI44" s="170"/>
      <c r="DJ44" s="171"/>
      <c r="DK44" s="171"/>
      <c r="DL44" s="171"/>
      <c r="DM44" s="171"/>
      <c r="DN44" s="170"/>
      <c r="DO44" s="171"/>
      <c r="DP44" s="171"/>
      <c r="DQ44" s="171"/>
      <c r="DR44" s="172"/>
      <c r="DS44" s="173"/>
      <c r="DT44" s="170"/>
      <c r="DU44" s="171"/>
      <c r="DV44" s="171"/>
      <c r="DW44" s="171"/>
      <c r="DX44" s="171"/>
      <c r="DY44" s="170"/>
      <c r="DZ44" s="171"/>
      <c r="EA44" s="171"/>
      <c r="EB44" s="171"/>
      <c r="EC44" s="171"/>
      <c r="ED44" s="170"/>
      <c r="EE44" s="171"/>
      <c r="EF44" s="171"/>
      <c r="EG44" s="171"/>
      <c r="EH44" s="171"/>
      <c r="EI44" s="170"/>
      <c r="EJ44" s="171"/>
      <c r="EK44" s="171"/>
      <c r="EL44" s="171"/>
      <c r="EM44" s="171"/>
      <c r="EN44" s="170"/>
      <c r="EO44" s="171"/>
      <c r="EP44" s="171"/>
      <c r="EQ44" s="171"/>
      <c r="ER44" s="171"/>
      <c r="ES44" s="170"/>
      <c r="ET44" s="171"/>
      <c r="EU44" s="171"/>
      <c r="EV44" s="171"/>
      <c r="EW44" s="171"/>
      <c r="EX44" s="170"/>
      <c r="EY44" s="171"/>
      <c r="EZ44" s="171"/>
      <c r="FA44" s="171"/>
      <c r="FB44" s="171"/>
      <c r="FC44" s="170"/>
      <c r="FD44" s="171"/>
      <c r="FE44" s="171"/>
      <c r="FF44" s="171"/>
      <c r="FG44" s="171"/>
      <c r="FH44" s="170"/>
      <c r="FI44" s="171"/>
      <c r="FJ44" s="171"/>
      <c r="FK44" s="171"/>
      <c r="FL44" s="171"/>
      <c r="FM44" s="170"/>
      <c r="FN44" s="171"/>
      <c r="FO44" s="171"/>
      <c r="FP44" s="171"/>
      <c r="FQ44" s="171"/>
      <c r="FR44" s="170"/>
      <c r="FS44" s="171"/>
      <c r="FT44" s="171"/>
      <c r="FU44" s="171"/>
      <c r="FV44" s="171"/>
      <c r="FW44" s="170"/>
      <c r="FX44" s="171"/>
      <c r="FY44" s="171"/>
      <c r="FZ44" s="171"/>
      <c r="GA44" s="172"/>
      <c r="GB44" s="173"/>
      <c r="GC44" s="170"/>
      <c r="GD44" s="171"/>
      <c r="GE44" s="171"/>
      <c r="GF44" s="171"/>
      <c r="GG44" s="171"/>
      <c r="GH44" s="170"/>
      <c r="GI44" s="171"/>
      <c r="GJ44" s="171"/>
      <c r="GK44" s="171"/>
      <c r="GL44" s="171"/>
      <c r="GM44" s="170"/>
      <c r="GN44" s="171"/>
      <c r="GO44" s="171"/>
      <c r="GP44" s="171"/>
      <c r="GQ44" s="171"/>
      <c r="GR44" s="170"/>
      <c r="GS44" s="171"/>
      <c r="GT44" s="171"/>
      <c r="GU44" s="171"/>
      <c r="GV44" s="171"/>
      <c r="GW44" s="170"/>
      <c r="GX44" s="171"/>
      <c r="GY44" s="171"/>
      <c r="GZ44" s="171"/>
      <c r="HA44" s="171"/>
      <c r="HB44" s="170"/>
      <c r="HC44" s="171"/>
      <c r="HD44" s="171"/>
      <c r="HE44" s="171"/>
      <c r="HF44" s="171"/>
      <c r="HG44" s="170"/>
      <c r="HH44" s="171"/>
      <c r="HI44" s="171"/>
      <c r="HJ44" s="171"/>
      <c r="HK44" s="171"/>
      <c r="HL44" s="170"/>
      <c r="HM44" s="171"/>
      <c r="HN44" s="171"/>
      <c r="HO44" s="171"/>
      <c r="HP44" s="171"/>
      <c r="HQ44" s="170"/>
      <c r="HR44" s="171"/>
      <c r="HS44" s="171"/>
      <c r="HT44" s="171"/>
      <c r="HU44" s="171"/>
      <c r="HV44" s="170"/>
      <c r="HW44" s="171"/>
      <c r="HX44" s="171"/>
      <c r="HY44" s="171"/>
      <c r="HZ44" s="171"/>
      <c r="IA44" s="170"/>
      <c r="IB44" s="171"/>
      <c r="IC44" s="171"/>
      <c r="ID44" s="171"/>
      <c r="IE44" s="171"/>
      <c r="IF44" s="170"/>
      <c r="IG44" s="171"/>
      <c r="IH44" s="171"/>
      <c r="II44" s="171"/>
      <c r="IJ44" s="172"/>
      <c r="IK44" s="173"/>
      <c r="IL44" s="170"/>
      <c r="IM44" s="171"/>
      <c r="IN44" s="171"/>
      <c r="IO44" s="171"/>
      <c r="IP44" s="171"/>
      <c r="IQ44" s="170"/>
      <c r="IR44" s="171"/>
      <c r="IS44" s="171"/>
      <c r="IT44" s="171"/>
      <c r="IU44" s="171"/>
      <c r="IV44" s="170"/>
      <c r="IW44" s="171"/>
      <c r="IX44" s="171"/>
      <c r="IY44" s="171"/>
      <c r="IZ44" s="171"/>
      <c r="JA44" s="170"/>
      <c r="JB44" s="171"/>
      <c r="JC44" s="171"/>
      <c r="JD44" s="171"/>
      <c r="JE44" s="171"/>
      <c r="JF44" s="170"/>
      <c r="JG44" s="171"/>
      <c r="JH44" s="171"/>
      <c r="JI44" s="171"/>
      <c r="JJ44" s="171"/>
      <c r="JK44" s="170"/>
      <c r="JL44" s="171"/>
      <c r="JM44" s="171"/>
      <c r="JN44" s="171"/>
      <c r="JO44" s="171"/>
      <c r="JP44" s="170"/>
      <c r="JQ44" s="171"/>
      <c r="JR44" s="171"/>
      <c r="JS44" s="171"/>
      <c r="JT44" s="171"/>
      <c r="JU44" s="170"/>
      <c r="JV44" s="171"/>
      <c r="JW44" s="171"/>
      <c r="JX44" s="171"/>
      <c r="JY44" s="171"/>
      <c r="JZ44" s="170"/>
      <c r="KA44" s="171"/>
      <c r="KB44" s="171"/>
      <c r="KC44" s="171"/>
      <c r="KD44" s="171"/>
      <c r="KE44" s="170"/>
      <c r="KF44" s="171"/>
      <c r="KG44" s="171"/>
      <c r="KH44" s="171"/>
      <c r="KI44" s="171"/>
      <c r="KJ44" s="170"/>
      <c r="KK44" s="171"/>
      <c r="KL44" s="171"/>
      <c r="KM44" s="171"/>
      <c r="KN44" s="171"/>
      <c r="KO44" s="170"/>
      <c r="KP44" s="171"/>
      <c r="KQ44" s="171"/>
    </row>
    <row r="45" spans="1:303" x14ac:dyDescent="0.25">
      <c r="A45" s="173" t="s">
        <v>1549</v>
      </c>
      <c r="B45" s="170">
        <v>32.613169734725055</v>
      </c>
      <c r="C45" s="171">
        <v>32.379011195028397</v>
      </c>
      <c r="D45" s="171">
        <v>30.026846336357931</v>
      </c>
      <c r="E45" s="171">
        <v>29.124118066008688</v>
      </c>
      <c r="F45" s="171">
        <v>33.662591117436982</v>
      </c>
      <c r="G45" s="170">
        <v>35.916418236393973</v>
      </c>
      <c r="H45" s="171">
        <v>35.907724761018734</v>
      </c>
      <c r="I45" s="171">
        <v>33.346751251238956</v>
      </c>
      <c r="J45" s="171">
        <v>29.637652659732542</v>
      </c>
      <c r="K45" s="171">
        <v>36.234770330890512</v>
      </c>
      <c r="L45" s="170">
        <v>32.782843173179167</v>
      </c>
      <c r="M45" s="171">
        <v>32.506573446694901</v>
      </c>
      <c r="N45" s="171">
        <v>30.070357096295655</v>
      </c>
      <c r="O45" s="171">
        <v>27.712358666368033</v>
      </c>
      <c r="P45" s="171">
        <v>33.743476501366835</v>
      </c>
      <c r="Q45" s="170">
        <v>30.199667948366635</v>
      </c>
      <c r="R45" s="171">
        <v>30.161216797771726</v>
      </c>
      <c r="S45" s="171">
        <v>27.807196080905964</v>
      </c>
      <c r="T45" s="171">
        <v>25.386088981056595</v>
      </c>
      <c r="U45" s="171">
        <v>30.894165345005838</v>
      </c>
      <c r="V45" s="170">
        <v>30.879982489169326</v>
      </c>
      <c r="W45" s="171">
        <v>30.710639711511984</v>
      </c>
      <c r="X45" s="171">
        <v>27.611177093116051</v>
      </c>
      <c r="Y45" s="171">
        <v>24.232052802571026</v>
      </c>
      <c r="Z45" s="171">
        <v>31.652404634138442</v>
      </c>
      <c r="AA45" s="170">
        <v>31.797815126730583</v>
      </c>
      <c r="AB45" s="171">
        <v>31.714428843034565</v>
      </c>
      <c r="AC45" s="171">
        <v>28.422270451356589</v>
      </c>
      <c r="AD45" s="171">
        <v>24.627143686327098</v>
      </c>
      <c r="AE45" s="171">
        <v>32.298642130910352</v>
      </c>
      <c r="AF45" s="170">
        <v>32.942198328047624</v>
      </c>
      <c r="AG45" s="171">
        <v>32.883451374397353</v>
      </c>
      <c r="AH45" s="171">
        <v>30.199688961395626</v>
      </c>
      <c r="AI45" s="171">
        <v>25.745812650803067</v>
      </c>
      <c r="AJ45" s="171">
        <v>33.657456408206471</v>
      </c>
      <c r="AK45" s="170">
        <v>34.42788557116949</v>
      </c>
      <c r="AL45" s="171">
        <v>34.338800531321723</v>
      </c>
      <c r="AM45" s="171">
        <v>31.214426773869707</v>
      </c>
      <c r="AN45" s="171">
        <v>26.529467044870827</v>
      </c>
      <c r="AO45" s="171">
        <v>36.042265200188062</v>
      </c>
      <c r="AP45" s="170">
        <v>36.191868175871519</v>
      </c>
      <c r="AQ45" s="171">
        <v>36.140647598048837</v>
      </c>
      <c r="AR45" s="171">
        <v>32.12311232509272</v>
      </c>
      <c r="AS45" s="171">
        <v>28.912169995338402</v>
      </c>
      <c r="AT45" s="171">
        <v>36.118778581174993</v>
      </c>
      <c r="AU45" s="170">
        <v>35.556294230849105</v>
      </c>
      <c r="AV45" s="171">
        <v>35.373575690843218</v>
      </c>
      <c r="AW45" s="171">
        <v>31.736573466760721</v>
      </c>
      <c r="AX45" s="171">
        <v>30.790826036080688</v>
      </c>
      <c r="AY45" s="171">
        <v>36.276039800158749</v>
      </c>
      <c r="AZ45" s="170">
        <v>33.51090253386765</v>
      </c>
      <c r="BA45" s="171">
        <v>33.346013676365118</v>
      </c>
      <c r="BB45" s="171">
        <v>30.665392689742514</v>
      </c>
      <c r="BC45" s="171">
        <v>29.756446870143169</v>
      </c>
      <c r="BD45" s="171">
        <v>35.428092525426642</v>
      </c>
      <c r="BE45" s="170">
        <v>34.77615491973922</v>
      </c>
      <c r="BF45" s="171">
        <v>34.61961957679523</v>
      </c>
      <c r="BG45" s="171">
        <v>31.200194552263643</v>
      </c>
      <c r="BH45" s="171">
        <v>30.197205922505479</v>
      </c>
      <c r="BI45" s="172">
        <v>35.372257278524479</v>
      </c>
      <c r="BJ45" s="173"/>
      <c r="BK45" s="170"/>
      <c r="BL45" s="171"/>
      <c r="BM45" s="171"/>
      <c r="BN45" s="171"/>
      <c r="BO45" s="171"/>
      <c r="BP45" s="170"/>
      <c r="BQ45" s="171"/>
      <c r="BR45" s="171"/>
      <c r="BS45" s="171"/>
      <c r="BT45" s="171"/>
      <c r="BU45" s="170"/>
      <c r="BV45" s="171"/>
      <c r="BW45" s="171"/>
      <c r="BX45" s="171"/>
      <c r="BY45" s="171"/>
      <c r="BZ45" s="170"/>
      <c r="CA45" s="171"/>
      <c r="CB45" s="171"/>
      <c r="CC45" s="171"/>
      <c r="CD45" s="171"/>
      <c r="CE45" s="170"/>
      <c r="CF45" s="171"/>
      <c r="CG45" s="171"/>
      <c r="CH45" s="171"/>
      <c r="CI45" s="171"/>
      <c r="CJ45" s="170"/>
      <c r="CK45" s="171"/>
      <c r="CL45" s="171"/>
      <c r="CM45" s="171"/>
      <c r="CN45" s="171"/>
      <c r="CO45" s="170"/>
      <c r="CP45" s="171"/>
      <c r="CQ45" s="171"/>
      <c r="CR45" s="171"/>
      <c r="CS45" s="171"/>
      <c r="CT45" s="170"/>
      <c r="CU45" s="171"/>
      <c r="CV45" s="171"/>
      <c r="CW45" s="171"/>
      <c r="CX45" s="171"/>
      <c r="CY45" s="170"/>
      <c r="CZ45" s="171"/>
      <c r="DA45" s="171"/>
      <c r="DB45" s="171"/>
      <c r="DC45" s="171"/>
      <c r="DD45" s="170"/>
      <c r="DE45" s="171"/>
      <c r="DF45" s="171"/>
      <c r="DG45" s="171"/>
      <c r="DH45" s="171"/>
      <c r="DI45" s="170"/>
      <c r="DJ45" s="171"/>
      <c r="DK45" s="171"/>
      <c r="DL45" s="171"/>
      <c r="DM45" s="171"/>
      <c r="DN45" s="170"/>
      <c r="DO45" s="171"/>
      <c r="DP45" s="171"/>
      <c r="DQ45" s="171"/>
      <c r="DR45" s="172"/>
      <c r="DS45" s="173"/>
      <c r="DT45" s="170"/>
      <c r="DU45" s="171"/>
      <c r="DV45" s="171"/>
      <c r="DW45" s="171"/>
      <c r="DX45" s="171"/>
      <c r="DY45" s="170"/>
      <c r="DZ45" s="171"/>
      <c r="EA45" s="171"/>
      <c r="EB45" s="171"/>
      <c r="EC45" s="171"/>
      <c r="ED45" s="170"/>
      <c r="EE45" s="171"/>
      <c r="EF45" s="171"/>
      <c r="EG45" s="171"/>
      <c r="EH45" s="171"/>
      <c r="EI45" s="170"/>
      <c r="EJ45" s="171"/>
      <c r="EK45" s="171"/>
      <c r="EL45" s="171"/>
      <c r="EM45" s="171"/>
      <c r="EN45" s="170"/>
      <c r="EO45" s="171"/>
      <c r="EP45" s="171"/>
      <c r="EQ45" s="171"/>
      <c r="ER45" s="171"/>
      <c r="ES45" s="170"/>
      <c r="ET45" s="171"/>
      <c r="EU45" s="171"/>
      <c r="EV45" s="171"/>
      <c r="EW45" s="171"/>
      <c r="EX45" s="170"/>
      <c r="EY45" s="171"/>
      <c r="EZ45" s="171"/>
      <c r="FA45" s="171"/>
      <c r="FB45" s="171"/>
      <c r="FC45" s="170"/>
      <c r="FD45" s="171"/>
      <c r="FE45" s="171"/>
      <c r="FF45" s="171"/>
      <c r="FG45" s="171"/>
      <c r="FH45" s="170"/>
      <c r="FI45" s="171"/>
      <c r="FJ45" s="171"/>
      <c r="FK45" s="171"/>
      <c r="FL45" s="171"/>
      <c r="FM45" s="170"/>
      <c r="FN45" s="171"/>
      <c r="FO45" s="171"/>
      <c r="FP45" s="171"/>
      <c r="FQ45" s="171"/>
      <c r="FR45" s="170"/>
      <c r="FS45" s="171"/>
      <c r="FT45" s="171"/>
      <c r="FU45" s="171"/>
      <c r="FV45" s="171"/>
      <c r="FW45" s="170"/>
      <c r="FX45" s="171"/>
      <c r="FY45" s="171"/>
      <c r="FZ45" s="171"/>
      <c r="GA45" s="172"/>
      <c r="GB45" s="173"/>
      <c r="GC45" s="170"/>
      <c r="GD45" s="171"/>
      <c r="GE45" s="171"/>
      <c r="GF45" s="171"/>
      <c r="GG45" s="171"/>
      <c r="GH45" s="170"/>
      <c r="GI45" s="171"/>
      <c r="GJ45" s="171"/>
      <c r="GK45" s="171"/>
      <c r="GL45" s="171"/>
      <c r="GM45" s="170"/>
      <c r="GN45" s="171"/>
      <c r="GO45" s="171"/>
      <c r="GP45" s="171"/>
      <c r="GQ45" s="171"/>
      <c r="GR45" s="170"/>
      <c r="GS45" s="171"/>
      <c r="GT45" s="171"/>
      <c r="GU45" s="171"/>
      <c r="GV45" s="171"/>
      <c r="GW45" s="170"/>
      <c r="GX45" s="171"/>
      <c r="GY45" s="171"/>
      <c r="GZ45" s="171"/>
      <c r="HA45" s="171"/>
      <c r="HB45" s="170"/>
      <c r="HC45" s="171"/>
      <c r="HD45" s="171"/>
      <c r="HE45" s="171"/>
      <c r="HF45" s="171"/>
      <c r="HG45" s="170"/>
      <c r="HH45" s="171"/>
      <c r="HI45" s="171"/>
      <c r="HJ45" s="171"/>
      <c r="HK45" s="171"/>
      <c r="HL45" s="170"/>
      <c r="HM45" s="171"/>
      <c r="HN45" s="171"/>
      <c r="HO45" s="171"/>
      <c r="HP45" s="171"/>
      <c r="HQ45" s="170"/>
      <c r="HR45" s="171"/>
      <c r="HS45" s="171"/>
      <c r="HT45" s="171"/>
      <c r="HU45" s="171"/>
      <c r="HV45" s="170"/>
      <c r="HW45" s="171"/>
      <c r="HX45" s="171"/>
      <c r="HY45" s="171"/>
      <c r="HZ45" s="171"/>
      <c r="IA45" s="170"/>
      <c r="IB45" s="171"/>
      <c r="IC45" s="171"/>
      <c r="ID45" s="171"/>
      <c r="IE45" s="171"/>
      <c r="IF45" s="170"/>
      <c r="IG45" s="171"/>
      <c r="IH45" s="171"/>
      <c r="II45" s="171"/>
      <c r="IJ45" s="172"/>
      <c r="IK45" s="173"/>
      <c r="IL45" s="170"/>
      <c r="IM45" s="171"/>
      <c r="IN45" s="171"/>
      <c r="IO45" s="171"/>
      <c r="IP45" s="171"/>
      <c r="IQ45" s="170"/>
      <c r="IR45" s="171"/>
      <c r="IS45" s="171"/>
      <c r="IT45" s="171"/>
      <c r="IU45" s="171"/>
      <c r="IV45" s="170"/>
      <c r="IW45" s="171"/>
      <c r="IX45" s="171"/>
      <c r="IY45" s="171"/>
      <c r="IZ45" s="171"/>
      <c r="JA45" s="170"/>
      <c r="JB45" s="171"/>
      <c r="JC45" s="171"/>
      <c r="JD45" s="171"/>
      <c r="JE45" s="171"/>
      <c r="JF45" s="170"/>
      <c r="JG45" s="171"/>
      <c r="JH45" s="171"/>
      <c r="JI45" s="171"/>
      <c r="JJ45" s="171"/>
      <c r="JK45" s="170"/>
      <c r="JL45" s="171"/>
      <c r="JM45" s="171"/>
      <c r="JN45" s="171"/>
      <c r="JO45" s="171"/>
      <c r="JP45" s="170"/>
      <c r="JQ45" s="171"/>
      <c r="JR45" s="171"/>
      <c r="JS45" s="171"/>
      <c r="JT45" s="171"/>
      <c r="JU45" s="170"/>
      <c r="JV45" s="171"/>
      <c r="JW45" s="171"/>
      <c r="JX45" s="171"/>
      <c r="JY45" s="171"/>
      <c r="JZ45" s="170"/>
      <c r="KA45" s="171"/>
      <c r="KB45" s="171"/>
      <c r="KC45" s="171"/>
      <c r="KD45" s="171"/>
      <c r="KE45" s="170"/>
      <c r="KF45" s="171"/>
      <c r="KG45" s="171"/>
      <c r="KH45" s="171"/>
      <c r="KI45" s="171"/>
      <c r="KJ45" s="170"/>
      <c r="KK45" s="171"/>
      <c r="KL45" s="171"/>
      <c r="KM45" s="171"/>
      <c r="KN45" s="171"/>
      <c r="KO45" s="170"/>
      <c r="KP45" s="171"/>
      <c r="KQ45" s="171"/>
    </row>
    <row r="46" spans="1:303" x14ac:dyDescent="0.25">
      <c r="A46" s="173" t="s">
        <v>1550</v>
      </c>
      <c r="B46" s="170">
        <v>30.95382306774043</v>
      </c>
      <c r="C46" s="171">
        <v>30.785058799916744</v>
      </c>
      <c r="D46" s="171">
        <v>31.004367531726846</v>
      </c>
      <c r="E46" s="171">
        <v>30.995007239072365</v>
      </c>
      <c r="F46" s="171">
        <v>31.463994071932834</v>
      </c>
      <c r="G46" s="170">
        <v>34.101333401485725</v>
      </c>
      <c r="H46" s="171">
        <v>34.064366067470459</v>
      </c>
      <c r="I46" s="171">
        <v>34.182795820739031</v>
      </c>
      <c r="J46" s="171">
        <v>34.115928607121241</v>
      </c>
      <c r="K46" s="171">
        <v>34.273978799318975</v>
      </c>
      <c r="L46" s="170">
        <v>30.99840362058023</v>
      </c>
      <c r="M46" s="171">
        <v>30.953487693766043</v>
      </c>
      <c r="N46" s="171">
        <v>30.996796755970315</v>
      </c>
      <c r="O46" s="171">
        <v>30.973144104310947</v>
      </c>
      <c r="P46" s="171">
        <v>33.259911259996336</v>
      </c>
      <c r="Q46" s="170">
        <v>28.656891576345199</v>
      </c>
      <c r="R46" s="171">
        <v>28.65613427810597</v>
      </c>
      <c r="S46" s="171">
        <v>28.75468885715912</v>
      </c>
      <c r="T46" s="171">
        <v>28.656673671692467</v>
      </c>
      <c r="U46" s="171">
        <v>30.50221836248603</v>
      </c>
      <c r="V46" s="170">
        <v>31.022665647575202</v>
      </c>
      <c r="W46" s="171">
        <v>29.807257792190004</v>
      </c>
      <c r="X46" s="171">
        <v>30.822547752725313</v>
      </c>
      <c r="Y46" s="171">
        <v>30.858474978894492</v>
      </c>
      <c r="Z46" s="171">
        <v>31.422182644654871</v>
      </c>
      <c r="AA46" s="170">
        <v>31.910061351927769</v>
      </c>
      <c r="AB46" s="171">
        <v>31.833479402252994</v>
      </c>
      <c r="AC46" s="171">
        <v>31.791680723936246</v>
      </c>
      <c r="AD46" s="171">
        <v>31.302302634567877</v>
      </c>
      <c r="AE46" s="171">
        <v>32.437512724756218</v>
      </c>
      <c r="AF46" s="170">
        <v>32.7462732765716</v>
      </c>
      <c r="AG46" s="171">
        <v>32.811233284761698</v>
      </c>
      <c r="AH46" s="171">
        <v>32.803838835868568</v>
      </c>
      <c r="AI46" s="171">
        <v>32.661831295545575</v>
      </c>
      <c r="AJ46" s="171">
        <v>33.455949312857861</v>
      </c>
      <c r="AK46" s="170">
        <v>33.10498154872414</v>
      </c>
      <c r="AL46" s="171">
        <v>32.227584292977916</v>
      </c>
      <c r="AM46" s="171">
        <v>33.470685451190704</v>
      </c>
      <c r="AN46" s="171">
        <v>31.789625937490278</v>
      </c>
      <c r="AO46" s="171">
        <v>35.003185549925135</v>
      </c>
      <c r="AP46" s="170">
        <v>34.998808436512924</v>
      </c>
      <c r="AQ46" s="171">
        <v>34.930354984369572</v>
      </c>
      <c r="AR46" s="171">
        <v>35.082902868348611</v>
      </c>
      <c r="AS46" s="171">
        <v>34.737100475770504</v>
      </c>
      <c r="AT46" s="171">
        <v>35.053104703552314</v>
      </c>
      <c r="AU46" s="170">
        <v>34.152261307784961</v>
      </c>
      <c r="AV46" s="171">
        <v>34.047724612843645</v>
      </c>
      <c r="AW46" s="171">
        <v>34.067865887144663</v>
      </c>
      <c r="AX46" s="171">
        <v>34.103326912245784</v>
      </c>
      <c r="AY46" s="171">
        <v>34.527869057290935</v>
      </c>
      <c r="AZ46" s="170">
        <v>31.480223384346399</v>
      </c>
      <c r="BA46" s="171">
        <v>31.434061757148296</v>
      </c>
      <c r="BB46" s="171">
        <v>31.476959167979814</v>
      </c>
      <c r="BC46" s="171">
        <v>31.479475426269921</v>
      </c>
      <c r="BD46" s="171">
        <v>32.253333530618313</v>
      </c>
      <c r="BE46" s="170">
        <v>33.262514449679507</v>
      </c>
      <c r="BF46" s="171">
        <v>33.104600506024731</v>
      </c>
      <c r="BG46" s="171">
        <v>33.163493660635275</v>
      </c>
      <c r="BH46" s="171">
        <v>33.156615641923231</v>
      </c>
      <c r="BI46" s="172">
        <v>33.626755280515752</v>
      </c>
      <c r="BJ46" s="173"/>
      <c r="BK46" s="170"/>
      <c r="BL46" s="171"/>
      <c r="BM46" s="171"/>
      <c r="BN46" s="171"/>
      <c r="BO46" s="171"/>
      <c r="BP46" s="170"/>
      <c r="BQ46" s="171"/>
      <c r="BR46" s="171"/>
      <c r="BS46" s="171"/>
      <c r="BT46" s="171"/>
      <c r="BU46" s="170"/>
      <c r="BV46" s="171"/>
      <c r="BW46" s="171"/>
      <c r="BX46" s="171"/>
      <c r="BY46" s="171"/>
      <c r="BZ46" s="170"/>
      <c r="CA46" s="171"/>
      <c r="CB46" s="171"/>
      <c r="CC46" s="171"/>
      <c r="CD46" s="171"/>
      <c r="CE46" s="170"/>
      <c r="CF46" s="171"/>
      <c r="CG46" s="171"/>
      <c r="CH46" s="171"/>
      <c r="CI46" s="171"/>
      <c r="CJ46" s="170"/>
      <c r="CK46" s="171"/>
      <c r="CL46" s="171"/>
      <c r="CM46" s="171"/>
      <c r="CN46" s="171"/>
      <c r="CO46" s="170"/>
      <c r="CP46" s="171"/>
      <c r="CQ46" s="171"/>
      <c r="CR46" s="171"/>
      <c r="CS46" s="171"/>
      <c r="CT46" s="170"/>
      <c r="CU46" s="171"/>
      <c r="CV46" s="171"/>
      <c r="CW46" s="171"/>
      <c r="CX46" s="171"/>
      <c r="CY46" s="170"/>
      <c r="CZ46" s="171"/>
      <c r="DA46" s="171"/>
      <c r="DB46" s="171"/>
      <c r="DC46" s="171"/>
      <c r="DD46" s="170"/>
      <c r="DE46" s="171"/>
      <c r="DF46" s="171"/>
      <c r="DG46" s="171"/>
      <c r="DH46" s="171"/>
      <c r="DI46" s="170"/>
      <c r="DJ46" s="171"/>
      <c r="DK46" s="171"/>
      <c r="DL46" s="171"/>
      <c r="DM46" s="171"/>
      <c r="DN46" s="170"/>
      <c r="DO46" s="171"/>
      <c r="DP46" s="171"/>
      <c r="DQ46" s="171"/>
      <c r="DR46" s="172"/>
      <c r="DS46" s="173"/>
      <c r="DT46" s="170"/>
      <c r="DU46" s="171"/>
      <c r="DV46" s="171"/>
      <c r="DW46" s="171"/>
      <c r="DX46" s="171"/>
      <c r="DY46" s="170"/>
      <c r="DZ46" s="171"/>
      <c r="EA46" s="171"/>
      <c r="EB46" s="171"/>
      <c r="EC46" s="171"/>
      <c r="ED46" s="170"/>
      <c r="EE46" s="171"/>
      <c r="EF46" s="171"/>
      <c r="EG46" s="171"/>
      <c r="EH46" s="171"/>
      <c r="EI46" s="170"/>
      <c r="EJ46" s="171"/>
      <c r="EK46" s="171"/>
      <c r="EL46" s="171"/>
      <c r="EM46" s="171"/>
      <c r="EN46" s="170"/>
      <c r="EO46" s="171"/>
      <c r="EP46" s="171"/>
      <c r="EQ46" s="171"/>
      <c r="ER46" s="171"/>
      <c r="ES46" s="170"/>
      <c r="ET46" s="171"/>
      <c r="EU46" s="171"/>
      <c r="EV46" s="171"/>
      <c r="EW46" s="171"/>
      <c r="EX46" s="170"/>
      <c r="EY46" s="171"/>
      <c r="EZ46" s="171"/>
      <c r="FA46" s="171"/>
      <c r="FB46" s="171"/>
      <c r="FC46" s="170"/>
      <c r="FD46" s="171"/>
      <c r="FE46" s="171"/>
      <c r="FF46" s="171"/>
      <c r="FG46" s="171"/>
      <c r="FH46" s="170"/>
      <c r="FI46" s="171"/>
      <c r="FJ46" s="171"/>
      <c r="FK46" s="171"/>
      <c r="FL46" s="171"/>
      <c r="FM46" s="170"/>
      <c r="FN46" s="171"/>
      <c r="FO46" s="171"/>
      <c r="FP46" s="171"/>
      <c r="FQ46" s="171"/>
      <c r="FR46" s="170"/>
      <c r="FS46" s="171"/>
      <c r="FT46" s="171"/>
      <c r="FU46" s="171"/>
      <c r="FV46" s="171"/>
      <c r="FW46" s="170"/>
      <c r="FX46" s="171"/>
      <c r="FY46" s="171"/>
      <c r="FZ46" s="171"/>
      <c r="GA46" s="172"/>
      <c r="GB46" s="173"/>
      <c r="GC46" s="170"/>
      <c r="GD46" s="171"/>
      <c r="GE46" s="171"/>
      <c r="GF46" s="171"/>
      <c r="GG46" s="171"/>
      <c r="GH46" s="170"/>
      <c r="GI46" s="171"/>
      <c r="GJ46" s="171"/>
      <c r="GK46" s="171"/>
      <c r="GL46" s="171"/>
      <c r="GM46" s="170"/>
      <c r="GN46" s="171"/>
      <c r="GO46" s="171"/>
      <c r="GP46" s="171"/>
      <c r="GQ46" s="171"/>
      <c r="GR46" s="170"/>
      <c r="GS46" s="171"/>
      <c r="GT46" s="171"/>
      <c r="GU46" s="171"/>
      <c r="GV46" s="171"/>
      <c r="GW46" s="170"/>
      <c r="GX46" s="171"/>
      <c r="GY46" s="171"/>
      <c r="GZ46" s="171"/>
      <c r="HA46" s="171"/>
      <c r="HB46" s="170"/>
      <c r="HC46" s="171"/>
      <c r="HD46" s="171"/>
      <c r="HE46" s="171"/>
      <c r="HF46" s="171"/>
      <c r="HG46" s="170"/>
      <c r="HH46" s="171"/>
      <c r="HI46" s="171"/>
      <c r="HJ46" s="171"/>
      <c r="HK46" s="171"/>
      <c r="HL46" s="170"/>
      <c r="HM46" s="171"/>
      <c r="HN46" s="171"/>
      <c r="HO46" s="171"/>
      <c r="HP46" s="171"/>
      <c r="HQ46" s="170"/>
      <c r="HR46" s="171"/>
      <c r="HS46" s="171"/>
      <c r="HT46" s="171"/>
      <c r="HU46" s="171"/>
      <c r="HV46" s="170"/>
      <c r="HW46" s="171"/>
      <c r="HX46" s="171"/>
      <c r="HY46" s="171"/>
      <c r="HZ46" s="171"/>
      <c r="IA46" s="170"/>
      <c r="IB46" s="171"/>
      <c r="IC46" s="171"/>
      <c r="ID46" s="171"/>
      <c r="IE46" s="171"/>
      <c r="IF46" s="170"/>
      <c r="IG46" s="171"/>
      <c r="IH46" s="171"/>
      <c r="II46" s="171"/>
      <c r="IJ46" s="172"/>
      <c r="IK46" s="173"/>
      <c r="IL46" s="170"/>
      <c r="IM46" s="171"/>
      <c r="IN46" s="171"/>
      <c r="IO46" s="171"/>
      <c r="IP46" s="171"/>
      <c r="IQ46" s="170"/>
      <c r="IR46" s="171"/>
      <c r="IS46" s="171"/>
      <c r="IT46" s="171"/>
      <c r="IU46" s="171"/>
      <c r="IV46" s="170"/>
      <c r="IW46" s="171"/>
      <c r="IX46" s="171"/>
      <c r="IY46" s="171"/>
      <c r="IZ46" s="171"/>
      <c r="JA46" s="170"/>
      <c r="JB46" s="171"/>
      <c r="JC46" s="171"/>
      <c r="JD46" s="171"/>
      <c r="JE46" s="171"/>
      <c r="JF46" s="170"/>
      <c r="JG46" s="171"/>
      <c r="JH46" s="171"/>
      <c r="JI46" s="171"/>
      <c r="JJ46" s="171"/>
      <c r="JK46" s="170"/>
      <c r="JL46" s="171"/>
      <c r="JM46" s="171"/>
      <c r="JN46" s="171"/>
      <c r="JO46" s="171"/>
      <c r="JP46" s="170"/>
      <c r="JQ46" s="171"/>
      <c r="JR46" s="171"/>
      <c r="JS46" s="171"/>
      <c r="JT46" s="171"/>
      <c r="JU46" s="170"/>
      <c r="JV46" s="171"/>
      <c r="JW46" s="171"/>
      <c r="JX46" s="171"/>
      <c r="JY46" s="171"/>
      <c r="JZ46" s="170"/>
      <c r="KA46" s="171"/>
      <c r="KB46" s="171"/>
      <c r="KC46" s="171"/>
      <c r="KD46" s="171"/>
      <c r="KE46" s="170"/>
      <c r="KF46" s="171"/>
      <c r="KG46" s="171"/>
      <c r="KH46" s="171"/>
      <c r="KI46" s="171"/>
      <c r="KJ46" s="170"/>
      <c r="KK46" s="171"/>
      <c r="KL46" s="171"/>
      <c r="KM46" s="171"/>
      <c r="KN46" s="171"/>
      <c r="KO46" s="170"/>
      <c r="KP46" s="171"/>
      <c r="KQ46" s="171"/>
    </row>
    <row r="47" spans="1:303" x14ac:dyDescent="0.25">
      <c r="A47" s="173" t="s">
        <v>1551</v>
      </c>
      <c r="B47" s="170">
        <v>31.750266312985445</v>
      </c>
      <c r="C47" s="171">
        <v>31.632726323927329</v>
      </c>
      <c r="D47" s="171">
        <v>31.739941823557814</v>
      </c>
      <c r="E47" s="171">
        <v>31.036601389885483</v>
      </c>
      <c r="F47" s="171">
        <v>33.214262925919336</v>
      </c>
      <c r="G47" s="170">
        <v>35.494089276666102</v>
      </c>
      <c r="H47" s="171">
        <v>35.127704655998102</v>
      </c>
      <c r="I47" s="171">
        <v>34.840954422955633</v>
      </c>
      <c r="J47" s="171">
        <v>35.126260357712844</v>
      </c>
      <c r="K47" s="171">
        <v>35.90634131319861</v>
      </c>
      <c r="L47" s="170">
        <v>31.746592113650603</v>
      </c>
      <c r="M47" s="171">
        <v>31.490813010386283</v>
      </c>
      <c r="N47" s="171">
        <v>31.451984272025765</v>
      </c>
      <c r="O47" s="171">
        <v>30.482098513388532</v>
      </c>
      <c r="P47" s="171">
        <v>33.349295231643509</v>
      </c>
      <c r="Q47" s="170">
        <v>29.365656450964043</v>
      </c>
      <c r="R47" s="171">
        <v>29.354269688714766</v>
      </c>
      <c r="S47" s="171">
        <v>29.093857748896539</v>
      </c>
      <c r="T47" s="171">
        <v>27.977561162657793</v>
      </c>
      <c r="U47" s="171">
        <v>30.565943979985644</v>
      </c>
      <c r="V47" s="170">
        <v>30.669716110235491</v>
      </c>
      <c r="W47" s="171">
        <v>30.466843270895843</v>
      </c>
      <c r="X47" s="171">
        <v>29.135076910775346</v>
      </c>
      <c r="Y47" s="171">
        <v>26.983080029167553</v>
      </c>
      <c r="Z47" s="171">
        <v>31.739005537140415</v>
      </c>
      <c r="AA47" s="170">
        <v>31.456834467156888</v>
      </c>
      <c r="AB47" s="171">
        <v>31.194089166950917</v>
      </c>
      <c r="AC47" s="171">
        <v>29.971661679620379</v>
      </c>
      <c r="AD47" s="171">
        <v>29.25639233238449</v>
      </c>
      <c r="AE47" s="171">
        <v>32.149516306871462</v>
      </c>
      <c r="AF47" s="170">
        <v>32.511577694379909</v>
      </c>
      <c r="AG47" s="171">
        <v>32.368262379770215</v>
      </c>
      <c r="AH47" s="171">
        <v>31.654953763315</v>
      </c>
      <c r="AI47" s="171">
        <v>29.879594653549002</v>
      </c>
      <c r="AJ47" s="171">
        <v>33.156665028851457</v>
      </c>
      <c r="AK47" s="170">
        <v>33.685203905083135</v>
      </c>
      <c r="AL47" s="171">
        <v>33.430337976516817</v>
      </c>
      <c r="AM47" s="171">
        <v>32.985606094798811</v>
      </c>
      <c r="AN47" s="171">
        <v>30.986751651185426</v>
      </c>
      <c r="AO47" s="171">
        <v>35.955195721187145</v>
      </c>
      <c r="AP47" s="170">
        <v>36.276944033653528</v>
      </c>
      <c r="AQ47" s="171">
        <v>36.146509597233333</v>
      </c>
      <c r="AR47" s="171">
        <v>34.437671189769787</v>
      </c>
      <c r="AS47" s="171">
        <v>34.398767421173119</v>
      </c>
      <c r="AT47" s="171">
        <v>35.979497312690242</v>
      </c>
      <c r="AU47" s="170">
        <v>35.712513034930566</v>
      </c>
      <c r="AV47" s="171">
        <v>35.521035894840281</v>
      </c>
      <c r="AW47" s="171">
        <v>34.062392271732755</v>
      </c>
      <c r="AX47" s="171">
        <v>32.947736121338764</v>
      </c>
      <c r="AY47" s="171">
        <v>36.096873698463831</v>
      </c>
      <c r="AZ47" s="170">
        <v>33.514726703567327</v>
      </c>
      <c r="BA47" s="171">
        <v>33.102225837444308</v>
      </c>
      <c r="BB47" s="171">
        <v>32.664310420229128</v>
      </c>
      <c r="BC47" s="171">
        <v>31.907215327299685</v>
      </c>
      <c r="BD47" s="171">
        <v>35.431726718367663</v>
      </c>
      <c r="BE47" s="170">
        <v>34.697862392483422</v>
      </c>
      <c r="BF47" s="171">
        <v>34.209602709304257</v>
      </c>
      <c r="BG47" s="171">
        <v>33.409913513792226</v>
      </c>
      <c r="BH47" s="171">
        <v>32.536425516574305</v>
      </c>
      <c r="BI47" s="172">
        <v>35.366752856510573</v>
      </c>
      <c r="BJ47" s="173"/>
      <c r="BK47" s="170"/>
      <c r="BL47" s="171"/>
      <c r="BM47" s="171"/>
      <c r="BN47" s="171"/>
      <c r="BO47" s="171"/>
      <c r="BP47" s="170"/>
      <c r="BQ47" s="171"/>
      <c r="BR47" s="171"/>
      <c r="BS47" s="171"/>
      <c r="BT47" s="171"/>
      <c r="BU47" s="170"/>
      <c r="BV47" s="171"/>
      <c r="BW47" s="171"/>
      <c r="BX47" s="171"/>
      <c r="BY47" s="171"/>
      <c r="BZ47" s="170"/>
      <c r="CA47" s="171"/>
      <c r="CB47" s="171"/>
      <c r="CC47" s="171"/>
      <c r="CD47" s="171"/>
      <c r="CE47" s="170"/>
      <c r="CF47" s="171"/>
      <c r="CG47" s="171"/>
      <c r="CH47" s="171"/>
      <c r="CI47" s="171"/>
      <c r="CJ47" s="170"/>
      <c r="CK47" s="171"/>
      <c r="CL47" s="171"/>
      <c r="CM47" s="171"/>
      <c r="CN47" s="171"/>
      <c r="CO47" s="170"/>
      <c r="CP47" s="171"/>
      <c r="CQ47" s="171"/>
      <c r="CR47" s="171"/>
      <c r="CS47" s="171"/>
      <c r="CT47" s="170"/>
      <c r="CU47" s="171"/>
      <c r="CV47" s="171"/>
      <c r="CW47" s="171"/>
      <c r="CX47" s="171"/>
      <c r="CY47" s="170"/>
      <c r="CZ47" s="171"/>
      <c r="DA47" s="171"/>
      <c r="DB47" s="171"/>
      <c r="DC47" s="171"/>
      <c r="DD47" s="170"/>
      <c r="DE47" s="171"/>
      <c r="DF47" s="171"/>
      <c r="DG47" s="171"/>
      <c r="DH47" s="171"/>
      <c r="DI47" s="170"/>
      <c r="DJ47" s="171"/>
      <c r="DK47" s="171"/>
      <c r="DL47" s="171"/>
      <c r="DM47" s="171"/>
      <c r="DN47" s="170"/>
      <c r="DO47" s="171"/>
      <c r="DP47" s="171"/>
      <c r="DQ47" s="171"/>
      <c r="DR47" s="172"/>
      <c r="DS47" s="173"/>
      <c r="DT47" s="170"/>
      <c r="DU47" s="171"/>
      <c r="DV47" s="171"/>
      <c r="DW47" s="171"/>
      <c r="DX47" s="171"/>
      <c r="DY47" s="170"/>
      <c r="DZ47" s="171"/>
      <c r="EA47" s="171"/>
      <c r="EB47" s="171"/>
      <c r="EC47" s="171"/>
      <c r="ED47" s="170"/>
      <c r="EE47" s="171"/>
      <c r="EF47" s="171"/>
      <c r="EG47" s="171"/>
      <c r="EH47" s="171"/>
      <c r="EI47" s="170"/>
      <c r="EJ47" s="171"/>
      <c r="EK47" s="171"/>
      <c r="EL47" s="171"/>
      <c r="EM47" s="171"/>
      <c r="EN47" s="170"/>
      <c r="EO47" s="171"/>
      <c r="EP47" s="171"/>
      <c r="EQ47" s="171"/>
      <c r="ER47" s="171"/>
      <c r="ES47" s="170"/>
      <c r="ET47" s="171"/>
      <c r="EU47" s="171"/>
      <c r="EV47" s="171"/>
      <c r="EW47" s="171"/>
      <c r="EX47" s="170"/>
      <c r="EY47" s="171"/>
      <c r="EZ47" s="171"/>
      <c r="FA47" s="171"/>
      <c r="FB47" s="171"/>
      <c r="FC47" s="170"/>
      <c r="FD47" s="171"/>
      <c r="FE47" s="171"/>
      <c r="FF47" s="171"/>
      <c r="FG47" s="171"/>
      <c r="FH47" s="170"/>
      <c r="FI47" s="171"/>
      <c r="FJ47" s="171"/>
      <c r="FK47" s="171"/>
      <c r="FL47" s="171"/>
      <c r="FM47" s="170"/>
      <c r="FN47" s="171"/>
      <c r="FO47" s="171"/>
      <c r="FP47" s="171"/>
      <c r="FQ47" s="171"/>
      <c r="FR47" s="170"/>
      <c r="FS47" s="171"/>
      <c r="FT47" s="171"/>
      <c r="FU47" s="171"/>
      <c r="FV47" s="171"/>
      <c r="FW47" s="170"/>
      <c r="FX47" s="171"/>
      <c r="FY47" s="171"/>
      <c r="FZ47" s="171"/>
      <c r="GA47" s="172"/>
      <c r="GB47" s="173"/>
      <c r="GC47" s="170"/>
      <c r="GD47" s="171"/>
      <c r="GE47" s="171"/>
      <c r="GF47" s="171"/>
      <c r="GG47" s="171"/>
      <c r="GH47" s="170"/>
      <c r="GI47" s="171"/>
      <c r="GJ47" s="171"/>
      <c r="GK47" s="171"/>
      <c r="GL47" s="171"/>
      <c r="GM47" s="170"/>
      <c r="GN47" s="171"/>
      <c r="GO47" s="171"/>
      <c r="GP47" s="171"/>
      <c r="GQ47" s="171"/>
      <c r="GR47" s="170"/>
      <c r="GS47" s="171"/>
      <c r="GT47" s="171"/>
      <c r="GU47" s="171"/>
      <c r="GV47" s="171"/>
      <c r="GW47" s="170"/>
      <c r="GX47" s="171"/>
      <c r="GY47" s="171"/>
      <c r="GZ47" s="171"/>
      <c r="HA47" s="171"/>
      <c r="HB47" s="170"/>
      <c r="HC47" s="171"/>
      <c r="HD47" s="171"/>
      <c r="HE47" s="171"/>
      <c r="HF47" s="171"/>
      <c r="HG47" s="170"/>
      <c r="HH47" s="171"/>
      <c r="HI47" s="171"/>
      <c r="HJ47" s="171"/>
      <c r="HK47" s="171"/>
      <c r="HL47" s="170"/>
      <c r="HM47" s="171"/>
      <c r="HN47" s="171"/>
      <c r="HO47" s="171"/>
      <c r="HP47" s="171"/>
      <c r="HQ47" s="170"/>
      <c r="HR47" s="171"/>
      <c r="HS47" s="171"/>
      <c r="HT47" s="171"/>
      <c r="HU47" s="171"/>
      <c r="HV47" s="170"/>
      <c r="HW47" s="171"/>
      <c r="HX47" s="171"/>
      <c r="HY47" s="171"/>
      <c r="HZ47" s="171"/>
      <c r="IA47" s="170"/>
      <c r="IB47" s="171"/>
      <c r="IC47" s="171"/>
      <c r="ID47" s="171"/>
      <c r="IE47" s="171"/>
      <c r="IF47" s="170"/>
      <c r="IG47" s="171"/>
      <c r="IH47" s="171"/>
      <c r="II47" s="171"/>
      <c r="IJ47" s="172"/>
      <c r="IK47" s="173"/>
      <c r="IL47" s="170"/>
      <c r="IM47" s="171"/>
      <c r="IN47" s="171"/>
      <c r="IO47" s="171"/>
      <c r="IP47" s="171"/>
      <c r="IQ47" s="170"/>
      <c r="IR47" s="171"/>
      <c r="IS47" s="171"/>
      <c r="IT47" s="171"/>
      <c r="IU47" s="171"/>
      <c r="IV47" s="170"/>
      <c r="IW47" s="171"/>
      <c r="IX47" s="171"/>
      <c r="IY47" s="171"/>
      <c r="IZ47" s="171"/>
      <c r="JA47" s="170"/>
      <c r="JB47" s="171"/>
      <c r="JC47" s="171"/>
      <c r="JD47" s="171"/>
      <c r="JE47" s="171"/>
      <c r="JF47" s="170"/>
      <c r="JG47" s="171"/>
      <c r="JH47" s="171"/>
      <c r="JI47" s="171"/>
      <c r="JJ47" s="171"/>
      <c r="JK47" s="170"/>
      <c r="JL47" s="171"/>
      <c r="JM47" s="171"/>
      <c r="JN47" s="171"/>
      <c r="JO47" s="171"/>
      <c r="JP47" s="170"/>
      <c r="JQ47" s="171"/>
      <c r="JR47" s="171"/>
      <c r="JS47" s="171"/>
      <c r="JT47" s="171"/>
      <c r="JU47" s="170"/>
      <c r="JV47" s="171"/>
      <c r="JW47" s="171"/>
      <c r="JX47" s="171"/>
      <c r="JY47" s="171"/>
      <c r="JZ47" s="170"/>
      <c r="KA47" s="171"/>
      <c r="KB47" s="171"/>
      <c r="KC47" s="171"/>
      <c r="KD47" s="171"/>
      <c r="KE47" s="170"/>
      <c r="KF47" s="171"/>
      <c r="KG47" s="171"/>
      <c r="KH47" s="171"/>
      <c r="KI47" s="171"/>
      <c r="KJ47" s="170"/>
      <c r="KK47" s="171"/>
      <c r="KL47" s="171"/>
      <c r="KM47" s="171"/>
      <c r="KN47" s="171"/>
      <c r="KO47" s="170"/>
      <c r="KP47" s="171"/>
      <c r="KQ47" s="171"/>
    </row>
    <row r="48" spans="1:303" x14ac:dyDescent="0.25">
      <c r="A48" s="173" t="s">
        <v>1552</v>
      </c>
      <c r="B48" s="170">
        <v>31.7381052571039</v>
      </c>
      <c r="C48" s="171">
        <v>31.618709523951118</v>
      </c>
      <c r="D48" s="171">
        <v>31.358503355565603</v>
      </c>
      <c r="E48" s="171">
        <v>30.682137637145445</v>
      </c>
      <c r="F48" s="171">
        <v>32.736509465281735</v>
      </c>
      <c r="G48" s="170">
        <v>35.118721861212101</v>
      </c>
      <c r="H48" s="171">
        <v>35.044417360248254</v>
      </c>
      <c r="I48" s="171">
        <v>34.476266827218446</v>
      </c>
      <c r="J48" s="171">
        <v>35.007957180122183</v>
      </c>
      <c r="K48" s="171">
        <v>35.533335366545757</v>
      </c>
      <c r="L48" s="170">
        <v>31.909160217312245</v>
      </c>
      <c r="M48" s="171">
        <v>31.650783594025008</v>
      </c>
      <c r="N48" s="171">
        <v>31.069728401614146</v>
      </c>
      <c r="O48" s="171">
        <v>30.142098513388529</v>
      </c>
      <c r="P48" s="171">
        <v>32.886672028189672</v>
      </c>
      <c r="Q48" s="170">
        <v>29.520302112910091</v>
      </c>
      <c r="R48" s="171">
        <v>29.511602843500352</v>
      </c>
      <c r="S48" s="171">
        <v>28.736559500330358</v>
      </c>
      <c r="T48" s="171">
        <v>27.65290063957104</v>
      </c>
      <c r="U48" s="171">
        <v>30.225956355681301</v>
      </c>
      <c r="V48" s="170">
        <v>30.324527099061655</v>
      </c>
      <c r="W48" s="171">
        <v>30.124261571313838</v>
      </c>
      <c r="X48" s="171">
        <v>28.790201985836067</v>
      </c>
      <c r="Y48" s="171">
        <v>26.646166172333601</v>
      </c>
      <c r="Z48" s="171">
        <v>31.326619636063935</v>
      </c>
      <c r="AA48" s="170">
        <v>31.217388347720281</v>
      </c>
      <c r="AB48" s="171">
        <v>31.090208935117424</v>
      </c>
      <c r="AC48" s="171">
        <v>29.619750752786498</v>
      </c>
      <c r="AD48" s="171">
        <v>28.987666981033051</v>
      </c>
      <c r="AE48" s="171">
        <v>31.704279749216077</v>
      </c>
      <c r="AF48" s="170">
        <v>32.283190558188267</v>
      </c>
      <c r="AG48" s="171">
        <v>32.143076248470891</v>
      </c>
      <c r="AH48" s="171">
        <v>31.272449328735185</v>
      </c>
      <c r="AI48" s="171">
        <v>29.592150409046969</v>
      </c>
      <c r="AJ48" s="171">
        <v>32.713892836918014</v>
      </c>
      <c r="AK48" s="170">
        <v>33.743755254748599</v>
      </c>
      <c r="AL48" s="171">
        <v>33.615544407147155</v>
      </c>
      <c r="AM48" s="171">
        <v>32.592997594079435</v>
      </c>
      <c r="AN48" s="171">
        <v>30.723761679128121</v>
      </c>
      <c r="AO48" s="171">
        <v>35.472228179019083</v>
      </c>
      <c r="AP48" s="170">
        <v>35.884120924315688</v>
      </c>
      <c r="AQ48" s="171">
        <v>35.759079028044155</v>
      </c>
      <c r="AR48" s="171">
        <v>34.044857620936007</v>
      </c>
      <c r="AS48" s="171">
        <v>34.328447363150872</v>
      </c>
      <c r="AT48" s="171">
        <v>35.584978168980236</v>
      </c>
      <c r="AU48" s="170">
        <v>35.327623835301601</v>
      </c>
      <c r="AV48" s="171">
        <v>35.138414449693357</v>
      </c>
      <c r="AW48" s="171">
        <v>33.679492681021671</v>
      </c>
      <c r="AX48" s="171">
        <v>32.590326123078732</v>
      </c>
      <c r="AY48" s="171">
        <v>35.712023233879627</v>
      </c>
      <c r="AZ48" s="170">
        <v>33.152593985653716</v>
      </c>
      <c r="BA48" s="171">
        <v>32.980739239410063</v>
      </c>
      <c r="BB48" s="171">
        <v>32.289416516841023</v>
      </c>
      <c r="BC48" s="171">
        <v>31.560225675876527</v>
      </c>
      <c r="BD48" s="171">
        <v>34.961249294860295</v>
      </c>
      <c r="BE48" s="170">
        <v>34.437116775324611</v>
      </c>
      <c r="BF48" s="171">
        <v>34.237375412567744</v>
      </c>
      <c r="BG48" s="171">
        <v>33.035050882491433</v>
      </c>
      <c r="BH48" s="171">
        <v>32.191234652488163</v>
      </c>
      <c r="BI48" s="172">
        <v>34.992166486063319</v>
      </c>
      <c r="BJ48" s="173"/>
      <c r="BK48" s="170"/>
      <c r="BL48" s="171"/>
      <c r="BM48" s="171"/>
      <c r="BN48" s="171"/>
      <c r="BO48" s="171"/>
      <c r="BP48" s="170"/>
      <c r="BQ48" s="171"/>
      <c r="BR48" s="171"/>
      <c r="BS48" s="171"/>
      <c r="BT48" s="171"/>
      <c r="BU48" s="170"/>
      <c r="BV48" s="171"/>
      <c r="BW48" s="171"/>
      <c r="BX48" s="171"/>
      <c r="BY48" s="171"/>
      <c r="BZ48" s="170"/>
      <c r="CA48" s="171"/>
      <c r="CB48" s="171"/>
      <c r="CC48" s="171"/>
      <c r="CD48" s="171"/>
      <c r="CE48" s="170"/>
      <c r="CF48" s="171"/>
      <c r="CG48" s="171"/>
      <c r="CH48" s="171"/>
      <c r="CI48" s="171"/>
      <c r="CJ48" s="170"/>
      <c r="CK48" s="171"/>
      <c r="CL48" s="171"/>
      <c r="CM48" s="171"/>
      <c r="CN48" s="171"/>
      <c r="CO48" s="170"/>
      <c r="CP48" s="171"/>
      <c r="CQ48" s="171"/>
      <c r="CR48" s="171"/>
      <c r="CS48" s="171"/>
      <c r="CT48" s="170"/>
      <c r="CU48" s="171"/>
      <c r="CV48" s="171"/>
      <c r="CW48" s="171"/>
      <c r="CX48" s="171"/>
      <c r="CY48" s="170"/>
      <c r="CZ48" s="171"/>
      <c r="DA48" s="171"/>
      <c r="DB48" s="171"/>
      <c r="DC48" s="171"/>
      <c r="DD48" s="170"/>
      <c r="DE48" s="171"/>
      <c r="DF48" s="171"/>
      <c r="DG48" s="171"/>
      <c r="DH48" s="171"/>
      <c r="DI48" s="170"/>
      <c r="DJ48" s="171"/>
      <c r="DK48" s="171"/>
      <c r="DL48" s="171"/>
      <c r="DM48" s="171"/>
      <c r="DN48" s="170"/>
      <c r="DO48" s="171"/>
      <c r="DP48" s="171"/>
      <c r="DQ48" s="171"/>
      <c r="DR48" s="172"/>
      <c r="DS48" s="173"/>
      <c r="DT48" s="170"/>
      <c r="DU48" s="171"/>
      <c r="DV48" s="171"/>
      <c r="DW48" s="171"/>
      <c r="DX48" s="171"/>
      <c r="DY48" s="170"/>
      <c r="DZ48" s="171"/>
      <c r="EA48" s="171"/>
      <c r="EB48" s="171"/>
      <c r="EC48" s="171"/>
      <c r="ED48" s="170"/>
      <c r="EE48" s="171"/>
      <c r="EF48" s="171"/>
      <c r="EG48" s="171"/>
      <c r="EH48" s="171"/>
      <c r="EI48" s="170"/>
      <c r="EJ48" s="171"/>
      <c r="EK48" s="171"/>
      <c r="EL48" s="171"/>
      <c r="EM48" s="171"/>
      <c r="EN48" s="170"/>
      <c r="EO48" s="171"/>
      <c r="EP48" s="171"/>
      <c r="EQ48" s="171"/>
      <c r="ER48" s="171"/>
      <c r="ES48" s="170"/>
      <c r="ET48" s="171"/>
      <c r="EU48" s="171"/>
      <c r="EV48" s="171"/>
      <c r="EW48" s="171"/>
      <c r="EX48" s="170"/>
      <c r="EY48" s="171"/>
      <c r="EZ48" s="171"/>
      <c r="FA48" s="171"/>
      <c r="FB48" s="171"/>
      <c r="FC48" s="170"/>
      <c r="FD48" s="171"/>
      <c r="FE48" s="171"/>
      <c r="FF48" s="171"/>
      <c r="FG48" s="171"/>
      <c r="FH48" s="170"/>
      <c r="FI48" s="171"/>
      <c r="FJ48" s="171"/>
      <c r="FK48" s="171"/>
      <c r="FL48" s="171"/>
      <c r="FM48" s="170"/>
      <c r="FN48" s="171"/>
      <c r="FO48" s="171"/>
      <c r="FP48" s="171"/>
      <c r="FQ48" s="171"/>
      <c r="FR48" s="170"/>
      <c r="FS48" s="171"/>
      <c r="FT48" s="171"/>
      <c r="FU48" s="171"/>
      <c r="FV48" s="171"/>
      <c r="FW48" s="170"/>
      <c r="FX48" s="171"/>
      <c r="FY48" s="171"/>
      <c r="FZ48" s="171"/>
      <c r="GA48" s="172"/>
      <c r="GB48" s="173"/>
      <c r="GC48" s="170"/>
      <c r="GD48" s="171"/>
      <c r="GE48" s="171"/>
      <c r="GF48" s="171"/>
      <c r="GG48" s="171"/>
      <c r="GH48" s="170"/>
      <c r="GI48" s="171"/>
      <c r="GJ48" s="171"/>
      <c r="GK48" s="171"/>
      <c r="GL48" s="171"/>
      <c r="GM48" s="170"/>
      <c r="GN48" s="171"/>
      <c r="GO48" s="171"/>
      <c r="GP48" s="171"/>
      <c r="GQ48" s="171"/>
      <c r="GR48" s="170"/>
      <c r="GS48" s="171"/>
      <c r="GT48" s="171"/>
      <c r="GU48" s="171"/>
      <c r="GV48" s="171"/>
      <c r="GW48" s="170"/>
      <c r="GX48" s="171"/>
      <c r="GY48" s="171"/>
      <c r="GZ48" s="171"/>
      <c r="HA48" s="171"/>
      <c r="HB48" s="170"/>
      <c r="HC48" s="171"/>
      <c r="HD48" s="171"/>
      <c r="HE48" s="171"/>
      <c r="HF48" s="171"/>
      <c r="HG48" s="170"/>
      <c r="HH48" s="171"/>
      <c r="HI48" s="171"/>
      <c r="HJ48" s="171"/>
      <c r="HK48" s="171"/>
      <c r="HL48" s="170"/>
      <c r="HM48" s="171"/>
      <c r="HN48" s="171"/>
      <c r="HO48" s="171"/>
      <c r="HP48" s="171"/>
      <c r="HQ48" s="170"/>
      <c r="HR48" s="171"/>
      <c r="HS48" s="171"/>
      <c r="HT48" s="171"/>
      <c r="HU48" s="171"/>
      <c r="HV48" s="170"/>
      <c r="HW48" s="171"/>
      <c r="HX48" s="171"/>
      <c r="HY48" s="171"/>
      <c r="HZ48" s="171"/>
      <c r="IA48" s="170"/>
      <c r="IB48" s="171"/>
      <c r="IC48" s="171"/>
      <c r="ID48" s="171"/>
      <c r="IE48" s="171"/>
      <c r="IF48" s="170"/>
      <c r="IG48" s="171"/>
      <c r="IH48" s="171"/>
      <c r="II48" s="171"/>
      <c r="IJ48" s="172"/>
      <c r="IK48" s="173"/>
      <c r="IL48" s="170"/>
      <c r="IM48" s="171"/>
      <c r="IN48" s="171"/>
      <c r="IO48" s="171"/>
      <c r="IP48" s="171"/>
      <c r="IQ48" s="170"/>
      <c r="IR48" s="171"/>
      <c r="IS48" s="171"/>
      <c r="IT48" s="171"/>
      <c r="IU48" s="171"/>
      <c r="IV48" s="170"/>
      <c r="IW48" s="171"/>
      <c r="IX48" s="171"/>
      <c r="IY48" s="171"/>
      <c r="IZ48" s="171"/>
      <c r="JA48" s="170"/>
      <c r="JB48" s="171"/>
      <c r="JC48" s="171"/>
      <c r="JD48" s="171"/>
      <c r="JE48" s="171"/>
      <c r="JF48" s="170"/>
      <c r="JG48" s="171"/>
      <c r="JH48" s="171"/>
      <c r="JI48" s="171"/>
      <c r="JJ48" s="171"/>
      <c r="JK48" s="170"/>
      <c r="JL48" s="171"/>
      <c r="JM48" s="171"/>
      <c r="JN48" s="171"/>
      <c r="JO48" s="171"/>
      <c r="JP48" s="170"/>
      <c r="JQ48" s="171"/>
      <c r="JR48" s="171"/>
      <c r="JS48" s="171"/>
      <c r="JT48" s="171"/>
      <c r="JU48" s="170"/>
      <c r="JV48" s="171"/>
      <c r="JW48" s="171"/>
      <c r="JX48" s="171"/>
      <c r="JY48" s="171"/>
      <c r="JZ48" s="170"/>
      <c r="KA48" s="171"/>
      <c r="KB48" s="171"/>
      <c r="KC48" s="171"/>
      <c r="KD48" s="171"/>
      <c r="KE48" s="170"/>
      <c r="KF48" s="171"/>
      <c r="KG48" s="171"/>
      <c r="KH48" s="171"/>
      <c r="KI48" s="171"/>
      <c r="KJ48" s="170"/>
      <c r="KK48" s="171"/>
      <c r="KL48" s="171"/>
      <c r="KM48" s="171"/>
      <c r="KN48" s="171"/>
      <c r="KO48" s="170"/>
      <c r="KP48" s="171"/>
      <c r="KQ48" s="171"/>
    </row>
    <row r="49" spans="1:303" x14ac:dyDescent="0.25">
      <c r="A49" s="173" t="s">
        <v>1553</v>
      </c>
      <c r="B49" s="170">
        <v>31.829909732733135</v>
      </c>
      <c r="C49" s="171">
        <v>31.527236909399065</v>
      </c>
      <c r="D49" s="171">
        <v>31.834650215964398</v>
      </c>
      <c r="E49" s="171">
        <v>31.716228510991122</v>
      </c>
      <c r="F49" s="171">
        <v>32.857567575747019</v>
      </c>
      <c r="G49" s="170">
        <v>34.939261894814194</v>
      </c>
      <c r="H49" s="171">
        <v>34.862609968843458</v>
      </c>
      <c r="I49" s="171">
        <v>34.942575135772742</v>
      </c>
      <c r="J49" s="171">
        <v>34.759884915524744</v>
      </c>
      <c r="K49" s="171">
        <v>35.468468872603445</v>
      </c>
      <c r="L49" s="170">
        <v>31.450070893350247</v>
      </c>
      <c r="M49" s="171">
        <v>31.203193866089833</v>
      </c>
      <c r="N49" s="171">
        <v>31.222813955838554</v>
      </c>
      <c r="O49" s="171">
        <v>31.150646114442985</v>
      </c>
      <c r="P49" s="171">
        <v>32.745827410978478</v>
      </c>
      <c r="Q49" s="170">
        <v>28.987347230886733</v>
      </c>
      <c r="R49" s="171">
        <v>28.938722169508129</v>
      </c>
      <c r="S49" s="171">
        <v>28.830679621981311</v>
      </c>
      <c r="T49" s="171">
        <v>28.705650324407912</v>
      </c>
      <c r="U49" s="171">
        <v>29.742672969386341</v>
      </c>
      <c r="V49" s="170">
        <v>29.753690892469123</v>
      </c>
      <c r="W49" s="171">
        <v>29.451114704554989</v>
      </c>
      <c r="X49" s="171">
        <v>29.287989454655495</v>
      </c>
      <c r="Y49" s="171">
        <v>29.249858231659871</v>
      </c>
      <c r="Z49" s="171">
        <v>30.292920333200165</v>
      </c>
      <c r="AA49" s="170">
        <v>30.644877626646274</v>
      </c>
      <c r="AB49" s="171">
        <v>30.438747281627041</v>
      </c>
      <c r="AC49" s="171">
        <v>30.143502246535608</v>
      </c>
      <c r="AD49" s="171">
        <v>29.791811706022518</v>
      </c>
      <c r="AE49" s="171">
        <v>31.250677840906036</v>
      </c>
      <c r="AF49" s="170">
        <v>31.802775758375912</v>
      </c>
      <c r="AG49" s="171">
        <v>31.600414088172506</v>
      </c>
      <c r="AH49" s="171">
        <v>31.545195444845454</v>
      </c>
      <c r="AI49" s="171">
        <v>31.103443521459734</v>
      </c>
      <c r="AJ49" s="171">
        <v>32.588511355518783</v>
      </c>
      <c r="AK49" s="170">
        <v>33.295089110588002</v>
      </c>
      <c r="AL49" s="171">
        <v>33.019990274158623</v>
      </c>
      <c r="AM49" s="171">
        <v>32.922587283034169</v>
      </c>
      <c r="AN49" s="171">
        <v>31.905697931518315</v>
      </c>
      <c r="AO49" s="171">
        <v>35.085615268364364</v>
      </c>
      <c r="AP49" s="170">
        <v>35.520332400922292</v>
      </c>
      <c r="AQ49" s="171">
        <v>35.272645574399313</v>
      </c>
      <c r="AR49" s="171">
        <v>35.329730849074622</v>
      </c>
      <c r="AS49" s="171">
        <v>34.274632383979856</v>
      </c>
      <c r="AT49" s="171">
        <v>35.872209185410142</v>
      </c>
      <c r="AU49" s="170">
        <v>35.23475112489443</v>
      </c>
      <c r="AV49" s="171">
        <v>34.981427387464187</v>
      </c>
      <c r="AW49" s="171">
        <v>34.891366243827783</v>
      </c>
      <c r="AX49" s="171">
        <v>34.70726834401087</v>
      </c>
      <c r="AY49" s="171">
        <v>35.825313349208571</v>
      </c>
      <c r="AZ49" s="170">
        <v>33.270809499492877</v>
      </c>
      <c r="BA49" s="171">
        <v>33.04670531312351</v>
      </c>
      <c r="BB49" s="171">
        <v>33.194260254668897</v>
      </c>
      <c r="BC49" s="171">
        <v>33.128130612109715</v>
      </c>
      <c r="BD49" s="171">
        <v>35.285207121494878</v>
      </c>
      <c r="BE49" s="170">
        <v>34.368237070618534</v>
      </c>
      <c r="BF49" s="171">
        <v>34.040168645727242</v>
      </c>
      <c r="BG49" s="171">
        <v>34.119583097959314</v>
      </c>
      <c r="BH49" s="171">
        <v>34.016825392072455</v>
      </c>
      <c r="BI49" s="172">
        <v>35.311218188298518</v>
      </c>
      <c r="BJ49" s="173"/>
      <c r="BK49" s="170"/>
      <c r="BL49" s="171"/>
      <c r="BM49" s="171"/>
      <c r="BN49" s="171"/>
      <c r="BO49" s="171"/>
      <c r="BP49" s="170"/>
      <c r="BQ49" s="171"/>
      <c r="BR49" s="171"/>
      <c r="BS49" s="171"/>
      <c r="BT49" s="171"/>
      <c r="BU49" s="170"/>
      <c r="BV49" s="171"/>
      <c r="BW49" s="171"/>
      <c r="BX49" s="171"/>
      <c r="BY49" s="171"/>
      <c r="BZ49" s="170"/>
      <c r="CA49" s="171"/>
      <c r="CB49" s="171"/>
      <c r="CC49" s="171"/>
      <c r="CD49" s="171"/>
      <c r="CE49" s="170"/>
      <c r="CF49" s="171"/>
      <c r="CG49" s="171"/>
      <c r="CH49" s="171"/>
      <c r="CI49" s="171"/>
      <c r="CJ49" s="170"/>
      <c r="CK49" s="171"/>
      <c r="CL49" s="171"/>
      <c r="CM49" s="171"/>
      <c r="CN49" s="171"/>
      <c r="CO49" s="170"/>
      <c r="CP49" s="171"/>
      <c r="CQ49" s="171"/>
      <c r="CR49" s="171"/>
      <c r="CS49" s="171"/>
      <c r="CT49" s="170"/>
      <c r="CU49" s="171"/>
      <c r="CV49" s="171"/>
      <c r="CW49" s="171"/>
      <c r="CX49" s="171"/>
      <c r="CY49" s="170"/>
      <c r="CZ49" s="171"/>
      <c r="DA49" s="171"/>
      <c r="DB49" s="171"/>
      <c r="DC49" s="171"/>
      <c r="DD49" s="170"/>
      <c r="DE49" s="171"/>
      <c r="DF49" s="171"/>
      <c r="DG49" s="171"/>
      <c r="DH49" s="171"/>
      <c r="DI49" s="170"/>
      <c r="DJ49" s="171"/>
      <c r="DK49" s="171"/>
      <c r="DL49" s="171"/>
      <c r="DM49" s="171"/>
      <c r="DN49" s="170"/>
      <c r="DO49" s="171"/>
      <c r="DP49" s="171"/>
      <c r="DQ49" s="171"/>
      <c r="DR49" s="172"/>
      <c r="DS49" s="173"/>
      <c r="DT49" s="170"/>
      <c r="DU49" s="171"/>
      <c r="DV49" s="171"/>
      <c r="DW49" s="171"/>
      <c r="DX49" s="171"/>
      <c r="DY49" s="170"/>
      <c r="DZ49" s="171"/>
      <c r="EA49" s="171"/>
      <c r="EB49" s="171"/>
      <c r="EC49" s="171"/>
      <c r="ED49" s="170"/>
      <c r="EE49" s="171"/>
      <c r="EF49" s="171"/>
      <c r="EG49" s="171"/>
      <c r="EH49" s="171"/>
      <c r="EI49" s="170"/>
      <c r="EJ49" s="171"/>
      <c r="EK49" s="171"/>
      <c r="EL49" s="171"/>
      <c r="EM49" s="171"/>
      <c r="EN49" s="170"/>
      <c r="EO49" s="171"/>
      <c r="EP49" s="171"/>
      <c r="EQ49" s="171"/>
      <c r="ER49" s="171"/>
      <c r="ES49" s="170"/>
      <c r="ET49" s="171"/>
      <c r="EU49" s="171"/>
      <c r="EV49" s="171"/>
      <c r="EW49" s="171"/>
      <c r="EX49" s="170"/>
      <c r="EY49" s="171"/>
      <c r="EZ49" s="171"/>
      <c r="FA49" s="171"/>
      <c r="FB49" s="171"/>
      <c r="FC49" s="170"/>
      <c r="FD49" s="171"/>
      <c r="FE49" s="171"/>
      <c r="FF49" s="171"/>
      <c r="FG49" s="171"/>
      <c r="FH49" s="170"/>
      <c r="FI49" s="171"/>
      <c r="FJ49" s="171"/>
      <c r="FK49" s="171"/>
      <c r="FL49" s="171"/>
      <c r="FM49" s="170"/>
      <c r="FN49" s="171"/>
      <c r="FO49" s="171"/>
      <c r="FP49" s="171"/>
      <c r="FQ49" s="171"/>
      <c r="FR49" s="170"/>
      <c r="FS49" s="171"/>
      <c r="FT49" s="171"/>
      <c r="FU49" s="171"/>
      <c r="FV49" s="171"/>
      <c r="FW49" s="170"/>
      <c r="FX49" s="171"/>
      <c r="FY49" s="171"/>
      <c r="FZ49" s="171"/>
      <c r="GA49" s="172"/>
      <c r="GB49" s="173"/>
      <c r="GC49" s="170"/>
      <c r="GD49" s="171"/>
      <c r="GE49" s="171"/>
      <c r="GF49" s="171"/>
      <c r="GG49" s="171"/>
      <c r="GH49" s="170"/>
      <c r="GI49" s="171"/>
      <c r="GJ49" s="171"/>
      <c r="GK49" s="171"/>
      <c r="GL49" s="171"/>
      <c r="GM49" s="170"/>
      <c r="GN49" s="171"/>
      <c r="GO49" s="171"/>
      <c r="GP49" s="171"/>
      <c r="GQ49" s="171"/>
      <c r="GR49" s="170"/>
      <c r="GS49" s="171"/>
      <c r="GT49" s="171"/>
      <c r="GU49" s="171"/>
      <c r="GV49" s="171"/>
      <c r="GW49" s="170"/>
      <c r="GX49" s="171"/>
      <c r="GY49" s="171"/>
      <c r="GZ49" s="171"/>
      <c r="HA49" s="171"/>
      <c r="HB49" s="170"/>
      <c r="HC49" s="171"/>
      <c r="HD49" s="171"/>
      <c r="HE49" s="171"/>
      <c r="HF49" s="171"/>
      <c r="HG49" s="170"/>
      <c r="HH49" s="171"/>
      <c r="HI49" s="171"/>
      <c r="HJ49" s="171"/>
      <c r="HK49" s="171"/>
      <c r="HL49" s="170"/>
      <c r="HM49" s="171"/>
      <c r="HN49" s="171"/>
      <c r="HO49" s="171"/>
      <c r="HP49" s="171"/>
      <c r="HQ49" s="170"/>
      <c r="HR49" s="171"/>
      <c r="HS49" s="171"/>
      <c r="HT49" s="171"/>
      <c r="HU49" s="171"/>
      <c r="HV49" s="170"/>
      <c r="HW49" s="171"/>
      <c r="HX49" s="171"/>
      <c r="HY49" s="171"/>
      <c r="HZ49" s="171"/>
      <c r="IA49" s="170"/>
      <c r="IB49" s="171"/>
      <c r="IC49" s="171"/>
      <c r="ID49" s="171"/>
      <c r="IE49" s="171"/>
      <c r="IF49" s="170"/>
      <c r="IG49" s="171"/>
      <c r="IH49" s="171"/>
      <c r="II49" s="171"/>
      <c r="IJ49" s="172"/>
      <c r="IK49" s="173"/>
      <c r="IL49" s="170"/>
      <c r="IM49" s="171"/>
      <c r="IN49" s="171"/>
      <c r="IO49" s="171"/>
      <c r="IP49" s="171"/>
      <c r="IQ49" s="170"/>
      <c r="IR49" s="171"/>
      <c r="IS49" s="171"/>
      <c r="IT49" s="171"/>
      <c r="IU49" s="171"/>
      <c r="IV49" s="170"/>
      <c r="IW49" s="171"/>
      <c r="IX49" s="171"/>
      <c r="IY49" s="171"/>
      <c r="IZ49" s="171"/>
      <c r="JA49" s="170"/>
      <c r="JB49" s="171"/>
      <c r="JC49" s="171"/>
      <c r="JD49" s="171"/>
      <c r="JE49" s="171"/>
      <c r="JF49" s="170"/>
      <c r="JG49" s="171"/>
      <c r="JH49" s="171"/>
      <c r="JI49" s="171"/>
      <c r="JJ49" s="171"/>
      <c r="JK49" s="170"/>
      <c r="JL49" s="171"/>
      <c r="JM49" s="171"/>
      <c r="JN49" s="171"/>
      <c r="JO49" s="171"/>
      <c r="JP49" s="170"/>
      <c r="JQ49" s="171"/>
      <c r="JR49" s="171"/>
      <c r="JS49" s="171"/>
      <c r="JT49" s="171"/>
      <c r="JU49" s="170"/>
      <c r="JV49" s="171"/>
      <c r="JW49" s="171"/>
      <c r="JX49" s="171"/>
      <c r="JY49" s="171"/>
      <c r="JZ49" s="170"/>
      <c r="KA49" s="171"/>
      <c r="KB49" s="171"/>
      <c r="KC49" s="171"/>
      <c r="KD49" s="171"/>
      <c r="KE49" s="170"/>
      <c r="KF49" s="171"/>
      <c r="KG49" s="171"/>
      <c r="KH49" s="171"/>
      <c r="KI49" s="171"/>
      <c r="KJ49" s="170"/>
      <c r="KK49" s="171"/>
      <c r="KL49" s="171"/>
      <c r="KM49" s="171"/>
      <c r="KN49" s="171"/>
      <c r="KO49" s="170"/>
      <c r="KP49" s="171"/>
      <c r="KQ49" s="171"/>
    </row>
    <row r="50" spans="1:303" x14ac:dyDescent="0.25">
      <c r="A50" s="173" t="s">
        <v>1554</v>
      </c>
      <c r="B50" s="170">
        <v>30.475784441486187</v>
      </c>
      <c r="C50" s="171">
        <v>30.367255463709078</v>
      </c>
      <c r="D50" s="171">
        <v>30.469984210457632</v>
      </c>
      <c r="E50" s="171">
        <v>30.472918521563575</v>
      </c>
      <c r="F50" s="171">
        <v>30.751680740935026</v>
      </c>
      <c r="G50" s="170">
        <v>33.412439055467154</v>
      </c>
      <c r="H50" s="171">
        <v>33.413386072590363</v>
      </c>
      <c r="I50" s="171">
        <v>33.418852923107167</v>
      </c>
      <c r="J50" s="171">
        <v>33.416034019041334</v>
      </c>
      <c r="K50" s="171">
        <v>33.439287546573887</v>
      </c>
      <c r="L50" s="170">
        <v>30.099972829055353</v>
      </c>
      <c r="M50" s="171">
        <v>30.054531886955878</v>
      </c>
      <c r="N50" s="171">
        <v>30.049380577942113</v>
      </c>
      <c r="O50" s="171">
        <v>30.00510736683178</v>
      </c>
      <c r="P50" s="171">
        <v>30.86129105710377</v>
      </c>
      <c r="Q50" s="170">
        <v>27.763921098200179</v>
      </c>
      <c r="R50" s="171">
        <v>27.76878257476049</v>
      </c>
      <c r="S50" s="171">
        <v>27.700913182234739</v>
      </c>
      <c r="T50" s="171">
        <v>27.543732376077863</v>
      </c>
      <c r="U50" s="171">
        <v>28.221983433703397</v>
      </c>
      <c r="V50" s="170">
        <v>28.569980495294725</v>
      </c>
      <c r="W50" s="171">
        <v>28.418795352009305</v>
      </c>
      <c r="X50" s="171">
        <v>28.397365310112466</v>
      </c>
      <c r="Y50" s="171">
        <v>28.397795233838778</v>
      </c>
      <c r="Z50" s="171">
        <v>28.941953295111411</v>
      </c>
      <c r="AA50" s="170">
        <v>29.435971425757828</v>
      </c>
      <c r="AB50" s="171">
        <v>29.415993791099428</v>
      </c>
      <c r="AC50" s="171">
        <v>29.415668695117532</v>
      </c>
      <c r="AD50" s="171">
        <v>29.345404060026222</v>
      </c>
      <c r="AE50" s="171">
        <v>29.851020589094805</v>
      </c>
      <c r="AF50" s="170">
        <v>30.473940633330614</v>
      </c>
      <c r="AG50" s="171">
        <v>30.313877935285795</v>
      </c>
      <c r="AH50" s="171">
        <v>30.293667027108441</v>
      </c>
      <c r="AI50" s="171">
        <v>30.209687397941366</v>
      </c>
      <c r="AJ50" s="171">
        <v>30.833469383034078</v>
      </c>
      <c r="AK50" s="170">
        <v>31.823438739747612</v>
      </c>
      <c r="AL50" s="171">
        <v>31.808633046404545</v>
      </c>
      <c r="AM50" s="171">
        <v>31.738335708764403</v>
      </c>
      <c r="AN50" s="171">
        <v>31.131789120060613</v>
      </c>
      <c r="AO50" s="171">
        <v>32.780094786359186</v>
      </c>
      <c r="AP50" s="170">
        <v>34.117334142868501</v>
      </c>
      <c r="AQ50" s="171">
        <v>34.114955494812506</v>
      </c>
      <c r="AR50" s="171">
        <v>34.117576983775322</v>
      </c>
      <c r="AS50" s="171">
        <v>33.682469815013889</v>
      </c>
      <c r="AT50" s="171">
        <v>34.116874264901355</v>
      </c>
      <c r="AU50" s="170">
        <v>33.700392570851037</v>
      </c>
      <c r="AV50" s="171">
        <v>33.700579017783149</v>
      </c>
      <c r="AW50" s="171">
        <v>33.705515492800579</v>
      </c>
      <c r="AX50" s="171">
        <v>33.587420862707198</v>
      </c>
      <c r="AY50" s="171">
        <v>34.10876879114722</v>
      </c>
      <c r="AZ50" s="170">
        <v>31.686341529656559</v>
      </c>
      <c r="BA50" s="171">
        <v>31.685813357310078</v>
      </c>
      <c r="BB50" s="171">
        <v>31.678384698270047</v>
      </c>
      <c r="BC50" s="171">
        <v>31.667502912077083</v>
      </c>
      <c r="BD50" s="171">
        <v>32.977207480306951</v>
      </c>
      <c r="BE50" s="170">
        <v>32.781566441132966</v>
      </c>
      <c r="BF50" s="171">
        <v>32.78017090737179</v>
      </c>
      <c r="BG50" s="171">
        <v>32.778093891295498</v>
      </c>
      <c r="BH50" s="171">
        <v>32.779392765891217</v>
      </c>
      <c r="BI50" s="172">
        <v>33.007696135686835</v>
      </c>
      <c r="BJ50" s="173"/>
      <c r="BK50" s="170"/>
      <c r="BL50" s="171"/>
      <c r="BM50" s="171"/>
      <c r="BN50" s="171"/>
      <c r="BO50" s="171"/>
      <c r="BP50" s="170"/>
      <c r="BQ50" s="171"/>
      <c r="BR50" s="171"/>
      <c r="BS50" s="171"/>
      <c r="BT50" s="171"/>
      <c r="BU50" s="170"/>
      <c r="BV50" s="171"/>
      <c r="BW50" s="171"/>
      <c r="BX50" s="171"/>
      <c r="BY50" s="171"/>
      <c r="BZ50" s="170"/>
      <c r="CA50" s="171"/>
      <c r="CB50" s="171"/>
      <c r="CC50" s="171"/>
      <c r="CD50" s="171"/>
      <c r="CE50" s="170"/>
      <c r="CF50" s="171"/>
      <c r="CG50" s="171"/>
      <c r="CH50" s="171"/>
      <c r="CI50" s="171"/>
      <c r="CJ50" s="170"/>
      <c r="CK50" s="171"/>
      <c r="CL50" s="171"/>
      <c r="CM50" s="171"/>
      <c r="CN50" s="171"/>
      <c r="CO50" s="170"/>
      <c r="CP50" s="171"/>
      <c r="CQ50" s="171"/>
      <c r="CR50" s="171"/>
      <c r="CS50" s="171"/>
      <c r="CT50" s="170"/>
      <c r="CU50" s="171"/>
      <c r="CV50" s="171"/>
      <c r="CW50" s="171"/>
      <c r="CX50" s="171"/>
      <c r="CY50" s="170"/>
      <c r="CZ50" s="171"/>
      <c r="DA50" s="171"/>
      <c r="DB50" s="171"/>
      <c r="DC50" s="171"/>
      <c r="DD50" s="170"/>
      <c r="DE50" s="171"/>
      <c r="DF50" s="171"/>
      <c r="DG50" s="171"/>
      <c r="DH50" s="171"/>
      <c r="DI50" s="170"/>
      <c r="DJ50" s="171"/>
      <c r="DK50" s="171"/>
      <c r="DL50" s="171"/>
      <c r="DM50" s="171"/>
      <c r="DN50" s="170"/>
      <c r="DO50" s="171"/>
      <c r="DP50" s="171"/>
      <c r="DQ50" s="171"/>
      <c r="DR50" s="172"/>
      <c r="DS50" s="173"/>
      <c r="DT50" s="170"/>
      <c r="DU50" s="171"/>
      <c r="DV50" s="171"/>
      <c r="DW50" s="171"/>
      <c r="DX50" s="171"/>
      <c r="DY50" s="170"/>
      <c r="DZ50" s="171"/>
      <c r="EA50" s="171"/>
      <c r="EB50" s="171"/>
      <c r="EC50" s="171"/>
      <c r="ED50" s="170"/>
      <c r="EE50" s="171"/>
      <c r="EF50" s="171"/>
      <c r="EG50" s="171"/>
      <c r="EH50" s="171"/>
      <c r="EI50" s="170"/>
      <c r="EJ50" s="171"/>
      <c r="EK50" s="171"/>
      <c r="EL50" s="171"/>
      <c r="EM50" s="171"/>
      <c r="EN50" s="170"/>
      <c r="EO50" s="171"/>
      <c r="EP50" s="171"/>
      <c r="EQ50" s="171"/>
      <c r="ER50" s="171"/>
      <c r="ES50" s="170"/>
      <c r="ET50" s="171"/>
      <c r="EU50" s="171"/>
      <c r="EV50" s="171"/>
      <c r="EW50" s="171"/>
      <c r="EX50" s="170"/>
      <c r="EY50" s="171"/>
      <c r="EZ50" s="171"/>
      <c r="FA50" s="171"/>
      <c r="FB50" s="171"/>
      <c r="FC50" s="170"/>
      <c r="FD50" s="171"/>
      <c r="FE50" s="171"/>
      <c r="FF50" s="171"/>
      <c r="FG50" s="171"/>
      <c r="FH50" s="170"/>
      <c r="FI50" s="171"/>
      <c r="FJ50" s="171"/>
      <c r="FK50" s="171"/>
      <c r="FL50" s="171"/>
      <c r="FM50" s="170"/>
      <c r="FN50" s="171"/>
      <c r="FO50" s="171"/>
      <c r="FP50" s="171"/>
      <c r="FQ50" s="171"/>
      <c r="FR50" s="170"/>
      <c r="FS50" s="171"/>
      <c r="FT50" s="171"/>
      <c r="FU50" s="171"/>
      <c r="FV50" s="171"/>
      <c r="FW50" s="170"/>
      <c r="FX50" s="171"/>
      <c r="FY50" s="171"/>
      <c r="FZ50" s="171"/>
      <c r="GA50" s="172"/>
      <c r="GB50" s="173"/>
      <c r="GC50" s="170"/>
      <c r="GD50" s="171"/>
      <c r="GE50" s="171"/>
      <c r="GF50" s="171"/>
      <c r="GG50" s="171"/>
      <c r="GH50" s="170"/>
      <c r="GI50" s="171"/>
      <c r="GJ50" s="171"/>
      <c r="GK50" s="171"/>
      <c r="GL50" s="171"/>
      <c r="GM50" s="170"/>
      <c r="GN50" s="171"/>
      <c r="GO50" s="171"/>
      <c r="GP50" s="171"/>
      <c r="GQ50" s="171"/>
      <c r="GR50" s="170"/>
      <c r="GS50" s="171"/>
      <c r="GT50" s="171"/>
      <c r="GU50" s="171"/>
      <c r="GV50" s="171"/>
      <c r="GW50" s="170"/>
      <c r="GX50" s="171"/>
      <c r="GY50" s="171"/>
      <c r="GZ50" s="171"/>
      <c r="HA50" s="171"/>
      <c r="HB50" s="170"/>
      <c r="HC50" s="171"/>
      <c r="HD50" s="171"/>
      <c r="HE50" s="171"/>
      <c r="HF50" s="171"/>
      <c r="HG50" s="170"/>
      <c r="HH50" s="171"/>
      <c r="HI50" s="171"/>
      <c r="HJ50" s="171"/>
      <c r="HK50" s="171"/>
      <c r="HL50" s="170"/>
      <c r="HM50" s="171"/>
      <c r="HN50" s="171"/>
      <c r="HO50" s="171"/>
      <c r="HP50" s="171"/>
      <c r="HQ50" s="170"/>
      <c r="HR50" s="171"/>
      <c r="HS50" s="171"/>
      <c r="HT50" s="171"/>
      <c r="HU50" s="171"/>
      <c r="HV50" s="170"/>
      <c r="HW50" s="171"/>
      <c r="HX50" s="171"/>
      <c r="HY50" s="171"/>
      <c r="HZ50" s="171"/>
      <c r="IA50" s="170"/>
      <c r="IB50" s="171"/>
      <c r="IC50" s="171"/>
      <c r="ID50" s="171"/>
      <c r="IE50" s="171"/>
      <c r="IF50" s="170"/>
      <c r="IG50" s="171"/>
      <c r="IH50" s="171"/>
      <c r="II50" s="171"/>
      <c r="IJ50" s="172"/>
      <c r="IK50" s="173"/>
      <c r="IL50" s="170"/>
      <c r="IM50" s="171"/>
      <c r="IN50" s="171"/>
      <c r="IO50" s="171"/>
      <c r="IP50" s="171"/>
      <c r="IQ50" s="170"/>
      <c r="IR50" s="171"/>
      <c r="IS50" s="171"/>
      <c r="IT50" s="171"/>
      <c r="IU50" s="171"/>
      <c r="IV50" s="170"/>
      <c r="IW50" s="171"/>
      <c r="IX50" s="171"/>
      <c r="IY50" s="171"/>
      <c r="IZ50" s="171"/>
      <c r="JA50" s="170"/>
      <c r="JB50" s="171"/>
      <c r="JC50" s="171"/>
      <c r="JD50" s="171"/>
      <c r="JE50" s="171"/>
      <c r="JF50" s="170"/>
      <c r="JG50" s="171"/>
      <c r="JH50" s="171"/>
      <c r="JI50" s="171"/>
      <c r="JJ50" s="171"/>
      <c r="JK50" s="170"/>
      <c r="JL50" s="171"/>
      <c r="JM50" s="171"/>
      <c r="JN50" s="171"/>
      <c r="JO50" s="171"/>
      <c r="JP50" s="170"/>
      <c r="JQ50" s="171"/>
      <c r="JR50" s="171"/>
      <c r="JS50" s="171"/>
      <c r="JT50" s="171"/>
      <c r="JU50" s="170"/>
      <c r="JV50" s="171"/>
      <c r="JW50" s="171"/>
      <c r="JX50" s="171"/>
      <c r="JY50" s="171"/>
      <c r="JZ50" s="170"/>
      <c r="KA50" s="171"/>
      <c r="KB50" s="171"/>
      <c r="KC50" s="171"/>
      <c r="KD50" s="171"/>
      <c r="KE50" s="170"/>
      <c r="KF50" s="171"/>
      <c r="KG50" s="171"/>
      <c r="KH50" s="171"/>
      <c r="KI50" s="171"/>
      <c r="KJ50" s="170"/>
      <c r="KK50" s="171"/>
      <c r="KL50" s="171"/>
      <c r="KM50" s="171"/>
      <c r="KN50" s="171"/>
      <c r="KO50" s="170"/>
      <c r="KP50" s="171"/>
      <c r="KQ50" s="171"/>
    </row>
    <row r="51" spans="1:303" x14ac:dyDescent="0.25">
      <c r="A51" s="173" t="s">
        <v>1555</v>
      </c>
      <c r="B51" s="170">
        <v>30.86652931827523</v>
      </c>
      <c r="C51" s="171">
        <v>30.751613422140284</v>
      </c>
      <c r="D51" s="171">
        <v>30.886842529059439</v>
      </c>
      <c r="E51" s="171">
        <v>30.929277339959885</v>
      </c>
      <c r="F51" s="171">
        <v>31.27830218285666</v>
      </c>
      <c r="G51" s="170">
        <v>34.119034473256114</v>
      </c>
      <c r="H51" s="171">
        <v>33.984315586386032</v>
      </c>
      <c r="I51" s="171">
        <v>34.195147347209598</v>
      </c>
      <c r="J51" s="171">
        <v>34.126613390567385</v>
      </c>
      <c r="K51" s="171">
        <v>34.281255301403995</v>
      </c>
      <c r="L51" s="170">
        <v>31.003207443594366</v>
      </c>
      <c r="M51" s="171">
        <v>30.958286927830596</v>
      </c>
      <c r="N51" s="171">
        <v>31.004196109046674</v>
      </c>
      <c r="O51" s="171">
        <v>30.975309399200139</v>
      </c>
      <c r="P51" s="171">
        <v>31.657666815335141</v>
      </c>
      <c r="Q51" s="170">
        <v>28.811990269186143</v>
      </c>
      <c r="R51" s="171">
        <v>28.811496112760555</v>
      </c>
      <c r="S51" s="171">
        <v>28.761597382211473</v>
      </c>
      <c r="T51" s="171">
        <v>28.843174747449282</v>
      </c>
      <c r="U51" s="171">
        <v>29.363769313225049</v>
      </c>
      <c r="V51" s="170">
        <v>29.635520658982337</v>
      </c>
      <c r="W51" s="171">
        <v>29.429276472971548</v>
      </c>
      <c r="X51" s="171">
        <v>29.445605353886773</v>
      </c>
      <c r="Y51" s="171">
        <v>29.484522432504725</v>
      </c>
      <c r="Z51" s="171">
        <v>30.028166760242001</v>
      </c>
      <c r="AA51" s="170">
        <v>30.49104175519394</v>
      </c>
      <c r="AB51" s="171">
        <v>30.315603338471437</v>
      </c>
      <c r="AC51" s="171">
        <v>30.375517806750644</v>
      </c>
      <c r="AD51" s="171">
        <v>30.236250938007675</v>
      </c>
      <c r="AE51" s="171">
        <v>30.997428227713524</v>
      </c>
      <c r="AF51" s="170">
        <v>31.731108314536037</v>
      </c>
      <c r="AG51" s="171">
        <v>31.226007966347652</v>
      </c>
      <c r="AH51" s="171">
        <v>31.371180175320408</v>
      </c>
      <c r="AI51" s="171">
        <v>31.219404225329228</v>
      </c>
      <c r="AJ51" s="171">
        <v>31.993245270692913</v>
      </c>
      <c r="AK51" s="170">
        <v>32.763434101721991</v>
      </c>
      <c r="AL51" s="171">
        <v>32.657973425444162</v>
      </c>
      <c r="AM51" s="171">
        <v>32.829394501245694</v>
      </c>
      <c r="AN51" s="171">
        <v>32.344808437133935</v>
      </c>
      <c r="AO51" s="171">
        <v>33.927576034615662</v>
      </c>
      <c r="AP51" s="170">
        <v>35.057331757630955</v>
      </c>
      <c r="AQ51" s="171">
        <v>34.941158071190181</v>
      </c>
      <c r="AR51" s="171">
        <v>35.184472244306221</v>
      </c>
      <c r="AS51" s="171">
        <v>34.83373188763229</v>
      </c>
      <c r="AT51" s="171">
        <v>35.14110276323521</v>
      </c>
      <c r="AU51" s="170">
        <v>34.63510913898849</v>
      </c>
      <c r="AV51" s="171">
        <v>34.505379490184936</v>
      </c>
      <c r="AW51" s="171">
        <v>34.61889986171056</v>
      </c>
      <c r="AX51" s="171">
        <v>34.667426894846173</v>
      </c>
      <c r="AY51" s="171">
        <v>34.972654713545317</v>
      </c>
      <c r="AZ51" s="170">
        <v>31.919939698108617</v>
      </c>
      <c r="BA51" s="171">
        <v>31.839032761028971</v>
      </c>
      <c r="BB51" s="171">
        <v>32.012565161622739</v>
      </c>
      <c r="BC51" s="171">
        <v>32.017358883410289</v>
      </c>
      <c r="BD51" s="171">
        <v>32.255910393158153</v>
      </c>
      <c r="BE51" s="170">
        <v>33.727705007396047</v>
      </c>
      <c r="BF51" s="171">
        <v>33.501871780804336</v>
      </c>
      <c r="BG51" s="171">
        <v>33.733676748130719</v>
      </c>
      <c r="BH51" s="171">
        <v>33.767231228687429</v>
      </c>
      <c r="BI51" s="172">
        <v>34.110554118609265</v>
      </c>
      <c r="BJ51" s="173"/>
      <c r="BK51" s="170"/>
      <c r="BL51" s="171"/>
      <c r="BM51" s="171"/>
      <c r="BN51" s="171"/>
      <c r="BO51" s="171"/>
      <c r="BP51" s="170"/>
      <c r="BQ51" s="171"/>
      <c r="BR51" s="171"/>
      <c r="BS51" s="171"/>
      <c r="BT51" s="171"/>
      <c r="BU51" s="170"/>
      <c r="BV51" s="171"/>
      <c r="BW51" s="171"/>
      <c r="BX51" s="171"/>
      <c r="BY51" s="171"/>
      <c r="BZ51" s="170"/>
      <c r="CA51" s="171"/>
      <c r="CB51" s="171"/>
      <c r="CC51" s="171"/>
      <c r="CD51" s="171"/>
      <c r="CE51" s="170"/>
      <c r="CF51" s="171"/>
      <c r="CG51" s="171"/>
      <c r="CH51" s="171"/>
      <c r="CI51" s="171"/>
      <c r="CJ51" s="170"/>
      <c r="CK51" s="171"/>
      <c r="CL51" s="171"/>
      <c r="CM51" s="171"/>
      <c r="CN51" s="171"/>
      <c r="CO51" s="170"/>
      <c r="CP51" s="171"/>
      <c r="CQ51" s="171"/>
      <c r="CR51" s="171"/>
      <c r="CS51" s="171"/>
      <c r="CT51" s="170"/>
      <c r="CU51" s="171"/>
      <c r="CV51" s="171"/>
      <c r="CW51" s="171"/>
      <c r="CX51" s="171"/>
      <c r="CY51" s="170"/>
      <c r="CZ51" s="171"/>
      <c r="DA51" s="171"/>
      <c r="DB51" s="171"/>
      <c r="DC51" s="171"/>
      <c r="DD51" s="170"/>
      <c r="DE51" s="171"/>
      <c r="DF51" s="171"/>
      <c r="DG51" s="171"/>
      <c r="DH51" s="171"/>
      <c r="DI51" s="170"/>
      <c r="DJ51" s="171"/>
      <c r="DK51" s="171"/>
      <c r="DL51" s="171"/>
      <c r="DM51" s="171"/>
      <c r="DN51" s="170"/>
      <c r="DO51" s="171"/>
      <c r="DP51" s="171"/>
      <c r="DQ51" s="171"/>
      <c r="DR51" s="172"/>
      <c r="DS51" s="173"/>
      <c r="DT51" s="170"/>
      <c r="DU51" s="171"/>
      <c r="DV51" s="171"/>
      <c r="DW51" s="171"/>
      <c r="DX51" s="171"/>
      <c r="DY51" s="170"/>
      <c r="DZ51" s="171"/>
      <c r="EA51" s="171"/>
      <c r="EB51" s="171"/>
      <c r="EC51" s="171"/>
      <c r="ED51" s="170"/>
      <c r="EE51" s="171"/>
      <c r="EF51" s="171"/>
      <c r="EG51" s="171"/>
      <c r="EH51" s="171"/>
      <c r="EI51" s="170"/>
      <c r="EJ51" s="171"/>
      <c r="EK51" s="171"/>
      <c r="EL51" s="171"/>
      <c r="EM51" s="171"/>
      <c r="EN51" s="170"/>
      <c r="EO51" s="171"/>
      <c r="EP51" s="171"/>
      <c r="EQ51" s="171"/>
      <c r="ER51" s="171"/>
      <c r="ES51" s="170"/>
      <c r="ET51" s="171"/>
      <c r="EU51" s="171"/>
      <c r="EV51" s="171"/>
      <c r="EW51" s="171"/>
      <c r="EX51" s="170"/>
      <c r="EY51" s="171"/>
      <c r="EZ51" s="171"/>
      <c r="FA51" s="171"/>
      <c r="FB51" s="171"/>
      <c r="FC51" s="170"/>
      <c r="FD51" s="171"/>
      <c r="FE51" s="171"/>
      <c r="FF51" s="171"/>
      <c r="FG51" s="171"/>
      <c r="FH51" s="170"/>
      <c r="FI51" s="171"/>
      <c r="FJ51" s="171"/>
      <c r="FK51" s="171"/>
      <c r="FL51" s="171"/>
      <c r="FM51" s="170"/>
      <c r="FN51" s="171"/>
      <c r="FO51" s="171"/>
      <c r="FP51" s="171"/>
      <c r="FQ51" s="171"/>
      <c r="FR51" s="170"/>
      <c r="FS51" s="171"/>
      <c r="FT51" s="171"/>
      <c r="FU51" s="171"/>
      <c r="FV51" s="171"/>
      <c r="FW51" s="170"/>
      <c r="FX51" s="171"/>
      <c r="FY51" s="171"/>
      <c r="FZ51" s="171"/>
      <c r="GA51" s="172"/>
      <c r="GB51" s="173"/>
      <c r="GC51" s="170"/>
      <c r="GD51" s="171"/>
      <c r="GE51" s="171"/>
      <c r="GF51" s="171"/>
      <c r="GG51" s="171"/>
      <c r="GH51" s="170"/>
      <c r="GI51" s="171"/>
      <c r="GJ51" s="171"/>
      <c r="GK51" s="171"/>
      <c r="GL51" s="171"/>
      <c r="GM51" s="170"/>
      <c r="GN51" s="171"/>
      <c r="GO51" s="171"/>
      <c r="GP51" s="171"/>
      <c r="GQ51" s="171"/>
      <c r="GR51" s="170"/>
      <c r="GS51" s="171"/>
      <c r="GT51" s="171"/>
      <c r="GU51" s="171"/>
      <c r="GV51" s="171"/>
      <c r="GW51" s="170"/>
      <c r="GX51" s="171"/>
      <c r="GY51" s="171"/>
      <c r="GZ51" s="171"/>
      <c r="HA51" s="171"/>
      <c r="HB51" s="170"/>
      <c r="HC51" s="171"/>
      <c r="HD51" s="171"/>
      <c r="HE51" s="171"/>
      <c r="HF51" s="171"/>
      <c r="HG51" s="170"/>
      <c r="HH51" s="171"/>
      <c r="HI51" s="171"/>
      <c r="HJ51" s="171"/>
      <c r="HK51" s="171"/>
      <c r="HL51" s="170"/>
      <c r="HM51" s="171"/>
      <c r="HN51" s="171"/>
      <c r="HO51" s="171"/>
      <c r="HP51" s="171"/>
      <c r="HQ51" s="170"/>
      <c r="HR51" s="171"/>
      <c r="HS51" s="171"/>
      <c r="HT51" s="171"/>
      <c r="HU51" s="171"/>
      <c r="HV51" s="170"/>
      <c r="HW51" s="171"/>
      <c r="HX51" s="171"/>
      <c r="HY51" s="171"/>
      <c r="HZ51" s="171"/>
      <c r="IA51" s="170"/>
      <c r="IB51" s="171"/>
      <c r="IC51" s="171"/>
      <c r="ID51" s="171"/>
      <c r="IE51" s="171"/>
      <c r="IF51" s="170"/>
      <c r="IG51" s="171"/>
      <c r="IH51" s="171"/>
      <c r="II51" s="171"/>
      <c r="IJ51" s="172"/>
      <c r="IK51" s="173"/>
      <c r="IL51" s="170"/>
      <c r="IM51" s="171"/>
      <c r="IN51" s="171"/>
      <c r="IO51" s="171"/>
      <c r="IP51" s="171"/>
      <c r="IQ51" s="170"/>
      <c r="IR51" s="171"/>
      <c r="IS51" s="171"/>
      <c r="IT51" s="171"/>
      <c r="IU51" s="171"/>
      <c r="IV51" s="170"/>
      <c r="IW51" s="171"/>
      <c r="IX51" s="171"/>
      <c r="IY51" s="171"/>
      <c r="IZ51" s="171"/>
      <c r="JA51" s="170"/>
      <c r="JB51" s="171"/>
      <c r="JC51" s="171"/>
      <c r="JD51" s="171"/>
      <c r="JE51" s="171"/>
      <c r="JF51" s="170"/>
      <c r="JG51" s="171"/>
      <c r="JH51" s="171"/>
      <c r="JI51" s="171"/>
      <c r="JJ51" s="171"/>
      <c r="JK51" s="170"/>
      <c r="JL51" s="171"/>
      <c r="JM51" s="171"/>
      <c r="JN51" s="171"/>
      <c r="JO51" s="171"/>
      <c r="JP51" s="170"/>
      <c r="JQ51" s="171"/>
      <c r="JR51" s="171"/>
      <c r="JS51" s="171"/>
      <c r="JT51" s="171"/>
      <c r="JU51" s="170"/>
      <c r="JV51" s="171"/>
      <c r="JW51" s="171"/>
      <c r="JX51" s="171"/>
      <c r="JY51" s="171"/>
      <c r="JZ51" s="170"/>
      <c r="KA51" s="171"/>
      <c r="KB51" s="171"/>
      <c r="KC51" s="171"/>
      <c r="KD51" s="171"/>
      <c r="KE51" s="170"/>
      <c r="KF51" s="171"/>
      <c r="KG51" s="171"/>
      <c r="KH51" s="171"/>
      <c r="KI51" s="171"/>
      <c r="KJ51" s="170"/>
      <c r="KK51" s="171"/>
      <c r="KL51" s="171"/>
      <c r="KM51" s="171"/>
      <c r="KN51" s="171"/>
      <c r="KO51" s="170"/>
      <c r="KP51" s="171"/>
      <c r="KQ51" s="171"/>
    </row>
    <row r="52" spans="1:303" x14ac:dyDescent="0.25">
      <c r="A52" s="173" t="s">
        <v>1556</v>
      </c>
      <c r="B52" s="170">
        <v>28.3933726712518</v>
      </c>
      <c r="C52" s="171">
        <v>27.871406351283042</v>
      </c>
      <c r="D52" s="171">
        <v>29.456533147676357</v>
      </c>
      <c r="E52" s="171">
        <v>29.771215680048176</v>
      </c>
      <c r="F52" s="171">
        <v>29.22876869716417</v>
      </c>
      <c r="G52" s="170">
        <v>29.429816551548395</v>
      </c>
      <c r="H52" s="171">
        <v>29.154091996078897</v>
      </c>
      <c r="I52" s="171">
        <v>31.027655477191008</v>
      </c>
      <c r="J52" s="171">
        <v>31.155174152220571</v>
      </c>
      <c r="K52" s="171">
        <v>29.93836732055173</v>
      </c>
      <c r="L52" s="170">
        <v>28.689211613954118</v>
      </c>
      <c r="M52" s="171">
        <v>28.587859645689132</v>
      </c>
      <c r="N52" s="171">
        <v>29.112336600866012</v>
      </c>
      <c r="O52" s="171">
        <v>29.763156596133463</v>
      </c>
      <c r="P52" s="171">
        <v>29.853987678546254</v>
      </c>
      <c r="Q52" s="170">
        <v>27.487549135071156</v>
      </c>
      <c r="R52" s="171">
        <v>27.486921719567814</v>
      </c>
      <c r="S52" s="171">
        <v>27.978917761879895</v>
      </c>
      <c r="T52" s="171">
        <v>28.058487721244518</v>
      </c>
      <c r="U52" s="171">
        <v>28.040018287470279</v>
      </c>
      <c r="V52" s="170">
        <v>29.652146860393511</v>
      </c>
      <c r="W52" s="171">
        <v>29.601250254128413</v>
      </c>
      <c r="X52" s="171">
        <v>29.652783071006265</v>
      </c>
      <c r="Y52" s="171">
        <v>29.659742286296645</v>
      </c>
      <c r="Z52" s="171">
        <v>29.723425091145977</v>
      </c>
      <c r="AA52" s="170">
        <v>31.104842701373407</v>
      </c>
      <c r="AB52" s="171">
        <v>30.776159102717443</v>
      </c>
      <c r="AC52" s="171">
        <v>31.235186044678468</v>
      </c>
      <c r="AD52" s="171">
        <v>31.818095307846676</v>
      </c>
      <c r="AE52" s="171">
        <v>32.185928311081071</v>
      </c>
      <c r="AF52" s="170">
        <v>31.32262472927686</v>
      </c>
      <c r="AG52" s="171">
        <v>31.153057089659644</v>
      </c>
      <c r="AH52" s="171">
        <v>31.507895377477492</v>
      </c>
      <c r="AI52" s="171">
        <v>31.692942213484333</v>
      </c>
      <c r="AJ52" s="171">
        <v>31.777574654763352</v>
      </c>
      <c r="AK52" s="170">
        <v>33.144718512175146</v>
      </c>
      <c r="AL52" s="171">
        <v>33.006222844575696</v>
      </c>
      <c r="AM52" s="171">
        <v>33.97112340520605</v>
      </c>
      <c r="AN52" s="171">
        <v>34.142258986094731</v>
      </c>
      <c r="AO52" s="171">
        <v>34.212349662333914</v>
      </c>
      <c r="AP52" s="170">
        <v>34.835031073140051</v>
      </c>
      <c r="AQ52" s="171">
        <v>34.588796442001296</v>
      </c>
      <c r="AR52" s="171">
        <v>35.149391747126849</v>
      </c>
      <c r="AS52" s="171">
        <v>34.973318915275414</v>
      </c>
      <c r="AT52" s="171">
        <v>34.896278583627378</v>
      </c>
      <c r="AU52" s="170">
        <v>32.310461615140731</v>
      </c>
      <c r="AV52" s="171">
        <v>32.247081187397882</v>
      </c>
      <c r="AW52" s="171">
        <v>32.449446642994062</v>
      </c>
      <c r="AX52" s="171">
        <v>32.583710689049219</v>
      </c>
      <c r="AY52" s="171">
        <v>32.432960218517998</v>
      </c>
      <c r="AZ52" s="170">
        <v>5.8016546595694409</v>
      </c>
      <c r="BA52" s="171">
        <v>5.6991209296800882</v>
      </c>
      <c r="BB52" s="171">
        <v>5.8626480921429662</v>
      </c>
      <c r="BC52" s="171">
        <v>5.9678613802841474</v>
      </c>
      <c r="BD52" s="171">
        <v>5.8423064588022697</v>
      </c>
      <c r="BE52" s="170">
        <v>6.1243768832520686</v>
      </c>
      <c r="BF52" s="171">
        <v>5.9245857688570087</v>
      </c>
      <c r="BG52" s="171">
        <v>6.2100817622986551</v>
      </c>
      <c r="BH52" s="171">
        <v>6.2861379173126508</v>
      </c>
      <c r="BI52" s="172">
        <v>6.245472209678244</v>
      </c>
      <c r="BJ52" s="173"/>
      <c r="BK52" s="170"/>
      <c r="BL52" s="171"/>
      <c r="BM52" s="171"/>
      <c r="BN52" s="171"/>
      <c r="BO52" s="171"/>
      <c r="BP52" s="170"/>
      <c r="BQ52" s="171"/>
      <c r="BR52" s="171"/>
      <c r="BS52" s="171"/>
      <c r="BT52" s="171"/>
      <c r="BU52" s="170"/>
      <c r="BV52" s="171"/>
      <c r="BW52" s="171"/>
      <c r="BX52" s="171"/>
      <c r="BY52" s="171"/>
      <c r="BZ52" s="170"/>
      <c r="CA52" s="171"/>
      <c r="CB52" s="171"/>
      <c r="CC52" s="171"/>
      <c r="CD52" s="171"/>
      <c r="CE52" s="170"/>
      <c r="CF52" s="171"/>
      <c r="CG52" s="171"/>
      <c r="CH52" s="171"/>
      <c r="CI52" s="171"/>
      <c r="CJ52" s="170"/>
      <c r="CK52" s="171"/>
      <c r="CL52" s="171"/>
      <c r="CM52" s="171"/>
      <c r="CN52" s="171"/>
      <c r="CO52" s="170"/>
      <c r="CP52" s="171"/>
      <c r="CQ52" s="171"/>
      <c r="CR52" s="171"/>
      <c r="CS52" s="171"/>
      <c r="CT52" s="170"/>
      <c r="CU52" s="171"/>
      <c r="CV52" s="171"/>
      <c r="CW52" s="171"/>
      <c r="CX52" s="171"/>
      <c r="CY52" s="170"/>
      <c r="CZ52" s="171"/>
      <c r="DA52" s="171"/>
      <c r="DB52" s="171"/>
      <c r="DC52" s="171"/>
      <c r="DD52" s="170"/>
      <c r="DE52" s="171"/>
      <c r="DF52" s="171"/>
      <c r="DG52" s="171"/>
      <c r="DH52" s="171"/>
      <c r="DI52" s="170"/>
      <c r="DJ52" s="171"/>
      <c r="DK52" s="171"/>
      <c r="DL52" s="171"/>
      <c r="DM52" s="171"/>
      <c r="DN52" s="170"/>
      <c r="DO52" s="171"/>
      <c r="DP52" s="171"/>
      <c r="DQ52" s="171"/>
      <c r="DR52" s="172"/>
      <c r="DS52" s="173"/>
      <c r="DT52" s="170"/>
      <c r="DU52" s="171"/>
      <c r="DV52" s="171"/>
      <c r="DW52" s="171"/>
      <c r="DX52" s="171"/>
      <c r="DY52" s="170"/>
      <c r="DZ52" s="171"/>
      <c r="EA52" s="171"/>
      <c r="EB52" s="171"/>
      <c r="EC52" s="171"/>
      <c r="ED52" s="170"/>
      <c r="EE52" s="171"/>
      <c r="EF52" s="171"/>
      <c r="EG52" s="171"/>
      <c r="EH52" s="171"/>
      <c r="EI52" s="170"/>
      <c r="EJ52" s="171"/>
      <c r="EK52" s="171"/>
      <c r="EL52" s="171"/>
      <c r="EM52" s="171"/>
      <c r="EN52" s="170"/>
      <c r="EO52" s="171"/>
      <c r="EP52" s="171"/>
      <c r="EQ52" s="171"/>
      <c r="ER52" s="171"/>
      <c r="ES52" s="170"/>
      <c r="ET52" s="171"/>
      <c r="EU52" s="171"/>
      <c r="EV52" s="171"/>
      <c r="EW52" s="171"/>
      <c r="EX52" s="170"/>
      <c r="EY52" s="171"/>
      <c r="EZ52" s="171"/>
      <c r="FA52" s="171"/>
      <c r="FB52" s="171"/>
      <c r="FC52" s="170"/>
      <c r="FD52" s="171"/>
      <c r="FE52" s="171"/>
      <c r="FF52" s="171"/>
      <c r="FG52" s="171"/>
      <c r="FH52" s="170"/>
      <c r="FI52" s="171"/>
      <c r="FJ52" s="171"/>
      <c r="FK52" s="171"/>
      <c r="FL52" s="171"/>
      <c r="FM52" s="170"/>
      <c r="FN52" s="171"/>
      <c r="FO52" s="171"/>
      <c r="FP52" s="171"/>
      <c r="FQ52" s="171"/>
      <c r="FR52" s="170"/>
      <c r="FS52" s="171"/>
      <c r="FT52" s="171"/>
      <c r="FU52" s="171"/>
      <c r="FV52" s="171"/>
      <c r="FW52" s="170"/>
      <c r="FX52" s="171"/>
      <c r="FY52" s="171"/>
      <c r="FZ52" s="171"/>
      <c r="GA52" s="172"/>
      <c r="GB52" s="173"/>
      <c r="GC52" s="170"/>
      <c r="GD52" s="171"/>
      <c r="GE52" s="171"/>
      <c r="GF52" s="171"/>
      <c r="GG52" s="171"/>
      <c r="GH52" s="170"/>
      <c r="GI52" s="171"/>
      <c r="GJ52" s="171"/>
      <c r="GK52" s="171"/>
      <c r="GL52" s="171"/>
      <c r="GM52" s="170"/>
      <c r="GN52" s="171"/>
      <c r="GO52" s="171"/>
      <c r="GP52" s="171"/>
      <c r="GQ52" s="171"/>
      <c r="GR52" s="170"/>
      <c r="GS52" s="171"/>
      <c r="GT52" s="171"/>
      <c r="GU52" s="171"/>
      <c r="GV52" s="171"/>
      <c r="GW52" s="170"/>
      <c r="GX52" s="171"/>
      <c r="GY52" s="171"/>
      <c r="GZ52" s="171"/>
      <c r="HA52" s="171"/>
      <c r="HB52" s="170"/>
      <c r="HC52" s="171"/>
      <c r="HD52" s="171"/>
      <c r="HE52" s="171"/>
      <c r="HF52" s="171"/>
      <c r="HG52" s="170"/>
      <c r="HH52" s="171"/>
      <c r="HI52" s="171"/>
      <c r="HJ52" s="171"/>
      <c r="HK52" s="171"/>
      <c r="HL52" s="170"/>
      <c r="HM52" s="171"/>
      <c r="HN52" s="171"/>
      <c r="HO52" s="171"/>
      <c r="HP52" s="171"/>
      <c r="HQ52" s="170"/>
      <c r="HR52" s="171"/>
      <c r="HS52" s="171"/>
      <c r="HT52" s="171"/>
      <c r="HU52" s="171"/>
      <c r="HV52" s="170"/>
      <c r="HW52" s="171"/>
      <c r="HX52" s="171"/>
      <c r="HY52" s="171"/>
      <c r="HZ52" s="171"/>
      <c r="IA52" s="170"/>
      <c r="IB52" s="171"/>
      <c r="IC52" s="171"/>
      <c r="ID52" s="171"/>
      <c r="IE52" s="171"/>
      <c r="IF52" s="170"/>
      <c r="IG52" s="171"/>
      <c r="IH52" s="171"/>
      <c r="II52" s="171"/>
      <c r="IJ52" s="172"/>
      <c r="IK52" s="173"/>
      <c r="IL52" s="170"/>
      <c r="IM52" s="171"/>
      <c r="IN52" s="171"/>
      <c r="IO52" s="171"/>
      <c r="IP52" s="171"/>
      <c r="IQ52" s="170"/>
      <c r="IR52" s="171"/>
      <c r="IS52" s="171"/>
      <c r="IT52" s="171"/>
      <c r="IU52" s="171"/>
      <c r="IV52" s="170"/>
      <c r="IW52" s="171"/>
      <c r="IX52" s="171"/>
      <c r="IY52" s="171"/>
      <c r="IZ52" s="171"/>
      <c r="JA52" s="170"/>
      <c r="JB52" s="171"/>
      <c r="JC52" s="171"/>
      <c r="JD52" s="171"/>
      <c r="JE52" s="171"/>
      <c r="JF52" s="170"/>
      <c r="JG52" s="171"/>
      <c r="JH52" s="171"/>
      <c r="JI52" s="171"/>
      <c r="JJ52" s="171"/>
      <c r="JK52" s="170"/>
      <c r="JL52" s="171"/>
      <c r="JM52" s="171"/>
      <c r="JN52" s="171"/>
      <c r="JO52" s="171"/>
      <c r="JP52" s="170"/>
      <c r="JQ52" s="171"/>
      <c r="JR52" s="171"/>
      <c r="JS52" s="171"/>
      <c r="JT52" s="171"/>
      <c r="JU52" s="170"/>
      <c r="JV52" s="171"/>
      <c r="JW52" s="171"/>
      <c r="JX52" s="171"/>
      <c r="JY52" s="171"/>
      <c r="JZ52" s="170"/>
      <c r="KA52" s="171"/>
      <c r="KB52" s="171"/>
      <c r="KC52" s="171"/>
      <c r="KD52" s="171"/>
      <c r="KE52" s="170"/>
      <c r="KF52" s="171"/>
      <c r="KG52" s="171"/>
      <c r="KH52" s="171"/>
      <c r="KI52" s="171"/>
      <c r="KJ52" s="170"/>
      <c r="KK52" s="171"/>
      <c r="KL52" s="171"/>
      <c r="KM52" s="171"/>
      <c r="KN52" s="171"/>
      <c r="KO52" s="170"/>
      <c r="KP52" s="171"/>
      <c r="KQ52" s="171"/>
    </row>
    <row r="53" spans="1:303" x14ac:dyDescent="0.25">
      <c r="A53" s="173" t="s">
        <v>1557</v>
      </c>
      <c r="B53" s="170">
        <v>31.519076538506319</v>
      </c>
      <c r="C53" s="171">
        <v>31.321530775177671</v>
      </c>
      <c r="D53" s="171">
        <v>31.554957524826118</v>
      </c>
      <c r="E53" s="171">
        <v>31.423690966893087</v>
      </c>
      <c r="F53" s="171">
        <v>32.605818896814576</v>
      </c>
      <c r="G53" s="170">
        <v>34.920328227830467</v>
      </c>
      <c r="H53" s="171">
        <v>34.845033466742422</v>
      </c>
      <c r="I53" s="171">
        <v>34.847791708647684</v>
      </c>
      <c r="J53" s="171">
        <v>34.658779871223381</v>
      </c>
      <c r="K53" s="171">
        <v>35.522915626619294</v>
      </c>
      <c r="L53" s="170">
        <v>31.64096035807572</v>
      </c>
      <c r="M53" s="171">
        <v>31.374680254084918</v>
      </c>
      <c r="N53" s="171">
        <v>31.35975815578162</v>
      </c>
      <c r="O53" s="171">
        <v>31.053069354791937</v>
      </c>
      <c r="P53" s="171">
        <v>32.694687871578815</v>
      </c>
      <c r="Q53" s="170">
        <v>29.401035626206149</v>
      </c>
      <c r="R53" s="171">
        <v>29.368290441063944</v>
      </c>
      <c r="S53" s="171">
        <v>29.092401525668535</v>
      </c>
      <c r="T53" s="171">
        <v>28.847615479972436</v>
      </c>
      <c r="U53" s="171">
        <v>30.105739790527075</v>
      </c>
      <c r="V53" s="170">
        <v>30.194991549769547</v>
      </c>
      <c r="W53" s="171">
        <v>29.987097658846483</v>
      </c>
      <c r="X53" s="171">
        <v>29.540832276342591</v>
      </c>
      <c r="Y53" s="171">
        <v>29.643122610488266</v>
      </c>
      <c r="Z53" s="171">
        <v>30.560647775246444</v>
      </c>
      <c r="AA53" s="170">
        <v>31.062094410202661</v>
      </c>
      <c r="AB53" s="171">
        <v>30.939388767272739</v>
      </c>
      <c r="AC53" s="171">
        <v>30.440712679919912</v>
      </c>
      <c r="AD53" s="171">
        <v>30.111932718804486</v>
      </c>
      <c r="AE53" s="171">
        <v>31.552757278524702</v>
      </c>
      <c r="AF53" s="170">
        <v>32.010007795140879</v>
      </c>
      <c r="AG53" s="171">
        <v>31.775170780264325</v>
      </c>
      <c r="AH53" s="171">
        <v>31.569503130604616</v>
      </c>
      <c r="AI53" s="171">
        <v>30.938786795947721</v>
      </c>
      <c r="AJ53" s="171">
        <v>32.846571284750368</v>
      </c>
      <c r="AK53" s="170">
        <v>33.355253135372536</v>
      </c>
      <c r="AL53" s="171">
        <v>33.216149046754623</v>
      </c>
      <c r="AM53" s="171">
        <v>33.008617476624934</v>
      </c>
      <c r="AN53" s="171">
        <v>31.794187907993884</v>
      </c>
      <c r="AO53" s="171">
        <v>35.039687301478324</v>
      </c>
      <c r="AP53" s="170">
        <v>35.417825024755871</v>
      </c>
      <c r="AQ53" s="171">
        <v>35.291686304121299</v>
      </c>
      <c r="AR53" s="171">
        <v>34.983204628736431</v>
      </c>
      <c r="AS53" s="171">
        <v>34.297152896475765</v>
      </c>
      <c r="AT53" s="171">
        <v>35.735245320628081</v>
      </c>
      <c r="AU53" s="170">
        <v>35.21572999764637</v>
      </c>
      <c r="AV53" s="171">
        <v>35.010455397101659</v>
      </c>
      <c r="AW53" s="171">
        <v>34.715136643512153</v>
      </c>
      <c r="AX53" s="171">
        <v>34.283281945391622</v>
      </c>
      <c r="AY53" s="171">
        <v>35.662988541812581</v>
      </c>
      <c r="AZ53" s="170">
        <v>33.349982275798752</v>
      </c>
      <c r="BA53" s="171">
        <v>33.165599355875678</v>
      </c>
      <c r="BB53" s="171">
        <v>33.140939802099034</v>
      </c>
      <c r="BC53" s="171">
        <v>33.061946075279415</v>
      </c>
      <c r="BD53" s="171">
        <v>35.143648545423943</v>
      </c>
      <c r="BE53" s="170">
        <v>34.392204295184357</v>
      </c>
      <c r="BF53" s="171">
        <v>34.176435575231054</v>
      </c>
      <c r="BG53" s="171">
        <v>34.07394701942566</v>
      </c>
      <c r="BH53" s="171">
        <v>33.951567891919787</v>
      </c>
      <c r="BI53" s="172">
        <v>35.317771944204793</v>
      </c>
      <c r="BJ53" s="173"/>
      <c r="BK53" s="170"/>
      <c r="BL53" s="171"/>
      <c r="BM53" s="171"/>
      <c r="BN53" s="171"/>
      <c r="BO53" s="171"/>
      <c r="BP53" s="170"/>
      <c r="BQ53" s="171"/>
      <c r="BR53" s="171"/>
      <c r="BS53" s="171"/>
      <c r="BT53" s="171"/>
      <c r="BU53" s="170"/>
      <c r="BV53" s="171"/>
      <c r="BW53" s="171"/>
      <c r="BX53" s="171"/>
      <c r="BY53" s="171"/>
      <c r="BZ53" s="170"/>
      <c r="CA53" s="171"/>
      <c r="CB53" s="171"/>
      <c r="CC53" s="171"/>
      <c r="CD53" s="171"/>
      <c r="CE53" s="170"/>
      <c r="CF53" s="171"/>
      <c r="CG53" s="171"/>
      <c r="CH53" s="171"/>
      <c r="CI53" s="171"/>
      <c r="CJ53" s="170"/>
      <c r="CK53" s="171"/>
      <c r="CL53" s="171"/>
      <c r="CM53" s="171"/>
      <c r="CN53" s="171"/>
      <c r="CO53" s="170"/>
      <c r="CP53" s="171"/>
      <c r="CQ53" s="171"/>
      <c r="CR53" s="171"/>
      <c r="CS53" s="171"/>
      <c r="CT53" s="170"/>
      <c r="CU53" s="171"/>
      <c r="CV53" s="171"/>
      <c r="CW53" s="171"/>
      <c r="CX53" s="171"/>
      <c r="CY53" s="170"/>
      <c r="CZ53" s="171"/>
      <c r="DA53" s="171"/>
      <c r="DB53" s="171"/>
      <c r="DC53" s="171"/>
      <c r="DD53" s="170"/>
      <c r="DE53" s="171"/>
      <c r="DF53" s="171"/>
      <c r="DG53" s="171"/>
      <c r="DH53" s="171"/>
      <c r="DI53" s="170"/>
      <c r="DJ53" s="171"/>
      <c r="DK53" s="171"/>
      <c r="DL53" s="171"/>
      <c r="DM53" s="171"/>
      <c r="DN53" s="170"/>
      <c r="DO53" s="171"/>
      <c r="DP53" s="171"/>
      <c r="DQ53" s="171"/>
      <c r="DR53" s="172"/>
      <c r="DS53" s="173"/>
      <c r="DT53" s="170"/>
      <c r="DU53" s="171"/>
      <c r="DV53" s="171"/>
      <c r="DW53" s="171"/>
      <c r="DX53" s="171"/>
      <c r="DY53" s="170"/>
      <c r="DZ53" s="171"/>
      <c r="EA53" s="171"/>
      <c r="EB53" s="171"/>
      <c r="EC53" s="171"/>
      <c r="ED53" s="170"/>
      <c r="EE53" s="171"/>
      <c r="EF53" s="171"/>
      <c r="EG53" s="171"/>
      <c r="EH53" s="171"/>
      <c r="EI53" s="170"/>
      <c r="EJ53" s="171"/>
      <c r="EK53" s="171"/>
      <c r="EL53" s="171"/>
      <c r="EM53" s="171"/>
      <c r="EN53" s="170"/>
      <c r="EO53" s="171"/>
      <c r="EP53" s="171"/>
      <c r="EQ53" s="171"/>
      <c r="ER53" s="171"/>
      <c r="ES53" s="170"/>
      <c r="ET53" s="171"/>
      <c r="EU53" s="171"/>
      <c r="EV53" s="171"/>
      <c r="EW53" s="171"/>
      <c r="EX53" s="170"/>
      <c r="EY53" s="171"/>
      <c r="EZ53" s="171"/>
      <c r="FA53" s="171"/>
      <c r="FB53" s="171"/>
      <c r="FC53" s="170"/>
      <c r="FD53" s="171"/>
      <c r="FE53" s="171"/>
      <c r="FF53" s="171"/>
      <c r="FG53" s="171"/>
      <c r="FH53" s="170"/>
      <c r="FI53" s="171"/>
      <c r="FJ53" s="171"/>
      <c r="FK53" s="171"/>
      <c r="FL53" s="171"/>
      <c r="FM53" s="170"/>
      <c r="FN53" s="171"/>
      <c r="FO53" s="171"/>
      <c r="FP53" s="171"/>
      <c r="FQ53" s="171"/>
      <c r="FR53" s="170"/>
      <c r="FS53" s="171"/>
      <c r="FT53" s="171"/>
      <c r="FU53" s="171"/>
      <c r="FV53" s="171"/>
      <c r="FW53" s="170"/>
      <c r="FX53" s="171"/>
      <c r="FY53" s="171"/>
      <c r="FZ53" s="171"/>
      <c r="GA53" s="172"/>
      <c r="GB53" s="173"/>
      <c r="GC53" s="170"/>
      <c r="GD53" s="171"/>
      <c r="GE53" s="171"/>
      <c r="GF53" s="171"/>
      <c r="GG53" s="171"/>
      <c r="GH53" s="170"/>
      <c r="GI53" s="171"/>
      <c r="GJ53" s="171"/>
      <c r="GK53" s="171"/>
      <c r="GL53" s="171"/>
      <c r="GM53" s="170"/>
      <c r="GN53" s="171"/>
      <c r="GO53" s="171"/>
      <c r="GP53" s="171"/>
      <c r="GQ53" s="171"/>
      <c r="GR53" s="170"/>
      <c r="GS53" s="171"/>
      <c r="GT53" s="171"/>
      <c r="GU53" s="171"/>
      <c r="GV53" s="171"/>
      <c r="GW53" s="170"/>
      <c r="GX53" s="171"/>
      <c r="GY53" s="171"/>
      <c r="GZ53" s="171"/>
      <c r="HA53" s="171"/>
      <c r="HB53" s="170"/>
      <c r="HC53" s="171"/>
      <c r="HD53" s="171"/>
      <c r="HE53" s="171"/>
      <c r="HF53" s="171"/>
      <c r="HG53" s="170"/>
      <c r="HH53" s="171"/>
      <c r="HI53" s="171"/>
      <c r="HJ53" s="171"/>
      <c r="HK53" s="171"/>
      <c r="HL53" s="170"/>
      <c r="HM53" s="171"/>
      <c r="HN53" s="171"/>
      <c r="HO53" s="171"/>
      <c r="HP53" s="171"/>
      <c r="HQ53" s="170"/>
      <c r="HR53" s="171"/>
      <c r="HS53" s="171"/>
      <c r="HT53" s="171"/>
      <c r="HU53" s="171"/>
      <c r="HV53" s="170"/>
      <c r="HW53" s="171"/>
      <c r="HX53" s="171"/>
      <c r="HY53" s="171"/>
      <c r="HZ53" s="171"/>
      <c r="IA53" s="170"/>
      <c r="IB53" s="171"/>
      <c r="IC53" s="171"/>
      <c r="ID53" s="171"/>
      <c r="IE53" s="171"/>
      <c r="IF53" s="170"/>
      <c r="IG53" s="171"/>
      <c r="IH53" s="171"/>
      <c r="II53" s="171"/>
      <c r="IJ53" s="172"/>
      <c r="IK53" s="173"/>
      <c r="IL53" s="170"/>
      <c r="IM53" s="171"/>
      <c r="IN53" s="171"/>
      <c r="IO53" s="171"/>
      <c r="IP53" s="171"/>
      <c r="IQ53" s="170"/>
      <c r="IR53" s="171"/>
      <c r="IS53" s="171"/>
      <c r="IT53" s="171"/>
      <c r="IU53" s="171"/>
      <c r="IV53" s="170"/>
      <c r="IW53" s="171"/>
      <c r="IX53" s="171"/>
      <c r="IY53" s="171"/>
      <c r="IZ53" s="171"/>
      <c r="JA53" s="170"/>
      <c r="JB53" s="171"/>
      <c r="JC53" s="171"/>
      <c r="JD53" s="171"/>
      <c r="JE53" s="171"/>
      <c r="JF53" s="170"/>
      <c r="JG53" s="171"/>
      <c r="JH53" s="171"/>
      <c r="JI53" s="171"/>
      <c r="JJ53" s="171"/>
      <c r="JK53" s="170"/>
      <c r="JL53" s="171"/>
      <c r="JM53" s="171"/>
      <c r="JN53" s="171"/>
      <c r="JO53" s="171"/>
      <c r="JP53" s="170"/>
      <c r="JQ53" s="171"/>
      <c r="JR53" s="171"/>
      <c r="JS53" s="171"/>
      <c r="JT53" s="171"/>
      <c r="JU53" s="170"/>
      <c r="JV53" s="171"/>
      <c r="JW53" s="171"/>
      <c r="JX53" s="171"/>
      <c r="JY53" s="171"/>
      <c r="JZ53" s="170"/>
      <c r="KA53" s="171"/>
      <c r="KB53" s="171"/>
      <c r="KC53" s="171"/>
      <c r="KD53" s="171"/>
      <c r="KE53" s="170"/>
      <c r="KF53" s="171"/>
      <c r="KG53" s="171"/>
      <c r="KH53" s="171"/>
      <c r="KI53" s="171"/>
      <c r="KJ53" s="170"/>
      <c r="KK53" s="171"/>
      <c r="KL53" s="171"/>
      <c r="KM53" s="171"/>
      <c r="KN53" s="171"/>
      <c r="KO53" s="170"/>
      <c r="KP53" s="171"/>
      <c r="KQ53" s="171"/>
    </row>
    <row r="54" spans="1:303" x14ac:dyDescent="0.25">
      <c r="A54" s="173" t="s">
        <v>1558</v>
      </c>
      <c r="B54" s="170">
        <v>31.893399548032427</v>
      </c>
      <c r="C54" s="171">
        <v>31.704949674407541</v>
      </c>
      <c r="D54" s="171">
        <v>31.960881343546514</v>
      </c>
      <c r="E54" s="171">
        <v>31.568880157146744</v>
      </c>
      <c r="F54" s="171">
        <v>32.921666746147764</v>
      </c>
      <c r="G54" s="170">
        <v>35.341372174268621</v>
      </c>
      <c r="H54" s="171">
        <v>35.257198596394836</v>
      </c>
      <c r="I54" s="171">
        <v>35.085188902268207</v>
      </c>
      <c r="J54" s="171">
        <v>34.910022422541417</v>
      </c>
      <c r="K54" s="171">
        <v>36.043406598070426</v>
      </c>
      <c r="L54" s="170">
        <v>32.050630393570792</v>
      </c>
      <c r="M54" s="171">
        <v>31.748016937046945</v>
      </c>
      <c r="N54" s="171">
        <v>31.65330228058712</v>
      </c>
      <c r="O54" s="171">
        <v>31.114738215550609</v>
      </c>
      <c r="P54" s="171">
        <v>33.144581832239894</v>
      </c>
      <c r="Q54" s="170">
        <v>29.823625354921088</v>
      </c>
      <c r="R54" s="171">
        <v>29.796222705151362</v>
      </c>
      <c r="S54" s="171">
        <v>29.339217665948215</v>
      </c>
      <c r="T54" s="171">
        <v>29.121696409661638</v>
      </c>
      <c r="U54" s="171">
        <v>30.670867926575951</v>
      </c>
      <c r="V54" s="170">
        <v>30.730693271554866</v>
      </c>
      <c r="W54" s="171">
        <v>30.41570272814964</v>
      </c>
      <c r="X54" s="171">
        <v>29.871886120940648</v>
      </c>
      <c r="Y54" s="171">
        <v>29.831799879217012</v>
      </c>
      <c r="Z54" s="171">
        <v>31.209109306786729</v>
      </c>
      <c r="AA54" s="170">
        <v>31.489925927125025</v>
      </c>
      <c r="AB54" s="171">
        <v>31.344243583488414</v>
      </c>
      <c r="AC54" s="171">
        <v>30.724247394806952</v>
      </c>
      <c r="AD54" s="171">
        <v>30.222573994902252</v>
      </c>
      <c r="AE54" s="171">
        <v>32.145846512278339</v>
      </c>
      <c r="AF54" s="170">
        <v>32.558969847552319</v>
      </c>
      <c r="AG54" s="171">
        <v>32.311573945815645</v>
      </c>
      <c r="AH54" s="171">
        <v>32.107136034982226</v>
      </c>
      <c r="AI54" s="171">
        <v>31.076313613505455</v>
      </c>
      <c r="AJ54" s="171">
        <v>33.481519531640366</v>
      </c>
      <c r="AK54" s="170">
        <v>33.857402678762277</v>
      </c>
      <c r="AL54" s="171">
        <v>33.726149046754614</v>
      </c>
      <c r="AM54" s="171">
        <v>33.476924800175141</v>
      </c>
      <c r="AN54" s="171">
        <v>31.994198784629173</v>
      </c>
      <c r="AO54" s="171">
        <v>35.649737427793518</v>
      </c>
      <c r="AP54" s="170">
        <v>35.972881150118177</v>
      </c>
      <c r="AQ54" s="171">
        <v>35.750067475119678</v>
      </c>
      <c r="AR54" s="171">
        <v>35.484710640561133</v>
      </c>
      <c r="AS54" s="171">
        <v>34.430821774259442</v>
      </c>
      <c r="AT54" s="171">
        <v>36.300090845685929</v>
      </c>
      <c r="AU54" s="170">
        <v>35.687585623503018</v>
      </c>
      <c r="AV54" s="171">
        <v>35.588854455257987</v>
      </c>
      <c r="AW54" s="171">
        <v>35.327925666439505</v>
      </c>
      <c r="AX54" s="171">
        <v>34.693920531619881</v>
      </c>
      <c r="AY54" s="171">
        <v>36.284633692860815</v>
      </c>
      <c r="AZ54" s="170">
        <v>33.794957910326573</v>
      </c>
      <c r="BA54" s="171">
        <v>33.634783931173125</v>
      </c>
      <c r="BB54" s="171">
        <v>33.678866963309886</v>
      </c>
      <c r="BC54" s="171">
        <v>33.293890070503764</v>
      </c>
      <c r="BD54" s="171">
        <v>35.730903115191623</v>
      </c>
      <c r="BE54" s="170">
        <v>34.812609324494602</v>
      </c>
      <c r="BF54" s="171">
        <v>34.649611464057358</v>
      </c>
      <c r="BG54" s="171">
        <v>34.650329399775394</v>
      </c>
      <c r="BH54" s="171">
        <v>34.165862224524886</v>
      </c>
      <c r="BI54" s="172">
        <v>35.897527263325074</v>
      </c>
      <c r="BJ54" s="173"/>
      <c r="BK54" s="170"/>
      <c r="BL54" s="171"/>
      <c r="BM54" s="171"/>
      <c r="BN54" s="171"/>
      <c r="BO54" s="171"/>
      <c r="BP54" s="170"/>
      <c r="BQ54" s="171"/>
      <c r="BR54" s="171"/>
      <c r="BS54" s="171"/>
      <c r="BT54" s="171"/>
      <c r="BU54" s="170"/>
      <c r="BV54" s="171"/>
      <c r="BW54" s="171"/>
      <c r="BX54" s="171"/>
      <c r="BY54" s="171"/>
      <c r="BZ54" s="170"/>
      <c r="CA54" s="171"/>
      <c r="CB54" s="171"/>
      <c r="CC54" s="171"/>
      <c r="CD54" s="171"/>
      <c r="CE54" s="170"/>
      <c r="CF54" s="171"/>
      <c r="CG54" s="171"/>
      <c r="CH54" s="171"/>
      <c r="CI54" s="171"/>
      <c r="CJ54" s="170"/>
      <c r="CK54" s="171"/>
      <c r="CL54" s="171"/>
      <c r="CM54" s="171"/>
      <c r="CN54" s="171"/>
      <c r="CO54" s="170"/>
      <c r="CP54" s="171"/>
      <c r="CQ54" s="171"/>
      <c r="CR54" s="171"/>
      <c r="CS54" s="171"/>
      <c r="CT54" s="170"/>
      <c r="CU54" s="171"/>
      <c r="CV54" s="171"/>
      <c r="CW54" s="171"/>
      <c r="CX54" s="171"/>
      <c r="CY54" s="170"/>
      <c r="CZ54" s="171"/>
      <c r="DA54" s="171"/>
      <c r="DB54" s="171"/>
      <c r="DC54" s="171"/>
      <c r="DD54" s="170"/>
      <c r="DE54" s="171"/>
      <c r="DF54" s="171"/>
      <c r="DG54" s="171"/>
      <c r="DH54" s="171"/>
      <c r="DI54" s="170"/>
      <c r="DJ54" s="171"/>
      <c r="DK54" s="171"/>
      <c r="DL54" s="171"/>
      <c r="DM54" s="171"/>
      <c r="DN54" s="170"/>
      <c r="DO54" s="171"/>
      <c r="DP54" s="171"/>
      <c r="DQ54" s="171"/>
      <c r="DR54" s="172"/>
      <c r="DS54" s="173"/>
      <c r="DT54" s="170"/>
      <c r="DU54" s="171"/>
      <c r="DV54" s="171"/>
      <c r="DW54" s="171"/>
      <c r="DX54" s="171"/>
      <c r="DY54" s="170"/>
      <c r="DZ54" s="171"/>
      <c r="EA54" s="171"/>
      <c r="EB54" s="171"/>
      <c r="EC54" s="171"/>
      <c r="ED54" s="170"/>
      <c r="EE54" s="171"/>
      <c r="EF54" s="171"/>
      <c r="EG54" s="171"/>
      <c r="EH54" s="171"/>
      <c r="EI54" s="170"/>
      <c r="EJ54" s="171"/>
      <c r="EK54" s="171"/>
      <c r="EL54" s="171"/>
      <c r="EM54" s="171"/>
      <c r="EN54" s="170"/>
      <c r="EO54" s="171"/>
      <c r="EP54" s="171"/>
      <c r="EQ54" s="171"/>
      <c r="ER54" s="171"/>
      <c r="ES54" s="170"/>
      <c r="ET54" s="171"/>
      <c r="EU54" s="171"/>
      <c r="EV54" s="171"/>
      <c r="EW54" s="171"/>
      <c r="EX54" s="170"/>
      <c r="EY54" s="171"/>
      <c r="EZ54" s="171"/>
      <c r="FA54" s="171"/>
      <c r="FB54" s="171"/>
      <c r="FC54" s="170"/>
      <c r="FD54" s="171"/>
      <c r="FE54" s="171"/>
      <c r="FF54" s="171"/>
      <c r="FG54" s="171"/>
      <c r="FH54" s="170"/>
      <c r="FI54" s="171"/>
      <c r="FJ54" s="171"/>
      <c r="FK54" s="171"/>
      <c r="FL54" s="171"/>
      <c r="FM54" s="170"/>
      <c r="FN54" s="171"/>
      <c r="FO54" s="171"/>
      <c r="FP54" s="171"/>
      <c r="FQ54" s="171"/>
      <c r="FR54" s="170"/>
      <c r="FS54" s="171"/>
      <c r="FT54" s="171"/>
      <c r="FU54" s="171"/>
      <c r="FV54" s="171"/>
      <c r="FW54" s="170"/>
      <c r="FX54" s="171"/>
      <c r="FY54" s="171"/>
      <c r="FZ54" s="171"/>
      <c r="GA54" s="172"/>
      <c r="GB54" s="173"/>
      <c r="GC54" s="170"/>
      <c r="GD54" s="171"/>
      <c r="GE54" s="171"/>
      <c r="GF54" s="171"/>
      <c r="GG54" s="171"/>
      <c r="GH54" s="170"/>
      <c r="GI54" s="171"/>
      <c r="GJ54" s="171"/>
      <c r="GK54" s="171"/>
      <c r="GL54" s="171"/>
      <c r="GM54" s="170"/>
      <c r="GN54" s="171"/>
      <c r="GO54" s="171"/>
      <c r="GP54" s="171"/>
      <c r="GQ54" s="171"/>
      <c r="GR54" s="170"/>
      <c r="GS54" s="171"/>
      <c r="GT54" s="171"/>
      <c r="GU54" s="171"/>
      <c r="GV54" s="171"/>
      <c r="GW54" s="170"/>
      <c r="GX54" s="171"/>
      <c r="GY54" s="171"/>
      <c r="GZ54" s="171"/>
      <c r="HA54" s="171"/>
      <c r="HB54" s="170"/>
      <c r="HC54" s="171"/>
      <c r="HD54" s="171"/>
      <c r="HE54" s="171"/>
      <c r="HF54" s="171"/>
      <c r="HG54" s="170"/>
      <c r="HH54" s="171"/>
      <c r="HI54" s="171"/>
      <c r="HJ54" s="171"/>
      <c r="HK54" s="171"/>
      <c r="HL54" s="170"/>
      <c r="HM54" s="171"/>
      <c r="HN54" s="171"/>
      <c r="HO54" s="171"/>
      <c r="HP54" s="171"/>
      <c r="HQ54" s="170"/>
      <c r="HR54" s="171"/>
      <c r="HS54" s="171"/>
      <c r="HT54" s="171"/>
      <c r="HU54" s="171"/>
      <c r="HV54" s="170"/>
      <c r="HW54" s="171"/>
      <c r="HX54" s="171"/>
      <c r="HY54" s="171"/>
      <c r="HZ54" s="171"/>
      <c r="IA54" s="170"/>
      <c r="IB54" s="171"/>
      <c r="IC54" s="171"/>
      <c r="ID54" s="171"/>
      <c r="IE54" s="171"/>
      <c r="IF54" s="170"/>
      <c r="IG54" s="171"/>
      <c r="IH54" s="171"/>
      <c r="II54" s="171"/>
      <c r="IJ54" s="172"/>
      <c r="IK54" s="173"/>
      <c r="IL54" s="170"/>
      <c r="IM54" s="171"/>
      <c r="IN54" s="171"/>
      <c r="IO54" s="171"/>
      <c r="IP54" s="171"/>
      <c r="IQ54" s="170"/>
      <c r="IR54" s="171"/>
      <c r="IS54" s="171"/>
      <c r="IT54" s="171"/>
      <c r="IU54" s="171"/>
      <c r="IV54" s="170"/>
      <c r="IW54" s="171"/>
      <c r="IX54" s="171"/>
      <c r="IY54" s="171"/>
      <c r="IZ54" s="171"/>
      <c r="JA54" s="170"/>
      <c r="JB54" s="171"/>
      <c r="JC54" s="171"/>
      <c r="JD54" s="171"/>
      <c r="JE54" s="171"/>
      <c r="JF54" s="170"/>
      <c r="JG54" s="171"/>
      <c r="JH54" s="171"/>
      <c r="JI54" s="171"/>
      <c r="JJ54" s="171"/>
      <c r="JK54" s="170"/>
      <c r="JL54" s="171"/>
      <c r="JM54" s="171"/>
      <c r="JN54" s="171"/>
      <c r="JO54" s="171"/>
      <c r="JP54" s="170"/>
      <c r="JQ54" s="171"/>
      <c r="JR54" s="171"/>
      <c r="JS54" s="171"/>
      <c r="JT54" s="171"/>
      <c r="JU54" s="170"/>
      <c r="JV54" s="171"/>
      <c r="JW54" s="171"/>
      <c r="JX54" s="171"/>
      <c r="JY54" s="171"/>
      <c r="JZ54" s="170"/>
      <c r="KA54" s="171"/>
      <c r="KB54" s="171"/>
      <c r="KC54" s="171"/>
      <c r="KD54" s="171"/>
      <c r="KE54" s="170"/>
      <c r="KF54" s="171"/>
      <c r="KG54" s="171"/>
      <c r="KH54" s="171"/>
      <c r="KI54" s="171"/>
      <c r="KJ54" s="170"/>
      <c r="KK54" s="171"/>
      <c r="KL54" s="171"/>
      <c r="KM54" s="171"/>
      <c r="KN54" s="171"/>
      <c r="KO54" s="170"/>
      <c r="KP54" s="171"/>
      <c r="KQ54" s="171"/>
    </row>
    <row r="55" spans="1:303" x14ac:dyDescent="0.25">
      <c r="A55" s="173" t="s">
        <v>1559</v>
      </c>
      <c r="B55" s="170">
        <v>31.037077360520584</v>
      </c>
      <c r="C55" s="171">
        <v>30.829404938895664</v>
      </c>
      <c r="D55" s="171">
        <v>31.120756577760616</v>
      </c>
      <c r="E55" s="171">
        <v>30.864256562242687</v>
      </c>
      <c r="F55" s="171">
        <v>32.046670964759912</v>
      </c>
      <c r="G55" s="170">
        <v>34.866017115139016</v>
      </c>
      <c r="H55" s="171">
        <v>34.904999906343072</v>
      </c>
      <c r="I55" s="171">
        <v>34.734718411848071</v>
      </c>
      <c r="J55" s="171">
        <v>34.586611387375498</v>
      </c>
      <c r="K55" s="171">
        <v>35.241060468329756</v>
      </c>
      <c r="L55" s="170">
        <v>31.304454071424335</v>
      </c>
      <c r="M55" s="171">
        <v>31.04259402938423</v>
      </c>
      <c r="N55" s="171">
        <v>31.01251660702205</v>
      </c>
      <c r="O55" s="171">
        <v>30.650480276536161</v>
      </c>
      <c r="P55" s="171">
        <v>32.372937331362522</v>
      </c>
      <c r="Q55" s="170">
        <v>29.695571167872576</v>
      </c>
      <c r="R55" s="171">
        <v>29.681451975758325</v>
      </c>
      <c r="S55" s="171">
        <v>29.224674446784309</v>
      </c>
      <c r="T55" s="171">
        <v>29.08687527524247</v>
      </c>
      <c r="U55" s="171">
        <v>30.263656780072466</v>
      </c>
      <c r="V55" s="170">
        <v>30.353338166557702</v>
      </c>
      <c r="W55" s="171">
        <v>30.172488252418365</v>
      </c>
      <c r="X55" s="171">
        <v>29.796500406856516</v>
      </c>
      <c r="Y55" s="171">
        <v>29.90930408357584</v>
      </c>
      <c r="Z55" s="171">
        <v>30.598296272102676</v>
      </c>
      <c r="AA55" s="170">
        <v>31.141551901599495</v>
      </c>
      <c r="AB55" s="171">
        <v>31.074308738084863</v>
      </c>
      <c r="AC55" s="171">
        <v>30.590017152496415</v>
      </c>
      <c r="AD55" s="171">
        <v>30.309380617275632</v>
      </c>
      <c r="AE55" s="171">
        <v>31.427005751464304</v>
      </c>
      <c r="AF55" s="170">
        <v>31.89291781252896</v>
      </c>
      <c r="AG55" s="171">
        <v>31.652633781871387</v>
      </c>
      <c r="AH55" s="171">
        <v>31.319315286141933</v>
      </c>
      <c r="AI55" s="171">
        <v>30.576179598833388</v>
      </c>
      <c r="AJ55" s="171">
        <v>32.750762722215434</v>
      </c>
      <c r="AK55" s="170">
        <v>33.19670177226353</v>
      </c>
      <c r="AL55" s="171">
        <v>33.081339371165768</v>
      </c>
      <c r="AM55" s="171">
        <v>32.753088800136148</v>
      </c>
      <c r="AN55" s="171">
        <v>31.46863461920443</v>
      </c>
      <c r="AO55" s="171">
        <v>34.874594674687344</v>
      </c>
      <c r="AP55" s="170">
        <v>35.102748169510882</v>
      </c>
      <c r="AQ55" s="171">
        <v>35.015088542217256</v>
      </c>
      <c r="AR55" s="171">
        <v>34.63329865242229</v>
      </c>
      <c r="AS55" s="171">
        <v>33.940563472832551</v>
      </c>
      <c r="AT55" s="171">
        <v>35.425269481401699</v>
      </c>
      <c r="AU55" s="170">
        <v>35.126581456201798</v>
      </c>
      <c r="AV55" s="171">
        <v>35.000547435533143</v>
      </c>
      <c r="AW55" s="171">
        <v>34.524537089067159</v>
      </c>
      <c r="AX55" s="171">
        <v>34.064451710315495</v>
      </c>
      <c r="AY55" s="171">
        <v>35.402058925152915</v>
      </c>
      <c r="AZ55" s="170">
        <v>33.385030844070876</v>
      </c>
      <c r="BA55" s="171">
        <v>33.267173175319392</v>
      </c>
      <c r="BB55" s="171">
        <v>33.24331172913066</v>
      </c>
      <c r="BC55" s="171">
        <v>33.04476063211056</v>
      </c>
      <c r="BD55" s="171">
        <v>34.930185139631533</v>
      </c>
      <c r="BE55" s="170">
        <v>34.248909412151427</v>
      </c>
      <c r="BF55" s="171">
        <v>33.9943538408561</v>
      </c>
      <c r="BG55" s="171">
        <v>33.887100103653033</v>
      </c>
      <c r="BH55" s="171">
        <v>33.707352976519971</v>
      </c>
      <c r="BI55" s="172">
        <v>35.074091370631287</v>
      </c>
      <c r="BJ55" s="173"/>
      <c r="BK55" s="170"/>
      <c r="BL55" s="171"/>
      <c r="BM55" s="171"/>
      <c r="BN55" s="171"/>
      <c r="BO55" s="171"/>
      <c r="BP55" s="170"/>
      <c r="BQ55" s="171"/>
      <c r="BR55" s="171"/>
      <c r="BS55" s="171"/>
      <c r="BT55" s="171"/>
      <c r="BU55" s="170"/>
      <c r="BV55" s="171"/>
      <c r="BW55" s="171"/>
      <c r="BX55" s="171"/>
      <c r="BY55" s="171"/>
      <c r="BZ55" s="170"/>
      <c r="CA55" s="171"/>
      <c r="CB55" s="171"/>
      <c r="CC55" s="171"/>
      <c r="CD55" s="171"/>
      <c r="CE55" s="170"/>
      <c r="CF55" s="171"/>
      <c r="CG55" s="171"/>
      <c r="CH55" s="171"/>
      <c r="CI55" s="171"/>
      <c r="CJ55" s="170"/>
      <c r="CK55" s="171"/>
      <c r="CL55" s="171"/>
      <c r="CM55" s="171"/>
      <c r="CN55" s="171"/>
      <c r="CO55" s="170"/>
      <c r="CP55" s="171"/>
      <c r="CQ55" s="171"/>
      <c r="CR55" s="171"/>
      <c r="CS55" s="171"/>
      <c r="CT55" s="170"/>
      <c r="CU55" s="171"/>
      <c r="CV55" s="171"/>
      <c r="CW55" s="171"/>
      <c r="CX55" s="171"/>
      <c r="CY55" s="170"/>
      <c r="CZ55" s="171"/>
      <c r="DA55" s="171"/>
      <c r="DB55" s="171"/>
      <c r="DC55" s="171"/>
      <c r="DD55" s="170"/>
      <c r="DE55" s="171"/>
      <c r="DF55" s="171"/>
      <c r="DG55" s="171"/>
      <c r="DH55" s="171"/>
      <c r="DI55" s="170"/>
      <c r="DJ55" s="171"/>
      <c r="DK55" s="171"/>
      <c r="DL55" s="171"/>
      <c r="DM55" s="171"/>
      <c r="DN55" s="170"/>
      <c r="DO55" s="171"/>
      <c r="DP55" s="171"/>
      <c r="DQ55" s="171"/>
      <c r="DR55" s="172"/>
      <c r="DS55" s="173"/>
      <c r="DT55" s="170"/>
      <c r="DU55" s="171"/>
      <c r="DV55" s="171"/>
      <c r="DW55" s="171"/>
      <c r="DX55" s="171"/>
      <c r="DY55" s="170"/>
      <c r="DZ55" s="171"/>
      <c r="EA55" s="171"/>
      <c r="EB55" s="171"/>
      <c r="EC55" s="171"/>
      <c r="ED55" s="170"/>
      <c r="EE55" s="171"/>
      <c r="EF55" s="171"/>
      <c r="EG55" s="171"/>
      <c r="EH55" s="171"/>
      <c r="EI55" s="170"/>
      <c r="EJ55" s="171"/>
      <c r="EK55" s="171"/>
      <c r="EL55" s="171"/>
      <c r="EM55" s="171"/>
      <c r="EN55" s="170"/>
      <c r="EO55" s="171"/>
      <c r="EP55" s="171"/>
      <c r="EQ55" s="171"/>
      <c r="ER55" s="171"/>
      <c r="ES55" s="170"/>
      <c r="ET55" s="171"/>
      <c r="EU55" s="171"/>
      <c r="EV55" s="171"/>
      <c r="EW55" s="171"/>
      <c r="EX55" s="170"/>
      <c r="EY55" s="171"/>
      <c r="EZ55" s="171"/>
      <c r="FA55" s="171"/>
      <c r="FB55" s="171"/>
      <c r="FC55" s="170"/>
      <c r="FD55" s="171"/>
      <c r="FE55" s="171"/>
      <c r="FF55" s="171"/>
      <c r="FG55" s="171"/>
      <c r="FH55" s="170"/>
      <c r="FI55" s="171"/>
      <c r="FJ55" s="171"/>
      <c r="FK55" s="171"/>
      <c r="FL55" s="171"/>
      <c r="FM55" s="170"/>
      <c r="FN55" s="171"/>
      <c r="FO55" s="171"/>
      <c r="FP55" s="171"/>
      <c r="FQ55" s="171"/>
      <c r="FR55" s="170"/>
      <c r="FS55" s="171"/>
      <c r="FT55" s="171"/>
      <c r="FU55" s="171"/>
      <c r="FV55" s="171"/>
      <c r="FW55" s="170"/>
      <c r="FX55" s="171"/>
      <c r="FY55" s="171"/>
      <c r="FZ55" s="171"/>
      <c r="GA55" s="172"/>
      <c r="GB55" s="173"/>
      <c r="GC55" s="170"/>
      <c r="GD55" s="171"/>
      <c r="GE55" s="171"/>
      <c r="GF55" s="171"/>
      <c r="GG55" s="171"/>
      <c r="GH55" s="170"/>
      <c r="GI55" s="171"/>
      <c r="GJ55" s="171"/>
      <c r="GK55" s="171"/>
      <c r="GL55" s="171"/>
      <c r="GM55" s="170"/>
      <c r="GN55" s="171"/>
      <c r="GO55" s="171"/>
      <c r="GP55" s="171"/>
      <c r="GQ55" s="171"/>
      <c r="GR55" s="170"/>
      <c r="GS55" s="171"/>
      <c r="GT55" s="171"/>
      <c r="GU55" s="171"/>
      <c r="GV55" s="171"/>
      <c r="GW55" s="170"/>
      <c r="GX55" s="171"/>
      <c r="GY55" s="171"/>
      <c r="GZ55" s="171"/>
      <c r="HA55" s="171"/>
      <c r="HB55" s="170"/>
      <c r="HC55" s="171"/>
      <c r="HD55" s="171"/>
      <c r="HE55" s="171"/>
      <c r="HF55" s="171"/>
      <c r="HG55" s="170"/>
      <c r="HH55" s="171"/>
      <c r="HI55" s="171"/>
      <c r="HJ55" s="171"/>
      <c r="HK55" s="171"/>
      <c r="HL55" s="170"/>
      <c r="HM55" s="171"/>
      <c r="HN55" s="171"/>
      <c r="HO55" s="171"/>
      <c r="HP55" s="171"/>
      <c r="HQ55" s="170"/>
      <c r="HR55" s="171"/>
      <c r="HS55" s="171"/>
      <c r="HT55" s="171"/>
      <c r="HU55" s="171"/>
      <c r="HV55" s="170"/>
      <c r="HW55" s="171"/>
      <c r="HX55" s="171"/>
      <c r="HY55" s="171"/>
      <c r="HZ55" s="171"/>
      <c r="IA55" s="170"/>
      <c r="IB55" s="171"/>
      <c r="IC55" s="171"/>
      <c r="ID55" s="171"/>
      <c r="IE55" s="171"/>
      <c r="IF55" s="170"/>
      <c r="IG55" s="171"/>
      <c r="IH55" s="171"/>
      <c r="II55" s="171"/>
      <c r="IJ55" s="172"/>
      <c r="IK55" s="173"/>
      <c r="IL55" s="170"/>
      <c r="IM55" s="171"/>
      <c r="IN55" s="171"/>
      <c r="IO55" s="171"/>
      <c r="IP55" s="171"/>
      <c r="IQ55" s="170"/>
      <c r="IR55" s="171"/>
      <c r="IS55" s="171"/>
      <c r="IT55" s="171"/>
      <c r="IU55" s="171"/>
      <c r="IV55" s="170"/>
      <c r="IW55" s="171"/>
      <c r="IX55" s="171"/>
      <c r="IY55" s="171"/>
      <c r="IZ55" s="171"/>
      <c r="JA55" s="170"/>
      <c r="JB55" s="171"/>
      <c r="JC55" s="171"/>
      <c r="JD55" s="171"/>
      <c r="JE55" s="171"/>
      <c r="JF55" s="170"/>
      <c r="JG55" s="171"/>
      <c r="JH55" s="171"/>
      <c r="JI55" s="171"/>
      <c r="JJ55" s="171"/>
      <c r="JK55" s="170"/>
      <c r="JL55" s="171"/>
      <c r="JM55" s="171"/>
      <c r="JN55" s="171"/>
      <c r="JO55" s="171"/>
      <c r="JP55" s="170"/>
      <c r="JQ55" s="171"/>
      <c r="JR55" s="171"/>
      <c r="JS55" s="171"/>
      <c r="JT55" s="171"/>
      <c r="JU55" s="170"/>
      <c r="JV55" s="171"/>
      <c r="JW55" s="171"/>
      <c r="JX55" s="171"/>
      <c r="JY55" s="171"/>
      <c r="JZ55" s="170"/>
      <c r="KA55" s="171"/>
      <c r="KB55" s="171"/>
      <c r="KC55" s="171"/>
      <c r="KD55" s="171"/>
      <c r="KE55" s="170"/>
      <c r="KF55" s="171"/>
      <c r="KG55" s="171"/>
      <c r="KH55" s="171"/>
      <c r="KI55" s="171"/>
      <c r="KJ55" s="170"/>
      <c r="KK55" s="171"/>
      <c r="KL55" s="171"/>
      <c r="KM55" s="171"/>
      <c r="KN55" s="171"/>
      <c r="KO55" s="170"/>
      <c r="KP55" s="171"/>
      <c r="KQ55" s="171"/>
    </row>
    <row r="56" spans="1:303" x14ac:dyDescent="0.25">
      <c r="A56" s="173" t="s">
        <v>1560</v>
      </c>
      <c r="B56" s="170">
        <v>30.949310391747311</v>
      </c>
      <c r="C56" s="171">
        <v>30.749112976123218</v>
      </c>
      <c r="D56" s="171">
        <v>30.99391563763422</v>
      </c>
      <c r="E56" s="171">
        <v>30.851181870359682</v>
      </c>
      <c r="F56" s="171">
        <v>32.039494848707726</v>
      </c>
      <c r="G56" s="170">
        <v>34.722809997066484</v>
      </c>
      <c r="H56" s="171">
        <v>34.671760968787268</v>
      </c>
      <c r="I56" s="171">
        <v>34.689878447562641</v>
      </c>
      <c r="J56" s="171">
        <v>34.62611169445821</v>
      </c>
      <c r="K56" s="171">
        <v>35.274224867372361</v>
      </c>
      <c r="L56" s="170">
        <v>31.372704041349614</v>
      </c>
      <c r="M56" s="171">
        <v>31.099277780130961</v>
      </c>
      <c r="N56" s="171">
        <v>31.131224433748962</v>
      </c>
      <c r="O56" s="171">
        <v>30.866425397111858</v>
      </c>
      <c r="P56" s="171">
        <v>32.46989992808939</v>
      </c>
      <c r="Q56" s="170">
        <v>29.498845245660778</v>
      </c>
      <c r="R56" s="171">
        <v>29.461423234672953</v>
      </c>
      <c r="S56" s="171">
        <v>29.164889043413421</v>
      </c>
      <c r="T56" s="171">
        <v>28.979834770477201</v>
      </c>
      <c r="U56" s="171">
        <v>30.129012876435343</v>
      </c>
      <c r="V56" s="170">
        <v>30.251014122600225</v>
      </c>
      <c r="W56" s="171">
        <v>30.055273297988457</v>
      </c>
      <c r="X56" s="171">
        <v>29.656518546855917</v>
      </c>
      <c r="Y56" s="171">
        <v>29.895984580275186</v>
      </c>
      <c r="Z56" s="171">
        <v>30.42346294416792</v>
      </c>
      <c r="AA56" s="170">
        <v>30.942056098972479</v>
      </c>
      <c r="AB56" s="171">
        <v>30.845060153221972</v>
      </c>
      <c r="AC56" s="171">
        <v>30.529999999999998</v>
      </c>
      <c r="AD56" s="171">
        <v>30.299307495758406</v>
      </c>
      <c r="AE56" s="171">
        <v>31.32885585661499</v>
      </c>
      <c r="AF56" s="170">
        <v>31.829385405810822</v>
      </c>
      <c r="AG56" s="171">
        <v>31.574567172771101</v>
      </c>
      <c r="AH56" s="171">
        <v>31.374460642950638</v>
      </c>
      <c r="AI56" s="171">
        <v>30.796160426026272</v>
      </c>
      <c r="AJ56" s="171">
        <v>32.676393928794816</v>
      </c>
      <c r="AK56" s="170">
        <v>33.131111082730278</v>
      </c>
      <c r="AL56" s="171">
        <v>32.989740197227079</v>
      </c>
      <c r="AM56" s="171">
        <v>32.815666538960691</v>
      </c>
      <c r="AN56" s="171">
        <v>31.589054704749877</v>
      </c>
      <c r="AO56" s="171">
        <v>34.83054354202207</v>
      </c>
      <c r="AP56" s="170">
        <v>35.140299368996246</v>
      </c>
      <c r="AQ56" s="171">
        <v>35.005492939879481</v>
      </c>
      <c r="AR56" s="171">
        <v>34.744553014948508</v>
      </c>
      <c r="AS56" s="171">
        <v>34.177823272659218</v>
      </c>
      <c r="AT56" s="171">
        <v>35.481488825519591</v>
      </c>
      <c r="AU56" s="170">
        <v>35.177233978042054</v>
      </c>
      <c r="AV56" s="171">
        <v>34.970190914257302</v>
      </c>
      <c r="AW56" s="171">
        <v>34.690162400417655</v>
      </c>
      <c r="AX56" s="171">
        <v>34.284196830797477</v>
      </c>
      <c r="AY56" s="171">
        <v>35.480449988327031</v>
      </c>
      <c r="AZ56" s="170">
        <v>33.464495822152564</v>
      </c>
      <c r="BA56" s="171">
        <v>33.29851442438531</v>
      </c>
      <c r="BB56" s="171">
        <v>33.294320601431387</v>
      </c>
      <c r="BC56" s="171">
        <v>33.156968915495632</v>
      </c>
      <c r="BD56" s="171">
        <v>35.142835355196212</v>
      </c>
      <c r="BE56" s="170">
        <v>34.385592929929324</v>
      </c>
      <c r="BF56" s="171">
        <v>34.153704004715898</v>
      </c>
      <c r="BG56" s="171">
        <v>34.068458375384715</v>
      </c>
      <c r="BH56" s="171">
        <v>33.996437462447524</v>
      </c>
      <c r="BI56" s="172">
        <v>35.313771608435182</v>
      </c>
      <c r="BJ56" s="173"/>
      <c r="BK56" s="170"/>
      <c r="BL56" s="171"/>
      <c r="BM56" s="171"/>
      <c r="BN56" s="171"/>
      <c r="BO56" s="171"/>
      <c r="BP56" s="170"/>
      <c r="BQ56" s="171"/>
      <c r="BR56" s="171"/>
      <c r="BS56" s="171"/>
      <c r="BT56" s="171"/>
      <c r="BU56" s="170"/>
      <c r="BV56" s="171"/>
      <c r="BW56" s="171"/>
      <c r="BX56" s="171"/>
      <c r="BY56" s="171"/>
      <c r="BZ56" s="170"/>
      <c r="CA56" s="171"/>
      <c r="CB56" s="171"/>
      <c r="CC56" s="171"/>
      <c r="CD56" s="171"/>
      <c r="CE56" s="170"/>
      <c r="CF56" s="171"/>
      <c r="CG56" s="171"/>
      <c r="CH56" s="171"/>
      <c r="CI56" s="171"/>
      <c r="CJ56" s="170"/>
      <c r="CK56" s="171"/>
      <c r="CL56" s="171"/>
      <c r="CM56" s="171"/>
      <c r="CN56" s="171"/>
      <c r="CO56" s="170"/>
      <c r="CP56" s="171"/>
      <c r="CQ56" s="171"/>
      <c r="CR56" s="171"/>
      <c r="CS56" s="171"/>
      <c r="CT56" s="170"/>
      <c r="CU56" s="171"/>
      <c r="CV56" s="171"/>
      <c r="CW56" s="171"/>
      <c r="CX56" s="171"/>
      <c r="CY56" s="170"/>
      <c r="CZ56" s="171"/>
      <c r="DA56" s="171"/>
      <c r="DB56" s="171"/>
      <c r="DC56" s="171"/>
      <c r="DD56" s="170"/>
      <c r="DE56" s="171"/>
      <c r="DF56" s="171"/>
      <c r="DG56" s="171"/>
      <c r="DH56" s="171"/>
      <c r="DI56" s="170"/>
      <c r="DJ56" s="171"/>
      <c r="DK56" s="171"/>
      <c r="DL56" s="171"/>
      <c r="DM56" s="171"/>
      <c r="DN56" s="170"/>
      <c r="DO56" s="171"/>
      <c r="DP56" s="171"/>
      <c r="DQ56" s="171"/>
      <c r="DR56" s="172"/>
      <c r="DS56" s="173"/>
      <c r="DT56" s="170"/>
      <c r="DU56" s="171"/>
      <c r="DV56" s="171"/>
      <c r="DW56" s="171"/>
      <c r="DX56" s="171"/>
      <c r="DY56" s="170"/>
      <c r="DZ56" s="171"/>
      <c r="EA56" s="171"/>
      <c r="EB56" s="171"/>
      <c r="EC56" s="171"/>
      <c r="ED56" s="170"/>
      <c r="EE56" s="171"/>
      <c r="EF56" s="171"/>
      <c r="EG56" s="171"/>
      <c r="EH56" s="171"/>
      <c r="EI56" s="170"/>
      <c r="EJ56" s="171"/>
      <c r="EK56" s="171"/>
      <c r="EL56" s="171"/>
      <c r="EM56" s="171"/>
      <c r="EN56" s="170"/>
      <c r="EO56" s="171"/>
      <c r="EP56" s="171"/>
      <c r="EQ56" s="171"/>
      <c r="ER56" s="171"/>
      <c r="ES56" s="170"/>
      <c r="ET56" s="171"/>
      <c r="EU56" s="171"/>
      <c r="EV56" s="171"/>
      <c r="EW56" s="171"/>
      <c r="EX56" s="170"/>
      <c r="EY56" s="171"/>
      <c r="EZ56" s="171"/>
      <c r="FA56" s="171"/>
      <c r="FB56" s="171"/>
      <c r="FC56" s="170"/>
      <c r="FD56" s="171"/>
      <c r="FE56" s="171"/>
      <c r="FF56" s="171"/>
      <c r="FG56" s="171"/>
      <c r="FH56" s="170"/>
      <c r="FI56" s="171"/>
      <c r="FJ56" s="171"/>
      <c r="FK56" s="171"/>
      <c r="FL56" s="171"/>
      <c r="FM56" s="170"/>
      <c r="FN56" s="171"/>
      <c r="FO56" s="171"/>
      <c r="FP56" s="171"/>
      <c r="FQ56" s="171"/>
      <c r="FR56" s="170"/>
      <c r="FS56" s="171"/>
      <c r="FT56" s="171"/>
      <c r="FU56" s="171"/>
      <c r="FV56" s="171"/>
      <c r="FW56" s="170"/>
      <c r="FX56" s="171"/>
      <c r="FY56" s="171"/>
      <c r="FZ56" s="171"/>
      <c r="GA56" s="172"/>
      <c r="GB56" s="173"/>
      <c r="GC56" s="170"/>
      <c r="GD56" s="171"/>
      <c r="GE56" s="171"/>
      <c r="GF56" s="171"/>
      <c r="GG56" s="171"/>
      <c r="GH56" s="170"/>
      <c r="GI56" s="171"/>
      <c r="GJ56" s="171"/>
      <c r="GK56" s="171"/>
      <c r="GL56" s="171"/>
      <c r="GM56" s="170"/>
      <c r="GN56" s="171"/>
      <c r="GO56" s="171"/>
      <c r="GP56" s="171"/>
      <c r="GQ56" s="171"/>
      <c r="GR56" s="170"/>
      <c r="GS56" s="171"/>
      <c r="GT56" s="171"/>
      <c r="GU56" s="171"/>
      <c r="GV56" s="171"/>
      <c r="GW56" s="170"/>
      <c r="GX56" s="171"/>
      <c r="GY56" s="171"/>
      <c r="GZ56" s="171"/>
      <c r="HA56" s="171"/>
      <c r="HB56" s="170"/>
      <c r="HC56" s="171"/>
      <c r="HD56" s="171"/>
      <c r="HE56" s="171"/>
      <c r="HF56" s="171"/>
      <c r="HG56" s="170"/>
      <c r="HH56" s="171"/>
      <c r="HI56" s="171"/>
      <c r="HJ56" s="171"/>
      <c r="HK56" s="171"/>
      <c r="HL56" s="170"/>
      <c r="HM56" s="171"/>
      <c r="HN56" s="171"/>
      <c r="HO56" s="171"/>
      <c r="HP56" s="171"/>
      <c r="HQ56" s="170"/>
      <c r="HR56" s="171"/>
      <c r="HS56" s="171"/>
      <c r="HT56" s="171"/>
      <c r="HU56" s="171"/>
      <c r="HV56" s="170"/>
      <c r="HW56" s="171"/>
      <c r="HX56" s="171"/>
      <c r="HY56" s="171"/>
      <c r="HZ56" s="171"/>
      <c r="IA56" s="170"/>
      <c r="IB56" s="171"/>
      <c r="IC56" s="171"/>
      <c r="ID56" s="171"/>
      <c r="IE56" s="171"/>
      <c r="IF56" s="170"/>
      <c r="IG56" s="171"/>
      <c r="IH56" s="171"/>
      <c r="II56" s="171"/>
      <c r="IJ56" s="172"/>
      <c r="IK56" s="173"/>
      <c r="IL56" s="170"/>
      <c r="IM56" s="171"/>
      <c r="IN56" s="171"/>
      <c r="IO56" s="171"/>
      <c r="IP56" s="171"/>
      <c r="IQ56" s="170"/>
      <c r="IR56" s="171"/>
      <c r="IS56" s="171"/>
      <c r="IT56" s="171"/>
      <c r="IU56" s="171"/>
      <c r="IV56" s="170"/>
      <c r="IW56" s="171"/>
      <c r="IX56" s="171"/>
      <c r="IY56" s="171"/>
      <c r="IZ56" s="171"/>
      <c r="JA56" s="170"/>
      <c r="JB56" s="171"/>
      <c r="JC56" s="171"/>
      <c r="JD56" s="171"/>
      <c r="JE56" s="171"/>
      <c r="JF56" s="170"/>
      <c r="JG56" s="171"/>
      <c r="JH56" s="171"/>
      <c r="JI56" s="171"/>
      <c r="JJ56" s="171"/>
      <c r="JK56" s="170"/>
      <c r="JL56" s="171"/>
      <c r="JM56" s="171"/>
      <c r="JN56" s="171"/>
      <c r="JO56" s="171"/>
      <c r="JP56" s="170"/>
      <c r="JQ56" s="171"/>
      <c r="JR56" s="171"/>
      <c r="JS56" s="171"/>
      <c r="JT56" s="171"/>
      <c r="JU56" s="170"/>
      <c r="JV56" s="171"/>
      <c r="JW56" s="171"/>
      <c r="JX56" s="171"/>
      <c r="JY56" s="171"/>
      <c r="JZ56" s="170"/>
      <c r="KA56" s="171"/>
      <c r="KB56" s="171"/>
      <c r="KC56" s="171"/>
      <c r="KD56" s="171"/>
      <c r="KE56" s="170"/>
      <c r="KF56" s="171"/>
      <c r="KG56" s="171"/>
      <c r="KH56" s="171"/>
      <c r="KI56" s="171"/>
      <c r="KJ56" s="170"/>
      <c r="KK56" s="171"/>
      <c r="KL56" s="171"/>
      <c r="KM56" s="171"/>
      <c r="KN56" s="171"/>
      <c r="KO56" s="170"/>
      <c r="KP56" s="171"/>
      <c r="KQ56" s="171"/>
    </row>
    <row r="57" spans="1:303" x14ac:dyDescent="0.25">
      <c r="A57" s="173" t="s">
        <v>1561</v>
      </c>
      <c r="B57" s="170">
        <v>29.14582585080581</v>
      </c>
      <c r="C57" s="171">
        <v>29.14444628467783</v>
      </c>
      <c r="D57" s="171">
        <v>29.13870146557964</v>
      </c>
      <c r="E57" s="171">
        <v>29.142382239431345</v>
      </c>
      <c r="F57" s="171">
        <v>29.346174406597171</v>
      </c>
      <c r="G57" s="170">
        <v>32.43955588347719</v>
      </c>
      <c r="H57" s="171">
        <v>32.440439282213305</v>
      </c>
      <c r="I57" s="171">
        <v>32.44645841627144</v>
      </c>
      <c r="J57" s="171">
        <v>32.443571576688129</v>
      </c>
      <c r="K57" s="171">
        <v>32.438646344412369</v>
      </c>
      <c r="L57" s="170">
        <v>29.593693990174213</v>
      </c>
      <c r="M57" s="171">
        <v>29.553834891543602</v>
      </c>
      <c r="N57" s="171">
        <v>29.596105899224639</v>
      </c>
      <c r="O57" s="171">
        <v>29.595250150659194</v>
      </c>
      <c r="P57" s="171">
        <v>29.685938539921917</v>
      </c>
      <c r="Q57" s="170">
        <v>27.513425797442817</v>
      </c>
      <c r="R57" s="171">
        <v>27.512575724648777</v>
      </c>
      <c r="S57" s="171">
        <v>27.510561823147501</v>
      </c>
      <c r="T57" s="171">
        <v>27.497042143613537</v>
      </c>
      <c r="U57" s="171">
        <v>27.51199761815457</v>
      </c>
      <c r="V57" s="170">
        <v>28.257472960618937</v>
      </c>
      <c r="W57" s="171">
        <v>28.256873203978969</v>
      </c>
      <c r="X57" s="171">
        <v>28.255538171607217</v>
      </c>
      <c r="Y57" s="171">
        <v>28.256209580935039</v>
      </c>
      <c r="Z57" s="171">
        <v>28.257514828091317</v>
      </c>
      <c r="AA57" s="170">
        <v>29.318744565268712</v>
      </c>
      <c r="AB57" s="171">
        <v>29.308151549562545</v>
      </c>
      <c r="AC57" s="171">
        <v>29.250733403225553</v>
      </c>
      <c r="AD57" s="171">
        <v>29.077964824907841</v>
      </c>
      <c r="AE57" s="171">
        <v>29.318960684582024</v>
      </c>
      <c r="AF57" s="170">
        <v>30.278497349652095</v>
      </c>
      <c r="AG57" s="171">
        <v>30.208469243961524</v>
      </c>
      <c r="AH57" s="171">
        <v>30.180974592538448</v>
      </c>
      <c r="AI57" s="171">
        <v>30.02432365079494</v>
      </c>
      <c r="AJ57" s="171">
        <v>30.351464253063728</v>
      </c>
      <c r="AK57" s="170">
        <v>31.159427923065238</v>
      </c>
      <c r="AL57" s="171">
        <v>31.110452343377254</v>
      </c>
      <c r="AM57" s="171">
        <v>31.109467113712544</v>
      </c>
      <c r="AN57" s="171">
        <v>30.794062832451029</v>
      </c>
      <c r="AO57" s="171">
        <v>31.723969025621951</v>
      </c>
      <c r="AP57" s="170">
        <v>33.558008962710787</v>
      </c>
      <c r="AQ57" s="171">
        <v>33.558367941767216</v>
      </c>
      <c r="AR57" s="171">
        <v>33.559069163924768</v>
      </c>
      <c r="AS57" s="171">
        <v>33.558141408461907</v>
      </c>
      <c r="AT57" s="171">
        <v>33.557835104436734</v>
      </c>
      <c r="AU57" s="170">
        <v>33.176973833224871</v>
      </c>
      <c r="AV57" s="171">
        <v>33.177205459259781</v>
      </c>
      <c r="AW57" s="171">
        <v>33.177758906118605</v>
      </c>
      <c r="AX57" s="171">
        <v>33.172966905285939</v>
      </c>
      <c r="AY57" s="171">
        <v>33.180516066675999</v>
      </c>
      <c r="AZ57" s="170">
        <v>30.013814975181873</v>
      </c>
      <c r="BA57" s="171">
        <v>30.013201180593875</v>
      </c>
      <c r="BB57" s="171">
        <v>30.018989955318414</v>
      </c>
      <c r="BC57" s="171">
        <v>30.016695034847984</v>
      </c>
      <c r="BD57" s="171">
        <v>30.094041999508022</v>
      </c>
      <c r="BE57" s="170">
        <v>32.159411343340821</v>
      </c>
      <c r="BF57" s="171">
        <v>32.157832075080755</v>
      </c>
      <c r="BG57" s="171">
        <v>32.155705890782912</v>
      </c>
      <c r="BH57" s="171">
        <v>32.157242599330601</v>
      </c>
      <c r="BI57" s="172">
        <v>32.159199629396532</v>
      </c>
      <c r="BJ57" s="173"/>
      <c r="BK57" s="170"/>
      <c r="BL57" s="171"/>
      <c r="BM57" s="171"/>
      <c r="BN57" s="171"/>
      <c r="BO57" s="171"/>
      <c r="BP57" s="170"/>
      <c r="BQ57" s="171"/>
      <c r="BR57" s="171"/>
      <c r="BS57" s="171"/>
      <c r="BT57" s="171"/>
      <c r="BU57" s="170"/>
      <c r="BV57" s="171"/>
      <c r="BW57" s="171"/>
      <c r="BX57" s="171"/>
      <c r="BY57" s="171"/>
      <c r="BZ57" s="170"/>
      <c r="CA57" s="171"/>
      <c r="CB57" s="171"/>
      <c r="CC57" s="171"/>
      <c r="CD57" s="171"/>
      <c r="CE57" s="170"/>
      <c r="CF57" s="171"/>
      <c r="CG57" s="171"/>
      <c r="CH57" s="171"/>
      <c r="CI57" s="171"/>
      <c r="CJ57" s="170"/>
      <c r="CK57" s="171"/>
      <c r="CL57" s="171"/>
      <c r="CM57" s="171"/>
      <c r="CN57" s="171"/>
      <c r="CO57" s="170"/>
      <c r="CP57" s="171"/>
      <c r="CQ57" s="171"/>
      <c r="CR57" s="171"/>
      <c r="CS57" s="171"/>
      <c r="CT57" s="170"/>
      <c r="CU57" s="171"/>
      <c r="CV57" s="171"/>
      <c r="CW57" s="171"/>
      <c r="CX57" s="171"/>
      <c r="CY57" s="170"/>
      <c r="CZ57" s="171"/>
      <c r="DA57" s="171"/>
      <c r="DB57" s="171"/>
      <c r="DC57" s="171"/>
      <c r="DD57" s="170"/>
      <c r="DE57" s="171"/>
      <c r="DF57" s="171"/>
      <c r="DG57" s="171"/>
      <c r="DH57" s="171"/>
      <c r="DI57" s="170"/>
      <c r="DJ57" s="171"/>
      <c r="DK57" s="171"/>
      <c r="DL57" s="171"/>
      <c r="DM57" s="171"/>
      <c r="DN57" s="170"/>
      <c r="DO57" s="171"/>
      <c r="DP57" s="171"/>
      <c r="DQ57" s="171"/>
      <c r="DR57" s="172"/>
      <c r="DS57" s="173"/>
      <c r="DT57" s="170"/>
      <c r="DU57" s="171"/>
      <c r="DV57" s="171"/>
      <c r="DW57" s="171"/>
      <c r="DX57" s="171"/>
      <c r="DY57" s="170"/>
      <c r="DZ57" s="171"/>
      <c r="EA57" s="171"/>
      <c r="EB57" s="171"/>
      <c r="EC57" s="171"/>
      <c r="ED57" s="170"/>
      <c r="EE57" s="171"/>
      <c r="EF57" s="171"/>
      <c r="EG57" s="171"/>
      <c r="EH57" s="171"/>
      <c r="EI57" s="170"/>
      <c r="EJ57" s="171"/>
      <c r="EK57" s="171"/>
      <c r="EL57" s="171"/>
      <c r="EM57" s="171"/>
      <c r="EN57" s="170"/>
      <c r="EO57" s="171"/>
      <c r="EP57" s="171"/>
      <c r="EQ57" s="171"/>
      <c r="ER57" s="171"/>
      <c r="ES57" s="170"/>
      <c r="ET57" s="171"/>
      <c r="EU57" s="171"/>
      <c r="EV57" s="171"/>
      <c r="EW57" s="171"/>
      <c r="EX57" s="170"/>
      <c r="EY57" s="171"/>
      <c r="EZ57" s="171"/>
      <c r="FA57" s="171"/>
      <c r="FB57" s="171"/>
      <c r="FC57" s="170"/>
      <c r="FD57" s="171"/>
      <c r="FE57" s="171"/>
      <c r="FF57" s="171"/>
      <c r="FG57" s="171"/>
      <c r="FH57" s="170"/>
      <c r="FI57" s="171"/>
      <c r="FJ57" s="171"/>
      <c r="FK57" s="171"/>
      <c r="FL57" s="171"/>
      <c r="FM57" s="170"/>
      <c r="FN57" s="171"/>
      <c r="FO57" s="171"/>
      <c r="FP57" s="171"/>
      <c r="FQ57" s="171"/>
      <c r="FR57" s="170"/>
      <c r="FS57" s="171"/>
      <c r="FT57" s="171"/>
      <c r="FU57" s="171"/>
      <c r="FV57" s="171"/>
      <c r="FW57" s="170"/>
      <c r="FX57" s="171"/>
      <c r="FY57" s="171"/>
      <c r="FZ57" s="171"/>
      <c r="GA57" s="172"/>
      <c r="GB57" s="173"/>
      <c r="GC57" s="170"/>
      <c r="GD57" s="171"/>
      <c r="GE57" s="171"/>
      <c r="GF57" s="171"/>
      <c r="GG57" s="171"/>
      <c r="GH57" s="170"/>
      <c r="GI57" s="171"/>
      <c r="GJ57" s="171"/>
      <c r="GK57" s="171"/>
      <c r="GL57" s="171"/>
      <c r="GM57" s="170"/>
      <c r="GN57" s="171"/>
      <c r="GO57" s="171"/>
      <c r="GP57" s="171"/>
      <c r="GQ57" s="171"/>
      <c r="GR57" s="170"/>
      <c r="GS57" s="171"/>
      <c r="GT57" s="171"/>
      <c r="GU57" s="171"/>
      <c r="GV57" s="171"/>
      <c r="GW57" s="170"/>
      <c r="GX57" s="171"/>
      <c r="GY57" s="171"/>
      <c r="GZ57" s="171"/>
      <c r="HA57" s="171"/>
      <c r="HB57" s="170"/>
      <c r="HC57" s="171"/>
      <c r="HD57" s="171"/>
      <c r="HE57" s="171"/>
      <c r="HF57" s="171"/>
      <c r="HG57" s="170"/>
      <c r="HH57" s="171"/>
      <c r="HI57" s="171"/>
      <c r="HJ57" s="171"/>
      <c r="HK57" s="171"/>
      <c r="HL57" s="170"/>
      <c r="HM57" s="171"/>
      <c r="HN57" s="171"/>
      <c r="HO57" s="171"/>
      <c r="HP57" s="171"/>
      <c r="HQ57" s="170"/>
      <c r="HR57" s="171"/>
      <c r="HS57" s="171"/>
      <c r="HT57" s="171"/>
      <c r="HU57" s="171"/>
      <c r="HV57" s="170"/>
      <c r="HW57" s="171"/>
      <c r="HX57" s="171"/>
      <c r="HY57" s="171"/>
      <c r="HZ57" s="171"/>
      <c r="IA57" s="170"/>
      <c r="IB57" s="171"/>
      <c r="IC57" s="171"/>
      <c r="ID57" s="171"/>
      <c r="IE57" s="171"/>
      <c r="IF57" s="170"/>
      <c r="IG57" s="171"/>
      <c r="IH57" s="171"/>
      <c r="II57" s="171"/>
      <c r="IJ57" s="172"/>
      <c r="IK57" s="173"/>
      <c r="IL57" s="170"/>
      <c r="IM57" s="171"/>
      <c r="IN57" s="171"/>
      <c r="IO57" s="171"/>
      <c r="IP57" s="171"/>
      <c r="IQ57" s="170"/>
      <c r="IR57" s="171"/>
      <c r="IS57" s="171"/>
      <c r="IT57" s="171"/>
      <c r="IU57" s="171"/>
      <c r="IV57" s="170"/>
      <c r="IW57" s="171"/>
      <c r="IX57" s="171"/>
      <c r="IY57" s="171"/>
      <c r="IZ57" s="171"/>
      <c r="JA57" s="170"/>
      <c r="JB57" s="171"/>
      <c r="JC57" s="171"/>
      <c r="JD57" s="171"/>
      <c r="JE57" s="171"/>
      <c r="JF57" s="170"/>
      <c r="JG57" s="171"/>
      <c r="JH57" s="171"/>
      <c r="JI57" s="171"/>
      <c r="JJ57" s="171"/>
      <c r="JK57" s="170"/>
      <c r="JL57" s="171"/>
      <c r="JM57" s="171"/>
      <c r="JN57" s="171"/>
      <c r="JO57" s="171"/>
      <c r="JP57" s="170"/>
      <c r="JQ57" s="171"/>
      <c r="JR57" s="171"/>
      <c r="JS57" s="171"/>
      <c r="JT57" s="171"/>
      <c r="JU57" s="170"/>
      <c r="JV57" s="171"/>
      <c r="JW57" s="171"/>
      <c r="JX57" s="171"/>
      <c r="JY57" s="171"/>
      <c r="JZ57" s="170"/>
      <c r="KA57" s="171"/>
      <c r="KB57" s="171"/>
      <c r="KC57" s="171"/>
      <c r="KD57" s="171"/>
      <c r="KE57" s="170"/>
      <c r="KF57" s="171"/>
      <c r="KG57" s="171"/>
      <c r="KH57" s="171"/>
      <c r="KI57" s="171"/>
      <c r="KJ57" s="170"/>
      <c r="KK57" s="171"/>
      <c r="KL57" s="171"/>
      <c r="KM57" s="171"/>
      <c r="KN57" s="171"/>
      <c r="KO57" s="170"/>
      <c r="KP57" s="171"/>
      <c r="KQ57" s="171"/>
    </row>
    <row r="58" spans="1:303" x14ac:dyDescent="0.25">
      <c r="A58" s="173" t="s">
        <v>1562</v>
      </c>
      <c r="B58" s="170">
        <v>31.891053581022412</v>
      </c>
      <c r="C58" s="171">
        <v>31.607236909399067</v>
      </c>
      <c r="D58" s="171">
        <v>31.897013519747677</v>
      </c>
      <c r="E58" s="171">
        <v>31.791320317362246</v>
      </c>
      <c r="F58" s="171">
        <v>32.909763427567349</v>
      </c>
      <c r="G58" s="170">
        <v>34.921560823043798</v>
      </c>
      <c r="H58" s="171">
        <v>34.842609968843462</v>
      </c>
      <c r="I58" s="171">
        <v>34.922575135772739</v>
      </c>
      <c r="J58" s="171">
        <v>34.749633847339169</v>
      </c>
      <c r="K58" s="171">
        <v>35.450812544723263</v>
      </c>
      <c r="L58" s="170">
        <v>31.434883220247823</v>
      </c>
      <c r="M58" s="171">
        <v>31.183193866089827</v>
      </c>
      <c r="N58" s="171">
        <v>31.207673520333813</v>
      </c>
      <c r="O58" s="171">
        <v>31.135488131761537</v>
      </c>
      <c r="P58" s="171">
        <v>32.715827410978477</v>
      </c>
      <c r="Q58" s="170">
        <v>28.974672729233838</v>
      </c>
      <c r="R58" s="171">
        <v>28.926055324293717</v>
      </c>
      <c r="S58" s="171">
        <v>28.816055491903548</v>
      </c>
      <c r="T58" s="171">
        <v>28.6933597271948</v>
      </c>
      <c r="U58" s="171">
        <v>29.740342578295316</v>
      </c>
      <c r="V58" s="170">
        <v>29.746651063806699</v>
      </c>
      <c r="W58" s="171">
        <v>29.443389070964187</v>
      </c>
      <c r="X58" s="171">
        <v>29.27798945465549</v>
      </c>
      <c r="Y58" s="171">
        <v>29.239858231659873</v>
      </c>
      <c r="Z58" s="171">
        <v>30.288215347434416</v>
      </c>
      <c r="AA58" s="170">
        <v>30.617104048714616</v>
      </c>
      <c r="AB58" s="171">
        <v>30.42619907053593</v>
      </c>
      <c r="AC58" s="171">
        <v>30.138325117056329</v>
      </c>
      <c r="AD58" s="171">
        <v>29.779250941140901</v>
      </c>
      <c r="AE58" s="171">
        <v>31.243734139996526</v>
      </c>
      <c r="AF58" s="170">
        <v>31.785278153099373</v>
      </c>
      <c r="AG58" s="171">
        <v>31.587917311290209</v>
      </c>
      <c r="AH58" s="171">
        <v>31.537648522611651</v>
      </c>
      <c r="AI58" s="171">
        <v>31.090985514781746</v>
      </c>
      <c r="AJ58" s="171">
        <v>32.56851135551878</v>
      </c>
      <c r="AK58" s="170">
        <v>33.298429470418135</v>
      </c>
      <c r="AL58" s="171">
        <v>33.044783843528286</v>
      </c>
      <c r="AM58" s="171">
        <v>32.942587283034172</v>
      </c>
      <c r="AN58" s="171">
        <v>31.89178985003614</v>
      </c>
      <c r="AO58" s="171">
        <v>35.063011359241784</v>
      </c>
      <c r="AP58" s="170">
        <v>35.540332400922296</v>
      </c>
      <c r="AQ58" s="171">
        <v>35.297642116072907</v>
      </c>
      <c r="AR58" s="171">
        <v>35.346985804500171</v>
      </c>
      <c r="AS58" s="171">
        <v>34.274632383979856</v>
      </c>
      <c r="AT58" s="171">
        <v>35.857203265382992</v>
      </c>
      <c r="AU58" s="170">
        <v>35.332195724708903</v>
      </c>
      <c r="AV58" s="171">
        <v>35.073724233975035</v>
      </c>
      <c r="AW58" s="171">
        <v>34.952970010720414</v>
      </c>
      <c r="AX58" s="171">
        <v>34.738334041137293</v>
      </c>
      <c r="AY58" s="171">
        <v>35.895612420040152</v>
      </c>
      <c r="AZ58" s="170">
        <v>33.356576598113286</v>
      </c>
      <c r="BA58" s="171">
        <v>33.134378647068282</v>
      </c>
      <c r="BB58" s="171">
        <v>33.230582148804444</v>
      </c>
      <c r="BC58" s="171">
        <v>33.190482346592908</v>
      </c>
      <c r="BD58" s="171">
        <v>35.347804569490251</v>
      </c>
      <c r="BE58" s="170">
        <v>34.399524968498334</v>
      </c>
      <c r="BF58" s="171">
        <v>34.075409007473638</v>
      </c>
      <c r="BG58" s="171">
        <v>34.155665824754337</v>
      </c>
      <c r="BH58" s="171">
        <v>34.084236541685456</v>
      </c>
      <c r="BI58" s="172">
        <v>35.376110997891111</v>
      </c>
      <c r="BJ58" s="173"/>
      <c r="BK58" s="170"/>
      <c r="BL58" s="171"/>
      <c r="BM58" s="171"/>
      <c r="BN58" s="171"/>
      <c r="BO58" s="171"/>
      <c r="BP58" s="170"/>
      <c r="BQ58" s="171"/>
      <c r="BR58" s="171"/>
      <c r="BS58" s="171"/>
      <c r="BT58" s="171"/>
      <c r="BU58" s="170"/>
      <c r="BV58" s="171"/>
      <c r="BW58" s="171"/>
      <c r="BX58" s="171"/>
      <c r="BY58" s="171"/>
      <c r="BZ58" s="170"/>
      <c r="CA58" s="171"/>
      <c r="CB58" s="171"/>
      <c r="CC58" s="171"/>
      <c r="CD58" s="171"/>
      <c r="CE58" s="170"/>
      <c r="CF58" s="171"/>
      <c r="CG58" s="171"/>
      <c r="CH58" s="171"/>
      <c r="CI58" s="171"/>
      <c r="CJ58" s="170"/>
      <c r="CK58" s="171"/>
      <c r="CL58" s="171"/>
      <c r="CM58" s="171"/>
      <c r="CN58" s="171"/>
      <c r="CO58" s="170"/>
      <c r="CP58" s="171"/>
      <c r="CQ58" s="171"/>
      <c r="CR58" s="171"/>
      <c r="CS58" s="171"/>
      <c r="CT58" s="170"/>
      <c r="CU58" s="171"/>
      <c r="CV58" s="171"/>
      <c r="CW58" s="171"/>
      <c r="CX58" s="171"/>
      <c r="CY58" s="170"/>
      <c r="CZ58" s="171"/>
      <c r="DA58" s="171"/>
      <c r="DB58" s="171"/>
      <c r="DC58" s="171"/>
      <c r="DD58" s="170"/>
      <c r="DE58" s="171"/>
      <c r="DF58" s="171"/>
      <c r="DG58" s="171"/>
      <c r="DH58" s="171"/>
      <c r="DI58" s="170"/>
      <c r="DJ58" s="171"/>
      <c r="DK58" s="171"/>
      <c r="DL58" s="171"/>
      <c r="DM58" s="171"/>
      <c r="DN58" s="170"/>
      <c r="DO58" s="171"/>
      <c r="DP58" s="171"/>
      <c r="DQ58" s="171"/>
      <c r="DR58" s="172"/>
      <c r="DS58" s="173"/>
      <c r="DT58" s="170"/>
      <c r="DU58" s="171"/>
      <c r="DV58" s="171"/>
      <c r="DW58" s="171"/>
      <c r="DX58" s="171"/>
      <c r="DY58" s="170"/>
      <c r="DZ58" s="171"/>
      <c r="EA58" s="171"/>
      <c r="EB58" s="171"/>
      <c r="EC58" s="171"/>
      <c r="ED58" s="170"/>
      <c r="EE58" s="171"/>
      <c r="EF58" s="171"/>
      <c r="EG58" s="171"/>
      <c r="EH58" s="171"/>
      <c r="EI58" s="170"/>
      <c r="EJ58" s="171"/>
      <c r="EK58" s="171"/>
      <c r="EL58" s="171"/>
      <c r="EM58" s="171"/>
      <c r="EN58" s="170"/>
      <c r="EO58" s="171"/>
      <c r="EP58" s="171"/>
      <c r="EQ58" s="171"/>
      <c r="ER58" s="171"/>
      <c r="ES58" s="170"/>
      <c r="ET58" s="171"/>
      <c r="EU58" s="171"/>
      <c r="EV58" s="171"/>
      <c r="EW58" s="171"/>
      <c r="EX58" s="170"/>
      <c r="EY58" s="171"/>
      <c r="EZ58" s="171"/>
      <c r="FA58" s="171"/>
      <c r="FB58" s="171"/>
      <c r="FC58" s="170"/>
      <c r="FD58" s="171"/>
      <c r="FE58" s="171"/>
      <c r="FF58" s="171"/>
      <c r="FG58" s="171"/>
      <c r="FH58" s="170"/>
      <c r="FI58" s="171"/>
      <c r="FJ58" s="171"/>
      <c r="FK58" s="171"/>
      <c r="FL58" s="171"/>
      <c r="FM58" s="170"/>
      <c r="FN58" s="171"/>
      <c r="FO58" s="171"/>
      <c r="FP58" s="171"/>
      <c r="FQ58" s="171"/>
      <c r="FR58" s="170"/>
      <c r="FS58" s="171"/>
      <c r="FT58" s="171"/>
      <c r="FU58" s="171"/>
      <c r="FV58" s="171"/>
      <c r="FW58" s="170"/>
      <c r="FX58" s="171"/>
      <c r="FY58" s="171"/>
      <c r="FZ58" s="171"/>
      <c r="GA58" s="172"/>
      <c r="GB58" s="173"/>
      <c r="GC58" s="170"/>
      <c r="GD58" s="171"/>
      <c r="GE58" s="171"/>
      <c r="GF58" s="171"/>
      <c r="GG58" s="171"/>
      <c r="GH58" s="170"/>
      <c r="GI58" s="171"/>
      <c r="GJ58" s="171"/>
      <c r="GK58" s="171"/>
      <c r="GL58" s="171"/>
      <c r="GM58" s="170"/>
      <c r="GN58" s="171"/>
      <c r="GO58" s="171"/>
      <c r="GP58" s="171"/>
      <c r="GQ58" s="171"/>
      <c r="GR58" s="170"/>
      <c r="GS58" s="171"/>
      <c r="GT58" s="171"/>
      <c r="GU58" s="171"/>
      <c r="GV58" s="171"/>
      <c r="GW58" s="170"/>
      <c r="GX58" s="171"/>
      <c r="GY58" s="171"/>
      <c r="GZ58" s="171"/>
      <c r="HA58" s="171"/>
      <c r="HB58" s="170"/>
      <c r="HC58" s="171"/>
      <c r="HD58" s="171"/>
      <c r="HE58" s="171"/>
      <c r="HF58" s="171"/>
      <c r="HG58" s="170"/>
      <c r="HH58" s="171"/>
      <c r="HI58" s="171"/>
      <c r="HJ58" s="171"/>
      <c r="HK58" s="171"/>
      <c r="HL58" s="170"/>
      <c r="HM58" s="171"/>
      <c r="HN58" s="171"/>
      <c r="HO58" s="171"/>
      <c r="HP58" s="171"/>
      <c r="HQ58" s="170"/>
      <c r="HR58" s="171"/>
      <c r="HS58" s="171"/>
      <c r="HT58" s="171"/>
      <c r="HU58" s="171"/>
      <c r="HV58" s="170"/>
      <c r="HW58" s="171"/>
      <c r="HX58" s="171"/>
      <c r="HY58" s="171"/>
      <c r="HZ58" s="171"/>
      <c r="IA58" s="170"/>
      <c r="IB58" s="171"/>
      <c r="IC58" s="171"/>
      <c r="ID58" s="171"/>
      <c r="IE58" s="171"/>
      <c r="IF58" s="170"/>
      <c r="IG58" s="171"/>
      <c r="IH58" s="171"/>
      <c r="II58" s="171"/>
      <c r="IJ58" s="172"/>
      <c r="IK58" s="173"/>
      <c r="IL58" s="170"/>
      <c r="IM58" s="171"/>
      <c r="IN58" s="171"/>
      <c r="IO58" s="171"/>
      <c r="IP58" s="171"/>
      <c r="IQ58" s="170"/>
      <c r="IR58" s="171"/>
      <c r="IS58" s="171"/>
      <c r="IT58" s="171"/>
      <c r="IU58" s="171"/>
      <c r="IV58" s="170"/>
      <c r="IW58" s="171"/>
      <c r="IX58" s="171"/>
      <c r="IY58" s="171"/>
      <c r="IZ58" s="171"/>
      <c r="JA58" s="170"/>
      <c r="JB58" s="171"/>
      <c r="JC58" s="171"/>
      <c r="JD58" s="171"/>
      <c r="JE58" s="171"/>
      <c r="JF58" s="170"/>
      <c r="JG58" s="171"/>
      <c r="JH58" s="171"/>
      <c r="JI58" s="171"/>
      <c r="JJ58" s="171"/>
      <c r="JK58" s="170"/>
      <c r="JL58" s="171"/>
      <c r="JM58" s="171"/>
      <c r="JN58" s="171"/>
      <c r="JO58" s="171"/>
      <c r="JP58" s="170"/>
      <c r="JQ58" s="171"/>
      <c r="JR58" s="171"/>
      <c r="JS58" s="171"/>
      <c r="JT58" s="171"/>
      <c r="JU58" s="170"/>
      <c r="JV58" s="171"/>
      <c r="JW58" s="171"/>
      <c r="JX58" s="171"/>
      <c r="JY58" s="171"/>
      <c r="JZ58" s="170"/>
      <c r="KA58" s="171"/>
      <c r="KB58" s="171"/>
      <c r="KC58" s="171"/>
      <c r="KD58" s="171"/>
      <c r="KE58" s="170"/>
      <c r="KF58" s="171"/>
      <c r="KG58" s="171"/>
      <c r="KH58" s="171"/>
      <c r="KI58" s="171"/>
      <c r="KJ58" s="170"/>
      <c r="KK58" s="171"/>
      <c r="KL58" s="171"/>
      <c r="KM58" s="171"/>
      <c r="KN58" s="171"/>
      <c r="KO58" s="170"/>
      <c r="KP58" s="171"/>
      <c r="KQ58" s="171"/>
    </row>
    <row r="59" spans="1:303" x14ac:dyDescent="0.25">
      <c r="A59" s="173" t="s">
        <v>1563</v>
      </c>
      <c r="B59" s="170">
        <v>31.762242822454741</v>
      </c>
      <c r="C59" s="171">
        <v>31.637037554637089</v>
      </c>
      <c r="D59" s="171">
        <v>31.596953408952217</v>
      </c>
      <c r="E59" s="171">
        <v>31.559572379851705</v>
      </c>
      <c r="F59" s="171">
        <v>31.959037202656624</v>
      </c>
      <c r="G59" s="170">
        <v>34.473398581837685</v>
      </c>
      <c r="H59" s="171">
        <v>34.474698986632035</v>
      </c>
      <c r="I59" s="171">
        <v>34.481550971092489</v>
      </c>
      <c r="J59" s="171">
        <v>34.46439386715096</v>
      </c>
      <c r="K59" s="171">
        <v>34.47191092358181</v>
      </c>
      <c r="L59" s="170">
        <v>31.829746985269619</v>
      </c>
      <c r="M59" s="171">
        <v>31.805486764828313</v>
      </c>
      <c r="N59" s="171">
        <v>31.738654806142769</v>
      </c>
      <c r="O59" s="171">
        <v>31.460061109625112</v>
      </c>
      <c r="P59" s="171">
        <v>31.830351670392247</v>
      </c>
      <c r="Q59" s="170">
        <v>29.565753671647705</v>
      </c>
      <c r="R59" s="171">
        <v>29.564829956230298</v>
      </c>
      <c r="S59" s="171">
        <v>29.398412062481803</v>
      </c>
      <c r="T59" s="171">
        <v>29.173927789824013</v>
      </c>
      <c r="U59" s="171">
        <v>29.564379730133677</v>
      </c>
      <c r="V59" s="170">
        <v>30.132518317875149</v>
      </c>
      <c r="W59" s="171">
        <v>30.131907513117348</v>
      </c>
      <c r="X59" s="171">
        <v>30.028387201971729</v>
      </c>
      <c r="Y59" s="171">
        <v>29.997392872070488</v>
      </c>
      <c r="Z59" s="171">
        <v>30.295101349284334</v>
      </c>
      <c r="AA59" s="170">
        <v>31.678260346392879</v>
      </c>
      <c r="AB59" s="171">
        <v>31.585424238891552</v>
      </c>
      <c r="AC59" s="171">
        <v>31.231228996862733</v>
      </c>
      <c r="AD59" s="171">
        <v>30.696173476981013</v>
      </c>
      <c r="AE59" s="171">
        <v>31.714927819840042</v>
      </c>
      <c r="AF59" s="170">
        <v>32.808383273734449</v>
      </c>
      <c r="AG59" s="171">
        <v>32.593300697392721</v>
      </c>
      <c r="AH59" s="171">
        <v>32.472332748604551</v>
      </c>
      <c r="AI59" s="171">
        <v>31.786774833253446</v>
      </c>
      <c r="AJ59" s="171">
        <v>32.816217220562812</v>
      </c>
      <c r="AK59" s="170">
        <v>34.177838693501791</v>
      </c>
      <c r="AL59" s="171">
        <v>34.048384762189762</v>
      </c>
      <c r="AM59" s="171">
        <v>33.924426706392971</v>
      </c>
      <c r="AN59" s="171">
        <v>32.725173436421251</v>
      </c>
      <c r="AO59" s="171">
        <v>34.408094626455537</v>
      </c>
      <c r="AP59" s="170">
        <v>35.351409848862673</v>
      </c>
      <c r="AQ59" s="171">
        <v>35.351793859582884</v>
      </c>
      <c r="AR59" s="171">
        <v>35.351558532558336</v>
      </c>
      <c r="AS59" s="171">
        <v>34.646150577533817</v>
      </c>
      <c r="AT59" s="171">
        <v>35.350903306877136</v>
      </c>
      <c r="AU59" s="170">
        <v>35.185049453820483</v>
      </c>
      <c r="AV59" s="171">
        <v>35.18503286981128</v>
      </c>
      <c r="AW59" s="171">
        <v>35.188409870757162</v>
      </c>
      <c r="AX59" s="171">
        <v>34.592125094110443</v>
      </c>
      <c r="AY59" s="171">
        <v>35.188192445253769</v>
      </c>
      <c r="AZ59" s="170">
        <v>32.787121281348</v>
      </c>
      <c r="BA59" s="171">
        <v>32.786542567987141</v>
      </c>
      <c r="BB59" s="171">
        <v>32.787774057525333</v>
      </c>
      <c r="BC59" s="171">
        <v>32.788925536452254</v>
      </c>
      <c r="BD59" s="171">
        <v>33.808305944628266</v>
      </c>
      <c r="BE59" s="170">
        <v>34.012491878047449</v>
      </c>
      <c r="BF59" s="171">
        <v>34.0111265908116</v>
      </c>
      <c r="BG59" s="171">
        <v>34.009885921006834</v>
      </c>
      <c r="BH59" s="171">
        <v>34.011161172760097</v>
      </c>
      <c r="BI59" s="172">
        <v>34.137516202679159</v>
      </c>
      <c r="BJ59" s="173"/>
      <c r="BK59" s="170"/>
      <c r="BL59" s="171"/>
      <c r="BM59" s="171"/>
      <c r="BN59" s="171"/>
      <c r="BO59" s="171"/>
      <c r="BP59" s="170"/>
      <c r="BQ59" s="171"/>
      <c r="BR59" s="171"/>
      <c r="BS59" s="171"/>
      <c r="BT59" s="171"/>
      <c r="BU59" s="170"/>
      <c r="BV59" s="171"/>
      <c r="BW59" s="171"/>
      <c r="BX59" s="171"/>
      <c r="BY59" s="171"/>
      <c r="BZ59" s="170"/>
      <c r="CA59" s="171"/>
      <c r="CB59" s="171"/>
      <c r="CC59" s="171"/>
      <c r="CD59" s="171"/>
      <c r="CE59" s="170"/>
      <c r="CF59" s="171"/>
      <c r="CG59" s="171"/>
      <c r="CH59" s="171"/>
      <c r="CI59" s="171"/>
      <c r="CJ59" s="170"/>
      <c r="CK59" s="171"/>
      <c r="CL59" s="171"/>
      <c r="CM59" s="171"/>
      <c r="CN59" s="171"/>
      <c r="CO59" s="170"/>
      <c r="CP59" s="171"/>
      <c r="CQ59" s="171"/>
      <c r="CR59" s="171"/>
      <c r="CS59" s="171"/>
      <c r="CT59" s="170"/>
      <c r="CU59" s="171"/>
      <c r="CV59" s="171"/>
      <c r="CW59" s="171"/>
      <c r="CX59" s="171"/>
      <c r="CY59" s="170"/>
      <c r="CZ59" s="171"/>
      <c r="DA59" s="171"/>
      <c r="DB59" s="171"/>
      <c r="DC59" s="171"/>
      <c r="DD59" s="170"/>
      <c r="DE59" s="171"/>
      <c r="DF59" s="171"/>
      <c r="DG59" s="171"/>
      <c r="DH59" s="171"/>
      <c r="DI59" s="170"/>
      <c r="DJ59" s="171"/>
      <c r="DK59" s="171"/>
      <c r="DL59" s="171"/>
      <c r="DM59" s="171"/>
      <c r="DN59" s="170"/>
      <c r="DO59" s="171"/>
      <c r="DP59" s="171"/>
      <c r="DQ59" s="171"/>
      <c r="DR59" s="172"/>
      <c r="DS59" s="173"/>
      <c r="DT59" s="170"/>
      <c r="DU59" s="171"/>
      <c r="DV59" s="171"/>
      <c r="DW59" s="171"/>
      <c r="DX59" s="171"/>
      <c r="DY59" s="170"/>
      <c r="DZ59" s="171"/>
      <c r="EA59" s="171"/>
      <c r="EB59" s="171"/>
      <c r="EC59" s="171"/>
      <c r="ED59" s="170"/>
      <c r="EE59" s="171"/>
      <c r="EF59" s="171"/>
      <c r="EG59" s="171"/>
      <c r="EH59" s="171"/>
      <c r="EI59" s="170"/>
      <c r="EJ59" s="171"/>
      <c r="EK59" s="171"/>
      <c r="EL59" s="171"/>
      <c r="EM59" s="171"/>
      <c r="EN59" s="170"/>
      <c r="EO59" s="171"/>
      <c r="EP59" s="171"/>
      <c r="EQ59" s="171"/>
      <c r="ER59" s="171"/>
      <c r="ES59" s="170"/>
      <c r="ET59" s="171"/>
      <c r="EU59" s="171"/>
      <c r="EV59" s="171"/>
      <c r="EW59" s="171"/>
      <c r="EX59" s="170"/>
      <c r="EY59" s="171"/>
      <c r="EZ59" s="171"/>
      <c r="FA59" s="171"/>
      <c r="FB59" s="171"/>
      <c r="FC59" s="170"/>
      <c r="FD59" s="171"/>
      <c r="FE59" s="171"/>
      <c r="FF59" s="171"/>
      <c r="FG59" s="171"/>
      <c r="FH59" s="170"/>
      <c r="FI59" s="171"/>
      <c r="FJ59" s="171"/>
      <c r="FK59" s="171"/>
      <c r="FL59" s="171"/>
      <c r="FM59" s="170"/>
      <c r="FN59" s="171"/>
      <c r="FO59" s="171"/>
      <c r="FP59" s="171"/>
      <c r="FQ59" s="171"/>
      <c r="FR59" s="170"/>
      <c r="FS59" s="171"/>
      <c r="FT59" s="171"/>
      <c r="FU59" s="171"/>
      <c r="FV59" s="171"/>
      <c r="FW59" s="170"/>
      <c r="FX59" s="171"/>
      <c r="FY59" s="171"/>
      <c r="FZ59" s="171"/>
      <c r="GA59" s="172"/>
      <c r="GB59" s="173"/>
      <c r="GC59" s="170"/>
      <c r="GD59" s="171"/>
      <c r="GE59" s="171"/>
      <c r="GF59" s="171"/>
      <c r="GG59" s="171"/>
      <c r="GH59" s="170"/>
      <c r="GI59" s="171"/>
      <c r="GJ59" s="171"/>
      <c r="GK59" s="171"/>
      <c r="GL59" s="171"/>
      <c r="GM59" s="170"/>
      <c r="GN59" s="171"/>
      <c r="GO59" s="171"/>
      <c r="GP59" s="171"/>
      <c r="GQ59" s="171"/>
      <c r="GR59" s="170"/>
      <c r="GS59" s="171"/>
      <c r="GT59" s="171"/>
      <c r="GU59" s="171"/>
      <c r="GV59" s="171"/>
      <c r="GW59" s="170"/>
      <c r="GX59" s="171"/>
      <c r="GY59" s="171"/>
      <c r="GZ59" s="171"/>
      <c r="HA59" s="171"/>
      <c r="HB59" s="170"/>
      <c r="HC59" s="171"/>
      <c r="HD59" s="171"/>
      <c r="HE59" s="171"/>
      <c r="HF59" s="171"/>
      <c r="HG59" s="170"/>
      <c r="HH59" s="171"/>
      <c r="HI59" s="171"/>
      <c r="HJ59" s="171"/>
      <c r="HK59" s="171"/>
      <c r="HL59" s="170"/>
      <c r="HM59" s="171"/>
      <c r="HN59" s="171"/>
      <c r="HO59" s="171"/>
      <c r="HP59" s="171"/>
      <c r="HQ59" s="170"/>
      <c r="HR59" s="171"/>
      <c r="HS59" s="171"/>
      <c r="HT59" s="171"/>
      <c r="HU59" s="171"/>
      <c r="HV59" s="170"/>
      <c r="HW59" s="171"/>
      <c r="HX59" s="171"/>
      <c r="HY59" s="171"/>
      <c r="HZ59" s="171"/>
      <c r="IA59" s="170"/>
      <c r="IB59" s="171"/>
      <c r="IC59" s="171"/>
      <c r="ID59" s="171"/>
      <c r="IE59" s="171"/>
      <c r="IF59" s="170"/>
      <c r="IG59" s="171"/>
      <c r="IH59" s="171"/>
      <c r="II59" s="171"/>
      <c r="IJ59" s="172"/>
      <c r="IK59" s="173"/>
      <c r="IL59" s="170"/>
      <c r="IM59" s="171"/>
      <c r="IN59" s="171"/>
      <c r="IO59" s="171"/>
      <c r="IP59" s="171"/>
      <c r="IQ59" s="170"/>
      <c r="IR59" s="171"/>
      <c r="IS59" s="171"/>
      <c r="IT59" s="171"/>
      <c r="IU59" s="171"/>
      <c r="IV59" s="170"/>
      <c r="IW59" s="171"/>
      <c r="IX59" s="171"/>
      <c r="IY59" s="171"/>
      <c r="IZ59" s="171"/>
      <c r="JA59" s="170"/>
      <c r="JB59" s="171"/>
      <c r="JC59" s="171"/>
      <c r="JD59" s="171"/>
      <c r="JE59" s="171"/>
      <c r="JF59" s="170"/>
      <c r="JG59" s="171"/>
      <c r="JH59" s="171"/>
      <c r="JI59" s="171"/>
      <c r="JJ59" s="171"/>
      <c r="JK59" s="170"/>
      <c r="JL59" s="171"/>
      <c r="JM59" s="171"/>
      <c r="JN59" s="171"/>
      <c r="JO59" s="171"/>
      <c r="JP59" s="170"/>
      <c r="JQ59" s="171"/>
      <c r="JR59" s="171"/>
      <c r="JS59" s="171"/>
      <c r="JT59" s="171"/>
      <c r="JU59" s="170"/>
      <c r="JV59" s="171"/>
      <c r="JW59" s="171"/>
      <c r="JX59" s="171"/>
      <c r="JY59" s="171"/>
      <c r="JZ59" s="170"/>
      <c r="KA59" s="171"/>
      <c r="KB59" s="171"/>
      <c r="KC59" s="171"/>
      <c r="KD59" s="171"/>
      <c r="KE59" s="170"/>
      <c r="KF59" s="171"/>
      <c r="KG59" s="171"/>
      <c r="KH59" s="171"/>
      <c r="KI59" s="171"/>
      <c r="KJ59" s="170"/>
      <c r="KK59" s="171"/>
      <c r="KL59" s="171"/>
      <c r="KM59" s="171"/>
      <c r="KN59" s="171"/>
      <c r="KO59" s="170"/>
      <c r="KP59" s="171"/>
      <c r="KQ59" s="171"/>
    </row>
    <row r="60" spans="1:303" x14ac:dyDescent="0.25">
      <c r="A60" s="173" t="s">
        <v>1564</v>
      </c>
      <c r="B60" s="170">
        <v>29.552847592101365</v>
      </c>
      <c r="C60" s="171">
        <v>29.389532826856176</v>
      </c>
      <c r="D60" s="171">
        <v>29.578108302290293</v>
      </c>
      <c r="E60" s="171">
        <v>29.546164161401979</v>
      </c>
      <c r="F60" s="171">
        <v>30.019106039401834</v>
      </c>
      <c r="G60" s="170">
        <v>32.896873227667498</v>
      </c>
      <c r="H60" s="171">
        <v>32.897752795659315</v>
      </c>
      <c r="I60" s="171">
        <v>32.901401076352194</v>
      </c>
      <c r="J60" s="171">
        <v>32.903137861427545</v>
      </c>
      <c r="K60" s="171">
        <v>32.995541490857946</v>
      </c>
      <c r="L60" s="170">
        <v>29.838787470668521</v>
      </c>
      <c r="M60" s="171">
        <v>29.840857134928207</v>
      </c>
      <c r="N60" s="171">
        <v>29.837141532482342</v>
      </c>
      <c r="O60" s="171">
        <v>29.839295426566942</v>
      </c>
      <c r="P60" s="171">
        <v>30.391221620356294</v>
      </c>
      <c r="Q60" s="170">
        <v>27.680323685115766</v>
      </c>
      <c r="R60" s="171">
        <v>27.679726225092594</v>
      </c>
      <c r="S60" s="171">
        <v>27.688054822113948</v>
      </c>
      <c r="T60" s="171">
        <v>27.683580589313031</v>
      </c>
      <c r="U60" s="171">
        <v>27.802022769376055</v>
      </c>
      <c r="V60" s="170">
        <v>28.284995686720254</v>
      </c>
      <c r="W60" s="171">
        <v>28.251505853244264</v>
      </c>
      <c r="X60" s="171">
        <v>28.250442446657896</v>
      </c>
      <c r="Y60" s="171">
        <v>28.246003087726816</v>
      </c>
      <c r="Z60" s="171">
        <v>28.514497527451766</v>
      </c>
      <c r="AA60" s="170">
        <v>29.241732355587576</v>
      </c>
      <c r="AB60" s="171">
        <v>29.19074852225576</v>
      </c>
      <c r="AC60" s="171">
        <v>29.135910099162871</v>
      </c>
      <c r="AD60" s="171">
        <v>28.960581384601166</v>
      </c>
      <c r="AE60" s="171">
        <v>29.687343730670833</v>
      </c>
      <c r="AF60" s="170">
        <v>30.208545244121339</v>
      </c>
      <c r="AG60" s="171">
        <v>30.088469243961526</v>
      </c>
      <c r="AH60" s="171">
        <v>30.060974592538447</v>
      </c>
      <c r="AI60" s="171">
        <v>29.904323650794939</v>
      </c>
      <c r="AJ60" s="171">
        <v>30.645618242855601</v>
      </c>
      <c r="AK60" s="170">
        <v>31.426432229035115</v>
      </c>
      <c r="AL60" s="171">
        <v>31.320943759510577</v>
      </c>
      <c r="AM60" s="171">
        <v>31.315540672353201</v>
      </c>
      <c r="AN60" s="171">
        <v>30.98766249927483</v>
      </c>
      <c r="AO60" s="171">
        <v>32.29118724977036</v>
      </c>
      <c r="AP60" s="170">
        <v>33.833570960817056</v>
      </c>
      <c r="AQ60" s="171">
        <v>33.804710905054591</v>
      </c>
      <c r="AR60" s="171">
        <v>33.86327626809512</v>
      </c>
      <c r="AS60" s="171">
        <v>33.710881608635241</v>
      </c>
      <c r="AT60" s="171">
        <v>33.864947867465951</v>
      </c>
      <c r="AU60" s="170">
        <v>33.227092248265926</v>
      </c>
      <c r="AV60" s="171">
        <v>33.182506053017924</v>
      </c>
      <c r="AW60" s="171">
        <v>33.186333321377475</v>
      </c>
      <c r="AX60" s="171">
        <v>33.179242535691877</v>
      </c>
      <c r="AY60" s="171">
        <v>33.486907036466356</v>
      </c>
      <c r="AZ60" s="170">
        <v>30.362023260715503</v>
      </c>
      <c r="BA60" s="171">
        <v>30.333542713832284</v>
      </c>
      <c r="BB60" s="171">
        <v>30.339391958547083</v>
      </c>
      <c r="BC60" s="171">
        <v>30.339249265720365</v>
      </c>
      <c r="BD60" s="171">
        <v>30.708986522352696</v>
      </c>
      <c r="BE60" s="170">
        <v>32.215539116857506</v>
      </c>
      <c r="BF60" s="171">
        <v>32.082620866662189</v>
      </c>
      <c r="BG60" s="171">
        <v>32.106404976255341</v>
      </c>
      <c r="BH60" s="171">
        <v>32.094384986495882</v>
      </c>
      <c r="BI60" s="172">
        <v>32.57185151801081</v>
      </c>
      <c r="BJ60" s="173"/>
      <c r="BK60" s="170"/>
      <c r="BL60" s="171"/>
      <c r="BM60" s="171"/>
      <c r="BN60" s="171"/>
      <c r="BO60" s="171"/>
      <c r="BP60" s="170"/>
      <c r="BQ60" s="171"/>
      <c r="BR60" s="171"/>
      <c r="BS60" s="171"/>
      <c r="BT60" s="171"/>
      <c r="BU60" s="170"/>
      <c r="BV60" s="171"/>
      <c r="BW60" s="171"/>
      <c r="BX60" s="171"/>
      <c r="BY60" s="171"/>
      <c r="BZ60" s="170"/>
      <c r="CA60" s="171"/>
      <c r="CB60" s="171"/>
      <c r="CC60" s="171"/>
      <c r="CD60" s="171"/>
      <c r="CE60" s="170"/>
      <c r="CF60" s="171"/>
      <c r="CG60" s="171"/>
      <c r="CH60" s="171"/>
      <c r="CI60" s="171"/>
      <c r="CJ60" s="170"/>
      <c r="CK60" s="171"/>
      <c r="CL60" s="171"/>
      <c r="CM60" s="171"/>
      <c r="CN60" s="171"/>
      <c r="CO60" s="170"/>
      <c r="CP60" s="171"/>
      <c r="CQ60" s="171"/>
      <c r="CR60" s="171"/>
      <c r="CS60" s="171"/>
      <c r="CT60" s="170"/>
      <c r="CU60" s="171"/>
      <c r="CV60" s="171"/>
      <c r="CW60" s="171"/>
      <c r="CX60" s="171"/>
      <c r="CY60" s="170"/>
      <c r="CZ60" s="171"/>
      <c r="DA60" s="171"/>
      <c r="DB60" s="171"/>
      <c r="DC60" s="171"/>
      <c r="DD60" s="170"/>
      <c r="DE60" s="171"/>
      <c r="DF60" s="171"/>
      <c r="DG60" s="171"/>
      <c r="DH60" s="171"/>
      <c r="DI60" s="170"/>
      <c r="DJ60" s="171"/>
      <c r="DK60" s="171"/>
      <c r="DL60" s="171"/>
      <c r="DM60" s="171"/>
      <c r="DN60" s="170"/>
      <c r="DO60" s="171"/>
      <c r="DP60" s="171"/>
      <c r="DQ60" s="171"/>
      <c r="DR60" s="172"/>
      <c r="DS60" s="173"/>
      <c r="DT60" s="170"/>
      <c r="DU60" s="171"/>
      <c r="DV60" s="171"/>
      <c r="DW60" s="171"/>
      <c r="DX60" s="171"/>
      <c r="DY60" s="170"/>
      <c r="DZ60" s="171"/>
      <c r="EA60" s="171"/>
      <c r="EB60" s="171"/>
      <c r="EC60" s="171"/>
      <c r="ED60" s="170"/>
      <c r="EE60" s="171"/>
      <c r="EF60" s="171"/>
      <c r="EG60" s="171"/>
      <c r="EH60" s="171"/>
      <c r="EI60" s="170"/>
      <c r="EJ60" s="171"/>
      <c r="EK60" s="171"/>
      <c r="EL60" s="171"/>
      <c r="EM60" s="171"/>
      <c r="EN60" s="170"/>
      <c r="EO60" s="171"/>
      <c r="EP60" s="171"/>
      <c r="EQ60" s="171"/>
      <c r="ER60" s="171"/>
      <c r="ES60" s="170"/>
      <c r="ET60" s="171"/>
      <c r="EU60" s="171"/>
      <c r="EV60" s="171"/>
      <c r="EW60" s="171"/>
      <c r="EX60" s="170"/>
      <c r="EY60" s="171"/>
      <c r="EZ60" s="171"/>
      <c r="FA60" s="171"/>
      <c r="FB60" s="171"/>
      <c r="FC60" s="170"/>
      <c r="FD60" s="171"/>
      <c r="FE60" s="171"/>
      <c r="FF60" s="171"/>
      <c r="FG60" s="171"/>
      <c r="FH60" s="170"/>
      <c r="FI60" s="171"/>
      <c r="FJ60" s="171"/>
      <c r="FK60" s="171"/>
      <c r="FL60" s="171"/>
      <c r="FM60" s="170"/>
      <c r="FN60" s="171"/>
      <c r="FO60" s="171"/>
      <c r="FP60" s="171"/>
      <c r="FQ60" s="171"/>
      <c r="FR60" s="170"/>
      <c r="FS60" s="171"/>
      <c r="FT60" s="171"/>
      <c r="FU60" s="171"/>
      <c r="FV60" s="171"/>
      <c r="FW60" s="170"/>
      <c r="FX60" s="171"/>
      <c r="FY60" s="171"/>
      <c r="FZ60" s="171"/>
      <c r="GA60" s="172"/>
      <c r="GB60" s="173"/>
      <c r="GC60" s="170"/>
      <c r="GD60" s="171"/>
      <c r="GE60" s="171"/>
      <c r="GF60" s="171"/>
      <c r="GG60" s="171"/>
      <c r="GH60" s="170"/>
      <c r="GI60" s="171"/>
      <c r="GJ60" s="171"/>
      <c r="GK60" s="171"/>
      <c r="GL60" s="171"/>
      <c r="GM60" s="170"/>
      <c r="GN60" s="171"/>
      <c r="GO60" s="171"/>
      <c r="GP60" s="171"/>
      <c r="GQ60" s="171"/>
      <c r="GR60" s="170"/>
      <c r="GS60" s="171"/>
      <c r="GT60" s="171"/>
      <c r="GU60" s="171"/>
      <c r="GV60" s="171"/>
      <c r="GW60" s="170"/>
      <c r="GX60" s="171"/>
      <c r="GY60" s="171"/>
      <c r="GZ60" s="171"/>
      <c r="HA60" s="171"/>
      <c r="HB60" s="170"/>
      <c r="HC60" s="171"/>
      <c r="HD60" s="171"/>
      <c r="HE60" s="171"/>
      <c r="HF60" s="171"/>
      <c r="HG60" s="170"/>
      <c r="HH60" s="171"/>
      <c r="HI60" s="171"/>
      <c r="HJ60" s="171"/>
      <c r="HK60" s="171"/>
      <c r="HL60" s="170"/>
      <c r="HM60" s="171"/>
      <c r="HN60" s="171"/>
      <c r="HO60" s="171"/>
      <c r="HP60" s="171"/>
      <c r="HQ60" s="170"/>
      <c r="HR60" s="171"/>
      <c r="HS60" s="171"/>
      <c r="HT60" s="171"/>
      <c r="HU60" s="171"/>
      <c r="HV60" s="170"/>
      <c r="HW60" s="171"/>
      <c r="HX60" s="171"/>
      <c r="HY60" s="171"/>
      <c r="HZ60" s="171"/>
      <c r="IA60" s="170"/>
      <c r="IB60" s="171"/>
      <c r="IC60" s="171"/>
      <c r="ID60" s="171"/>
      <c r="IE60" s="171"/>
      <c r="IF60" s="170"/>
      <c r="IG60" s="171"/>
      <c r="IH60" s="171"/>
      <c r="II60" s="171"/>
      <c r="IJ60" s="172"/>
      <c r="IK60" s="173"/>
      <c r="IL60" s="170"/>
      <c r="IM60" s="171"/>
      <c r="IN60" s="171"/>
      <c r="IO60" s="171"/>
      <c r="IP60" s="171"/>
      <c r="IQ60" s="170"/>
      <c r="IR60" s="171"/>
      <c r="IS60" s="171"/>
      <c r="IT60" s="171"/>
      <c r="IU60" s="171"/>
      <c r="IV60" s="170"/>
      <c r="IW60" s="171"/>
      <c r="IX60" s="171"/>
      <c r="IY60" s="171"/>
      <c r="IZ60" s="171"/>
      <c r="JA60" s="170"/>
      <c r="JB60" s="171"/>
      <c r="JC60" s="171"/>
      <c r="JD60" s="171"/>
      <c r="JE60" s="171"/>
      <c r="JF60" s="170"/>
      <c r="JG60" s="171"/>
      <c r="JH60" s="171"/>
      <c r="JI60" s="171"/>
      <c r="JJ60" s="171"/>
      <c r="JK60" s="170"/>
      <c r="JL60" s="171"/>
      <c r="JM60" s="171"/>
      <c r="JN60" s="171"/>
      <c r="JO60" s="171"/>
      <c r="JP60" s="170"/>
      <c r="JQ60" s="171"/>
      <c r="JR60" s="171"/>
      <c r="JS60" s="171"/>
      <c r="JT60" s="171"/>
      <c r="JU60" s="170"/>
      <c r="JV60" s="171"/>
      <c r="JW60" s="171"/>
      <c r="JX60" s="171"/>
      <c r="JY60" s="171"/>
      <c r="JZ60" s="170"/>
      <c r="KA60" s="171"/>
      <c r="KB60" s="171"/>
      <c r="KC60" s="171"/>
      <c r="KD60" s="171"/>
      <c r="KE60" s="170"/>
      <c r="KF60" s="171"/>
      <c r="KG60" s="171"/>
      <c r="KH60" s="171"/>
      <c r="KI60" s="171"/>
      <c r="KJ60" s="170"/>
      <c r="KK60" s="171"/>
      <c r="KL60" s="171"/>
      <c r="KM60" s="171"/>
      <c r="KN60" s="171"/>
      <c r="KO60" s="170"/>
      <c r="KP60" s="171"/>
      <c r="KQ60" s="171"/>
    </row>
    <row r="61" spans="1:303" x14ac:dyDescent="0.25">
      <c r="A61" s="173" t="s">
        <v>1565</v>
      </c>
      <c r="B61" s="170">
        <v>32.613412313100469</v>
      </c>
      <c r="C61" s="171">
        <v>32.332460378817167</v>
      </c>
      <c r="D61" s="171">
        <v>31.152987209472805</v>
      </c>
      <c r="E61" s="171">
        <v>31.040084087292254</v>
      </c>
      <c r="F61" s="171">
        <v>33.591513051102062</v>
      </c>
      <c r="G61" s="170">
        <v>35.681178147381026</v>
      </c>
      <c r="H61" s="171">
        <v>35.585696027073091</v>
      </c>
      <c r="I61" s="171">
        <v>34.154349961909915</v>
      </c>
      <c r="J61" s="171">
        <v>32.542280887127845</v>
      </c>
      <c r="K61" s="171">
        <v>36.337236657043455</v>
      </c>
      <c r="L61" s="170">
        <v>32.44441937834538</v>
      </c>
      <c r="M61" s="171">
        <v>32.19013364434246</v>
      </c>
      <c r="N61" s="171">
        <v>30.742529081092261</v>
      </c>
      <c r="O61" s="171">
        <v>29.182289713602515</v>
      </c>
      <c r="P61" s="171">
        <v>33.648404178441183</v>
      </c>
      <c r="Q61" s="170">
        <v>29.964860757242722</v>
      </c>
      <c r="R61" s="171">
        <v>29.912425805760464</v>
      </c>
      <c r="S61" s="171">
        <v>28.402682622836689</v>
      </c>
      <c r="T61" s="171">
        <v>26.932823122047971</v>
      </c>
      <c r="U61" s="171">
        <v>30.653682788072878</v>
      </c>
      <c r="V61" s="170">
        <v>30.736944014171428</v>
      </c>
      <c r="W61" s="171">
        <v>30.474470554987622</v>
      </c>
      <c r="X61" s="171">
        <v>28.815883145165465</v>
      </c>
      <c r="Y61" s="171">
        <v>27.433453924600059</v>
      </c>
      <c r="Z61" s="171">
        <v>31.255727935116301</v>
      </c>
      <c r="AA61" s="170">
        <v>31.723343180938276</v>
      </c>
      <c r="AB61" s="171">
        <v>31.512834289711275</v>
      </c>
      <c r="AC61" s="171">
        <v>29.763381327741953</v>
      </c>
      <c r="AD61" s="171">
        <v>28.004027244912827</v>
      </c>
      <c r="AE61" s="171">
        <v>32.238127591789464</v>
      </c>
      <c r="AF61" s="170">
        <v>32.758001396102706</v>
      </c>
      <c r="AG61" s="171">
        <v>32.55300255150992</v>
      </c>
      <c r="AH61" s="171">
        <v>30.962660101223847</v>
      </c>
      <c r="AI61" s="171">
        <v>29.151059346337263</v>
      </c>
      <c r="AJ61" s="171">
        <v>33.556144397931725</v>
      </c>
      <c r="AK61" s="170">
        <v>34.085063298967128</v>
      </c>
      <c r="AL61" s="171">
        <v>33.867764326912486</v>
      </c>
      <c r="AM61" s="171">
        <v>32.316564519381942</v>
      </c>
      <c r="AN61" s="171">
        <v>29.957288052567467</v>
      </c>
      <c r="AO61" s="171">
        <v>35.940270324056897</v>
      </c>
      <c r="AP61" s="170">
        <v>36.505240627100633</v>
      </c>
      <c r="AQ61" s="171">
        <v>36.289892202908611</v>
      </c>
      <c r="AR61" s="171">
        <v>34.663511993132509</v>
      </c>
      <c r="AS61" s="171">
        <v>32.217778324899975</v>
      </c>
      <c r="AT61" s="171">
        <v>36.685424549817974</v>
      </c>
      <c r="AU61" s="170">
        <v>36.179170014813991</v>
      </c>
      <c r="AV61" s="171">
        <v>35.927541157561983</v>
      </c>
      <c r="AW61" s="171">
        <v>34.259519103469991</v>
      </c>
      <c r="AX61" s="171">
        <v>33.832720189565023</v>
      </c>
      <c r="AY61" s="171">
        <v>36.766841107531398</v>
      </c>
      <c r="AZ61" s="170">
        <v>34.09050535898934</v>
      </c>
      <c r="BA61" s="171">
        <v>33.871545537514521</v>
      </c>
      <c r="BB61" s="171">
        <v>32.48617698940307</v>
      </c>
      <c r="BC61" s="171">
        <v>32.376650000646229</v>
      </c>
      <c r="BD61" s="171">
        <v>36.183635191696276</v>
      </c>
      <c r="BE61" s="170">
        <v>35.240944228346031</v>
      </c>
      <c r="BF61" s="171">
        <v>34.944987976805741</v>
      </c>
      <c r="BG61" s="171">
        <v>33.472955559616416</v>
      </c>
      <c r="BH61" s="171">
        <v>33.343534965909733</v>
      </c>
      <c r="BI61" s="172">
        <v>36.171868863114632</v>
      </c>
      <c r="BJ61" s="173"/>
      <c r="BK61" s="170"/>
      <c r="BL61" s="171"/>
      <c r="BM61" s="171"/>
      <c r="BN61" s="171"/>
      <c r="BO61" s="171"/>
      <c r="BP61" s="170"/>
      <c r="BQ61" s="171"/>
      <c r="BR61" s="171"/>
      <c r="BS61" s="171"/>
      <c r="BT61" s="171"/>
      <c r="BU61" s="170"/>
      <c r="BV61" s="171"/>
      <c r="BW61" s="171"/>
      <c r="BX61" s="171"/>
      <c r="BY61" s="171"/>
      <c r="BZ61" s="170"/>
      <c r="CA61" s="171"/>
      <c r="CB61" s="171"/>
      <c r="CC61" s="171"/>
      <c r="CD61" s="171"/>
      <c r="CE61" s="170"/>
      <c r="CF61" s="171"/>
      <c r="CG61" s="171"/>
      <c r="CH61" s="171"/>
      <c r="CI61" s="171"/>
      <c r="CJ61" s="170"/>
      <c r="CK61" s="171"/>
      <c r="CL61" s="171"/>
      <c r="CM61" s="171"/>
      <c r="CN61" s="171"/>
      <c r="CO61" s="170"/>
      <c r="CP61" s="171"/>
      <c r="CQ61" s="171"/>
      <c r="CR61" s="171"/>
      <c r="CS61" s="171"/>
      <c r="CT61" s="170"/>
      <c r="CU61" s="171"/>
      <c r="CV61" s="171"/>
      <c r="CW61" s="171"/>
      <c r="CX61" s="171"/>
      <c r="CY61" s="170"/>
      <c r="CZ61" s="171"/>
      <c r="DA61" s="171"/>
      <c r="DB61" s="171"/>
      <c r="DC61" s="171"/>
      <c r="DD61" s="170"/>
      <c r="DE61" s="171"/>
      <c r="DF61" s="171"/>
      <c r="DG61" s="171"/>
      <c r="DH61" s="171"/>
      <c r="DI61" s="170"/>
      <c r="DJ61" s="171"/>
      <c r="DK61" s="171"/>
      <c r="DL61" s="171"/>
      <c r="DM61" s="171"/>
      <c r="DN61" s="170"/>
      <c r="DO61" s="171"/>
      <c r="DP61" s="171"/>
      <c r="DQ61" s="171"/>
      <c r="DR61" s="172"/>
      <c r="DS61" s="173"/>
      <c r="DT61" s="170"/>
      <c r="DU61" s="171"/>
      <c r="DV61" s="171"/>
      <c r="DW61" s="171"/>
      <c r="DX61" s="171"/>
      <c r="DY61" s="170"/>
      <c r="DZ61" s="171"/>
      <c r="EA61" s="171"/>
      <c r="EB61" s="171"/>
      <c r="EC61" s="171"/>
      <c r="ED61" s="170"/>
      <c r="EE61" s="171"/>
      <c r="EF61" s="171"/>
      <c r="EG61" s="171"/>
      <c r="EH61" s="171"/>
      <c r="EI61" s="170"/>
      <c r="EJ61" s="171"/>
      <c r="EK61" s="171"/>
      <c r="EL61" s="171"/>
      <c r="EM61" s="171"/>
      <c r="EN61" s="170"/>
      <c r="EO61" s="171"/>
      <c r="EP61" s="171"/>
      <c r="EQ61" s="171"/>
      <c r="ER61" s="171"/>
      <c r="ES61" s="170"/>
      <c r="ET61" s="171"/>
      <c r="EU61" s="171"/>
      <c r="EV61" s="171"/>
      <c r="EW61" s="171"/>
      <c r="EX61" s="170"/>
      <c r="EY61" s="171"/>
      <c r="EZ61" s="171"/>
      <c r="FA61" s="171"/>
      <c r="FB61" s="171"/>
      <c r="FC61" s="170"/>
      <c r="FD61" s="171"/>
      <c r="FE61" s="171"/>
      <c r="FF61" s="171"/>
      <c r="FG61" s="171"/>
      <c r="FH61" s="170"/>
      <c r="FI61" s="171"/>
      <c r="FJ61" s="171"/>
      <c r="FK61" s="171"/>
      <c r="FL61" s="171"/>
      <c r="FM61" s="170"/>
      <c r="FN61" s="171"/>
      <c r="FO61" s="171"/>
      <c r="FP61" s="171"/>
      <c r="FQ61" s="171"/>
      <c r="FR61" s="170"/>
      <c r="FS61" s="171"/>
      <c r="FT61" s="171"/>
      <c r="FU61" s="171"/>
      <c r="FV61" s="171"/>
      <c r="FW61" s="170"/>
      <c r="FX61" s="171"/>
      <c r="FY61" s="171"/>
      <c r="FZ61" s="171"/>
      <c r="GA61" s="172"/>
      <c r="GB61" s="173"/>
      <c r="GC61" s="170"/>
      <c r="GD61" s="171"/>
      <c r="GE61" s="171"/>
      <c r="GF61" s="171"/>
      <c r="GG61" s="171"/>
      <c r="GH61" s="170"/>
      <c r="GI61" s="171"/>
      <c r="GJ61" s="171"/>
      <c r="GK61" s="171"/>
      <c r="GL61" s="171"/>
      <c r="GM61" s="170"/>
      <c r="GN61" s="171"/>
      <c r="GO61" s="171"/>
      <c r="GP61" s="171"/>
      <c r="GQ61" s="171"/>
      <c r="GR61" s="170"/>
      <c r="GS61" s="171"/>
      <c r="GT61" s="171"/>
      <c r="GU61" s="171"/>
      <c r="GV61" s="171"/>
      <c r="GW61" s="170"/>
      <c r="GX61" s="171"/>
      <c r="GY61" s="171"/>
      <c r="GZ61" s="171"/>
      <c r="HA61" s="171"/>
      <c r="HB61" s="170"/>
      <c r="HC61" s="171"/>
      <c r="HD61" s="171"/>
      <c r="HE61" s="171"/>
      <c r="HF61" s="171"/>
      <c r="HG61" s="170"/>
      <c r="HH61" s="171"/>
      <c r="HI61" s="171"/>
      <c r="HJ61" s="171"/>
      <c r="HK61" s="171"/>
      <c r="HL61" s="170"/>
      <c r="HM61" s="171"/>
      <c r="HN61" s="171"/>
      <c r="HO61" s="171"/>
      <c r="HP61" s="171"/>
      <c r="HQ61" s="170"/>
      <c r="HR61" s="171"/>
      <c r="HS61" s="171"/>
      <c r="HT61" s="171"/>
      <c r="HU61" s="171"/>
      <c r="HV61" s="170"/>
      <c r="HW61" s="171"/>
      <c r="HX61" s="171"/>
      <c r="HY61" s="171"/>
      <c r="HZ61" s="171"/>
      <c r="IA61" s="170"/>
      <c r="IB61" s="171"/>
      <c r="IC61" s="171"/>
      <c r="ID61" s="171"/>
      <c r="IE61" s="171"/>
      <c r="IF61" s="170"/>
      <c r="IG61" s="171"/>
      <c r="IH61" s="171"/>
      <c r="II61" s="171"/>
      <c r="IJ61" s="172"/>
      <c r="IK61" s="173"/>
      <c r="IL61" s="170"/>
      <c r="IM61" s="171"/>
      <c r="IN61" s="171"/>
      <c r="IO61" s="171"/>
      <c r="IP61" s="171"/>
      <c r="IQ61" s="170"/>
      <c r="IR61" s="171"/>
      <c r="IS61" s="171"/>
      <c r="IT61" s="171"/>
      <c r="IU61" s="171"/>
      <c r="IV61" s="170"/>
      <c r="IW61" s="171"/>
      <c r="IX61" s="171"/>
      <c r="IY61" s="171"/>
      <c r="IZ61" s="171"/>
      <c r="JA61" s="170"/>
      <c r="JB61" s="171"/>
      <c r="JC61" s="171"/>
      <c r="JD61" s="171"/>
      <c r="JE61" s="171"/>
      <c r="JF61" s="170"/>
      <c r="JG61" s="171"/>
      <c r="JH61" s="171"/>
      <c r="JI61" s="171"/>
      <c r="JJ61" s="171"/>
      <c r="JK61" s="170"/>
      <c r="JL61" s="171"/>
      <c r="JM61" s="171"/>
      <c r="JN61" s="171"/>
      <c r="JO61" s="171"/>
      <c r="JP61" s="170"/>
      <c r="JQ61" s="171"/>
      <c r="JR61" s="171"/>
      <c r="JS61" s="171"/>
      <c r="JT61" s="171"/>
      <c r="JU61" s="170"/>
      <c r="JV61" s="171"/>
      <c r="JW61" s="171"/>
      <c r="JX61" s="171"/>
      <c r="JY61" s="171"/>
      <c r="JZ61" s="170"/>
      <c r="KA61" s="171"/>
      <c r="KB61" s="171"/>
      <c r="KC61" s="171"/>
      <c r="KD61" s="171"/>
      <c r="KE61" s="170"/>
      <c r="KF61" s="171"/>
      <c r="KG61" s="171"/>
      <c r="KH61" s="171"/>
      <c r="KI61" s="171"/>
      <c r="KJ61" s="170"/>
      <c r="KK61" s="171"/>
      <c r="KL61" s="171"/>
      <c r="KM61" s="171"/>
      <c r="KN61" s="171"/>
      <c r="KO61" s="170"/>
      <c r="KP61" s="171"/>
      <c r="KQ61" s="171"/>
    </row>
    <row r="62" spans="1:303" x14ac:dyDescent="0.25">
      <c r="A62" s="173" t="s">
        <v>1566</v>
      </c>
      <c r="B62" s="170">
        <v>30.891661212288692</v>
      </c>
      <c r="C62" s="171">
        <v>30.776492447444323</v>
      </c>
      <c r="D62" s="171">
        <v>30.911324548401431</v>
      </c>
      <c r="E62" s="171">
        <v>30.974813587219842</v>
      </c>
      <c r="F62" s="171">
        <v>31.322689273536643</v>
      </c>
      <c r="G62" s="170">
        <v>34.146350765529114</v>
      </c>
      <c r="H62" s="171">
        <v>34.009332725603933</v>
      </c>
      <c r="I62" s="171">
        <v>34.225147347209592</v>
      </c>
      <c r="J62" s="171">
        <v>34.156613390567387</v>
      </c>
      <c r="K62" s="171">
        <v>34.303934019295774</v>
      </c>
      <c r="L62" s="170">
        <v>31.028403620580232</v>
      </c>
      <c r="M62" s="171">
        <v>30.983487693766044</v>
      </c>
      <c r="N62" s="171">
        <v>31.02679675597031</v>
      </c>
      <c r="O62" s="171">
        <v>30.995309399200139</v>
      </c>
      <c r="P62" s="171">
        <v>31.68553642569665</v>
      </c>
      <c r="Q62" s="170">
        <v>28.852332188646024</v>
      </c>
      <c r="R62" s="171">
        <v>28.849172737289958</v>
      </c>
      <c r="S62" s="171">
        <v>28.789270729452014</v>
      </c>
      <c r="T62" s="171">
        <v>28.863162720824302</v>
      </c>
      <c r="U62" s="171">
        <v>29.386112080011728</v>
      </c>
      <c r="V62" s="170">
        <v>29.655520658982336</v>
      </c>
      <c r="W62" s="171">
        <v>29.456633638383551</v>
      </c>
      <c r="X62" s="171">
        <v>29.468167891417135</v>
      </c>
      <c r="Y62" s="171">
        <v>29.504522432504725</v>
      </c>
      <c r="Z62" s="171">
        <v>30.045940953964539</v>
      </c>
      <c r="AA62" s="170">
        <v>30.51104175519394</v>
      </c>
      <c r="AB62" s="171">
        <v>30.33822869306529</v>
      </c>
      <c r="AC62" s="171">
        <v>30.397722533146254</v>
      </c>
      <c r="AD62" s="171">
        <v>30.253634378314356</v>
      </c>
      <c r="AE62" s="171">
        <v>31.01742822771352</v>
      </c>
      <c r="AF62" s="170">
        <v>31.761108314536038</v>
      </c>
      <c r="AG62" s="171">
        <v>31.263511189465355</v>
      </c>
      <c r="AH62" s="171">
        <v>31.391180175320404</v>
      </c>
      <c r="AI62" s="171">
        <v>31.239404225329231</v>
      </c>
      <c r="AJ62" s="171">
        <v>32.013245270692906</v>
      </c>
      <c r="AK62" s="170">
        <v>32.808616940758291</v>
      </c>
      <c r="AL62" s="171">
        <v>32.702773022294622</v>
      </c>
      <c r="AM62" s="171">
        <v>32.867188881633055</v>
      </c>
      <c r="AN62" s="171">
        <v>32.374808437133936</v>
      </c>
      <c r="AO62" s="171">
        <v>33.957576034615663</v>
      </c>
      <c r="AP62" s="170">
        <v>35.087727591416041</v>
      </c>
      <c r="AQ62" s="171">
        <v>34.978411616352297</v>
      </c>
      <c r="AR62" s="171">
        <v>35.209883639545751</v>
      </c>
      <c r="AS62" s="171">
        <v>34.856472087805628</v>
      </c>
      <c r="AT62" s="171">
        <v>35.172959993957356</v>
      </c>
      <c r="AU62" s="170">
        <v>34.669927508341523</v>
      </c>
      <c r="AV62" s="171">
        <v>34.545086814188629</v>
      </c>
      <c r="AW62" s="171">
        <v>34.654035094431357</v>
      </c>
      <c r="AX62" s="171">
        <v>34.700016896586135</v>
      </c>
      <c r="AY62" s="171">
        <v>35.020079945837409</v>
      </c>
      <c r="AZ62" s="170">
        <v>31.952668192485106</v>
      </c>
      <c r="BA62" s="171">
        <v>31.851331656364785</v>
      </c>
      <c r="BB62" s="171">
        <v>32.042537410133548</v>
      </c>
      <c r="BC62" s="171">
        <v>32.049243582929165</v>
      </c>
      <c r="BD62" s="171">
        <v>32.298478747782859</v>
      </c>
      <c r="BE62" s="170">
        <v>33.762861447433295</v>
      </c>
      <c r="BF62" s="171">
        <v>33.539000586568463</v>
      </c>
      <c r="BG62" s="171">
        <v>33.766303234020029</v>
      </c>
      <c r="BH62" s="171">
        <v>33.794648351237036</v>
      </c>
      <c r="BI62" s="172">
        <v>34.160598971683129</v>
      </c>
      <c r="BJ62" s="173"/>
      <c r="BK62" s="170"/>
      <c r="BL62" s="171"/>
      <c r="BM62" s="171"/>
      <c r="BN62" s="171"/>
      <c r="BO62" s="171"/>
      <c r="BP62" s="170"/>
      <c r="BQ62" s="171"/>
      <c r="BR62" s="171"/>
      <c r="BS62" s="171"/>
      <c r="BT62" s="171"/>
      <c r="BU62" s="170"/>
      <c r="BV62" s="171"/>
      <c r="BW62" s="171"/>
      <c r="BX62" s="171"/>
      <c r="BY62" s="171"/>
      <c r="BZ62" s="170"/>
      <c r="CA62" s="171"/>
      <c r="CB62" s="171"/>
      <c r="CC62" s="171"/>
      <c r="CD62" s="171"/>
      <c r="CE62" s="170"/>
      <c r="CF62" s="171"/>
      <c r="CG62" s="171"/>
      <c r="CH62" s="171"/>
      <c r="CI62" s="171"/>
      <c r="CJ62" s="170"/>
      <c r="CK62" s="171"/>
      <c r="CL62" s="171"/>
      <c r="CM62" s="171"/>
      <c r="CN62" s="171"/>
      <c r="CO62" s="170"/>
      <c r="CP62" s="171"/>
      <c r="CQ62" s="171"/>
      <c r="CR62" s="171"/>
      <c r="CS62" s="171"/>
      <c r="CT62" s="170"/>
      <c r="CU62" s="171"/>
      <c r="CV62" s="171"/>
      <c r="CW62" s="171"/>
      <c r="CX62" s="171"/>
      <c r="CY62" s="170"/>
      <c r="CZ62" s="171"/>
      <c r="DA62" s="171"/>
      <c r="DB62" s="171"/>
      <c r="DC62" s="171"/>
      <c r="DD62" s="170"/>
      <c r="DE62" s="171"/>
      <c r="DF62" s="171"/>
      <c r="DG62" s="171"/>
      <c r="DH62" s="171"/>
      <c r="DI62" s="170"/>
      <c r="DJ62" s="171"/>
      <c r="DK62" s="171"/>
      <c r="DL62" s="171"/>
      <c r="DM62" s="171"/>
      <c r="DN62" s="170"/>
      <c r="DO62" s="171"/>
      <c r="DP62" s="171"/>
      <c r="DQ62" s="171"/>
      <c r="DR62" s="172"/>
      <c r="DS62" s="173"/>
      <c r="DT62" s="170"/>
      <c r="DU62" s="171"/>
      <c r="DV62" s="171"/>
      <c r="DW62" s="171"/>
      <c r="DX62" s="171"/>
      <c r="DY62" s="170"/>
      <c r="DZ62" s="171"/>
      <c r="EA62" s="171"/>
      <c r="EB62" s="171"/>
      <c r="EC62" s="171"/>
      <c r="ED62" s="170"/>
      <c r="EE62" s="171"/>
      <c r="EF62" s="171"/>
      <c r="EG62" s="171"/>
      <c r="EH62" s="171"/>
      <c r="EI62" s="170"/>
      <c r="EJ62" s="171"/>
      <c r="EK62" s="171"/>
      <c r="EL62" s="171"/>
      <c r="EM62" s="171"/>
      <c r="EN62" s="170"/>
      <c r="EO62" s="171"/>
      <c r="EP62" s="171"/>
      <c r="EQ62" s="171"/>
      <c r="ER62" s="171"/>
      <c r="ES62" s="170"/>
      <c r="ET62" s="171"/>
      <c r="EU62" s="171"/>
      <c r="EV62" s="171"/>
      <c r="EW62" s="171"/>
      <c r="EX62" s="170"/>
      <c r="EY62" s="171"/>
      <c r="EZ62" s="171"/>
      <c r="FA62" s="171"/>
      <c r="FB62" s="171"/>
      <c r="FC62" s="170"/>
      <c r="FD62" s="171"/>
      <c r="FE62" s="171"/>
      <c r="FF62" s="171"/>
      <c r="FG62" s="171"/>
      <c r="FH62" s="170"/>
      <c r="FI62" s="171"/>
      <c r="FJ62" s="171"/>
      <c r="FK62" s="171"/>
      <c r="FL62" s="171"/>
      <c r="FM62" s="170"/>
      <c r="FN62" s="171"/>
      <c r="FO62" s="171"/>
      <c r="FP62" s="171"/>
      <c r="FQ62" s="171"/>
      <c r="FR62" s="170"/>
      <c r="FS62" s="171"/>
      <c r="FT62" s="171"/>
      <c r="FU62" s="171"/>
      <c r="FV62" s="171"/>
      <c r="FW62" s="170"/>
      <c r="FX62" s="171"/>
      <c r="FY62" s="171"/>
      <c r="FZ62" s="171"/>
      <c r="GA62" s="172"/>
      <c r="GB62" s="173"/>
      <c r="GC62" s="170"/>
      <c r="GD62" s="171"/>
      <c r="GE62" s="171"/>
      <c r="GF62" s="171"/>
      <c r="GG62" s="171"/>
      <c r="GH62" s="170"/>
      <c r="GI62" s="171"/>
      <c r="GJ62" s="171"/>
      <c r="GK62" s="171"/>
      <c r="GL62" s="171"/>
      <c r="GM62" s="170"/>
      <c r="GN62" s="171"/>
      <c r="GO62" s="171"/>
      <c r="GP62" s="171"/>
      <c r="GQ62" s="171"/>
      <c r="GR62" s="170"/>
      <c r="GS62" s="171"/>
      <c r="GT62" s="171"/>
      <c r="GU62" s="171"/>
      <c r="GV62" s="171"/>
      <c r="GW62" s="170"/>
      <c r="GX62" s="171"/>
      <c r="GY62" s="171"/>
      <c r="GZ62" s="171"/>
      <c r="HA62" s="171"/>
      <c r="HB62" s="170"/>
      <c r="HC62" s="171"/>
      <c r="HD62" s="171"/>
      <c r="HE62" s="171"/>
      <c r="HF62" s="171"/>
      <c r="HG62" s="170"/>
      <c r="HH62" s="171"/>
      <c r="HI62" s="171"/>
      <c r="HJ62" s="171"/>
      <c r="HK62" s="171"/>
      <c r="HL62" s="170"/>
      <c r="HM62" s="171"/>
      <c r="HN62" s="171"/>
      <c r="HO62" s="171"/>
      <c r="HP62" s="171"/>
      <c r="HQ62" s="170"/>
      <c r="HR62" s="171"/>
      <c r="HS62" s="171"/>
      <c r="HT62" s="171"/>
      <c r="HU62" s="171"/>
      <c r="HV62" s="170"/>
      <c r="HW62" s="171"/>
      <c r="HX62" s="171"/>
      <c r="HY62" s="171"/>
      <c r="HZ62" s="171"/>
      <c r="IA62" s="170"/>
      <c r="IB62" s="171"/>
      <c r="IC62" s="171"/>
      <c r="ID62" s="171"/>
      <c r="IE62" s="171"/>
      <c r="IF62" s="170"/>
      <c r="IG62" s="171"/>
      <c r="IH62" s="171"/>
      <c r="II62" s="171"/>
      <c r="IJ62" s="172"/>
      <c r="IK62" s="173"/>
      <c r="IL62" s="170"/>
      <c r="IM62" s="171"/>
      <c r="IN62" s="171"/>
      <c r="IO62" s="171"/>
      <c r="IP62" s="171"/>
      <c r="IQ62" s="170"/>
      <c r="IR62" s="171"/>
      <c r="IS62" s="171"/>
      <c r="IT62" s="171"/>
      <c r="IU62" s="171"/>
      <c r="IV62" s="170"/>
      <c r="IW62" s="171"/>
      <c r="IX62" s="171"/>
      <c r="IY62" s="171"/>
      <c r="IZ62" s="171"/>
      <c r="JA62" s="170"/>
      <c r="JB62" s="171"/>
      <c r="JC62" s="171"/>
      <c r="JD62" s="171"/>
      <c r="JE62" s="171"/>
      <c r="JF62" s="170"/>
      <c r="JG62" s="171"/>
      <c r="JH62" s="171"/>
      <c r="JI62" s="171"/>
      <c r="JJ62" s="171"/>
      <c r="JK62" s="170"/>
      <c r="JL62" s="171"/>
      <c r="JM62" s="171"/>
      <c r="JN62" s="171"/>
      <c r="JO62" s="171"/>
      <c r="JP62" s="170"/>
      <c r="JQ62" s="171"/>
      <c r="JR62" s="171"/>
      <c r="JS62" s="171"/>
      <c r="JT62" s="171"/>
      <c r="JU62" s="170"/>
      <c r="JV62" s="171"/>
      <c r="JW62" s="171"/>
      <c r="JX62" s="171"/>
      <c r="JY62" s="171"/>
      <c r="JZ62" s="170"/>
      <c r="KA62" s="171"/>
      <c r="KB62" s="171"/>
      <c r="KC62" s="171"/>
      <c r="KD62" s="171"/>
      <c r="KE62" s="170"/>
      <c r="KF62" s="171"/>
      <c r="KG62" s="171"/>
      <c r="KH62" s="171"/>
      <c r="KI62" s="171"/>
      <c r="KJ62" s="170"/>
      <c r="KK62" s="171"/>
      <c r="KL62" s="171"/>
      <c r="KM62" s="171"/>
      <c r="KN62" s="171"/>
      <c r="KO62" s="170"/>
      <c r="KP62" s="171"/>
      <c r="KQ62" s="171"/>
    </row>
    <row r="63" spans="1:303" x14ac:dyDescent="0.25">
      <c r="A63" s="173" t="s">
        <v>1567</v>
      </c>
      <c r="B63" s="170">
        <v>29.563216193961697</v>
      </c>
      <c r="C63" s="171">
        <v>29.301115235943033</v>
      </c>
      <c r="D63" s="171">
        <v>30.315855164531332</v>
      </c>
      <c r="E63" s="171">
        <v>30.450441474694831</v>
      </c>
      <c r="F63" s="171">
        <v>30.434412118055111</v>
      </c>
      <c r="G63" s="170">
        <v>32.439793231578854</v>
      </c>
      <c r="H63" s="171">
        <v>32.432674404810221</v>
      </c>
      <c r="I63" s="171">
        <v>32.948862564405019</v>
      </c>
      <c r="J63" s="171">
        <v>33.04319620053932</v>
      </c>
      <c r="K63" s="171">
        <v>32.762062822315983</v>
      </c>
      <c r="L63" s="170">
        <v>29.688178357547507</v>
      </c>
      <c r="M63" s="171">
        <v>29.582291759475236</v>
      </c>
      <c r="N63" s="171">
        <v>30.073525232413452</v>
      </c>
      <c r="O63" s="171">
        <v>30.260767697218533</v>
      </c>
      <c r="P63" s="171">
        <v>30.542996597767846</v>
      </c>
      <c r="Q63" s="170">
        <v>27.691150629383674</v>
      </c>
      <c r="R63" s="171">
        <v>27.687857274035078</v>
      </c>
      <c r="S63" s="171">
        <v>28.030873498025692</v>
      </c>
      <c r="T63" s="171">
        <v>28.092841582202951</v>
      </c>
      <c r="U63" s="171">
        <v>28.173396195520759</v>
      </c>
      <c r="V63" s="170">
        <v>29.077089689091196</v>
      </c>
      <c r="W63" s="171">
        <v>29.043945341844172</v>
      </c>
      <c r="X63" s="171">
        <v>28.989325809754213</v>
      </c>
      <c r="Y63" s="171">
        <v>28.984883008717571</v>
      </c>
      <c r="Z63" s="171">
        <v>29.412087836646261</v>
      </c>
      <c r="AA63" s="170">
        <v>30.04181043495387</v>
      </c>
      <c r="AB63" s="171">
        <v>29.990735784942338</v>
      </c>
      <c r="AC63" s="171">
        <v>29.984336018665957</v>
      </c>
      <c r="AD63" s="171">
        <v>29.976950578157382</v>
      </c>
      <c r="AE63" s="171">
        <v>30.63449520502142</v>
      </c>
      <c r="AF63" s="170">
        <v>30.783832498574395</v>
      </c>
      <c r="AG63" s="171">
        <v>30.526020858818448</v>
      </c>
      <c r="AH63" s="171">
        <v>30.826103062336237</v>
      </c>
      <c r="AI63" s="171">
        <v>30.824950439106029</v>
      </c>
      <c r="AJ63" s="171">
        <v>31.31517979879856</v>
      </c>
      <c r="AK63" s="170">
        <v>31.323977893422203</v>
      </c>
      <c r="AL63" s="171">
        <v>31.164190948333058</v>
      </c>
      <c r="AM63" s="171">
        <v>31.428248393866212</v>
      </c>
      <c r="AN63" s="171">
        <v>31.615207414860841</v>
      </c>
      <c r="AO63" s="171">
        <v>32.273407112062038</v>
      </c>
      <c r="AP63" s="170">
        <v>34.287457553613635</v>
      </c>
      <c r="AQ63" s="171">
        <v>34.212396635305133</v>
      </c>
      <c r="AR63" s="171">
        <v>34.659637380241072</v>
      </c>
      <c r="AS63" s="171">
        <v>34.390042072897849</v>
      </c>
      <c r="AT63" s="171">
        <v>34.360733896986616</v>
      </c>
      <c r="AU63" s="170">
        <v>32.190871312076865</v>
      </c>
      <c r="AV63" s="171">
        <v>32.092004066917667</v>
      </c>
      <c r="AW63" s="171">
        <v>32.47235094431359</v>
      </c>
      <c r="AX63" s="171">
        <v>32.825216752936292</v>
      </c>
      <c r="AY63" s="171">
        <v>32.873349059158613</v>
      </c>
      <c r="AZ63" s="170">
        <v>6.4007394938488664</v>
      </c>
      <c r="BA63" s="171">
        <v>6.3097490711769399</v>
      </c>
      <c r="BB63" s="171">
        <v>6.4459206930622051</v>
      </c>
      <c r="BC63" s="171">
        <v>6.5165317767789928</v>
      </c>
      <c r="BD63" s="171">
        <v>6.4975702134192019</v>
      </c>
      <c r="BE63" s="170">
        <v>6.8081011203637765</v>
      </c>
      <c r="BF63" s="171">
        <v>6.6375835568227251</v>
      </c>
      <c r="BG63" s="171">
        <v>6.8280679894117702</v>
      </c>
      <c r="BH63" s="171">
        <v>6.8335729901915396</v>
      </c>
      <c r="BI63" s="172">
        <v>6.8992500038155642</v>
      </c>
      <c r="BJ63" s="173"/>
      <c r="BK63" s="170"/>
      <c r="BL63" s="171"/>
      <c r="BM63" s="171"/>
      <c r="BN63" s="171"/>
      <c r="BO63" s="171"/>
      <c r="BP63" s="170"/>
      <c r="BQ63" s="171"/>
      <c r="BR63" s="171"/>
      <c r="BS63" s="171"/>
      <c r="BT63" s="171"/>
      <c r="BU63" s="170"/>
      <c r="BV63" s="171"/>
      <c r="BW63" s="171"/>
      <c r="BX63" s="171"/>
      <c r="BY63" s="171"/>
      <c r="BZ63" s="170"/>
      <c r="CA63" s="171"/>
      <c r="CB63" s="171"/>
      <c r="CC63" s="171"/>
      <c r="CD63" s="171"/>
      <c r="CE63" s="170"/>
      <c r="CF63" s="171"/>
      <c r="CG63" s="171"/>
      <c r="CH63" s="171"/>
      <c r="CI63" s="171"/>
      <c r="CJ63" s="170"/>
      <c r="CK63" s="171"/>
      <c r="CL63" s="171"/>
      <c r="CM63" s="171"/>
      <c r="CN63" s="171"/>
      <c r="CO63" s="170"/>
      <c r="CP63" s="171"/>
      <c r="CQ63" s="171"/>
      <c r="CR63" s="171"/>
      <c r="CS63" s="171"/>
      <c r="CT63" s="170"/>
      <c r="CU63" s="171"/>
      <c r="CV63" s="171"/>
      <c r="CW63" s="171"/>
      <c r="CX63" s="171"/>
      <c r="CY63" s="170"/>
      <c r="CZ63" s="171"/>
      <c r="DA63" s="171"/>
      <c r="DB63" s="171"/>
      <c r="DC63" s="171"/>
      <c r="DD63" s="170"/>
      <c r="DE63" s="171"/>
      <c r="DF63" s="171"/>
      <c r="DG63" s="171"/>
      <c r="DH63" s="171"/>
      <c r="DI63" s="170"/>
      <c r="DJ63" s="171"/>
      <c r="DK63" s="171"/>
      <c r="DL63" s="171"/>
      <c r="DM63" s="171"/>
      <c r="DN63" s="170"/>
      <c r="DO63" s="171"/>
      <c r="DP63" s="171"/>
      <c r="DQ63" s="171"/>
      <c r="DR63" s="172"/>
      <c r="DS63" s="173"/>
      <c r="DT63" s="170"/>
      <c r="DU63" s="171"/>
      <c r="DV63" s="171"/>
      <c r="DW63" s="171"/>
      <c r="DX63" s="171"/>
      <c r="DY63" s="170"/>
      <c r="DZ63" s="171"/>
      <c r="EA63" s="171"/>
      <c r="EB63" s="171"/>
      <c r="EC63" s="171"/>
      <c r="ED63" s="170"/>
      <c r="EE63" s="171"/>
      <c r="EF63" s="171"/>
      <c r="EG63" s="171"/>
      <c r="EH63" s="171"/>
      <c r="EI63" s="170"/>
      <c r="EJ63" s="171"/>
      <c r="EK63" s="171"/>
      <c r="EL63" s="171"/>
      <c r="EM63" s="171"/>
      <c r="EN63" s="170"/>
      <c r="EO63" s="171"/>
      <c r="EP63" s="171"/>
      <c r="EQ63" s="171"/>
      <c r="ER63" s="171"/>
      <c r="ES63" s="170"/>
      <c r="ET63" s="171"/>
      <c r="EU63" s="171"/>
      <c r="EV63" s="171"/>
      <c r="EW63" s="171"/>
      <c r="EX63" s="170"/>
      <c r="EY63" s="171"/>
      <c r="EZ63" s="171"/>
      <c r="FA63" s="171"/>
      <c r="FB63" s="171"/>
      <c r="FC63" s="170"/>
      <c r="FD63" s="171"/>
      <c r="FE63" s="171"/>
      <c r="FF63" s="171"/>
      <c r="FG63" s="171"/>
      <c r="FH63" s="170"/>
      <c r="FI63" s="171"/>
      <c r="FJ63" s="171"/>
      <c r="FK63" s="171"/>
      <c r="FL63" s="171"/>
      <c r="FM63" s="170"/>
      <c r="FN63" s="171"/>
      <c r="FO63" s="171"/>
      <c r="FP63" s="171"/>
      <c r="FQ63" s="171"/>
      <c r="FR63" s="170"/>
      <c r="FS63" s="171"/>
      <c r="FT63" s="171"/>
      <c r="FU63" s="171"/>
      <c r="FV63" s="171"/>
      <c r="FW63" s="170"/>
      <c r="FX63" s="171"/>
      <c r="FY63" s="171"/>
      <c r="FZ63" s="171"/>
      <c r="GA63" s="172"/>
      <c r="GB63" s="173"/>
      <c r="GC63" s="170"/>
      <c r="GD63" s="171"/>
      <c r="GE63" s="171"/>
      <c r="GF63" s="171"/>
      <c r="GG63" s="171"/>
      <c r="GH63" s="170"/>
      <c r="GI63" s="171"/>
      <c r="GJ63" s="171"/>
      <c r="GK63" s="171"/>
      <c r="GL63" s="171"/>
      <c r="GM63" s="170"/>
      <c r="GN63" s="171"/>
      <c r="GO63" s="171"/>
      <c r="GP63" s="171"/>
      <c r="GQ63" s="171"/>
      <c r="GR63" s="170"/>
      <c r="GS63" s="171"/>
      <c r="GT63" s="171"/>
      <c r="GU63" s="171"/>
      <c r="GV63" s="171"/>
      <c r="GW63" s="170"/>
      <c r="GX63" s="171"/>
      <c r="GY63" s="171"/>
      <c r="GZ63" s="171"/>
      <c r="HA63" s="171"/>
      <c r="HB63" s="170"/>
      <c r="HC63" s="171"/>
      <c r="HD63" s="171"/>
      <c r="HE63" s="171"/>
      <c r="HF63" s="171"/>
      <c r="HG63" s="170"/>
      <c r="HH63" s="171"/>
      <c r="HI63" s="171"/>
      <c r="HJ63" s="171"/>
      <c r="HK63" s="171"/>
      <c r="HL63" s="170"/>
      <c r="HM63" s="171"/>
      <c r="HN63" s="171"/>
      <c r="HO63" s="171"/>
      <c r="HP63" s="171"/>
      <c r="HQ63" s="170"/>
      <c r="HR63" s="171"/>
      <c r="HS63" s="171"/>
      <c r="HT63" s="171"/>
      <c r="HU63" s="171"/>
      <c r="HV63" s="170"/>
      <c r="HW63" s="171"/>
      <c r="HX63" s="171"/>
      <c r="HY63" s="171"/>
      <c r="HZ63" s="171"/>
      <c r="IA63" s="170"/>
      <c r="IB63" s="171"/>
      <c r="IC63" s="171"/>
      <c r="ID63" s="171"/>
      <c r="IE63" s="171"/>
      <c r="IF63" s="170"/>
      <c r="IG63" s="171"/>
      <c r="IH63" s="171"/>
      <c r="II63" s="171"/>
      <c r="IJ63" s="172"/>
      <c r="IK63" s="173"/>
      <c r="IL63" s="170"/>
      <c r="IM63" s="171"/>
      <c r="IN63" s="171"/>
      <c r="IO63" s="171"/>
      <c r="IP63" s="171"/>
      <c r="IQ63" s="170"/>
      <c r="IR63" s="171"/>
      <c r="IS63" s="171"/>
      <c r="IT63" s="171"/>
      <c r="IU63" s="171"/>
      <c r="IV63" s="170"/>
      <c r="IW63" s="171"/>
      <c r="IX63" s="171"/>
      <c r="IY63" s="171"/>
      <c r="IZ63" s="171"/>
      <c r="JA63" s="170"/>
      <c r="JB63" s="171"/>
      <c r="JC63" s="171"/>
      <c r="JD63" s="171"/>
      <c r="JE63" s="171"/>
      <c r="JF63" s="170"/>
      <c r="JG63" s="171"/>
      <c r="JH63" s="171"/>
      <c r="JI63" s="171"/>
      <c r="JJ63" s="171"/>
      <c r="JK63" s="170"/>
      <c r="JL63" s="171"/>
      <c r="JM63" s="171"/>
      <c r="JN63" s="171"/>
      <c r="JO63" s="171"/>
      <c r="JP63" s="170"/>
      <c r="JQ63" s="171"/>
      <c r="JR63" s="171"/>
      <c r="JS63" s="171"/>
      <c r="JT63" s="171"/>
      <c r="JU63" s="170"/>
      <c r="JV63" s="171"/>
      <c r="JW63" s="171"/>
      <c r="JX63" s="171"/>
      <c r="JY63" s="171"/>
      <c r="JZ63" s="170"/>
      <c r="KA63" s="171"/>
      <c r="KB63" s="171"/>
      <c r="KC63" s="171"/>
      <c r="KD63" s="171"/>
      <c r="KE63" s="170"/>
      <c r="KF63" s="171"/>
      <c r="KG63" s="171"/>
      <c r="KH63" s="171"/>
      <c r="KI63" s="171"/>
      <c r="KJ63" s="170"/>
      <c r="KK63" s="171"/>
      <c r="KL63" s="171"/>
      <c r="KM63" s="171"/>
      <c r="KN63" s="171"/>
      <c r="KO63" s="170"/>
      <c r="KP63" s="171"/>
      <c r="KQ63" s="171"/>
    </row>
    <row r="64" spans="1:303" x14ac:dyDescent="0.25">
      <c r="A64" s="173" t="s">
        <v>1568</v>
      </c>
      <c r="B64" s="170">
        <v>31.16883408637883</v>
      </c>
      <c r="C64" s="171">
        <v>30.982810888763343</v>
      </c>
      <c r="D64" s="171">
        <v>31.224244124593845</v>
      </c>
      <c r="E64" s="171">
        <v>31.218646459623862</v>
      </c>
      <c r="F64" s="171">
        <v>31.98379878687388</v>
      </c>
      <c r="G64" s="170">
        <v>34.145431493515154</v>
      </c>
      <c r="H64" s="171">
        <v>34.086796839390857</v>
      </c>
      <c r="I64" s="171">
        <v>34.158827128334934</v>
      </c>
      <c r="J64" s="171">
        <v>34.027266734907272</v>
      </c>
      <c r="K64" s="171">
        <v>34.469057625780337</v>
      </c>
      <c r="L64" s="170">
        <v>30.666305913033625</v>
      </c>
      <c r="M64" s="171">
        <v>30.504440745896101</v>
      </c>
      <c r="N64" s="171">
        <v>30.516912378335384</v>
      </c>
      <c r="O64" s="171">
        <v>30.445599184506758</v>
      </c>
      <c r="P64" s="171">
        <v>31.766120346979804</v>
      </c>
      <c r="Q64" s="170">
        <v>28.355465157972677</v>
      </c>
      <c r="R64" s="171">
        <v>28.275262174405441</v>
      </c>
      <c r="S64" s="171">
        <v>28.256562362608591</v>
      </c>
      <c r="T64" s="171">
        <v>28.106676121560522</v>
      </c>
      <c r="U64" s="171">
        <v>28.938863092438829</v>
      </c>
      <c r="V64" s="170">
        <v>29.266208016732268</v>
      </c>
      <c r="W64" s="171">
        <v>28.995502237050982</v>
      </c>
      <c r="X64" s="171">
        <v>28.854731560933622</v>
      </c>
      <c r="Y64" s="171">
        <v>28.824131045994051</v>
      </c>
      <c r="Z64" s="171">
        <v>29.816880684251633</v>
      </c>
      <c r="AA64" s="170">
        <v>30.059443003276691</v>
      </c>
      <c r="AB64" s="171">
        <v>29.750024898929063</v>
      </c>
      <c r="AC64" s="171">
        <v>29.710236477432176</v>
      </c>
      <c r="AD64" s="171">
        <v>29.460949804252092</v>
      </c>
      <c r="AE64" s="171">
        <v>30.701490782059302</v>
      </c>
      <c r="AF64" s="170">
        <v>31.060103612169968</v>
      </c>
      <c r="AG64" s="171">
        <v>30.90779012556667</v>
      </c>
      <c r="AH64" s="171">
        <v>30.930231326674029</v>
      </c>
      <c r="AI64" s="171">
        <v>30.808597927549538</v>
      </c>
      <c r="AJ64" s="171">
        <v>31.923792920937007</v>
      </c>
      <c r="AK64" s="170">
        <v>32.634306131201001</v>
      </c>
      <c r="AL64" s="171">
        <v>32.490839725474366</v>
      </c>
      <c r="AM64" s="171">
        <v>32.682574874811912</v>
      </c>
      <c r="AN64" s="171">
        <v>31.830366812700195</v>
      </c>
      <c r="AO64" s="171">
        <v>34.0426477261963</v>
      </c>
      <c r="AP64" s="170">
        <v>34.976399389957422</v>
      </c>
      <c r="AQ64" s="171">
        <v>34.661381306915139</v>
      </c>
      <c r="AR64" s="171">
        <v>35.005940930423897</v>
      </c>
      <c r="AS64" s="171">
        <v>34.052214731399452</v>
      </c>
      <c r="AT64" s="171">
        <v>35.138255813839422</v>
      </c>
      <c r="AU64" s="170">
        <v>34.631079234102643</v>
      </c>
      <c r="AV64" s="171">
        <v>34.476520831853378</v>
      </c>
      <c r="AW64" s="171">
        <v>34.549605568242043</v>
      </c>
      <c r="AX64" s="171">
        <v>34.528143779310305</v>
      </c>
      <c r="AY64" s="171">
        <v>35.027406676938881</v>
      </c>
      <c r="AZ64" s="170">
        <v>32.667247019915322</v>
      </c>
      <c r="BA64" s="171">
        <v>32.550985837985593</v>
      </c>
      <c r="BB64" s="171">
        <v>32.790248961247414</v>
      </c>
      <c r="BC64" s="171">
        <v>32.743344700262043</v>
      </c>
      <c r="BD64" s="171">
        <v>34.326518117235373</v>
      </c>
      <c r="BE64" s="170">
        <v>33.711575097244292</v>
      </c>
      <c r="BF64" s="171">
        <v>33.555099089213847</v>
      </c>
      <c r="BG64" s="171">
        <v>33.593975446288091</v>
      </c>
      <c r="BH64" s="171">
        <v>33.577020978166864</v>
      </c>
      <c r="BI64" s="172">
        <v>34.335828466619198</v>
      </c>
    </row>
    <row r="65" spans="1:61" x14ac:dyDescent="0.25">
      <c r="A65" s="173" t="s">
        <v>1569</v>
      </c>
      <c r="B65" s="170">
        <v>31.593689287021849</v>
      </c>
      <c r="C65" s="171">
        <v>31.401692382028482</v>
      </c>
      <c r="D65" s="171">
        <v>31.602980546700429</v>
      </c>
      <c r="E65" s="171">
        <v>31.599110777704887</v>
      </c>
      <c r="F65" s="171">
        <v>32.547959090467216</v>
      </c>
      <c r="G65" s="170">
        <v>34.601944550623891</v>
      </c>
      <c r="H65" s="171">
        <v>34.527193257949911</v>
      </c>
      <c r="I65" s="171">
        <v>34.607054038778173</v>
      </c>
      <c r="J65" s="171">
        <v>34.45099527378791</v>
      </c>
      <c r="K65" s="171">
        <v>35.095046137143136</v>
      </c>
      <c r="L65" s="170">
        <v>31.137835173997754</v>
      </c>
      <c r="M65" s="171">
        <v>30.901255789429104</v>
      </c>
      <c r="N65" s="171">
        <v>30.91836002619786</v>
      </c>
      <c r="O65" s="171">
        <v>30.830646114442985</v>
      </c>
      <c r="P65" s="171">
        <v>32.468071855639664</v>
      </c>
      <c r="Q65" s="170">
        <v>28.692374735448961</v>
      </c>
      <c r="R65" s="171">
        <v>28.641768143001446</v>
      </c>
      <c r="S65" s="171">
        <v>28.539855714781815</v>
      </c>
      <c r="T65" s="171">
        <v>28.40755698149362</v>
      </c>
      <c r="U65" s="171">
        <v>29.401300181065945</v>
      </c>
      <c r="V65" s="170">
        <v>29.434924829571191</v>
      </c>
      <c r="W65" s="171">
        <v>29.130665636214992</v>
      </c>
      <c r="X65" s="171">
        <v>28.969485118772315</v>
      </c>
      <c r="Y65" s="171">
        <v>28.938777602122883</v>
      </c>
      <c r="Z65" s="171">
        <v>29.96141185383533</v>
      </c>
      <c r="AA65" s="170">
        <v>30.381192005363577</v>
      </c>
      <c r="AB65" s="171">
        <v>30.137599973517904</v>
      </c>
      <c r="AC65" s="171">
        <v>29.808385576453155</v>
      </c>
      <c r="AD65" s="171">
        <v>29.476997693950221</v>
      </c>
      <c r="AE65" s="171">
        <v>30.909515374589208</v>
      </c>
      <c r="AF65" s="170">
        <v>31.502690882634671</v>
      </c>
      <c r="AG65" s="171">
        <v>31.280261117507383</v>
      </c>
      <c r="AH65" s="171">
        <v>31.202657391771286</v>
      </c>
      <c r="AI65" s="171">
        <v>30.773361143381724</v>
      </c>
      <c r="AJ65" s="171">
        <v>32.280977738667609</v>
      </c>
      <c r="AK65" s="170">
        <v>33.040635261631692</v>
      </c>
      <c r="AL65" s="171">
        <v>32.83739892324067</v>
      </c>
      <c r="AM65" s="171">
        <v>32.740412425316372</v>
      </c>
      <c r="AN65" s="171">
        <v>31.777108632267918</v>
      </c>
      <c r="AO65" s="171">
        <v>34.755263697615263</v>
      </c>
      <c r="AP65" s="170">
        <v>35.328080360821389</v>
      </c>
      <c r="AQ65" s="171">
        <v>35.068138484075085</v>
      </c>
      <c r="AR65" s="171">
        <v>35.140030532729547</v>
      </c>
      <c r="AS65" s="171">
        <v>34.184558272678274</v>
      </c>
      <c r="AT65" s="171">
        <v>35.503724830075114</v>
      </c>
      <c r="AU65" s="170">
        <v>35.077284664054602</v>
      </c>
      <c r="AV65" s="171">
        <v>34.845396953659638</v>
      </c>
      <c r="AW65" s="171">
        <v>34.761776138496671</v>
      </c>
      <c r="AX65" s="171">
        <v>34.594622016194016</v>
      </c>
      <c r="AY65" s="171">
        <v>35.5065096325349</v>
      </c>
      <c r="AZ65" s="170">
        <v>33.066689676536861</v>
      </c>
      <c r="BA65" s="171">
        <v>32.908461002963513</v>
      </c>
      <c r="BB65" s="171">
        <v>32.999386513146476</v>
      </c>
      <c r="BC65" s="171">
        <v>32.935531722657167</v>
      </c>
      <c r="BD65" s="171">
        <v>34.927212030192003</v>
      </c>
      <c r="BE65" s="170">
        <v>34.159103558319181</v>
      </c>
      <c r="BF65" s="171">
        <v>33.887845761678108</v>
      </c>
      <c r="BG65" s="171">
        <v>33.95447372391898</v>
      </c>
      <c r="BH65" s="171">
        <v>33.856868136392556</v>
      </c>
      <c r="BI65" s="172">
        <v>34.943568180532722</v>
      </c>
    </row>
    <row r="66" spans="1:61" x14ac:dyDescent="0.25">
      <c r="A66" s="173" t="s">
        <v>1570</v>
      </c>
      <c r="B66" s="170">
        <v>29.958289789488596</v>
      </c>
      <c r="C66" s="171">
        <v>29.846448916178524</v>
      </c>
      <c r="D66" s="171">
        <v>29.930730087867229</v>
      </c>
      <c r="E66" s="171">
        <v>29.89210017612546</v>
      </c>
      <c r="F66" s="171">
        <v>30.23743304787391</v>
      </c>
      <c r="G66" s="170">
        <v>32.998782013103039</v>
      </c>
      <c r="H66" s="171">
        <v>33.005083073695516</v>
      </c>
      <c r="I66" s="171">
        <v>33.0656421087984</v>
      </c>
      <c r="J66" s="171">
        <v>32.992550860161799</v>
      </c>
      <c r="K66" s="171">
        <v>33.141377915957257</v>
      </c>
      <c r="L66" s="170">
        <v>30.010383933053014</v>
      </c>
      <c r="M66" s="171">
        <v>29.967765378958394</v>
      </c>
      <c r="N66" s="171">
        <v>30.009021283062651</v>
      </c>
      <c r="O66" s="171">
        <v>29.977462935421187</v>
      </c>
      <c r="P66" s="171">
        <v>30.510096197072329</v>
      </c>
      <c r="Q66" s="170">
        <v>27.85596934997697</v>
      </c>
      <c r="R66" s="171">
        <v>27.852688240335471</v>
      </c>
      <c r="S66" s="171">
        <v>27.861751714273698</v>
      </c>
      <c r="T66" s="171">
        <v>27.791772456423441</v>
      </c>
      <c r="U66" s="171">
        <v>27.931504665637263</v>
      </c>
      <c r="V66" s="170">
        <v>28.386009673682754</v>
      </c>
      <c r="W66" s="171">
        <v>28.391237162009205</v>
      </c>
      <c r="X66" s="171">
        <v>28.428596196087593</v>
      </c>
      <c r="Y66" s="171">
        <v>28.433769083101129</v>
      </c>
      <c r="Z66" s="171">
        <v>28.490226371328522</v>
      </c>
      <c r="AA66" s="170">
        <v>29.076684918460487</v>
      </c>
      <c r="AB66" s="171">
        <v>29.005727041532278</v>
      </c>
      <c r="AC66" s="171">
        <v>28.98263194652457</v>
      </c>
      <c r="AD66" s="171">
        <v>28.940579355841336</v>
      </c>
      <c r="AE66" s="171">
        <v>29.526771811370615</v>
      </c>
      <c r="AF66" s="170">
        <v>30.287240168993037</v>
      </c>
      <c r="AG66" s="171">
        <v>30.264635847664962</v>
      </c>
      <c r="AH66" s="171">
        <v>30.19677638175941</v>
      </c>
      <c r="AI66" s="171">
        <v>30.066970330893398</v>
      </c>
      <c r="AJ66" s="171">
        <v>30.430576270370899</v>
      </c>
      <c r="AK66" s="170">
        <v>31.515454788660627</v>
      </c>
      <c r="AL66" s="171">
        <v>31.471623326209514</v>
      </c>
      <c r="AM66" s="171">
        <v>31.476382399667713</v>
      </c>
      <c r="AN66" s="171">
        <v>30.970851059252119</v>
      </c>
      <c r="AO66" s="171">
        <v>32.079898070119484</v>
      </c>
      <c r="AP66" s="170">
        <v>33.799623031275523</v>
      </c>
      <c r="AQ66" s="171">
        <v>33.841320657837109</v>
      </c>
      <c r="AR66" s="171">
        <v>33.768590794049132</v>
      </c>
      <c r="AS66" s="171">
        <v>33.618696155095172</v>
      </c>
      <c r="AT66" s="171">
        <v>33.787786125653675</v>
      </c>
      <c r="AU66" s="170">
        <v>33.307347948884789</v>
      </c>
      <c r="AV66" s="171">
        <v>33.262367366389626</v>
      </c>
      <c r="AW66" s="171">
        <v>33.258073050298293</v>
      </c>
      <c r="AX66" s="171">
        <v>33.258112575463585</v>
      </c>
      <c r="AY66" s="171">
        <v>33.299502806182005</v>
      </c>
      <c r="AZ66" s="170">
        <v>30.643016240347524</v>
      </c>
      <c r="BA66" s="171">
        <v>30.633112425555073</v>
      </c>
      <c r="BB66" s="171">
        <v>30.636544831612941</v>
      </c>
      <c r="BC66" s="171">
        <v>30.634420524933194</v>
      </c>
      <c r="BD66" s="171">
        <v>30.946463241182744</v>
      </c>
      <c r="BE66" s="170">
        <v>32.428755026570983</v>
      </c>
      <c r="BF66" s="171">
        <v>32.338590922488336</v>
      </c>
      <c r="BG66" s="171">
        <v>32.357239341443091</v>
      </c>
      <c r="BH66" s="171">
        <v>32.347876668314868</v>
      </c>
      <c r="BI66" s="172">
        <v>32.760554064742486</v>
      </c>
    </row>
    <row r="67" spans="1:61" x14ac:dyDescent="0.25">
      <c r="A67" s="173" t="s">
        <v>1571</v>
      </c>
      <c r="B67" s="170">
        <v>29.032114456369424</v>
      </c>
      <c r="C67" s="171">
        <v>28.539557684874076</v>
      </c>
      <c r="D67" s="171">
        <v>29.819236467778815</v>
      </c>
      <c r="E67" s="171">
        <v>30.024733746138924</v>
      </c>
      <c r="F67" s="171">
        <v>29.936177029473424</v>
      </c>
      <c r="G67" s="170">
        <v>30.943619425208681</v>
      </c>
      <c r="H67" s="171">
        <v>30.93377521712798</v>
      </c>
      <c r="I67" s="171">
        <v>32.193209143259686</v>
      </c>
      <c r="J67" s="171">
        <v>32.320044726212096</v>
      </c>
      <c r="K67" s="171">
        <v>31.273853322476374</v>
      </c>
      <c r="L67" s="170">
        <v>29.155942638195022</v>
      </c>
      <c r="M67" s="171">
        <v>29.052321175836521</v>
      </c>
      <c r="N67" s="171">
        <v>29.621278264337661</v>
      </c>
      <c r="O67" s="171">
        <v>29.940315780060139</v>
      </c>
      <c r="P67" s="171">
        <v>30.057691545138322</v>
      </c>
      <c r="Q67" s="170">
        <v>27.198833133158811</v>
      </c>
      <c r="R67" s="171">
        <v>27.195553457194457</v>
      </c>
      <c r="S67" s="171">
        <v>27.810065386972596</v>
      </c>
      <c r="T67" s="171">
        <v>27.923652274217137</v>
      </c>
      <c r="U67" s="171">
        <v>27.950096225793615</v>
      </c>
      <c r="V67" s="170">
        <v>29.441458512488165</v>
      </c>
      <c r="W67" s="171">
        <v>29.369768249303938</v>
      </c>
      <c r="X67" s="171">
        <v>29.383543947558625</v>
      </c>
      <c r="Y67" s="171">
        <v>29.386025266729096</v>
      </c>
      <c r="Z67" s="171">
        <v>29.681893568855248</v>
      </c>
      <c r="AA67" s="170">
        <v>30.529008184303997</v>
      </c>
      <c r="AB67" s="171">
        <v>30.343749505259723</v>
      </c>
      <c r="AC67" s="171">
        <v>30.530710094433321</v>
      </c>
      <c r="AD67" s="171">
        <v>30.784108293476162</v>
      </c>
      <c r="AE67" s="171">
        <v>31.450041414845874</v>
      </c>
      <c r="AF67" s="170">
        <v>31.318906208303012</v>
      </c>
      <c r="AG67" s="171">
        <v>31.082645894797437</v>
      </c>
      <c r="AH67" s="171">
        <v>31.411180175320407</v>
      </c>
      <c r="AI67" s="171">
        <v>31.392031017702354</v>
      </c>
      <c r="AJ67" s="171">
        <v>31.875210343589565</v>
      </c>
      <c r="AK67" s="170">
        <v>32.062275993444921</v>
      </c>
      <c r="AL67" s="171">
        <v>31.881837322951576</v>
      </c>
      <c r="AM67" s="171">
        <v>32.467183918344148</v>
      </c>
      <c r="AN67" s="171">
        <v>32.642342084203065</v>
      </c>
      <c r="AO67" s="171">
        <v>33.132260559506321</v>
      </c>
      <c r="AP67" s="170">
        <v>34.366276022580251</v>
      </c>
      <c r="AQ67" s="171">
        <v>34.293444613920897</v>
      </c>
      <c r="AR67" s="171">
        <v>34.760341353062827</v>
      </c>
      <c r="AS67" s="171">
        <v>34.488159296958784</v>
      </c>
      <c r="AT67" s="171">
        <v>34.484588624326953</v>
      </c>
      <c r="AU67" s="170">
        <v>32.313673939830252</v>
      </c>
      <c r="AV67" s="171">
        <v>32.180287052165468</v>
      </c>
      <c r="AW67" s="171">
        <v>32.648168051553661</v>
      </c>
      <c r="AX67" s="171">
        <v>32.710656996003046</v>
      </c>
      <c r="AY67" s="171">
        <v>32.676739505999905</v>
      </c>
      <c r="AZ67" s="170">
        <v>5.8796732126918299</v>
      </c>
      <c r="BA67" s="171">
        <v>5.7605667812879178</v>
      </c>
      <c r="BB67" s="171">
        <v>5.9504144752014456</v>
      </c>
      <c r="BC67" s="171">
        <v>6.0459687402055655</v>
      </c>
      <c r="BD67" s="171">
        <v>5.9517571434120073</v>
      </c>
      <c r="BE67" s="170">
        <v>6.2469204514326417</v>
      </c>
      <c r="BF67" s="171">
        <v>6.0420029853708064</v>
      </c>
      <c r="BG67" s="171">
        <v>6.3119670569894515</v>
      </c>
      <c r="BH67" s="171">
        <v>6.3327034078440105</v>
      </c>
      <c r="BI67" s="172">
        <v>6.3696578202447522</v>
      </c>
    </row>
    <row r="68" spans="1:61" x14ac:dyDescent="0.25">
      <c r="A68" s="173" t="s">
        <v>1572</v>
      </c>
      <c r="B68" s="170">
        <v>31.282860777995825</v>
      </c>
      <c r="C68" s="171">
        <v>31.096915078350335</v>
      </c>
      <c r="D68" s="171">
        <v>31.25833056101618</v>
      </c>
      <c r="E68" s="171">
        <v>31.148757936004877</v>
      </c>
      <c r="F68" s="171">
        <v>32.319518289517852</v>
      </c>
      <c r="G68" s="170">
        <v>35.219113737447366</v>
      </c>
      <c r="H68" s="171">
        <v>35.072668285890892</v>
      </c>
      <c r="I68" s="171">
        <v>35.125190769911285</v>
      </c>
      <c r="J68" s="171">
        <v>34.902632264597436</v>
      </c>
      <c r="K68" s="171">
        <v>35.54443666691342</v>
      </c>
      <c r="L68" s="170">
        <v>30.987169603387176</v>
      </c>
      <c r="M68" s="171">
        <v>30.705504584073978</v>
      </c>
      <c r="N68" s="171">
        <v>30.731045299312118</v>
      </c>
      <c r="O68" s="171">
        <v>30.454365048033701</v>
      </c>
      <c r="P68" s="171">
        <v>31.99280094060148</v>
      </c>
      <c r="Q68" s="170">
        <v>29.445638274923191</v>
      </c>
      <c r="R68" s="171">
        <v>29.421530210278235</v>
      </c>
      <c r="S68" s="171">
        <v>29.371213985404857</v>
      </c>
      <c r="T68" s="171">
        <v>28.994859201922914</v>
      </c>
      <c r="U68" s="171">
        <v>30.045799508018497</v>
      </c>
      <c r="V68" s="170">
        <v>30.225828136147722</v>
      </c>
      <c r="W68" s="171">
        <v>30.035624247527565</v>
      </c>
      <c r="X68" s="171">
        <v>29.714763403923072</v>
      </c>
      <c r="Y68" s="171">
        <v>29.874061448048543</v>
      </c>
      <c r="Z68" s="171">
        <v>30.353436986010493</v>
      </c>
      <c r="AA68" s="170">
        <v>30.854036803062744</v>
      </c>
      <c r="AB68" s="171">
        <v>30.7437301762067</v>
      </c>
      <c r="AC68" s="171">
        <v>30.440669806561463</v>
      </c>
      <c r="AD68" s="171">
        <v>30.111932718804486</v>
      </c>
      <c r="AE68" s="171">
        <v>31.114152465796892</v>
      </c>
      <c r="AF68" s="170">
        <v>31.54334625032655</v>
      </c>
      <c r="AG68" s="171">
        <v>31.290710210237222</v>
      </c>
      <c r="AH68" s="171">
        <v>31.026742607737578</v>
      </c>
      <c r="AI68" s="171">
        <v>30.503682304148967</v>
      </c>
      <c r="AJ68" s="171">
        <v>32.437758256624363</v>
      </c>
      <c r="AK68" s="170">
        <v>32.78171822045006</v>
      </c>
      <c r="AL68" s="171">
        <v>32.619358687336081</v>
      </c>
      <c r="AM68" s="171">
        <v>32.414014438522322</v>
      </c>
      <c r="AN68" s="171">
        <v>31.206057140947131</v>
      </c>
      <c r="AO68" s="171">
        <v>34.526658726523927</v>
      </c>
      <c r="AP68" s="170">
        <v>34.723447318776159</v>
      </c>
      <c r="AQ68" s="171">
        <v>34.513824274733068</v>
      </c>
      <c r="AR68" s="171">
        <v>34.312028960119591</v>
      </c>
      <c r="AS68" s="171">
        <v>33.571123770192301</v>
      </c>
      <c r="AT68" s="171">
        <v>35.013015829573852</v>
      </c>
      <c r="AU68" s="170">
        <v>34.734055240969688</v>
      </c>
      <c r="AV68" s="171">
        <v>34.503881923231745</v>
      </c>
      <c r="AW68" s="171">
        <v>34.172293428661376</v>
      </c>
      <c r="AX68" s="171">
        <v>33.648693281194987</v>
      </c>
      <c r="AY68" s="171">
        <v>34.972705673063452</v>
      </c>
      <c r="AZ68" s="170">
        <v>33.099106179706148</v>
      </c>
      <c r="BA68" s="171">
        <v>32.912117851896511</v>
      </c>
      <c r="BB68" s="171">
        <v>32.906405349141963</v>
      </c>
      <c r="BC68" s="171">
        <v>32.728363178421063</v>
      </c>
      <c r="BD68" s="171">
        <v>34.562113606560715</v>
      </c>
      <c r="BE68" s="170">
        <v>33.87078847312771</v>
      </c>
      <c r="BF68" s="171">
        <v>33.62432354941037</v>
      </c>
      <c r="BG68" s="171">
        <v>33.497333432917074</v>
      </c>
      <c r="BH68" s="171">
        <v>33.373819661441658</v>
      </c>
      <c r="BI68" s="172">
        <v>34.753436081227512</v>
      </c>
    </row>
    <row r="69" spans="1:61" x14ac:dyDescent="0.25">
      <c r="A69" s="173" t="s">
        <v>1573</v>
      </c>
      <c r="B69" s="170">
        <v>31.526374482208155</v>
      </c>
      <c r="C69" s="171">
        <v>31.344937750884601</v>
      </c>
      <c r="D69" s="171">
        <v>31.536083740609367</v>
      </c>
      <c r="E69" s="171">
        <v>31.388415547779722</v>
      </c>
      <c r="F69" s="171">
        <v>32.579031672606348</v>
      </c>
      <c r="G69" s="170">
        <v>34.826250625964875</v>
      </c>
      <c r="H69" s="171">
        <v>34.749694772070256</v>
      </c>
      <c r="I69" s="171">
        <v>34.733542165319179</v>
      </c>
      <c r="J69" s="171">
        <v>34.423854312916184</v>
      </c>
      <c r="K69" s="171">
        <v>35.45801194265551</v>
      </c>
      <c r="L69" s="170">
        <v>31.678700219441684</v>
      </c>
      <c r="M69" s="171">
        <v>31.402788127708494</v>
      </c>
      <c r="N69" s="171">
        <v>31.336534908496489</v>
      </c>
      <c r="O69" s="171">
        <v>30.989249274096618</v>
      </c>
      <c r="P69" s="171">
        <v>32.655681984839369</v>
      </c>
      <c r="Q69" s="170">
        <v>29.306012538115759</v>
      </c>
      <c r="R69" s="171">
        <v>29.276258776896942</v>
      </c>
      <c r="S69" s="171">
        <v>28.97630309134297</v>
      </c>
      <c r="T69" s="171">
        <v>28.642011534970504</v>
      </c>
      <c r="U69" s="171">
        <v>29.967273282015451</v>
      </c>
      <c r="V69" s="170">
        <v>30.097775554826129</v>
      </c>
      <c r="W69" s="171">
        <v>29.884568904486645</v>
      </c>
      <c r="X69" s="171">
        <v>29.429946254176357</v>
      </c>
      <c r="Y69" s="171">
        <v>29.059057321493501</v>
      </c>
      <c r="Z69" s="171">
        <v>30.649308289334929</v>
      </c>
      <c r="AA69" s="170">
        <v>30.973627479943936</v>
      </c>
      <c r="AB69" s="171">
        <v>30.848722886433535</v>
      </c>
      <c r="AC69" s="171">
        <v>30.323923885797161</v>
      </c>
      <c r="AD69" s="171">
        <v>29.87371106386912</v>
      </c>
      <c r="AE69" s="171">
        <v>31.473281956215008</v>
      </c>
      <c r="AF69" s="170">
        <v>31.935717152961725</v>
      </c>
      <c r="AG69" s="171">
        <v>31.743259621381114</v>
      </c>
      <c r="AH69" s="171">
        <v>31.509553480582397</v>
      </c>
      <c r="AI69" s="171">
        <v>30.78409721669334</v>
      </c>
      <c r="AJ69" s="171">
        <v>32.719444419769253</v>
      </c>
      <c r="AK69" s="170">
        <v>33.345630536222977</v>
      </c>
      <c r="AL69" s="171">
        <v>33.215137573367286</v>
      </c>
      <c r="AM69" s="171">
        <v>32.920389453235998</v>
      </c>
      <c r="AN69" s="171">
        <v>31.689576641090635</v>
      </c>
      <c r="AO69" s="171">
        <v>35.005875581062888</v>
      </c>
      <c r="AP69" s="170">
        <v>35.409512602005044</v>
      </c>
      <c r="AQ69" s="171">
        <v>35.291492909675767</v>
      </c>
      <c r="AR69" s="171">
        <v>34.929258416118614</v>
      </c>
      <c r="AS69" s="171">
        <v>34.160195562551941</v>
      </c>
      <c r="AT69" s="171">
        <v>35.717859392733715</v>
      </c>
      <c r="AU69" s="170">
        <v>35.150677276440206</v>
      </c>
      <c r="AV69" s="171">
        <v>34.949125864294004</v>
      </c>
      <c r="AW69" s="171">
        <v>34.621978192513247</v>
      </c>
      <c r="AX69" s="171">
        <v>34.167813792858908</v>
      </c>
      <c r="AY69" s="171">
        <v>35.591343558855115</v>
      </c>
      <c r="AZ69" s="170">
        <v>33.230705912640765</v>
      </c>
      <c r="BA69" s="171">
        <v>33.056335452849169</v>
      </c>
      <c r="BB69" s="171">
        <v>33.014046804220882</v>
      </c>
      <c r="BC69" s="171">
        <v>32.871695151977306</v>
      </c>
      <c r="BD69" s="171">
        <v>35.023648545423939</v>
      </c>
      <c r="BE69" s="170">
        <v>34.312100517723117</v>
      </c>
      <c r="BF69" s="171">
        <v>34.114781481362584</v>
      </c>
      <c r="BG69" s="171">
        <v>33.946175498910769</v>
      </c>
      <c r="BH69" s="171">
        <v>33.77333340687872</v>
      </c>
      <c r="BI69" s="172">
        <v>35.195670125213333</v>
      </c>
    </row>
    <row r="70" spans="1:61" x14ac:dyDescent="0.25">
      <c r="A70" s="173" t="s">
        <v>1574</v>
      </c>
      <c r="B70" s="170">
        <v>31.410823613412013</v>
      </c>
      <c r="C70" s="171">
        <v>31.232306636733966</v>
      </c>
      <c r="D70" s="171">
        <v>31.434514887995572</v>
      </c>
      <c r="E70" s="171">
        <v>31.380021830039134</v>
      </c>
      <c r="F70" s="171">
        <v>32.396730419678541</v>
      </c>
      <c r="G70" s="170">
        <v>34.65942434936693</v>
      </c>
      <c r="H70" s="171">
        <v>34.559882897620483</v>
      </c>
      <c r="I70" s="171">
        <v>34.596006635047793</v>
      </c>
      <c r="J70" s="171">
        <v>34.418019939463989</v>
      </c>
      <c r="K70" s="171">
        <v>35.281999318972538</v>
      </c>
      <c r="L70" s="170">
        <v>31.512165558857248</v>
      </c>
      <c r="M70" s="171">
        <v>31.228597099552619</v>
      </c>
      <c r="N70" s="171">
        <v>31.253605353435848</v>
      </c>
      <c r="O70" s="171">
        <v>31.019222985275686</v>
      </c>
      <c r="P70" s="171">
        <v>32.47580215802779</v>
      </c>
      <c r="Q70" s="170">
        <v>29.094634190779921</v>
      </c>
      <c r="R70" s="171">
        <v>29.069167426769923</v>
      </c>
      <c r="S70" s="171">
        <v>28.867404647778933</v>
      </c>
      <c r="T70" s="171">
        <v>28.617034373791881</v>
      </c>
      <c r="U70" s="171">
        <v>29.749109968527655</v>
      </c>
      <c r="V70" s="170">
        <v>29.891197681137402</v>
      </c>
      <c r="W70" s="171">
        <v>29.675191818290614</v>
      </c>
      <c r="X70" s="171">
        <v>29.360842091070012</v>
      </c>
      <c r="Y70" s="171">
        <v>29.127676554509719</v>
      </c>
      <c r="Z70" s="171">
        <v>30.39572617158117</v>
      </c>
      <c r="AA70" s="170">
        <v>30.794399181434709</v>
      </c>
      <c r="AB70" s="171">
        <v>30.661993742165116</v>
      </c>
      <c r="AC70" s="171">
        <v>30.280341702006904</v>
      </c>
      <c r="AD70" s="171">
        <v>29.878448390386655</v>
      </c>
      <c r="AE70" s="171">
        <v>31.302183055411625</v>
      </c>
      <c r="AF70" s="170">
        <v>31.767841223514075</v>
      </c>
      <c r="AG70" s="171">
        <v>31.577868919550987</v>
      </c>
      <c r="AH70" s="171">
        <v>31.445162677659457</v>
      </c>
      <c r="AI70" s="171">
        <v>30.879126349611266</v>
      </c>
      <c r="AJ70" s="171">
        <v>32.486196437890712</v>
      </c>
      <c r="AK70" s="170">
        <v>33.1308250980371</v>
      </c>
      <c r="AL70" s="171">
        <v>33.010959936309149</v>
      </c>
      <c r="AM70" s="171">
        <v>32.879112575939445</v>
      </c>
      <c r="AN70" s="171">
        <v>31.797010039468628</v>
      </c>
      <c r="AO70" s="171">
        <v>34.708089855417562</v>
      </c>
      <c r="AP70" s="170">
        <v>35.287312531170713</v>
      </c>
      <c r="AQ70" s="171">
        <v>35.179477113128051</v>
      </c>
      <c r="AR70" s="171">
        <v>34.904748505267534</v>
      </c>
      <c r="AS70" s="171">
        <v>34.288342051770364</v>
      </c>
      <c r="AT70" s="171">
        <v>35.57326173386658</v>
      </c>
      <c r="AU70" s="170">
        <v>34.989998338617447</v>
      </c>
      <c r="AV70" s="171">
        <v>34.786263038407796</v>
      </c>
      <c r="AW70" s="171">
        <v>34.602292336692926</v>
      </c>
      <c r="AX70" s="171">
        <v>34.221258519417063</v>
      </c>
      <c r="AY70" s="171">
        <v>35.443918326563015</v>
      </c>
      <c r="AZ70" s="170">
        <v>33.012069728393939</v>
      </c>
      <c r="BA70" s="171">
        <v>32.864136288526794</v>
      </c>
      <c r="BB70" s="171">
        <v>32.923539009045072</v>
      </c>
      <c r="BC70" s="171">
        <v>32.809619701312165</v>
      </c>
      <c r="BD70" s="171">
        <v>34.807149330556541</v>
      </c>
      <c r="BE70" s="170">
        <v>34.109726948994684</v>
      </c>
      <c r="BF70" s="171">
        <v>33.930195289359183</v>
      </c>
      <c r="BG70" s="171">
        <v>33.875648900572706</v>
      </c>
      <c r="BH70" s="171">
        <v>33.793529993715808</v>
      </c>
      <c r="BI70" s="172">
        <v>34.98517962327368</v>
      </c>
    </row>
    <row r="71" spans="1:61" x14ac:dyDescent="0.25">
      <c r="A71" s="173" t="s">
        <v>1575</v>
      </c>
      <c r="B71" s="170">
        <v>30.691242658332435</v>
      </c>
      <c r="C71" s="171">
        <v>30.515007552555677</v>
      </c>
      <c r="D71" s="171">
        <v>30.712442965363561</v>
      </c>
      <c r="E71" s="171">
        <v>30.660530821545475</v>
      </c>
      <c r="F71" s="171">
        <v>31.181258668789425</v>
      </c>
      <c r="G71" s="170">
        <v>33.778192302335853</v>
      </c>
      <c r="H71" s="171">
        <v>33.764107199720279</v>
      </c>
      <c r="I71" s="171">
        <v>33.797781461184968</v>
      </c>
      <c r="J71" s="171">
        <v>33.62994416597877</v>
      </c>
      <c r="K71" s="171">
        <v>33.968584400523106</v>
      </c>
      <c r="L71" s="170">
        <v>30.597344755731136</v>
      </c>
      <c r="M71" s="171">
        <v>30.508650674137126</v>
      </c>
      <c r="N71" s="171">
        <v>30.533953177107882</v>
      </c>
      <c r="O71" s="171">
        <v>30.410269148219648</v>
      </c>
      <c r="P71" s="171">
        <v>31.35871428964106</v>
      </c>
      <c r="Q71" s="170">
        <v>28.356962356501104</v>
      </c>
      <c r="R71" s="171">
        <v>28.35113469131646</v>
      </c>
      <c r="S71" s="171">
        <v>28.289106771226436</v>
      </c>
      <c r="T71" s="171">
        <v>28.10384225034878</v>
      </c>
      <c r="U71" s="171">
        <v>28.864308074855824</v>
      </c>
      <c r="V71" s="170">
        <v>29.14428010275914</v>
      </c>
      <c r="W71" s="171">
        <v>28.967456336773132</v>
      </c>
      <c r="X71" s="171">
        <v>28.863427566214135</v>
      </c>
      <c r="Y71" s="171">
        <v>28.83291456120439</v>
      </c>
      <c r="Z71" s="171">
        <v>29.604807720684828</v>
      </c>
      <c r="AA71" s="170">
        <v>30.026625603503049</v>
      </c>
      <c r="AB71" s="171">
        <v>29.90713892594944</v>
      </c>
      <c r="AC71" s="171">
        <v>29.765970125017741</v>
      </c>
      <c r="AD71" s="171">
        <v>29.583206607647249</v>
      </c>
      <c r="AE71" s="171">
        <v>30.499463812209665</v>
      </c>
      <c r="AF71" s="170">
        <v>30.975202856251979</v>
      </c>
      <c r="AG71" s="171">
        <v>30.79769843911156</v>
      </c>
      <c r="AH71" s="171">
        <v>30.708556140102438</v>
      </c>
      <c r="AI71" s="171">
        <v>30.55190512710109</v>
      </c>
      <c r="AJ71" s="171">
        <v>31.548300475243998</v>
      </c>
      <c r="AK71" s="170">
        <v>32.310424251631034</v>
      </c>
      <c r="AL71" s="171">
        <v>32.200157942582251</v>
      </c>
      <c r="AM71" s="171">
        <v>32.075728355149565</v>
      </c>
      <c r="AN71" s="171">
        <v>31.457010039468631</v>
      </c>
      <c r="AO71" s="171">
        <v>33.366017651971468</v>
      </c>
      <c r="AP71" s="170">
        <v>34.54578785841808</v>
      </c>
      <c r="AQ71" s="171">
        <v>34.450817493997008</v>
      </c>
      <c r="AR71" s="171">
        <v>34.524748505267532</v>
      </c>
      <c r="AS71" s="171">
        <v>33.956865118193214</v>
      </c>
      <c r="AT71" s="171">
        <v>34.702378536443717</v>
      </c>
      <c r="AU71" s="170">
        <v>34.132332138060882</v>
      </c>
      <c r="AV71" s="171">
        <v>34.02291922698965</v>
      </c>
      <c r="AW71" s="171">
        <v>33.995730427262551</v>
      </c>
      <c r="AX71" s="171">
        <v>33.871585256842131</v>
      </c>
      <c r="AY71" s="171">
        <v>34.568768791147214</v>
      </c>
      <c r="AZ71" s="170">
        <v>32.097450883593154</v>
      </c>
      <c r="BA71" s="171">
        <v>31.970854622464056</v>
      </c>
      <c r="BB71" s="171">
        <v>32.019102380473072</v>
      </c>
      <c r="BC71" s="171">
        <v>31.983962234278014</v>
      </c>
      <c r="BD71" s="171">
        <v>33.641314898284172</v>
      </c>
      <c r="BE71" s="170">
        <v>33.260319659781949</v>
      </c>
      <c r="BF71" s="171">
        <v>33.096994537034064</v>
      </c>
      <c r="BG71" s="171">
        <v>33.10809421734379</v>
      </c>
      <c r="BH71" s="171">
        <v>33.083903030398538</v>
      </c>
      <c r="BI71" s="172">
        <v>33.708301957429079</v>
      </c>
    </row>
    <row r="72" spans="1:61" x14ac:dyDescent="0.25">
      <c r="A72" s="173" t="s">
        <v>1576</v>
      </c>
      <c r="B72" s="170">
        <v>29.538390128534417</v>
      </c>
      <c r="C72" s="171">
        <v>29.278484121792395</v>
      </c>
      <c r="D72" s="171">
        <v>30.295999189413866</v>
      </c>
      <c r="E72" s="171">
        <v>30.416695122436529</v>
      </c>
      <c r="F72" s="171">
        <v>30.413386197434718</v>
      </c>
      <c r="G72" s="170">
        <v>32.412475887388553</v>
      </c>
      <c r="H72" s="171">
        <v>32.40267440481022</v>
      </c>
      <c r="I72" s="171">
        <v>32.931214090875585</v>
      </c>
      <c r="J72" s="171">
        <v>32.980844985966655</v>
      </c>
      <c r="K72" s="171">
        <v>32.69440649443581</v>
      </c>
      <c r="L72" s="170">
        <v>29.665601750002427</v>
      </c>
      <c r="M72" s="171">
        <v>29.559706084688159</v>
      </c>
      <c r="N72" s="171">
        <v>30.056065020994545</v>
      </c>
      <c r="O72" s="171">
        <v>30.240767697218534</v>
      </c>
      <c r="P72" s="171">
        <v>30.522996597767847</v>
      </c>
      <c r="Q72" s="170">
        <v>27.676163047977752</v>
      </c>
      <c r="R72" s="171">
        <v>27.672867053350068</v>
      </c>
      <c r="S72" s="171">
        <v>28.00817174659187</v>
      </c>
      <c r="T72" s="171">
        <v>28.067852394399338</v>
      </c>
      <c r="U72" s="171">
        <v>28.156064700136898</v>
      </c>
      <c r="V72" s="170">
        <v>29.052221474707626</v>
      </c>
      <c r="W72" s="171">
        <v>29.016179408172771</v>
      </c>
      <c r="X72" s="171">
        <v>28.964100298361444</v>
      </c>
      <c r="Y72" s="171">
        <v>28.959988930196022</v>
      </c>
      <c r="Z72" s="171">
        <v>29.387289572468699</v>
      </c>
      <c r="AA72" s="170">
        <v>30.017030501944564</v>
      </c>
      <c r="AB72" s="171">
        <v>29.96073578494234</v>
      </c>
      <c r="AC72" s="171">
        <v>29.956894570478159</v>
      </c>
      <c r="AD72" s="171">
        <v>29.952136566085084</v>
      </c>
      <c r="AE72" s="171">
        <v>30.607129951180681</v>
      </c>
      <c r="AF72" s="170">
        <v>30.761381200648326</v>
      </c>
      <c r="AG72" s="171">
        <v>30.508469243961528</v>
      </c>
      <c r="AH72" s="171">
        <v>30.798556140102434</v>
      </c>
      <c r="AI72" s="171">
        <v>30.799964201281981</v>
      </c>
      <c r="AJ72" s="171">
        <v>31.285179798798559</v>
      </c>
      <c r="AK72" s="170">
        <v>31.351368889737326</v>
      </c>
      <c r="AL72" s="171">
        <v>31.194190948333056</v>
      </c>
      <c r="AM72" s="171">
        <v>31.45824839386621</v>
      </c>
      <c r="AN72" s="171">
        <v>31.590379037869216</v>
      </c>
      <c r="AO72" s="171">
        <v>32.250791140643074</v>
      </c>
      <c r="AP72" s="170">
        <v>34.262453397517909</v>
      </c>
      <c r="AQ72" s="171">
        <v>34.192389718652308</v>
      </c>
      <c r="AR72" s="171">
        <v>34.631897420491647</v>
      </c>
      <c r="AS72" s="171">
        <v>34.362307658435981</v>
      </c>
      <c r="AT72" s="171">
        <v>34.335727976959468</v>
      </c>
      <c r="AU72" s="170">
        <v>32.208294050865995</v>
      </c>
      <c r="AV72" s="171">
        <v>32.109430897918585</v>
      </c>
      <c r="AW72" s="171">
        <v>32.460175017834153</v>
      </c>
      <c r="AX72" s="171">
        <v>32.804926476348484</v>
      </c>
      <c r="AY72" s="171">
        <v>32.845608385861695</v>
      </c>
      <c r="AZ72" s="170">
        <v>6.0907513618495397</v>
      </c>
      <c r="BA72" s="171">
        <v>6.0048495915584228</v>
      </c>
      <c r="BB72" s="171">
        <v>6.1335847858900889</v>
      </c>
      <c r="BC72" s="171">
        <v>6.204195281223444</v>
      </c>
      <c r="BD72" s="171">
        <v>6.1875714711110046</v>
      </c>
      <c r="BE72" s="170">
        <v>6.4804014682517943</v>
      </c>
      <c r="BF72" s="171">
        <v>6.3246036285533354</v>
      </c>
      <c r="BG72" s="171">
        <v>6.5003273373303312</v>
      </c>
      <c r="BH72" s="171">
        <v>6.5058173841610794</v>
      </c>
      <c r="BI72" s="172">
        <v>6.5664165123233733</v>
      </c>
    </row>
    <row r="73" spans="1:61" x14ac:dyDescent="0.25">
      <c r="A73" s="173" t="s">
        <v>1577</v>
      </c>
      <c r="B73" s="170">
        <v>28.6253767027689</v>
      </c>
      <c r="C73" s="171">
        <v>27.987942567868931</v>
      </c>
      <c r="D73" s="171">
        <v>29.920962194907588</v>
      </c>
      <c r="E73" s="171">
        <v>30.242223090610047</v>
      </c>
      <c r="F73" s="171">
        <v>29.691248965981476</v>
      </c>
      <c r="G73" s="170">
        <v>29.555945273631838</v>
      </c>
      <c r="H73" s="171">
        <v>28.946385217190421</v>
      </c>
      <c r="I73" s="171">
        <v>31.25812097084675</v>
      </c>
      <c r="J73" s="171">
        <v>31.382909215783393</v>
      </c>
      <c r="K73" s="171">
        <v>30.158367320551733</v>
      </c>
      <c r="L73" s="170">
        <v>28.901779717615764</v>
      </c>
      <c r="M73" s="171">
        <v>28.690275950006797</v>
      </c>
      <c r="N73" s="171">
        <v>29.322336600866013</v>
      </c>
      <c r="O73" s="171">
        <v>29.980610181822286</v>
      </c>
      <c r="P73" s="171">
        <v>30.076232123207447</v>
      </c>
      <c r="Q73" s="170">
        <v>27.290213885504059</v>
      </c>
      <c r="R73" s="171">
        <v>27.286921719567811</v>
      </c>
      <c r="S73" s="171">
        <v>27.778917761879899</v>
      </c>
      <c r="T73" s="171">
        <v>28.15738201553124</v>
      </c>
      <c r="U73" s="171">
        <v>28.245017183177435</v>
      </c>
      <c r="V73" s="170">
        <v>30.30303295454237</v>
      </c>
      <c r="W73" s="171">
        <v>30.252148390808401</v>
      </c>
      <c r="X73" s="171">
        <v>30.303685116577331</v>
      </c>
      <c r="Y73" s="171">
        <v>30.308066436157365</v>
      </c>
      <c r="Z73" s="171">
        <v>30.374304951214857</v>
      </c>
      <c r="AA73" s="170">
        <v>31.790141117527789</v>
      </c>
      <c r="AB73" s="171">
        <v>31.451091062435864</v>
      </c>
      <c r="AC73" s="171">
        <v>31.920363607699702</v>
      </c>
      <c r="AD73" s="171">
        <v>32.519023970698136</v>
      </c>
      <c r="AE73" s="171">
        <v>32.897310401580576</v>
      </c>
      <c r="AF73" s="170">
        <v>31.215232491832655</v>
      </c>
      <c r="AG73" s="171">
        <v>30.930560312777338</v>
      </c>
      <c r="AH73" s="171">
        <v>31.398022255164946</v>
      </c>
      <c r="AI73" s="171">
        <v>31.92294221348433</v>
      </c>
      <c r="AJ73" s="171">
        <v>32.017574654763358</v>
      </c>
      <c r="AK73" s="170">
        <v>33.390302197617537</v>
      </c>
      <c r="AL73" s="171">
        <v>33.254020626123975</v>
      </c>
      <c r="AM73" s="171">
        <v>34.214104744889191</v>
      </c>
      <c r="AN73" s="171">
        <v>34.392662405146403</v>
      </c>
      <c r="AO73" s="171">
        <v>34.465317204501986</v>
      </c>
      <c r="AP73" s="170">
        <v>35.088099717385496</v>
      </c>
      <c r="AQ73" s="171">
        <v>34.841954211154231</v>
      </c>
      <c r="AR73" s="171">
        <v>35.404813312016437</v>
      </c>
      <c r="AS73" s="171">
        <v>35.739584068102452</v>
      </c>
      <c r="AT73" s="171">
        <v>35.149030851826673</v>
      </c>
      <c r="AU73" s="170">
        <v>32.080191045148062</v>
      </c>
      <c r="AV73" s="171">
        <v>32.019378818285148</v>
      </c>
      <c r="AW73" s="171">
        <v>32.216825536120638</v>
      </c>
      <c r="AX73" s="171">
        <v>32.351086354006981</v>
      </c>
      <c r="AY73" s="171">
        <v>32.197794817201284</v>
      </c>
      <c r="AZ73" s="170">
        <v>5.7616827947939226</v>
      </c>
      <c r="BA73" s="171">
        <v>5.6567942636248674</v>
      </c>
      <c r="BB73" s="171">
        <v>5.8226758436321591</v>
      </c>
      <c r="BC73" s="171">
        <v>5.9278613802841473</v>
      </c>
      <c r="BD73" s="171">
        <v>5.7999836869975008</v>
      </c>
      <c r="BE73" s="170">
        <v>5.9066424012491092</v>
      </c>
      <c r="BF73" s="171">
        <v>5.7116664234790804</v>
      </c>
      <c r="BG73" s="171">
        <v>5.9872731443112537</v>
      </c>
      <c r="BH73" s="171">
        <v>6.1257753253891165</v>
      </c>
      <c r="BI73" s="172">
        <v>6.0226375420946461</v>
      </c>
    </row>
    <row r="74" spans="1:61" x14ac:dyDescent="0.25">
      <c r="A74" s="173" t="s">
        <v>1578</v>
      </c>
      <c r="B74" s="170">
        <v>29.741388516769231</v>
      </c>
      <c r="C74" s="171">
        <v>29.082792141179269</v>
      </c>
      <c r="D74" s="171">
        <v>31.08549490658686</v>
      </c>
      <c r="E74" s="171">
        <v>31.425110276364766</v>
      </c>
      <c r="F74" s="171">
        <v>30.850179822928336</v>
      </c>
      <c r="G74" s="170">
        <v>30.705221243395886</v>
      </c>
      <c r="H74" s="171">
        <v>30.077256070529913</v>
      </c>
      <c r="I74" s="171">
        <v>32.475731665560829</v>
      </c>
      <c r="J74" s="171">
        <v>32.60472026415718</v>
      </c>
      <c r="K74" s="171">
        <v>31.334211562661928</v>
      </c>
      <c r="L74" s="170">
        <v>30.026907421055615</v>
      </c>
      <c r="M74" s="171">
        <v>29.807960499698392</v>
      </c>
      <c r="N74" s="171">
        <v>30.466726625004149</v>
      </c>
      <c r="O74" s="171">
        <v>31.149869506579059</v>
      </c>
      <c r="P74" s="171">
        <v>31.245874547455241</v>
      </c>
      <c r="Q74" s="170">
        <v>28.352541132948922</v>
      </c>
      <c r="R74" s="171">
        <v>28.35189238162285</v>
      </c>
      <c r="S74" s="171">
        <v>28.86391853312778</v>
      </c>
      <c r="T74" s="171">
        <v>29.252064163010775</v>
      </c>
      <c r="U74" s="171">
        <v>29.347673312097911</v>
      </c>
      <c r="V74" s="170">
        <v>31.484362095765665</v>
      </c>
      <c r="W74" s="171">
        <v>31.429027463171202</v>
      </c>
      <c r="X74" s="171">
        <v>31.485038184933927</v>
      </c>
      <c r="Y74" s="171">
        <v>31.489721868220485</v>
      </c>
      <c r="Z74" s="171">
        <v>31.558178970023498</v>
      </c>
      <c r="AA74" s="170">
        <v>33.030735710518186</v>
      </c>
      <c r="AB74" s="171">
        <v>32.681322492944105</v>
      </c>
      <c r="AC74" s="171">
        <v>33.165955455534359</v>
      </c>
      <c r="AD74" s="171">
        <v>33.785994162811498</v>
      </c>
      <c r="AE74" s="171">
        <v>34.179568532605678</v>
      </c>
      <c r="AF74" s="170">
        <v>32.432739676003038</v>
      </c>
      <c r="AG74" s="171">
        <v>32.13555386654194</v>
      </c>
      <c r="AH74" s="171">
        <v>32.623253594117465</v>
      </c>
      <c r="AI74" s="171">
        <v>33.170566584884348</v>
      </c>
      <c r="AJ74" s="171">
        <v>33.262781639443773</v>
      </c>
      <c r="AK74" s="170">
        <v>34.691422677391039</v>
      </c>
      <c r="AL74" s="171">
        <v>34.547779374440651</v>
      </c>
      <c r="AM74" s="171">
        <v>35.551156618755691</v>
      </c>
      <c r="AN74" s="171">
        <v>35.7296974443557</v>
      </c>
      <c r="AO74" s="171">
        <v>35.807563068516103</v>
      </c>
      <c r="AP74" s="170">
        <v>36.457505822148015</v>
      </c>
      <c r="AQ74" s="171">
        <v>36.201661808901029</v>
      </c>
      <c r="AR74" s="171">
        <v>36.78427004027435</v>
      </c>
      <c r="AS74" s="171">
        <v>37.131290224243422</v>
      </c>
      <c r="AT74" s="171">
        <v>36.521131357898255</v>
      </c>
      <c r="AU74" s="170">
        <v>33.328310941588555</v>
      </c>
      <c r="AV74" s="171">
        <v>33.264961757950324</v>
      </c>
      <c r="AW74" s="171">
        <v>33.470288893405545</v>
      </c>
      <c r="AX74" s="171">
        <v>33.609711578820644</v>
      </c>
      <c r="AY74" s="171">
        <v>33.453589755801467</v>
      </c>
      <c r="AZ74" s="170">
        <v>5.9818640965396082</v>
      </c>
      <c r="BA74" s="171">
        <v>5.876973593007853</v>
      </c>
      <c r="BB74" s="171">
        <v>6.0502745376615783</v>
      </c>
      <c r="BC74" s="171">
        <v>6.1601537342440871</v>
      </c>
      <c r="BD74" s="171">
        <v>6.0252508632759545</v>
      </c>
      <c r="BE74" s="170">
        <v>6.141764011395388</v>
      </c>
      <c r="BF74" s="171">
        <v>5.9368498501478095</v>
      </c>
      <c r="BG74" s="171">
        <v>6.2223487761435772</v>
      </c>
      <c r="BH74" s="171">
        <v>6.3660705641785338</v>
      </c>
      <c r="BI74" s="172">
        <v>6.2554722096782456</v>
      </c>
    </row>
    <row r="75" spans="1:61" x14ac:dyDescent="0.25">
      <c r="A75" s="173" t="s">
        <v>1579</v>
      </c>
      <c r="B75" s="170">
        <v>29.244693869821553</v>
      </c>
      <c r="C75" s="171">
        <v>28.596824061134079</v>
      </c>
      <c r="D75" s="171">
        <v>30.571304268396119</v>
      </c>
      <c r="E75" s="171">
        <v>30.902875940474274</v>
      </c>
      <c r="F75" s="171">
        <v>30.33495901526587</v>
      </c>
      <c r="G75" s="170">
        <v>30.194451684401105</v>
      </c>
      <c r="H75" s="171">
        <v>29.57183935963636</v>
      </c>
      <c r="I75" s="171">
        <v>31.934687734991272</v>
      </c>
      <c r="J75" s="171">
        <v>32.063859560838708</v>
      </c>
      <c r="K75" s="171">
        <v>30.813798682359909</v>
      </c>
      <c r="L75" s="170">
        <v>29.529151644291545</v>
      </c>
      <c r="M75" s="171">
        <v>29.315398983134521</v>
      </c>
      <c r="N75" s="171">
        <v>29.961930966011444</v>
      </c>
      <c r="O75" s="171">
        <v>30.632840630770577</v>
      </c>
      <c r="P75" s="171">
        <v>30.726232123207442</v>
      </c>
      <c r="Q75" s="170">
        <v>27.880208550755903</v>
      </c>
      <c r="R75" s="171">
        <v>27.879572464877111</v>
      </c>
      <c r="S75" s="171">
        <v>28.383932349600475</v>
      </c>
      <c r="T75" s="171">
        <v>28.767053350814383</v>
      </c>
      <c r="U75" s="171">
        <v>28.860005911774618</v>
      </c>
      <c r="V75" s="170">
        <v>30.958697525154012</v>
      </c>
      <c r="W75" s="171">
        <v>30.905587926989803</v>
      </c>
      <c r="X75" s="171">
        <v>30.959361650755628</v>
      </c>
      <c r="Y75" s="171">
        <v>30.966291796881308</v>
      </c>
      <c r="Z75" s="171">
        <v>31.032519074971841</v>
      </c>
      <c r="AA75" s="170">
        <v>32.48065960067288</v>
      </c>
      <c r="AB75" s="171">
        <v>32.133793560532467</v>
      </c>
      <c r="AC75" s="171">
        <v>32.613336444325327</v>
      </c>
      <c r="AD75" s="171">
        <v>33.222513398431197</v>
      </c>
      <c r="AE75" s="171">
        <v>33.608607995037389</v>
      </c>
      <c r="AF75" s="170">
        <v>31.890237281279575</v>
      </c>
      <c r="AG75" s="171">
        <v>31.603057089659639</v>
      </c>
      <c r="AH75" s="171">
        <v>32.078176481133283</v>
      </c>
      <c r="AI75" s="171">
        <v>32.618010829386385</v>
      </c>
      <c r="AJ75" s="171">
        <v>32.712694243033262</v>
      </c>
      <c r="AK75" s="170">
        <v>34.11585071472647</v>
      </c>
      <c r="AL75" s="171">
        <v>33.974798891056459</v>
      </c>
      <c r="AM75" s="171">
        <v>34.960440623095188</v>
      </c>
      <c r="AN75" s="171">
        <v>35.136362424394711</v>
      </c>
      <c r="AO75" s="171">
        <v>35.209050076779825</v>
      </c>
      <c r="AP75" s="170">
        <v>35.851676749716304</v>
      </c>
      <c r="AQ75" s="171">
        <v>35.59543824093511</v>
      </c>
      <c r="AR75" s="171">
        <v>36.173416740845141</v>
      </c>
      <c r="AS75" s="171">
        <v>36.515849220929496</v>
      </c>
      <c r="AT75" s="171">
        <v>35.915285235442468</v>
      </c>
      <c r="AU75" s="170">
        <v>32.775528693461069</v>
      </c>
      <c r="AV75" s="171">
        <v>32.712162111363689</v>
      </c>
      <c r="AW75" s="171">
        <v>32.914688856740909</v>
      </c>
      <c r="AX75" s="171">
        <v>33.054105029311337</v>
      </c>
      <c r="AY75" s="171">
        <v>32.898109417752252</v>
      </c>
      <c r="AZ75" s="170">
        <v>5.8818922317640876</v>
      </c>
      <c r="BA75" s="171">
        <v>5.7793558005018868</v>
      </c>
      <c r="BB75" s="171">
        <v>5.947569747020264</v>
      </c>
      <c r="BC75" s="171">
        <v>6.055512731552537</v>
      </c>
      <c r="BD75" s="171">
        <v>5.9225520416222004</v>
      </c>
      <c r="BE75" s="170">
        <v>6.0369552813236185</v>
      </c>
      <c r="BF75" s="171">
        <v>5.8368195587020795</v>
      </c>
      <c r="BG75" s="171">
        <v>6.1198302274073164</v>
      </c>
      <c r="BH75" s="171">
        <v>6.2609229447838253</v>
      </c>
      <c r="BI75" s="172">
        <v>6.1529416290571781</v>
      </c>
    </row>
    <row r="76" spans="1:61" x14ac:dyDescent="0.25">
      <c r="A76" s="173" t="s">
        <v>1580</v>
      </c>
      <c r="B76" s="170">
        <v>32.56319459153886</v>
      </c>
      <c r="C76" s="171">
        <v>32.445569935476193</v>
      </c>
      <c r="D76" s="171">
        <v>32.554276486631082</v>
      </c>
      <c r="E76" s="171">
        <v>31.41703369932803</v>
      </c>
      <c r="F76" s="171">
        <v>34.065292285625723</v>
      </c>
      <c r="G76" s="170">
        <v>36.266539414304297</v>
      </c>
      <c r="H76" s="171">
        <v>35.570270887055983</v>
      </c>
      <c r="I76" s="171">
        <v>35.13601002629445</v>
      </c>
      <c r="J76" s="171">
        <v>35.424336131198068</v>
      </c>
      <c r="K76" s="171">
        <v>36.826705504971997</v>
      </c>
      <c r="L76" s="170">
        <v>32.561728320973906</v>
      </c>
      <c r="M76" s="171">
        <v>32.298197919237921</v>
      </c>
      <c r="N76" s="171">
        <v>31.719383625102122</v>
      </c>
      <c r="O76" s="171">
        <v>30.739846500839509</v>
      </c>
      <c r="P76" s="171">
        <v>34.207050786982322</v>
      </c>
      <c r="Q76" s="170">
        <v>30.11760719054088</v>
      </c>
      <c r="R76" s="171">
        <v>30.106230035811585</v>
      </c>
      <c r="S76" s="171">
        <v>29.338829344703264</v>
      </c>
      <c r="T76" s="171">
        <v>28.215224887801927</v>
      </c>
      <c r="U76" s="171">
        <v>31.353228181172572</v>
      </c>
      <c r="V76" s="170">
        <v>31.457750841632098</v>
      </c>
      <c r="W76" s="171">
        <v>31.249732303650653</v>
      </c>
      <c r="X76" s="171">
        <v>29.642267468568573</v>
      </c>
      <c r="Y76" s="171">
        <v>27.213506098437744</v>
      </c>
      <c r="Z76" s="171">
        <v>32.988262998873502</v>
      </c>
      <c r="AA76" s="170">
        <v>32.262054534147588</v>
      </c>
      <c r="AB76" s="171">
        <v>31.994485059922944</v>
      </c>
      <c r="AC76" s="171">
        <v>30.624043503964941</v>
      </c>
      <c r="AD76" s="171">
        <v>29.506392332384486</v>
      </c>
      <c r="AE76" s="171">
        <v>33.410425425488235</v>
      </c>
      <c r="AF76" s="170">
        <v>33.346633580624228</v>
      </c>
      <c r="AG76" s="171">
        <v>33.200789558897604</v>
      </c>
      <c r="AH76" s="171">
        <v>32.465005120128623</v>
      </c>
      <c r="AI76" s="171">
        <v>30.137136646871014</v>
      </c>
      <c r="AJ76" s="171">
        <v>34.584449851393707</v>
      </c>
      <c r="AK76" s="170">
        <v>34.552995747804331</v>
      </c>
      <c r="AL76" s="171">
        <v>34.291122268930103</v>
      </c>
      <c r="AM76" s="171">
        <v>33.831195575325403</v>
      </c>
      <c r="AN76" s="171">
        <v>31.249367549207076</v>
      </c>
      <c r="AO76" s="171">
        <v>37.346942720604019</v>
      </c>
      <c r="AP76" s="170">
        <v>37.207427485164544</v>
      </c>
      <c r="AQ76" s="171">
        <v>37.074656991407039</v>
      </c>
      <c r="AR76" s="171">
        <v>35.320901238668128</v>
      </c>
      <c r="AS76" s="171">
        <v>34.686913910391546</v>
      </c>
      <c r="AT76" s="171">
        <v>36.902724517152386</v>
      </c>
      <c r="AU76" s="170">
        <v>36.627916266319616</v>
      </c>
      <c r="AV76" s="171">
        <v>36.433544434183418</v>
      </c>
      <c r="AW76" s="171">
        <v>34.93787730897526</v>
      </c>
      <c r="AX76" s="171">
        <v>33.228060731228837</v>
      </c>
      <c r="AY76" s="171">
        <v>37.024598169678292</v>
      </c>
      <c r="AZ76" s="170">
        <v>34.375905440749818</v>
      </c>
      <c r="BA76" s="171">
        <v>33.950636696742841</v>
      </c>
      <c r="BB76" s="171">
        <v>33.505531717144613</v>
      </c>
      <c r="BC76" s="171">
        <v>32.176879961840072</v>
      </c>
      <c r="BD76" s="171">
        <v>36.342043323783507</v>
      </c>
      <c r="BE76" s="170">
        <v>35.591169615953547</v>
      </c>
      <c r="BF76" s="171">
        <v>35.085416536561304</v>
      </c>
      <c r="BG76" s="171">
        <v>34.268021303844407</v>
      </c>
      <c r="BH76" s="171">
        <v>32.814242502802273</v>
      </c>
      <c r="BI76" s="172">
        <v>36.272037107030606</v>
      </c>
    </row>
    <row r="77" spans="1:61" x14ac:dyDescent="0.25">
      <c r="A77" s="173" t="s">
        <v>1581</v>
      </c>
      <c r="B77" s="170">
        <v>31.340091080864603</v>
      </c>
      <c r="C77" s="171">
        <v>31.168355416133924</v>
      </c>
      <c r="D77" s="171">
        <v>31.38005348640311</v>
      </c>
      <c r="E77" s="171">
        <v>31.379783504761292</v>
      </c>
      <c r="F77" s="171">
        <v>32.296154753367091</v>
      </c>
      <c r="G77" s="170">
        <v>34.32198033062798</v>
      </c>
      <c r="H77" s="171">
        <v>34.251817131725346</v>
      </c>
      <c r="I77" s="171">
        <v>34.329292621990682</v>
      </c>
      <c r="J77" s="171">
        <v>34.204915520334602</v>
      </c>
      <c r="K77" s="171">
        <v>34.784633256841119</v>
      </c>
      <c r="L77" s="170">
        <v>30.851588013810865</v>
      </c>
      <c r="M77" s="171">
        <v>30.654141105056141</v>
      </c>
      <c r="N77" s="171">
        <v>30.668765661052436</v>
      </c>
      <c r="O77" s="171">
        <v>30.573192528754159</v>
      </c>
      <c r="P77" s="171">
        <v>32.118071855639663</v>
      </c>
      <c r="Q77" s="170">
        <v>28.444752575546445</v>
      </c>
      <c r="R77" s="171">
        <v>28.392127712650367</v>
      </c>
      <c r="S77" s="171">
        <v>28.334279435891979</v>
      </c>
      <c r="T77" s="171">
        <v>28.189015842199922</v>
      </c>
      <c r="U77" s="171">
        <v>29.035090447295719</v>
      </c>
      <c r="V77" s="170">
        <v>29.146773314090861</v>
      </c>
      <c r="W77" s="171">
        <v>28.8679825015464</v>
      </c>
      <c r="X77" s="171">
        <v>28.713643756751544</v>
      </c>
      <c r="Y77" s="171">
        <v>28.683228963334521</v>
      </c>
      <c r="Z77" s="171">
        <v>29.575105110292931</v>
      </c>
      <c r="AA77" s="170">
        <v>30.076449870969395</v>
      </c>
      <c r="AB77" s="171">
        <v>29.886056772436742</v>
      </c>
      <c r="AC77" s="171">
        <v>29.535827458182908</v>
      </c>
      <c r="AD77" s="171">
        <v>29.217361006452865</v>
      </c>
      <c r="AE77" s="171">
        <v>30.505802659155815</v>
      </c>
      <c r="AF77" s="170">
        <v>31.130103612169968</v>
      </c>
      <c r="AG77" s="171">
        <v>30.985293348684365</v>
      </c>
      <c r="AH77" s="171">
        <v>30.922657391771285</v>
      </c>
      <c r="AI77" s="171">
        <v>30.505819150059715</v>
      </c>
      <c r="AJ77" s="171">
        <v>31.908460518474921</v>
      </c>
      <c r="AK77" s="170">
        <v>32.76285514168832</v>
      </c>
      <c r="AL77" s="171">
        <v>32.557398923240669</v>
      </c>
      <c r="AM77" s="171">
        <v>32.46302056615982</v>
      </c>
      <c r="AN77" s="171">
        <v>31.550720935352221</v>
      </c>
      <c r="AO77" s="171">
        <v>34.35269785251149</v>
      </c>
      <c r="AP77" s="170">
        <v>35.035907626254961</v>
      </c>
      <c r="AQ77" s="171">
        <v>34.760884938912966</v>
      </c>
      <c r="AR77" s="171">
        <v>34.84582030553338</v>
      </c>
      <c r="AS77" s="171">
        <v>33.979077872331594</v>
      </c>
      <c r="AT77" s="171">
        <v>35.195990321957268</v>
      </c>
      <c r="AU77" s="170">
        <v>34.804950864611165</v>
      </c>
      <c r="AV77" s="171">
        <v>34.59910655087495</v>
      </c>
      <c r="AW77" s="171">
        <v>34.517094479182852</v>
      </c>
      <c r="AX77" s="171">
        <v>34.402866383380164</v>
      </c>
      <c r="AY77" s="171">
        <v>35.21135992902834</v>
      </c>
      <c r="AZ77" s="170">
        <v>32.796222623323239</v>
      </c>
      <c r="BA77" s="171">
        <v>32.668058079445011</v>
      </c>
      <c r="BB77" s="171">
        <v>32.732589048882886</v>
      </c>
      <c r="BC77" s="171">
        <v>32.67831617321567</v>
      </c>
      <c r="BD77" s="171">
        <v>34.634542301908922</v>
      </c>
      <c r="BE77" s="170">
        <v>33.883947474387774</v>
      </c>
      <c r="BF77" s="171">
        <v>33.630093763405711</v>
      </c>
      <c r="BG77" s="171">
        <v>33.684288718046318</v>
      </c>
      <c r="BH77" s="171">
        <v>33.599241764065063</v>
      </c>
      <c r="BI77" s="172">
        <v>34.633387592145866</v>
      </c>
    </row>
    <row r="78" spans="1:61" x14ac:dyDescent="0.25">
      <c r="A78" s="173" t="s">
        <v>1582</v>
      </c>
      <c r="B78" s="170">
        <v>31.313246703877073</v>
      </c>
      <c r="C78" s="171">
        <v>31.250251523891649</v>
      </c>
      <c r="D78" s="171">
        <v>30.41168386219729</v>
      </c>
      <c r="E78" s="171">
        <v>29.769030313025773</v>
      </c>
      <c r="F78" s="171">
        <v>32.080230739742817</v>
      </c>
      <c r="G78" s="170">
        <v>33.853944052815137</v>
      </c>
      <c r="H78" s="171">
        <v>33.876289780780347</v>
      </c>
      <c r="I78" s="171">
        <v>33.172746442877148</v>
      </c>
      <c r="J78" s="171">
        <v>29.999069946618242</v>
      </c>
      <c r="K78" s="171">
        <v>34.088648022306117</v>
      </c>
      <c r="L78" s="170">
        <v>31.594834672061225</v>
      </c>
      <c r="M78" s="171">
        <v>31.331219800395239</v>
      </c>
      <c r="N78" s="171">
        <v>30.140357096295659</v>
      </c>
      <c r="O78" s="171">
        <v>28.890085090218275</v>
      </c>
      <c r="P78" s="171">
        <v>32.28829759822095</v>
      </c>
      <c r="Q78" s="170">
        <v>29.231884361316958</v>
      </c>
      <c r="R78" s="171">
        <v>29.23182830338833</v>
      </c>
      <c r="S78" s="171">
        <v>28.096629316822856</v>
      </c>
      <c r="T78" s="171">
        <v>26.985660039836617</v>
      </c>
      <c r="U78" s="171">
        <v>29.599266273563799</v>
      </c>
      <c r="V78" s="170">
        <v>29.994505193568596</v>
      </c>
      <c r="W78" s="171">
        <v>29.79681058385372</v>
      </c>
      <c r="X78" s="171">
        <v>28.024734414416677</v>
      </c>
      <c r="Y78" s="171">
        <v>26.483997349550133</v>
      </c>
      <c r="Z78" s="171">
        <v>30.714583985661378</v>
      </c>
      <c r="AA78" s="170">
        <v>30.71114870288157</v>
      </c>
      <c r="AB78" s="171">
        <v>30.61478614986277</v>
      </c>
      <c r="AC78" s="171">
        <v>28.606516789897682</v>
      </c>
      <c r="AD78" s="171">
        <v>26.663981907222229</v>
      </c>
      <c r="AE78" s="171">
        <v>31.166492942444115</v>
      </c>
      <c r="AF78" s="170">
        <v>31.56568337401788</v>
      </c>
      <c r="AG78" s="171">
        <v>31.474786524669593</v>
      </c>
      <c r="AH78" s="171">
        <v>30.259740318209239</v>
      </c>
      <c r="AI78" s="171">
        <v>27.9</v>
      </c>
      <c r="AJ78" s="171">
        <v>31.775568275611906</v>
      </c>
      <c r="AK78" s="170">
        <v>33.40758551107681</v>
      </c>
      <c r="AL78" s="171">
        <v>33.27113997024373</v>
      </c>
      <c r="AM78" s="171">
        <v>31.722221514133</v>
      </c>
      <c r="AN78" s="171">
        <v>28.347164402397858</v>
      </c>
      <c r="AO78" s="171">
        <v>34.885520099626923</v>
      </c>
      <c r="AP78" s="170">
        <v>35.081263482013135</v>
      </c>
      <c r="AQ78" s="171">
        <v>35.003290061464575</v>
      </c>
      <c r="AR78" s="171">
        <v>32.72914609023325</v>
      </c>
      <c r="AS78" s="171">
        <v>28.432032433855959</v>
      </c>
      <c r="AT78" s="171">
        <v>34.752264559980617</v>
      </c>
      <c r="AU78" s="170">
        <v>34.522581857702583</v>
      </c>
      <c r="AV78" s="171">
        <v>34.3600934739883</v>
      </c>
      <c r="AW78" s="171">
        <v>32.311744359823528</v>
      </c>
      <c r="AX78" s="171">
        <v>31.114856065660021</v>
      </c>
      <c r="AY78" s="171">
        <v>34.864165858897138</v>
      </c>
      <c r="AZ78" s="170">
        <v>32.406873100094344</v>
      </c>
      <c r="BA78" s="171">
        <v>32.298082918225987</v>
      </c>
      <c r="BB78" s="171">
        <v>31.078221791320836</v>
      </c>
      <c r="BC78" s="171">
        <v>30.220802174243179</v>
      </c>
      <c r="BD78" s="171">
        <v>34.129739287887503</v>
      </c>
      <c r="BE78" s="170">
        <v>33.706113200569767</v>
      </c>
      <c r="BF78" s="171">
        <v>33.582746789194296</v>
      </c>
      <c r="BG78" s="171">
        <v>31.661721967238964</v>
      </c>
      <c r="BH78" s="171">
        <v>30.662786402507372</v>
      </c>
      <c r="BI78" s="172">
        <v>33.807567771145173</v>
      </c>
    </row>
    <row r="79" spans="1:61" x14ac:dyDescent="0.25">
      <c r="A79" s="173" t="s">
        <v>1583</v>
      </c>
      <c r="B79" s="170">
        <v>31.310091010726865</v>
      </c>
      <c r="C79" s="171">
        <v>31.102328015818742</v>
      </c>
      <c r="D79" s="171">
        <v>31.357085505322921</v>
      </c>
      <c r="E79" s="171">
        <v>31.22219108197157</v>
      </c>
      <c r="F79" s="171">
        <v>32.385779700405166</v>
      </c>
      <c r="G79" s="170">
        <v>34.879240515706158</v>
      </c>
      <c r="H79" s="171">
        <v>34.791945223184463</v>
      </c>
      <c r="I79" s="171">
        <v>34.834964891586601</v>
      </c>
      <c r="J79" s="171">
        <v>34.700787214792811</v>
      </c>
      <c r="K79" s="171">
        <v>35.435245589360179</v>
      </c>
      <c r="L79" s="170">
        <v>31.201155352814371</v>
      </c>
      <c r="M79" s="171">
        <v>30.930121828137757</v>
      </c>
      <c r="N79" s="171">
        <v>30.934809436784551</v>
      </c>
      <c r="O79" s="171">
        <v>30.65105213291525</v>
      </c>
      <c r="P79" s="171">
        <v>32.266970612410653</v>
      </c>
      <c r="Q79" s="170">
        <v>29.406901677384749</v>
      </c>
      <c r="R79" s="171">
        <v>29.359236769612199</v>
      </c>
      <c r="S79" s="171">
        <v>29.135597428403862</v>
      </c>
      <c r="T79" s="171">
        <v>28.947288344847294</v>
      </c>
      <c r="U79" s="171">
        <v>29.9894815630694</v>
      </c>
      <c r="V79" s="170">
        <v>30.089176258514655</v>
      </c>
      <c r="W79" s="171">
        <v>29.960335449508108</v>
      </c>
      <c r="X79" s="171">
        <v>29.599011456264101</v>
      </c>
      <c r="Y79" s="171">
        <v>29.925887418123832</v>
      </c>
      <c r="Z79" s="171">
        <v>30.08777817967184</v>
      </c>
      <c r="AA79" s="170">
        <v>30.760847878785427</v>
      </c>
      <c r="AB79" s="171">
        <v>30.652002132960284</v>
      </c>
      <c r="AC79" s="171">
        <v>30.258943552836939</v>
      </c>
      <c r="AD79" s="171">
        <v>29.921859597287256</v>
      </c>
      <c r="AE79" s="171">
        <v>31.255715705907974</v>
      </c>
      <c r="AF79" s="170">
        <v>31.654196243725256</v>
      </c>
      <c r="AG79" s="171">
        <v>31.384445084070904</v>
      </c>
      <c r="AH79" s="171">
        <v>31.216845476892306</v>
      </c>
      <c r="AI79" s="171">
        <v>30.576462998919499</v>
      </c>
      <c r="AJ79" s="171">
        <v>32.501284121150206</v>
      </c>
      <c r="AK79" s="170">
        <v>32.921111082730278</v>
      </c>
      <c r="AL79" s="171">
        <v>32.777148846309117</v>
      </c>
      <c r="AM79" s="171">
        <v>32.663088440260218</v>
      </c>
      <c r="AN79" s="171">
        <v>31.443921501505866</v>
      </c>
      <c r="AO79" s="171">
        <v>34.622430370220378</v>
      </c>
      <c r="AP79" s="170">
        <v>34.987435797356007</v>
      </c>
      <c r="AQ79" s="171">
        <v>34.853168491474996</v>
      </c>
      <c r="AR79" s="171">
        <v>34.55955809977354</v>
      </c>
      <c r="AS79" s="171">
        <v>33.895367476299327</v>
      </c>
      <c r="AT79" s="171">
        <v>35.340828372183815</v>
      </c>
      <c r="AU79" s="170">
        <v>34.83146551938971</v>
      </c>
      <c r="AV79" s="171">
        <v>34.617464540266631</v>
      </c>
      <c r="AW79" s="171">
        <v>34.318167517525289</v>
      </c>
      <c r="AX79" s="171">
        <v>33.870451041543838</v>
      </c>
      <c r="AY79" s="171">
        <v>35.252685492832796</v>
      </c>
      <c r="AZ79" s="170">
        <v>33.097998169583683</v>
      </c>
      <c r="BA79" s="171">
        <v>32.914025882250343</v>
      </c>
      <c r="BB79" s="171">
        <v>32.912809140251468</v>
      </c>
      <c r="BC79" s="171">
        <v>32.745711560582507</v>
      </c>
      <c r="BD79" s="171">
        <v>34.709716039084618</v>
      </c>
      <c r="BE79" s="170">
        <v>33.964892880622365</v>
      </c>
      <c r="BF79" s="171">
        <v>33.730732057863086</v>
      </c>
      <c r="BG79" s="171">
        <v>33.654756021088495</v>
      </c>
      <c r="BH79" s="171">
        <v>33.587421330396765</v>
      </c>
      <c r="BI79" s="172">
        <v>34.882108435627849</v>
      </c>
    </row>
    <row r="80" spans="1:61" x14ac:dyDescent="0.25">
      <c r="A80" s="173" t="s">
        <v>1584</v>
      </c>
      <c r="B80" s="170">
        <v>30.650643555814906</v>
      </c>
      <c r="C80" s="171">
        <v>30.547570604501804</v>
      </c>
      <c r="D80" s="171">
        <v>30.659061807960171</v>
      </c>
      <c r="E80" s="171">
        <v>30.651357778382234</v>
      </c>
      <c r="F80" s="171">
        <v>31.062344649607574</v>
      </c>
      <c r="G80" s="170">
        <v>33.888649693758722</v>
      </c>
      <c r="H80" s="171">
        <v>33.811420276100627</v>
      </c>
      <c r="I80" s="171">
        <v>33.96009174387077</v>
      </c>
      <c r="J80" s="171">
        <v>33.86536281767652</v>
      </c>
      <c r="K80" s="171">
        <v>33.993669247662048</v>
      </c>
      <c r="L80" s="170">
        <v>30.740971724241881</v>
      </c>
      <c r="M80" s="171">
        <v>30.696049210329907</v>
      </c>
      <c r="N80" s="171">
        <v>30.736796755970317</v>
      </c>
      <c r="O80" s="171">
        <v>30.705309399200136</v>
      </c>
      <c r="P80" s="171">
        <v>31.375043611881303</v>
      </c>
      <c r="Q80" s="170">
        <v>28.514648766594565</v>
      </c>
      <c r="R80" s="171">
        <v>28.514104282085032</v>
      </c>
      <c r="S80" s="171">
        <v>28.502695045289165</v>
      </c>
      <c r="T80" s="171">
        <v>28.554709491032558</v>
      </c>
      <c r="U80" s="171">
        <v>29.051012845972092</v>
      </c>
      <c r="V80" s="170">
        <v>29.360003051848878</v>
      </c>
      <c r="W80" s="171">
        <v>29.145222270444542</v>
      </c>
      <c r="X80" s="171">
        <v>29.172720670662592</v>
      </c>
      <c r="Y80" s="171">
        <v>29.211862358608858</v>
      </c>
      <c r="Z80" s="171">
        <v>29.742965024419561</v>
      </c>
      <c r="AA80" s="170">
        <v>30.203959290270966</v>
      </c>
      <c r="AB80" s="171">
        <v>30.015603338471436</v>
      </c>
      <c r="AC80" s="171">
        <v>30.095871632167235</v>
      </c>
      <c r="AD80" s="171">
        <v>29.953206607647246</v>
      </c>
      <c r="AE80" s="171">
        <v>30.707428227713521</v>
      </c>
      <c r="AF80" s="170">
        <v>31.34352583351826</v>
      </c>
      <c r="AG80" s="171">
        <v>30.943554484181234</v>
      </c>
      <c r="AH80" s="171">
        <v>31.086103062336239</v>
      </c>
      <c r="AI80" s="171">
        <v>30.926891364925137</v>
      </c>
      <c r="AJ80" s="171">
        <v>31.693206462800305</v>
      </c>
      <c r="AK80" s="170">
        <v>32.375642259000799</v>
      </c>
      <c r="AL80" s="171">
        <v>32.270175643895875</v>
      </c>
      <c r="AM80" s="171">
        <v>32.45234471915807</v>
      </c>
      <c r="AN80" s="171">
        <v>31.949625937490278</v>
      </c>
      <c r="AO80" s="171">
        <v>33.50718639984774</v>
      </c>
      <c r="AP80" s="170">
        <v>34.748764793893791</v>
      </c>
      <c r="AQ80" s="171">
        <v>34.6441249830104</v>
      </c>
      <c r="AR80" s="171">
        <v>34.867217288880681</v>
      </c>
      <c r="AS80" s="171">
        <v>34.510104998067192</v>
      </c>
      <c r="AT80" s="171">
        <v>34.861181278392344</v>
      </c>
      <c r="AU80" s="170">
        <v>34.18999833861745</v>
      </c>
      <c r="AV80" s="171">
        <v>34.095119521204801</v>
      </c>
      <c r="AW80" s="171">
        <v>34.193458503206159</v>
      </c>
      <c r="AX80" s="171">
        <v>34.239622556324022</v>
      </c>
      <c r="AY80" s="171">
        <v>34.565245683335661</v>
      </c>
      <c r="AZ80" s="170">
        <v>31.573145996211856</v>
      </c>
      <c r="BA80" s="171">
        <v>31.498077294918428</v>
      </c>
      <c r="BB80" s="171">
        <v>31.630385944696023</v>
      </c>
      <c r="BC80" s="171">
        <v>31.620534994200074</v>
      </c>
      <c r="BD80" s="171">
        <v>31.914509176526291</v>
      </c>
      <c r="BE80" s="170">
        <v>33.29739248342738</v>
      </c>
      <c r="BF80" s="171">
        <v>33.134280023696199</v>
      </c>
      <c r="BG80" s="171">
        <v>33.32586190110424</v>
      </c>
      <c r="BH80" s="171">
        <v>33.359119003670045</v>
      </c>
      <c r="BI80" s="172">
        <v>33.715404427310816</v>
      </c>
    </row>
    <row r="81" spans="1:61" x14ac:dyDescent="0.25">
      <c r="A81" s="173" t="s">
        <v>1585</v>
      </c>
      <c r="B81" s="170">
        <v>28.761169125929499</v>
      </c>
      <c r="C81" s="171">
        <v>28.23403746543368</v>
      </c>
      <c r="D81" s="171">
        <v>29.84027781765036</v>
      </c>
      <c r="E81" s="171">
        <v>30.15521511470719</v>
      </c>
      <c r="F81" s="171">
        <v>29.61062372180637</v>
      </c>
      <c r="G81" s="170">
        <v>29.815219747006484</v>
      </c>
      <c r="H81" s="171">
        <v>29.53413258074788</v>
      </c>
      <c r="I81" s="171">
        <v>31.433643804421731</v>
      </c>
      <c r="J81" s="171">
        <v>31.560647642947558</v>
      </c>
      <c r="K81" s="171">
        <v>30.326064519949661</v>
      </c>
      <c r="L81" s="170">
        <v>29.064347821277412</v>
      </c>
      <c r="M81" s="171">
        <v>28.962982678816861</v>
      </c>
      <c r="N81" s="171">
        <v>29.613480936735563</v>
      </c>
      <c r="O81" s="171">
        <v>30.276143076283503</v>
      </c>
      <c r="P81" s="171">
        <v>30.243608919753608</v>
      </c>
      <c r="Q81" s="170">
        <v>27.845220969349974</v>
      </c>
      <c r="R81" s="171">
        <v>27.844578785467242</v>
      </c>
      <c r="S81" s="171">
        <v>28.343932349600482</v>
      </c>
      <c r="T81" s="171">
        <v>28.487976068613115</v>
      </c>
      <c r="U81" s="171">
        <v>28.405017183177431</v>
      </c>
      <c r="V81" s="170">
        <v>30.034818747304193</v>
      </c>
      <c r="W81" s="171">
        <v>29.981699322468412</v>
      </c>
      <c r="X81" s="171">
        <v>30.163384575826608</v>
      </c>
      <c r="Y81" s="171">
        <v>30.234017669140499</v>
      </c>
      <c r="Z81" s="171">
        <v>30.106090827457884</v>
      </c>
      <c r="AA81" s="170">
        <v>31.510101942945948</v>
      </c>
      <c r="AB81" s="171">
        <v>31.176236246220192</v>
      </c>
      <c r="AC81" s="171">
        <v>31.637745030032633</v>
      </c>
      <c r="AD81" s="171">
        <v>32.23114830155987</v>
      </c>
      <c r="AE81" s="171">
        <v>32.604254102490096</v>
      </c>
      <c r="AF81" s="170">
        <v>31.732624729276861</v>
      </c>
      <c r="AG81" s="171">
        <v>31.560468626322226</v>
      </c>
      <c r="AH81" s="171">
        <v>31.920468055881852</v>
      </c>
      <c r="AI81" s="171">
        <v>32.242556872557699</v>
      </c>
      <c r="AJ81" s="171">
        <v>32.192645654515367</v>
      </c>
      <c r="AK81" s="170">
        <v>33.577704916710466</v>
      </c>
      <c r="AL81" s="171">
        <v>33.436611977041935</v>
      </c>
      <c r="AM81" s="171">
        <v>34.409291344309047</v>
      </c>
      <c r="AN81" s="171">
        <v>34.583027404433722</v>
      </c>
      <c r="AO81" s="171">
        <v>34.655718901566267</v>
      </c>
      <c r="AP81" s="170">
        <v>35.288108029576939</v>
      </c>
      <c r="AQ81" s="171">
        <v>35.034615612304997</v>
      </c>
      <c r="AR81" s="171">
        <v>35.607568526240946</v>
      </c>
      <c r="AS81" s="171">
        <v>35.421488547339735</v>
      </c>
      <c r="AT81" s="171">
        <v>35.349450953040993</v>
      </c>
      <c r="AU81" s="170">
        <v>32.73552869346107</v>
      </c>
      <c r="AV81" s="171">
        <v>32.67216211136369</v>
      </c>
      <c r="AW81" s="171">
        <v>32.867282321668405</v>
      </c>
      <c r="AX81" s="171">
        <v>33.006693967283795</v>
      </c>
      <c r="AY81" s="171">
        <v>32.776032124013632</v>
      </c>
      <c r="AZ81" s="170">
        <v>5.8793006366849934</v>
      </c>
      <c r="BA81" s="171">
        <v>5.7744120561308332</v>
      </c>
      <c r="BB81" s="171">
        <v>5.9403022891507717</v>
      </c>
      <c r="BC81" s="171">
        <v>6.0501818816299231</v>
      </c>
      <c r="BD81" s="171">
        <v>5.917602728451393</v>
      </c>
      <c r="BE81" s="170">
        <v>6.2069204514326417</v>
      </c>
      <c r="BF81" s="171">
        <v>6.0020029853708072</v>
      </c>
      <c r="BG81" s="171">
        <v>6.2900817622986551</v>
      </c>
      <c r="BH81" s="171">
        <v>6.3686594145655331</v>
      </c>
      <c r="BI81" s="172">
        <v>6.328002790299311</v>
      </c>
    </row>
    <row r="82" spans="1:61" x14ac:dyDescent="0.25">
      <c r="A82" s="173" t="s">
        <v>1586</v>
      </c>
      <c r="B82" s="170">
        <v>31.907245312344376</v>
      </c>
      <c r="C82" s="171">
        <v>31.696521393952011</v>
      </c>
      <c r="D82" s="171">
        <v>31.956727504123936</v>
      </c>
      <c r="E82" s="171">
        <v>31.885779151061328</v>
      </c>
      <c r="F82" s="171">
        <v>33.071286621680365</v>
      </c>
      <c r="G82" s="170">
        <v>35.18733456007633</v>
      </c>
      <c r="H82" s="171">
        <v>35.058082093419664</v>
      </c>
      <c r="I82" s="171">
        <v>35.285838801104205</v>
      </c>
      <c r="J82" s="171">
        <v>35.107571730779817</v>
      </c>
      <c r="K82" s="171">
        <v>35.996766876403385</v>
      </c>
      <c r="L82" s="170">
        <v>32.087153687989066</v>
      </c>
      <c r="M82" s="171">
        <v>31.716624348392543</v>
      </c>
      <c r="N82" s="171">
        <v>31.837087509035413</v>
      </c>
      <c r="O82" s="171">
        <v>31.624670281950227</v>
      </c>
      <c r="P82" s="171">
        <v>33.155692979803845</v>
      </c>
      <c r="Q82" s="170">
        <v>29.605675953404038</v>
      </c>
      <c r="R82" s="171">
        <v>29.564913639007074</v>
      </c>
      <c r="S82" s="171">
        <v>29.400175844516426</v>
      </c>
      <c r="T82" s="171">
        <v>29.389453082715612</v>
      </c>
      <c r="U82" s="171">
        <v>30.549884325324676</v>
      </c>
      <c r="V82" s="170">
        <v>30.440904093275346</v>
      </c>
      <c r="W82" s="171">
        <v>30.20190523497326</v>
      </c>
      <c r="X82" s="171">
        <v>29.878958588435246</v>
      </c>
      <c r="Y82" s="171">
        <v>30.09323197700002</v>
      </c>
      <c r="Z82" s="171">
        <v>31.070008475765786</v>
      </c>
      <c r="AA82" s="170">
        <v>31.300637450306692</v>
      </c>
      <c r="AB82" s="171">
        <v>31.164428425653668</v>
      </c>
      <c r="AC82" s="171">
        <v>30.791805339660417</v>
      </c>
      <c r="AD82" s="171">
        <v>30.693438959395031</v>
      </c>
      <c r="AE82" s="171">
        <v>32.054799173854505</v>
      </c>
      <c r="AF82" s="170">
        <v>32.297700208713138</v>
      </c>
      <c r="AG82" s="171">
        <v>32.040597461082726</v>
      </c>
      <c r="AH82" s="171">
        <v>32.084734469557141</v>
      </c>
      <c r="AI82" s="171">
        <v>31.612865575062354</v>
      </c>
      <c r="AJ82" s="171">
        <v>33.354156053253973</v>
      </c>
      <c r="AK82" s="170">
        <v>33.639006064386543</v>
      </c>
      <c r="AL82" s="171">
        <v>33.499954490402608</v>
      </c>
      <c r="AM82" s="171">
        <v>33.526785775603855</v>
      </c>
      <c r="AN82" s="171">
        <v>32.374602203680844</v>
      </c>
      <c r="AO82" s="171">
        <v>35.571660286453465</v>
      </c>
      <c r="AP82" s="170">
        <v>35.843874391945121</v>
      </c>
      <c r="AQ82" s="171">
        <v>35.696615400878926</v>
      </c>
      <c r="AR82" s="171">
        <v>35.563590599850826</v>
      </c>
      <c r="AS82" s="171">
        <v>34.853360192188077</v>
      </c>
      <c r="AT82" s="171">
        <v>36.230102685740242</v>
      </c>
      <c r="AU82" s="170">
        <v>35.566026291378805</v>
      </c>
      <c r="AV82" s="171">
        <v>35.329598310482815</v>
      </c>
      <c r="AW82" s="171">
        <v>35.29257883892668</v>
      </c>
      <c r="AX82" s="171">
        <v>34.842770058820577</v>
      </c>
      <c r="AY82" s="171">
        <v>36.217240024279775</v>
      </c>
      <c r="AZ82" s="170">
        <v>33.667066807366361</v>
      </c>
      <c r="BA82" s="171">
        <v>33.424153699730411</v>
      </c>
      <c r="BB82" s="171">
        <v>33.731796534843241</v>
      </c>
      <c r="BC82" s="171">
        <v>33.772344734996949</v>
      </c>
      <c r="BD82" s="171">
        <v>35.834376656500325</v>
      </c>
      <c r="BE82" s="170">
        <v>34.738612611625491</v>
      </c>
      <c r="BF82" s="171">
        <v>34.509458226695578</v>
      </c>
      <c r="BG82" s="171">
        <v>34.706704971023399</v>
      </c>
      <c r="BH82" s="171">
        <v>34.704330221443861</v>
      </c>
      <c r="BI82" s="172">
        <v>36.020343939403467</v>
      </c>
    </row>
    <row r="83" spans="1:61" x14ac:dyDescent="0.25">
      <c r="A83" s="173" t="s">
        <v>1587</v>
      </c>
      <c r="B83" s="170">
        <v>31.811477241005885</v>
      </c>
      <c r="C83" s="171">
        <v>31.474001873271686</v>
      </c>
      <c r="D83" s="171">
        <v>31.872523225672243</v>
      </c>
      <c r="E83" s="171">
        <v>31.818877572496366</v>
      </c>
      <c r="F83" s="171">
        <v>32.887652846737822</v>
      </c>
      <c r="G83" s="170">
        <v>34.879939062875025</v>
      </c>
      <c r="H83" s="171">
        <v>34.723754518946798</v>
      </c>
      <c r="I83" s="171">
        <v>35.028565199583873</v>
      </c>
      <c r="J83" s="171">
        <v>34.898182404930942</v>
      </c>
      <c r="K83" s="171">
        <v>35.691131956473455</v>
      </c>
      <c r="L83" s="170">
        <v>31.844439248394981</v>
      </c>
      <c r="M83" s="171">
        <v>31.420428027044359</v>
      </c>
      <c r="N83" s="171">
        <v>31.666904694863568</v>
      </c>
      <c r="O83" s="171">
        <v>31.433012160694553</v>
      </c>
      <c r="P83" s="171">
        <v>32.901841523547397</v>
      </c>
      <c r="Q83" s="170">
        <v>29.293311362722061</v>
      </c>
      <c r="R83" s="171">
        <v>29.244485017293627</v>
      </c>
      <c r="S83" s="171">
        <v>29.195541428384072</v>
      </c>
      <c r="T83" s="171">
        <v>28.994064822752261</v>
      </c>
      <c r="U83" s="171">
        <v>30.159466207687021</v>
      </c>
      <c r="V83" s="170">
        <v>30.090615646083187</v>
      </c>
      <c r="W83" s="171">
        <v>29.838536451026389</v>
      </c>
      <c r="X83" s="171">
        <v>29.536351100707577</v>
      </c>
      <c r="Y83" s="171">
        <v>29.567246143985454</v>
      </c>
      <c r="Z83" s="171">
        <v>30.702068761674422</v>
      </c>
      <c r="AA83" s="170">
        <v>30.942864735726705</v>
      </c>
      <c r="AB83" s="171">
        <v>30.805459644305131</v>
      </c>
      <c r="AC83" s="171">
        <v>30.410227980009768</v>
      </c>
      <c r="AD83" s="171">
        <v>30.235618325262678</v>
      </c>
      <c r="AE83" s="171">
        <v>31.64579373076047</v>
      </c>
      <c r="AF83" s="170">
        <v>31.945928422347752</v>
      </c>
      <c r="AG83" s="171">
        <v>31.767960606006088</v>
      </c>
      <c r="AH83" s="171">
        <v>31.639982695520562</v>
      </c>
      <c r="AI83" s="171">
        <v>31.328692264259779</v>
      </c>
      <c r="AJ83" s="171">
        <v>32.908787822427513</v>
      </c>
      <c r="AK83" s="170">
        <v>33.358628663536102</v>
      </c>
      <c r="AL83" s="171">
        <v>33.216956305704791</v>
      </c>
      <c r="AM83" s="171">
        <v>33.119423891113534</v>
      </c>
      <c r="AN83" s="171">
        <v>32.227108632267921</v>
      </c>
      <c r="AO83" s="171">
        <v>35.151610160138276</v>
      </c>
      <c r="AP83" s="170">
        <v>35.546343922342452</v>
      </c>
      <c r="AQ83" s="171">
        <v>35.415174109367683</v>
      </c>
      <c r="AR83" s="171">
        <v>35.33962147183292</v>
      </c>
      <c r="AS83" s="171">
        <v>34.782811466251282</v>
      </c>
      <c r="AT83" s="171">
        <v>36.047155424500772</v>
      </c>
      <c r="AU83" s="170">
        <v>35.338086059615932</v>
      </c>
      <c r="AV83" s="171">
        <v>35.03427365264853</v>
      </c>
      <c r="AW83" s="171">
        <v>35.067176727521989</v>
      </c>
      <c r="AX83" s="171">
        <v>34.740797640085404</v>
      </c>
      <c r="AY83" s="171">
        <v>35.899666844095812</v>
      </c>
      <c r="AZ83" s="170">
        <v>33.448185907491833</v>
      </c>
      <c r="BA83" s="171">
        <v>33.196328295912274</v>
      </c>
      <c r="BB83" s="171">
        <v>33.386590585318864</v>
      </c>
      <c r="BC83" s="171">
        <v>33.42226932391344</v>
      </c>
      <c r="BD83" s="171">
        <v>35.417551995383533</v>
      </c>
      <c r="BE83" s="170">
        <v>34.558264901660003</v>
      </c>
      <c r="BF83" s="171">
        <v>34.299296205398178</v>
      </c>
      <c r="BG83" s="171">
        <v>34.370690790197017</v>
      </c>
      <c r="BH83" s="171">
        <v>34.32385034169058</v>
      </c>
      <c r="BI83" s="172">
        <v>35.55772126454066</v>
      </c>
    </row>
    <row r="84" spans="1:61" x14ac:dyDescent="0.25">
      <c r="A84" s="173" t="s">
        <v>1588</v>
      </c>
      <c r="B84" s="170">
        <v>32.050723302421297</v>
      </c>
      <c r="C84" s="171">
        <v>31.736944946626618</v>
      </c>
      <c r="D84" s="171">
        <v>32.111758342474182</v>
      </c>
      <c r="E84" s="171">
        <v>32.074952526536769</v>
      </c>
      <c r="F84" s="171">
        <v>33.351869982373536</v>
      </c>
      <c r="G84" s="170">
        <v>35.221307029474424</v>
      </c>
      <c r="H84" s="171">
        <v>35.070278348391291</v>
      </c>
      <c r="I84" s="171">
        <v>35.322314943602102</v>
      </c>
      <c r="J84" s="171">
        <v>35.264949284023999</v>
      </c>
      <c r="K84" s="171">
        <v>36.066485957509805</v>
      </c>
      <c r="L84" s="170">
        <v>32.12705881783576</v>
      </c>
      <c r="M84" s="171">
        <v>31.747483878694755</v>
      </c>
      <c r="N84" s="171">
        <v>31.949572294449769</v>
      </c>
      <c r="O84" s="171">
        <v>31.791241125609488</v>
      </c>
      <c r="P84" s="171">
        <v>33.241456646589036</v>
      </c>
      <c r="Q84" s="170">
        <v>29.555628858946928</v>
      </c>
      <c r="R84" s="171">
        <v>29.507116203972945</v>
      </c>
      <c r="S84" s="171">
        <v>29.472905228895652</v>
      </c>
      <c r="T84" s="171">
        <v>29.419258345519641</v>
      </c>
      <c r="U84" s="171">
        <v>30.604502230481149</v>
      </c>
      <c r="V84" s="170">
        <v>30.407930317473664</v>
      </c>
      <c r="W84" s="171">
        <v>30.10636351970378</v>
      </c>
      <c r="X84" s="171">
        <v>29.917806392742747</v>
      </c>
      <c r="Y84" s="171">
        <v>30.08808650362408</v>
      </c>
      <c r="Z84" s="171">
        <v>31.153657715826114</v>
      </c>
      <c r="AA84" s="170">
        <v>31.341367737897226</v>
      </c>
      <c r="AB84" s="171">
        <v>31.073731601058714</v>
      </c>
      <c r="AC84" s="171">
        <v>30.825071975847774</v>
      </c>
      <c r="AD84" s="171">
        <v>30.703643801472925</v>
      </c>
      <c r="AE84" s="171">
        <v>32.066675311194025</v>
      </c>
      <c r="AF84" s="170">
        <v>32.342469528724031</v>
      </c>
      <c r="AG84" s="171">
        <v>32.060597461082722</v>
      </c>
      <c r="AH84" s="171">
        <v>32.117358504775105</v>
      </c>
      <c r="AI84" s="171">
        <v>31.808313227612093</v>
      </c>
      <c r="AJ84" s="171">
        <v>33.344078437468767</v>
      </c>
      <c r="AK84" s="170">
        <v>33.66640878347949</v>
      </c>
      <c r="AL84" s="171">
        <v>33.522156708854332</v>
      </c>
      <c r="AM84" s="171">
        <v>33.541630297954775</v>
      </c>
      <c r="AN84" s="171">
        <v>32.635005622732521</v>
      </c>
      <c r="AO84" s="171">
        <v>35.594790956406271</v>
      </c>
      <c r="AP84" s="170">
        <v>35.866081069164657</v>
      </c>
      <c r="AQ84" s="171">
        <v>35.751248440732738</v>
      </c>
      <c r="AR84" s="171">
        <v>35.655647413555982</v>
      </c>
      <c r="AS84" s="171">
        <v>35.078766481233153</v>
      </c>
      <c r="AT84" s="171">
        <v>36.309610318013853</v>
      </c>
      <c r="AU84" s="170">
        <v>35.621522214069138</v>
      </c>
      <c r="AV84" s="171">
        <v>35.367106790627744</v>
      </c>
      <c r="AW84" s="171">
        <v>35.342642141214633</v>
      </c>
      <c r="AX84" s="171">
        <v>35.077657658177699</v>
      </c>
      <c r="AY84" s="171">
        <v>36.322525152915908</v>
      </c>
      <c r="AZ84" s="170">
        <v>33.707433187682739</v>
      </c>
      <c r="BA84" s="171">
        <v>33.454510930116122</v>
      </c>
      <c r="BB84" s="171">
        <v>33.842234303401376</v>
      </c>
      <c r="BC84" s="171">
        <v>33.959406675401553</v>
      </c>
      <c r="BD84" s="171">
        <v>35.925299894760791</v>
      </c>
      <c r="BE84" s="170">
        <v>34.811190653591197</v>
      </c>
      <c r="BF84" s="171">
        <v>34.556991181045376</v>
      </c>
      <c r="BG84" s="171">
        <v>34.812630155828337</v>
      </c>
      <c r="BH84" s="171">
        <v>34.891981202585384</v>
      </c>
      <c r="BI84" s="172">
        <v>36.070749933339862</v>
      </c>
    </row>
    <row r="85" spans="1:61" x14ac:dyDescent="0.25">
      <c r="A85" s="173" t="s">
        <v>1589</v>
      </c>
      <c r="B85" s="170">
        <v>32.045649678839304</v>
      </c>
      <c r="C85" s="171">
        <v>31.823909250393985</v>
      </c>
      <c r="D85" s="171">
        <v>32.114398396943109</v>
      </c>
      <c r="E85" s="171">
        <v>31.981819470786682</v>
      </c>
      <c r="F85" s="171">
        <v>33.154111908775256</v>
      </c>
      <c r="G85" s="170">
        <v>35.148031507145632</v>
      </c>
      <c r="H85" s="171">
        <v>35.040316747731943</v>
      </c>
      <c r="I85" s="171">
        <v>35.212545957945267</v>
      </c>
      <c r="J85" s="171">
        <v>35.118089408398006</v>
      </c>
      <c r="K85" s="171">
        <v>36.039900875959233</v>
      </c>
      <c r="L85" s="170">
        <v>32.069922427990086</v>
      </c>
      <c r="M85" s="171">
        <v>31.754183389249739</v>
      </c>
      <c r="N85" s="171">
        <v>31.87214952067016</v>
      </c>
      <c r="O85" s="171">
        <v>31.625546816337586</v>
      </c>
      <c r="P85" s="171">
        <v>33.23035866638174</v>
      </c>
      <c r="Q85" s="170">
        <v>29.565624442475091</v>
      </c>
      <c r="R85" s="171">
        <v>29.509119127054579</v>
      </c>
      <c r="S85" s="171">
        <v>29.325725670016443</v>
      </c>
      <c r="T85" s="171">
        <v>29.173781835678145</v>
      </c>
      <c r="U85" s="171">
        <v>30.440513524731401</v>
      </c>
      <c r="V85" s="170">
        <v>30.388691828369449</v>
      </c>
      <c r="W85" s="171">
        <v>30.129741920879191</v>
      </c>
      <c r="X85" s="171">
        <v>29.80726956164543</v>
      </c>
      <c r="Y85" s="171">
        <v>29.794697839654873</v>
      </c>
      <c r="Z85" s="171">
        <v>31.054981536866883</v>
      </c>
      <c r="AA85" s="170">
        <v>31.284765444889164</v>
      </c>
      <c r="AB85" s="171">
        <v>31.081977349170781</v>
      </c>
      <c r="AC85" s="171">
        <v>30.726585770364643</v>
      </c>
      <c r="AD85" s="171">
        <v>30.421223420504727</v>
      </c>
      <c r="AE85" s="171">
        <v>32.040435420629613</v>
      </c>
      <c r="AF85" s="170">
        <v>32.303057282347019</v>
      </c>
      <c r="AG85" s="171">
        <v>32.070707137031967</v>
      </c>
      <c r="AH85" s="171">
        <v>31.989811582541304</v>
      </c>
      <c r="AI85" s="171">
        <v>31.554172575574167</v>
      </c>
      <c r="AJ85" s="171">
        <v>33.38173224404742</v>
      </c>
      <c r="AK85" s="170">
        <v>33.674589749828932</v>
      </c>
      <c r="AL85" s="171">
        <v>33.535148866071353</v>
      </c>
      <c r="AM85" s="171">
        <v>33.435325833918753</v>
      </c>
      <c r="AN85" s="171">
        <v>32.477207225067211</v>
      </c>
      <c r="AO85" s="171">
        <v>35.52407694319858</v>
      </c>
      <c r="AP85" s="170">
        <v>35.921301009750557</v>
      </c>
      <c r="AQ85" s="171">
        <v>35.781248440732739</v>
      </c>
      <c r="AR85" s="171">
        <v>35.562069496043506</v>
      </c>
      <c r="AS85" s="171">
        <v>34.976026281059823</v>
      </c>
      <c r="AT85" s="171">
        <v>36.32962915223446</v>
      </c>
      <c r="AU85" s="170">
        <v>35.59579580224009</v>
      </c>
      <c r="AV85" s="171">
        <v>35.353348917264562</v>
      </c>
      <c r="AW85" s="171">
        <v>35.221082053060101</v>
      </c>
      <c r="AX85" s="171">
        <v>34.959569425672754</v>
      </c>
      <c r="AY85" s="171">
        <v>36.270632170705511</v>
      </c>
      <c r="AZ85" s="170">
        <v>33.57785583844808</v>
      </c>
      <c r="BA85" s="171">
        <v>33.405377460760889</v>
      </c>
      <c r="BB85" s="171">
        <v>33.599166437203969</v>
      </c>
      <c r="BC85" s="171">
        <v>33.594643333161009</v>
      </c>
      <c r="BD85" s="171">
        <v>35.76171305021704</v>
      </c>
      <c r="BE85" s="170">
        <v>34.708577781734512</v>
      </c>
      <c r="BF85" s="171">
        <v>34.529648759305573</v>
      </c>
      <c r="BG85" s="171">
        <v>34.540801601124642</v>
      </c>
      <c r="BH85" s="171">
        <v>34.553206458336199</v>
      </c>
      <c r="BI85" s="172">
        <v>35.947293679002456</v>
      </c>
    </row>
    <row r="86" spans="1:61" x14ac:dyDescent="0.25">
      <c r="A86" s="173" t="s">
        <v>1590</v>
      </c>
      <c r="B86" s="170">
        <v>32.085343850253125</v>
      </c>
      <c r="C86" s="171">
        <v>31.863909250393977</v>
      </c>
      <c r="D86" s="171">
        <v>32.149326384501833</v>
      </c>
      <c r="E86" s="171">
        <v>32.028309150441835</v>
      </c>
      <c r="F86" s="171">
        <v>33.204890325254993</v>
      </c>
      <c r="G86" s="170">
        <v>35.167718287656413</v>
      </c>
      <c r="H86" s="171">
        <v>35.057630261177955</v>
      </c>
      <c r="I86" s="171">
        <v>35.250194431474704</v>
      </c>
      <c r="J86" s="171">
        <v>35.155738193825322</v>
      </c>
      <c r="K86" s="171">
        <v>36.084923265970829</v>
      </c>
      <c r="L86" s="170">
        <v>32.107345820444998</v>
      </c>
      <c r="M86" s="171">
        <v>31.764183389249744</v>
      </c>
      <c r="N86" s="171">
        <v>31.90700603800542</v>
      </c>
      <c r="O86" s="171">
        <v>31.66070479901903</v>
      </c>
      <c r="P86" s="171">
        <v>33.275537454257851</v>
      </c>
      <c r="Q86" s="170">
        <v>29.580621775101008</v>
      </c>
      <c r="R86" s="171">
        <v>29.524125447644703</v>
      </c>
      <c r="S86" s="171">
        <v>29.343080726969177</v>
      </c>
      <c r="T86" s="171">
        <v>29.216468399643656</v>
      </c>
      <c r="U86" s="171">
        <v>30.481183126024565</v>
      </c>
      <c r="V86" s="170">
        <v>30.400920668205703</v>
      </c>
      <c r="W86" s="171">
        <v>30.14451738670919</v>
      </c>
      <c r="X86" s="171">
        <v>29.825029169808893</v>
      </c>
      <c r="Y86" s="171">
        <v>29.842136554895788</v>
      </c>
      <c r="Z86" s="171">
        <v>31.096003262539998</v>
      </c>
      <c r="AA86" s="170">
        <v>31.297355891093584</v>
      </c>
      <c r="AB86" s="171">
        <v>31.094602703764632</v>
      </c>
      <c r="AC86" s="171">
        <v>30.736585770364648</v>
      </c>
      <c r="AD86" s="171">
        <v>30.471651191171844</v>
      </c>
      <c r="AE86" s="171">
        <v>32.088610845669642</v>
      </c>
      <c r="AF86" s="170">
        <v>32.318028292850094</v>
      </c>
      <c r="AG86" s="171">
        <v>32.085743985512458</v>
      </c>
      <c r="AH86" s="171">
        <v>32.002384260945661</v>
      </c>
      <c r="AI86" s="171">
        <v>31.599143442656249</v>
      </c>
      <c r="AJ86" s="171">
        <v>33.434204641771871</v>
      </c>
      <c r="AK86" s="170">
        <v>33.694589749828928</v>
      </c>
      <c r="AL86" s="171">
        <v>33.552557515153396</v>
      </c>
      <c r="AM86" s="171">
        <v>33.475325833918752</v>
      </c>
      <c r="AN86" s="171">
        <v>32.514602203680845</v>
      </c>
      <c r="AO86" s="171">
        <v>35.581511098094808</v>
      </c>
      <c r="AP86" s="170">
        <v>35.93670099963137</v>
      </c>
      <c r="AQ86" s="171">
        <v>35.79359049790839</v>
      </c>
      <c r="AR86" s="171">
        <v>35.604398060553407</v>
      </c>
      <c r="AS86" s="171">
        <v>35.016026281059823</v>
      </c>
      <c r="AT86" s="171">
        <v>36.372291065222313</v>
      </c>
      <c r="AU86" s="170">
        <v>35.620884741585783</v>
      </c>
      <c r="AV86" s="171">
        <v>35.368478901754635</v>
      </c>
      <c r="AW86" s="171">
        <v>35.265903141601207</v>
      </c>
      <c r="AX86" s="171">
        <v>34.999569425672753</v>
      </c>
      <c r="AY86" s="171">
        <v>36.325466601298032</v>
      </c>
      <c r="AZ86" s="170">
        <v>33.613385364873828</v>
      </c>
      <c r="BA86" s="171">
        <v>33.417704126816105</v>
      </c>
      <c r="BB86" s="171">
        <v>33.644244782326666</v>
      </c>
      <c r="BC86" s="171">
        <v>33.644643333161</v>
      </c>
      <c r="BD86" s="171">
        <v>35.821683956846371</v>
      </c>
      <c r="BE86" s="170">
        <v>34.74693873609818</v>
      </c>
      <c r="BF86" s="171">
        <v>34.544771603082843</v>
      </c>
      <c r="BG86" s="171">
        <v>34.583428087013949</v>
      </c>
      <c r="BH86" s="171">
        <v>34.603206458336203</v>
      </c>
      <c r="BI86" s="172">
        <v>36.002445722483728</v>
      </c>
    </row>
    <row r="87" spans="1:61" x14ac:dyDescent="0.25">
      <c r="A87" s="173" t="s">
        <v>1591</v>
      </c>
      <c r="B87" s="170">
        <v>32.28039627821115</v>
      </c>
      <c r="C87" s="171">
        <v>32.075280604204458</v>
      </c>
      <c r="D87" s="171">
        <v>32.347727963916633</v>
      </c>
      <c r="E87" s="171">
        <v>32.30290692345784</v>
      </c>
      <c r="F87" s="171">
        <v>33.495575418697257</v>
      </c>
      <c r="G87" s="170">
        <v>35.347448493091427</v>
      </c>
      <c r="H87" s="171">
        <v>35.139923482289475</v>
      </c>
      <c r="I87" s="171">
        <v>35.455604321791625</v>
      </c>
      <c r="J87" s="171">
        <v>35.363476620989495</v>
      </c>
      <c r="K87" s="171">
        <v>36.339945655982433</v>
      </c>
      <c r="L87" s="170">
        <v>32.294385362811617</v>
      </c>
      <c r="M87" s="171">
        <v>31.836769064036822</v>
      </c>
      <c r="N87" s="171">
        <v>32.08706994350797</v>
      </c>
      <c r="O87" s="171">
        <v>31.856243901122454</v>
      </c>
      <c r="P87" s="171">
        <v>33.518471797472756</v>
      </c>
      <c r="Q87" s="170">
        <v>29.650621775101008</v>
      </c>
      <c r="R87" s="171">
        <v>29.594125447644704</v>
      </c>
      <c r="S87" s="171">
        <v>29.528052322775899</v>
      </c>
      <c r="T87" s="171">
        <v>29.423781835678149</v>
      </c>
      <c r="U87" s="171">
        <v>30.678838150652201</v>
      </c>
      <c r="V87" s="170">
        <v>30.475699144668482</v>
      </c>
      <c r="W87" s="171">
        <v>30.214517386709193</v>
      </c>
      <c r="X87" s="171">
        <v>29.981644186341853</v>
      </c>
      <c r="Y87" s="171">
        <v>30.054796628791657</v>
      </c>
      <c r="Z87" s="171">
        <v>31.291129949145407</v>
      </c>
      <c r="AA87" s="170">
        <v>31.377355891093583</v>
      </c>
      <c r="AB87" s="171">
        <v>31.169457519980316</v>
      </c>
      <c r="AC87" s="171">
        <v>30.902333780012928</v>
      </c>
      <c r="AD87" s="171">
        <v>30.68421195605346</v>
      </c>
      <c r="AE87" s="171">
        <v>32.316819205372809</v>
      </c>
      <c r="AF87" s="170">
        <v>32.400479590776165</v>
      </c>
      <c r="AG87" s="171">
        <v>32.16070713703197</v>
      </c>
      <c r="AH87" s="171">
        <v>32.19735850477511</v>
      </c>
      <c r="AI87" s="171">
        <v>31.81407482675419</v>
      </c>
      <c r="AJ87" s="171">
        <v>33.671644847636912</v>
      </c>
      <c r="AK87" s="170">
        <v>33.772004191699679</v>
      </c>
      <c r="AL87" s="171">
        <v>33.62774624447011</v>
      </c>
      <c r="AM87" s="171">
        <v>33.67312057418205</v>
      </c>
      <c r="AN87" s="171">
        <v>32.712439021110512</v>
      </c>
      <c r="AO87" s="171">
        <v>35.831599288428798</v>
      </c>
      <c r="AP87" s="170">
        <v>36.029928254945752</v>
      </c>
      <c r="AQ87" s="171">
        <v>35.873590497908388</v>
      </c>
      <c r="AR87" s="171">
        <v>35.814319366644014</v>
      </c>
      <c r="AS87" s="171">
        <v>35.216500895695027</v>
      </c>
      <c r="AT87" s="171">
        <v>36.619629152234459</v>
      </c>
      <c r="AU87" s="170">
        <v>35.836287972974837</v>
      </c>
      <c r="AV87" s="171">
        <v>35.456213977883543</v>
      </c>
      <c r="AW87" s="171">
        <v>35.471046392718087</v>
      </c>
      <c r="AX87" s="171">
        <v>35.204748365385178</v>
      </c>
      <c r="AY87" s="171">
        <v>36.590947611710313</v>
      </c>
      <c r="AZ87" s="170">
        <v>33.817872105671881</v>
      </c>
      <c r="BA87" s="171">
        <v>33.503023023986259</v>
      </c>
      <c r="BB87" s="171">
        <v>33.864502582708774</v>
      </c>
      <c r="BC87" s="171">
        <v>33.994025774911378</v>
      </c>
      <c r="BD87" s="171">
        <v>36.217167622574088</v>
      </c>
      <c r="BE87" s="170">
        <v>34.951781939955076</v>
      </c>
      <c r="BF87" s="171">
        <v>34.624801894528566</v>
      </c>
      <c r="BG87" s="171">
        <v>34.806054572903257</v>
      </c>
      <c r="BH87" s="171">
        <v>34.958649316520329</v>
      </c>
      <c r="BI87" s="172">
        <v>36.397641442947446</v>
      </c>
    </row>
    <row r="88" spans="1:61" x14ac:dyDescent="0.25">
      <c r="A88" s="173" t="s">
        <v>1592</v>
      </c>
      <c r="B88" s="170">
        <v>32.201941931565209</v>
      </c>
      <c r="C88" s="171">
        <v>31.882095581457584</v>
      </c>
      <c r="D88" s="171">
        <v>32.264318397618595</v>
      </c>
      <c r="E88" s="171">
        <v>32.336491964814293</v>
      </c>
      <c r="F88" s="171">
        <v>33.662162974158242</v>
      </c>
      <c r="G88" s="170">
        <v>35.085875698932377</v>
      </c>
      <c r="H88" s="171">
        <v>34.916444158617374</v>
      </c>
      <c r="I88" s="171">
        <v>35.17843679912189</v>
      </c>
      <c r="J88" s="171">
        <v>35.088347203786256</v>
      </c>
      <c r="K88" s="171">
        <v>36.184644725738394</v>
      </c>
      <c r="L88" s="170">
        <v>32.050803098455617</v>
      </c>
      <c r="M88" s="171">
        <v>31.614903462045742</v>
      </c>
      <c r="N88" s="171">
        <v>31.819731448774156</v>
      </c>
      <c r="O88" s="171">
        <v>31.640314793121565</v>
      </c>
      <c r="P88" s="171">
        <v>33.398854626175641</v>
      </c>
      <c r="Q88" s="170">
        <v>29.460978780529043</v>
      </c>
      <c r="R88" s="171">
        <v>29.396792292859114</v>
      </c>
      <c r="S88" s="171">
        <v>29.343123718883035</v>
      </c>
      <c r="T88" s="171">
        <v>29.291457587447262</v>
      </c>
      <c r="U88" s="171">
        <v>30.499157262724598</v>
      </c>
      <c r="V88" s="170">
        <v>30.286753605928993</v>
      </c>
      <c r="W88" s="171">
        <v>30.005995051524984</v>
      </c>
      <c r="X88" s="171">
        <v>29.791378922167333</v>
      </c>
      <c r="Y88" s="171">
        <v>29.917112774514393</v>
      </c>
      <c r="Z88" s="171">
        <v>31.089157516078764</v>
      </c>
      <c r="AA88" s="170">
        <v>31.185456557897844</v>
      </c>
      <c r="AB88" s="171">
        <v>30.966174286746433</v>
      </c>
      <c r="AC88" s="171">
        <v>30.704184680991943</v>
      </c>
      <c r="AD88" s="171">
        <v>30.546828515746778</v>
      </c>
      <c r="AE88" s="171">
        <v>32.176193419880207</v>
      </c>
      <c r="AF88" s="170">
        <v>32.190277900283988</v>
      </c>
      <c r="AG88" s="171">
        <v>31.945652299057354</v>
      </c>
      <c r="AH88" s="171">
        <v>31.97723890413695</v>
      </c>
      <c r="AI88" s="171">
        <v>31.661244607648005</v>
      </c>
      <c r="AJ88" s="171">
        <v>33.519046245609353</v>
      </c>
      <c r="AK88" s="170">
        <v>33.544200626200677</v>
      </c>
      <c r="AL88" s="171">
        <v>33.402156708854328</v>
      </c>
      <c r="AM88" s="171">
        <v>33.412375256130446</v>
      </c>
      <c r="AN88" s="171">
        <v>32.480297591810753</v>
      </c>
      <c r="AO88" s="171">
        <v>35.668117047726895</v>
      </c>
      <c r="AP88" s="170">
        <v>35.80945140981995</v>
      </c>
      <c r="AQ88" s="171">
        <v>35.625755531056974</v>
      </c>
      <c r="AR88" s="171">
        <v>35.538412797430553</v>
      </c>
      <c r="AS88" s="171">
        <v>34.938291866597957</v>
      </c>
      <c r="AT88" s="171">
        <v>36.431023286748065</v>
      </c>
      <c r="AU88" s="170">
        <v>35.582346896675844</v>
      </c>
      <c r="AV88" s="171">
        <v>35.223965407520538</v>
      </c>
      <c r="AW88" s="171">
        <v>35.202661764764485</v>
      </c>
      <c r="AX88" s="171">
        <v>34.927011629700061</v>
      </c>
      <c r="AY88" s="171">
        <v>36.461578661810705</v>
      </c>
      <c r="AZ88" s="170">
        <v>33.565638714861024</v>
      </c>
      <c r="BA88" s="171">
        <v>33.288733567988643</v>
      </c>
      <c r="BB88" s="171">
        <v>33.6668704835377</v>
      </c>
      <c r="BC88" s="171">
        <v>33.789002143062547</v>
      </c>
      <c r="BD88" s="171">
        <v>36.060300680818166</v>
      </c>
      <c r="BE88" s="170">
        <v>34.686312619843314</v>
      </c>
      <c r="BF88" s="171">
        <v>34.399734205695843</v>
      </c>
      <c r="BG88" s="171">
        <v>34.592665816413565</v>
      </c>
      <c r="BH88" s="171">
        <v>34.738937581630452</v>
      </c>
      <c r="BI88" s="172">
        <v>36.23537009621505</v>
      </c>
    </row>
    <row r="89" spans="1:61" x14ac:dyDescent="0.25">
      <c r="A89" s="173" t="s">
        <v>1593</v>
      </c>
      <c r="B89" s="170">
        <v>31.24631520179328</v>
      </c>
      <c r="C89" s="171">
        <v>31.160076105378966</v>
      </c>
      <c r="D89" s="171">
        <v>30.621404348149817</v>
      </c>
      <c r="E89" s="171">
        <v>29.950583975085607</v>
      </c>
      <c r="F89" s="171">
        <v>32.124224527377876</v>
      </c>
      <c r="G89" s="170">
        <v>34.536351372974316</v>
      </c>
      <c r="H89" s="171">
        <v>34.509188244182347</v>
      </c>
      <c r="I89" s="171">
        <v>33.625450519745414</v>
      </c>
      <c r="J89" s="171">
        <v>26.649742270651043</v>
      </c>
      <c r="K89" s="171">
        <v>34.615973212919783</v>
      </c>
      <c r="L89" s="170">
        <v>31.729595533179666</v>
      </c>
      <c r="M89" s="171">
        <v>31.468575292885596</v>
      </c>
      <c r="N89" s="171">
        <v>30.642268190195246</v>
      </c>
      <c r="O89" s="171">
        <v>29.334796799418637</v>
      </c>
      <c r="P89" s="171">
        <v>32.333807006452446</v>
      </c>
      <c r="Q89" s="170">
        <v>29.565962863739454</v>
      </c>
      <c r="R89" s="171">
        <v>29.563922760246093</v>
      </c>
      <c r="S89" s="171">
        <v>28.336877790618161</v>
      </c>
      <c r="T89" s="171">
        <v>26.87813024221337</v>
      </c>
      <c r="U89" s="171">
        <v>29.89377774773763</v>
      </c>
      <c r="V89" s="170">
        <v>30.146523388013428</v>
      </c>
      <c r="W89" s="171">
        <v>29.945874728028524</v>
      </c>
      <c r="X89" s="171">
        <v>28.356201151741022</v>
      </c>
      <c r="Y89" s="171">
        <v>26.136627267093882</v>
      </c>
      <c r="Z89" s="171">
        <v>30.709360970448191</v>
      </c>
      <c r="AA89" s="170">
        <v>30.722973302198717</v>
      </c>
      <c r="AB89" s="171">
        <v>30.611001109657476</v>
      </c>
      <c r="AC89" s="171">
        <v>28.841601653765505</v>
      </c>
      <c r="AD89" s="171">
        <v>24.226217099233768</v>
      </c>
      <c r="AE89" s="171">
        <v>31.194279749216076</v>
      </c>
      <c r="AF89" s="170">
        <v>32.034928762243986</v>
      </c>
      <c r="AG89" s="171">
        <v>32.08518876975846</v>
      </c>
      <c r="AH89" s="171">
        <v>30.949859918847398</v>
      </c>
      <c r="AI89" s="171">
        <v>27.270478268110587</v>
      </c>
      <c r="AJ89" s="171">
        <v>32.215499533639054</v>
      </c>
      <c r="AK89" s="170">
        <v>33.681828444137324</v>
      </c>
      <c r="AL89" s="171">
        <v>33.638530918012151</v>
      </c>
      <c r="AM89" s="171">
        <v>32.255202853816144</v>
      </c>
      <c r="AN89" s="171">
        <v>27.090579358520564</v>
      </c>
      <c r="AO89" s="171">
        <v>35.048094113721035</v>
      </c>
      <c r="AP89" s="170">
        <v>35.514200229850161</v>
      </c>
      <c r="AQ89" s="171">
        <v>35.528591026473563</v>
      </c>
      <c r="AR89" s="171">
        <v>33.564643955240854</v>
      </c>
      <c r="AS89" s="171">
        <v>22.236658390678844</v>
      </c>
      <c r="AT89" s="171">
        <v>35.200801572657419</v>
      </c>
      <c r="AU89" s="170">
        <v>35.167520026582118</v>
      </c>
      <c r="AV89" s="171">
        <v>35.050370462456485</v>
      </c>
      <c r="AW89" s="171">
        <v>33.189500699417742</v>
      </c>
      <c r="AX89" s="171">
        <v>31.803740425061704</v>
      </c>
      <c r="AY89" s="171">
        <v>35.345677415137509</v>
      </c>
      <c r="AZ89" s="170">
        <v>33.064526305515443</v>
      </c>
      <c r="BA89" s="171">
        <v>32.925177126670263</v>
      </c>
      <c r="BB89" s="171">
        <v>31.811727426076374</v>
      </c>
      <c r="BC89" s="171">
        <v>30.865240979427245</v>
      </c>
      <c r="BD89" s="171">
        <v>34.720433200844134</v>
      </c>
      <c r="BE89" s="170">
        <v>34.305690365967237</v>
      </c>
      <c r="BF89" s="171">
        <v>34.143028196141486</v>
      </c>
      <c r="BG89" s="171">
        <v>32.455240907991445</v>
      </c>
      <c r="BH89" s="171">
        <v>31.506516749635065</v>
      </c>
      <c r="BI89" s="172">
        <v>34.490203787014337</v>
      </c>
    </row>
    <row r="90" spans="1:61" x14ac:dyDescent="0.25">
      <c r="A90" s="173" t="s">
        <v>1594</v>
      </c>
      <c r="B90" s="170">
        <v>31.051557015667367</v>
      </c>
      <c r="C90" s="171">
        <v>31.061191058844518</v>
      </c>
      <c r="D90" s="171">
        <v>31.016265078552397</v>
      </c>
      <c r="E90" s="171">
        <v>30.419119015765133</v>
      </c>
      <c r="F90" s="171">
        <v>31.908802666162874</v>
      </c>
      <c r="G90" s="170">
        <v>34.359742487680712</v>
      </c>
      <c r="H90" s="171">
        <v>34.384166047490311</v>
      </c>
      <c r="I90" s="171">
        <v>34.395137623997577</v>
      </c>
      <c r="J90" s="171">
        <v>34.00792987067306</v>
      </c>
      <c r="K90" s="171">
        <v>34.846361141954745</v>
      </c>
      <c r="L90" s="170">
        <v>31.285558400938058</v>
      </c>
      <c r="M90" s="171">
        <v>31.045302291817897</v>
      </c>
      <c r="N90" s="171">
        <v>30.70582389420878</v>
      </c>
      <c r="O90" s="171">
        <v>29.805113228038401</v>
      </c>
      <c r="P90" s="171">
        <v>31.99770117459915</v>
      </c>
      <c r="Q90" s="170">
        <v>28.805673038241107</v>
      </c>
      <c r="R90" s="171">
        <v>28.792201233509839</v>
      </c>
      <c r="S90" s="171">
        <v>28.425335360849147</v>
      </c>
      <c r="T90" s="171">
        <v>26.922966928882392</v>
      </c>
      <c r="U90" s="171">
        <v>29.356469432983705</v>
      </c>
      <c r="V90" s="170">
        <v>29.466280759245741</v>
      </c>
      <c r="W90" s="171">
        <v>29.375147480992634</v>
      </c>
      <c r="X90" s="171">
        <v>28.527876271720572</v>
      </c>
      <c r="Y90" s="171">
        <v>22.607456600262285</v>
      </c>
      <c r="Z90" s="171">
        <v>27.363263619709844</v>
      </c>
      <c r="AA90" s="170">
        <v>30.470586229271127</v>
      </c>
      <c r="AB90" s="171">
        <v>30.37680997223698</v>
      </c>
      <c r="AC90" s="171">
        <v>29.847447533540382</v>
      </c>
      <c r="AD90" s="171">
        <v>28.956572202700517</v>
      </c>
      <c r="AE90" s="171">
        <v>30.914582498910843</v>
      </c>
      <c r="AF90" s="170">
        <v>31.49436435190777</v>
      </c>
      <c r="AG90" s="171">
        <v>31.60034770693915</v>
      </c>
      <c r="AH90" s="171">
        <v>30.995379671247637</v>
      </c>
      <c r="AI90" s="171">
        <v>29.294222717339206</v>
      </c>
      <c r="AJ90" s="171">
        <v>32.007683694392931</v>
      </c>
      <c r="AK90" s="170">
        <v>33.315939966471774</v>
      </c>
      <c r="AL90" s="171">
        <v>33.21774059811807</v>
      </c>
      <c r="AM90" s="171">
        <v>32.700449897397867</v>
      </c>
      <c r="AN90" s="171">
        <v>30.966763983929784</v>
      </c>
      <c r="AO90" s="171">
        <v>35.063914658384121</v>
      </c>
      <c r="AP90" s="170">
        <v>35.213716778339148</v>
      </c>
      <c r="AQ90" s="171">
        <v>35.176465439388679</v>
      </c>
      <c r="AR90" s="171">
        <v>34.16970531794226</v>
      </c>
      <c r="AS90" s="171">
        <v>33.811180916001121</v>
      </c>
      <c r="AT90" s="171">
        <v>34.95966160202704</v>
      </c>
      <c r="AU90" s="170">
        <v>34.502686067922845</v>
      </c>
      <c r="AV90" s="171">
        <v>34.386190209798485</v>
      </c>
      <c r="AW90" s="171">
        <v>33.880315554971041</v>
      </c>
      <c r="AX90" s="171">
        <v>32.387149754550087</v>
      </c>
      <c r="AY90" s="171">
        <v>34.766739935565198</v>
      </c>
      <c r="AZ90" s="170">
        <v>32.545058979295362</v>
      </c>
      <c r="BA90" s="171">
        <v>32.45881457970286</v>
      </c>
      <c r="BB90" s="171">
        <v>32.329794324288265</v>
      </c>
      <c r="BC90" s="171">
        <v>31.394259169205807</v>
      </c>
      <c r="BD90" s="171">
        <v>34.184040815798085</v>
      </c>
      <c r="BE90" s="170">
        <v>33.757775009587469</v>
      </c>
      <c r="BF90" s="171">
        <v>33.595682666464334</v>
      </c>
      <c r="BG90" s="171">
        <v>33.237746771173995</v>
      </c>
      <c r="BH90" s="171">
        <v>32.179099355230157</v>
      </c>
      <c r="BI90" s="172">
        <v>34.329015602513429</v>
      </c>
    </row>
    <row r="91" spans="1:61" x14ac:dyDescent="0.25">
      <c r="A91" s="173" t="s">
        <v>1595</v>
      </c>
      <c r="B91" s="170">
        <v>31.750823613412013</v>
      </c>
      <c r="C91" s="171">
        <v>31.54352604739675</v>
      </c>
      <c r="D91" s="171">
        <v>31.817438616906706</v>
      </c>
      <c r="E91" s="171">
        <v>31.72154651119379</v>
      </c>
      <c r="F91" s="171">
        <v>32.83717606102681</v>
      </c>
      <c r="G91" s="170">
        <v>34.873084651193111</v>
      </c>
      <c r="H91" s="171">
        <v>34.757233842618895</v>
      </c>
      <c r="I91" s="171">
        <v>34.912561415149213</v>
      </c>
      <c r="J91" s="171">
        <v>34.799830987837765</v>
      </c>
      <c r="K91" s="171">
        <v>35.694796742912139</v>
      </c>
      <c r="L91" s="170">
        <v>31.790297774194936</v>
      </c>
      <c r="M91" s="171">
        <v>31.472671002683107</v>
      </c>
      <c r="N91" s="171">
        <v>31.579667543271601</v>
      </c>
      <c r="O91" s="171">
        <v>31.335143670057978</v>
      </c>
      <c r="P91" s="171">
        <v>32.900669806142815</v>
      </c>
      <c r="Q91" s="170">
        <v>29.333301611502065</v>
      </c>
      <c r="R91" s="171">
        <v>29.28181817207922</v>
      </c>
      <c r="S91" s="171">
        <v>29.095725670016439</v>
      </c>
      <c r="T91" s="171">
        <v>28.818573180878424</v>
      </c>
      <c r="U91" s="171">
        <v>29.967535894277287</v>
      </c>
      <c r="V91" s="170">
        <v>30.138371031579176</v>
      </c>
      <c r="W91" s="171">
        <v>29.886650017951201</v>
      </c>
      <c r="X91" s="171">
        <v>29.567269561645425</v>
      </c>
      <c r="Y91" s="171">
        <v>29.359370254215488</v>
      </c>
      <c r="Z91" s="171">
        <v>30.512009809214291</v>
      </c>
      <c r="AA91" s="170">
        <v>31.032135824102891</v>
      </c>
      <c r="AB91" s="171">
        <v>30.846068761343044</v>
      </c>
      <c r="AC91" s="171">
        <v>30.476172352635146</v>
      </c>
      <c r="AD91" s="171">
        <v>29.983543170285792</v>
      </c>
      <c r="AE91" s="171">
        <v>31.47454337891357</v>
      </c>
      <c r="AF91" s="170">
        <v>32.038010974996553</v>
      </c>
      <c r="AG91" s="171">
        <v>31.818100684200427</v>
      </c>
      <c r="AH91" s="171">
        <v>31.722487130100379</v>
      </c>
      <c r="AI91" s="171">
        <v>31.147153057494055</v>
      </c>
      <c r="AJ91" s="171">
        <v>32.751425232347678</v>
      </c>
      <c r="AK91" s="170">
        <v>33.409017787164359</v>
      </c>
      <c r="AL91" s="171">
        <v>33.269559330455579</v>
      </c>
      <c r="AM91" s="171">
        <v>33.18091495456941</v>
      </c>
      <c r="AN91" s="171">
        <v>32.194542030645913</v>
      </c>
      <c r="AO91" s="171">
        <v>34.916253153534434</v>
      </c>
      <c r="AP91" s="170">
        <v>35.620325794537081</v>
      </c>
      <c r="AQ91" s="171">
        <v>35.480262621381208</v>
      </c>
      <c r="AR91" s="171">
        <v>35.290604313421802</v>
      </c>
      <c r="AS91" s="171">
        <v>34.670145377379534</v>
      </c>
      <c r="AT91" s="171">
        <v>36.008416208808725</v>
      </c>
      <c r="AU91" s="170">
        <v>35.307815309640169</v>
      </c>
      <c r="AV91" s="171">
        <v>35.076230331391635</v>
      </c>
      <c r="AW91" s="171">
        <v>34.942697425106509</v>
      </c>
      <c r="AX91" s="171">
        <v>34.65406587607027</v>
      </c>
      <c r="AY91" s="171">
        <v>35.867382686650792</v>
      </c>
      <c r="AZ91" s="170">
        <v>33.316500198743043</v>
      </c>
      <c r="BA91" s="171">
        <v>33.120797592502655</v>
      </c>
      <c r="BB91" s="171">
        <v>33.183248983615215</v>
      </c>
      <c r="BC91" s="171">
        <v>33.081793294225605</v>
      </c>
      <c r="BD91" s="171">
        <v>35.118147013074449</v>
      </c>
      <c r="BE91" s="170">
        <v>34.438578137840359</v>
      </c>
      <c r="BF91" s="171">
        <v>34.237324095123313</v>
      </c>
      <c r="BG91" s="171">
        <v>34.260724532405028</v>
      </c>
      <c r="BH91" s="171">
        <v>34.041279410113404</v>
      </c>
      <c r="BI91" s="172">
        <v>35.302175427949138</v>
      </c>
    </row>
    <row r="92" spans="1:61" x14ac:dyDescent="0.25">
      <c r="A92" s="173" t="s">
        <v>1596</v>
      </c>
      <c r="B92" s="170">
        <v>31.86914764414357</v>
      </c>
      <c r="C92" s="171">
        <v>31.693719574202376</v>
      </c>
      <c r="D92" s="171">
        <v>31.973764942303312</v>
      </c>
      <c r="E92" s="171">
        <v>31.884167949760954</v>
      </c>
      <c r="F92" s="171">
        <v>33.041082339972448</v>
      </c>
      <c r="G92" s="170">
        <v>35.151375330020535</v>
      </c>
      <c r="H92" s="171">
        <v>35.037630261177952</v>
      </c>
      <c r="I92" s="171">
        <v>35.209984084076702</v>
      </c>
      <c r="J92" s="171">
        <v>35.024791203566124</v>
      </c>
      <c r="K92" s="171">
        <v>36.008191980654871</v>
      </c>
      <c r="L92" s="170">
        <v>32.035073900821217</v>
      </c>
      <c r="M92" s="171">
        <v>31.761318799450233</v>
      </c>
      <c r="N92" s="171">
        <v>31.826705294884082</v>
      </c>
      <c r="O92" s="171">
        <v>31.507210488619197</v>
      </c>
      <c r="P92" s="171">
        <v>33.211736415233702</v>
      </c>
      <c r="Q92" s="170">
        <v>29.584966359019806</v>
      </c>
      <c r="R92" s="171">
        <v>29.544508034648469</v>
      </c>
      <c r="S92" s="171">
        <v>29.338052322775901</v>
      </c>
      <c r="T92" s="171">
        <v>29.22564038626393</v>
      </c>
      <c r="U92" s="171">
        <v>30.476748466841705</v>
      </c>
      <c r="V92" s="170">
        <v>30.412853424445714</v>
      </c>
      <c r="W92" s="171">
        <v>30.177406419463995</v>
      </c>
      <c r="X92" s="171">
        <v>29.843347841151928</v>
      </c>
      <c r="Y92" s="171">
        <v>29.838229185912432</v>
      </c>
      <c r="Z92" s="171">
        <v>31.081904096080276</v>
      </c>
      <c r="AA92" s="170">
        <v>31.287392826357053</v>
      </c>
      <c r="AB92" s="171">
        <v>31.142728764307897</v>
      </c>
      <c r="AC92" s="171">
        <v>30.779007551512667</v>
      </c>
      <c r="AD92" s="171">
        <v>30.441791575085258</v>
      </c>
      <c r="AE92" s="171">
        <v>32.098222227401571</v>
      </c>
      <c r="AF92" s="170">
        <v>32.328196204398424</v>
      </c>
      <c r="AG92" s="171">
        <v>32.088442124799116</v>
      </c>
      <c r="AH92" s="171">
        <v>32.099811582541307</v>
      </c>
      <c r="AI92" s="171">
        <v>31.431312004939436</v>
      </c>
      <c r="AJ92" s="171">
        <v>33.421861011485056</v>
      </c>
      <c r="AK92" s="170">
        <v>33.697953555214688</v>
      </c>
      <c r="AL92" s="171">
        <v>33.561156909299825</v>
      </c>
      <c r="AM92" s="171">
        <v>33.560482031319708</v>
      </c>
      <c r="AN92" s="171">
        <v>32.369419704037192</v>
      </c>
      <c r="AO92" s="171">
        <v>35.585057404537963</v>
      </c>
      <c r="AP92" s="170">
        <v>35.89810590454713</v>
      </c>
      <c r="AQ92" s="171">
        <v>35.768661401150759</v>
      </c>
      <c r="AR92" s="171">
        <v>35.596277289816001</v>
      </c>
      <c r="AS92" s="171">
        <v>34.871032066771299</v>
      </c>
      <c r="AT92" s="171">
        <v>36.284767019710216</v>
      </c>
      <c r="AU92" s="170">
        <v>35.578921305846677</v>
      </c>
      <c r="AV92" s="171">
        <v>35.370110981861671</v>
      </c>
      <c r="AW92" s="171">
        <v>35.221903285071512</v>
      </c>
      <c r="AX92" s="171">
        <v>34.849569425672755</v>
      </c>
      <c r="AY92" s="171">
        <v>36.274633860951575</v>
      </c>
      <c r="AZ92" s="170">
        <v>33.622443252143377</v>
      </c>
      <c r="BA92" s="171">
        <v>33.437395792142098</v>
      </c>
      <c r="BB92" s="171">
        <v>33.578930426137312</v>
      </c>
      <c r="BC92" s="171">
        <v>33.467603295938119</v>
      </c>
      <c r="BD92" s="171">
        <v>35.714420509254211</v>
      </c>
      <c r="BE92" s="170">
        <v>34.76213000602641</v>
      </c>
      <c r="BF92" s="171">
        <v>34.574801894528576</v>
      </c>
      <c r="BG92" s="171">
        <v>34.601489676779977</v>
      </c>
      <c r="BH92" s="171">
        <v>34.419175628369864</v>
      </c>
      <c r="BI92" s="172">
        <v>35.897311706418854</v>
      </c>
    </row>
    <row r="93" spans="1:61" x14ac:dyDescent="0.25">
      <c r="A93" s="173" t="s">
        <v>1597</v>
      </c>
      <c r="B93" s="170">
        <v>31.477929646239282</v>
      </c>
      <c r="C93" s="171">
        <v>31.343899943504503</v>
      </c>
      <c r="D93" s="171">
        <v>31.521927360429121</v>
      </c>
      <c r="E93" s="171">
        <v>31.549783504761294</v>
      </c>
      <c r="F93" s="171">
        <v>32.421324873487492</v>
      </c>
      <c r="G93" s="170">
        <v>34.459645622394284</v>
      </c>
      <c r="H93" s="171">
        <v>34.387193257949917</v>
      </c>
      <c r="I93" s="171">
        <v>34.467054038778173</v>
      </c>
      <c r="J93" s="171">
        <v>34.359456523031206</v>
      </c>
      <c r="K93" s="171">
        <v>34.934674128358871</v>
      </c>
      <c r="L93" s="170">
        <v>31.007835173997758</v>
      </c>
      <c r="M93" s="171">
        <v>30.773817305992967</v>
      </c>
      <c r="N93" s="171">
        <v>30.793561320045143</v>
      </c>
      <c r="O93" s="171">
        <v>30.703192528754155</v>
      </c>
      <c r="P93" s="171">
        <v>32.355827410978478</v>
      </c>
      <c r="Q93" s="170">
        <v>28.564727738358297</v>
      </c>
      <c r="R93" s="171">
        <v>28.514451088120964</v>
      </c>
      <c r="S93" s="171">
        <v>28.447010362766957</v>
      </c>
      <c r="T93" s="171">
        <v>28.309411808952316</v>
      </c>
      <c r="U93" s="171">
        <v>29.258283395814733</v>
      </c>
      <c r="V93" s="170">
        <v>29.301611349079966</v>
      </c>
      <c r="W93" s="171">
        <v>28.995441102044992</v>
      </c>
      <c r="X93" s="171">
        <v>28.836628876307785</v>
      </c>
      <c r="Y93" s="171">
        <v>28.808450321989476</v>
      </c>
      <c r="Z93" s="171">
        <v>29.820821825366835</v>
      </c>
      <c r="AA93" s="170">
        <v>30.274185650285919</v>
      </c>
      <c r="AB93" s="171">
        <v>30.00796748458929</v>
      </c>
      <c r="AC93" s="171">
        <v>29.671004154120226</v>
      </c>
      <c r="AD93" s="171">
        <v>29.342175018525158</v>
      </c>
      <c r="AE93" s="171">
        <v>30.766341643792881</v>
      </c>
      <c r="AF93" s="170">
        <v>31.377686093187744</v>
      </c>
      <c r="AG93" s="171">
        <v>31.142757894389675</v>
      </c>
      <c r="AH93" s="171">
        <v>31.062657391771285</v>
      </c>
      <c r="AI93" s="171">
        <v>30.638332010463802</v>
      </c>
      <c r="AJ93" s="171">
        <v>32.155955327433489</v>
      </c>
      <c r="AK93" s="170">
        <v>32.93653773403544</v>
      </c>
      <c r="AL93" s="171">
        <v>32.757398923240665</v>
      </c>
      <c r="AM93" s="171">
        <v>32.660412425316366</v>
      </c>
      <c r="AN93" s="171">
        <v>31.725222732820889</v>
      </c>
      <c r="AO93" s="171">
        <v>34.622697852511493</v>
      </c>
      <c r="AP93" s="170">
        <v>35.25082416462476</v>
      </c>
      <c r="AQ93" s="171">
        <v>34.983226996088611</v>
      </c>
      <c r="AR93" s="171">
        <v>35.061795399006179</v>
      </c>
      <c r="AS93" s="171">
        <v>34.146749746914807</v>
      </c>
      <c r="AT93" s="171">
        <v>35.34599032195726</v>
      </c>
      <c r="AU93" s="170">
        <v>35.010132495258127</v>
      </c>
      <c r="AV93" s="171">
        <v>34.788538336766827</v>
      </c>
      <c r="AW93" s="171">
        <v>34.704596390127648</v>
      </c>
      <c r="AX93" s="171">
        <v>34.549577218388173</v>
      </c>
      <c r="AY93" s="171">
        <v>35.374533006490175</v>
      </c>
      <c r="AZ93" s="170">
        <v>32.979708236731952</v>
      </c>
      <c r="BA93" s="171">
        <v>32.850619616322021</v>
      </c>
      <c r="BB93" s="171">
        <v>32.912993643690321</v>
      </c>
      <c r="BC93" s="171">
        <v>32.859119328921729</v>
      </c>
      <c r="BD93" s="171">
        <v>34.777241123562668</v>
      </c>
      <c r="BE93" s="170">
        <v>34.070703856900231</v>
      </c>
      <c r="BF93" s="171">
        <v>33.820239792687445</v>
      </c>
      <c r="BG93" s="171">
        <v>33.884365786765926</v>
      </c>
      <c r="BH93" s="171">
        <v>33.794494008348714</v>
      </c>
      <c r="BI93" s="172">
        <v>34.786053908079928</v>
      </c>
    </row>
    <row r="94" spans="1:61" x14ac:dyDescent="0.25">
      <c r="A94" s="173" t="s">
        <v>1598</v>
      </c>
      <c r="B94" s="170">
        <v>31.421736904933905</v>
      </c>
      <c r="C94" s="171">
        <v>31.162701555112843</v>
      </c>
      <c r="D94" s="171">
        <v>31.526757386811546</v>
      </c>
      <c r="E94" s="171">
        <v>31.413195132487946</v>
      </c>
      <c r="F94" s="171">
        <v>32.625273659535992</v>
      </c>
      <c r="G94" s="170">
        <v>35.465597607554841</v>
      </c>
      <c r="H94" s="171">
        <v>35.19148630423517</v>
      </c>
      <c r="I94" s="171">
        <v>35.364011574472265</v>
      </c>
      <c r="J94" s="171">
        <v>35.192950349457938</v>
      </c>
      <c r="K94" s="171">
        <v>35.876128112122785</v>
      </c>
      <c r="L94" s="170">
        <v>31.475649026063369</v>
      </c>
      <c r="M94" s="171">
        <v>31.143333557291069</v>
      </c>
      <c r="N94" s="171">
        <v>31.20371009088251</v>
      </c>
      <c r="O94" s="171">
        <v>30.92422631669691</v>
      </c>
      <c r="P94" s="171">
        <v>32.692247432808799</v>
      </c>
      <c r="Q94" s="170">
        <v>29.784819580566356</v>
      </c>
      <c r="R94" s="171">
        <v>29.706484772428151</v>
      </c>
      <c r="S94" s="171">
        <v>29.620088689381774</v>
      </c>
      <c r="T94" s="171">
        <v>29.362114933689679</v>
      </c>
      <c r="U94" s="171">
        <v>30.539918596481876</v>
      </c>
      <c r="V94" s="170">
        <v>30.579374655819262</v>
      </c>
      <c r="W94" s="171">
        <v>30.324986612298808</v>
      </c>
      <c r="X94" s="171">
        <v>30.016489588706477</v>
      </c>
      <c r="Y94" s="171">
        <v>30.301191776672017</v>
      </c>
      <c r="Z94" s="171">
        <v>30.885917929033909</v>
      </c>
      <c r="AA94" s="170">
        <v>31.307305533409686</v>
      </c>
      <c r="AB94" s="171">
        <v>31.094838538360904</v>
      </c>
      <c r="AC94" s="171">
        <v>30.880550188393688</v>
      </c>
      <c r="AD94" s="171">
        <v>30.664549278497809</v>
      </c>
      <c r="AE94" s="171">
        <v>31.65238850711134</v>
      </c>
      <c r="AF94" s="170">
        <v>32.033801584871526</v>
      </c>
      <c r="AG94" s="171">
        <v>31.766503157156222</v>
      </c>
      <c r="AH94" s="171">
        <v>31.482401147956576</v>
      </c>
      <c r="AI94" s="171">
        <v>31.031248214735442</v>
      </c>
      <c r="AJ94" s="171">
        <v>33.07818336682989</v>
      </c>
      <c r="AK94" s="170">
        <v>33.272637141040342</v>
      </c>
      <c r="AL94" s="171">
        <v>33.0763431824534</v>
      </c>
      <c r="AM94" s="171">
        <v>32.880156650994564</v>
      </c>
      <c r="AN94" s="171">
        <v>31.638673038968786</v>
      </c>
      <c r="AO94" s="171">
        <v>35.219085412008241</v>
      </c>
      <c r="AP94" s="170">
        <v>35.26503406552898</v>
      </c>
      <c r="AQ94" s="171">
        <v>34.95872884606672</v>
      </c>
      <c r="AR94" s="171">
        <v>34.887102569203947</v>
      </c>
      <c r="AS94" s="171">
        <v>34.309258687987771</v>
      </c>
      <c r="AT94" s="171">
        <v>35.768009909546691</v>
      </c>
      <c r="AU94" s="170">
        <v>35.34281122540807</v>
      </c>
      <c r="AV94" s="171">
        <v>35.052220599204375</v>
      </c>
      <c r="AW94" s="171">
        <v>34.772544270553112</v>
      </c>
      <c r="AX94" s="171">
        <v>34.412221715535381</v>
      </c>
      <c r="AY94" s="171">
        <v>35.74235816407527</v>
      </c>
      <c r="AZ94" s="170">
        <v>33.716725591737941</v>
      </c>
      <c r="BA94" s="171">
        <v>33.434485339556069</v>
      </c>
      <c r="BB94" s="171">
        <v>33.628243356958357</v>
      </c>
      <c r="BC94" s="171">
        <v>33.444911119045379</v>
      </c>
      <c r="BD94" s="171">
        <v>35.413547134774625</v>
      </c>
      <c r="BE94" s="170">
        <v>34.475352914589386</v>
      </c>
      <c r="BF94" s="171">
        <v>34.22949454432969</v>
      </c>
      <c r="BG94" s="171">
        <v>34.175996566635547</v>
      </c>
      <c r="BH94" s="171">
        <v>34.126329996867746</v>
      </c>
      <c r="BI94" s="172">
        <v>35.643247349978772</v>
      </c>
    </row>
    <row r="95" spans="1:61" x14ac:dyDescent="0.25">
      <c r="A95" s="173" t="s">
        <v>1599</v>
      </c>
      <c r="B95" s="170">
        <v>31.818125232331248</v>
      </c>
      <c r="C95" s="171">
        <v>31.537236909399066</v>
      </c>
      <c r="D95" s="171">
        <v>31.824348272630207</v>
      </c>
      <c r="E95" s="171">
        <v>31.721320317362245</v>
      </c>
      <c r="F95" s="171">
        <v>32.832005940906413</v>
      </c>
      <c r="G95" s="170">
        <v>34.68385975127341</v>
      </c>
      <c r="H95" s="171">
        <v>34.602213550284404</v>
      </c>
      <c r="I95" s="171">
        <v>34.687519532433917</v>
      </c>
      <c r="J95" s="171">
        <v>34.514249998349023</v>
      </c>
      <c r="K95" s="171">
        <v>35.213491262615051</v>
      </c>
      <c r="L95" s="170">
        <v>31.114125296080335</v>
      </c>
      <c r="M95" s="171">
        <v>30.869805142166911</v>
      </c>
      <c r="N95" s="171">
        <v>30.89182670685318</v>
      </c>
      <c r="O95" s="171">
        <v>30.819460084175795</v>
      </c>
      <c r="P95" s="171">
        <v>32.389996674909938</v>
      </c>
      <c r="Q95" s="170">
        <v>28.647352565634893</v>
      </c>
      <c r="R95" s="171">
        <v>28.598741728138105</v>
      </c>
      <c r="S95" s="171">
        <v>28.491097712569527</v>
      </c>
      <c r="T95" s="171">
        <v>28.371035478963915</v>
      </c>
      <c r="U95" s="171">
        <v>29.405366225393788</v>
      </c>
      <c r="V95" s="170">
        <v>29.411108743479215</v>
      </c>
      <c r="W95" s="171">
        <v>29.110807371382183</v>
      </c>
      <c r="X95" s="171">
        <v>28.947989454655492</v>
      </c>
      <c r="Y95" s="171">
        <v>28.912092236285552</v>
      </c>
      <c r="Z95" s="171">
        <v>29.947868695811785</v>
      </c>
      <c r="AA95" s="170">
        <v>30.274513602510194</v>
      </c>
      <c r="AB95" s="171">
        <v>30.081344254320253</v>
      </c>
      <c r="AC95" s="171">
        <v>29.800883668868533</v>
      </c>
      <c r="AD95" s="171">
        <v>29.444009158401496</v>
      </c>
      <c r="AE95" s="171">
        <v>30.893734139996525</v>
      </c>
      <c r="AF95" s="170">
        <v>31.427695672081594</v>
      </c>
      <c r="AG95" s="171">
        <v>31.230365696433285</v>
      </c>
      <c r="AH95" s="171">
        <v>31.182571409627482</v>
      </c>
      <c r="AI95" s="171">
        <v>30.743443521459735</v>
      </c>
      <c r="AJ95" s="171">
        <v>32.203488944284672</v>
      </c>
      <c r="AK95" s="170">
        <v>32.925431343105004</v>
      </c>
      <c r="AL95" s="171">
        <v>32.672192492610336</v>
      </c>
      <c r="AM95" s="171">
        <v>32.574792542770879</v>
      </c>
      <c r="AN95" s="171">
        <v>31.53178985003613</v>
      </c>
      <c r="AO95" s="171">
        <v>34.667791478700231</v>
      </c>
      <c r="AP95" s="170">
        <v>35.297588597118924</v>
      </c>
      <c r="AQ95" s="171">
        <v>35.059899119561443</v>
      </c>
      <c r="AR95" s="171">
        <v>35.106569324435611</v>
      </c>
      <c r="AS95" s="171">
        <v>34.041491680472909</v>
      </c>
      <c r="AT95" s="171">
        <v>35.61672832912015</v>
      </c>
      <c r="AU95" s="170">
        <v>35.091903293690898</v>
      </c>
      <c r="AV95" s="171">
        <v>34.833740587483128</v>
      </c>
      <c r="AW95" s="171">
        <v>34.720384564189011</v>
      </c>
      <c r="AX95" s="171">
        <v>34.505744039397335</v>
      </c>
      <c r="AY95" s="171">
        <v>35.655612420040157</v>
      </c>
      <c r="AZ95" s="170">
        <v>33.131852285120587</v>
      </c>
      <c r="BA95" s="171">
        <v>32.909658496832755</v>
      </c>
      <c r="BB95" s="171">
        <v>33.005844935661749</v>
      </c>
      <c r="BC95" s="171">
        <v>32.963392258802465</v>
      </c>
      <c r="BD95" s="171">
        <v>35.10526530823622</v>
      </c>
      <c r="BE95" s="170">
        <v>34.166946926532631</v>
      </c>
      <c r="BF95" s="171">
        <v>33.847685520513849</v>
      </c>
      <c r="BG95" s="171">
        <v>33.922749269613888</v>
      </c>
      <c r="BH95" s="171">
        <v>33.851671799741148</v>
      </c>
      <c r="BI95" s="172">
        <v>35.136112173982525</v>
      </c>
    </row>
    <row r="96" spans="1:61" x14ac:dyDescent="0.25">
      <c r="A96" s="173" t="s">
        <v>1600</v>
      </c>
      <c r="B96" s="170">
        <v>30.038687638785042</v>
      </c>
      <c r="C96" s="171">
        <v>29.890217299515324</v>
      </c>
      <c r="D96" s="171">
        <v>30.1026039004852</v>
      </c>
      <c r="E96" s="171">
        <v>30.043774369047863</v>
      </c>
      <c r="F96" s="171">
        <v>30.499207038479245</v>
      </c>
      <c r="G96" s="170">
        <v>32.937879082846642</v>
      </c>
      <c r="H96" s="171">
        <v>32.928091115703765</v>
      </c>
      <c r="I96" s="171">
        <v>33.011401076352193</v>
      </c>
      <c r="J96" s="171">
        <v>32.950028128336363</v>
      </c>
      <c r="K96" s="171">
        <v>33.105541490857945</v>
      </c>
      <c r="L96" s="170">
        <v>30.179978733377677</v>
      </c>
      <c r="M96" s="171">
        <v>30.135789516733301</v>
      </c>
      <c r="N96" s="171">
        <v>30.228279882032485</v>
      </c>
      <c r="O96" s="171">
        <v>30.201059057598549</v>
      </c>
      <c r="P96" s="171">
        <v>30.700000000000003</v>
      </c>
      <c r="Q96" s="170">
        <v>27.949981765655881</v>
      </c>
      <c r="R96" s="171">
        <v>27.949379296623921</v>
      </c>
      <c r="S96" s="171">
        <v>27.989297991208598</v>
      </c>
      <c r="T96" s="171">
        <v>27.934589720639412</v>
      </c>
      <c r="U96" s="171">
        <v>28.358627468713287</v>
      </c>
      <c r="V96" s="170">
        <v>28.748476381402437</v>
      </c>
      <c r="W96" s="171">
        <v>28.685097260892196</v>
      </c>
      <c r="X96" s="171">
        <v>28.566288716042379</v>
      </c>
      <c r="Y96" s="171">
        <v>28.56685512384195</v>
      </c>
      <c r="Z96" s="171">
        <v>29.087701043005065</v>
      </c>
      <c r="AA96" s="170">
        <v>29.341732355587574</v>
      </c>
      <c r="AB96" s="171">
        <v>29.288151549562546</v>
      </c>
      <c r="AC96" s="171">
        <v>29.230733403225553</v>
      </c>
      <c r="AD96" s="171">
        <v>29.057964824907842</v>
      </c>
      <c r="AE96" s="171">
        <v>29.78734373067083</v>
      </c>
      <c r="AF96" s="170">
        <v>30.311047638844794</v>
      </c>
      <c r="AG96" s="171">
        <v>30.188469243961528</v>
      </c>
      <c r="AH96" s="171">
        <v>30.15852151477225</v>
      </c>
      <c r="AI96" s="171">
        <v>30.004323650794934</v>
      </c>
      <c r="AJ96" s="171">
        <v>30.74809064058006</v>
      </c>
      <c r="AK96" s="170">
        <v>31.484864011744286</v>
      </c>
      <c r="AL96" s="171">
        <v>31.381988729881343</v>
      </c>
      <c r="AM96" s="171">
        <v>31.37380430096724</v>
      </c>
      <c r="AN96" s="171">
        <v>30.891778243425321</v>
      </c>
      <c r="AO96" s="171">
        <v>32.398972975415688</v>
      </c>
      <c r="AP96" s="170">
        <v>33.792600154679036</v>
      </c>
      <c r="AQ96" s="171">
        <v>33.730916260174872</v>
      </c>
      <c r="AR96" s="171">
        <v>33.867006468785199</v>
      </c>
      <c r="AS96" s="171">
        <v>33.535475319590162</v>
      </c>
      <c r="AT96" s="171">
        <v>33.842629767289473</v>
      </c>
      <c r="AU96" s="170">
        <v>33.252039707042883</v>
      </c>
      <c r="AV96" s="171">
        <v>33.154940535388697</v>
      </c>
      <c r="AW96" s="171">
        <v>33.157758906118609</v>
      </c>
      <c r="AX96" s="171">
        <v>33.150701513436047</v>
      </c>
      <c r="AY96" s="171">
        <v>33.596907036466355</v>
      </c>
      <c r="AZ96" s="170">
        <v>30.697142499466008</v>
      </c>
      <c r="BA96" s="171">
        <v>30.665910276669738</v>
      </c>
      <c r="BB96" s="171">
        <v>30.671908281251081</v>
      </c>
      <c r="BC96" s="171">
        <v>30.67174414030314</v>
      </c>
      <c r="BD96" s="171">
        <v>31.04677239292511</v>
      </c>
      <c r="BE96" s="170">
        <v>32.386663658028816</v>
      </c>
      <c r="BF96" s="171">
        <v>32.24890419673681</v>
      </c>
      <c r="BG96" s="171">
        <v>32.272759384693778</v>
      </c>
      <c r="BH96" s="171">
        <v>32.260809191072894</v>
      </c>
      <c r="BI96" s="172">
        <v>32.740951386126973</v>
      </c>
    </row>
    <row r="97" spans="1:61" x14ac:dyDescent="0.25">
      <c r="A97" s="173" t="s">
        <v>1601</v>
      </c>
      <c r="B97" s="170">
        <v>33.277584750933876</v>
      </c>
      <c r="C97" s="171">
        <v>33.095404329339004</v>
      </c>
      <c r="D97" s="171">
        <v>33.346654474611995</v>
      </c>
      <c r="E97" s="171">
        <v>33.234686779349218</v>
      </c>
      <c r="F97" s="171">
        <v>34.442115725702166</v>
      </c>
      <c r="G97" s="170">
        <v>36.709848064620317</v>
      </c>
      <c r="H97" s="171">
        <v>35.899352799405584</v>
      </c>
      <c r="I97" s="171">
        <v>36.736090392286961</v>
      </c>
      <c r="J97" s="171">
        <v>35.841699838203738</v>
      </c>
      <c r="K97" s="171">
        <v>37.553120902114635</v>
      </c>
      <c r="L97" s="170">
        <v>32.711440060066458</v>
      </c>
      <c r="M97" s="171">
        <v>32.442104934908635</v>
      </c>
      <c r="N97" s="171">
        <v>33.178961165295703</v>
      </c>
      <c r="O97" s="171">
        <v>32.844893322011075</v>
      </c>
      <c r="P97" s="171">
        <v>34.617293961902455</v>
      </c>
      <c r="Q97" s="170">
        <v>30.894247013415583</v>
      </c>
      <c r="R97" s="171">
        <v>30.170164610816936</v>
      </c>
      <c r="S97" s="171">
        <v>30.636940843225524</v>
      </c>
      <c r="T97" s="171">
        <v>30.467544614492468</v>
      </c>
      <c r="U97" s="171">
        <v>31.796347142071081</v>
      </c>
      <c r="V97" s="170">
        <v>30.462893220555085</v>
      </c>
      <c r="W97" s="171">
        <v>30.9278994069616</v>
      </c>
      <c r="X97" s="171">
        <v>31.150548386135835</v>
      </c>
      <c r="Y97" s="171">
        <v>30.522821184847206</v>
      </c>
      <c r="Z97" s="171">
        <v>30.966993361549896</v>
      </c>
      <c r="AA97" s="170">
        <v>31.957324891372828</v>
      </c>
      <c r="AB97" s="171">
        <v>29.762651620805141</v>
      </c>
      <c r="AC97" s="171">
        <v>31.404105090570862</v>
      </c>
      <c r="AD97" s="171">
        <v>31.048550917171767</v>
      </c>
      <c r="AE97" s="171">
        <v>32.739136473570696</v>
      </c>
      <c r="AF97" s="170">
        <v>33.069677632299694</v>
      </c>
      <c r="AG97" s="171">
        <v>32.789711343575355</v>
      </c>
      <c r="AH97" s="171">
        <v>32.051775362645081</v>
      </c>
      <c r="AI97" s="171">
        <v>32.766377208731754</v>
      </c>
      <c r="AJ97" s="171">
        <v>33.351645985779683</v>
      </c>
      <c r="AK97" s="170">
        <v>32.848994274390968</v>
      </c>
      <c r="AL97" s="171">
        <v>33.628890760027218</v>
      </c>
      <c r="AM97" s="171">
        <v>34.209248421606652</v>
      </c>
      <c r="AN97" s="171">
        <v>32.390008509977811</v>
      </c>
      <c r="AO97" s="171">
        <v>35.5850290564034</v>
      </c>
      <c r="AP97" s="170">
        <v>35.051150190457605</v>
      </c>
      <c r="AQ97" s="171">
        <v>35.773479589833428</v>
      </c>
      <c r="AR97" s="171">
        <v>34.662836928115709</v>
      </c>
      <c r="AS97" s="171">
        <v>35.480431826197474</v>
      </c>
      <c r="AT97" s="171">
        <v>35.467553209125569</v>
      </c>
      <c r="AU97" s="170">
        <v>35.517353071480976</v>
      </c>
      <c r="AV97" s="171">
        <v>33.802213273424734</v>
      </c>
      <c r="AW97" s="171">
        <v>36.785423145745909</v>
      </c>
      <c r="AX97" s="171">
        <v>35.548544110480094</v>
      </c>
      <c r="AY97" s="171">
        <v>36.988798496521454</v>
      </c>
      <c r="AZ97" s="170">
        <v>34.340143236441975</v>
      </c>
      <c r="BA97" s="171">
        <v>34.149840637869517</v>
      </c>
      <c r="BB97" s="171">
        <v>34.189021015698337</v>
      </c>
      <c r="BC97" s="171">
        <v>34.076105963255323</v>
      </c>
      <c r="BD97" s="171">
        <v>35.777005546790754</v>
      </c>
      <c r="BE97" s="170">
        <v>35.453953172081306</v>
      </c>
      <c r="BF97" s="171">
        <v>35.295771031105637</v>
      </c>
      <c r="BG97" s="171">
        <v>35.394576611114601</v>
      </c>
      <c r="BH97" s="171">
        <v>35.877928549336815</v>
      </c>
      <c r="BI97" s="172">
        <v>35.881935720768972</v>
      </c>
    </row>
    <row r="98" spans="1:61" x14ac:dyDescent="0.25">
      <c r="A98" s="173" t="s">
        <v>1602</v>
      </c>
      <c r="B98" s="170">
        <v>31.367091486260716</v>
      </c>
      <c r="C98" s="171">
        <v>31.160362403734656</v>
      </c>
      <c r="D98" s="171">
        <v>31.401118225062003</v>
      </c>
      <c r="E98" s="171">
        <v>31.270711074242229</v>
      </c>
      <c r="F98" s="171">
        <v>32.373940192918973</v>
      </c>
      <c r="G98" s="170">
        <v>34.999974294696855</v>
      </c>
      <c r="H98" s="171">
        <v>34.90771776796808</v>
      </c>
      <c r="I98" s="171">
        <v>34.950727332301213</v>
      </c>
      <c r="J98" s="171">
        <v>34.799034505530791</v>
      </c>
      <c r="K98" s="171">
        <v>35.479033720729397</v>
      </c>
      <c r="L98" s="170">
        <v>30.954158772343437</v>
      </c>
      <c r="M98" s="171">
        <v>30.680523360008653</v>
      </c>
      <c r="N98" s="171">
        <v>30.690578566970792</v>
      </c>
      <c r="O98" s="171">
        <v>30.406569671417945</v>
      </c>
      <c r="P98" s="171">
        <v>32.000216095386641</v>
      </c>
      <c r="Q98" s="170">
        <v>29.353679110525491</v>
      </c>
      <c r="R98" s="171">
        <v>29.345671773132143</v>
      </c>
      <c r="S98" s="171">
        <v>29.198384800725222</v>
      </c>
      <c r="T98" s="171">
        <v>28.977730447279519</v>
      </c>
      <c r="U98" s="171">
        <v>29.892718635703311</v>
      </c>
      <c r="V98" s="170">
        <v>30.06428019770555</v>
      </c>
      <c r="W98" s="171">
        <v>29.927844673828883</v>
      </c>
      <c r="X98" s="171">
        <v>29.617901419999782</v>
      </c>
      <c r="Y98" s="171">
        <v>29.907391871454756</v>
      </c>
      <c r="Z98" s="171">
        <v>30.085471727652589</v>
      </c>
      <c r="AA98" s="170">
        <v>30.698545346871768</v>
      </c>
      <c r="AB98" s="171">
        <v>30.589376778366432</v>
      </c>
      <c r="AC98" s="171">
        <v>30.21626538285696</v>
      </c>
      <c r="AD98" s="171">
        <v>29.874057049666234</v>
      </c>
      <c r="AE98" s="171">
        <v>31.15711872793673</v>
      </c>
      <c r="AF98" s="170">
        <v>31.416572244803934</v>
      </c>
      <c r="AG98" s="171">
        <v>31.154213319421459</v>
      </c>
      <c r="AH98" s="171">
        <v>30.971768363908129</v>
      </c>
      <c r="AI98" s="171">
        <v>30.451200575184217</v>
      </c>
      <c r="AJ98" s="171">
        <v>32.306247848632559</v>
      </c>
      <c r="AK98" s="170">
        <v>32.675149996437455</v>
      </c>
      <c r="AL98" s="171">
        <v>32.531140803080653</v>
      </c>
      <c r="AM98" s="171">
        <v>32.397932242859277</v>
      </c>
      <c r="AN98" s="171">
        <v>31.188700582097855</v>
      </c>
      <c r="AO98" s="171">
        <v>34.366581599088555</v>
      </c>
      <c r="AP98" s="170">
        <v>34.709204385945888</v>
      </c>
      <c r="AQ98" s="171">
        <v>34.56218267212347</v>
      </c>
      <c r="AR98" s="171">
        <v>34.286734361289696</v>
      </c>
      <c r="AS98" s="171">
        <v>33.611740586734221</v>
      </c>
      <c r="AT98" s="171">
        <v>35.047679682878808</v>
      </c>
      <c r="AU98" s="170">
        <v>34.579663750017303</v>
      </c>
      <c r="AV98" s="171">
        <v>34.363372196964313</v>
      </c>
      <c r="AW98" s="171">
        <v>34.065275945210274</v>
      </c>
      <c r="AX98" s="171">
        <v>33.605271038063911</v>
      </c>
      <c r="AY98" s="171">
        <v>34.967204482420506</v>
      </c>
      <c r="AZ98" s="170">
        <v>32.915494672130563</v>
      </c>
      <c r="BA98" s="171">
        <v>32.750537642330571</v>
      </c>
      <c r="BB98" s="171">
        <v>32.75285922096834</v>
      </c>
      <c r="BC98" s="171">
        <v>32.585391098818363</v>
      </c>
      <c r="BD98" s="171">
        <v>34.452010975210527</v>
      </c>
      <c r="BE98" s="170">
        <v>33.719075850545117</v>
      </c>
      <c r="BF98" s="171">
        <v>33.485242360748359</v>
      </c>
      <c r="BG98" s="171">
        <v>33.402052466479574</v>
      </c>
      <c r="BH98" s="171">
        <v>33.32483147926709</v>
      </c>
      <c r="BI98" s="172">
        <v>34.624380958451653</v>
      </c>
    </row>
    <row r="99" spans="1:61" x14ac:dyDescent="0.25">
      <c r="A99" s="173" t="s">
        <v>1603</v>
      </c>
      <c r="B99" s="170">
        <v>30.856687871642329</v>
      </c>
      <c r="C99" s="171">
        <v>30.661360887276626</v>
      </c>
      <c r="D99" s="171">
        <v>30.90613491653496</v>
      </c>
      <c r="E99" s="171">
        <v>30.758527889813479</v>
      </c>
      <c r="F99" s="171">
        <v>31.943933213867126</v>
      </c>
      <c r="G99" s="170">
        <v>34.671101727811212</v>
      </c>
      <c r="H99" s="171">
        <v>34.625446400139865</v>
      </c>
      <c r="I99" s="171">
        <v>34.643417762268697</v>
      </c>
      <c r="J99" s="171">
        <v>34.596111694458202</v>
      </c>
      <c r="K99" s="171">
        <v>35.206393327904856</v>
      </c>
      <c r="L99" s="170">
        <v>31.327054005882204</v>
      </c>
      <c r="M99" s="171">
        <v>31.051028082839046</v>
      </c>
      <c r="N99" s="171">
        <v>31.082832693944024</v>
      </c>
      <c r="O99" s="171">
        <v>30.820366907506539</v>
      </c>
      <c r="P99" s="171">
        <v>32.423810056668401</v>
      </c>
      <c r="Q99" s="170">
        <v>29.468845245660777</v>
      </c>
      <c r="R99" s="171">
        <v>29.431423234672955</v>
      </c>
      <c r="S99" s="171">
        <v>29.139874455692844</v>
      </c>
      <c r="T99" s="171">
        <v>28.952171045333067</v>
      </c>
      <c r="U99" s="171">
        <v>30.104024147838157</v>
      </c>
      <c r="V99" s="170">
        <v>30.223563759226753</v>
      </c>
      <c r="W99" s="171">
        <v>30.025273297988456</v>
      </c>
      <c r="X99" s="171">
        <v>29.642201289711629</v>
      </c>
      <c r="Y99" s="171">
        <v>29.865984580275185</v>
      </c>
      <c r="Z99" s="171">
        <v>30.393462944167918</v>
      </c>
      <c r="AA99" s="170">
        <v>30.912056098972478</v>
      </c>
      <c r="AB99" s="171">
        <v>30.812434798628114</v>
      </c>
      <c r="AC99" s="171">
        <v>30.5</v>
      </c>
      <c r="AD99" s="171">
        <v>30.318733482056835</v>
      </c>
      <c r="AE99" s="171">
        <v>31.298855856614988</v>
      </c>
      <c r="AF99" s="170">
        <v>31.794431713161284</v>
      </c>
      <c r="AG99" s="171">
        <v>31.544567172771107</v>
      </c>
      <c r="AH99" s="171">
        <v>31.344460642950633</v>
      </c>
      <c r="AI99" s="171">
        <v>30.763647565622186</v>
      </c>
      <c r="AJ99" s="171">
        <v>32.648850531318352</v>
      </c>
      <c r="AK99" s="170">
        <v>33.095916520916148</v>
      </c>
      <c r="AL99" s="171">
        <v>32.957148846309117</v>
      </c>
      <c r="AM99" s="171">
        <v>32.78088318052351</v>
      </c>
      <c r="AN99" s="171">
        <v>31.556488103127869</v>
      </c>
      <c r="AO99" s="171">
        <v>34.795725358544807</v>
      </c>
      <c r="AP99" s="170">
        <v>35.102559721288607</v>
      </c>
      <c r="AQ99" s="171">
        <v>34.965492939879482</v>
      </c>
      <c r="AR99" s="171">
        <v>34.709479405864151</v>
      </c>
      <c r="AS99" s="171">
        <v>34.140151398076</v>
      </c>
      <c r="AT99" s="171">
        <v>35.422305828504612</v>
      </c>
      <c r="AU99" s="170">
        <v>35.176082653781712</v>
      </c>
      <c r="AV99" s="171">
        <v>34.971616999360663</v>
      </c>
      <c r="AW99" s="171">
        <v>34.688436460587511</v>
      </c>
      <c r="AX99" s="171">
        <v>34.285354745846156</v>
      </c>
      <c r="AY99" s="171">
        <v>35.445284418919549</v>
      </c>
      <c r="AZ99" s="170">
        <v>33.465155960240075</v>
      </c>
      <c r="BA99" s="171">
        <v>33.31990109594355</v>
      </c>
      <c r="BB99" s="171">
        <v>33.315776189407387</v>
      </c>
      <c r="BC99" s="171">
        <v>33.175802210593652</v>
      </c>
      <c r="BD99" s="171">
        <v>35.124623774444068</v>
      </c>
      <c r="BE99" s="170">
        <v>34.381763011559748</v>
      </c>
      <c r="BF99" s="171">
        <v>34.150214841641109</v>
      </c>
      <c r="BG99" s="171">
        <v>34.062443133005708</v>
      </c>
      <c r="BH99" s="171">
        <v>34.010637484905132</v>
      </c>
      <c r="BI99" s="172">
        <v>35.31260011365891</v>
      </c>
    </row>
    <row r="100" spans="1:61" x14ac:dyDescent="0.25">
      <c r="A100" s="173" t="s">
        <v>1604</v>
      </c>
      <c r="B100" s="170">
        <v>30.738891416964634</v>
      </c>
      <c r="C100" s="171">
        <v>30.543608798430022</v>
      </c>
      <c r="D100" s="171">
        <v>30.786134916534955</v>
      </c>
      <c r="E100" s="171">
        <v>30.645645623099714</v>
      </c>
      <c r="F100" s="171">
        <v>31.826175727206191</v>
      </c>
      <c r="G100" s="170">
        <v>34.743083021462077</v>
      </c>
      <c r="H100" s="171">
        <v>34.694849430878065</v>
      </c>
      <c r="I100" s="171">
        <v>34.714982150902294</v>
      </c>
      <c r="J100" s="171">
        <v>34.664980115568767</v>
      </c>
      <c r="K100" s="171">
        <v>35.275788990056007</v>
      </c>
      <c r="L100" s="170">
        <v>31.272159391813325</v>
      </c>
      <c r="M100" s="171">
        <v>30.993412896752083</v>
      </c>
      <c r="N100" s="171">
        <v>31.027504090523024</v>
      </c>
      <c r="O100" s="171">
        <v>30.767842975253224</v>
      </c>
      <c r="P100" s="171">
        <v>32.369390143014343</v>
      </c>
      <c r="Q100" s="170">
        <v>29.466581096917512</v>
      </c>
      <c r="R100" s="171">
        <v>29.429315004132111</v>
      </c>
      <c r="S100" s="171">
        <v>29.140499347944974</v>
      </c>
      <c r="T100" s="171">
        <v>28.955326412351035</v>
      </c>
      <c r="U100" s="171">
        <v>30.101951894719008</v>
      </c>
      <c r="V100" s="170">
        <v>30.338374748052921</v>
      </c>
      <c r="W100" s="171">
        <v>30.135273297988455</v>
      </c>
      <c r="X100" s="171">
        <v>29.752201289711628</v>
      </c>
      <c r="Y100" s="171">
        <v>29.978545865034267</v>
      </c>
      <c r="Z100" s="171">
        <v>30.508589630773329</v>
      </c>
      <c r="AA100" s="170">
        <v>31.032056098972475</v>
      </c>
      <c r="AB100" s="171">
        <v>30.927608364313073</v>
      </c>
      <c r="AC100" s="171">
        <v>30.612204726395607</v>
      </c>
      <c r="AD100" s="171">
        <v>30.430930934435807</v>
      </c>
      <c r="AE100" s="171">
        <v>31.418855856614993</v>
      </c>
      <c r="AF100" s="170">
        <v>31.916934107884746</v>
      </c>
      <c r="AG100" s="171">
        <v>31.664567172771104</v>
      </c>
      <c r="AH100" s="171">
        <v>31.459434886780087</v>
      </c>
      <c r="AI100" s="171">
        <v>30.878633803446231</v>
      </c>
      <c r="AJ100" s="171">
        <v>32.771361736935404</v>
      </c>
      <c r="AK100" s="170">
        <v>33.223708363637336</v>
      </c>
      <c r="AL100" s="171">
        <v>33.079746224707876</v>
      </c>
      <c r="AM100" s="171">
        <v>32.900883180523515</v>
      </c>
      <c r="AN100" s="171">
        <v>31.671670602771528</v>
      </c>
      <c r="AO100" s="171">
        <v>34.92572535854481</v>
      </c>
      <c r="AP100" s="170">
        <v>35.235303525091972</v>
      </c>
      <c r="AQ100" s="171">
        <v>35.100581451893014</v>
      </c>
      <c r="AR100" s="171">
        <v>34.842224450438614</v>
      </c>
      <c r="AS100" s="171">
        <v>34.265557687121081</v>
      </c>
      <c r="AT100" s="171">
        <v>35.555046256649604</v>
      </c>
      <c r="AU100" s="170">
        <v>35.311242423403336</v>
      </c>
      <c r="AV100" s="171">
        <v>35.104173814851649</v>
      </c>
      <c r="AW100" s="171">
        <v>34.821344069694682</v>
      </c>
      <c r="AX100" s="171">
        <v>34.415354745846152</v>
      </c>
      <c r="AY100" s="171">
        <v>35.577859186627443</v>
      </c>
      <c r="AZ100" s="170">
        <v>33.590073442979133</v>
      </c>
      <c r="BA100" s="171">
        <v>33.444414146076689</v>
      </c>
      <c r="BB100" s="171">
        <v>33.440670092795493</v>
      </c>
      <c r="BC100" s="171">
        <v>33.297969102902542</v>
      </c>
      <c r="BD100" s="171">
        <v>35.254594681073407</v>
      </c>
      <c r="BE100" s="170">
        <v>34.514341053525449</v>
      </c>
      <c r="BF100" s="171">
        <v>34.282785193377904</v>
      </c>
      <c r="BG100" s="171">
        <v>34.189855181476204</v>
      </c>
      <c r="BH100" s="171">
        <v>34.140680729596568</v>
      </c>
      <c r="BI100" s="172">
        <v>35.447752157140179</v>
      </c>
    </row>
    <row r="101" spans="1:61" x14ac:dyDescent="0.25">
      <c r="A101" s="173" t="s">
        <v>1605</v>
      </c>
      <c r="B101" s="170">
        <v>31.592353107031588</v>
      </c>
      <c r="C101" s="171">
        <v>31.363125107787454</v>
      </c>
      <c r="D101" s="171">
        <v>31.648442730477807</v>
      </c>
      <c r="E101" s="171">
        <v>31.538922204895488</v>
      </c>
      <c r="F101" s="171">
        <v>32.697457809293049</v>
      </c>
      <c r="G101" s="170">
        <v>35.632530172247755</v>
      </c>
      <c r="H101" s="171">
        <v>35.398440830674517</v>
      </c>
      <c r="I101" s="171">
        <v>35.533657287494165</v>
      </c>
      <c r="J101" s="171">
        <v>35.333793195751468</v>
      </c>
      <c r="K101" s="171">
        <v>35.947115384805187</v>
      </c>
      <c r="L101" s="170">
        <v>31.265011303942629</v>
      </c>
      <c r="M101" s="171">
        <v>30.992218276995796</v>
      </c>
      <c r="N101" s="171">
        <v>31.014213782574718</v>
      </c>
      <c r="O101" s="171">
        <v>30.763191239691533</v>
      </c>
      <c r="P101" s="171">
        <v>32.579001949832815</v>
      </c>
      <c r="Q101" s="170">
        <v>29.815728382609304</v>
      </c>
      <c r="R101" s="171">
        <v>29.803834027118853</v>
      </c>
      <c r="S101" s="171">
        <v>29.735810482537222</v>
      </c>
      <c r="T101" s="171">
        <v>29.38297705612425</v>
      </c>
      <c r="U101" s="171">
        <v>30.379557940151134</v>
      </c>
      <c r="V101" s="170">
        <v>30.606209630821233</v>
      </c>
      <c r="W101" s="171">
        <v>30.421341178031192</v>
      </c>
      <c r="X101" s="171">
        <v>30.110483398843243</v>
      </c>
      <c r="Y101" s="171">
        <v>30.255563518023099</v>
      </c>
      <c r="Z101" s="171">
        <v>30.745590181428177</v>
      </c>
      <c r="AA101" s="170">
        <v>31.233963714948263</v>
      </c>
      <c r="AB101" s="171">
        <v>31.124455382702298</v>
      </c>
      <c r="AC101" s="171">
        <v>30.92578691018587</v>
      </c>
      <c r="AD101" s="171">
        <v>30.479735266425511</v>
      </c>
      <c r="AE101" s="171">
        <v>31.515906976160473</v>
      </c>
      <c r="AF101" s="170">
        <v>31.840802337699547</v>
      </c>
      <c r="AG101" s="171">
        <v>31.593206987119522</v>
      </c>
      <c r="AH101" s="171">
        <v>31.316742607737577</v>
      </c>
      <c r="AI101" s="171">
        <v>30.85123625610321</v>
      </c>
      <c r="AJ101" s="171">
        <v>32.928440901705173</v>
      </c>
      <c r="AK101" s="170">
        <v>33.076228317230189</v>
      </c>
      <c r="AL101" s="171">
        <v>32.890341166705724</v>
      </c>
      <c r="AM101" s="171">
        <v>32.691184389181821</v>
      </c>
      <c r="AN101" s="171">
        <v>31.488673038968784</v>
      </c>
      <c r="AO101" s="171">
        <v>35.058229171464504</v>
      </c>
      <c r="AP101" s="170">
        <v>35.016492732253468</v>
      </c>
      <c r="AQ101" s="171">
        <v>34.743732304393127</v>
      </c>
      <c r="AR101" s="171">
        <v>34.632028960119598</v>
      </c>
      <c r="AS101" s="171">
        <v>34.184739088334453</v>
      </c>
      <c r="AT101" s="171">
        <v>35.65075033769169</v>
      </c>
      <c r="AU101" s="170">
        <v>35.072155533096115</v>
      </c>
      <c r="AV101" s="171">
        <v>34.800842790248865</v>
      </c>
      <c r="AW101" s="171">
        <v>34.499986465967645</v>
      </c>
      <c r="AX101" s="171">
        <v>34.276752499235165</v>
      </c>
      <c r="AY101" s="171">
        <v>35.620114703273103</v>
      </c>
      <c r="AZ101" s="170">
        <v>33.485439264551744</v>
      </c>
      <c r="BA101" s="171">
        <v>33.288678507688445</v>
      </c>
      <c r="BB101" s="171">
        <v>33.421838131224909</v>
      </c>
      <c r="BC101" s="171">
        <v>33.238912660305601</v>
      </c>
      <c r="BD101" s="171">
        <v>35.255579879150609</v>
      </c>
      <c r="BE101" s="170">
        <v>34.203053278913053</v>
      </c>
      <c r="BF101" s="171">
        <v>33.954311117660964</v>
      </c>
      <c r="BG101" s="171">
        <v>33.972307951863137</v>
      </c>
      <c r="BH101" s="171">
        <v>33.945003957661491</v>
      </c>
      <c r="BI101" s="172">
        <v>35.471053472656777</v>
      </c>
    </row>
    <row r="102" spans="1:61" x14ac:dyDescent="0.25">
      <c r="A102" s="173" t="s">
        <v>1606</v>
      </c>
      <c r="B102" s="170">
        <v>31.174494005327663</v>
      </c>
      <c r="C102" s="171">
        <v>31.14903273765276</v>
      </c>
      <c r="D102" s="171">
        <v>30.850592449420883</v>
      </c>
      <c r="E102" s="171">
        <v>30.102305225055353</v>
      </c>
      <c r="F102" s="171">
        <v>32.068496064768532</v>
      </c>
      <c r="G102" s="170">
        <v>34.517746422740373</v>
      </c>
      <c r="H102" s="171">
        <v>34.504700516361865</v>
      </c>
      <c r="I102" s="171">
        <v>34.104093693428027</v>
      </c>
      <c r="J102" s="171">
        <v>34.245781748940622</v>
      </c>
      <c r="K102" s="171">
        <v>34.792944545611569</v>
      </c>
      <c r="L102" s="170">
        <v>31.35706061540462</v>
      </c>
      <c r="M102" s="171">
        <v>31.12772993034428</v>
      </c>
      <c r="N102" s="171">
        <v>30.578006609637203</v>
      </c>
      <c r="O102" s="171">
        <v>29.604593840536513</v>
      </c>
      <c r="P102" s="171">
        <v>32.165014767833348</v>
      </c>
      <c r="Q102" s="170">
        <v>28.97763294600535</v>
      </c>
      <c r="R102" s="171">
        <v>28.990634982094218</v>
      </c>
      <c r="S102" s="171">
        <v>28.258767463402844</v>
      </c>
      <c r="T102" s="171">
        <v>26.783838527221693</v>
      </c>
      <c r="U102" s="171">
        <v>29.272098223040498</v>
      </c>
      <c r="V102" s="170">
        <v>29.584612550830236</v>
      </c>
      <c r="W102" s="171">
        <v>29.522238564942246</v>
      </c>
      <c r="X102" s="171">
        <v>28.311798086284938</v>
      </c>
      <c r="Y102" s="171">
        <v>24.911160844251796</v>
      </c>
      <c r="Z102" s="171">
        <v>25.929624196061919</v>
      </c>
      <c r="AA102" s="170">
        <v>30.629966747470984</v>
      </c>
      <c r="AB102" s="171">
        <v>30.589571436178865</v>
      </c>
      <c r="AC102" s="171">
        <v>29.63872712080844</v>
      </c>
      <c r="AD102" s="171">
        <v>28.695511310140198</v>
      </c>
      <c r="AE102" s="171">
        <v>31.0530643489891</v>
      </c>
      <c r="AF102" s="170">
        <v>31.736295454098553</v>
      </c>
      <c r="AG102" s="171">
        <v>31.705262466719436</v>
      </c>
      <c r="AH102" s="171">
        <v>30.807358815830085</v>
      </c>
      <c r="AI102" s="171">
        <v>29.117018392896313</v>
      </c>
      <c r="AJ102" s="171">
        <v>32.02411998430658</v>
      </c>
      <c r="AK102" s="170">
        <v>33.338560692934472</v>
      </c>
      <c r="AL102" s="171">
        <v>33.222540194968531</v>
      </c>
      <c r="AM102" s="171">
        <v>32.580419495378962</v>
      </c>
      <c r="AN102" s="171">
        <v>30.713918589287729</v>
      </c>
      <c r="AO102" s="171">
        <v>34.966780948524068</v>
      </c>
      <c r="AP102" s="170">
        <v>35.26686472811906</v>
      </c>
      <c r="AQ102" s="171">
        <v>35.279752420073393</v>
      </c>
      <c r="AR102" s="171">
        <v>33.667038967277186</v>
      </c>
      <c r="AS102" s="171">
        <v>33.725626717666167</v>
      </c>
      <c r="AT102" s="171">
        <v>34.869268280720135</v>
      </c>
      <c r="AU102" s="170">
        <v>34.765268174832819</v>
      </c>
      <c r="AV102" s="171">
        <v>34.606420934858278</v>
      </c>
      <c r="AW102" s="171">
        <v>33.608648605349046</v>
      </c>
      <c r="AX102" s="171">
        <v>32.109027683518448</v>
      </c>
      <c r="AY102" s="171">
        <v>34.950062641826591</v>
      </c>
      <c r="AZ102" s="170">
        <v>32.415044282212286</v>
      </c>
      <c r="BA102" s="171">
        <v>32.273418504891829</v>
      </c>
      <c r="BB102" s="171">
        <v>31.890030998675673</v>
      </c>
      <c r="BC102" s="171">
        <v>30.98950696232798</v>
      </c>
      <c r="BD102" s="171">
        <v>33.717567790512938</v>
      </c>
      <c r="BE102" s="170">
        <v>33.784261874760318</v>
      </c>
      <c r="BF102" s="171">
        <v>33.663716451056558</v>
      </c>
      <c r="BG102" s="171">
        <v>33.042493799395366</v>
      </c>
      <c r="BH102" s="171">
        <v>31.719234061498394</v>
      </c>
      <c r="BI102" s="172">
        <v>34.205875618009095</v>
      </c>
    </row>
    <row r="103" spans="1:61" x14ac:dyDescent="0.25">
      <c r="A103" s="173" t="s">
        <v>1607</v>
      </c>
      <c r="B103" s="170">
        <v>31.10425539674813</v>
      </c>
      <c r="C103" s="171">
        <v>31.10026202015997</v>
      </c>
      <c r="D103" s="171">
        <v>31.004151981829359</v>
      </c>
      <c r="E103" s="171">
        <v>30.350039906181291</v>
      </c>
      <c r="F103" s="171">
        <v>31.965913898126018</v>
      </c>
      <c r="G103" s="170">
        <v>34.371975500697815</v>
      </c>
      <c r="H103" s="171">
        <v>34.368817862249387</v>
      </c>
      <c r="I103" s="171">
        <v>34.391127687808712</v>
      </c>
      <c r="J103" s="171">
        <v>34.129189623025695</v>
      </c>
      <c r="K103" s="171">
        <v>34.80434469859599</v>
      </c>
      <c r="L103" s="170">
        <v>31.366326101114637</v>
      </c>
      <c r="M103" s="171">
        <v>31.121209488602258</v>
      </c>
      <c r="N103" s="171">
        <v>30.696184539095835</v>
      </c>
      <c r="O103" s="171">
        <v>29.741207348140371</v>
      </c>
      <c r="P103" s="171">
        <v>32.067425475864724</v>
      </c>
      <c r="Q103" s="170">
        <v>28.831970533533116</v>
      </c>
      <c r="R103" s="171">
        <v>28.829098191056293</v>
      </c>
      <c r="S103" s="171">
        <v>28.335235560548732</v>
      </c>
      <c r="T103" s="171">
        <v>26.944569651051385</v>
      </c>
      <c r="U103" s="171">
        <v>29.340894010734488</v>
      </c>
      <c r="V103" s="170">
        <v>29.48241075715692</v>
      </c>
      <c r="W103" s="171">
        <v>29.409357721971254</v>
      </c>
      <c r="X103" s="171">
        <v>28.453265309642109</v>
      </c>
      <c r="Y103" s="171">
        <v>23.22835156436815</v>
      </c>
      <c r="Z103" s="171">
        <v>26.988192043577317</v>
      </c>
      <c r="AA103" s="170">
        <v>30.506429730593812</v>
      </c>
      <c r="AB103" s="171">
        <v>30.438905555339669</v>
      </c>
      <c r="AC103" s="171">
        <v>29.79888458324794</v>
      </c>
      <c r="AD103" s="171">
        <v>28.855868763521805</v>
      </c>
      <c r="AE103" s="171">
        <v>30.894483694921394</v>
      </c>
      <c r="AF103" s="170">
        <v>31.591711363489523</v>
      </c>
      <c r="AG103" s="171">
        <v>31.682582316926919</v>
      </c>
      <c r="AH103" s="171">
        <v>30.96002973849281</v>
      </c>
      <c r="AI103" s="171">
        <v>29.281886376745661</v>
      </c>
      <c r="AJ103" s="171">
        <v>32.013536607483239</v>
      </c>
      <c r="AK103" s="170">
        <v>33.388548970156656</v>
      </c>
      <c r="AL103" s="171">
        <v>33.28294702874841</v>
      </c>
      <c r="AM103" s="171">
        <v>32.707841396678489</v>
      </c>
      <c r="AN103" s="171">
        <v>30.921375250833041</v>
      </c>
      <c r="AO103" s="171">
        <v>35.071460971779615</v>
      </c>
      <c r="AP103" s="170">
        <v>35.282352335725797</v>
      </c>
      <c r="AQ103" s="171">
        <v>35.256323119440623</v>
      </c>
      <c r="AR103" s="171">
        <v>34.10970531794225</v>
      </c>
      <c r="AS103" s="171">
        <v>33.840952561399881</v>
      </c>
      <c r="AT103" s="171">
        <v>34.899776118012085</v>
      </c>
      <c r="AU103" s="170">
        <v>34.597979592684375</v>
      </c>
      <c r="AV103" s="171">
        <v>34.483698023963434</v>
      </c>
      <c r="AW103" s="171">
        <v>33.845709647979653</v>
      </c>
      <c r="AX103" s="171">
        <v>32.357474364440158</v>
      </c>
      <c r="AY103" s="171">
        <v>34.738700359527471</v>
      </c>
      <c r="AZ103" s="170">
        <v>32.515433450787405</v>
      </c>
      <c r="BA103" s="171">
        <v>32.411431658018699</v>
      </c>
      <c r="BB103" s="171">
        <v>32.256116141293496</v>
      </c>
      <c r="BC103" s="171">
        <v>31.394792285297928</v>
      </c>
      <c r="BD103" s="171">
        <v>34.163824326348831</v>
      </c>
      <c r="BE103" s="170">
        <v>33.789520202158556</v>
      </c>
      <c r="BF103" s="171">
        <v>33.644837161592314</v>
      </c>
      <c r="BG103" s="171">
        <v>33.20968518140797</v>
      </c>
      <c r="BH103" s="171">
        <v>32.17676847187775</v>
      </c>
      <c r="BI103" s="172">
        <v>34.310631570064068</v>
      </c>
    </row>
    <row r="104" spans="1:61" x14ac:dyDescent="0.25">
      <c r="A104" s="173" t="s">
        <v>1608</v>
      </c>
      <c r="B104" s="170">
        <v>28.633372671251806</v>
      </c>
      <c r="C104" s="171">
        <v>28.08031879813268</v>
      </c>
      <c r="D104" s="171">
        <v>29.45751198416286</v>
      </c>
      <c r="E104" s="171">
        <v>29.626201089081412</v>
      </c>
      <c r="F104" s="171">
        <v>29.477257938786099</v>
      </c>
      <c r="G104" s="170">
        <v>29.795183522530291</v>
      </c>
      <c r="H104" s="171">
        <v>29.787996366111177</v>
      </c>
      <c r="I104" s="171">
        <v>31.293178310765978</v>
      </c>
      <c r="J104" s="171">
        <v>31.420217291288321</v>
      </c>
      <c r="K104" s="171">
        <v>30.196064519949662</v>
      </c>
      <c r="L104" s="170">
        <v>28.803374534533376</v>
      </c>
      <c r="M104" s="171">
        <v>28.7049604252081</v>
      </c>
      <c r="N104" s="171">
        <v>29.232746524887585</v>
      </c>
      <c r="O104" s="171">
        <v>29.513178159734199</v>
      </c>
      <c r="P104" s="171">
        <v>29.601410911083544</v>
      </c>
      <c r="Q104" s="170">
        <v>26.88152805552803</v>
      </c>
      <c r="R104" s="171">
        <v>26.878259419668826</v>
      </c>
      <c r="S104" s="171">
        <v>27.422972991476676</v>
      </c>
      <c r="T104" s="171">
        <v>27.550296354192927</v>
      </c>
      <c r="U104" s="171">
        <v>27.494781673689079</v>
      </c>
      <c r="V104" s="170">
        <v>29.26537194577746</v>
      </c>
      <c r="W104" s="171">
        <v>29.214351947308543</v>
      </c>
      <c r="X104" s="171">
        <v>29.26546438868829</v>
      </c>
      <c r="Y104" s="171">
        <v>29.269995067831111</v>
      </c>
      <c r="Z104" s="171">
        <v>29.341978920356592</v>
      </c>
      <c r="AA104" s="170">
        <v>30.469682043769232</v>
      </c>
      <c r="AB104" s="171">
        <v>30.295695968244516</v>
      </c>
      <c r="AC104" s="171">
        <v>30.59449642919077</v>
      </c>
      <c r="AD104" s="171">
        <v>31.114636969487133</v>
      </c>
      <c r="AE104" s="171">
        <v>31.492267014599179</v>
      </c>
      <c r="AF104" s="170">
        <v>31.100160650128792</v>
      </c>
      <c r="AG104" s="171">
        <v>30.890560312777342</v>
      </c>
      <c r="AH104" s="171">
        <v>31.315446867308037</v>
      </c>
      <c r="AI104" s="171">
        <v>31.56356805940321</v>
      </c>
      <c r="AJ104" s="171">
        <v>31.648108758332491</v>
      </c>
      <c r="AK104" s="170">
        <v>32.311378152345021</v>
      </c>
      <c r="AL104" s="171">
        <v>32.178035930561165</v>
      </c>
      <c r="AM104" s="171">
        <v>32.819181402211584</v>
      </c>
      <c r="AN104" s="171">
        <v>32.985358089492699</v>
      </c>
      <c r="AO104" s="171">
        <v>33.207565623498191</v>
      </c>
      <c r="AP104" s="170">
        <v>34.263023859603464</v>
      </c>
      <c r="AQ104" s="171">
        <v>34.190166150686373</v>
      </c>
      <c r="AR104" s="171">
        <v>34.676314575890714</v>
      </c>
      <c r="AS104" s="171">
        <v>34.377841330514634</v>
      </c>
      <c r="AT104" s="171">
        <v>34.359930431097659</v>
      </c>
      <c r="AU104" s="170">
        <v>31.889422434202327</v>
      </c>
      <c r="AV104" s="171">
        <v>31.828526704316737</v>
      </c>
      <c r="AW104" s="171">
        <v>32.226672110567783</v>
      </c>
      <c r="AX104" s="171">
        <v>32.291137740574328</v>
      </c>
      <c r="AY104" s="171">
        <v>32.204148872391094</v>
      </c>
      <c r="AZ104" s="170">
        <v>5.7287964093286154</v>
      </c>
      <c r="BA104" s="171">
        <v>5.6150257935404131</v>
      </c>
      <c r="BB104" s="171">
        <v>5.8075751692817708</v>
      </c>
      <c r="BC104" s="171">
        <v>5.9049334059265819</v>
      </c>
      <c r="BD104" s="171">
        <v>5.7954145851559078</v>
      </c>
      <c r="BE104" s="170">
        <v>6.0717640113953868</v>
      </c>
      <c r="BF104" s="171">
        <v>5.8694326336340099</v>
      </c>
      <c r="BG104" s="171">
        <v>6.1549367276730838</v>
      </c>
      <c r="BH104" s="171">
        <v>6.1732426663094451</v>
      </c>
      <c r="BI104" s="172">
        <v>6.1955630919173803</v>
      </c>
    </row>
    <row r="105" spans="1:61" x14ac:dyDescent="0.25">
      <c r="A105" s="173" t="s">
        <v>1609</v>
      </c>
      <c r="B105" s="170">
        <v>28.62317315744659</v>
      </c>
      <c r="C105" s="171">
        <v>27.985735006392911</v>
      </c>
      <c r="D105" s="171">
        <v>29.918742916006845</v>
      </c>
      <c r="E105" s="171">
        <v>30.242223090610047</v>
      </c>
      <c r="F105" s="171">
        <v>29.691248965981476</v>
      </c>
      <c r="G105" s="170">
        <v>29.548279981865537</v>
      </c>
      <c r="H105" s="171">
        <v>28.944091996078896</v>
      </c>
      <c r="I105" s="171">
        <v>31.255416893978495</v>
      </c>
      <c r="J105" s="171">
        <v>31.380217291288321</v>
      </c>
      <c r="K105" s="171">
        <v>30.156064519949666</v>
      </c>
      <c r="L105" s="170">
        <v>28.899203110070676</v>
      </c>
      <c r="M105" s="171">
        <v>28.685452557719021</v>
      </c>
      <c r="N105" s="171">
        <v>29.319735953942367</v>
      </c>
      <c r="O105" s="171">
        <v>29.980610181822286</v>
      </c>
      <c r="P105" s="171">
        <v>30.068787707629706</v>
      </c>
      <c r="Q105" s="170">
        <v>27.287891054531038</v>
      </c>
      <c r="R105" s="171">
        <v>27.284598344097219</v>
      </c>
      <c r="S105" s="171">
        <v>27.778917761879899</v>
      </c>
      <c r="T105" s="171">
        <v>28.152042538617987</v>
      </c>
      <c r="U105" s="171">
        <v>28.245017183177435</v>
      </c>
      <c r="V105" s="170">
        <v>30.300450805552469</v>
      </c>
      <c r="W105" s="171">
        <v>30.249566691226399</v>
      </c>
      <c r="X105" s="171">
        <v>30.298459605184561</v>
      </c>
      <c r="Y105" s="171">
        <v>30.305406362261497</v>
      </c>
      <c r="Z105" s="171">
        <v>30.371732493314763</v>
      </c>
      <c r="AA105" s="170">
        <v>31.790141117527789</v>
      </c>
      <c r="AB105" s="171">
        <v>31.451091062435864</v>
      </c>
      <c r="AC105" s="171">
        <v>31.920363607699702</v>
      </c>
      <c r="AD105" s="171">
        <v>32.51639874765204</v>
      </c>
      <c r="AE105" s="171">
        <v>32.892073843925189</v>
      </c>
      <c r="AF105" s="170">
        <v>31.212654800261799</v>
      </c>
      <c r="AG105" s="171">
        <v>30.927971849439928</v>
      </c>
      <c r="AH105" s="171">
        <v>31.398022255164946</v>
      </c>
      <c r="AI105" s="171">
        <v>31.92294221348433</v>
      </c>
      <c r="AJ105" s="171">
        <v>32.010134448898313</v>
      </c>
      <c r="AK105" s="170">
        <v>33.387704916710469</v>
      </c>
      <c r="AL105" s="171">
        <v>33.24661197704193</v>
      </c>
      <c r="AM105" s="171">
        <v>34.214104744889191</v>
      </c>
      <c r="AN105" s="171">
        <v>34.385229006768412</v>
      </c>
      <c r="AO105" s="171">
        <v>34.455317204501981</v>
      </c>
      <c r="AP105" s="170">
        <v>35.085443531308051</v>
      </c>
      <c r="AQ105" s="171">
        <v>34.839207756316348</v>
      </c>
      <c r="AR105" s="171">
        <v>35.40214696135137</v>
      </c>
      <c r="AS105" s="171">
        <v>35.739584068102452</v>
      </c>
      <c r="AT105" s="171">
        <v>35.149030851826673</v>
      </c>
      <c r="AU105" s="170">
        <v>32.080191045148062</v>
      </c>
      <c r="AV105" s="171">
        <v>32.019378818285148</v>
      </c>
      <c r="AW105" s="171">
        <v>32.214232071193152</v>
      </c>
      <c r="AX105" s="171">
        <v>32.348497416034526</v>
      </c>
      <c r="AY105" s="171">
        <v>32.197794817201284</v>
      </c>
      <c r="AZ105" s="170">
        <v>5.759328771909475</v>
      </c>
      <c r="BA105" s="171">
        <v>5.6567942636248674</v>
      </c>
      <c r="BB105" s="171">
        <v>5.8200722402578622</v>
      </c>
      <c r="BC105" s="171">
        <v>5.9252586861483678</v>
      </c>
      <c r="BD105" s="171">
        <v>5.7999836869975008</v>
      </c>
      <c r="BE105" s="170">
        <v>5.9066424012491092</v>
      </c>
      <c r="BF105" s="171">
        <v>5.7116664234790804</v>
      </c>
      <c r="BG105" s="171">
        <v>5.9872731443112537</v>
      </c>
      <c r="BH105" s="171">
        <v>6.1257753253891165</v>
      </c>
      <c r="BI105" s="172">
        <v>6.0226375420946461</v>
      </c>
    </row>
    <row r="106" spans="1:61" x14ac:dyDescent="0.25">
      <c r="A106" s="173" t="s">
        <v>1610</v>
      </c>
      <c r="B106" s="170">
        <v>34.676255626799907</v>
      </c>
      <c r="C106" s="171">
        <v>34.428971335969791</v>
      </c>
      <c r="D106" s="171">
        <v>33.028202909052389</v>
      </c>
      <c r="E106" s="171">
        <v>32.063830480576755</v>
      </c>
      <c r="F106" s="171">
        <v>36.019227599628024</v>
      </c>
      <c r="G106" s="170">
        <v>40.331173361898074</v>
      </c>
      <c r="H106" s="171">
        <v>40.277048714090377</v>
      </c>
      <c r="I106" s="171">
        <v>38.070616477854507</v>
      </c>
      <c r="J106" s="171">
        <v>34.580167325958946</v>
      </c>
      <c r="K106" s="171">
        <v>40.75725754188565</v>
      </c>
      <c r="L106" s="170">
        <v>37.398167724236352</v>
      </c>
      <c r="M106" s="171">
        <v>36.809114500338133</v>
      </c>
      <c r="N106" s="171">
        <v>34.363375435570312</v>
      </c>
      <c r="O106" s="171">
        <v>32.787097578818127</v>
      </c>
      <c r="P106" s="171">
        <v>38.277019876945069</v>
      </c>
      <c r="Q106" s="170">
        <v>34.651447130605128</v>
      </c>
      <c r="R106" s="171">
        <v>34.573610296593309</v>
      </c>
      <c r="S106" s="171">
        <v>31.734993388714706</v>
      </c>
      <c r="T106" s="171">
        <v>29.191144336308476</v>
      </c>
      <c r="U106" s="171">
        <v>35.242277642068224</v>
      </c>
      <c r="V106" s="170">
        <v>34.947616804429387</v>
      </c>
      <c r="W106" s="171">
        <v>34.521469215496566</v>
      </c>
      <c r="X106" s="171">
        <v>30.59199587028882</v>
      </c>
      <c r="Y106" s="171">
        <v>27.347469805238418</v>
      </c>
      <c r="Z106" s="171">
        <v>35.783066679623253</v>
      </c>
      <c r="AA106" s="170">
        <v>35.989795291226059</v>
      </c>
      <c r="AB106" s="171">
        <v>35.627019943610406</v>
      </c>
      <c r="AC106" s="171">
        <v>31.940025240024593</v>
      </c>
      <c r="AD106" s="171">
        <v>27.365107751429139</v>
      </c>
      <c r="AE106" s="171">
        <v>36.050044068264576</v>
      </c>
      <c r="AF106" s="170">
        <v>37.452178889353938</v>
      </c>
      <c r="AG106" s="171">
        <v>36.714768235350554</v>
      </c>
      <c r="AH106" s="171">
        <v>34.027215149359598</v>
      </c>
      <c r="AI106" s="171">
        <v>28.875414924730485</v>
      </c>
      <c r="AJ106" s="171">
        <v>37.518191620678294</v>
      </c>
      <c r="AK106" s="170">
        <v>38.543352069164385</v>
      </c>
      <c r="AL106" s="171">
        <v>38.116622634531403</v>
      </c>
      <c r="AM106" s="171">
        <v>34.798094846801568</v>
      </c>
      <c r="AN106" s="171">
        <v>29.788599822423851</v>
      </c>
      <c r="AO106" s="171">
        <v>39.719714432954753</v>
      </c>
      <c r="AP106" s="170">
        <v>39.643750677624304</v>
      </c>
      <c r="AQ106" s="171">
        <v>39.543795309361641</v>
      </c>
      <c r="AR106" s="171">
        <v>35.454636647043394</v>
      </c>
      <c r="AS106" s="171">
        <v>31.42591551210003</v>
      </c>
      <c r="AT106" s="171">
        <v>39.776358491732069</v>
      </c>
      <c r="AU106" s="170">
        <v>39.306293940107146</v>
      </c>
      <c r="AV106" s="171">
        <v>38.608583623404606</v>
      </c>
      <c r="AW106" s="171">
        <v>35.100832414724835</v>
      </c>
      <c r="AX106" s="171">
        <v>34.14656650484757</v>
      </c>
      <c r="AY106" s="171">
        <v>39.647371658028668</v>
      </c>
      <c r="AZ106" s="170">
        <v>36.91241479157442</v>
      </c>
      <c r="BA106" s="171">
        <v>36.544868521355788</v>
      </c>
      <c r="BB106" s="171">
        <v>33.4388537663121</v>
      </c>
      <c r="BC106" s="171">
        <v>31.833817365511312</v>
      </c>
      <c r="BD106" s="171">
        <v>38.947521792284803</v>
      </c>
      <c r="BE106" s="170">
        <v>38.40466602750233</v>
      </c>
      <c r="BF106" s="171">
        <v>38.19263043852559</v>
      </c>
      <c r="BG106" s="171">
        <v>34.089740556541699</v>
      </c>
      <c r="BH106" s="171">
        <v>32.452153641580466</v>
      </c>
      <c r="BI106" s="172">
        <v>38.983916384389765</v>
      </c>
    </row>
    <row r="107" spans="1:61" x14ac:dyDescent="0.25">
      <c r="A107" s="173" t="s">
        <v>1611</v>
      </c>
      <c r="B107" s="170">
        <v>31.566068723759717</v>
      </c>
      <c r="C107" s="171">
        <v>31.383254437869823</v>
      </c>
      <c r="D107" s="171">
        <v>31.587626103329775</v>
      </c>
      <c r="E107" s="171">
        <v>31.47310758668733</v>
      </c>
      <c r="F107" s="171">
        <v>32.580393807444196</v>
      </c>
      <c r="G107" s="170">
        <v>34.847402860622445</v>
      </c>
      <c r="H107" s="171">
        <v>34.754903189954973</v>
      </c>
      <c r="I107" s="171">
        <v>34.76859950523842</v>
      </c>
      <c r="J107" s="171">
        <v>34.564711652633321</v>
      </c>
      <c r="K107" s="171">
        <v>35.49724195721371</v>
      </c>
      <c r="L107" s="170">
        <v>31.709058115401156</v>
      </c>
      <c r="M107" s="171">
        <v>31.434343572583483</v>
      </c>
      <c r="N107" s="171">
        <v>31.409853165459246</v>
      </c>
      <c r="O107" s="171">
        <v>31.09802807658966</v>
      </c>
      <c r="P107" s="171">
        <v>32.68985566449043</v>
      </c>
      <c r="Q107" s="170">
        <v>29.307314027180979</v>
      </c>
      <c r="R107" s="171">
        <v>29.285525802699645</v>
      </c>
      <c r="S107" s="171">
        <v>29.046114585163501</v>
      </c>
      <c r="T107" s="171">
        <v>28.808950628645388</v>
      </c>
      <c r="U107" s="171">
        <v>30.050456063424491</v>
      </c>
      <c r="V107" s="170">
        <v>30.124647016376894</v>
      </c>
      <c r="W107" s="171">
        <v>29.903823778345227</v>
      </c>
      <c r="X107" s="171">
        <v>29.527212680126119</v>
      </c>
      <c r="Y107" s="171">
        <v>29.348455191127453</v>
      </c>
      <c r="Z107" s="171">
        <v>30.679303718539796</v>
      </c>
      <c r="AA107" s="170">
        <v>31.004763205570779</v>
      </c>
      <c r="AB107" s="171">
        <v>30.896820176480158</v>
      </c>
      <c r="AC107" s="171">
        <v>30.441228996862733</v>
      </c>
      <c r="AD107" s="171">
        <v>30.033989027464237</v>
      </c>
      <c r="AE107" s="171">
        <v>31.614018701223259</v>
      </c>
      <c r="AF107" s="170">
        <v>31.995382186628312</v>
      </c>
      <c r="AG107" s="171">
        <v>31.780457382888397</v>
      </c>
      <c r="AH107" s="171">
        <v>31.654751201040565</v>
      </c>
      <c r="AI107" s="171">
        <v>30.984261972849353</v>
      </c>
      <c r="AJ107" s="171">
        <v>32.886972022044802</v>
      </c>
      <c r="AK107" s="170">
        <v>33.361214221665357</v>
      </c>
      <c r="AL107" s="171">
        <v>33.22915852415651</v>
      </c>
      <c r="AM107" s="171">
        <v>33.097530733779529</v>
      </c>
      <c r="AN107" s="171">
        <v>31.897325742356294</v>
      </c>
      <c r="AO107" s="171">
        <v>35.041270651685551</v>
      </c>
      <c r="AP107" s="170">
        <v>35.508456375450848</v>
      </c>
      <c r="AQ107" s="171">
        <v>35.381989277677931</v>
      </c>
      <c r="AR107" s="171">
        <v>35.104126452424978</v>
      </c>
      <c r="AS107" s="171">
        <v>34.40341037736048</v>
      </c>
      <c r="AT107" s="171">
        <v>35.800124884615876</v>
      </c>
      <c r="AU107" s="170">
        <v>35.222402968336809</v>
      </c>
      <c r="AV107" s="171">
        <v>35.008624514574599</v>
      </c>
      <c r="AW107" s="171">
        <v>34.809679248215588</v>
      </c>
      <c r="AX107" s="171">
        <v>34.34694509063052</v>
      </c>
      <c r="AY107" s="171">
        <v>35.675862548442822</v>
      </c>
      <c r="AZ107" s="170">
        <v>33.250487436752323</v>
      </c>
      <c r="BA107" s="171">
        <v>33.066970315251048</v>
      </c>
      <c r="BB107" s="171">
        <v>33.100558562352539</v>
      </c>
      <c r="BC107" s="171">
        <v>32.979926919385946</v>
      </c>
      <c r="BD107" s="171">
        <v>35.077106495053386</v>
      </c>
      <c r="BE107" s="170">
        <v>34.378230427874875</v>
      </c>
      <c r="BF107" s="171">
        <v>34.186699122481912</v>
      </c>
      <c r="BG107" s="171">
        <v>34.050213796695985</v>
      </c>
      <c r="BH107" s="171">
        <v>33.936174751735045</v>
      </c>
      <c r="BI107" s="172">
        <v>35.254433361852804</v>
      </c>
    </row>
    <row r="108" spans="1:61" x14ac:dyDescent="0.25">
      <c r="A108" s="173" t="s">
        <v>1612</v>
      </c>
      <c r="B108" s="170">
        <v>31.503446133516999</v>
      </c>
      <c r="C108" s="171">
        <v>31.322306636733966</v>
      </c>
      <c r="D108" s="171">
        <v>31.527180135113035</v>
      </c>
      <c r="E108" s="171">
        <v>31.421069528325923</v>
      </c>
      <c r="F108" s="171">
        <v>32.525661863562746</v>
      </c>
      <c r="G108" s="170">
        <v>34.779773348860225</v>
      </c>
      <c r="H108" s="171">
        <v>34.696331863960189</v>
      </c>
      <c r="I108" s="171">
        <v>34.703655108577237</v>
      </c>
      <c r="J108" s="171">
        <v>34.466546237411265</v>
      </c>
      <c r="K108" s="171">
        <v>35.419548666321212</v>
      </c>
      <c r="L108" s="170">
        <v>31.625338461474644</v>
      </c>
      <c r="M108" s="171">
        <v>31.349142806648043</v>
      </c>
      <c r="N108" s="171">
        <v>31.332673825049817</v>
      </c>
      <c r="O108" s="171">
        <v>31.035710909981539</v>
      </c>
      <c r="P108" s="171">
        <v>32.604609257582759</v>
      </c>
      <c r="Q108" s="170">
        <v>29.229959275173886</v>
      </c>
      <c r="R108" s="171">
        <v>29.202865874934961</v>
      </c>
      <c r="S108" s="171">
        <v>28.952589660659186</v>
      </c>
      <c r="T108" s="171">
        <v>28.672011534970505</v>
      </c>
      <c r="U108" s="171">
        <v>29.904178701237381</v>
      </c>
      <c r="V108" s="170">
        <v>30.036875856213154</v>
      </c>
      <c r="W108" s="171">
        <v>29.818558944094629</v>
      </c>
      <c r="X108" s="171">
        <v>29.424284442089192</v>
      </c>
      <c r="Y108" s="171">
        <v>29.134213187091113</v>
      </c>
      <c r="Z108" s="171">
        <v>30.567222216223804</v>
      </c>
      <c r="AA108" s="170">
        <v>30.912172759366353</v>
      </c>
      <c r="AB108" s="171">
        <v>30.784590714858329</v>
      </c>
      <c r="AC108" s="171">
        <v>30.332900253819108</v>
      </c>
      <c r="AD108" s="171">
        <v>29.920021893373395</v>
      </c>
      <c r="AE108" s="171">
        <v>31.427368050687466</v>
      </c>
      <c r="AF108" s="170">
        <v>31.887875002457925</v>
      </c>
      <c r="AG108" s="171">
        <v>31.69528045621357</v>
      </c>
      <c r="AH108" s="171">
        <v>31.512485967737049</v>
      </c>
      <c r="AI108" s="171">
        <v>30.866652972191304</v>
      </c>
      <c r="AJ108" s="171">
        <v>32.664188846570951</v>
      </c>
      <c r="AK108" s="170">
        <v>33.253422378944173</v>
      </c>
      <c r="AL108" s="171">
        <v>33.130959936309154</v>
      </c>
      <c r="AM108" s="171">
        <v>32.942344134359679</v>
      </c>
      <c r="AN108" s="171">
        <v>31.779576641090635</v>
      </c>
      <c r="AO108" s="171">
        <v>34.905875581062894</v>
      </c>
      <c r="AP108" s="170">
        <v>35.37951260200505</v>
      </c>
      <c r="AQ108" s="171">
        <v>35.261492909675759</v>
      </c>
      <c r="AR108" s="171">
        <v>34.962003460693076</v>
      </c>
      <c r="AS108" s="171">
        <v>34.262935762725284</v>
      </c>
      <c r="AT108" s="171">
        <v>35.695527225748734</v>
      </c>
      <c r="AU108" s="170">
        <v>35.09984756815129</v>
      </c>
      <c r="AV108" s="171">
        <v>34.896100406099791</v>
      </c>
      <c r="AW108" s="171">
        <v>34.657157103972132</v>
      </c>
      <c r="AX108" s="171">
        <v>34.229536156137989</v>
      </c>
      <c r="AY108" s="171">
        <v>35.561343558855114</v>
      </c>
      <c r="AZ108" s="170">
        <v>33.162536696735096</v>
      </c>
      <c r="BA108" s="171">
        <v>32.993101705185317</v>
      </c>
      <c r="BB108" s="171">
        <v>33.013420043239265</v>
      </c>
      <c r="BC108" s="171">
        <v>32.890080528422843</v>
      </c>
      <c r="BD108" s="171">
        <v>34.960196366380416</v>
      </c>
      <c r="BE108" s="170">
        <v>34.255617556018194</v>
      </c>
      <c r="BF108" s="171">
        <v>34.071196993617782</v>
      </c>
      <c r="BG108" s="171">
        <v>33.954778692819275</v>
      </c>
      <c r="BH108" s="171">
        <v>33.823610009790727</v>
      </c>
      <c r="BI108" s="172">
        <v>35.131689576508336</v>
      </c>
    </row>
    <row r="109" spans="1:61" x14ac:dyDescent="0.25">
      <c r="A109" s="173" t="s">
        <v>1613</v>
      </c>
      <c r="B109" s="170" t="s">
        <v>1614</v>
      </c>
      <c r="C109" s="171" t="s">
        <v>1614</v>
      </c>
      <c r="D109" s="171" t="s">
        <v>1614</v>
      </c>
      <c r="E109" s="171" t="s">
        <v>1614</v>
      </c>
      <c r="F109" s="171" t="s">
        <v>1614</v>
      </c>
      <c r="G109" s="170" t="s">
        <v>1614</v>
      </c>
      <c r="H109" s="171" t="s">
        <v>1614</v>
      </c>
      <c r="I109" s="171" t="s">
        <v>1614</v>
      </c>
      <c r="J109" s="171" t="s">
        <v>1614</v>
      </c>
      <c r="K109" s="171" t="s">
        <v>1614</v>
      </c>
      <c r="L109" s="170" t="s">
        <v>1614</v>
      </c>
      <c r="M109" s="171" t="s">
        <v>1614</v>
      </c>
      <c r="N109" s="171" t="s">
        <v>1614</v>
      </c>
      <c r="O109" s="171" t="s">
        <v>1614</v>
      </c>
      <c r="P109" s="171" t="s">
        <v>1614</v>
      </c>
      <c r="Q109" s="170">
        <v>28.540085982730574</v>
      </c>
      <c r="R109" s="171">
        <v>28.488066236111539</v>
      </c>
      <c r="S109" s="171">
        <v>28.449597763298666</v>
      </c>
      <c r="T109" s="171">
        <v>28.289813927688972</v>
      </c>
      <c r="U109" s="171">
        <v>29.116036550189161</v>
      </c>
      <c r="V109" s="170">
        <v>29.317583112017772</v>
      </c>
      <c r="W109" s="171">
        <v>29.030567229041434</v>
      </c>
      <c r="X109" s="171">
        <v>28.853178011874881</v>
      </c>
      <c r="Y109" s="171">
        <v>28.833020890414065</v>
      </c>
      <c r="Z109" s="171">
        <v>29.639437288330797</v>
      </c>
      <c r="AA109" s="170">
        <v>30.282147870556607</v>
      </c>
      <c r="AB109" s="171">
        <v>30.076452665408766</v>
      </c>
      <c r="AC109" s="171">
        <v>29.626362228248016</v>
      </c>
      <c r="AD109" s="171">
        <v>29.30533960186176</v>
      </c>
      <c r="AE109" s="171">
        <v>30.617476867746799</v>
      </c>
      <c r="AF109" s="170">
        <v>31.257591638552658</v>
      </c>
      <c r="AG109" s="171">
        <v>31.125341740423593</v>
      </c>
      <c r="AH109" s="171">
        <v>31.047991599878525</v>
      </c>
      <c r="AI109" s="171">
        <v>30.632774455484153</v>
      </c>
      <c r="AJ109" s="171">
        <v>32.068505340943155</v>
      </c>
      <c r="AK109" s="170">
        <v>32.799535861348573</v>
      </c>
      <c r="AL109" s="171">
        <v>32.616178040772311</v>
      </c>
      <c r="AM109" s="171">
        <v>32.545659109022168</v>
      </c>
      <c r="AN109" s="171">
        <v>31.654808437133937</v>
      </c>
      <c r="AO109" s="171">
        <v>34.457252655573647</v>
      </c>
      <c r="AP109" s="170">
        <v>35.078651430058329</v>
      </c>
      <c r="AQ109" s="171">
        <v>34.833631393750849</v>
      </c>
      <c r="AR109" s="171">
        <v>34.896899429849626</v>
      </c>
      <c r="AS109" s="171">
        <v>33.956963413895785</v>
      </c>
      <c r="AT109" s="171">
        <v>35.285990321957264</v>
      </c>
      <c r="AU109" s="170">
        <v>34.76757184787273</v>
      </c>
      <c r="AV109" s="171">
        <v>34.594053420473116</v>
      </c>
      <c r="AW109" s="171">
        <v>34.54434554823591</v>
      </c>
      <c r="AX109" s="171">
        <v>34.401778693479109</v>
      </c>
      <c r="AY109" s="171">
        <v>35.211658999859921</v>
      </c>
      <c r="AZ109" s="170">
        <v>32.811163842063642</v>
      </c>
      <c r="BA109" s="171">
        <v>32.655974358318964</v>
      </c>
      <c r="BB109" s="171">
        <v>32.740207534552461</v>
      </c>
      <c r="BC109" s="171">
        <v>32.683050649138735</v>
      </c>
      <c r="BD109" s="171">
        <v>34.741756200143151</v>
      </c>
      <c r="BE109" s="170">
        <v>33.915799539801682</v>
      </c>
      <c r="BF109" s="171">
        <v>33.66736317050465</v>
      </c>
      <c r="BG109" s="171">
        <v>33.693567855580312</v>
      </c>
      <c r="BH109" s="171">
        <v>33.624026791536238</v>
      </c>
      <c r="BI109" s="172">
        <v>34.703723119353526</v>
      </c>
    </row>
    <row r="110" spans="1:61" x14ac:dyDescent="0.25">
      <c r="A110" s="173" t="s">
        <v>1615</v>
      </c>
      <c r="B110" s="170">
        <v>31.121632876643154</v>
      </c>
      <c r="C110" s="171">
        <v>31.117630906009339</v>
      </c>
      <c r="D110" s="171">
        <v>30.998677462711889</v>
      </c>
      <c r="E110" s="171">
        <v>30.34224944583865</v>
      </c>
      <c r="F110" s="171">
        <v>31.974935225961701</v>
      </c>
      <c r="G110" s="170">
        <v>34.397340812317211</v>
      </c>
      <c r="H110" s="171">
        <v>34.394197141590539</v>
      </c>
      <c r="I110" s="171">
        <v>34.388421874360048</v>
      </c>
      <c r="J110" s="171">
        <v>34.147358401849104</v>
      </c>
      <c r="K110" s="171">
        <v>34.820111106176128</v>
      </c>
      <c r="L110" s="170">
        <v>31.381513774217055</v>
      </c>
      <c r="M110" s="171">
        <v>31.13382457975062</v>
      </c>
      <c r="N110" s="171">
        <v>30.693296926842699</v>
      </c>
      <c r="O110" s="171">
        <v>29.736365330821819</v>
      </c>
      <c r="P110" s="171">
        <v>32.092557827749694</v>
      </c>
      <c r="Q110" s="170">
        <v>28.849632616591936</v>
      </c>
      <c r="R110" s="171">
        <v>28.844088411741303</v>
      </c>
      <c r="S110" s="171">
        <v>28.330207156355449</v>
      </c>
      <c r="T110" s="171">
        <v>26.949954805607383</v>
      </c>
      <c r="U110" s="171">
        <v>29.360894010734487</v>
      </c>
      <c r="V110" s="170">
        <v>29.510124691763263</v>
      </c>
      <c r="W110" s="171">
        <v>29.429256286884666</v>
      </c>
      <c r="X110" s="171">
        <v>28.448068239008997</v>
      </c>
      <c r="Y110" s="171">
        <v>23.30301963767468</v>
      </c>
      <c r="Z110" s="171">
        <v>26.965906978920358</v>
      </c>
      <c r="AA110" s="170">
        <v>30.529059351380081</v>
      </c>
      <c r="AB110" s="171">
        <v>30.458905555339676</v>
      </c>
      <c r="AC110" s="171">
        <v>29.796266439122824</v>
      </c>
      <c r="AD110" s="171">
        <v>28.863671311142831</v>
      </c>
      <c r="AE110" s="171">
        <v>30.917085506417507</v>
      </c>
      <c r="AF110" s="170">
        <v>31.60913367191867</v>
      </c>
      <c r="AG110" s="171">
        <v>31.697497076707208</v>
      </c>
      <c r="AH110" s="171">
        <v>30.957679529881336</v>
      </c>
      <c r="AI110" s="171">
        <v>29.281886376745661</v>
      </c>
      <c r="AJ110" s="171">
        <v>32.021105580785928</v>
      </c>
      <c r="AK110" s="170">
        <v>33.401134528285901</v>
      </c>
      <c r="AL110" s="171">
        <v>33.297740598118075</v>
      </c>
      <c r="AM110" s="171">
        <v>32.703027996098342</v>
      </c>
      <c r="AN110" s="171">
        <v>30.918808649211034</v>
      </c>
      <c r="AO110" s="171">
        <v>35.076970234458713</v>
      </c>
      <c r="AP110" s="170">
        <v>35.3023523357258</v>
      </c>
      <c r="AQ110" s="171">
        <v>35.276323119440626</v>
      </c>
      <c r="AR110" s="171">
        <v>34.099705317942252</v>
      </c>
      <c r="AS110" s="171">
        <v>33.843692761573223</v>
      </c>
      <c r="AT110" s="171">
        <v>34.903242713265669</v>
      </c>
      <c r="AU110" s="170">
        <v>34.623134115106112</v>
      </c>
      <c r="AV110" s="171">
        <v>34.506271192962522</v>
      </c>
      <c r="AW110" s="171">
        <v>33.840888559438547</v>
      </c>
      <c r="AX110" s="171">
        <v>32.355208972590269</v>
      </c>
      <c r="AY110" s="171">
        <v>34.763866097025726</v>
      </c>
      <c r="AZ110" s="170">
        <v>32.516347428293372</v>
      </c>
      <c r="BA110" s="171">
        <v>32.409620426739878</v>
      </c>
      <c r="BB110" s="171">
        <v>32.243798089790495</v>
      </c>
      <c r="BC110" s="171">
        <v>31.399869089816374</v>
      </c>
      <c r="BD110" s="171">
        <v>34.167087851621957</v>
      </c>
      <c r="BE110" s="170">
        <v>33.809693639401743</v>
      </c>
      <c r="BF110" s="171">
        <v>33.657565974360246</v>
      </c>
      <c r="BG110" s="171">
        <v>33.20231166729728</v>
      </c>
      <c r="BH110" s="171">
        <v>32.179289969130629</v>
      </c>
      <c r="BI110" s="172">
        <v>34.302902916796469</v>
      </c>
    </row>
    <row r="111" spans="1:61" x14ac:dyDescent="0.25">
      <c r="A111" s="173" t="s">
        <v>1616</v>
      </c>
      <c r="B111" s="170">
        <v>31.327841328801501</v>
      </c>
      <c r="C111" s="171">
        <v>31.299698239719305</v>
      </c>
      <c r="D111" s="171">
        <v>30.99837317052015</v>
      </c>
      <c r="E111" s="171">
        <v>30.311962795804007</v>
      </c>
      <c r="F111" s="171">
        <v>32.224057699609133</v>
      </c>
      <c r="G111" s="170">
        <v>34.685447494510768</v>
      </c>
      <c r="H111" s="171">
        <v>34.672407295250338</v>
      </c>
      <c r="I111" s="171">
        <v>34.274093693428028</v>
      </c>
      <c r="J111" s="171">
        <v>34.411168961532113</v>
      </c>
      <c r="K111" s="171">
        <v>34.957922155599967</v>
      </c>
      <c r="L111" s="170">
        <v>31.514484007859529</v>
      </c>
      <c r="M111" s="171">
        <v>31.280291446908144</v>
      </c>
      <c r="N111" s="171">
        <v>30.722863126972459</v>
      </c>
      <c r="O111" s="171">
        <v>29.74459384053651</v>
      </c>
      <c r="P111" s="171">
        <v>32.320147119718321</v>
      </c>
      <c r="Q111" s="170">
        <v>29.117617860037196</v>
      </c>
      <c r="R111" s="171">
        <v>29.132958357564814</v>
      </c>
      <c r="S111" s="171">
        <v>28.396426994170682</v>
      </c>
      <c r="T111" s="171">
        <v>27.173792849578945</v>
      </c>
      <c r="U111" s="171">
        <v>29.699407175618735</v>
      </c>
      <c r="V111" s="170">
        <v>29.727194699820139</v>
      </c>
      <c r="W111" s="171">
        <v>29.667014030772247</v>
      </c>
      <c r="X111" s="171">
        <v>28.446894720586002</v>
      </c>
      <c r="Y111" s="171">
        <v>25.031586913521981</v>
      </c>
      <c r="Z111" s="171">
        <v>26.304448247441979</v>
      </c>
      <c r="AA111" s="170">
        <v>30.779966747470993</v>
      </c>
      <c r="AB111" s="171">
        <v>30.739571436178871</v>
      </c>
      <c r="AC111" s="171">
        <v>29.778727120808437</v>
      </c>
      <c r="AD111" s="171">
        <v>28.833313857761222</v>
      </c>
      <c r="AE111" s="171">
        <v>31.203064348989102</v>
      </c>
      <c r="AF111" s="170">
        <v>31.888797848822016</v>
      </c>
      <c r="AG111" s="171">
        <v>31.86281408157636</v>
      </c>
      <c r="AH111" s="171">
        <v>30.954905738063882</v>
      </c>
      <c r="AI111" s="171">
        <v>29.259531253300405</v>
      </c>
      <c r="AJ111" s="171">
        <v>32.17663118992364</v>
      </c>
      <c r="AK111" s="170">
        <v>33.501146251063716</v>
      </c>
      <c r="AL111" s="171">
        <v>33.380337976516827</v>
      </c>
      <c r="AM111" s="171">
        <v>32.737811354535523</v>
      </c>
      <c r="AN111" s="171">
        <v>30.859139508695741</v>
      </c>
      <c r="AO111" s="171">
        <v>35.134566674169392</v>
      </c>
      <c r="AP111" s="170">
        <v>35.436864728119055</v>
      </c>
      <c r="AQ111" s="171">
        <v>35.449752420073388</v>
      </c>
      <c r="AR111" s="171">
        <v>33.82703896727719</v>
      </c>
      <c r="AS111" s="171">
        <v>33.891033006711254</v>
      </c>
      <c r="AT111" s="171">
        <v>35.039676541880148</v>
      </c>
      <c r="AU111" s="170">
        <v>34.932690913621947</v>
      </c>
      <c r="AV111" s="171">
        <v>34.771582841988113</v>
      </c>
      <c r="AW111" s="171">
        <v>33.771234051880455</v>
      </c>
      <c r="AX111" s="171">
        <v>32.264206623230869</v>
      </c>
      <c r="AY111" s="171">
        <v>35.120062641826593</v>
      </c>
      <c r="AZ111" s="170">
        <v>32.569933629726869</v>
      </c>
      <c r="BA111" s="171">
        <v>32.428306707824063</v>
      </c>
      <c r="BB111" s="171">
        <v>32.044924902063777</v>
      </c>
      <c r="BC111" s="171">
        <v>31.139353353291092</v>
      </c>
      <c r="BD111" s="171">
        <v>34.205374228045414</v>
      </c>
      <c r="BE111" s="170">
        <v>33.949452788582704</v>
      </c>
      <c r="BF111" s="171">
        <v>33.826286802793348</v>
      </c>
      <c r="BG111" s="171">
        <v>33.202532333755173</v>
      </c>
      <c r="BH111" s="171">
        <v>31.874381680893102</v>
      </c>
      <c r="BI111" s="172">
        <v>34.373343861296632</v>
      </c>
    </row>
    <row r="112" spans="1:61" x14ac:dyDescent="0.25">
      <c r="A112" s="173" t="s">
        <v>1617</v>
      </c>
      <c r="B112" s="170">
        <v>31.639608659485496</v>
      </c>
      <c r="C112" s="171">
        <v>31.439352873836643</v>
      </c>
      <c r="D112" s="171">
        <v>31.703331570410839</v>
      </c>
      <c r="E112" s="171">
        <v>31.633202385919482</v>
      </c>
      <c r="F112" s="171">
        <v>32.681951227341003</v>
      </c>
      <c r="G112" s="170">
        <v>34.810785722963502</v>
      </c>
      <c r="H112" s="171">
        <v>34.694903189954985</v>
      </c>
      <c r="I112" s="171">
        <v>34.828212649186185</v>
      </c>
      <c r="J112" s="171">
        <v>34.688446927521873</v>
      </c>
      <c r="K112" s="171">
        <v>35.569655646852709</v>
      </c>
      <c r="L112" s="170">
        <v>31.685860793502208</v>
      </c>
      <c r="M112" s="171">
        <v>31.391134457893269</v>
      </c>
      <c r="N112" s="171">
        <v>31.479725354454139</v>
      </c>
      <c r="O112" s="171">
        <v>31.222532101687712</v>
      </c>
      <c r="P112" s="171">
        <v>32.765848594018919</v>
      </c>
      <c r="Q112" s="170">
        <v>29.273638196213785</v>
      </c>
      <c r="R112" s="171">
        <v>29.219131768234828</v>
      </c>
      <c r="S112" s="171">
        <v>29.043399017256981</v>
      </c>
      <c r="T112" s="171">
        <v>28.821649219235876</v>
      </c>
      <c r="U112" s="171">
        <v>29.984110463555485</v>
      </c>
      <c r="V112" s="170">
        <v>30.073945864270033</v>
      </c>
      <c r="W112" s="171">
        <v>29.821526918867793</v>
      </c>
      <c r="X112" s="171">
        <v>29.507241120885777</v>
      </c>
      <c r="Y112" s="171">
        <v>29.404119267092305</v>
      </c>
      <c r="Z112" s="171">
        <v>30.533065860839084</v>
      </c>
      <c r="AA112" s="170">
        <v>30.974362246171239</v>
      </c>
      <c r="AB112" s="171">
        <v>30.79721606945218</v>
      </c>
      <c r="AC112" s="171">
        <v>30.418730904447351</v>
      </c>
      <c r="AD112" s="171">
        <v>30.049594122706289</v>
      </c>
      <c r="AE112" s="171">
        <v>31.498625959399106</v>
      </c>
      <c r="AF112" s="170">
        <v>31.970462272922628</v>
      </c>
      <c r="AG112" s="171">
        <v>31.755512220863015</v>
      </c>
      <c r="AH112" s="171">
        <v>31.647529617754365</v>
      </c>
      <c r="AI112" s="171">
        <v>31.136402425847546</v>
      </c>
      <c r="AJ112" s="171">
        <v>32.701331821361549</v>
      </c>
      <c r="AK112" s="170">
        <v>33.346031382629043</v>
      </c>
      <c r="AL112" s="171">
        <v>33.199158524156509</v>
      </c>
      <c r="AM112" s="171">
        <v>33.098306453850029</v>
      </c>
      <c r="AN112" s="171">
        <v>32.076705213216243</v>
      </c>
      <c r="AO112" s="171">
        <v>35.016215089515619</v>
      </c>
      <c r="AP112" s="170">
        <v>35.531523313890034</v>
      </c>
      <c r="AQ112" s="171">
        <v>35.391533805518215</v>
      </c>
      <c r="AR112" s="171">
        <v>35.206957784458901</v>
      </c>
      <c r="AS112" s="171">
        <v>34.555077051789418</v>
      </c>
      <c r="AT112" s="171">
        <v>35.887269940485822</v>
      </c>
      <c r="AU112" s="170">
        <v>35.225109138988486</v>
      </c>
      <c r="AV112" s="171">
        <v>35.009143668158458</v>
      </c>
      <c r="AW112" s="171">
        <v>34.847212387863998</v>
      </c>
      <c r="AX112" s="171">
        <v>34.533741266180193</v>
      </c>
      <c r="AY112" s="171">
        <v>35.784217733576121</v>
      </c>
      <c r="AZ112" s="170">
        <v>33.236693368489391</v>
      </c>
      <c r="BA112" s="171">
        <v>33.05329231125458</v>
      </c>
      <c r="BB112" s="171">
        <v>33.19059427369077</v>
      </c>
      <c r="BC112" s="171">
        <v>33.10341724773577</v>
      </c>
      <c r="BD112" s="171">
        <v>35.174275948678776</v>
      </c>
      <c r="BE112" s="170">
        <v>34.360495589766067</v>
      </c>
      <c r="BF112" s="171">
        <v>34.159557884968372</v>
      </c>
      <c r="BG112" s="171">
        <v>34.178098046515721</v>
      </c>
      <c r="BH112" s="171">
        <v>34.088659477604438</v>
      </c>
      <c r="BI112" s="172">
        <v>35.36993434537046</v>
      </c>
    </row>
    <row r="113" spans="1:61" x14ac:dyDescent="0.25">
      <c r="A113" s="173" t="s">
        <v>1618</v>
      </c>
      <c r="B113" s="170">
        <v>29.759793051594716</v>
      </c>
      <c r="C113" s="171">
        <v>29.609916029853409</v>
      </c>
      <c r="D113" s="171">
        <v>29.957453078500205</v>
      </c>
      <c r="E113" s="171">
        <v>30.012512075035275</v>
      </c>
      <c r="F113" s="171">
        <v>30.191395214259639</v>
      </c>
      <c r="G113" s="170">
        <v>32.787879082846629</v>
      </c>
      <c r="H113" s="171">
        <v>32.775401476033196</v>
      </c>
      <c r="I113" s="171">
        <v>32.843050893274025</v>
      </c>
      <c r="J113" s="171">
        <v>32.749343344890214</v>
      </c>
      <c r="K113" s="171">
        <v>32.938804648752686</v>
      </c>
      <c r="L113" s="170">
        <v>29.782892067052089</v>
      </c>
      <c r="M113" s="171">
        <v>29.745856718658942</v>
      </c>
      <c r="N113" s="171">
        <v>29.835991974011968</v>
      </c>
      <c r="O113" s="171">
        <v>29.90613151097476</v>
      </c>
      <c r="P113" s="171">
        <v>30.297017926225561</v>
      </c>
      <c r="Q113" s="170">
        <v>27.611952925949037</v>
      </c>
      <c r="R113" s="171">
        <v>27.611359202350709</v>
      </c>
      <c r="S113" s="171">
        <v>27.674569804531973</v>
      </c>
      <c r="T113" s="171">
        <v>27.691230775049167</v>
      </c>
      <c r="U113" s="171">
        <v>27.919038608362548</v>
      </c>
      <c r="V113" s="170">
        <v>28.68541053471105</v>
      </c>
      <c r="W113" s="171">
        <v>28.591056309089364</v>
      </c>
      <c r="X113" s="171">
        <v>28.549325809754212</v>
      </c>
      <c r="Y113" s="171">
        <v>28.547444293476651</v>
      </c>
      <c r="Z113" s="171">
        <v>28.940322322035911</v>
      </c>
      <c r="AA113" s="170">
        <v>29.59273211681688</v>
      </c>
      <c r="AB113" s="171">
        <v>29.541237203317745</v>
      </c>
      <c r="AC113" s="171">
        <v>29.552780217874542</v>
      </c>
      <c r="AD113" s="171">
        <v>29.414666500083815</v>
      </c>
      <c r="AE113" s="171">
        <v>30.030123150898845</v>
      </c>
      <c r="AF113" s="170">
        <v>30.447921014857112</v>
      </c>
      <c r="AG113" s="171">
        <v>30.288469243961529</v>
      </c>
      <c r="AH113" s="171">
        <v>30.351025949352071</v>
      </c>
      <c r="AI113" s="171">
        <v>30.392528698280131</v>
      </c>
      <c r="AJ113" s="171">
        <v>30.85778064935209</v>
      </c>
      <c r="AK113" s="170">
        <v>31.094296680383568</v>
      </c>
      <c r="AL113" s="171">
        <v>30.921599597415099</v>
      </c>
      <c r="AM113" s="171">
        <v>31.194147457663966</v>
      </c>
      <c r="AN113" s="171">
        <v>31.019169883361435</v>
      </c>
      <c r="AO113" s="171">
        <v>31.939348670757532</v>
      </c>
      <c r="AP113" s="170">
        <v>33.883172655058509</v>
      </c>
      <c r="AQ113" s="171">
        <v>33.818751468656082</v>
      </c>
      <c r="AR113" s="171">
        <v>34.138192536919476</v>
      </c>
      <c r="AS113" s="171">
        <v>33.896524008903171</v>
      </c>
      <c r="AT113" s="171">
        <v>33.9404584661293</v>
      </c>
      <c r="AU113" s="170">
        <v>32.429298107408385</v>
      </c>
      <c r="AV113" s="171">
        <v>32.330278364826789</v>
      </c>
      <c r="AW113" s="171">
        <v>32.586956899128417</v>
      </c>
      <c r="AX113" s="171">
        <v>32.673120912432147</v>
      </c>
      <c r="AY113" s="171">
        <v>32.613120156884719</v>
      </c>
      <c r="AZ113" s="170" t="s">
        <v>1614</v>
      </c>
      <c r="BA113" s="171" t="s">
        <v>1614</v>
      </c>
      <c r="BB113" s="171" t="s">
        <v>1614</v>
      </c>
      <c r="BC113" s="171" t="s">
        <v>1614</v>
      </c>
      <c r="BD113" s="171" t="s">
        <v>1614</v>
      </c>
      <c r="BE113" s="170" t="s">
        <v>1614</v>
      </c>
      <c r="BF113" s="171" t="s">
        <v>1614</v>
      </c>
      <c r="BG113" s="171" t="s">
        <v>1614</v>
      </c>
      <c r="BH113" s="171" t="s">
        <v>1614</v>
      </c>
      <c r="BI113" s="172" t="s">
        <v>1614</v>
      </c>
    </row>
    <row r="114" spans="1:61" x14ac:dyDescent="0.25">
      <c r="A114" s="173" t="s">
        <v>1619</v>
      </c>
      <c r="B114" s="170">
        <v>29.624578366997106</v>
      </c>
      <c r="C114" s="171">
        <v>29.515077354226758</v>
      </c>
      <c r="D114" s="171">
        <v>29.679269850724729</v>
      </c>
      <c r="E114" s="171">
        <v>29.74780790468137</v>
      </c>
      <c r="F114" s="171">
        <v>29.908076092758112</v>
      </c>
      <c r="G114" s="170">
        <v>32.580546330290183</v>
      </c>
      <c r="H114" s="171">
        <v>32.573476670059122</v>
      </c>
      <c r="I114" s="171">
        <v>32.630995126106868</v>
      </c>
      <c r="J114" s="171">
        <v>32.536743140168404</v>
      </c>
      <c r="K114" s="171">
        <v>32.675306082364848</v>
      </c>
      <c r="L114" s="170">
        <v>29.640935994103973</v>
      </c>
      <c r="M114" s="171">
        <v>29.603608470276185</v>
      </c>
      <c r="N114" s="171">
        <v>29.69657968246279</v>
      </c>
      <c r="O114" s="171">
        <v>29.769123280309895</v>
      </c>
      <c r="P114" s="171">
        <v>30.052217959210452</v>
      </c>
      <c r="Q114" s="170">
        <v>27.52195292594903</v>
      </c>
      <c r="R114" s="171">
        <v>27.521359202350716</v>
      </c>
      <c r="S114" s="171">
        <v>27.586910273764126</v>
      </c>
      <c r="T114" s="171">
        <v>27.603917339014675</v>
      </c>
      <c r="U114" s="171">
        <v>27.741749533055486</v>
      </c>
      <c r="V114" s="170">
        <v>28.592828385721145</v>
      </c>
      <c r="W114" s="171">
        <v>28.500647540829963</v>
      </c>
      <c r="X114" s="171">
        <v>28.45646956728968</v>
      </c>
      <c r="Y114" s="171">
        <v>28.457117013343247</v>
      </c>
      <c r="Z114" s="171">
        <v>28.808055486573735</v>
      </c>
      <c r="AA114" s="170">
        <v>29.500102496030607</v>
      </c>
      <c r="AB114" s="171">
        <v>29.449007741695919</v>
      </c>
      <c r="AC114" s="171">
        <v>29.457956913811856</v>
      </c>
      <c r="AD114" s="171">
        <v>29.322041277037727</v>
      </c>
      <c r="AE114" s="171">
        <v>29.935275211511531</v>
      </c>
      <c r="AF114" s="170">
        <v>30.347921014857111</v>
      </c>
      <c r="AG114" s="171">
        <v>30.188469243961528</v>
      </c>
      <c r="AH114" s="171">
        <v>30.253479027118264</v>
      </c>
      <c r="AI114" s="171">
        <v>30.295084453778106</v>
      </c>
      <c r="AJ114" s="171">
        <v>30.710013139534453</v>
      </c>
      <c r="AK114" s="170">
        <v>30.996504837662382</v>
      </c>
      <c r="AL114" s="171">
        <v>30.823801815866812</v>
      </c>
      <c r="AM114" s="171">
        <v>31.098960858244119</v>
      </c>
      <c r="AN114" s="171">
        <v>30.921382362331425</v>
      </c>
      <c r="AO114" s="171">
        <v>31.729731179384949</v>
      </c>
      <c r="AP114" s="170">
        <v>33.773172655058509</v>
      </c>
      <c r="AQ114" s="171">
        <v>33.711093525831735</v>
      </c>
      <c r="AR114" s="171">
        <v>34.032781141679948</v>
      </c>
      <c r="AS114" s="171">
        <v>33.786524008903172</v>
      </c>
      <c r="AT114" s="171">
        <v>33.832790633114286</v>
      </c>
      <c r="AU114" s="170">
        <v>32.326742707222849</v>
      </c>
      <c r="AV114" s="171">
        <v>32.227689626696026</v>
      </c>
      <c r="AW114" s="171">
        <v>32.482100150245294</v>
      </c>
      <c r="AX114" s="171">
        <v>32.570530910692185</v>
      </c>
      <c r="AY114" s="171">
        <v>32.507954587477236</v>
      </c>
      <c r="AZ114" s="170" t="s">
        <v>1614</v>
      </c>
      <c r="BA114" s="171" t="s">
        <v>1614</v>
      </c>
      <c r="BB114" s="171" t="s">
        <v>1614</v>
      </c>
      <c r="BC114" s="171" t="s">
        <v>1614</v>
      </c>
      <c r="BD114" s="171" t="s">
        <v>1614</v>
      </c>
      <c r="BE114" s="170" t="s">
        <v>1614</v>
      </c>
      <c r="BF114" s="171" t="s">
        <v>1614</v>
      </c>
      <c r="BG114" s="171" t="s">
        <v>1614</v>
      </c>
      <c r="BH114" s="171" t="s">
        <v>1614</v>
      </c>
      <c r="BI114" s="172" t="s">
        <v>1614</v>
      </c>
    </row>
    <row r="115" spans="1:61" x14ac:dyDescent="0.25">
      <c r="A115" s="173" t="s">
        <v>1620</v>
      </c>
      <c r="B115" s="170">
        <v>33.02903714915351</v>
      </c>
      <c r="C115" s="171">
        <v>32.792158410395174</v>
      </c>
      <c r="D115" s="171">
        <v>30.538551760453377</v>
      </c>
      <c r="E115" s="171">
        <v>29.669348811696732</v>
      </c>
      <c r="F115" s="171">
        <v>34.09636557392384</v>
      </c>
      <c r="G115" s="170">
        <v>36.659487775535659</v>
      </c>
      <c r="H115" s="171">
        <v>36.65081081924837</v>
      </c>
      <c r="I115" s="171">
        <v>33.698974377247524</v>
      </c>
      <c r="J115" s="171">
        <v>30.217993369654945</v>
      </c>
      <c r="K115" s="171">
        <v>36.982790850544077</v>
      </c>
      <c r="L115" s="170">
        <v>33.460266565634079</v>
      </c>
      <c r="M115" s="171">
        <v>33.178811164195587</v>
      </c>
      <c r="N115" s="171">
        <v>30.37296079037931</v>
      </c>
      <c r="O115" s="171">
        <v>28.260552927300093</v>
      </c>
      <c r="P115" s="171">
        <v>34.438655289242931</v>
      </c>
      <c r="Q115" s="170">
        <v>30.824308275564523</v>
      </c>
      <c r="R115" s="171">
        <v>30.785847448807811</v>
      </c>
      <c r="S115" s="171">
        <v>28.089522733665426</v>
      </c>
      <c r="T115" s="171">
        <v>25.883390390466108</v>
      </c>
      <c r="U115" s="171">
        <v>31.533782145869466</v>
      </c>
      <c r="V115" s="170">
        <v>31.520303285959596</v>
      </c>
      <c r="W115" s="171">
        <v>31.34840564518338</v>
      </c>
      <c r="X115" s="171">
        <v>27.888614555585693</v>
      </c>
      <c r="Y115" s="171">
        <v>24.742806151974619</v>
      </c>
      <c r="Z115" s="171">
        <v>32.305548891312256</v>
      </c>
      <c r="AA115" s="170">
        <v>32.455261615789624</v>
      </c>
      <c r="AB115" s="171">
        <v>32.371880631943455</v>
      </c>
      <c r="AC115" s="171">
        <v>28.707093755419276</v>
      </c>
      <c r="AD115" s="171">
        <v>25.107143686327099</v>
      </c>
      <c r="AE115" s="171">
        <v>32.96609188179378</v>
      </c>
      <c r="AF115" s="170">
        <v>33.622409597433631</v>
      </c>
      <c r="AG115" s="171">
        <v>33.563621854836775</v>
      </c>
      <c r="AH115" s="171">
        <v>30.557235883629424</v>
      </c>
      <c r="AI115" s="171">
        <v>26.293354644125081</v>
      </c>
      <c r="AJ115" s="171">
        <v>34.352636614145531</v>
      </c>
      <c r="AK115" s="170">
        <v>35.138652095648183</v>
      </c>
      <c r="AL115" s="171">
        <v>35.049602525048634</v>
      </c>
      <c r="AM115" s="171">
        <v>31.584830014852379</v>
      </c>
      <c r="AN115" s="171">
        <v>27.087216146136488</v>
      </c>
      <c r="AO115" s="171">
        <v>36.785622377124049</v>
      </c>
      <c r="AP115" s="170">
        <v>36.942351627382529</v>
      </c>
      <c r="AQ115" s="171">
        <v>36.88379153389613</v>
      </c>
      <c r="AR115" s="171">
        <v>32.728670938500962</v>
      </c>
      <c r="AS115" s="171">
        <v>29.525785313480554</v>
      </c>
      <c r="AT115" s="171">
        <v>36.864180922307852</v>
      </c>
      <c r="AU115" s="170">
        <v>36.288849631034623</v>
      </c>
      <c r="AV115" s="171">
        <v>36.106132506334205</v>
      </c>
      <c r="AW115" s="171">
        <v>32.339473057471814</v>
      </c>
      <c r="AX115" s="171">
        <v>31.103416037820651</v>
      </c>
      <c r="AY115" s="171">
        <v>37.023780305364895</v>
      </c>
      <c r="AZ115" s="170">
        <v>34.202274440796494</v>
      </c>
      <c r="BA115" s="171">
        <v>34.035051053317673</v>
      </c>
      <c r="BB115" s="171">
        <v>31.244609315645814</v>
      </c>
      <c r="BC115" s="171">
        <v>30.060934263797829</v>
      </c>
      <c r="BD115" s="171">
        <v>36.158597784612873</v>
      </c>
      <c r="BE115" s="170">
        <v>35.496257984988766</v>
      </c>
      <c r="BF115" s="171">
        <v>35.337433938092225</v>
      </c>
      <c r="BG115" s="171">
        <v>31.737865801551838</v>
      </c>
      <c r="BH115" s="171">
        <v>30.502440031283051</v>
      </c>
      <c r="BI115" s="172">
        <v>36.10239066165466</v>
      </c>
    </row>
    <row r="116" spans="1:61" x14ac:dyDescent="0.25">
      <c r="A116" s="173" t="s">
        <v>1621</v>
      </c>
      <c r="B116" s="170">
        <v>32.204735938435903</v>
      </c>
      <c r="C116" s="171">
        <v>32.008275950759717</v>
      </c>
      <c r="D116" s="171">
        <v>32.258802758142131</v>
      </c>
      <c r="E116" s="171">
        <v>32.180915630857768</v>
      </c>
      <c r="F116" s="171">
        <v>33.36909076986003</v>
      </c>
      <c r="G116" s="170">
        <v>35.523049923106328</v>
      </c>
      <c r="H116" s="171">
        <v>35.357668660518605</v>
      </c>
      <c r="I116" s="171">
        <v>35.596078408243848</v>
      </c>
      <c r="J116" s="171">
        <v>35.409916218149803</v>
      </c>
      <c r="K116" s="171">
        <v>36.337882902756185</v>
      </c>
      <c r="L116" s="170">
        <v>32.384236192251372</v>
      </c>
      <c r="M116" s="171">
        <v>32.042178329752446</v>
      </c>
      <c r="N116" s="171">
        <v>32.132007931873218</v>
      </c>
      <c r="O116" s="171">
        <v>31.965868989342681</v>
      </c>
      <c r="P116" s="171">
        <v>33.47793742446504</v>
      </c>
      <c r="Q116" s="170">
        <v>29.890316280601922</v>
      </c>
      <c r="R116" s="171">
        <v>29.849884301062104</v>
      </c>
      <c r="S116" s="171">
        <v>29.67013285260257</v>
      </c>
      <c r="T116" s="171">
        <v>29.689307128569745</v>
      </c>
      <c r="U116" s="171">
        <v>30.821500029511277</v>
      </c>
      <c r="V116" s="170">
        <v>30.72988214437822</v>
      </c>
      <c r="W116" s="171">
        <v>30.488048740748642</v>
      </c>
      <c r="X116" s="171">
        <v>30.156911465200835</v>
      </c>
      <c r="Y116" s="171">
        <v>30.411475270018517</v>
      </c>
      <c r="Z116" s="171">
        <v>31.365050116789217</v>
      </c>
      <c r="AA116" s="170">
        <v>31.605493493161308</v>
      </c>
      <c r="AB116" s="171">
        <v>31.461908596463203</v>
      </c>
      <c r="AC116" s="171">
        <v>31.078773344263851</v>
      </c>
      <c r="AD116" s="171">
        <v>31.026287111030342</v>
      </c>
      <c r="AE116" s="171">
        <v>32.363344589446207</v>
      </c>
      <c r="AF116" s="170">
        <v>32.620404293928779</v>
      </c>
      <c r="AG116" s="171">
        <v>32.368240762394763</v>
      </c>
      <c r="AH116" s="171">
        <v>32.384785826370752</v>
      </c>
      <c r="AI116" s="171">
        <v>31.969750656018718</v>
      </c>
      <c r="AJ116" s="171">
        <v>33.684259244865395</v>
      </c>
      <c r="AK116" s="170">
        <v>33.987187030735996</v>
      </c>
      <c r="AL116" s="171">
        <v>33.845544026018388</v>
      </c>
      <c r="AM116" s="171">
        <v>33.847158614567626</v>
      </c>
      <c r="AN116" s="171">
        <v>32.674602203680848</v>
      </c>
      <c r="AO116" s="171">
        <v>35.904653830343975</v>
      </c>
      <c r="AP116" s="170">
        <v>36.213162029909434</v>
      </c>
      <c r="AQ116" s="171">
        <v>36.068780434027509</v>
      </c>
      <c r="AR116" s="171">
        <v>35.904007079915381</v>
      </c>
      <c r="AS116" s="171">
        <v>35.181506681406496</v>
      </c>
      <c r="AT116" s="171">
        <v>36.580577622003076</v>
      </c>
      <c r="AU116" s="170">
        <v>35.920503260463242</v>
      </c>
      <c r="AV116" s="171">
        <v>35.640318871208358</v>
      </c>
      <c r="AW116" s="171">
        <v>35.619993392395273</v>
      </c>
      <c r="AX116" s="171">
        <v>35.165361124328037</v>
      </c>
      <c r="AY116" s="171">
        <v>36.567224158378856</v>
      </c>
      <c r="AZ116" s="170">
        <v>33.98640666927885</v>
      </c>
      <c r="BA116" s="171">
        <v>33.755780384279397</v>
      </c>
      <c r="BB116" s="171">
        <v>34.081538734461141</v>
      </c>
      <c r="BC116" s="171">
        <v>34.166904417633049</v>
      </c>
      <c r="BD116" s="171">
        <v>36.269200958805044</v>
      </c>
      <c r="BE116" s="170">
        <v>35.086659973702957</v>
      </c>
      <c r="BF116" s="171">
        <v>34.867169281905966</v>
      </c>
      <c r="BG116" s="171">
        <v>35.080910395102293</v>
      </c>
      <c r="BH116" s="171">
        <v>35.117251582375097</v>
      </c>
      <c r="BI116" s="172">
        <v>36.453205432644531</v>
      </c>
    </row>
    <row r="117" spans="1:61" x14ac:dyDescent="0.25">
      <c r="A117" s="173" t="s">
        <v>1622</v>
      </c>
      <c r="B117" s="170">
        <v>32.128288779505191</v>
      </c>
      <c r="C117" s="171">
        <v>31.822095581457585</v>
      </c>
      <c r="D117" s="171">
        <v>32.190832209438263</v>
      </c>
      <c r="E117" s="171">
        <v>32.245508817145002</v>
      </c>
      <c r="F117" s="171">
        <v>33.543712571280793</v>
      </c>
      <c r="G117" s="170">
        <v>35.048558354742077</v>
      </c>
      <c r="H117" s="171">
        <v>34.889130645171356</v>
      </c>
      <c r="I117" s="171">
        <v>35.136085272651314</v>
      </c>
      <c r="J117" s="171">
        <v>35.040608776622101</v>
      </c>
      <c r="K117" s="171">
        <v>36.125065423051296</v>
      </c>
      <c r="L117" s="170">
        <v>32.001135482764774</v>
      </c>
      <c r="M117" s="171">
        <v>31.587464978609606</v>
      </c>
      <c r="N117" s="171">
        <v>31.777475578362541</v>
      </c>
      <c r="O117" s="171">
        <v>31.546210115596701</v>
      </c>
      <c r="P117" s="171">
        <v>33.301841523547402</v>
      </c>
      <c r="Q117" s="170">
        <v>29.393290023729421</v>
      </c>
      <c r="R117" s="171">
        <v>29.379131768234828</v>
      </c>
      <c r="S117" s="171">
        <v>29.205768661930303</v>
      </c>
      <c r="T117" s="171">
        <v>29.174110500395006</v>
      </c>
      <c r="U117" s="171">
        <v>30.376824663047891</v>
      </c>
      <c r="V117" s="170">
        <v>30.214190364838352</v>
      </c>
      <c r="W117" s="171">
        <v>29.963654388239007</v>
      </c>
      <c r="X117" s="171">
        <v>29.659038093998749</v>
      </c>
      <c r="Y117" s="171">
        <v>29.792334133169348</v>
      </c>
      <c r="Z117" s="171">
        <v>30.959597446113204</v>
      </c>
      <c r="AA117" s="170">
        <v>31.1576829799662</v>
      </c>
      <c r="AB117" s="171">
        <v>30.943548932152577</v>
      </c>
      <c r="AC117" s="171">
        <v>30.563771263262442</v>
      </c>
      <c r="AD117" s="171">
        <v>30.426409408432441</v>
      </c>
      <c r="AE117" s="171">
        <v>32.032832999564334</v>
      </c>
      <c r="AF117" s="170">
        <v>32.16285559185485</v>
      </c>
      <c r="AG117" s="171">
        <v>31.920567058837634</v>
      </c>
      <c r="AH117" s="171">
        <v>31.855538366584838</v>
      </c>
      <c r="AI117" s="171">
        <v>31.533800363145964</v>
      </c>
      <c r="AJ117" s="171">
        <v>33.351479835441204</v>
      </c>
      <c r="AK117" s="170">
        <v>33.519017787164366</v>
      </c>
      <c r="AL117" s="171">
        <v>33.37474805977228</v>
      </c>
      <c r="AM117" s="171">
        <v>33.374953354830922</v>
      </c>
      <c r="AN117" s="171">
        <v>32.443316908884071</v>
      </c>
      <c r="AO117" s="171">
        <v>35.628418492160812</v>
      </c>
      <c r="AP117" s="170">
        <v>35.77396380221321</v>
      </c>
      <c r="AQ117" s="171">
        <v>35.59575553105698</v>
      </c>
      <c r="AR117" s="171">
        <v>35.505667752856098</v>
      </c>
      <c r="AS117" s="171">
        <v>34.89328608088649</v>
      </c>
      <c r="AT117" s="171">
        <v>36.36335545373305</v>
      </c>
      <c r="AU117" s="170">
        <v>35.536943665286792</v>
      </c>
      <c r="AV117" s="171">
        <v>35.199095392010612</v>
      </c>
      <c r="AW117" s="171">
        <v>35.162661764764493</v>
      </c>
      <c r="AX117" s="171">
        <v>34.884422691727607</v>
      </c>
      <c r="AY117" s="171">
        <v>36.419335201008543</v>
      </c>
      <c r="AZ117" s="170">
        <v>33.530721232121969</v>
      </c>
      <c r="BA117" s="171">
        <v>33.256144260392219</v>
      </c>
      <c r="BB117" s="171">
        <v>33.542396878690205</v>
      </c>
      <c r="BC117" s="171">
        <v>33.634078947580996</v>
      </c>
      <c r="BD117" s="171">
        <v>35.872276496144622</v>
      </c>
      <c r="BE117" s="170">
        <v>34.651156179806058</v>
      </c>
      <c r="BF117" s="171">
        <v>34.367121130763913</v>
      </c>
      <c r="BG117" s="171">
        <v>34.486886246296883</v>
      </c>
      <c r="BH117" s="171">
        <v>34.619047679084666</v>
      </c>
      <c r="BI117" s="172">
        <v>36.045325243141193</v>
      </c>
    </row>
    <row r="118" spans="1:61" x14ac:dyDescent="0.25">
      <c r="A118" s="173" t="s">
        <v>1623</v>
      </c>
      <c r="B118" s="170">
        <v>32.094602817012046</v>
      </c>
      <c r="C118" s="171">
        <v>31.792065921322589</v>
      </c>
      <c r="D118" s="171">
        <v>32.238540944962274</v>
      </c>
      <c r="E118" s="171">
        <v>32.200089006333215</v>
      </c>
      <c r="F118" s="171">
        <v>33.408512022127539</v>
      </c>
      <c r="G118" s="170">
        <v>35.33297836309815</v>
      </c>
      <c r="H118" s="171">
        <v>35.194247903645753</v>
      </c>
      <c r="I118" s="171">
        <v>35.453132987655536</v>
      </c>
      <c r="J118" s="171">
        <v>35.407297134995325</v>
      </c>
      <c r="K118" s="171">
        <v>36.226813186270874</v>
      </c>
      <c r="L118" s="170">
        <v>32.213406987564973</v>
      </c>
      <c r="M118" s="171">
        <v>31.83665902289189</v>
      </c>
      <c r="N118" s="171">
        <v>32.069636199952321</v>
      </c>
      <c r="O118" s="171">
        <v>31.924103505283551</v>
      </c>
      <c r="P118" s="171">
        <v>33.363522272339956</v>
      </c>
      <c r="Q118" s="170">
        <v>29.667961441139944</v>
      </c>
      <c r="R118" s="171">
        <v>29.617096645342965</v>
      </c>
      <c r="S118" s="171">
        <v>29.565218065182407</v>
      </c>
      <c r="T118" s="171">
        <v>29.529316049787372</v>
      </c>
      <c r="U118" s="171">
        <v>30.709513501883965</v>
      </c>
      <c r="V118" s="170">
        <v>30.516144524711837</v>
      </c>
      <c r="W118" s="171">
        <v>30.219006354291778</v>
      </c>
      <c r="X118" s="171">
        <v>30.028156979196229</v>
      </c>
      <c r="Y118" s="171">
        <v>30.229877790939856</v>
      </c>
      <c r="Z118" s="171">
        <v>31.250766831863121</v>
      </c>
      <c r="AA118" s="170">
        <v>31.453594159965579</v>
      </c>
      <c r="AB118" s="171">
        <v>31.186356955652563</v>
      </c>
      <c r="AC118" s="171">
        <v>30.937336294556289</v>
      </c>
      <c r="AD118" s="171">
        <v>30.827051444336</v>
      </c>
      <c r="AE118" s="171">
        <v>32.194462117965976</v>
      </c>
      <c r="AF118" s="170">
        <v>32.455047220294894</v>
      </c>
      <c r="AG118" s="171">
        <v>32.185652299057352</v>
      </c>
      <c r="AH118" s="171">
        <v>32.234785826370754</v>
      </c>
      <c r="AI118" s="171">
        <v>31.928172583698245</v>
      </c>
      <c r="AJ118" s="171">
        <v>33.484117245361368</v>
      </c>
      <c r="AK118" s="170">
        <v>33.794200626200677</v>
      </c>
      <c r="AL118" s="171">
        <v>33.652551868801368</v>
      </c>
      <c r="AM118" s="171">
        <v>33.674208036779319</v>
      </c>
      <c r="AN118" s="171">
        <v>32.737218101702503</v>
      </c>
      <c r="AO118" s="171">
        <v>35.729659266198716</v>
      </c>
      <c r="AP118" s="170">
        <v>35.989443010892579</v>
      </c>
      <c r="AQ118" s="171">
        <v>35.858780434027508</v>
      </c>
      <c r="AR118" s="171">
        <v>35.788402627780499</v>
      </c>
      <c r="AS118" s="171">
        <v>35.20876648123317</v>
      </c>
      <c r="AT118" s="171">
        <v>36.467753087291705</v>
      </c>
      <c r="AU118" s="170">
        <v>35.731057151559618</v>
      </c>
      <c r="AV118" s="171">
        <v>35.476716896355761</v>
      </c>
      <c r="AW118" s="171">
        <v>35.470056694683223</v>
      </c>
      <c r="AX118" s="171">
        <v>35.205393330095312</v>
      </c>
      <c r="AY118" s="171">
        <v>36.470249792221125</v>
      </c>
      <c r="AZ118" s="170">
        <v>33.832056827778189</v>
      </c>
      <c r="BA118" s="171">
        <v>33.581490928281781</v>
      </c>
      <c r="BB118" s="171">
        <v>33.974552354904375</v>
      </c>
      <c r="BC118" s="171">
        <v>34.09925306636466</v>
      </c>
      <c r="BD118" s="171">
        <v>36.096196203620302</v>
      </c>
      <c r="BE118" s="170">
        <v>34.928612255519646</v>
      </c>
      <c r="BF118" s="171">
        <v>34.682101593073241</v>
      </c>
      <c r="BG118" s="171">
        <v>34.9551487045646</v>
      </c>
      <c r="BH118" s="171">
        <v>35.03712882198009</v>
      </c>
      <c r="BI118" s="172">
        <v>36.240930521726717</v>
      </c>
    </row>
    <row r="119" spans="1:61" x14ac:dyDescent="0.25">
      <c r="A119" s="173" t="s">
        <v>1624</v>
      </c>
      <c r="B119" s="170">
        <v>32.401575518002247</v>
      </c>
      <c r="C119" s="171">
        <v>32.194719931016031</v>
      </c>
      <c r="D119" s="171">
        <v>31.072565221095811</v>
      </c>
      <c r="E119" s="171">
        <v>30.211881436753806</v>
      </c>
      <c r="F119" s="171">
        <v>33.437234103627453</v>
      </c>
      <c r="G119" s="170">
        <v>36.060737497740604</v>
      </c>
      <c r="H119" s="171">
        <v>36.07005541368266</v>
      </c>
      <c r="I119" s="171">
        <v>34.377793445228093</v>
      </c>
      <c r="J119" s="171">
        <v>31.815391214572667</v>
      </c>
      <c r="K119" s="171">
        <v>36.415097559651592</v>
      </c>
      <c r="L119" s="170">
        <v>32.960592686107148</v>
      </c>
      <c r="M119" s="171">
        <v>32.679193474650667</v>
      </c>
      <c r="N119" s="171">
        <v>31.037756449372015</v>
      </c>
      <c r="O119" s="171">
        <v>29.637724333151791</v>
      </c>
      <c r="P119" s="171">
        <v>33.859322302310098</v>
      </c>
      <c r="Q119" s="170">
        <v>30.447314945457308</v>
      </c>
      <c r="R119" s="171">
        <v>30.413540173242325</v>
      </c>
      <c r="S119" s="171">
        <v>28.706459700029946</v>
      </c>
      <c r="T119" s="171">
        <v>27.075340296337387</v>
      </c>
      <c r="U119" s="171">
        <v>31.120899018131347</v>
      </c>
      <c r="V119" s="170">
        <v>31.11157885028036</v>
      </c>
      <c r="W119" s="171">
        <v>30.944822715691942</v>
      </c>
      <c r="X119" s="171">
        <v>28.45271640611649</v>
      </c>
      <c r="Y119" s="171">
        <v>26.101850355159492</v>
      </c>
      <c r="Z119" s="171">
        <v>31.891881790959907</v>
      </c>
      <c r="AA119" s="170">
        <v>32.037500084311688</v>
      </c>
      <c r="AB119" s="171">
        <v>31.964313142172887</v>
      </c>
      <c r="AC119" s="171">
        <v>29.308535834213551</v>
      </c>
      <c r="AD119" s="171">
        <v>26.492590311144394</v>
      </c>
      <c r="AE119" s="171">
        <v>32.415727018794449</v>
      </c>
      <c r="AF119" s="170">
        <v>33.149111382029318</v>
      </c>
      <c r="AG119" s="171">
        <v>32.98966455589936</v>
      </c>
      <c r="AH119" s="171">
        <v>31.177287240443039</v>
      </c>
      <c r="AI119" s="171">
        <v>27.745879463161405</v>
      </c>
      <c r="AJ119" s="171">
        <v>33.723635894247096</v>
      </c>
      <c r="AK119" s="170">
        <v>34.587487077385127</v>
      </c>
      <c r="AL119" s="171">
        <v>34.441998709808566</v>
      </c>
      <c r="AM119" s="171">
        <v>32.10740811355285</v>
      </c>
      <c r="AN119" s="171">
        <v>28.4959025820771</v>
      </c>
      <c r="AO119" s="171">
        <v>36.064312436071141</v>
      </c>
      <c r="AP119" s="170">
        <v>36.264116399592339</v>
      </c>
      <c r="AQ119" s="171">
        <v>36.157169397586721</v>
      </c>
      <c r="AR119" s="171">
        <v>33.271900987399306</v>
      </c>
      <c r="AS119" s="171">
        <v>30.142953409886214</v>
      </c>
      <c r="AT119" s="171">
        <v>36.156916985229849</v>
      </c>
      <c r="AU119" s="170">
        <v>35.672630826953153</v>
      </c>
      <c r="AV119" s="171">
        <v>35.492487657171274</v>
      </c>
      <c r="AW119" s="171">
        <v>32.87237264818291</v>
      </c>
      <c r="AX119" s="171">
        <v>31.668594977533068</v>
      </c>
      <c r="AY119" s="171">
        <v>36.311968165476024</v>
      </c>
      <c r="AZ119" s="170">
        <v>33.599837822851349</v>
      </c>
      <c r="BA119" s="171">
        <v>33.41548004853486</v>
      </c>
      <c r="BB119" s="171">
        <v>31.820102228526345</v>
      </c>
      <c r="BC119" s="171">
        <v>30.57921295967197</v>
      </c>
      <c r="BD119" s="171">
        <v>35.454375250844784</v>
      </c>
      <c r="BE119" s="170">
        <v>34.917343532569994</v>
      </c>
      <c r="BF119" s="171">
        <v>34.758557698200306</v>
      </c>
      <c r="BG119" s="171">
        <v>32.368980204318547</v>
      </c>
      <c r="BH119" s="171">
        <v>31.100392224150593</v>
      </c>
      <c r="BI119" s="172">
        <v>35.44484554149134</v>
      </c>
    </row>
    <row r="120" spans="1:61" x14ac:dyDescent="0.25">
      <c r="A120" s="173" t="s">
        <v>1625</v>
      </c>
      <c r="B120" s="170" t="s">
        <v>1614</v>
      </c>
      <c r="C120" s="171" t="s">
        <v>1614</v>
      </c>
      <c r="D120" s="171" t="s">
        <v>1614</v>
      </c>
      <c r="E120" s="171" t="s">
        <v>1614</v>
      </c>
      <c r="F120" s="171" t="s">
        <v>1614</v>
      </c>
      <c r="G120" s="170" t="s">
        <v>1614</v>
      </c>
      <c r="H120" s="171" t="s">
        <v>1614</v>
      </c>
      <c r="I120" s="171" t="s">
        <v>1614</v>
      </c>
      <c r="J120" s="171" t="s">
        <v>1614</v>
      </c>
      <c r="K120" s="171" t="s">
        <v>1614</v>
      </c>
      <c r="L120" s="170" t="s">
        <v>1614</v>
      </c>
      <c r="M120" s="171" t="s">
        <v>1614</v>
      </c>
      <c r="N120" s="171" t="s">
        <v>1614</v>
      </c>
      <c r="O120" s="171" t="s">
        <v>1614</v>
      </c>
      <c r="P120" s="171" t="s">
        <v>1614</v>
      </c>
      <c r="Q120" s="170">
        <v>28.612076645463716</v>
      </c>
      <c r="R120" s="171">
        <v>28.633667013559425</v>
      </c>
      <c r="S120" s="171">
        <v>28.55331626689631</v>
      </c>
      <c r="T120" s="171">
        <v>28.409309838972653</v>
      </c>
      <c r="U120" s="171">
        <v>29.156571161202006</v>
      </c>
      <c r="V120" s="170">
        <v>29.405065987754629</v>
      </c>
      <c r="W120" s="171">
        <v>29.117924394453436</v>
      </c>
      <c r="X120" s="171">
        <v>28.935261085860052</v>
      </c>
      <c r="Y120" s="171">
        <v>28.914812177729836</v>
      </c>
      <c r="Z120" s="171">
        <v>29.704657253348017</v>
      </c>
      <c r="AA120" s="170">
        <v>30.379191160897726</v>
      </c>
      <c r="AB120" s="171">
        <v>30.276452665408769</v>
      </c>
      <c r="AC120" s="171">
        <v>29.804217527707273</v>
      </c>
      <c r="AD120" s="171">
        <v>29.475767372528864</v>
      </c>
      <c r="AE120" s="171">
        <v>30.694842121587527</v>
      </c>
      <c r="AF120" s="170">
        <v>31.342586849105732</v>
      </c>
      <c r="AG120" s="171">
        <v>31.207790125566671</v>
      </c>
      <c r="AH120" s="171">
        <v>31.125538522112329</v>
      </c>
      <c r="AI120" s="171">
        <v>30.71510718899026</v>
      </c>
      <c r="AJ120" s="171">
        <v>32.161016546560212</v>
      </c>
      <c r="AK120" s="170">
        <v>32.8074261243179</v>
      </c>
      <c r="AL120" s="171">
        <v>32.683568988540735</v>
      </c>
      <c r="AM120" s="171">
        <v>32.560884552550512</v>
      </c>
      <c r="AN120" s="171">
        <v>31.734808437133939</v>
      </c>
      <c r="AO120" s="171">
        <v>34.417302781888829</v>
      </c>
      <c r="AP120" s="170">
        <v>35.026311772231502</v>
      </c>
      <c r="AQ120" s="171">
        <v>34.911374390262317</v>
      </c>
      <c r="AR120" s="171">
        <v>34.846482949785077</v>
      </c>
      <c r="AS120" s="171">
        <v>34.007701880684351</v>
      </c>
      <c r="AT120" s="171">
        <v>35.243658154972287</v>
      </c>
      <c r="AU120" s="170">
        <v>34.697593708898083</v>
      </c>
      <c r="AV120" s="171">
        <v>34.530864545594476</v>
      </c>
      <c r="AW120" s="171">
        <v>34.489202297119036</v>
      </c>
      <c r="AX120" s="171">
        <v>34.33958090446626</v>
      </c>
      <c r="AY120" s="171">
        <v>35.14938347107438</v>
      </c>
      <c r="AZ120" s="170">
        <v>32.75630262977355</v>
      </c>
      <c r="BA120" s="171">
        <v>32.593787974241039</v>
      </c>
      <c r="BB120" s="171">
        <v>32.68273777927925</v>
      </c>
      <c r="BC120" s="171">
        <v>32.625706515944124</v>
      </c>
      <c r="BD120" s="171">
        <v>34.701756200143151</v>
      </c>
      <c r="BE120" s="170">
        <v>33.859982153618589</v>
      </c>
      <c r="BF120" s="171">
        <v>33.614823110213585</v>
      </c>
      <c r="BG120" s="171">
        <v>33.636012209371529</v>
      </c>
      <c r="BH120" s="171">
        <v>33.571566674480856</v>
      </c>
      <c r="BI120" s="172">
        <v>34.661101656493329</v>
      </c>
    </row>
    <row r="121" spans="1:61" x14ac:dyDescent="0.25">
      <c r="A121" s="173" t="s">
        <v>1626</v>
      </c>
      <c r="B121" s="170">
        <v>30.242122718594775</v>
      </c>
      <c r="C121" s="171">
        <v>30.078373970443938</v>
      </c>
      <c r="D121" s="171">
        <v>30.264662244264297</v>
      </c>
      <c r="E121" s="171">
        <v>30.225255402432119</v>
      </c>
      <c r="F121" s="171">
        <v>30.719450305665966</v>
      </c>
      <c r="G121" s="170">
        <v>33.288227030422632</v>
      </c>
      <c r="H121" s="171">
        <v>33.281133436147826</v>
      </c>
      <c r="I121" s="171">
        <v>33.366698023411068</v>
      </c>
      <c r="J121" s="171">
        <v>33.290024764735023</v>
      </c>
      <c r="K121" s="171">
        <v>33.470935889653809</v>
      </c>
      <c r="L121" s="170">
        <v>30.251355574330166</v>
      </c>
      <c r="M121" s="171">
        <v>30.203517110127322</v>
      </c>
      <c r="N121" s="171">
        <v>30.244537838398696</v>
      </c>
      <c r="O121" s="171">
        <v>30.213057386651112</v>
      </c>
      <c r="P121" s="171">
        <v>30.900933481351565</v>
      </c>
      <c r="Q121" s="170">
        <v>28.067976016954589</v>
      </c>
      <c r="R121" s="171">
        <v>28.05937929662392</v>
      </c>
      <c r="S121" s="171">
        <v>28.057418241538333</v>
      </c>
      <c r="T121" s="171">
        <v>27.98846707175634</v>
      </c>
      <c r="U121" s="171">
        <v>28.446653050228186</v>
      </c>
      <c r="V121" s="170">
        <v>28.820586104186049</v>
      </c>
      <c r="W121" s="171">
        <v>28.708413474501363</v>
      </c>
      <c r="X121" s="171">
        <v>28.633427566214138</v>
      </c>
      <c r="Y121" s="171">
        <v>28.626429156996998</v>
      </c>
      <c r="Z121" s="171">
        <v>29.17012096411386</v>
      </c>
      <c r="AA121" s="170">
        <v>29.646588398442194</v>
      </c>
      <c r="AB121" s="171">
        <v>29.592977983877589</v>
      </c>
      <c r="AC121" s="171">
        <v>29.530733403225554</v>
      </c>
      <c r="AD121" s="171">
        <v>29.353206607647248</v>
      </c>
      <c r="AE121" s="171">
        <v>30.116889243076464</v>
      </c>
      <c r="AF121" s="170">
        <v>30.628596340918726</v>
      </c>
      <c r="AG121" s="171">
        <v>30.506020858818452</v>
      </c>
      <c r="AH121" s="171">
        <v>30.466051705522624</v>
      </c>
      <c r="AI121" s="171">
        <v>30.309392266696996</v>
      </c>
      <c r="AJ121" s="171">
        <v>31.088255652775768</v>
      </c>
      <c r="AK121" s="170">
        <v>31.835264858150353</v>
      </c>
      <c r="AL121" s="171">
        <v>31.731988729881348</v>
      </c>
      <c r="AM121" s="171">
        <v>31.706009560703944</v>
      </c>
      <c r="AN121" s="171">
        <v>31.204394141446979</v>
      </c>
      <c r="AO121" s="171">
        <v>32.764192855957241</v>
      </c>
      <c r="AP121" s="170">
        <v>34.150023274136068</v>
      </c>
      <c r="AQ121" s="171">
        <v>34.083662715012757</v>
      </c>
      <c r="AR121" s="171">
        <v>34.214746428534625</v>
      </c>
      <c r="AS121" s="171">
        <v>33.859004955007777</v>
      </c>
      <c r="AT121" s="171">
        <v>34.20689768015373</v>
      </c>
      <c r="AU121" s="170">
        <v>33.622332138060884</v>
      </c>
      <c r="AV121" s="171">
        <v>33.522319090241766</v>
      </c>
      <c r="AW121" s="171">
        <v>33.510666515225786</v>
      </c>
      <c r="AX121" s="171">
        <v>33.498402852051385</v>
      </c>
      <c r="AY121" s="171">
        <v>33.972056571882142</v>
      </c>
      <c r="AZ121" s="170">
        <v>31.006363299445638</v>
      </c>
      <c r="BA121" s="171">
        <v>30.975520975388253</v>
      </c>
      <c r="BB121" s="171">
        <v>30.978955956273285</v>
      </c>
      <c r="BC121" s="171">
        <v>30.978879052270369</v>
      </c>
      <c r="BD121" s="171">
        <v>31.366543844430922</v>
      </c>
      <c r="BE121" s="170">
        <v>32.744432613816912</v>
      </c>
      <c r="BF121" s="171">
        <v>32.614393893851535</v>
      </c>
      <c r="BG121" s="171">
        <v>32.625498599887926</v>
      </c>
      <c r="BH121" s="171">
        <v>32.610729675369313</v>
      </c>
      <c r="BI121" s="172">
        <v>33.106102253516823</v>
      </c>
    </row>
    <row r="122" spans="1:61" x14ac:dyDescent="0.25">
      <c r="A122" s="173" t="s">
        <v>1627</v>
      </c>
      <c r="B122" s="170">
        <v>30.683488244213986</v>
      </c>
      <c r="C122" s="171">
        <v>30.512759641402276</v>
      </c>
      <c r="D122" s="171">
        <v>30.710180224922301</v>
      </c>
      <c r="E122" s="171">
        <v>30.657876840999279</v>
      </c>
      <c r="F122" s="171">
        <v>31.181258668789425</v>
      </c>
      <c r="G122" s="170">
        <v>33.775893374106246</v>
      </c>
      <c r="H122" s="171">
        <v>33.756796839390859</v>
      </c>
      <c r="I122" s="171">
        <v>33.797781461184968</v>
      </c>
      <c r="J122" s="171">
        <v>33.627252241483689</v>
      </c>
      <c r="K122" s="171">
        <v>33.966240728403285</v>
      </c>
      <c r="L122" s="170">
        <v>30.589921363276229</v>
      </c>
      <c r="M122" s="171">
        <v>30.506035582988762</v>
      </c>
      <c r="N122" s="171">
        <v>30.52874883610059</v>
      </c>
      <c r="O122" s="171">
        <v>30.407722733908479</v>
      </c>
      <c r="P122" s="171">
        <v>31.353535501764963</v>
      </c>
      <c r="Q122" s="170">
        <v>28.352301608586906</v>
      </c>
      <c r="R122" s="171">
        <v>28.343801536530872</v>
      </c>
      <c r="S122" s="171">
        <v>28.289106771226436</v>
      </c>
      <c r="T122" s="171">
        <v>28.10384225034878</v>
      </c>
      <c r="U122" s="171">
        <v>28.864308074855824</v>
      </c>
      <c r="V122" s="170">
        <v>29.139501626296358</v>
      </c>
      <c r="W122" s="171">
        <v>28.965222270444539</v>
      </c>
      <c r="X122" s="171">
        <v>28.858524200515195</v>
      </c>
      <c r="Y122" s="171">
        <v>28.83291456120439</v>
      </c>
      <c r="Z122" s="171">
        <v>29.600027685702049</v>
      </c>
      <c r="AA122" s="170">
        <v>30.024399181434703</v>
      </c>
      <c r="AB122" s="171">
        <v>29.899368387571261</v>
      </c>
      <c r="AC122" s="171">
        <v>29.765970125017741</v>
      </c>
      <c r="AD122" s="171">
        <v>29.583206607647249</v>
      </c>
      <c r="AE122" s="171">
        <v>30.496829066050402</v>
      </c>
      <c r="AF122" s="170">
        <v>30.975202856251979</v>
      </c>
      <c r="AG122" s="171">
        <v>30.79520166222926</v>
      </c>
      <c r="AH122" s="171">
        <v>30.708556140102438</v>
      </c>
      <c r="AI122" s="171">
        <v>30.55190512710109</v>
      </c>
      <c r="AJ122" s="171">
        <v>31.538300475244007</v>
      </c>
      <c r="AK122" s="170">
        <v>32.310424251631034</v>
      </c>
      <c r="AL122" s="171">
        <v>32.194969213265544</v>
      </c>
      <c r="AM122" s="171">
        <v>32.070914594693477</v>
      </c>
      <c r="AN122" s="171">
        <v>31.45178912006061</v>
      </c>
      <c r="AO122" s="171">
        <v>33.363451806867694</v>
      </c>
      <c r="AP122" s="170">
        <v>34.54578785841808</v>
      </c>
      <c r="AQ122" s="171">
        <v>34.448475436821354</v>
      </c>
      <c r="AR122" s="171">
        <v>34.524748505267532</v>
      </c>
      <c r="AS122" s="171">
        <v>33.951870903904684</v>
      </c>
      <c r="AT122" s="171">
        <v>34.699638108298736</v>
      </c>
      <c r="AU122" s="170">
        <v>34.124887538246405</v>
      </c>
      <c r="AV122" s="171">
        <v>34.020346057990572</v>
      </c>
      <c r="AW122" s="171">
        <v>33.990909338721437</v>
      </c>
      <c r="AX122" s="171">
        <v>33.871585256842131</v>
      </c>
      <c r="AY122" s="171">
        <v>34.568768791147214</v>
      </c>
      <c r="AZ122" s="170">
        <v>31.617230215165861</v>
      </c>
      <c r="BA122" s="171">
        <v>31.539617539908193</v>
      </c>
      <c r="BB122" s="171">
        <v>31.538240518562571</v>
      </c>
      <c r="BC122" s="171">
        <v>31.5353984739262</v>
      </c>
      <c r="BD122" s="171">
        <v>31.990475684933404</v>
      </c>
      <c r="BE122" s="170">
        <v>33.255163219744695</v>
      </c>
      <c r="BF122" s="171">
        <v>33.094381462102128</v>
      </c>
      <c r="BG122" s="171">
        <v>33.105467731454489</v>
      </c>
      <c r="BH122" s="171">
        <v>33.083903030398538</v>
      </c>
      <c r="BI122" s="172">
        <v>33.708301957429079</v>
      </c>
    </row>
    <row r="123" spans="1:61" x14ac:dyDescent="0.25">
      <c r="A123" s="173" t="s">
        <v>1628</v>
      </c>
      <c r="B123" s="170">
        <v>34.036943846325407</v>
      </c>
      <c r="C123" s="171">
        <v>33.081289048794268</v>
      </c>
      <c r="D123" s="171">
        <v>31.73287241481745</v>
      </c>
      <c r="E123" s="171">
        <v>31.644912087014919</v>
      </c>
      <c r="F123" s="171">
        <v>35.092421226588989</v>
      </c>
      <c r="G123" s="170">
        <v>38.680128570962935</v>
      </c>
      <c r="H123" s="171">
        <v>39.152063043600421</v>
      </c>
      <c r="I123" s="171">
        <v>36.503094758312244</v>
      </c>
      <c r="J123" s="171">
        <v>33.660518971988331</v>
      </c>
      <c r="K123" s="171">
        <v>39.546511007476497</v>
      </c>
      <c r="L123" s="170">
        <v>36.332426413753346</v>
      </c>
      <c r="M123" s="171">
        <v>35.769143609974691</v>
      </c>
      <c r="N123" s="171">
        <v>33.33934928862314</v>
      </c>
      <c r="O123" s="171">
        <v>31.847534901370601</v>
      </c>
      <c r="P123" s="171">
        <v>36.70384201300066</v>
      </c>
      <c r="Q123" s="170">
        <v>33.261523478722225</v>
      </c>
      <c r="R123" s="171">
        <v>33.174060741942398</v>
      </c>
      <c r="S123" s="171">
        <v>30.845046081029693</v>
      </c>
      <c r="T123" s="171">
        <v>28.420979110987851</v>
      </c>
      <c r="U123" s="171">
        <v>33.815040735078242</v>
      </c>
      <c r="V123" s="170">
        <v>34.378336728797784</v>
      </c>
      <c r="W123" s="171">
        <v>33.980865810103708</v>
      </c>
      <c r="X123" s="171">
        <v>30.142484944741206</v>
      </c>
      <c r="Y123" s="171">
        <v>27.640129879134285</v>
      </c>
      <c r="Z123" s="171">
        <v>34.756133125308168</v>
      </c>
      <c r="AA123" s="170">
        <v>35.888712230050842</v>
      </c>
      <c r="AB123" s="171">
        <v>34.605929370517657</v>
      </c>
      <c r="AC123" s="171">
        <v>31.0527743217039</v>
      </c>
      <c r="AD123" s="171">
        <v>27.516826745477587</v>
      </c>
      <c r="AE123" s="171">
        <v>35.452585397950052</v>
      </c>
      <c r="AF123" s="170">
        <v>36.370893828776566</v>
      </c>
      <c r="AG123" s="171">
        <v>36.164715676045191</v>
      </c>
      <c r="AH123" s="171">
        <v>33.914528092766417</v>
      </c>
      <c r="AI123" s="171">
        <v>28.389050539844511</v>
      </c>
      <c r="AJ123" s="171">
        <v>37.341846530237575</v>
      </c>
      <c r="AK123" s="170">
        <v>37.959515212051869</v>
      </c>
      <c r="AL123" s="171">
        <v>37.458591940961746</v>
      </c>
      <c r="AM123" s="171">
        <v>34.195748890569973</v>
      </c>
      <c r="AN123" s="171">
        <v>29.148955750804799</v>
      </c>
      <c r="AO123" s="171">
        <v>39.534140426682015</v>
      </c>
      <c r="AP123" s="170">
        <v>39.539763037491596</v>
      </c>
      <c r="AQ123" s="171">
        <v>38.444954890738032</v>
      </c>
      <c r="AR123" s="171">
        <v>35.766424428720107</v>
      </c>
      <c r="AS123" s="171">
        <v>31.739700887396459</v>
      </c>
      <c r="AT123" s="171">
        <v>40.1089418895628</v>
      </c>
      <c r="AU123" s="170">
        <v>38.61987354109845</v>
      </c>
      <c r="AV123" s="171">
        <v>37.946232477327079</v>
      </c>
      <c r="AW123" s="171">
        <v>34.933550164791583</v>
      </c>
      <c r="AX123" s="171">
        <v>34.455380070109705</v>
      </c>
      <c r="AY123" s="171">
        <v>38.957178839239852</v>
      </c>
      <c r="AZ123" s="170">
        <v>35.829391761429143</v>
      </c>
      <c r="BA123" s="171">
        <v>36.495308522618778</v>
      </c>
      <c r="BB123" s="171">
        <v>33.821748420949525</v>
      </c>
      <c r="BC123" s="171">
        <v>32.265294410589135</v>
      </c>
      <c r="BD123" s="171">
        <v>38.338998895820573</v>
      </c>
      <c r="BE123" s="170">
        <v>36.825573878266589</v>
      </c>
      <c r="BF123" s="171">
        <v>37.512617714951077</v>
      </c>
      <c r="BG123" s="171">
        <v>33.235118920431319</v>
      </c>
      <c r="BH123" s="171">
        <v>31.287693650602904</v>
      </c>
      <c r="BI123" s="172">
        <v>37.38063206384291</v>
      </c>
    </row>
    <row r="124" spans="1:61" x14ac:dyDescent="0.25">
      <c r="A124" s="173" t="s">
        <v>1629</v>
      </c>
      <c r="B124" s="170">
        <v>34.160327753642598</v>
      </c>
      <c r="C124" s="171">
        <v>33.917852829234931</v>
      </c>
      <c r="D124" s="171">
        <v>32.535390305666191</v>
      </c>
      <c r="E124" s="171">
        <v>31.622743027905607</v>
      </c>
      <c r="F124" s="171">
        <v>35.482984897368503</v>
      </c>
      <c r="G124" s="170">
        <v>39.656542984896838</v>
      </c>
      <c r="H124" s="171">
        <v>39.601612085490046</v>
      </c>
      <c r="I124" s="171">
        <v>37.424616166580655</v>
      </c>
      <c r="J124" s="171">
        <v>34.040739842606357</v>
      </c>
      <c r="K124" s="171">
        <v>40.077271527623566</v>
      </c>
      <c r="L124" s="170">
        <v>36.770855767223132</v>
      </c>
      <c r="M124" s="171">
        <v>36.191057835136924</v>
      </c>
      <c r="N124" s="171">
        <v>33.790363059472078</v>
      </c>
      <c r="O124" s="171">
        <v>32.294514607496552</v>
      </c>
      <c r="P124" s="171">
        <v>37.634153152761726</v>
      </c>
      <c r="Q124" s="170">
        <v>34.100824553834315</v>
      </c>
      <c r="R124" s="171">
        <v>34.013350785099938</v>
      </c>
      <c r="S124" s="171">
        <v>31.208056422350182</v>
      </c>
      <c r="T124" s="171">
        <v>28.803842926898962</v>
      </c>
      <c r="U124" s="171">
        <v>34.671978864215767</v>
      </c>
      <c r="V124" s="170">
        <v>34.401306991582324</v>
      </c>
      <c r="W124" s="171">
        <v>34.004828439889437</v>
      </c>
      <c r="X124" s="171">
        <v>30.167271051100869</v>
      </c>
      <c r="Y124" s="171">
        <v>26.962149657446687</v>
      </c>
      <c r="Z124" s="171">
        <v>35.182034588682427</v>
      </c>
      <c r="AA124" s="170">
        <v>35.392235757058238</v>
      </c>
      <c r="AB124" s="171">
        <v>35.037289931477574</v>
      </c>
      <c r="AC124" s="171">
        <v>31.438403517207671</v>
      </c>
      <c r="AD124" s="171">
        <v>26.836826745477591</v>
      </c>
      <c r="AE124" s="171">
        <v>35.45041405881625</v>
      </c>
      <c r="AF124" s="170">
        <v>36.829314631549671</v>
      </c>
      <c r="AG124" s="171">
        <v>36.104195509822262</v>
      </c>
      <c r="AH124" s="171">
        <v>33.501712464054734</v>
      </c>
      <c r="AI124" s="171">
        <v>28.393771392709457</v>
      </c>
      <c r="AJ124" s="171">
        <v>36.890299840474938</v>
      </c>
      <c r="AK124" s="170">
        <v>37.901830742984814</v>
      </c>
      <c r="AL124" s="171">
        <v>37.488046588050629</v>
      </c>
      <c r="AM124" s="171">
        <v>34.222565810436848</v>
      </c>
      <c r="AN124" s="171">
        <v>29.170501739070637</v>
      </c>
      <c r="AO124" s="171">
        <v>39.056067873881219</v>
      </c>
      <c r="AP124" s="170">
        <v>38.985923412190736</v>
      </c>
      <c r="AQ124" s="171">
        <v>38.890559403174414</v>
      </c>
      <c r="AR124" s="171">
        <v>34.881135077207695</v>
      </c>
      <c r="AS124" s="171">
        <v>30.955948918074068</v>
      </c>
      <c r="AT124" s="171">
        <v>39.121140706342132</v>
      </c>
      <c r="AU124" s="170">
        <v>38.643495078154196</v>
      </c>
      <c r="AV124" s="171">
        <v>37.960929530439721</v>
      </c>
      <c r="AW124" s="171">
        <v>34.510832414724831</v>
      </c>
      <c r="AX124" s="171">
        <v>33.605381133877202</v>
      </c>
      <c r="AY124" s="171">
        <v>38.979331913900168</v>
      </c>
      <c r="AZ124" s="170">
        <v>36.323553935748713</v>
      </c>
      <c r="BA124" s="171">
        <v>35.986412886094939</v>
      </c>
      <c r="BB124" s="171">
        <v>32.987038959296015</v>
      </c>
      <c r="BC124" s="171">
        <v>31.468668272011424</v>
      </c>
      <c r="BD124" s="171">
        <v>38.285214020304316</v>
      </c>
      <c r="BE124" s="170">
        <v>37.75738493672273</v>
      </c>
      <c r="BF124" s="171">
        <v>37.558023833356195</v>
      </c>
      <c r="BG124" s="171">
        <v>33.643359889841165</v>
      </c>
      <c r="BH124" s="171">
        <v>32.08019751272105</v>
      </c>
      <c r="BI124" s="172">
        <v>38.327059843301534</v>
      </c>
    </row>
    <row r="125" spans="1:61" x14ac:dyDescent="0.25">
      <c r="A125" s="173" t="s">
        <v>1630</v>
      </c>
      <c r="B125" s="170">
        <v>33.886938249334044</v>
      </c>
      <c r="C125" s="171">
        <v>33.649335984657014</v>
      </c>
      <c r="D125" s="171">
        <v>32.318835941511907</v>
      </c>
      <c r="E125" s="171">
        <v>31.849598103276882</v>
      </c>
      <c r="F125" s="171">
        <v>35.204664666188549</v>
      </c>
      <c r="G125" s="170">
        <v>38.571693823912007</v>
      </c>
      <c r="H125" s="171">
        <v>38.521609712847855</v>
      </c>
      <c r="I125" s="171">
        <v>36.937238968209108</v>
      </c>
      <c r="J125" s="171">
        <v>34.103066481756649</v>
      </c>
      <c r="K125" s="171">
        <v>39.051417820218624</v>
      </c>
      <c r="L125" s="170">
        <v>36.387799831028524</v>
      </c>
      <c r="M125" s="171">
        <v>35.979867115166371</v>
      </c>
      <c r="N125" s="171">
        <v>33.765007116468624</v>
      </c>
      <c r="O125" s="171">
        <v>32.80886906910343</v>
      </c>
      <c r="P125" s="171">
        <v>36.789251570994224</v>
      </c>
      <c r="Q125" s="170">
        <v>34.143369024644791</v>
      </c>
      <c r="R125" s="171">
        <v>34.092918995439383</v>
      </c>
      <c r="S125" s="171">
        <v>31.612419070526695</v>
      </c>
      <c r="T125" s="171">
        <v>29.428445745717983</v>
      </c>
      <c r="U125" s="171">
        <v>34.507338949360559</v>
      </c>
      <c r="V125" s="170">
        <v>34.28401456477922</v>
      </c>
      <c r="W125" s="171">
        <v>33.949788046087718</v>
      </c>
      <c r="X125" s="171">
        <v>30.815948320599805</v>
      </c>
      <c r="Y125" s="171">
        <v>27.918126748861603</v>
      </c>
      <c r="Z125" s="171">
        <v>34.972981265138507</v>
      </c>
      <c r="AA125" s="170">
        <v>35.098098737752885</v>
      </c>
      <c r="AB125" s="171">
        <v>34.755655338373572</v>
      </c>
      <c r="AC125" s="171">
        <v>31.779608424902648</v>
      </c>
      <c r="AD125" s="171">
        <v>27.578019358598571</v>
      </c>
      <c r="AE125" s="171">
        <v>35.283034650421051</v>
      </c>
      <c r="AF125" s="170">
        <v>36.414545311538774</v>
      </c>
      <c r="AG125" s="171">
        <v>35.699153564318443</v>
      </c>
      <c r="AH125" s="171">
        <v>33.970703688211593</v>
      </c>
      <c r="AI125" s="171">
        <v>29.299611588174599</v>
      </c>
      <c r="AJ125" s="171">
        <v>36.770833546156773</v>
      </c>
      <c r="AK125" s="170">
        <v>37.61621662133949</v>
      </c>
      <c r="AL125" s="171">
        <v>37.254084077004954</v>
      </c>
      <c r="AM125" s="171">
        <v>34.315978701342715</v>
      </c>
      <c r="AN125" s="171">
        <v>29.711428300843661</v>
      </c>
      <c r="AO125" s="171">
        <v>38.551425054293375</v>
      </c>
      <c r="AP125" s="170">
        <v>38.2999841417843</v>
      </c>
      <c r="AQ125" s="171">
        <v>38.211492033767762</v>
      </c>
      <c r="AR125" s="171">
        <v>34.8875240270863</v>
      </c>
      <c r="AS125" s="171">
        <v>31.532941025542229</v>
      </c>
      <c r="AT125" s="171">
        <v>38.330248798092249</v>
      </c>
      <c r="AU125" s="170">
        <v>37.996651884976949</v>
      </c>
      <c r="AV125" s="171">
        <v>37.323965614714311</v>
      </c>
      <c r="AW125" s="171">
        <v>34.379123484096709</v>
      </c>
      <c r="AX125" s="171">
        <v>34.036419721424856</v>
      </c>
      <c r="AY125" s="171">
        <v>38.359419246393053</v>
      </c>
      <c r="AZ125" s="170">
        <v>36.032029145206899</v>
      </c>
      <c r="BA125" s="171">
        <v>35.746950017215745</v>
      </c>
      <c r="BB125" s="171">
        <v>33.565650011916638</v>
      </c>
      <c r="BC125" s="171">
        <v>32.414679182808968</v>
      </c>
      <c r="BD125" s="171">
        <v>37.718690742833466</v>
      </c>
      <c r="BE125" s="170">
        <v>37.127212595189832</v>
      </c>
      <c r="BF125" s="171">
        <v>36.927916135301793</v>
      </c>
      <c r="BG125" s="171">
        <v>34.043993803565755</v>
      </c>
      <c r="BH125" s="171">
        <v>33.066335528532001</v>
      </c>
      <c r="BI125" s="172">
        <v>37.748624834920761</v>
      </c>
    </row>
    <row r="126" spans="1:61" x14ac:dyDescent="0.25">
      <c r="A126" s="173" t="s">
        <v>1631</v>
      </c>
      <c r="B126" s="170">
        <v>34.162531298964907</v>
      </c>
      <c r="C126" s="171">
        <v>33.920100740388335</v>
      </c>
      <c r="D126" s="171">
        <v>32.53760958456693</v>
      </c>
      <c r="E126" s="171">
        <v>31.625397008451802</v>
      </c>
      <c r="F126" s="171">
        <v>35.482984897368503</v>
      </c>
      <c r="G126" s="170">
        <v>39.658492913633147</v>
      </c>
      <c r="H126" s="171">
        <v>39.60429857204403</v>
      </c>
      <c r="I126" s="171">
        <v>37.424616166580655</v>
      </c>
      <c r="J126" s="171">
        <v>34.040739842606357</v>
      </c>
      <c r="K126" s="171">
        <v>40.077271527623566</v>
      </c>
      <c r="L126" s="170">
        <v>36.770855767223132</v>
      </c>
      <c r="M126" s="171">
        <v>36.191057835136924</v>
      </c>
      <c r="N126" s="171">
        <v>33.790363059472078</v>
      </c>
      <c r="O126" s="171">
        <v>32.296766620045574</v>
      </c>
      <c r="P126" s="171">
        <v>37.636708737184001</v>
      </c>
      <c r="Q126" s="170">
        <v>34.100824553834315</v>
      </c>
      <c r="R126" s="171">
        <v>34.013350785099938</v>
      </c>
      <c r="S126" s="171">
        <v>31.208056422350182</v>
      </c>
      <c r="T126" s="171">
        <v>28.803842926898962</v>
      </c>
      <c r="U126" s="171">
        <v>34.671978864215767</v>
      </c>
      <c r="V126" s="170">
        <v>34.398757354955798</v>
      </c>
      <c r="W126" s="171">
        <v>34.007062506218034</v>
      </c>
      <c r="X126" s="171">
        <v>30.167271051100869</v>
      </c>
      <c r="Y126" s="171">
        <v>26.962149657446687</v>
      </c>
      <c r="Z126" s="171">
        <v>35.184682095799552</v>
      </c>
      <c r="AA126" s="170">
        <v>35.390009334989891</v>
      </c>
      <c r="AB126" s="171">
        <v>35.037289931477574</v>
      </c>
      <c r="AC126" s="171">
        <v>31.435785373082556</v>
      </c>
      <c r="AD126" s="171">
        <v>26.836826745477591</v>
      </c>
      <c r="AE126" s="171">
        <v>35.452964307932824</v>
      </c>
      <c r="AF126" s="170">
        <v>36.831943419917913</v>
      </c>
      <c r="AG126" s="171">
        <v>36.106783973159679</v>
      </c>
      <c r="AH126" s="171">
        <v>33.506635351070564</v>
      </c>
      <c r="AI126" s="171">
        <v>28.393771392709457</v>
      </c>
      <c r="AJ126" s="171">
        <v>36.890299840474938</v>
      </c>
      <c r="AK126" s="170">
        <v>37.901830742984814</v>
      </c>
      <c r="AL126" s="171">
        <v>37.488046588050629</v>
      </c>
      <c r="AM126" s="171">
        <v>34.224771070173553</v>
      </c>
      <c r="AN126" s="171">
        <v>29.175280819662621</v>
      </c>
      <c r="AO126" s="171">
        <v>39.056067873881219</v>
      </c>
      <c r="AP126" s="170">
        <v>38.98818376448309</v>
      </c>
      <c r="AQ126" s="171">
        <v>38.887812948336531</v>
      </c>
      <c r="AR126" s="171">
        <v>34.881135077207695</v>
      </c>
      <c r="AS126" s="171">
        <v>30.955948918074068</v>
      </c>
      <c r="AT126" s="171">
        <v>39.121140706342132</v>
      </c>
      <c r="AU126" s="170">
        <v>38.643809370197559</v>
      </c>
      <c r="AV126" s="171">
        <v>37.960929530439721</v>
      </c>
      <c r="AW126" s="171">
        <v>34.510832414724831</v>
      </c>
      <c r="AX126" s="171">
        <v>33.607646525727091</v>
      </c>
      <c r="AY126" s="171">
        <v>38.981906681608066</v>
      </c>
      <c r="AZ126" s="170">
        <v>36.320825441372214</v>
      </c>
      <c r="BA126" s="171">
        <v>35.986412886094939</v>
      </c>
      <c r="BB126" s="171">
        <v>32.987038959296015</v>
      </c>
      <c r="BC126" s="171">
        <v>31.468668272011424</v>
      </c>
      <c r="BD126" s="171">
        <v>38.285214020304316</v>
      </c>
      <c r="BE126" s="170">
        <v>37.759963334794286</v>
      </c>
      <c r="BF126" s="171">
        <v>37.555441049869998</v>
      </c>
      <c r="BG126" s="171">
        <v>33.643359889841165</v>
      </c>
      <c r="BH126" s="171">
        <v>32.08019751272105</v>
      </c>
      <c r="BI126" s="172">
        <v>38.332167033708942</v>
      </c>
    </row>
    <row r="127" spans="1:61" x14ac:dyDescent="0.25">
      <c r="A127" s="173" t="s">
        <v>1632</v>
      </c>
      <c r="B127" s="170">
        <v>33.459908708722189</v>
      </c>
      <c r="C127" s="171">
        <v>33.22715787517469</v>
      </c>
      <c r="D127" s="171">
        <v>31.947376180281726</v>
      </c>
      <c r="E127" s="171">
        <v>31.531169550192882</v>
      </c>
      <c r="F127" s="171">
        <v>34.848476677494432</v>
      </c>
      <c r="G127" s="170">
        <v>38.088661116691711</v>
      </c>
      <c r="H127" s="171">
        <v>38.033540793836124</v>
      </c>
      <c r="I127" s="171">
        <v>36.553730395891193</v>
      </c>
      <c r="J127" s="171">
        <v>33.792070340652693</v>
      </c>
      <c r="K127" s="171">
        <v>38.643031243368618</v>
      </c>
      <c r="L127" s="170">
        <v>36.01093866280236</v>
      </c>
      <c r="M127" s="171">
        <v>35.610169896283232</v>
      </c>
      <c r="N127" s="171">
        <v>33.415328101989608</v>
      </c>
      <c r="O127" s="171">
        <v>32.54118623571155</v>
      </c>
      <c r="P127" s="171">
        <v>36.407272317782848</v>
      </c>
      <c r="Q127" s="170">
        <v>33.861046193671761</v>
      </c>
      <c r="R127" s="171">
        <v>33.810595619968787</v>
      </c>
      <c r="S127" s="171">
        <v>31.35009241776724</v>
      </c>
      <c r="T127" s="171">
        <v>29.191144336308476</v>
      </c>
      <c r="U127" s="171">
        <v>34.222350220763367</v>
      </c>
      <c r="V127" s="170">
        <v>34.001432415789317</v>
      </c>
      <c r="W127" s="171">
        <v>33.634208453068076</v>
      </c>
      <c r="X127" s="171">
        <v>30.563414223829099</v>
      </c>
      <c r="Y127" s="171">
        <v>27.690245316310786</v>
      </c>
      <c r="Z127" s="171">
        <v>34.68513202219895</v>
      </c>
      <c r="AA127" s="170">
        <v>34.653205759634801</v>
      </c>
      <c r="AB127" s="171">
        <v>34.316002469743488</v>
      </c>
      <c r="AC127" s="171">
        <v>31.4108284198578</v>
      </c>
      <c r="AD127" s="171">
        <v>27.319906739712462</v>
      </c>
      <c r="AE127" s="171">
        <v>34.952516158064867</v>
      </c>
      <c r="AF127" s="170">
        <v>35.998130598807272</v>
      </c>
      <c r="AG127" s="171">
        <v>35.290258419083258</v>
      </c>
      <c r="AH127" s="171">
        <v>33.664976904168064</v>
      </c>
      <c r="AI127" s="171">
        <v>29.041541172790865</v>
      </c>
      <c r="AJ127" s="171">
        <v>36.440045618242848</v>
      </c>
      <c r="AK127" s="170">
        <v>37.270107857622016</v>
      </c>
      <c r="AL127" s="171">
        <v>36.910661667763002</v>
      </c>
      <c r="AM127" s="171">
        <v>34.000321706591656</v>
      </c>
      <c r="AN127" s="171">
        <v>29.466245801199999</v>
      </c>
      <c r="AO127" s="171">
        <v>38.233639328648046</v>
      </c>
      <c r="AP127" s="170">
        <v>37.901319527867528</v>
      </c>
      <c r="AQ127" s="171">
        <v>37.81516522947279</v>
      </c>
      <c r="AR127" s="171">
        <v>34.526225989757428</v>
      </c>
      <c r="AS127" s="171">
        <v>31.275206611080364</v>
      </c>
      <c r="AT127" s="171">
        <v>37.974000927977748</v>
      </c>
      <c r="AU127" s="170">
        <v>37.643475404615863</v>
      </c>
      <c r="AV127" s="171">
        <v>36.931885862873244</v>
      </c>
      <c r="AW127" s="171">
        <v>34.093980232979838</v>
      </c>
      <c r="AX127" s="171">
        <v>33.753864052987169</v>
      </c>
      <c r="AY127" s="171">
        <v>38.041994182191715</v>
      </c>
      <c r="AZ127" s="170">
        <v>35.698265871505903</v>
      </c>
      <c r="BA127" s="171">
        <v>35.410632892740672</v>
      </c>
      <c r="BB127" s="171">
        <v>33.249356254921878</v>
      </c>
      <c r="BC127" s="171">
        <v>32.149784134713251</v>
      </c>
      <c r="BD127" s="171">
        <v>37.364432753253809</v>
      </c>
      <c r="BE127" s="170">
        <v>36.779059428587082</v>
      </c>
      <c r="BF127" s="171">
        <v>36.546215436964317</v>
      </c>
      <c r="BG127" s="171">
        <v>33.726177038162056</v>
      </c>
      <c r="BH127" s="171">
        <v>32.794022780685665</v>
      </c>
      <c r="BI127" s="172">
        <v>37.438885244900831</v>
      </c>
    </row>
    <row r="128" spans="1:61" x14ac:dyDescent="0.25">
      <c r="A128" s="173" t="s">
        <v>1633</v>
      </c>
      <c r="B128" s="170">
        <v>33.218806971129908</v>
      </c>
      <c r="C128" s="171">
        <v>32.98606882043353</v>
      </c>
      <c r="D128" s="171">
        <v>31.636972798540942</v>
      </c>
      <c r="E128" s="171">
        <v>31.141800098216716</v>
      </c>
      <c r="F128" s="171">
        <v>34.416015309893744</v>
      </c>
      <c r="G128" s="170">
        <v>37.808312117198398</v>
      </c>
      <c r="H128" s="171">
        <v>37.760495320275481</v>
      </c>
      <c r="I128" s="171">
        <v>36.122510382621094</v>
      </c>
      <c r="J128" s="171">
        <v>33.312266067910407</v>
      </c>
      <c r="K128" s="171">
        <v>38.188156527746933</v>
      </c>
      <c r="L128" s="170">
        <v>35.582041429813927</v>
      </c>
      <c r="M128" s="171">
        <v>35.185983103849686</v>
      </c>
      <c r="N128" s="171">
        <v>33.019197871770878</v>
      </c>
      <c r="O128" s="171">
        <v>32.015776978469439</v>
      </c>
      <c r="P128" s="171">
        <v>35.978296480990686</v>
      </c>
      <c r="Q128" s="170">
        <v>33.313726030072814</v>
      </c>
      <c r="R128" s="171">
        <v>33.260942548437455</v>
      </c>
      <c r="S128" s="171">
        <v>30.845814210922683</v>
      </c>
      <c r="T128" s="171">
        <v>28.713842926898963</v>
      </c>
      <c r="U128" s="171">
        <v>33.668068220546317</v>
      </c>
      <c r="V128" s="170">
        <v>33.451464928152689</v>
      </c>
      <c r="W128" s="171">
        <v>33.162684504438772</v>
      </c>
      <c r="X128" s="171">
        <v>30.071073395660513</v>
      </c>
      <c r="Y128" s="171">
        <v>27.242380531799682</v>
      </c>
      <c r="Z128" s="171">
        <v>34.121987765025139</v>
      </c>
      <c r="AA128" s="170">
        <v>34.405759270575764</v>
      </c>
      <c r="AB128" s="171">
        <v>34.068550680834591</v>
      </c>
      <c r="AC128" s="171">
        <v>31.122481901593861</v>
      </c>
      <c r="AD128" s="171">
        <v>26.941309302059622</v>
      </c>
      <c r="AE128" s="171">
        <v>34.464578617389577</v>
      </c>
      <c r="AF128" s="170">
        <v>35.647986690674756</v>
      </c>
      <c r="AG128" s="171">
        <v>34.952202273872054</v>
      </c>
      <c r="AH128" s="171">
        <v>33.073523336080996</v>
      </c>
      <c r="AI128" s="171">
        <v>28.527952685411609</v>
      </c>
      <c r="AJ128" s="171">
        <v>35.793469160957443</v>
      </c>
      <c r="AK128" s="170">
        <v>36.734796081473306</v>
      </c>
      <c r="AL128" s="171">
        <v>36.382556611737073</v>
      </c>
      <c r="AM128" s="171">
        <v>33.516106659729054</v>
      </c>
      <c r="AN128" s="171">
        <v>28.990709178904325</v>
      </c>
      <c r="AO128" s="171">
        <v>37.615502032253609</v>
      </c>
      <c r="AP128" s="170">
        <v>37.453485988536407</v>
      </c>
      <c r="AQ128" s="171">
        <v>37.369409366174843</v>
      </c>
      <c r="AR128" s="171">
        <v>34.118796889973581</v>
      </c>
      <c r="AS128" s="171">
        <v>30.769663670855042</v>
      </c>
      <c r="AT128" s="171">
        <v>37.436033571998223</v>
      </c>
      <c r="AU128" s="170">
        <v>37.11806893353085</v>
      </c>
      <c r="AV128" s="171">
        <v>36.501435320025571</v>
      </c>
      <c r="AW128" s="171">
        <v>33.53912348409672</v>
      </c>
      <c r="AX128" s="171">
        <v>33.209009723164819</v>
      </c>
      <c r="AY128" s="171">
        <v>37.429718653406177</v>
      </c>
      <c r="AZ128" s="170">
        <v>35.202058397918925</v>
      </c>
      <c r="BA128" s="171">
        <v>34.919295868673217</v>
      </c>
      <c r="BB128" s="171">
        <v>32.7902524012597</v>
      </c>
      <c r="BC128" s="171">
        <v>31.630248083925981</v>
      </c>
      <c r="BD128" s="171">
        <v>36.844620426764429</v>
      </c>
      <c r="BE128" s="170">
        <v>36.265819865227634</v>
      </c>
      <c r="BF128" s="171">
        <v>36.114661234828745</v>
      </c>
      <c r="BG128" s="171">
        <v>33.254603855104129</v>
      </c>
      <c r="BH128" s="171">
        <v>32.263936291302791</v>
      </c>
      <c r="BI128" s="172">
        <v>36.829620445675801</v>
      </c>
    </row>
    <row r="129" spans="1:61" x14ac:dyDescent="0.25">
      <c r="A129" s="173" t="s">
        <v>1634</v>
      </c>
      <c r="B129" s="170">
        <v>32.722879238248069</v>
      </c>
      <c r="C129" s="171">
        <v>32.495049567363445</v>
      </c>
      <c r="D129" s="171">
        <v>31.171602174151669</v>
      </c>
      <c r="E129" s="171">
        <v>30.805618545810056</v>
      </c>
      <c r="F129" s="171">
        <v>33.964738904591499</v>
      </c>
      <c r="G129" s="170">
        <v>37.470535277750614</v>
      </c>
      <c r="H129" s="171">
        <v>37.422345231925775</v>
      </c>
      <c r="I129" s="171">
        <v>35.680014908379</v>
      </c>
      <c r="J129" s="171">
        <v>32.852774931484241</v>
      </c>
      <c r="K129" s="171">
        <v>37.838548079058405</v>
      </c>
      <c r="L129" s="170">
        <v>35.174307320668319</v>
      </c>
      <c r="M129" s="171">
        <v>34.744307627367441</v>
      </c>
      <c r="N129" s="171">
        <v>32.573993530763588</v>
      </c>
      <c r="O129" s="171">
        <v>31.787210939791112</v>
      </c>
      <c r="P129" s="171">
        <v>35.5328903899577</v>
      </c>
      <c r="Q129" s="170">
        <v>32.856705282858258</v>
      </c>
      <c r="R129" s="171">
        <v>32.835772244498187</v>
      </c>
      <c r="S129" s="171">
        <v>30.627877839285144</v>
      </c>
      <c r="T129" s="171">
        <v>28.541518678668083</v>
      </c>
      <c r="U129" s="171">
        <v>33.170425571614345</v>
      </c>
      <c r="V129" s="170">
        <v>32.926162781550012</v>
      </c>
      <c r="W129" s="171">
        <v>32.674183004179966</v>
      </c>
      <c r="X129" s="171">
        <v>29.870679254394286</v>
      </c>
      <c r="Y129" s="171">
        <v>27.054826379382266</v>
      </c>
      <c r="Z129" s="171">
        <v>33.640072151980739</v>
      </c>
      <c r="AA129" s="170">
        <v>33.926984798265742</v>
      </c>
      <c r="AB129" s="171">
        <v>33.597608594592181</v>
      </c>
      <c r="AC129" s="171">
        <v>30.902716108842682</v>
      </c>
      <c r="AD129" s="171">
        <v>26.771066242533145</v>
      </c>
      <c r="AE129" s="171">
        <v>33.988565907872584</v>
      </c>
      <c r="AF129" s="170">
        <v>35.102360368661003</v>
      </c>
      <c r="AG129" s="171">
        <v>34.411293684488257</v>
      </c>
      <c r="AH129" s="171">
        <v>32.769683386963038</v>
      </c>
      <c r="AI129" s="171">
        <v>28.330426062831563</v>
      </c>
      <c r="AJ129" s="171">
        <v>35.114778922706215</v>
      </c>
      <c r="AK129" s="170">
        <v>36.17438587835467</v>
      </c>
      <c r="AL129" s="171">
        <v>35.848385002159731</v>
      </c>
      <c r="AM129" s="171">
        <v>33.110858244120337</v>
      </c>
      <c r="AN129" s="171">
        <v>28.800376809522881</v>
      </c>
      <c r="AO129" s="171">
        <v>37.083032181476732</v>
      </c>
      <c r="AP129" s="170">
        <v>37.004513852447765</v>
      </c>
      <c r="AQ129" s="171">
        <v>36.920235407825786</v>
      </c>
      <c r="AR129" s="171">
        <v>33.688690350405082</v>
      </c>
      <c r="AS129" s="171">
        <v>30.559927523008419</v>
      </c>
      <c r="AT129" s="171">
        <v>37.054680951245857</v>
      </c>
      <c r="AU129" s="170">
        <v>36.673764485179071</v>
      </c>
      <c r="AV129" s="171">
        <v>36.089701285785324</v>
      </c>
      <c r="AW129" s="171">
        <v>33.125854465314063</v>
      </c>
      <c r="AX129" s="171">
        <v>32.945912089923809</v>
      </c>
      <c r="AY129" s="171">
        <v>36.975570696175929</v>
      </c>
      <c r="AZ129" s="170">
        <v>34.76068820258493</v>
      </c>
      <c r="BA129" s="171">
        <v>34.481023381833104</v>
      </c>
      <c r="BB129" s="171">
        <v>32.463919276949532</v>
      </c>
      <c r="BC129" s="171">
        <v>31.378604521353076</v>
      </c>
      <c r="BD129" s="171">
        <v>36.445735777447737</v>
      </c>
      <c r="BE129" s="170">
        <v>35.826203226866816</v>
      </c>
      <c r="BF129" s="171">
        <v>35.695677238517405</v>
      </c>
      <c r="BG129" s="171">
        <v>32.938072129466946</v>
      </c>
      <c r="BH129" s="171">
        <v>32.020319327532434</v>
      </c>
      <c r="BI129" s="172">
        <v>36.181606361307857</v>
      </c>
    </row>
    <row r="130" spans="1:61" x14ac:dyDescent="0.25">
      <c r="A130" s="173" t="s">
        <v>1635</v>
      </c>
      <c r="B130" s="170">
        <v>33.925698943585417</v>
      </c>
      <c r="C130" s="171">
        <v>33.593958371740364</v>
      </c>
      <c r="D130" s="171">
        <v>32.049540437578351</v>
      </c>
      <c r="E130" s="171">
        <v>30.917103140268157</v>
      </c>
      <c r="F130" s="171">
        <v>35.3807994728569</v>
      </c>
      <c r="G130" s="170">
        <v>38.671362825538772</v>
      </c>
      <c r="H130" s="171">
        <v>38.669225894267576</v>
      </c>
      <c r="I130" s="171">
        <v>36.274717961320128</v>
      </c>
      <c r="J130" s="171">
        <v>32.568586186781133</v>
      </c>
      <c r="K130" s="171">
        <v>38.865649458385768</v>
      </c>
      <c r="L130" s="170">
        <v>34.943536965620808</v>
      </c>
      <c r="M130" s="171">
        <v>34.348763987012397</v>
      </c>
      <c r="N130" s="171">
        <v>32.15</v>
      </c>
      <c r="O130" s="171">
        <v>30.955276383083632</v>
      </c>
      <c r="P130" s="171">
        <v>35.957708622800901</v>
      </c>
      <c r="Q130" s="170">
        <v>33.007227242780601</v>
      </c>
      <c r="R130" s="171">
        <v>33.005411603562791</v>
      </c>
      <c r="S130" s="171">
        <v>29.948423214643647</v>
      </c>
      <c r="T130" s="171">
        <v>27.754591611618178</v>
      </c>
      <c r="U130" s="171">
        <v>33.639948155354965</v>
      </c>
      <c r="V130" s="170">
        <v>33.745012939839235</v>
      </c>
      <c r="W130" s="171">
        <v>33.489905327252515</v>
      </c>
      <c r="X130" s="171">
        <v>29.35</v>
      </c>
      <c r="Y130" s="171">
        <v>25.835166490245769</v>
      </c>
      <c r="Z130" s="171">
        <v>34.359559719058055</v>
      </c>
      <c r="AA130" s="170">
        <v>34.063107742240966</v>
      </c>
      <c r="AB130" s="171">
        <v>33.733555941273075</v>
      </c>
      <c r="AC130" s="171">
        <v>30.063495475398462</v>
      </c>
      <c r="AD130" s="171">
        <v>25.596419105747739</v>
      </c>
      <c r="AE130" s="171">
        <v>34.05633518953119</v>
      </c>
      <c r="AF130" s="170">
        <v>35.729138194504912</v>
      </c>
      <c r="AG130" s="171">
        <v>35.063192280708073</v>
      </c>
      <c r="AH130" s="171">
        <v>32.091928532663637</v>
      </c>
      <c r="AI130" s="171">
        <v>27.366558347076559</v>
      </c>
      <c r="AJ130" s="171">
        <v>35.750176476902176</v>
      </c>
      <c r="AK130" s="170">
        <v>36.628166850619266</v>
      </c>
      <c r="AL130" s="171">
        <v>36.160783572503391</v>
      </c>
      <c r="AM130" s="171">
        <v>32.595179649315895</v>
      </c>
      <c r="AN130" s="171">
        <v>27.73407176888821</v>
      </c>
      <c r="AO130" s="171">
        <v>37.709806681712671</v>
      </c>
      <c r="AP130" s="170">
        <v>37.579133739546521</v>
      </c>
      <c r="AQ130" s="171">
        <v>37.472546204146965</v>
      </c>
      <c r="AR130" s="171">
        <v>33.227011771587918</v>
      </c>
      <c r="AS130" s="171">
        <v>29.671589171722371</v>
      </c>
      <c r="AT130" s="171">
        <v>37.746190837740244</v>
      </c>
      <c r="AU130" s="170">
        <v>37.664099433745442</v>
      </c>
      <c r="AV130" s="171">
        <v>37.096903148753285</v>
      </c>
      <c r="AW130" s="171">
        <v>32.870639471072792</v>
      </c>
      <c r="AX130" s="171">
        <v>32.073116583145804</v>
      </c>
      <c r="AY130" s="171">
        <v>37.697173254890977</v>
      </c>
      <c r="AZ130" s="170">
        <v>35.806269515364036</v>
      </c>
      <c r="BA130" s="171">
        <v>35.672265215632798</v>
      </c>
      <c r="BB130" s="171">
        <v>32.053400413572781</v>
      </c>
      <c r="BC130" s="171">
        <v>30.6976763603964</v>
      </c>
      <c r="BD130" s="171">
        <v>37.446799414803394</v>
      </c>
      <c r="BE130" s="170">
        <v>36.775241261710406</v>
      </c>
      <c r="BF130" s="171">
        <v>36.484219645082312</v>
      </c>
      <c r="BG130" s="171">
        <v>32.574311427689686</v>
      </c>
      <c r="BH130" s="171">
        <v>31.228490537268797</v>
      </c>
      <c r="BI130" s="172">
        <v>37.196929440799963</v>
      </c>
    </row>
    <row r="131" spans="1:61" x14ac:dyDescent="0.25">
      <c r="A131" s="173" t="s">
        <v>1636</v>
      </c>
      <c r="B131" s="170">
        <v>34.983911581563873</v>
      </c>
      <c r="C131" s="171">
        <v>34.461536662602953</v>
      </c>
      <c r="D131" s="171">
        <v>32.83461968081636</v>
      </c>
      <c r="E131" s="171">
        <v>31.847691439514872</v>
      </c>
      <c r="F131" s="171">
        <v>36.471977501957987</v>
      </c>
      <c r="G131" s="170">
        <v>39.496198296782907</v>
      </c>
      <c r="H131" s="171">
        <v>39.494273877833898</v>
      </c>
      <c r="I131" s="171">
        <v>37.33815630861983</v>
      </c>
      <c r="J131" s="171">
        <v>33.590648303340487</v>
      </c>
      <c r="K131" s="171">
        <v>39.838594517235414</v>
      </c>
      <c r="L131" s="170">
        <v>35.801292742384881</v>
      </c>
      <c r="M131" s="171">
        <v>35.199435743361967</v>
      </c>
      <c r="N131" s="171">
        <v>33.090000000000003</v>
      </c>
      <c r="O131" s="171">
        <v>30.740139964002932</v>
      </c>
      <c r="P131" s="171">
        <v>37.045529855318684</v>
      </c>
      <c r="Q131" s="170">
        <v>33.44222457540652</v>
      </c>
      <c r="R131" s="171">
        <v>33.44272519971841</v>
      </c>
      <c r="S131" s="171">
        <v>30.795028074247664</v>
      </c>
      <c r="T131" s="171">
        <v>27.549614450439549</v>
      </c>
      <c r="U131" s="171">
        <v>34.177447617488191</v>
      </c>
      <c r="V131" s="170">
        <v>34.25411669998833</v>
      </c>
      <c r="W131" s="171">
        <v>34.054273336918769</v>
      </c>
      <c r="X131" s="171">
        <v>29.862745709192453</v>
      </c>
      <c r="Y131" s="171">
        <v>26.170027225414689</v>
      </c>
      <c r="Z131" s="171">
        <v>35.147893583251452</v>
      </c>
      <c r="AA131" s="170">
        <v>34.57924804767859</v>
      </c>
      <c r="AB131" s="171">
        <v>34.242087652865756</v>
      </c>
      <c r="AC131" s="171">
        <v>30.10638509561571</v>
      </c>
      <c r="AD131" s="171">
        <v>25.526982662328201</v>
      </c>
      <c r="AE131" s="171">
        <v>34.645122397901652</v>
      </c>
      <c r="AF131" s="170">
        <v>36.129902385172656</v>
      </c>
      <c r="AG131" s="171">
        <v>35.456324881269339</v>
      </c>
      <c r="AH131" s="171">
        <v>32.420144370437015</v>
      </c>
      <c r="AI131" s="171">
        <v>27.394720012023623</v>
      </c>
      <c r="AJ131" s="171">
        <v>36.453097747032501</v>
      </c>
      <c r="AK131" s="170">
        <v>37.101329110265361</v>
      </c>
      <c r="AL131" s="171">
        <v>36.693223954083869</v>
      </c>
      <c r="AM131" s="171">
        <v>32.982406078004608</v>
      </c>
      <c r="AN131" s="171">
        <v>27.413765813094763</v>
      </c>
      <c r="AO131" s="171">
        <v>38.26955402526999</v>
      </c>
      <c r="AP131" s="170">
        <v>38.180664021221382</v>
      </c>
      <c r="AQ131" s="171">
        <v>38.080255704728394</v>
      </c>
      <c r="AR131" s="171">
        <v>33.894112525632195</v>
      </c>
      <c r="AS131" s="171">
        <v>29.453854757260498</v>
      </c>
      <c r="AT131" s="171">
        <v>38.287670481577287</v>
      </c>
      <c r="AU131" s="170">
        <v>38.010236040925385</v>
      </c>
      <c r="AV131" s="171">
        <v>37.398493982501002</v>
      </c>
      <c r="AW131" s="171">
        <v>33.553224917604204</v>
      </c>
      <c r="AX131" s="171">
        <v>31.875706584885769</v>
      </c>
      <c r="AY131" s="171">
        <v>38.25459831909231</v>
      </c>
      <c r="AZ131" s="170">
        <v>36.175294627713974</v>
      </c>
      <c r="BA131" s="171">
        <v>36.183790861072723</v>
      </c>
      <c r="BB131" s="171">
        <v>32.598344120008612</v>
      </c>
      <c r="BC131" s="171">
        <v>30.507829969433285</v>
      </c>
      <c r="BD131" s="171">
        <v>37.839776167850061</v>
      </c>
      <c r="BE131" s="170">
        <v>37.088922108694462</v>
      </c>
      <c r="BF131" s="171">
        <v>36.861400133072252</v>
      </c>
      <c r="BG131" s="171">
        <v>33.506624641820771</v>
      </c>
      <c r="BH131" s="171">
        <v>31.036177789422464</v>
      </c>
      <c r="BI131" s="172">
        <v>37.598527892668642</v>
      </c>
    </row>
    <row r="132" spans="1:61" x14ac:dyDescent="0.25">
      <c r="A132" s="173" t="s">
        <v>1637</v>
      </c>
      <c r="B132" s="170">
        <v>35.536995397561732</v>
      </c>
      <c r="C132" s="171">
        <v>35.148523995718236</v>
      </c>
      <c r="D132" s="171">
        <v>33.367094110124569</v>
      </c>
      <c r="E132" s="171">
        <v>32.072771114439703</v>
      </c>
      <c r="F132" s="171">
        <v>36.991022022989604</v>
      </c>
      <c r="G132" s="170">
        <v>40.131565712236906</v>
      </c>
      <c r="H132" s="171">
        <v>40.129653157175063</v>
      </c>
      <c r="I132" s="171">
        <v>37.612215630861982</v>
      </c>
      <c r="J132" s="171">
        <v>33.740648303340492</v>
      </c>
      <c r="K132" s="171">
        <v>40.568961482468481</v>
      </c>
      <c r="L132" s="170">
        <v>36.381284238501436</v>
      </c>
      <c r="M132" s="171">
        <v>35.767521824924458</v>
      </c>
      <c r="N132" s="171">
        <v>33.25</v>
      </c>
      <c r="O132" s="171">
        <v>30.760139964002935</v>
      </c>
      <c r="P132" s="171">
        <v>37.757995910582572</v>
      </c>
      <c r="Q132" s="170">
        <v>33.981867569978483</v>
      </c>
      <c r="R132" s="171">
        <v>33.980038795874023</v>
      </c>
      <c r="S132" s="171">
        <v>30.922326322813845</v>
      </c>
      <c r="T132" s="171">
        <v>27.557290202208666</v>
      </c>
      <c r="U132" s="171">
        <v>34.787189508075613</v>
      </c>
      <c r="V132" s="170">
        <v>34.807019645768499</v>
      </c>
      <c r="W132" s="171">
        <v>34.604928303344984</v>
      </c>
      <c r="X132" s="171">
        <v>30.034432039283999</v>
      </c>
      <c r="Y132" s="171">
        <v>25.907886144111512</v>
      </c>
      <c r="Z132" s="171">
        <v>35.867820738453339</v>
      </c>
      <c r="AA132" s="170">
        <v>35.139034003914759</v>
      </c>
      <c r="AB132" s="171">
        <v>34.791817664998582</v>
      </c>
      <c r="AC132" s="171">
        <v>30.250331162996009</v>
      </c>
      <c r="AD132" s="171">
        <v>25.411618073038486</v>
      </c>
      <c r="AE132" s="171">
        <v>35.202202158233398</v>
      </c>
      <c r="AF132" s="170">
        <v>36.710062557761283</v>
      </c>
      <c r="AG132" s="171">
        <v>36.029132216785406</v>
      </c>
      <c r="AH132" s="171">
        <v>32.602238490761259</v>
      </c>
      <c r="AI132" s="171">
        <v>27.133782396763372</v>
      </c>
      <c r="AJ132" s="171">
        <v>37.020559762674097</v>
      </c>
      <c r="AK132" s="170">
        <v>37.700288323871305</v>
      </c>
      <c r="AL132" s="171">
        <v>37.287006431194968</v>
      </c>
      <c r="AM132" s="171">
        <v>33.333084241707667</v>
      </c>
      <c r="AN132" s="171">
        <v>27.562837199706323</v>
      </c>
      <c r="AO132" s="171">
        <v>38.882861075890794</v>
      </c>
      <c r="AP132" s="170">
        <v>38.795747482851588</v>
      </c>
      <c r="AQ132" s="171">
        <v>38.695344216741923</v>
      </c>
      <c r="AR132" s="171">
        <v>34.255967396878724</v>
      </c>
      <c r="AS132" s="171">
        <v>29.463854757260499</v>
      </c>
      <c r="AT132" s="171">
        <v>38.90274307670726</v>
      </c>
      <c r="AU132" s="170">
        <v>38.625081518503642</v>
      </c>
      <c r="AV132" s="171">
        <v>38.001050797992001</v>
      </c>
      <c r="AW132" s="171">
        <v>34.088395810667009</v>
      </c>
      <c r="AX132" s="171">
        <v>31.880560914708116</v>
      </c>
      <c r="AY132" s="171">
        <v>38.874598319092307</v>
      </c>
      <c r="AZ132" s="170">
        <v>36.754908288221252</v>
      </c>
      <c r="BA132" s="171">
        <v>36.766128803814226</v>
      </c>
      <c r="BB132" s="171">
        <v>33.185567814134444</v>
      </c>
      <c r="BC132" s="171">
        <v>30.510432663569066</v>
      </c>
      <c r="BD132" s="171">
        <v>38.447742165782273</v>
      </c>
      <c r="BE132" s="170">
        <v>37.688399057689146</v>
      </c>
      <c r="BF132" s="171">
        <v>37.458589521727838</v>
      </c>
      <c r="BG132" s="171">
        <v>33.659251127710085</v>
      </c>
      <c r="BH132" s="171">
        <v>31.043594911972065</v>
      </c>
      <c r="BI132" s="172">
        <v>38.20805192578235</v>
      </c>
    </row>
    <row r="133" spans="1:61" x14ac:dyDescent="0.25">
      <c r="A133" s="173" t="s">
        <v>1638</v>
      </c>
      <c r="B133" s="170">
        <v>33.277106271295565</v>
      </c>
      <c r="C133" s="171">
        <v>33.062057818679193</v>
      </c>
      <c r="D133" s="171">
        <v>31.704109380001398</v>
      </c>
      <c r="E133" s="171">
        <v>30.582328966915242</v>
      </c>
      <c r="F133" s="171">
        <v>34.58307004913766</v>
      </c>
      <c r="G133" s="170">
        <v>38.145463465874911</v>
      </c>
      <c r="H133" s="171">
        <v>38.140825679481019</v>
      </c>
      <c r="I133" s="171">
        <v>35.844717961320129</v>
      </c>
      <c r="J133" s="171">
        <v>32.204493392768697</v>
      </c>
      <c r="K133" s="171">
        <v>38.328913020948988</v>
      </c>
      <c r="L133" s="170">
        <v>34.573536965620804</v>
      </c>
      <c r="M133" s="171">
        <v>33.988386613364725</v>
      </c>
      <c r="N133" s="171">
        <v>31.710000000000004</v>
      </c>
      <c r="O133" s="171">
        <v>30.495003544922227</v>
      </c>
      <c r="P133" s="171">
        <v>35.582576270915929</v>
      </c>
      <c r="Q133" s="170">
        <v>32.292586915582717</v>
      </c>
      <c r="R133" s="171">
        <v>32.290784411251572</v>
      </c>
      <c r="S133" s="171">
        <v>29.538798313318004</v>
      </c>
      <c r="T133" s="171">
        <v>27.342313041030039</v>
      </c>
      <c r="U133" s="171">
        <v>32.912999859107458</v>
      </c>
      <c r="V133" s="170">
        <v>33.078368033985392</v>
      </c>
      <c r="W133" s="171">
        <v>32.891138105997136</v>
      </c>
      <c r="X133" s="171">
        <v>28.939999999999998</v>
      </c>
      <c r="Y133" s="171">
        <v>25.906849640152583</v>
      </c>
      <c r="Z133" s="171">
        <v>33.685379636927699</v>
      </c>
      <c r="AA133" s="170">
        <v>33.389713070469732</v>
      </c>
      <c r="AB133" s="171">
        <v>33.065252983193943</v>
      </c>
      <c r="AC133" s="171">
        <v>29.651290749002857</v>
      </c>
      <c r="AD133" s="171">
        <v>25.55027260578925</v>
      </c>
      <c r="AE133" s="171">
        <v>33.456147872513988</v>
      </c>
      <c r="AF133" s="170">
        <v>34.889455646350605</v>
      </c>
      <c r="AG133" s="171">
        <v>34.242962809719124</v>
      </c>
      <c r="AH133" s="171">
        <v>31.646851419679468</v>
      </c>
      <c r="AI133" s="171">
        <v>27.090456999293206</v>
      </c>
      <c r="AJ133" s="171">
        <v>34.977162110394289</v>
      </c>
      <c r="AK133" s="170">
        <v>35.828628690423209</v>
      </c>
      <c r="AL133" s="171">
        <v>35.433480510204376</v>
      </c>
      <c r="AM133" s="171">
        <v>32.152601550615422</v>
      </c>
      <c r="AN133" s="171">
        <v>27.506284247858197</v>
      </c>
      <c r="AO133" s="171">
        <v>36.958147742273567</v>
      </c>
      <c r="AP133" s="170">
        <v>36.870101264175901</v>
      </c>
      <c r="AQ133" s="171">
        <v>36.776934744854039</v>
      </c>
      <c r="AR133" s="171">
        <v>32.772275948658724</v>
      </c>
      <c r="AS133" s="171">
        <v>29.231114557087164</v>
      </c>
      <c r="AT133" s="171">
        <v>36.97720738536875</v>
      </c>
      <c r="AU133" s="170">
        <v>36.705390563347123</v>
      </c>
      <c r="AV133" s="171">
        <v>36.113380351519034</v>
      </c>
      <c r="AW133" s="171">
        <v>32.418054024541391</v>
      </c>
      <c r="AX133" s="171">
        <v>31.633150916448077</v>
      </c>
      <c r="AY133" s="171">
        <v>36.944598319092307</v>
      </c>
      <c r="AZ133" s="170">
        <v>34.930775352468302</v>
      </c>
      <c r="BA133" s="171">
        <v>34.941497183083769</v>
      </c>
      <c r="BB133" s="171">
        <v>31.611266803804376</v>
      </c>
      <c r="BC133" s="171">
        <v>30.273188966741731</v>
      </c>
      <c r="BD133" s="171">
        <v>36.541796076371483</v>
      </c>
      <c r="BE133" s="170">
        <v>35.819654974524731</v>
      </c>
      <c r="BF133" s="171">
        <v>35.597021355761065</v>
      </c>
      <c r="BG133" s="171">
        <v>32.124234358970078</v>
      </c>
      <c r="BH133" s="171">
        <v>30.80092554513881</v>
      </c>
      <c r="BI133" s="172">
        <v>36.302010407062298</v>
      </c>
    </row>
    <row r="134" spans="1:61" x14ac:dyDescent="0.25">
      <c r="A134" s="173" t="s">
        <v>1639</v>
      </c>
      <c r="B134" s="170">
        <v>33.159226016050319</v>
      </c>
      <c r="C134" s="171">
        <v>32.929435238321787</v>
      </c>
      <c r="D134" s="171">
        <v>31.587120154809668</v>
      </c>
      <c r="E134" s="171">
        <v>31.202736279096289</v>
      </c>
      <c r="F134" s="171">
        <v>34.414351415894629</v>
      </c>
      <c r="G134" s="170">
        <v>37.986215912693822</v>
      </c>
      <c r="H134" s="171">
        <v>37.933456471381561</v>
      </c>
      <c r="I134" s="171">
        <v>36.160831215852035</v>
      </c>
      <c r="J134" s="171">
        <v>33.288158780474383</v>
      </c>
      <c r="K134" s="171">
        <v>38.356862772966174</v>
      </c>
      <c r="L134" s="170">
        <v>35.646543040020795</v>
      </c>
      <c r="M134" s="171">
        <v>35.207217101217701</v>
      </c>
      <c r="N134" s="171">
        <v>33.003993530763587</v>
      </c>
      <c r="O134" s="171">
        <v>32.202620197033227</v>
      </c>
      <c r="P134" s="171">
        <v>36.020957085057582</v>
      </c>
      <c r="Q134" s="170">
        <v>33.289022779083119</v>
      </c>
      <c r="R134" s="171">
        <v>33.270399436809406</v>
      </c>
      <c r="S134" s="171">
        <v>31.01750274061078</v>
      </c>
      <c r="T134" s="171">
        <v>28.913842926898958</v>
      </c>
      <c r="U134" s="171">
        <v>33.615401924515872</v>
      </c>
      <c r="V134" s="170">
        <v>33.368769643733941</v>
      </c>
      <c r="W134" s="171">
        <v>33.106130572261144</v>
      </c>
      <c r="X134" s="171">
        <v>30.250650813634635</v>
      </c>
      <c r="Y134" s="171">
        <v>27.402380531799686</v>
      </c>
      <c r="Z134" s="171">
        <v>34.090568902037418</v>
      </c>
      <c r="AA134" s="170">
        <v>34.379324265442868</v>
      </c>
      <c r="AB134" s="171">
        <v>34.044713252131167</v>
      </c>
      <c r="AC134" s="171">
        <v>31.30015755703047</v>
      </c>
      <c r="AD134" s="171">
        <v>27.11588025460544</v>
      </c>
      <c r="AE134" s="171">
        <v>34.440797728817017</v>
      </c>
      <c r="AF134" s="170">
        <v>35.577440454955322</v>
      </c>
      <c r="AG134" s="171">
        <v>34.876549405147394</v>
      </c>
      <c r="AH134" s="171">
        <v>33.199837612931375</v>
      </c>
      <c r="AI134" s="171">
        <v>28.700426062831561</v>
      </c>
      <c r="AJ134" s="171">
        <v>35.589968909270588</v>
      </c>
      <c r="AK134" s="170">
        <v>36.657773129296054</v>
      </c>
      <c r="AL134" s="171">
        <v>36.32916326709222</v>
      </c>
      <c r="AM134" s="171">
        <v>33.55343634282081</v>
      </c>
      <c r="AN134" s="171">
        <v>29.170376809522882</v>
      </c>
      <c r="AO134" s="171">
        <v>37.583345688207032</v>
      </c>
      <c r="AP134" s="170">
        <v>37.507257656251127</v>
      </c>
      <c r="AQ134" s="171">
        <v>37.422981862663669</v>
      </c>
      <c r="AR134" s="171">
        <v>34.138352564249914</v>
      </c>
      <c r="AS134" s="171">
        <v>30.952667723181754</v>
      </c>
      <c r="AT134" s="171">
        <v>37.559753546375831</v>
      </c>
      <c r="AU134" s="170">
        <v>37.173764485179078</v>
      </c>
      <c r="AV134" s="171">
        <v>36.577144470294336</v>
      </c>
      <c r="AW134" s="171">
        <v>33.568439911845459</v>
      </c>
      <c r="AX134" s="171">
        <v>33.378466694594003</v>
      </c>
      <c r="AY134" s="171">
        <v>37.475570696175929</v>
      </c>
      <c r="AZ134" s="170">
        <v>35.229963618000319</v>
      </c>
      <c r="BA134" s="171">
        <v>34.935480890527437</v>
      </c>
      <c r="BB134" s="171">
        <v>32.886052886717927</v>
      </c>
      <c r="BC134" s="171">
        <v>31.785130223563506</v>
      </c>
      <c r="BD134" s="171">
        <v>36.938376412360149</v>
      </c>
      <c r="BE134" s="170">
        <v>36.31372825015066</v>
      </c>
      <c r="BF134" s="171">
        <v>36.175695098213737</v>
      </c>
      <c r="BG134" s="171">
        <v>33.372683225876408</v>
      </c>
      <c r="BH134" s="171">
        <v>32.430405816915297</v>
      </c>
      <c r="BI134" s="172">
        <v>36.673447770319228</v>
      </c>
    </row>
    <row r="135" spans="1:61" x14ac:dyDescent="0.25">
      <c r="A135" s="173" t="s">
        <v>1640</v>
      </c>
      <c r="B135" s="170">
        <v>33.206561315110619</v>
      </c>
      <c r="C135" s="171">
        <v>32.975656165442594</v>
      </c>
      <c r="D135" s="171">
        <v>31.627271410488955</v>
      </c>
      <c r="E135" s="171">
        <v>30.79515868317397</v>
      </c>
      <c r="F135" s="171">
        <v>34.498648494230586</v>
      </c>
      <c r="G135" s="170">
        <v>38.393827912255276</v>
      </c>
      <c r="H135" s="171">
        <v>38.317964866164246</v>
      </c>
      <c r="I135" s="171">
        <v>36.216741896640698</v>
      </c>
      <c r="J135" s="171">
        <v>33.037699076550552</v>
      </c>
      <c r="K135" s="171">
        <v>38.789684042736937</v>
      </c>
      <c r="L135" s="170">
        <v>35.596231853196706</v>
      </c>
      <c r="M135" s="171">
        <v>35.037907553169276</v>
      </c>
      <c r="N135" s="171">
        <v>32.732143295206541</v>
      </c>
      <c r="O135" s="171">
        <v>31.372068977741119</v>
      </c>
      <c r="P135" s="171">
        <v>36.408129747674437</v>
      </c>
      <c r="Q135" s="170">
        <v>33.082580735437304</v>
      </c>
      <c r="R135" s="171">
        <v>32.975485966147346</v>
      </c>
      <c r="S135" s="171">
        <v>30.229181718373273</v>
      </c>
      <c r="T135" s="171">
        <v>28.081564356310832</v>
      </c>
      <c r="U135" s="171">
        <v>33.604418427982019</v>
      </c>
      <c r="V135" s="170">
        <v>33.380652634491582</v>
      </c>
      <c r="W135" s="171">
        <v>33.05103668532918</v>
      </c>
      <c r="X135" s="171">
        <v>29.457723970982276</v>
      </c>
      <c r="Y135" s="171">
        <v>26.679489583550826</v>
      </c>
      <c r="Z135" s="171">
        <v>34.070448927662667</v>
      </c>
      <c r="AA135" s="170">
        <v>34.282776889694688</v>
      </c>
      <c r="AB135" s="171">
        <v>33.940455261805766</v>
      </c>
      <c r="AC135" s="171">
        <v>30.487010972552849</v>
      </c>
      <c r="AD135" s="171">
        <v>26.361851215924279</v>
      </c>
      <c r="AE135" s="171">
        <v>34.341439533428591</v>
      </c>
      <c r="AF135" s="170">
        <v>35.663763606383299</v>
      </c>
      <c r="AG135" s="171">
        <v>34.9681048967403</v>
      </c>
      <c r="AH135" s="171">
        <v>32.533228259508256</v>
      </c>
      <c r="AI135" s="171">
        <v>27.942758796337671</v>
      </c>
      <c r="AJ135" s="171">
        <v>35.714658279572276</v>
      </c>
      <c r="AK135" s="170">
        <v>36.696579933346861</v>
      </c>
      <c r="AL135" s="171">
        <v>36.318692276637371</v>
      </c>
      <c r="AM135" s="171">
        <v>33.146291096144601</v>
      </c>
      <c r="AN135" s="171">
        <v>28.37842565026412</v>
      </c>
      <c r="AO135" s="171">
        <v>37.80360500150779</v>
      </c>
      <c r="AP135" s="170">
        <v>37.744622662647906</v>
      </c>
      <c r="AQ135" s="171">
        <v>37.656565051270825</v>
      </c>
      <c r="AR135" s="171">
        <v>33.826798288201381</v>
      </c>
      <c r="AS135" s="171">
        <v>30.133255062868006</v>
      </c>
      <c r="AT135" s="171">
        <v>37.870638460459418</v>
      </c>
      <c r="AU135" s="170">
        <v>37.38785363219759</v>
      </c>
      <c r="AV135" s="171">
        <v>36.737853561364872</v>
      </c>
      <c r="AW135" s="171">
        <v>33.408246968193431</v>
      </c>
      <c r="AX135" s="171">
        <v>32.590130113608723</v>
      </c>
      <c r="AY135" s="171">
        <v>37.721008796750247</v>
      </c>
      <c r="AZ135" s="170">
        <v>35.220777842060812</v>
      </c>
      <c r="BA135" s="171">
        <v>34.947034667540734</v>
      </c>
      <c r="BB135" s="171">
        <v>32.334782411510318</v>
      </c>
      <c r="BC135" s="171">
        <v>31.035839679857311</v>
      </c>
      <c r="BD135" s="171">
        <v>37.048246611167926</v>
      </c>
      <c r="BE135" s="170">
        <v>36.540870829452693</v>
      </c>
      <c r="BF135" s="171">
        <v>36.340782645744753</v>
      </c>
      <c r="BG135" s="171">
        <v>32.888455774580819</v>
      </c>
      <c r="BH135" s="171">
        <v>31.641224124990391</v>
      </c>
      <c r="BI135" s="172">
        <v>37.059357503956967</v>
      </c>
    </row>
    <row r="136" spans="1:61" x14ac:dyDescent="0.25">
      <c r="A136" s="173" t="s">
        <v>1641</v>
      </c>
      <c r="B136" s="170">
        <v>33.232351311505532</v>
      </c>
      <c r="C136" s="171">
        <v>33.017320046980466</v>
      </c>
      <c r="D136" s="171">
        <v>31.649037367560126</v>
      </c>
      <c r="E136" s="171">
        <v>30.530119427257883</v>
      </c>
      <c r="F136" s="171">
        <v>34.540972133315478</v>
      </c>
      <c r="G136" s="170">
        <v>38.085813517285523</v>
      </c>
      <c r="H136" s="171">
        <v>38.083877459274845</v>
      </c>
      <c r="I136" s="171">
        <v>35.79059160871239</v>
      </c>
      <c r="J136" s="171">
        <v>32.162324825271043</v>
      </c>
      <c r="K136" s="171">
        <v>38.261215821551062</v>
      </c>
      <c r="L136" s="170">
        <v>34.518733142606671</v>
      </c>
      <c r="M136" s="171">
        <v>33.933239422013784</v>
      </c>
      <c r="N136" s="171">
        <v>31.740000000000006</v>
      </c>
      <c r="O136" s="171">
        <v>30.515003544922223</v>
      </c>
      <c r="P136" s="171">
        <v>35.522576270915927</v>
      </c>
      <c r="Q136" s="170">
        <v>32.322586915582718</v>
      </c>
      <c r="R136" s="171">
        <v>32.320784411251573</v>
      </c>
      <c r="S136" s="171">
        <v>29.558798313318015</v>
      </c>
      <c r="T136" s="171">
        <v>27.362313041030038</v>
      </c>
      <c r="U136" s="171">
        <v>32.945320083088518</v>
      </c>
      <c r="V136" s="170">
        <v>33.108368033985393</v>
      </c>
      <c r="W136" s="171">
        <v>32.916362640167144</v>
      </c>
      <c r="X136" s="171">
        <v>28.97</v>
      </c>
      <c r="Y136" s="171">
        <v>25.966079642709268</v>
      </c>
      <c r="Z136" s="171">
        <v>33.7153796369277</v>
      </c>
      <c r="AA136" s="170">
        <v>33.419713070469726</v>
      </c>
      <c r="AB136" s="171">
        <v>33.095252983193944</v>
      </c>
      <c r="AC136" s="171">
        <v>29.671290749002857</v>
      </c>
      <c r="AD136" s="171">
        <v>25.560272605789248</v>
      </c>
      <c r="AE136" s="171">
        <v>33.486147872513982</v>
      </c>
      <c r="AF136" s="170">
        <v>34.922033337921462</v>
      </c>
      <c r="AG136" s="171">
        <v>34.275551273056536</v>
      </c>
      <c r="AH136" s="171">
        <v>31.676851419679469</v>
      </c>
      <c r="AI136" s="171">
        <v>27.110456999293209</v>
      </c>
      <c r="AJ136" s="171">
        <v>35.012233110146305</v>
      </c>
      <c r="AK136" s="170">
        <v>35.861214248552464</v>
      </c>
      <c r="AL136" s="171">
        <v>35.46348051020437</v>
      </c>
      <c r="AM136" s="171">
        <v>32.172601550615425</v>
      </c>
      <c r="AN136" s="171">
        <v>27.526284247858193</v>
      </c>
      <c r="AO136" s="171">
        <v>36.988147742273568</v>
      </c>
      <c r="AP136" s="170">
        <v>36.854579020028758</v>
      </c>
      <c r="AQ136" s="171">
        <v>36.798290982678161</v>
      </c>
      <c r="AR136" s="171">
        <v>32.79227594865872</v>
      </c>
      <c r="AS136" s="171">
        <v>29.2533801426253</v>
      </c>
      <c r="AT136" s="171">
        <v>36.964137427029648</v>
      </c>
      <c r="AU136" s="170">
        <v>36.711680668429572</v>
      </c>
      <c r="AV136" s="171">
        <v>36.153332075371175</v>
      </c>
      <c r="AW136" s="171">
        <v>32.448054024541392</v>
      </c>
      <c r="AX136" s="171">
        <v>31.655706584885767</v>
      </c>
      <c r="AY136" s="171">
        <v>36.910347677078953</v>
      </c>
      <c r="AZ136" s="170">
        <v>34.945162452984185</v>
      </c>
      <c r="BA136" s="171">
        <v>34.953286778160518</v>
      </c>
      <c r="BB136" s="171">
        <v>31.63358485530738</v>
      </c>
      <c r="BC136" s="171">
        <v>30.29553761547335</v>
      </c>
      <c r="BD136" s="171">
        <v>36.526339894908752</v>
      </c>
      <c r="BE136" s="170">
        <v>35.825791417849125</v>
      </c>
      <c r="BF136" s="171">
        <v>35.61089060644175</v>
      </c>
      <c r="BG136" s="171">
        <v>32.154234358970079</v>
      </c>
      <c r="BH136" s="171">
        <v>30.823551667280636</v>
      </c>
      <c r="BI136" s="172">
        <v>36.290505701349993</v>
      </c>
    </row>
    <row r="137" spans="1:61" x14ac:dyDescent="0.25">
      <c r="A137" s="173" t="s">
        <v>1642</v>
      </c>
      <c r="B137" s="170">
        <v>33.776255486524441</v>
      </c>
      <c r="C137" s="171">
        <v>33.543791457286439</v>
      </c>
      <c r="D137" s="171">
        <v>32.207987466618974</v>
      </c>
      <c r="E137" s="171">
        <v>31.735243574579673</v>
      </c>
      <c r="F137" s="171">
        <v>35.072418126826157</v>
      </c>
      <c r="G137" s="170">
        <v>38.449010116185008</v>
      </c>
      <c r="H137" s="171">
        <v>38.396589420513365</v>
      </c>
      <c r="I137" s="171">
        <v>36.804762514437378</v>
      </c>
      <c r="J137" s="171">
        <v>33.974732912883169</v>
      </c>
      <c r="K137" s="171">
        <v>38.908456653588964</v>
      </c>
      <c r="L137" s="170">
        <v>36.257023626968511</v>
      </c>
      <c r="M137" s="171">
        <v>35.851703300796167</v>
      </c>
      <c r="N137" s="171">
        <v>33.641994740370393</v>
      </c>
      <c r="O137" s="171">
        <v>32.683732650022726</v>
      </c>
      <c r="P137" s="171">
        <v>36.65622842570729</v>
      </c>
      <c r="Q137" s="170">
        <v>34.011046193671767</v>
      </c>
      <c r="R137" s="171">
        <v>33.958256144593065</v>
      </c>
      <c r="S137" s="171">
        <v>31.487751948535088</v>
      </c>
      <c r="T137" s="171">
        <v>29.313468584539354</v>
      </c>
      <c r="U137" s="171">
        <v>34.370017621086667</v>
      </c>
      <c r="V137" s="170">
        <v>34.149203575953052</v>
      </c>
      <c r="W137" s="171">
        <v>33.824870845090523</v>
      </c>
      <c r="X137" s="171">
        <v>30.6959483205998</v>
      </c>
      <c r="Y137" s="171">
        <v>27.80770067959142</v>
      </c>
      <c r="Z137" s="171">
        <v>34.830333758021389</v>
      </c>
      <c r="AA137" s="170">
        <v>34.983242694898266</v>
      </c>
      <c r="AB137" s="171">
        <v>34.640828904058523</v>
      </c>
      <c r="AC137" s="171">
        <v>31.672994245715813</v>
      </c>
      <c r="AD137" s="171">
        <v>27.473140888361812</v>
      </c>
      <c r="AE137" s="171">
        <v>35.148083586274652</v>
      </c>
      <c r="AF137" s="170">
        <v>36.289280852605827</v>
      </c>
      <c r="AG137" s="171">
        <v>35.576302934086492</v>
      </c>
      <c r="AH137" s="171">
        <v>33.825387218423629</v>
      </c>
      <c r="AI137" s="171">
        <v>29.176832810684779</v>
      </c>
      <c r="AJ137" s="171">
        <v>36.612947780529055</v>
      </c>
      <c r="AK137" s="170">
        <v>37.470255535046668</v>
      </c>
      <c r="AL137" s="171">
        <v>37.110690732360098</v>
      </c>
      <c r="AM137" s="171">
        <v>34.187811122115647</v>
      </c>
      <c r="AN137" s="171">
        <v>29.596245801200006</v>
      </c>
      <c r="AO137" s="171">
        <v>38.398859209189595</v>
      </c>
      <c r="AP137" s="170">
        <v>38.164733756893703</v>
      </c>
      <c r="AQ137" s="171">
        <v>38.073480042889287</v>
      </c>
      <c r="AR137" s="171">
        <v>34.759974635323317</v>
      </c>
      <c r="AS137" s="171">
        <v>31.410612900125447</v>
      </c>
      <c r="AT137" s="171">
        <v>38.184383360750857</v>
      </c>
      <c r="AU137" s="170">
        <v>37.856895346744381</v>
      </c>
      <c r="AV137" s="171">
        <v>37.18935556818451</v>
      </c>
      <c r="AW137" s="171">
        <v>34.241708930628114</v>
      </c>
      <c r="AX137" s="171">
        <v>33.896419721424856</v>
      </c>
      <c r="AY137" s="171">
        <v>38.209419246393047</v>
      </c>
      <c r="AZ137" s="170">
        <v>35.897478042784215</v>
      </c>
      <c r="BA137" s="171">
        <v>35.612156403128004</v>
      </c>
      <c r="BB137" s="171">
        <v>33.438539167162233</v>
      </c>
      <c r="BC137" s="171">
        <v>32.287435485981639</v>
      </c>
      <c r="BD137" s="171">
        <v>37.576107036970591</v>
      </c>
      <c r="BE137" s="170">
        <v>36.9874216978031</v>
      </c>
      <c r="BF137" s="171">
        <v>36.794911343533592</v>
      </c>
      <c r="BG137" s="171">
        <v>33.914137401304039</v>
      </c>
      <c r="BH137" s="171">
        <v>32.936648902827493</v>
      </c>
      <c r="BI137" s="172">
        <v>37.596308635114497</v>
      </c>
    </row>
    <row r="138" spans="1:61" x14ac:dyDescent="0.25">
      <c r="A138" s="173" t="s">
        <v>1643</v>
      </c>
      <c r="B138" s="170">
        <v>33.582768224238762</v>
      </c>
      <c r="C138" s="171">
        <v>33.35383054324879</v>
      </c>
      <c r="D138" s="171">
        <v>31.985406693936959</v>
      </c>
      <c r="E138" s="171">
        <v>31.02607498686136</v>
      </c>
      <c r="F138" s="171">
        <v>34.925606608914478</v>
      </c>
      <c r="G138" s="170">
        <v>38.763973343526558</v>
      </c>
      <c r="H138" s="171">
        <v>38.572424028621555</v>
      </c>
      <c r="I138" s="171">
        <v>36.427714226033963</v>
      </c>
      <c r="J138" s="171">
        <v>33.101252743382318</v>
      </c>
      <c r="K138" s="171">
        <v>39.152513346657784</v>
      </c>
      <c r="L138" s="170">
        <v>35.775345043342163</v>
      </c>
      <c r="M138" s="171">
        <v>35.164979193839805</v>
      </c>
      <c r="N138" s="171">
        <v>32.841627175730103</v>
      </c>
      <c r="O138" s="171">
        <v>31.534147091713585</v>
      </c>
      <c r="P138" s="171">
        <v>36.670664149056257</v>
      </c>
      <c r="Q138" s="170">
        <v>33.354243238279587</v>
      </c>
      <c r="R138" s="171">
        <v>33.048145893912029</v>
      </c>
      <c r="S138" s="171">
        <v>30.363877281677048</v>
      </c>
      <c r="T138" s="171">
        <v>28.244217269258574</v>
      </c>
      <c r="U138" s="171">
        <v>33.921795008977142</v>
      </c>
      <c r="V138" s="170">
        <v>33.7363482254516</v>
      </c>
      <c r="W138" s="171">
        <v>33.402397948516821</v>
      </c>
      <c r="X138" s="171">
        <v>29.676933995174171</v>
      </c>
      <c r="Y138" s="171">
        <v>26.809753753983255</v>
      </c>
      <c r="Z138" s="171">
        <v>34.405513368676019</v>
      </c>
      <c r="AA138" s="170">
        <v>34.533890829181829</v>
      </c>
      <c r="AB138" s="171">
        <v>34.194120225846241</v>
      </c>
      <c r="AC138" s="171">
        <v>30.663973948069554</v>
      </c>
      <c r="AD138" s="171">
        <v>26.318328129577434</v>
      </c>
      <c r="AE138" s="171">
        <v>34.597251246479296</v>
      </c>
      <c r="AF138" s="170">
        <v>35.986703161034967</v>
      </c>
      <c r="AG138" s="171">
        <v>35.242043531577558</v>
      </c>
      <c r="AH138" s="171">
        <v>32.744997196412392</v>
      </c>
      <c r="AI138" s="171">
        <v>28.062926964603424</v>
      </c>
      <c r="AJ138" s="171">
        <v>35.945580101192917</v>
      </c>
      <c r="AK138" s="170">
        <v>37.002278480502142</v>
      </c>
      <c r="AL138" s="171">
        <v>36.561463661489903</v>
      </c>
      <c r="AM138" s="171">
        <v>33.252406078004604</v>
      </c>
      <c r="AN138" s="171">
        <v>28.498082404247384</v>
      </c>
      <c r="AO138" s="171">
        <v>38.134346207024812</v>
      </c>
      <c r="AP138" s="170">
        <v>38.012283004821072</v>
      </c>
      <c r="AQ138" s="171">
        <v>37.921880936919521</v>
      </c>
      <c r="AR138" s="171">
        <v>33.949269235738512</v>
      </c>
      <c r="AS138" s="171">
        <v>30.229198506426943</v>
      </c>
      <c r="AT138" s="171">
        <v>38.132982467498707</v>
      </c>
      <c r="AU138" s="170">
        <v>37.621906131886085</v>
      </c>
      <c r="AV138" s="171">
        <v>36.856416702185598</v>
      </c>
      <c r="AW138" s="171">
        <v>33.475319735536402</v>
      </c>
      <c r="AX138" s="171">
        <v>32.742721179116188</v>
      </c>
      <c r="AY138" s="171">
        <v>37.993883811925109</v>
      </c>
      <c r="AZ138" s="170">
        <v>35.467954219788574</v>
      </c>
      <c r="BA138" s="171">
        <v>35.282113431435498</v>
      </c>
      <c r="BB138" s="171">
        <v>32.37663054653774</v>
      </c>
      <c r="BC138" s="171">
        <v>31.051279997221204</v>
      </c>
      <c r="BD138" s="171">
        <v>37.319650657606353</v>
      </c>
      <c r="BE138" s="170">
        <v>36.636344422834604</v>
      </c>
      <c r="BF138" s="171">
        <v>36.41510084016447</v>
      </c>
      <c r="BG138" s="171">
        <v>32.959332055931689</v>
      </c>
      <c r="BH138" s="171">
        <v>31.775525084560783</v>
      </c>
      <c r="BI138" s="172">
        <v>37.238006650752027</v>
      </c>
    </row>
    <row r="139" spans="1:61" x14ac:dyDescent="0.25">
      <c r="A139" s="173" t="s">
        <v>1644</v>
      </c>
      <c r="B139" s="170">
        <v>33.747183535026082</v>
      </c>
      <c r="C139" s="171">
        <v>33.480138815378673</v>
      </c>
      <c r="D139" s="171">
        <v>32.139766280998586</v>
      </c>
      <c r="E139" s="171">
        <v>31.033453092903411</v>
      </c>
      <c r="F139" s="171">
        <v>35.644117622243456</v>
      </c>
      <c r="G139" s="170">
        <v>39.937742585464569</v>
      </c>
      <c r="H139" s="171">
        <v>39.908255546051116</v>
      </c>
      <c r="I139" s="171">
        <v>38.178018488028243</v>
      </c>
      <c r="J139" s="171">
        <v>34.618902193605209</v>
      </c>
      <c r="K139" s="171">
        <v>41.19304667999112</v>
      </c>
      <c r="L139" s="170">
        <v>37.094564621909051</v>
      </c>
      <c r="M139" s="171">
        <v>36.367963304038696</v>
      </c>
      <c r="N139" s="171">
        <v>33.949750973741196</v>
      </c>
      <c r="O139" s="171">
        <v>32.605486020921489</v>
      </c>
      <c r="P139" s="171">
        <v>38.941887525060096</v>
      </c>
      <c r="Q139" s="170">
        <v>34.548697534355192</v>
      </c>
      <c r="R139" s="171">
        <v>34.517721863426281</v>
      </c>
      <c r="S139" s="171">
        <v>31.672490503752723</v>
      </c>
      <c r="T139" s="171">
        <v>29.241144336308476</v>
      </c>
      <c r="U139" s="171">
        <v>35.791771561793752</v>
      </c>
      <c r="V139" s="170">
        <v>34.482057013962546</v>
      </c>
      <c r="W139" s="171">
        <v>33.751455431282956</v>
      </c>
      <c r="X139" s="171">
        <v>30.708037728690208</v>
      </c>
      <c r="Y139" s="171">
        <v>27.663054123462587</v>
      </c>
      <c r="Z139" s="171">
        <v>36.487387331699367</v>
      </c>
      <c r="AA139" s="170">
        <v>35.956016252595113</v>
      </c>
      <c r="AB139" s="171">
        <v>35.598087934957668</v>
      </c>
      <c r="AC139" s="171">
        <v>31.797297835443235</v>
      </c>
      <c r="AD139" s="171">
        <v>27.385095281214308</v>
      </c>
      <c r="AE139" s="171">
        <v>36.628120536922857</v>
      </c>
      <c r="AF139" s="170">
        <v>37.650275077178911</v>
      </c>
      <c r="AG139" s="171">
        <v>36.716003633877818</v>
      </c>
      <c r="AH139" s="171">
        <v>34.099116964037954</v>
      </c>
      <c r="AI139" s="171">
        <v>28.958093329325457</v>
      </c>
      <c r="AJ139" s="171">
        <v>38.203595207956262</v>
      </c>
      <c r="AK139" s="170">
        <v>38.546029043450908</v>
      </c>
      <c r="AL139" s="171">
        <v>38.109004886917688</v>
      </c>
      <c r="AM139" s="171">
        <v>34.360190254409787</v>
      </c>
      <c r="AN139" s="171">
        <v>29.447488715154716</v>
      </c>
      <c r="AO139" s="171">
        <v>40.420795146924512</v>
      </c>
      <c r="AP139" s="170">
        <v>39.64947550794718</v>
      </c>
      <c r="AQ139" s="171">
        <v>39.54911119501034</v>
      </c>
      <c r="AR139" s="171">
        <v>35.015581933057859</v>
      </c>
      <c r="AS139" s="171">
        <v>31.238800907592463</v>
      </c>
      <c r="AT139" s="171">
        <v>40.451113180913481</v>
      </c>
      <c r="AU139" s="170">
        <v>39.350159340431119</v>
      </c>
      <c r="AV139" s="171">
        <v>38.668778178352397</v>
      </c>
      <c r="AW139" s="171">
        <v>34.685617420483567</v>
      </c>
      <c r="AX139" s="171">
        <v>33.854556388336164</v>
      </c>
      <c r="AY139" s="171">
        <v>40.37916658729047</v>
      </c>
      <c r="AZ139" s="170">
        <v>36.430509517740468</v>
      </c>
      <c r="BA139" s="171">
        <v>35.608068634423361</v>
      </c>
      <c r="BB139" s="171">
        <v>33.825581473914141</v>
      </c>
      <c r="BC139" s="171">
        <v>32.59106174491982</v>
      </c>
      <c r="BD139" s="171">
        <v>39.732853628718281</v>
      </c>
      <c r="BE139" s="170">
        <v>38.416123445461018</v>
      </c>
      <c r="BF139" s="171">
        <v>38.141247581499456</v>
      </c>
      <c r="BG139" s="171">
        <v>34.598947766303738</v>
      </c>
      <c r="BH139" s="171">
        <v>33.135505629177558</v>
      </c>
      <c r="BI139" s="172">
        <v>39.680680867147466</v>
      </c>
    </row>
    <row r="140" spans="1:61" x14ac:dyDescent="0.25">
      <c r="A140" s="173" t="s">
        <v>1645</v>
      </c>
      <c r="B140" s="170">
        <v>33.749387080348384</v>
      </c>
      <c r="C140" s="171">
        <v>33.480138815378673</v>
      </c>
      <c r="D140" s="171">
        <v>32.142029021439846</v>
      </c>
      <c r="E140" s="171">
        <v>31.033453092903411</v>
      </c>
      <c r="F140" s="171">
        <v>35.644117622243456</v>
      </c>
      <c r="G140" s="170">
        <v>39.940426293191578</v>
      </c>
      <c r="H140" s="171">
        <v>39.910945185721687</v>
      </c>
      <c r="I140" s="171">
        <v>38.178018488028243</v>
      </c>
      <c r="J140" s="171">
        <v>34.618902193605209</v>
      </c>
      <c r="K140" s="171">
        <v>41.198028198484955</v>
      </c>
      <c r="L140" s="170">
        <v>37.097132725570702</v>
      </c>
      <c r="M140" s="171">
        <v>36.367963304038696</v>
      </c>
      <c r="N140" s="171">
        <v>33.949750973741196</v>
      </c>
      <c r="O140" s="171">
        <v>32.60287445255122</v>
      </c>
      <c r="P140" s="171">
        <v>38.944443109482357</v>
      </c>
      <c r="Q140" s="170">
        <v>34.551372036008097</v>
      </c>
      <c r="R140" s="171">
        <v>34.520061338802002</v>
      </c>
      <c r="S140" s="171">
        <v>31.672490503752723</v>
      </c>
      <c r="T140" s="171">
        <v>29.238820088077588</v>
      </c>
      <c r="U140" s="171">
        <v>35.791771561793752</v>
      </c>
      <c r="V140" s="170">
        <v>34.482057013962546</v>
      </c>
      <c r="W140" s="171">
        <v>33.754098265870951</v>
      </c>
      <c r="X140" s="171">
        <v>30.705797336853674</v>
      </c>
      <c r="Y140" s="171">
        <v>27.663054123462587</v>
      </c>
      <c r="Z140" s="171">
        <v>36.487387331699367</v>
      </c>
      <c r="AA140" s="170">
        <v>35.956016252595113</v>
      </c>
      <c r="AB140" s="171">
        <v>35.598087934957668</v>
      </c>
      <c r="AC140" s="171">
        <v>31.79991641311031</v>
      </c>
      <c r="AD140" s="171">
        <v>27.385095281214308</v>
      </c>
      <c r="AE140" s="171">
        <v>36.628120536922857</v>
      </c>
      <c r="AF140" s="170">
        <v>37.650275077178911</v>
      </c>
      <c r="AG140" s="171">
        <v>36.723506856995513</v>
      </c>
      <c r="AH140" s="171">
        <v>34.101586773287586</v>
      </c>
      <c r="AI140" s="171">
        <v>28.958093329325457</v>
      </c>
      <c r="AJ140" s="171">
        <v>38.203595207956262</v>
      </c>
      <c r="AK140" s="170">
        <v>38.55084620441459</v>
      </c>
      <c r="AL140" s="171">
        <v>38.111596237835641</v>
      </c>
      <c r="AM140" s="171">
        <v>34.360190254409787</v>
      </c>
      <c r="AN140" s="171">
        <v>29.447488715154716</v>
      </c>
      <c r="AO140" s="171">
        <v>40.423399056047096</v>
      </c>
      <c r="AP140" s="170">
        <v>39.651815165774003</v>
      </c>
      <c r="AQ140" s="171">
        <v>39.54911119501034</v>
      </c>
      <c r="AR140" s="171">
        <v>35.015581933057859</v>
      </c>
      <c r="AS140" s="171">
        <v>31.236472782175685</v>
      </c>
      <c r="AT140" s="171">
        <v>40.456185776043455</v>
      </c>
      <c r="AU140" s="170">
        <v>39.35242230959863</v>
      </c>
      <c r="AV140" s="171">
        <v>38.668778178352397</v>
      </c>
      <c r="AW140" s="171">
        <v>34.685617420483567</v>
      </c>
      <c r="AX140" s="171">
        <v>33.854556388336164</v>
      </c>
      <c r="AY140" s="171">
        <v>40.381757388990053</v>
      </c>
      <c r="AZ140" s="170">
        <v>36.430509517740468</v>
      </c>
      <c r="BA140" s="171">
        <v>35.610798223997087</v>
      </c>
      <c r="BB140" s="171">
        <v>33.828314016044658</v>
      </c>
      <c r="BC140" s="171">
        <v>32.59106174491982</v>
      </c>
      <c r="BD140" s="171">
        <v>39.732853628718281</v>
      </c>
      <c r="BE140" s="170">
        <v>38.421001479208897</v>
      </c>
      <c r="BF140" s="171">
        <v>38.146443439917583</v>
      </c>
      <c r="BG140" s="171">
        <v>34.601214780148652</v>
      </c>
      <c r="BH140" s="171">
        <v>33.135505629177558</v>
      </c>
      <c r="BI140" s="172">
        <v>39.683211447768521</v>
      </c>
    </row>
    <row r="141" spans="1:61" x14ac:dyDescent="0.25">
      <c r="A141" s="173" t="s">
        <v>1646</v>
      </c>
      <c r="B141" s="170">
        <v>33.226687296512893</v>
      </c>
      <c r="C141" s="171">
        <v>33.014265380155216</v>
      </c>
      <c r="D141" s="171">
        <v>31.678999524855289</v>
      </c>
      <c r="E141" s="171">
        <v>30.580203855067573</v>
      </c>
      <c r="F141" s="171">
        <v>34.533070049137663</v>
      </c>
      <c r="G141" s="170">
        <v>38.085463465874909</v>
      </c>
      <c r="H141" s="171">
        <v>38.080825679481016</v>
      </c>
      <c r="I141" s="171">
        <v>35.792479378107622</v>
      </c>
      <c r="J141" s="171">
        <v>32.1544933927687</v>
      </c>
      <c r="K141" s="171">
        <v>38.268913020948993</v>
      </c>
      <c r="L141" s="170">
        <v>34.523536965620814</v>
      </c>
      <c r="M141" s="171">
        <v>33.938386613364727</v>
      </c>
      <c r="N141" s="171">
        <v>31.66</v>
      </c>
      <c r="O141" s="171">
        <v>30.449867125841521</v>
      </c>
      <c r="P141" s="171">
        <v>35.527708622800894</v>
      </c>
      <c r="Q141" s="170">
        <v>32.242586915582713</v>
      </c>
      <c r="R141" s="171">
        <v>32.240784411251568</v>
      </c>
      <c r="S141" s="171">
        <v>29.49382671751129</v>
      </c>
      <c r="T141" s="171">
        <v>27.374965953977782</v>
      </c>
      <c r="U141" s="171">
        <v>32.862999859107468</v>
      </c>
      <c r="V141" s="170">
        <v>33.028368033985387</v>
      </c>
      <c r="W141" s="171">
        <v>32.841138105997139</v>
      </c>
      <c r="X141" s="171">
        <v>28.9</v>
      </c>
      <c r="Y141" s="171">
        <v>25.93684964015258</v>
      </c>
      <c r="Z141" s="171">
        <v>33.632732129810584</v>
      </c>
      <c r="AA141" s="170">
        <v>33.339713070469728</v>
      </c>
      <c r="AB141" s="171">
        <v>33.015571732663233</v>
      </c>
      <c r="AC141" s="171">
        <v>29.606467878482132</v>
      </c>
      <c r="AD141" s="171">
        <v>25.580272605789251</v>
      </c>
      <c r="AE141" s="171">
        <v>33.403934679285939</v>
      </c>
      <c r="AF141" s="170">
        <v>34.836877954779752</v>
      </c>
      <c r="AG141" s="171">
        <v>34.187877569499413</v>
      </c>
      <c r="AH141" s="171">
        <v>31.601928532663642</v>
      </c>
      <c r="AI141" s="171">
        <v>27.127901243795243</v>
      </c>
      <c r="AJ141" s="171">
        <v>34.924689712669839</v>
      </c>
      <c r="AK141" s="170">
        <v>35.776019686738337</v>
      </c>
      <c r="AL141" s="171">
        <v>35.380889159286419</v>
      </c>
      <c r="AM141" s="171">
        <v>32.102601550615418</v>
      </c>
      <c r="AN141" s="171">
        <v>27.538900145879843</v>
      </c>
      <c r="AO141" s="171">
        <v>36.898147742273572</v>
      </c>
      <c r="AP141" s="170">
        <v>36.810101264175906</v>
      </c>
      <c r="AQ141" s="171">
        <v>36.719681199691919</v>
      </c>
      <c r="AR141" s="171">
        <v>32.719530904084266</v>
      </c>
      <c r="AS141" s="171">
        <v>29.201504826930378</v>
      </c>
      <c r="AT141" s="171">
        <v>36.919869298356616</v>
      </c>
      <c r="AU141" s="170">
        <v>36.647967824558002</v>
      </c>
      <c r="AV141" s="171">
        <v>36.055645275390113</v>
      </c>
      <c r="AW141" s="171">
        <v>32.375468578009986</v>
      </c>
      <c r="AX141" s="171">
        <v>31.583150916448076</v>
      </c>
      <c r="AY141" s="171">
        <v>36.889748022598866</v>
      </c>
      <c r="AZ141" s="170">
        <v>34.878449464808334</v>
      </c>
      <c r="BA141" s="171">
        <v>34.888907875487334</v>
      </c>
      <c r="BB141" s="171">
        <v>31.561266803804379</v>
      </c>
      <c r="BC141" s="171">
        <v>30.249403609844673</v>
      </c>
      <c r="BD141" s="171">
        <v>36.486846763200681</v>
      </c>
      <c r="BE141" s="170">
        <v>35.762233372596292</v>
      </c>
      <c r="BF141" s="171">
        <v>35.542144199538328</v>
      </c>
      <c r="BG141" s="171">
        <v>32.076822310499587</v>
      </c>
      <c r="BH141" s="171">
        <v>30.750925545138809</v>
      </c>
      <c r="BI141" s="172">
        <v>36.244540987683358</v>
      </c>
    </row>
    <row r="142" spans="1:61" x14ac:dyDescent="0.25">
      <c r="A142" s="173" t="s">
        <v>1647</v>
      </c>
      <c r="B142" s="170">
        <v>33.791387380537905</v>
      </c>
      <c r="C142" s="171">
        <v>33.553791457286437</v>
      </c>
      <c r="D142" s="171">
        <v>32.23150118862938</v>
      </c>
      <c r="E142" s="171">
        <v>31.772924810879495</v>
      </c>
      <c r="F142" s="171">
        <v>35.120226301029156</v>
      </c>
      <c r="G142" s="170">
        <v>38.464028532145704</v>
      </c>
      <c r="H142" s="171">
        <v>38.413902933959378</v>
      </c>
      <c r="I142" s="171">
        <v>36.842181628289879</v>
      </c>
      <c r="J142" s="171">
        <v>34.022976840019822</v>
      </c>
      <c r="K142" s="171">
        <v>38.948698230809086</v>
      </c>
      <c r="L142" s="170">
        <v>36.293004511897834</v>
      </c>
      <c r="M142" s="171">
        <v>35.89026864703726</v>
      </c>
      <c r="N142" s="171">
        <v>33.680272315818463</v>
      </c>
      <c r="O142" s="171">
        <v>32.736322654792261</v>
      </c>
      <c r="P142" s="171">
        <v>36.697028309373472</v>
      </c>
      <c r="Q142" s="170">
        <v>34.068381443238863</v>
      </c>
      <c r="R142" s="171">
        <v>34.015585840653792</v>
      </c>
      <c r="S142" s="171">
        <v>31.537751948535085</v>
      </c>
      <c r="T142" s="171">
        <v>29.363468584539358</v>
      </c>
      <c r="U142" s="171">
        <v>34.430017621086662</v>
      </c>
      <c r="V142" s="170">
        <v>34.204014564779222</v>
      </c>
      <c r="W142" s="171">
        <v>33.869480712914907</v>
      </c>
      <c r="X142" s="171">
        <v>30.745948320599798</v>
      </c>
      <c r="Y142" s="171">
        <v>27.85546667496574</v>
      </c>
      <c r="Z142" s="171">
        <v>34.890333758021391</v>
      </c>
      <c r="AA142" s="170">
        <v>35.000689183957306</v>
      </c>
      <c r="AB142" s="171">
        <v>34.65565533837357</v>
      </c>
      <c r="AC142" s="171">
        <v>31.697049873090446</v>
      </c>
      <c r="AD142" s="171">
        <v>27.510272605789247</v>
      </c>
      <c r="AE142" s="171">
        <v>35.197934152187905</v>
      </c>
      <c r="AF142" s="170">
        <v>36.317123003109621</v>
      </c>
      <c r="AG142" s="171">
        <v>35.606778876136332</v>
      </c>
      <c r="AH142" s="171">
        <v>33.903395967254099</v>
      </c>
      <c r="AI142" s="171">
        <v>29.244723099170532</v>
      </c>
      <c r="AJ142" s="171">
        <v>36.693529325220126</v>
      </c>
      <c r="AK142" s="170">
        <v>37.524008464060678</v>
      </c>
      <c r="AL142" s="171">
        <v>37.161881858553237</v>
      </c>
      <c r="AM142" s="171">
        <v>34.236784823432117</v>
      </c>
      <c r="AN142" s="171">
        <v>29.643640779813641</v>
      </c>
      <c r="AO142" s="171">
        <v>38.461425054293372</v>
      </c>
      <c r="AP142" s="170">
        <v>38.202411417337068</v>
      </c>
      <c r="AQ142" s="171">
        <v>38.113926061283351</v>
      </c>
      <c r="AR142" s="171">
        <v>34.800269071660757</v>
      </c>
      <c r="AS142" s="171">
        <v>31.460612900125444</v>
      </c>
      <c r="AT142" s="171">
        <v>38.237983306210097</v>
      </c>
      <c r="AU142" s="170">
        <v>37.904118345816777</v>
      </c>
      <c r="AV142" s="171">
        <v>37.223705645734185</v>
      </c>
      <c r="AW142" s="171">
        <v>34.299123484096718</v>
      </c>
      <c r="AX142" s="171">
        <v>33.956419721424858</v>
      </c>
      <c r="AY142" s="171">
        <v>38.269419246393049</v>
      </c>
      <c r="AZ142" s="170">
        <v>35.944520067388737</v>
      </c>
      <c r="BA142" s="171">
        <v>35.659444735967675</v>
      </c>
      <c r="BB142" s="171">
        <v>33.480442805168046</v>
      </c>
      <c r="BC142" s="171">
        <v>32.342358681463196</v>
      </c>
      <c r="BD142" s="171">
        <v>37.628445160013541</v>
      </c>
      <c r="BE142" s="170">
        <v>37.039512586972009</v>
      </c>
      <c r="BF142" s="171">
        <v>36.838307852138058</v>
      </c>
      <c r="BG142" s="171">
        <v>33.961544657622746</v>
      </c>
      <c r="BH142" s="171">
        <v>32.988918405982382</v>
      </c>
      <c r="BI142" s="172">
        <v>37.663732025328159</v>
      </c>
    </row>
    <row r="143" spans="1:61" x14ac:dyDescent="0.25">
      <c r="A143" s="173" t="s">
        <v>1648</v>
      </c>
      <c r="B143" s="170">
        <v>33.18545957751833</v>
      </c>
      <c r="C143" s="171">
        <v>32.952319199548036</v>
      </c>
      <c r="D143" s="171">
        <v>31.604016170272214</v>
      </c>
      <c r="E143" s="171">
        <v>30.782949143516614</v>
      </c>
      <c r="F143" s="171">
        <v>34.477525224549389</v>
      </c>
      <c r="G143" s="170">
        <v>38.386511619982279</v>
      </c>
      <c r="H143" s="171">
        <v>38.329478830412278</v>
      </c>
      <c r="I143" s="171">
        <v>36.202148313796805</v>
      </c>
      <c r="J143" s="171">
        <v>33.017268724891309</v>
      </c>
      <c r="K143" s="171">
        <v>38.780015180003446</v>
      </c>
      <c r="L143" s="170">
        <v>35.578799956858347</v>
      </c>
      <c r="M143" s="171">
        <v>35.01793696953056</v>
      </c>
      <c r="N143" s="171">
        <v>32.704746989290193</v>
      </c>
      <c r="O143" s="171">
        <v>31.362068977741117</v>
      </c>
      <c r="P143" s="171">
        <v>36.413842013000654</v>
      </c>
      <c r="Q143" s="170">
        <v>33.059915985004402</v>
      </c>
      <c r="R143" s="171">
        <v>32.957809341617953</v>
      </c>
      <c r="S143" s="171">
        <v>30.209833657917333</v>
      </c>
      <c r="T143" s="171">
        <v>28.07156435631083</v>
      </c>
      <c r="U143" s="171">
        <v>33.5870745569025</v>
      </c>
      <c r="V143" s="170">
        <v>33.360652634491586</v>
      </c>
      <c r="W143" s="171">
        <v>33.028863754006572</v>
      </c>
      <c r="X143" s="171">
        <v>29.424581533574681</v>
      </c>
      <c r="Y143" s="171">
        <v>26.669489583550821</v>
      </c>
      <c r="Z143" s="171">
        <v>34.05037387844564</v>
      </c>
      <c r="AA143" s="170">
        <v>34.260186443490255</v>
      </c>
      <c r="AB143" s="171">
        <v>33.91790705071466</v>
      </c>
      <c r="AC143" s="171">
        <v>30.474452420740651</v>
      </c>
      <c r="AD143" s="171">
        <v>26.351851215924277</v>
      </c>
      <c r="AE143" s="171">
        <v>34.316287472815901</v>
      </c>
      <c r="AF143" s="170">
        <v>35.648809913733771</v>
      </c>
      <c r="AG143" s="171">
        <v>34.950693360077715</v>
      </c>
      <c r="AH143" s="171">
        <v>32.513074033539915</v>
      </c>
      <c r="AI143" s="171">
        <v>27.932758796337673</v>
      </c>
      <c r="AJ143" s="171">
        <v>35.702185881847818</v>
      </c>
      <c r="AK143" s="170">
        <v>36.679165491476112</v>
      </c>
      <c r="AL143" s="171">
        <v>36.296490058185661</v>
      </c>
      <c r="AM143" s="171">
        <v>33.121074454581787</v>
      </c>
      <c r="AN143" s="171">
        <v>28.368425650264122</v>
      </c>
      <c r="AO143" s="171">
        <v>37.791340600837934</v>
      </c>
      <c r="AP143" s="170">
        <v>37.73478958590831</v>
      </c>
      <c r="AQ143" s="171">
        <v>37.644400018122234</v>
      </c>
      <c r="AR143" s="171">
        <v>33.794538247950811</v>
      </c>
      <c r="AS143" s="171">
        <v>30.123255062868008</v>
      </c>
      <c r="AT143" s="171">
        <v>37.863445563707245</v>
      </c>
      <c r="AU143" s="170">
        <v>37.383273477412118</v>
      </c>
      <c r="AV143" s="171">
        <v>36.728161806492857</v>
      </c>
      <c r="AW143" s="171">
        <v>33.383417861256241</v>
      </c>
      <c r="AX143" s="171">
        <v>32.572395505458616</v>
      </c>
      <c r="AY143" s="171">
        <v>37.711308203763366</v>
      </c>
      <c r="AZ143" s="170">
        <v>35.200483999417209</v>
      </c>
      <c r="BA143" s="171">
        <v>34.921687999651169</v>
      </c>
      <c r="BB143" s="171">
        <v>32.327257153258728</v>
      </c>
      <c r="BC143" s="171">
        <v>31.025867827243147</v>
      </c>
      <c r="BD143" s="171">
        <v>37.035649163172565</v>
      </c>
      <c r="BE143" s="170">
        <v>36.538014025091762</v>
      </c>
      <c r="BF143" s="171">
        <v>36.351338251559071</v>
      </c>
      <c r="BG143" s="171">
        <v>32.868884649418455</v>
      </c>
      <c r="BH143" s="171">
        <v>31.625971880706739</v>
      </c>
      <c r="BI143" s="172">
        <v>37.08609172256093</v>
      </c>
    </row>
    <row r="144" spans="1:61" x14ac:dyDescent="0.25">
      <c r="A144" s="173" t="s">
        <v>1649</v>
      </c>
      <c r="B144" s="170">
        <v>34.585445760384239</v>
      </c>
      <c r="C144" s="171">
        <v>34.210064404864561</v>
      </c>
      <c r="D144" s="171">
        <v>32.475400491724884</v>
      </c>
      <c r="E144" s="171">
        <v>31.215362837732773</v>
      </c>
      <c r="F144" s="171">
        <v>36.003112473702458</v>
      </c>
      <c r="G144" s="170">
        <v>39.063514589055906</v>
      </c>
      <c r="H144" s="171">
        <v>39.058894598492742</v>
      </c>
      <c r="I144" s="171">
        <v>36.606104112910494</v>
      </c>
      <c r="J144" s="171">
        <v>32.839877241758856</v>
      </c>
      <c r="K144" s="171">
        <v>39.488307024946323</v>
      </c>
      <c r="L144" s="170">
        <v>35.408724638723228</v>
      </c>
      <c r="M144" s="171">
        <v>34.811673460862664</v>
      </c>
      <c r="N144" s="171">
        <v>32.36</v>
      </c>
      <c r="O144" s="171">
        <v>29.934436304998666</v>
      </c>
      <c r="P144" s="171">
        <v>36.749929215482688</v>
      </c>
      <c r="Q144" s="170">
        <v>33.072229910154675</v>
      </c>
      <c r="R144" s="171">
        <v>33.075411603562799</v>
      </c>
      <c r="S144" s="171">
        <v>30.098104924355841</v>
      </c>
      <c r="T144" s="171">
        <v>26.81766454456827</v>
      </c>
      <c r="U144" s="171">
        <v>33.857908612151412</v>
      </c>
      <c r="V144" s="170">
        <v>33.876402765381997</v>
      </c>
      <c r="W144" s="171">
        <v>33.679150237835358</v>
      </c>
      <c r="X144" s="171">
        <v>29.231740624661935</v>
      </c>
      <c r="Y144" s="171">
        <v>25.21489640672587</v>
      </c>
      <c r="Z144" s="171">
        <v>34.906387308305526</v>
      </c>
      <c r="AA144" s="170">
        <v>34.196945515764938</v>
      </c>
      <c r="AB144" s="171">
        <v>33.859809429641814</v>
      </c>
      <c r="AC144" s="171">
        <v>29.438774495120686</v>
      </c>
      <c r="AD144" s="171">
        <v>24.734178837920101</v>
      </c>
      <c r="AE144" s="171">
        <v>34.260644449066021</v>
      </c>
      <c r="AF144" s="170">
        <v>35.729742212584028</v>
      </c>
      <c r="AG144" s="171">
        <v>35.066032312129721</v>
      </c>
      <c r="AH144" s="171">
        <v>31.729511586388565</v>
      </c>
      <c r="AI144" s="171">
        <v>26.411031143625451</v>
      </c>
      <c r="AJ144" s="171">
        <v>36.032500407140496</v>
      </c>
      <c r="AK144" s="170">
        <v>36.693148143915913</v>
      </c>
      <c r="AL144" s="171">
        <v>36.290243470699664</v>
      </c>
      <c r="AM144" s="171">
        <v>32.442711402743903</v>
      </c>
      <c r="AN144" s="171">
        <v>26.827300577410643</v>
      </c>
      <c r="AO144" s="171">
        <v>37.844020637998156</v>
      </c>
      <c r="AP144" s="170">
        <v>37.755580559591181</v>
      </c>
      <c r="AQ144" s="171">
        <v>37.662512708216916</v>
      </c>
      <c r="AR144" s="171">
        <v>33.343344396031384</v>
      </c>
      <c r="AS144" s="171">
        <v>28.672905527990096</v>
      </c>
      <c r="AT144" s="171">
        <v>37.865008568589417</v>
      </c>
      <c r="AU144" s="170">
        <v>37.590236040925383</v>
      </c>
      <c r="AV144" s="171">
        <v>36.983332075371173</v>
      </c>
      <c r="AW144" s="171">
        <v>33.180639471072801</v>
      </c>
      <c r="AX144" s="171">
        <v>31.030561978475617</v>
      </c>
      <c r="AY144" s="171">
        <v>37.834598319092315</v>
      </c>
      <c r="AZ144" s="170">
        <v>35.772924337605723</v>
      </c>
      <c r="BA144" s="171">
        <v>35.786368891982875</v>
      </c>
      <c r="BB144" s="171">
        <v>32.296222249474937</v>
      </c>
      <c r="BC144" s="171">
        <v>29.698729720472908</v>
      </c>
      <c r="BD144" s="171">
        <v>37.422431802586779</v>
      </c>
      <c r="BE144" s="170">
        <v>36.679166397304549</v>
      </c>
      <c r="BF144" s="171">
        <v>36.453922333666988</v>
      </c>
      <c r="BG144" s="171">
        <v>32.761723476160178</v>
      </c>
      <c r="BH144" s="171">
        <v>30.215943430459216</v>
      </c>
      <c r="BI144" s="172">
        <v>37.189093565702656</v>
      </c>
    </row>
    <row r="145" spans="1:61" x14ac:dyDescent="0.25">
      <c r="A145" s="173" t="s">
        <v>1650</v>
      </c>
      <c r="B145" s="170">
        <v>32.732196475438464</v>
      </c>
      <c r="C145" s="171">
        <v>32.502418453212812</v>
      </c>
      <c r="D145" s="171">
        <v>31.178303472394397</v>
      </c>
      <c r="E145" s="171">
        <v>30.806800264372807</v>
      </c>
      <c r="F145" s="171">
        <v>33.97181129781017</v>
      </c>
      <c r="G145" s="170">
        <v>37.498200569516911</v>
      </c>
      <c r="H145" s="171">
        <v>37.447721358150339</v>
      </c>
      <c r="I145" s="171">
        <v>35.700480402034749</v>
      </c>
      <c r="J145" s="171">
        <v>32.862864573221067</v>
      </c>
      <c r="K145" s="171">
        <v>37.866204406938586</v>
      </c>
      <c r="L145" s="170">
        <v>35.189162609461576</v>
      </c>
      <c r="M145" s="171">
        <v>34.75692271851581</v>
      </c>
      <c r="N145" s="171">
        <v>32.583993530763593</v>
      </c>
      <c r="O145" s="171">
        <v>31.789735790501542</v>
      </c>
      <c r="P145" s="171">
        <v>35.55840150063532</v>
      </c>
      <c r="Q145" s="170">
        <v>32.866699948110103</v>
      </c>
      <c r="R145" s="171">
        <v>32.843413210492486</v>
      </c>
      <c r="S145" s="171">
        <v>30.617877839285139</v>
      </c>
      <c r="T145" s="171">
        <v>28.541518678668083</v>
      </c>
      <c r="U145" s="171">
        <v>33.185760372260923</v>
      </c>
      <c r="V145" s="170">
        <v>32.938769643733941</v>
      </c>
      <c r="W145" s="171">
        <v>32.683896505932545</v>
      </c>
      <c r="X145" s="171">
        <v>29.863213351164987</v>
      </c>
      <c r="Y145" s="171">
        <v>27.054826379382266</v>
      </c>
      <c r="Z145" s="171">
        <v>33.652297958258202</v>
      </c>
      <c r="AA145" s="170">
        <v>33.94184084112036</v>
      </c>
      <c r="AB145" s="171">
        <v>33.609838056214009</v>
      </c>
      <c r="AC145" s="171">
        <v>30.900511382447071</v>
      </c>
      <c r="AD145" s="171">
        <v>26.771066242533145</v>
      </c>
      <c r="AE145" s="171">
        <v>33.998565907872582</v>
      </c>
      <c r="AF145" s="170">
        <v>35.119782677090143</v>
      </c>
      <c r="AG145" s="171">
        <v>34.42870522115085</v>
      </c>
      <c r="AH145" s="171">
        <v>32.774863369101929</v>
      </c>
      <c r="AI145" s="171">
        <v>28.335314551835637</v>
      </c>
      <c r="AJ145" s="171">
        <v>35.137338716841178</v>
      </c>
      <c r="AK145" s="170">
        <v>36.18959216294661</v>
      </c>
      <c r="AL145" s="171">
        <v>35.86618278370802</v>
      </c>
      <c r="AM145" s="171">
        <v>33.13085824412034</v>
      </c>
      <c r="AN145" s="171">
        <v>28.797810207900874</v>
      </c>
      <c r="AO145" s="171">
        <v>37.102994117457911</v>
      </c>
      <c r="AP145" s="170">
        <v>37.02725765625113</v>
      </c>
      <c r="AQ145" s="171">
        <v>36.942981862663665</v>
      </c>
      <c r="AR145" s="171">
        <v>33.700950390655649</v>
      </c>
      <c r="AS145" s="171">
        <v>30.55718732283508</v>
      </c>
      <c r="AT145" s="171">
        <v>37.079753546375827</v>
      </c>
      <c r="AU145" s="170">
        <v>36.698897146575469</v>
      </c>
      <c r="AV145" s="171">
        <v>36.107144470294337</v>
      </c>
      <c r="AW145" s="171">
        <v>33.138439911845467</v>
      </c>
      <c r="AX145" s="171">
        <v>32.948466694594003</v>
      </c>
      <c r="AY145" s="171">
        <v>37.0007203996825</v>
      </c>
      <c r="AZ145" s="170">
        <v>34.780422495165794</v>
      </c>
      <c r="BA145" s="171">
        <v>34.490995611113696</v>
      </c>
      <c r="BB145" s="171">
        <v>32.463891525460333</v>
      </c>
      <c r="BC145" s="171">
        <v>31.377914674122017</v>
      </c>
      <c r="BD145" s="171">
        <v>36.468058549252504</v>
      </c>
      <c r="BE145" s="170">
        <v>35.848816098723496</v>
      </c>
      <c r="BF145" s="171">
        <v>35.708217298808485</v>
      </c>
      <c r="BG145" s="171">
        <v>32.94785912893542</v>
      </c>
      <c r="BH145" s="171">
        <v>32.01773645008204</v>
      </c>
      <c r="BI145" s="172">
        <v>36.203968590279374</v>
      </c>
    </row>
    <row r="146" spans="1:61" x14ac:dyDescent="0.25">
      <c r="A146" s="173" t="s">
        <v>1651</v>
      </c>
      <c r="B146" s="170">
        <v>32.732196475438464</v>
      </c>
      <c r="C146" s="171">
        <v>32.502418453212812</v>
      </c>
      <c r="D146" s="171">
        <v>31.176084193493669</v>
      </c>
      <c r="E146" s="171">
        <v>30.804146283826611</v>
      </c>
      <c r="F146" s="171">
        <v>33.97181129781017</v>
      </c>
      <c r="G146" s="170">
        <v>37.495517913707225</v>
      </c>
      <c r="H146" s="171">
        <v>37.443097484374903</v>
      </c>
      <c r="I146" s="171">
        <v>35.700480402034749</v>
      </c>
      <c r="J146" s="171">
        <v>32.862864573221067</v>
      </c>
      <c r="K146" s="171">
        <v>37.866204406938586</v>
      </c>
      <c r="L146" s="170">
        <v>35.189162609461576</v>
      </c>
      <c r="M146" s="171">
        <v>34.754307627367446</v>
      </c>
      <c r="N146" s="171">
        <v>32.583993530763593</v>
      </c>
      <c r="O146" s="171">
        <v>31.789735790501542</v>
      </c>
      <c r="P146" s="171">
        <v>35.55840150063532</v>
      </c>
      <c r="Q146" s="170">
        <v>32.859364698543004</v>
      </c>
      <c r="R146" s="171">
        <v>32.840746365278079</v>
      </c>
      <c r="S146" s="171">
        <v>30.617877839285139</v>
      </c>
      <c r="T146" s="171">
        <v>28.541518678668083</v>
      </c>
      <c r="U146" s="171">
        <v>33.183081700534814</v>
      </c>
      <c r="V146" s="170">
        <v>32.938769643733941</v>
      </c>
      <c r="W146" s="171">
        <v>32.68125367134455</v>
      </c>
      <c r="X146" s="171">
        <v>29.863213351164987</v>
      </c>
      <c r="Y146" s="171">
        <v>27.054826379382266</v>
      </c>
      <c r="Z146" s="171">
        <v>33.650072151980737</v>
      </c>
      <c r="AA146" s="170">
        <v>33.939614419052013</v>
      </c>
      <c r="AB146" s="171">
        <v>33.609838056214009</v>
      </c>
      <c r="AC146" s="171">
        <v>30.900511382447071</v>
      </c>
      <c r="AD146" s="171">
        <v>26.771066242533145</v>
      </c>
      <c r="AE146" s="171">
        <v>33.998565907872582</v>
      </c>
      <c r="AF146" s="170">
        <v>35.119782677090143</v>
      </c>
      <c r="AG146" s="171">
        <v>34.426238846513634</v>
      </c>
      <c r="AH146" s="171">
        <v>32.772410291335731</v>
      </c>
      <c r="AI146" s="171">
        <v>28.335314551835637</v>
      </c>
      <c r="AJ146" s="171">
        <v>35.137338716841178</v>
      </c>
      <c r="AK146" s="170">
        <v>36.18959216294661</v>
      </c>
      <c r="AL146" s="171">
        <v>35.86618278370802</v>
      </c>
      <c r="AM146" s="171">
        <v>33.120858244120335</v>
      </c>
      <c r="AN146" s="171">
        <v>28.797810207900874</v>
      </c>
      <c r="AO146" s="171">
        <v>37.102994117457911</v>
      </c>
      <c r="AP146" s="170">
        <v>37.02725765625113</v>
      </c>
      <c r="AQ146" s="171">
        <v>36.942981862663665</v>
      </c>
      <c r="AR146" s="171">
        <v>33.700950390655649</v>
      </c>
      <c r="AS146" s="171">
        <v>30.55718732283508</v>
      </c>
      <c r="AT146" s="171">
        <v>37.079753546375827</v>
      </c>
      <c r="AU146" s="170">
        <v>36.698897146575469</v>
      </c>
      <c r="AV146" s="171">
        <v>36.104539378655488</v>
      </c>
      <c r="AW146" s="171">
        <v>33.138439911845467</v>
      </c>
      <c r="AX146" s="171">
        <v>32.948466694594003</v>
      </c>
      <c r="AY146" s="171">
        <v>37.0007203996825</v>
      </c>
      <c r="AZ146" s="170">
        <v>34.780422495165794</v>
      </c>
      <c r="BA146" s="171">
        <v>34.488266021539971</v>
      </c>
      <c r="BB146" s="171">
        <v>32.463891525460333</v>
      </c>
      <c r="BC146" s="171">
        <v>31.377914674122017</v>
      </c>
      <c r="BD146" s="171">
        <v>36.46570668407707</v>
      </c>
      <c r="BE146" s="170">
        <v>35.846550936832301</v>
      </c>
      <c r="BF146" s="171">
        <v>35.708217298808485</v>
      </c>
      <c r="BG146" s="171">
        <v>32.94785912893542</v>
      </c>
      <c r="BH146" s="171">
        <v>32.01773645008204</v>
      </c>
      <c r="BI146" s="172">
        <v>36.20139198049305</v>
      </c>
    </row>
    <row r="147" spans="1:61" x14ac:dyDescent="0.25">
      <c r="A147" s="173" t="s">
        <v>1652</v>
      </c>
      <c r="B147" s="170">
        <v>32.881861301223339</v>
      </c>
      <c r="C147" s="171">
        <v>32.671704067675662</v>
      </c>
      <c r="D147" s="171">
        <v>31.366022025528853</v>
      </c>
      <c r="E147" s="171">
        <v>30.401462124410301</v>
      </c>
      <c r="F147" s="171">
        <v>34.175261874934655</v>
      </c>
      <c r="G147" s="170">
        <v>37.690096050420912</v>
      </c>
      <c r="H147" s="171">
        <v>37.688136039810438</v>
      </c>
      <c r="I147" s="171">
        <v>35.421661334054178</v>
      </c>
      <c r="J147" s="171">
        <v>31.824493392768698</v>
      </c>
      <c r="K147" s="171">
        <v>37.873563402176323</v>
      </c>
      <c r="L147" s="170">
        <v>34.166113573165894</v>
      </c>
      <c r="M147" s="171">
        <v>33.588062814301551</v>
      </c>
      <c r="N147" s="171">
        <v>31.34</v>
      </c>
      <c r="O147" s="171">
        <v>30.134730706760813</v>
      </c>
      <c r="P147" s="171">
        <v>35.162576270915928</v>
      </c>
      <c r="Q147" s="170">
        <v>31.907941253636665</v>
      </c>
      <c r="R147" s="171">
        <v>31.90846103578097</v>
      </c>
      <c r="S147" s="171">
        <v>29.189173411992371</v>
      </c>
      <c r="T147" s="171">
        <v>27.59226736338729</v>
      </c>
      <c r="U147" s="171">
        <v>32.525690906529235</v>
      </c>
      <c r="V147" s="170">
        <v>32.685465088205213</v>
      </c>
      <c r="W147" s="171">
        <v>32.498249073242327</v>
      </c>
      <c r="X147" s="171">
        <v>28.6</v>
      </c>
      <c r="Y147" s="171">
        <v>26.146948429289363</v>
      </c>
      <c r="Z147" s="171">
        <v>33.28710869314849</v>
      </c>
      <c r="AA147" s="170">
        <v>32.994820092351652</v>
      </c>
      <c r="AB147" s="171">
        <v>32.67329350943929</v>
      </c>
      <c r="AC147" s="171">
        <v>29.301644574419445</v>
      </c>
      <c r="AD147" s="171">
        <v>25.78027260578925</v>
      </c>
      <c r="AE147" s="171">
        <v>33.061669923678359</v>
      </c>
      <c r="AF147" s="170">
        <v>34.47682685798236</v>
      </c>
      <c r="AG147" s="171">
        <v>33.830203865942288</v>
      </c>
      <c r="AH147" s="171">
        <v>31.276851419679467</v>
      </c>
      <c r="AI147" s="171">
        <v>27.343012754791175</v>
      </c>
      <c r="AJ147" s="171">
        <v>34.561972123829925</v>
      </c>
      <c r="AK147" s="170">
        <v>35.40265588135258</v>
      </c>
      <c r="AL147" s="171">
        <v>35.012702245271889</v>
      </c>
      <c r="AM147" s="171">
        <v>31.770023451914952</v>
      </c>
      <c r="AN147" s="171">
        <v>27.761466747501853</v>
      </c>
      <c r="AO147" s="171">
        <v>36.517796171524466</v>
      </c>
      <c r="AP147" s="170">
        <v>36.432361616468256</v>
      </c>
      <c r="AQ147" s="171">
        <v>36.339191748342571</v>
      </c>
      <c r="AR147" s="171">
        <v>32.382128730490003</v>
      </c>
      <c r="AS147" s="171">
        <v>29.019315274913374</v>
      </c>
      <c r="AT147" s="171">
        <v>36.53720738536876</v>
      </c>
      <c r="AU147" s="170">
        <v>36.267967824557992</v>
      </c>
      <c r="AV147" s="171">
        <v>35.683088459899125</v>
      </c>
      <c r="AW147" s="171">
        <v>32.035468578009983</v>
      </c>
      <c r="AX147" s="171">
        <v>31.260561978475618</v>
      </c>
      <c r="AY147" s="171">
        <v>36.509748022598863</v>
      </c>
      <c r="AZ147" s="170">
        <v>34.513725151815635</v>
      </c>
      <c r="BA147" s="171">
        <v>34.526401880049136</v>
      </c>
      <c r="BB147" s="171">
        <v>31.236372900416274</v>
      </c>
      <c r="BC147" s="171">
        <v>30.035754502612388</v>
      </c>
      <c r="BD147" s="171">
        <v>36.109126348088402</v>
      </c>
      <c r="BE147" s="170">
        <v>35.392477661206378</v>
      </c>
      <c r="BF147" s="171">
        <v>35.174666400133077</v>
      </c>
      <c r="BG147" s="171">
        <v>31.746783776139786</v>
      </c>
      <c r="BH147" s="171">
        <v>30.435986675150648</v>
      </c>
      <c r="BI147" s="172">
        <v>35.869954617236111</v>
      </c>
    </row>
    <row r="148" spans="1:61" x14ac:dyDescent="0.25">
      <c r="A148" s="173" t="s">
        <v>1653</v>
      </c>
      <c r="B148" s="170">
        <v>33.855878622438738</v>
      </c>
      <c r="C148" s="171">
        <v>33.621189795129503</v>
      </c>
      <c r="D148" s="171">
        <v>32.246426266982198</v>
      </c>
      <c r="E148" s="171">
        <v>31.363681502149568</v>
      </c>
      <c r="F148" s="171">
        <v>35.171180560268375</v>
      </c>
      <c r="G148" s="170">
        <v>39.25985323531242</v>
      </c>
      <c r="H148" s="171">
        <v>39.205237014466874</v>
      </c>
      <c r="I148" s="171">
        <v>37.043911065785274</v>
      </c>
      <c r="J148" s="171">
        <v>33.724596061856808</v>
      </c>
      <c r="K148" s="171">
        <v>39.673305223678035</v>
      </c>
      <c r="L148" s="170">
        <v>36.4009157368857</v>
      </c>
      <c r="M148" s="171">
        <v>35.82596421837048</v>
      </c>
      <c r="N148" s="171">
        <v>33.455158718464794</v>
      </c>
      <c r="O148" s="171">
        <v>32.002737928734177</v>
      </c>
      <c r="P148" s="171">
        <v>37.254153152761731</v>
      </c>
      <c r="Q148" s="170">
        <v>33.775520808432987</v>
      </c>
      <c r="R148" s="171">
        <v>33.68572591901075</v>
      </c>
      <c r="S148" s="171">
        <v>30.896091051792393</v>
      </c>
      <c r="T148" s="171">
        <v>28.573842926898966</v>
      </c>
      <c r="U148" s="171">
        <v>34.332013782717056</v>
      </c>
      <c r="V148" s="170">
        <v>34.07686491024851</v>
      </c>
      <c r="W148" s="171">
        <v>33.702737766870882</v>
      </c>
      <c r="X148" s="171">
        <v>29.93904699937443</v>
      </c>
      <c r="Y148" s="171">
        <v>27.124809731342552</v>
      </c>
      <c r="Z148" s="171">
        <v>34.831481018603498</v>
      </c>
      <c r="AA148" s="170">
        <v>35.039972399726423</v>
      </c>
      <c r="AB148" s="171">
        <v>34.692463497162535</v>
      </c>
      <c r="AC148" s="171">
        <v>31.133635209913137</v>
      </c>
      <c r="AD148" s="171">
        <v>26.886203305233575</v>
      </c>
      <c r="AE148" s="171">
        <v>35.100784049367931</v>
      </c>
      <c r="AF148" s="170">
        <v>36.461656853684495</v>
      </c>
      <c r="AG148" s="171">
        <v>35.746351325825714</v>
      </c>
      <c r="AH148" s="171">
        <v>33.193841520764153</v>
      </c>
      <c r="AI148" s="171">
        <v>28.448719500207162</v>
      </c>
      <c r="AJ148" s="171">
        <v>36.522653251387055</v>
      </c>
      <c r="AK148" s="170">
        <v>37.521064218506126</v>
      </c>
      <c r="AL148" s="171">
        <v>37.117657455584386</v>
      </c>
      <c r="AM148" s="171">
        <v>33.874398231209788</v>
      </c>
      <c r="AN148" s="171">
        <v>28.985442951068208</v>
      </c>
      <c r="AO148" s="171">
        <v>38.665376794679382</v>
      </c>
      <c r="AP148" s="170">
        <v>38.598016841222687</v>
      </c>
      <c r="AQ148" s="171">
        <v>38.502724436322993</v>
      </c>
      <c r="AR148" s="171">
        <v>34.544073265868576</v>
      </c>
      <c r="AS148" s="171">
        <v>30.697720205279495</v>
      </c>
      <c r="AT148" s="171">
        <v>38.730995516082167</v>
      </c>
      <c r="AU148" s="170">
        <v>38.253516939179548</v>
      </c>
      <c r="AV148" s="171">
        <v>37.575815899457744</v>
      </c>
      <c r="AW148" s="171">
        <v>34.160832414724837</v>
      </c>
      <c r="AX148" s="171">
        <v>33.283511146056931</v>
      </c>
      <c r="AY148" s="171">
        <v>38.586757146192284</v>
      </c>
      <c r="AZ148" s="170">
        <v>35.973867822441129</v>
      </c>
      <c r="BA148" s="171">
        <v>35.656485838737375</v>
      </c>
      <c r="BB148" s="171">
        <v>32.781460331490699</v>
      </c>
      <c r="BC148" s="171">
        <v>31.331016920743028</v>
      </c>
      <c r="BD148" s="171">
        <v>37.897898748411698</v>
      </c>
      <c r="BE148" s="170">
        <v>37.380207623404374</v>
      </c>
      <c r="BF148" s="171">
        <v>37.183086094242</v>
      </c>
      <c r="BG148" s="171">
        <v>33.405176744718581</v>
      </c>
      <c r="BH148" s="171">
        <v>31.937928009566146</v>
      </c>
      <c r="BI148" s="172">
        <v>37.94505008264062</v>
      </c>
    </row>
    <row r="149" spans="1:61" x14ac:dyDescent="0.25">
      <c r="A149" s="173" t="s">
        <v>1654</v>
      </c>
      <c r="B149" s="170">
        <v>34.241010516452207</v>
      </c>
      <c r="C149" s="171">
        <v>33.996270420148079</v>
      </c>
      <c r="D149" s="171">
        <v>32.613127565224936</v>
      </c>
      <c r="E149" s="171">
        <v>31.597182185440865</v>
      </c>
      <c r="F149" s="171">
        <v>35.563278476090552</v>
      </c>
      <c r="G149" s="170">
        <v>40.058725950355431</v>
      </c>
      <c r="H149" s="171">
        <v>40.009318115123094</v>
      </c>
      <c r="I149" s="171">
        <v>37.786420162353885</v>
      </c>
      <c r="J149" s="171">
        <v>34.242630296626494</v>
      </c>
      <c r="K149" s="171">
        <v>40.49253488291756</v>
      </c>
      <c r="L149" s="170">
        <v>37.165147296940404</v>
      </c>
      <c r="M149" s="171">
        <v>36.578306178458291</v>
      </c>
      <c r="N149" s="171">
        <v>34.037873984890716</v>
      </c>
      <c r="O149" s="171">
        <v>32.506459178609298</v>
      </c>
      <c r="P149" s="171">
        <v>38.037087495976643</v>
      </c>
      <c r="Q149" s="170">
        <v>34.372733125579387</v>
      </c>
      <c r="R149" s="171">
        <v>34.307210951608461</v>
      </c>
      <c r="S149" s="171">
        <v>31.522028612883883</v>
      </c>
      <c r="T149" s="171">
        <v>29.061144336308477</v>
      </c>
      <c r="U149" s="171">
        <v>34.980268571635285</v>
      </c>
      <c r="V149" s="170">
        <v>34.655376014909294</v>
      </c>
      <c r="W149" s="171">
        <v>34.179545697696049</v>
      </c>
      <c r="X149" s="171">
        <v>30.313793439183968</v>
      </c>
      <c r="Y149" s="171">
        <v>27.36480973134255</v>
      </c>
      <c r="Z149" s="171">
        <v>35.548382055490173</v>
      </c>
      <c r="AA149" s="170">
        <v>35.740046270253352</v>
      </c>
      <c r="AB149" s="171">
        <v>35.382165127394728</v>
      </c>
      <c r="AC149" s="171">
        <v>31.745849994482189</v>
      </c>
      <c r="AD149" s="171">
        <v>27.256499096849389</v>
      </c>
      <c r="AE149" s="171">
        <v>35.802594317381143</v>
      </c>
      <c r="AF149" s="170">
        <v>37.202363261992573</v>
      </c>
      <c r="AG149" s="171">
        <v>36.467448385143079</v>
      </c>
      <c r="AH149" s="171">
        <v>33.789155354770479</v>
      </c>
      <c r="AI149" s="171">
        <v>28.82650727510541</v>
      </c>
      <c r="AJ149" s="171">
        <v>37.2706810165188</v>
      </c>
      <c r="AK149" s="170">
        <v>38.292916054424879</v>
      </c>
      <c r="AL149" s="171">
        <v>37.853229289886535</v>
      </c>
      <c r="AM149" s="171">
        <v>34.574057166291915</v>
      </c>
      <c r="AN149" s="171">
        <v>29.655767940012915</v>
      </c>
      <c r="AO149" s="171">
        <v>39.467476034007326</v>
      </c>
      <c r="AP149" s="170">
        <v>39.37923828523104</v>
      </c>
      <c r="AQ149" s="171">
        <v>39.279288219037404</v>
      </c>
      <c r="AR149" s="171">
        <v>35.24860319896132</v>
      </c>
      <c r="AS149" s="171">
        <v>31.284958170555061</v>
      </c>
      <c r="AT149" s="171">
        <v>39.511179856016305</v>
      </c>
      <c r="AU149" s="170">
        <v>39.062227817081776</v>
      </c>
      <c r="AV149" s="171">
        <v>38.363924516350544</v>
      </c>
      <c r="AW149" s="171">
        <v>34.87793282401374</v>
      </c>
      <c r="AX149" s="171">
        <v>34.00620733900621</v>
      </c>
      <c r="AY149" s="171">
        <v>39.403119839379933</v>
      </c>
      <c r="AZ149" s="170">
        <v>36.622237719306931</v>
      </c>
      <c r="BA149" s="171">
        <v>36.214504239282263</v>
      </c>
      <c r="BB149" s="171">
        <v>33.327266701992357</v>
      </c>
      <c r="BC149" s="171">
        <v>31.801779056955539</v>
      </c>
      <c r="BD149" s="171">
        <v>38.711327956084361</v>
      </c>
      <c r="BE149" s="170">
        <v>38.155048567358797</v>
      </c>
      <c r="BF149" s="171">
        <v>37.942642870274987</v>
      </c>
      <c r="BG149" s="171">
        <v>33.863287408545339</v>
      </c>
      <c r="BH149" s="171">
        <v>32.423709906761516</v>
      </c>
      <c r="BI149" s="172">
        <v>38.731554155418237</v>
      </c>
    </row>
    <row r="150" spans="1:61" x14ac:dyDescent="0.25">
      <c r="A150" s="173" t="s">
        <v>1655</v>
      </c>
      <c r="B150" s="170">
        <v>32.991052627149195</v>
      </c>
      <c r="C150" s="171">
        <v>32.75834618358062</v>
      </c>
      <c r="D150" s="171">
        <v>31.424267421269136</v>
      </c>
      <c r="E150" s="171">
        <v>31.044546051290123</v>
      </c>
      <c r="F150" s="171">
        <v>34.238104687611767</v>
      </c>
      <c r="G150" s="170">
        <v>37.793532204966823</v>
      </c>
      <c r="H150" s="171">
        <v>37.740766831710992</v>
      </c>
      <c r="I150" s="171">
        <v>35.978127138983773</v>
      </c>
      <c r="J150" s="171">
        <v>33.117818070551976</v>
      </c>
      <c r="K150" s="171">
        <v>38.161554025711254</v>
      </c>
      <c r="L150" s="170">
        <v>35.464307320668318</v>
      </c>
      <c r="M150" s="171">
        <v>35.024631426430624</v>
      </c>
      <c r="N150" s="171">
        <v>32.838789189756291</v>
      </c>
      <c r="O150" s="171">
        <v>32.040073782722061</v>
      </c>
      <c r="P150" s="171">
        <v>35.835778297181484</v>
      </c>
      <c r="Q150" s="170">
        <v>33.119022779083117</v>
      </c>
      <c r="R150" s="171">
        <v>33.098076061338801</v>
      </c>
      <c r="S150" s="171">
        <v>30.855176087851319</v>
      </c>
      <c r="T150" s="171">
        <v>28.763842926898967</v>
      </c>
      <c r="U150" s="171">
        <v>33.44540192451587</v>
      </c>
      <c r="V150" s="170">
        <v>33.198769643733939</v>
      </c>
      <c r="W150" s="171">
        <v>32.941253671344548</v>
      </c>
      <c r="X150" s="171">
        <v>30.09798783977223</v>
      </c>
      <c r="Y150" s="171">
        <v>27.264941816558771</v>
      </c>
      <c r="Z150" s="171">
        <v>33.917921394920306</v>
      </c>
      <c r="AA150" s="170">
        <v>34.204507397170097</v>
      </c>
      <c r="AB150" s="171">
        <v>33.872116279437947</v>
      </c>
      <c r="AC150" s="171">
        <v>31.140157557030467</v>
      </c>
      <c r="AD150" s="171">
        <v>26.981066242533142</v>
      </c>
      <c r="AE150" s="171">
        <v>34.265982724092858</v>
      </c>
      <c r="AF150" s="170">
        <v>35.394862763384467</v>
      </c>
      <c r="AG150" s="171">
        <v>34.698875701590275</v>
      </c>
      <c r="AH150" s="171">
        <v>33.029837612931374</v>
      </c>
      <c r="AI150" s="171">
        <v>28.557870307333598</v>
      </c>
      <c r="AJ150" s="171">
        <v>35.412425511794119</v>
      </c>
      <c r="AK150" s="170">
        <v>36.472578567481925</v>
      </c>
      <c r="AL150" s="171">
        <v>36.14657191617426</v>
      </c>
      <c r="AM150" s="171">
        <v>33.383436342820815</v>
      </c>
      <c r="AN150" s="171">
        <v>29.020376809522876</v>
      </c>
      <c r="AO150" s="171">
        <v>37.390779843103246</v>
      </c>
      <c r="AP150" s="170">
        <v>37.31725765625113</v>
      </c>
      <c r="AQ150" s="171">
        <v>37.232981862663664</v>
      </c>
      <c r="AR150" s="171">
        <v>33.963278955165556</v>
      </c>
      <c r="AS150" s="171">
        <v>30.792667723181754</v>
      </c>
      <c r="AT150" s="171">
        <v>37.369753546375833</v>
      </c>
      <c r="AU150" s="170">
        <v>36.986319885364601</v>
      </c>
      <c r="AV150" s="171">
        <v>36.387144470294331</v>
      </c>
      <c r="AW150" s="171">
        <v>33.398439911845465</v>
      </c>
      <c r="AX150" s="171">
        <v>33.208466694594001</v>
      </c>
      <c r="AY150" s="171">
        <v>37.290720399682492</v>
      </c>
      <c r="AZ150" s="170">
        <v>35.049991753224795</v>
      </c>
      <c r="BA150" s="171">
        <v>34.758238250820568</v>
      </c>
      <c r="BB150" s="171">
        <v>32.721131231840637</v>
      </c>
      <c r="BC150" s="171">
        <v>31.622809722217735</v>
      </c>
      <c r="BD150" s="171">
        <v>36.753080142711028</v>
      </c>
      <c r="BE150" s="170">
        <v>36.12888504629376</v>
      </c>
      <c r="BF150" s="171">
        <v>35.987928888058811</v>
      </c>
      <c r="BG150" s="171">
        <v>33.205271177405905</v>
      </c>
      <c r="BH150" s="171">
        <v>32.267779694773481</v>
      </c>
      <c r="BI150" s="172">
        <v>36.4886009898919</v>
      </c>
    </row>
    <row r="151" spans="1:61" x14ac:dyDescent="0.25">
      <c r="A151" s="173" t="s">
        <v>1656</v>
      </c>
      <c r="B151" s="170">
        <v>33.899213138761901</v>
      </c>
      <c r="C151" s="171">
        <v>33.581124067080971</v>
      </c>
      <c r="D151" s="171">
        <v>32.067740637000952</v>
      </c>
      <c r="E151" s="171">
        <v>30.935452184583422</v>
      </c>
      <c r="F151" s="171">
        <v>35.316893193911255</v>
      </c>
      <c r="G151" s="170">
        <v>38.724535497023524</v>
      </c>
      <c r="H151" s="171">
        <v>38.722414787804624</v>
      </c>
      <c r="I151" s="171">
        <v>36.343901653847098</v>
      </c>
      <c r="J151" s="171">
        <v>32.604603207308351</v>
      </c>
      <c r="K151" s="171">
        <v>38.932204663557627</v>
      </c>
      <c r="L151" s="170">
        <v>34.943536965620808</v>
      </c>
      <c r="M151" s="171">
        <v>34.351349661799482</v>
      </c>
      <c r="N151" s="171">
        <v>32.299999999999997</v>
      </c>
      <c r="O151" s="171">
        <v>31.063024370534617</v>
      </c>
      <c r="P151" s="171">
        <v>35.957708622800901</v>
      </c>
      <c r="Q151" s="170">
        <v>33.097227242780598</v>
      </c>
      <c r="R151" s="171">
        <v>33.095411603562795</v>
      </c>
      <c r="S151" s="171">
        <v>30.088104924355843</v>
      </c>
      <c r="T151" s="171">
        <v>27.854591611618176</v>
      </c>
      <c r="U151" s="171">
        <v>33.729948155354968</v>
      </c>
      <c r="V151" s="170">
        <v>33.850310759598401</v>
      </c>
      <c r="W151" s="171">
        <v>33.608865455405329</v>
      </c>
      <c r="X151" s="171">
        <v>29.480000000000008</v>
      </c>
      <c r="Y151" s="171">
        <v>25.637000469186351</v>
      </c>
      <c r="Z151" s="171">
        <v>34.470086827112375</v>
      </c>
      <c r="AA151" s="170">
        <v>34.160731339800378</v>
      </c>
      <c r="AB151" s="171">
        <v>33.828845207819711</v>
      </c>
      <c r="AC151" s="171">
        <v>30.190936923586261</v>
      </c>
      <c r="AD151" s="171">
        <v>25.735431843852858</v>
      </c>
      <c r="AE151" s="171">
        <v>34.169849364703438</v>
      </c>
      <c r="AF151" s="170">
        <v>35.803982811363198</v>
      </c>
      <c r="AG151" s="171">
        <v>35.140512130915546</v>
      </c>
      <c r="AH151" s="171">
        <v>32.22947545489744</v>
      </c>
      <c r="AI151" s="171">
        <v>27.466460598256578</v>
      </c>
      <c r="AJ151" s="171">
        <v>35.839796503773449</v>
      </c>
      <c r="AK151" s="170">
        <v>36.718853681718514</v>
      </c>
      <c r="AL151" s="171">
        <v>36.258401320117102</v>
      </c>
      <c r="AM151" s="171">
        <v>32.735179649315903</v>
      </c>
      <c r="AN151" s="171">
        <v>27.843679226471838</v>
      </c>
      <c r="AO151" s="171">
        <v>37.813092327840707</v>
      </c>
      <c r="AP151" s="170">
        <v>37.646715788104167</v>
      </c>
      <c r="AQ151" s="171">
        <v>37.55068909796578</v>
      </c>
      <c r="AR151" s="171">
        <v>33.374751731337348</v>
      </c>
      <c r="AS151" s="171">
        <v>29.774329371895703</v>
      </c>
      <c r="AT151" s="171">
        <v>37.784566003643235</v>
      </c>
      <c r="AU151" s="170">
        <v>37.679779354552878</v>
      </c>
      <c r="AV151" s="171">
        <v>37.169459964244275</v>
      </c>
      <c r="AW151" s="171">
        <v>33.020639471072798</v>
      </c>
      <c r="AX151" s="171">
        <v>32.215706584885766</v>
      </c>
      <c r="AY151" s="171">
        <v>37.712322958397536</v>
      </c>
      <c r="AZ151" s="170">
        <v>35.857734951757074</v>
      </c>
      <c r="BA151" s="171">
        <v>35.760719828474087</v>
      </c>
      <c r="BB151" s="171">
        <v>32.190925671824374</v>
      </c>
      <c r="BC151" s="171">
        <v>30.827930405800565</v>
      </c>
      <c r="BD151" s="171">
        <v>37.473752027565645</v>
      </c>
      <c r="BE151" s="170">
        <v>36.826985632498769</v>
      </c>
      <c r="BF151" s="171">
        <v>36.546191667809644</v>
      </c>
      <c r="BG151" s="171">
        <v>32.721723476160179</v>
      </c>
      <c r="BH151" s="171">
        <v>31.371116659410621</v>
      </c>
      <c r="BI151" s="172">
        <v>37.234995973458041</v>
      </c>
    </row>
    <row r="152" spans="1:61" x14ac:dyDescent="0.25">
      <c r="A152" s="173" t="s">
        <v>1657</v>
      </c>
      <c r="B152" s="170">
        <v>33.857248791176112</v>
      </c>
      <c r="C152" s="171">
        <v>33.516235734887459</v>
      </c>
      <c r="D152" s="171">
        <v>32.001759716479079</v>
      </c>
      <c r="E152" s="171">
        <v>30.872194946639279</v>
      </c>
      <c r="F152" s="171">
        <v>35.320850160398969</v>
      </c>
      <c r="G152" s="170">
        <v>38.599868184390729</v>
      </c>
      <c r="H152" s="171">
        <v>38.597759788709965</v>
      </c>
      <c r="I152" s="171">
        <v>36.222013884451876</v>
      </c>
      <c r="J152" s="171">
        <v>32.521281474877554</v>
      </c>
      <c r="K152" s="171">
        <v>38.794135455375425</v>
      </c>
      <c r="L152" s="170">
        <v>34.893536965620811</v>
      </c>
      <c r="M152" s="171">
        <v>34.298386613364727</v>
      </c>
      <c r="N152" s="171">
        <v>32.1</v>
      </c>
      <c r="O152" s="171">
        <v>30.827887951453906</v>
      </c>
      <c r="P152" s="171">
        <v>35.907708622800897</v>
      </c>
      <c r="Q152" s="170">
        <v>32.914904411807576</v>
      </c>
      <c r="R152" s="171">
        <v>32.913088228092192</v>
      </c>
      <c r="S152" s="171">
        <v>29.903451618836929</v>
      </c>
      <c r="T152" s="171">
        <v>27.639614450439552</v>
      </c>
      <c r="U152" s="171">
        <v>33.547627931373917</v>
      </c>
      <c r="V152" s="170">
        <v>33.655211486345344</v>
      </c>
      <c r="W152" s="171">
        <v>33.41154859007392</v>
      </c>
      <c r="X152" s="171">
        <v>29.3</v>
      </c>
      <c r="Y152" s="171">
        <v>25.710140326508004</v>
      </c>
      <c r="Z152" s="171">
        <v>34.272330862584624</v>
      </c>
      <c r="AA152" s="170">
        <v>33.975951406791069</v>
      </c>
      <c r="AB152" s="171">
        <v>33.646296996728601</v>
      </c>
      <c r="AC152" s="171">
        <v>30.013495475398464</v>
      </c>
      <c r="AD152" s="171">
        <v>25.477629296231829</v>
      </c>
      <c r="AE152" s="171">
        <v>33.979493681098511</v>
      </c>
      <c r="AF152" s="170">
        <v>35.639524257635728</v>
      </c>
      <c r="AG152" s="171">
        <v>34.976134597395124</v>
      </c>
      <c r="AH152" s="171">
        <v>32.04192853266364</v>
      </c>
      <c r="AI152" s="171">
        <v>27.219239375746405</v>
      </c>
      <c r="AJ152" s="171">
        <v>35.672786062470152</v>
      </c>
      <c r="AK152" s="170">
        <v>36.547329989473702</v>
      </c>
      <c r="AL152" s="171">
        <v>36.069203313844014</v>
      </c>
      <c r="AM152" s="171">
        <v>32.545179649315898</v>
      </c>
      <c r="AN152" s="171">
        <v>27.57890014587985</v>
      </c>
      <c r="AO152" s="171">
        <v>37.613494024904995</v>
      </c>
      <c r="AP152" s="170">
        <v>37.485518962638508</v>
      </c>
      <c r="AQ152" s="171">
        <v>37.379232160925433</v>
      </c>
      <c r="AR152" s="171">
        <v>33.169678122252989</v>
      </c>
      <c r="AS152" s="171">
        <v>29.54659495743384</v>
      </c>
      <c r="AT152" s="171">
        <v>37.643858670755264</v>
      </c>
      <c r="AU152" s="170">
        <v>37.596482202439454</v>
      </c>
      <c r="AV152" s="171">
        <v>37.028940810660416</v>
      </c>
      <c r="AW152" s="171">
        <v>32.820639471072795</v>
      </c>
      <c r="AX152" s="171">
        <v>32.020560914708113</v>
      </c>
      <c r="AY152" s="171">
        <v>37.597173254890976</v>
      </c>
      <c r="AZ152" s="170">
        <v>35.729356214008767</v>
      </c>
      <c r="BA152" s="171">
        <v>35.617349241981145</v>
      </c>
      <c r="BB152" s="171">
        <v>31.998478758695484</v>
      </c>
      <c r="BC152" s="171">
        <v>30.645355859050621</v>
      </c>
      <c r="BD152" s="171">
        <v>37.367278096002572</v>
      </c>
      <c r="BE152" s="170">
        <v>36.709911740535802</v>
      </c>
      <c r="BF152" s="171">
        <v>36.408453968967322</v>
      </c>
      <c r="BG152" s="171">
        <v>32.52168494180038</v>
      </c>
      <c r="BH152" s="171">
        <v>31.178490537268797</v>
      </c>
      <c r="BI152" s="172">
        <v>37.122465392836979</v>
      </c>
    </row>
    <row r="153" spans="1:61" x14ac:dyDescent="0.25">
      <c r="A153" s="173" t="s">
        <v>1658</v>
      </c>
      <c r="B153" s="170">
        <v>34.703619149285366</v>
      </c>
      <c r="C153" s="171">
        <v>34.325608932235141</v>
      </c>
      <c r="D153" s="171">
        <v>32.588065738842353</v>
      </c>
      <c r="E153" s="171">
        <v>31.320899084992739</v>
      </c>
      <c r="F153" s="171">
        <v>36.131308136602328</v>
      </c>
      <c r="G153" s="170">
        <v>39.193514589055916</v>
      </c>
      <c r="H153" s="171">
        <v>39.19158423816333</v>
      </c>
      <c r="I153" s="171">
        <v>36.733752586439927</v>
      </c>
      <c r="J153" s="171">
        <v>32.952569166253923</v>
      </c>
      <c r="K153" s="171">
        <v>39.620981834332667</v>
      </c>
      <c r="L153" s="170">
        <v>35.531292742384878</v>
      </c>
      <c r="M153" s="171">
        <v>34.931673460862655</v>
      </c>
      <c r="N153" s="171">
        <v>32.47</v>
      </c>
      <c r="O153" s="171">
        <v>30.039594287680114</v>
      </c>
      <c r="P153" s="171">
        <v>36.877352448019977</v>
      </c>
      <c r="Q153" s="170">
        <v>33.187227242780601</v>
      </c>
      <c r="R153" s="171">
        <v>33.185411603562798</v>
      </c>
      <c r="S153" s="171">
        <v>30.203076520162565</v>
      </c>
      <c r="T153" s="171">
        <v>26.909988792799151</v>
      </c>
      <c r="U153" s="171">
        <v>33.972561435809169</v>
      </c>
      <c r="V153" s="170">
        <v>33.994173925545731</v>
      </c>
      <c r="W153" s="171">
        <v>33.799150237835356</v>
      </c>
      <c r="X153" s="171">
        <v>29.331740624661933</v>
      </c>
      <c r="Y153" s="171">
        <v>25.299790485247417</v>
      </c>
      <c r="Z153" s="171">
        <v>35.029034815422648</v>
      </c>
      <c r="AA153" s="170">
        <v>34.314392004823979</v>
      </c>
      <c r="AB153" s="171">
        <v>33.979809429641818</v>
      </c>
      <c r="AC153" s="171">
        <v>29.543597365641407</v>
      </c>
      <c r="AD153" s="171">
        <v>24.818992849992402</v>
      </c>
      <c r="AE153" s="171">
        <v>34.380644449066018</v>
      </c>
      <c r="AF153" s="170">
        <v>35.854822298878339</v>
      </c>
      <c r="AG153" s="171">
        <v>35.188651177712217</v>
      </c>
      <c r="AH153" s="171">
        <v>31.839511586388564</v>
      </c>
      <c r="AI153" s="171">
        <v>26.498573136947464</v>
      </c>
      <c r="AJ153" s="171">
        <v>36.157532598999914</v>
      </c>
      <c r="AK153" s="170">
        <v>36.818342705730046</v>
      </c>
      <c r="AL153" s="171">
        <v>36.412834821617629</v>
      </c>
      <c r="AM153" s="171">
        <v>32.552711402743903</v>
      </c>
      <c r="AN153" s="171">
        <v>26.917300577410643</v>
      </c>
      <c r="AO153" s="171">
        <v>37.976586483101919</v>
      </c>
      <c r="AP153" s="170">
        <v>37.885580559591183</v>
      </c>
      <c r="AQ153" s="171">
        <v>37.792512708216925</v>
      </c>
      <c r="AR153" s="171">
        <v>33.458418005115739</v>
      </c>
      <c r="AS153" s="171">
        <v>28.772905527990094</v>
      </c>
      <c r="AT153" s="171">
        <v>37.995008568589427</v>
      </c>
      <c r="AU153" s="170">
        <v>37.720236040925386</v>
      </c>
      <c r="AV153" s="171">
        <v>37.110758906372091</v>
      </c>
      <c r="AW153" s="171">
        <v>33.293224917604199</v>
      </c>
      <c r="AX153" s="171">
        <v>31.138006310037934</v>
      </c>
      <c r="AY153" s="171">
        <v>37.96459831909231</v>
      </c>
      <c r="AZ153" s="170">
        <v>35.895487797460326</v>
      </c>
      <c r="BA153" s="171">
        <v>35.906341121263473</v>
      </c>
      <c r="BB153" s="171">
        <v>32.40854030097794</v>
      </c>
      <c r="BC153" s="171">
        <v>29.79872972047291</v>
      </c>
      <c r="BD153" s="171">
        <v>37.554754574391552</v>
      </c>
      <c r="BE153" s="170">
        <v>36.809200871089693</v>
      </c>
      <c r="BF153" s="171">
        <v>36.583952625112715</v>
      </c>
      <c r="BG153" s="171">
        <v>32.874349962049493</v>
      </c>
      <c r="BH153" s="171">
        <v>30.318569552601037</v>
      </c>
      <c r="BI153" s="172">
        <v>37.31878830264872</v>
      </c>
    </row>
    <row r="154" spans="1:61" x14ac:dyDescent="0.25">
      <c r="A154" s="173" t="s">
        <v>1659</v>
      </c>
      <c r="B154" s="170">
        <v>32.673698825754016</v>
      </c>
      <c r="C154" s="171">
        <v>32.429999286372698</v>
      </c>
      <c r="D154" s="171">
        <v>31.007623324615949</v>
      </c>
      <c r="E154" s="171">
        <v>29.917187568077846</v>
      </c>
      <c r="F154" s="171">
        <v>33.931993312582648</v>
      </c>
      <c r="G154" s="170">
        <v>37.562479665401398</v>
      </c>
      <c r="H154" s="171">
        <v>37.560361515743729</v>
      </c>
      <c r="I154" s="171">
        <v>35.28298795042555</v>
      </c>
      <c r="J154" s="171">
        <v>31.582654268889993</v>
      </c>
      <c r="K154" s="171">
        <v>37.794288607594929</v>
      </c>
      <c r="L154" s="170">
        <v>33.750968861959159</v>
      </c>
      <c r="M154" s="171">
        <v>33.179952574515852</v>
      </c>
      <c r="N154" s="171">
        <v>31.59</v>
      </c>
      <c r="O154" s="171">
        <v>30.387255557471253</v>
      </c>
      <c r="P154" s="171">
        <v>34.730020686493667</v>
      </c>
      <c r="Q154" s="170">
        <v>32.252586915582718</v>
      </c>
      <c r="R154" s="171">
        <v>32.250784411251573</v>
      </c>
      <c r="S154" s="171">
        <v>29.433826717511288</v>
      </c>
      <c r="T154" s="171">
        <v>27.242313041030041</v>
      </c>
      <c r="U154" s="171">
        <v>32.870331354491327</v>
      </c>
      <c r="V154" s="170">
        <v>33.017970940973179</v>
      </c>
      <c r="W154" s="171">
        <v>32.810291544769136</v>
      </c>
      <c r="X154" s="171">
        <v>28.840000000000007</v>
      </c>
      <c r="Y154" s="171">
        <v>26.211680608973161</v>
      </c>
      <c r="Z154" s="171">
        <v>33.617171613562668</v>
      </c>
      <c r="AA154" s="170">
        <v>33.329284982942063</v>
      </c>
      <c r="AB154" s="171">
        <v>33.00256068934052</v>
      </c>
      <c r="AC154" s="171">
        <v>29.541290749002854</v>
      </c>
      <c r="AD154" s="171">
        <v>25.3534573200631</v>
      </c>
      <c r="AE154" s="171">
        <v>33.370083448225166</v>
      </c>
      <c r="AF154" s="170">
        <v>34.870077178917441</v>
      </c>
      <c r="AG154" s="171">
        <v>34.218585276198695</v>
      </c>
      <c r="AH154" s="171">
        <v>31.536851419679465</v>
      </c>
      <c r="AI154" s="171">
        <v>26.953235776783039</v>
      </c>
      <c r="AJ154" s="171">
        <v>34.935515245561234</v>
      </c>
      <c r="AK154" s="170">
        <v>35.786441612634789</v>
      </c>
      <c r="AL154" s="171">
        <v>35.373271411672704</v>
      </c>
      <c r="AM154" s="171">
        <v>32.032601550615425</v>
      </c>
      <c r="AN154" s="171">
        <v>27.3462842478582</v>
      </c>
      <c r="AO154" s="171">
        <v>36.890433547436203</v>
      </c>
      <c r="AP154" s="170">
        <v>36.575170139717095</v>
      </c>
      <c r="AQ154" s="171">
        <v>36.517636860624911</v>
      </c>
      <c r="AR154" s="171">
        <v>32.647202339574363</v>
      </c>
      <c r="AS154" s="171">
        <v>29.123380142625297</v>
      </c>
      <c r="AT154" s="171">
        <v>36.649770016509372</v>
      </c>
      <c r="AU154" s="170">
        <v>36.442200487338873</v>
      </c>
      <c r="AV154" s="171">
        <v>36.097065781061303</v>
      </c>
      <c r="AW154" s="171">
        <v>32.305468578009986</v>
      </c>
      <c r="AX154" s="171">
        <v>31.51315091644808</v>
      </c>
      <c r="AY154" s="171">
        <v>36.512307260587384</v>
      </c>
      <c r="AZ154" s="170">
        <v>34.833720073612724</v>
      </c>
      <c r="BA154" s="171">
        <v>34.799774962448637</v>
      </c>
      <c r="BB154" s="171">
        <v>31.493612606796574</v>
      </c>
      <c r="BC154" s="171">
        <v>30.163217114127569</v>
      </c>
      <c r="BD154" s="171">
        <v>36.333134759827104</v>
      </c>
      <c r="BE154" s="170">
        <v>35.724237125404045</v>
      </c>
      <c r="BF154" s="171">
        <v>35.488660201767878</v>
      </c>
      <c r="BG154" s="171">
        <v>32.006822310499587</v>
      </c>
      <c r="BH154" s="171">
        <v>30.683508422589199</v>
      </c>
      <c r="BI154" s="172">
        <v>36.099686127238726</v>
      </c>
    </row>
    <row r="155" spans="1:61" x14ac:dyDescent="0.25">
      <c r="A155" s="173" t="s">
        <v>1660</v>
      </c>
      <c r="B155" s="170">
        <v>33.218806971129908</v>
      </c>
      <c r="C155" s="171">
        <v>32.988316731586934</v>
      </c>
      <c r="D155" s="171">
        <v>31.641900786099679</v>
      </c>
      <c r="E155" s="171">
        <v>31.141800098216716</v>
      </c>
      <c r="F155" s="171">
        <v>34.418649337953021</v>
      </c>
      <c r="G155" s="170">
        <v>37.813293701237711</v>
      </c>
      <c r="H155" s="171">
        <v>37.763181806829458</v>
      </c>
      <c r="I155" s="171">
        <v>36.12756772254032</v>
      </c>
      <c r="J155" s="171">
        <v>33.312266067910407</v>
      </c>
      <c r="K155" s="171">
        <v>38.188156527746933</v>
      </c>
      <c r="L155" s="170">
        <v>35.586896718607193</v>
      </c>
      <c r="M155" s="171">
        <v>35.185983103849686</v>
      </c>
      <c r="N155" s="171">
        <v>33.019197871770878</v>
      </c>
      <c r="O155" s="171">
        <v>32.015776978469439</v>
      </c>
      <c r="P155" s="171">
        <v>35.978296480990686</v>
      </c>
      <c r="Q155" s="170">
        <v>33.316400531725719</v>
      </c>
      <c r="R155" s="171">
        <v>33.268272244498185</v>
      </c>
      <c r="S155" s="171">
        <v>30.845814210922683</v>
      </c>
      <c r="T155" s="171">
        <v>28.713842926898963</v>
      </c>
      <c r="U155" s="171">
        <v>33.668068220546317</v>
      </c>
      <c r="V155" s="170">
        <v>33.451464928152689</v>
      </c>
      <c r="W155" s="171">
        <v>33.17045043811018</v>
      </c>
      <c r="X155" s="171">
        <v>30.071073395660513</v>
      </c>
      <c r="Y155" s="171">
        <v>27.24492516851905</v>
      </c>
      <c r="Z155" s="171">
        <v>34.121987765025139</v>
      </c>
      <c r="AA155" s="170">
        <v>34.405759270575764</v>
      </c>
      <c r="AB155" s="171">
        <v>34.068550680834591</v>
      </c>
      <c r="AC155" s="171">
        <v>31.122481901593861</v>
      </c>
      <c r="AD155" s="171">
        <v>26.941309302059622</v>
      </c>
      <c r="AE155" s="171">
        <v>34.467128866506151</v>
      </c>
      <c r="AF155" s="170">
        <v>35.650455306454369</v>
      </c>
      <c r="AG155" s="171">
        <v>34.954668648509262</v>
      </c>
      <c r="AH155" s="171">
        <v>33.073523336080996</v>
      </c>
      <c r="AI155" s="171">
        <v>28.527952685411609</v>
      </c>
      <c r="AJ155" s="171">
        <v>35.795980366574497</v>
      </c>
      <c r="AK155" s="170">
        <v>36.739601519659182</v>
      </c>
      <c r="AL155" s="171">
        <v>36.390354393285357</v>
      </c>
      <c r="AM155" s="171">
        <v>33.516106659729054</v>
      </c>
      <c r="AN155" s="171">
        <v>28.990709178904325</v>
      </c>
      <c r="AO155" s="171">
        <v>37.615502032253609</v>
      </c>
      <c r="AP155" s="170">
        <v>37.453485988536407</v>
      </c>
      <c r="AQ155" s="171">
        <v>37.372155821012726</v>
      </c>
      <c r="AR155" s="171">
        <v>34.118796889973581</v>
      </c>
      <c r="AS155" s="171">
        <v>30.769663670855042</v>
      </c>
      <c r="AT155" s="171">
        <v>37.441027651971069</v>
      </c>
      <c r="AU155" s="170">
        <v>37.11806893353085</v>
      </c>
      <c r="AV155" s="171">
        <v>36.50370024389666</v>
      </c>
      <c r="AW155" s="171">
        <v>33.543980232979841</v>
      </c>
      <c r="AX155" s="171">
        <v>33.209009723164819</v>
      </c>
      <c r="AY155" s="171">
        <v>37.429718653406177</v>
      </c>
      <c r="AZ155" s="170">
        <v>35.202058397918925</v>
      </c>
      <c r="BA155" s="171">
        <v>34.921622534728435</v>
      </c>
      <c r="BB155" s="171">
        <v>32.7902524012597</v>
      </c>
      <c r="BC155" s="171">
        <v>31.632976239712814</v>
      </c>
      <c r="BD155" s="171">
        <v>36.844620426764429</v>
      </c>
      <c r="BE155" s="170">
        <v>36.268085027118829</v>
      </c>
      <c r="BF155" s="171">
        <v>36.117244018314942</v>
      </c>
      <c r="BG155" s="171">
        <v>33.254603855104129</v>
      </c>
      <c r="BH155" s="171">
        <v>32.266519168753184</v>
      </c>
      <c r="BI155" s="172">
        <v>36.834513255268398</v>
      </c>
    </row>
    <row r="156" spans="1:61" x14ac:dyDescent="0.25">
      <c r="A156" s="173" t="s">
        <v>1661</v>
      </c>
      <c r="B156" s="170">
        <v>32.7421835841225</v>
      </c>
      <c r="C156" s="171">
        <v>32.507846570128748</v>
      </c>
      <c r="D156" s="171">
        <v>30.161980846832229</v>
      </c>
      <c r="E156" s="171">
        <v>28.905096294637012</v>
      </c>
      <c r="F156" s="171">
        <v>33.79490105520329</v>
      </c>
      <c r="G156" s="170">
        <v>36.166419288311268</v>
      </c>
      <c r="H156" s="171">
        <v>36.160414400689319</v>
      </c>
      <c r="I156" s="171">
        <v>33.2040471743707</v>
      </c>
      <c r="J156" s="171">
        <v>29.387222308073309</v>
      </c>
      <c r="K156" s="171">
        <v>36.49246362178301</v>
      </c>
      <c r="L156" s="170">
        <v>33.012843173179171</v>
      </c>
      <c r="M156" s="171">
        <v>32.733958355546534</v>
      </c>
      <c r="N156" s="171">
        <v>29.94035709629566</v>
      </c>
      <c r="O156" s="171">
        <v>27.472358666368041</v>
      </c>
      <c r="P156" s="171">
        <v>33.978655289242937</v>
      </c>
      <c r="Q156" s="170">
        <v>30.411990779339657</v>
      </c>
      <c r="R156" s="171">
        <v>30.373540173242329</v>
      </c>
      <c r="S156" s="171">
        <v>27.692224485099242</v>
      </c>
      <c r="T156" s="171">
        <v>25.17376473282571</v>
      </c>
      <c r="U156" s="171">
        <v>31.114152969310179</v>
      </c>
      <c r="V156" s="170">
        <v>31.097400340179416</v>
      </c>
      <c r="W156" s="171">
        <v>30.928098312010579</v>
      </c>
      <c r="X156" s="171">
        <v>27.493417484952584</v>
      </c>
      <c r="Y156" s="171">
        <v>24.026848091955795</v>
      </c>
      <c r="Z156" s="171">
        <v>31.875052141255569</v>
      </c>
      <c r="AA156" s="170">
        <v>32.020444747516862</v>
      </c>
      <c r="AB156" s="171">
        <v>31.934428843034564</v>
      </c>
      <c r="AC156" s="171">
        <v>28.297447580835875</v>
      </c>
      <c r="AD156" s="171">
        <v>24.419704451208712</v>
      </c>
      <c r="AE156" s="171">
        <v>32.528642130910349</v>
      </c>
      <c r="AF156" s="170">
        <v>33.169780809065394</v>
      </c>
      <c r="AG156" s="171">
        <v>33.115948151279653</v>
      </c>
      <c r="AH156" s="171">
        <v>30.069688961395627</v>
      </c>
      <c r="AI156" s="171">
        <v>25.530798888627114</v>
      </c>
      <c r="AJ156" s="171">
        <v>33.895038613575537</v>
      </c>
      <c r="AK156" s="170">
        <v>34.665677413890684</v>
      </c>
      <c r="AL156" s="171">
        <v>34.576598312870011</v>
      </c>
      <c r="AM156" s="171">
        <v>31.084426773869708</v>
      </c>
      <c r="AN156" s="171">
        <v>26.301679523840814</v>
      </c>
      <c r="AO156" s="171">
        <v>36.295220680059757</v>
      </c>
      <c r="AP156" s="170">
        <v>36.449607823579157</v>
      </c>
      <c r="AQ156" s="171">
        <v>36.393302082546768</v>
      </c>
      <c r="AR156" s="171">
        <v>32.348185934177081</v>
      </c>
      <c r="AS156" s="171">
        <v>28.664435580876535</v>
      </c>
      <c r="AT156" s="171">
        <v>36.373772661147854</v>
      </c>
      <c r="AU156" s="170">
        <v>35.806294230849097</v>
      </c>
      <c r="AV156" s="171">
        <v>35.623575690843218</v>
      </c>
      <c r="AW156" s="171">
        <v>31.959158913292125</v>
      </c>
      <c r="AX156" s="171">
        <v>30.658236034340725</v>
      </c>
      <c r="AY156" s="171">
        <v>36.53118950366531</v>
      </c>
      <c r="AZ156" s="170">
        <v>33.747980869744801</v>
      </c>
      <c r="BA156" s="171">
        <v>33.578172289723632</v>
      </c>
      <c r="BB156" s="171">
        <v>30.879872102503107</v>
      </c>
      <c r="BC156" s="171">
        <v>29.631551822047449</v>
      </c>
      <c r="BD156" s="171">
        <v>35.673359701705095</v>
      </c>
      <c r="BE156" s="170">
        <v>35.020998123596122</v>
      </c>
      <c r="BF156" s="171">
        <v>34.864803003463962</v>
      </c>
      <c r="BG156" s="171">
        <v>31.417537197940888</v>
      </c>
      <c r="BH156" s="171">
        <v>30.072058303110765</v>
      </c>
      <c r="BI156" s="172">
        <v>35.622256102433077</v>
      </c>
    </row>
    <row r="157" spans="1:61" x14ac:dyDescent="0.25">
      <c r="A157" s="173" t="s">
        <v>1662</v>
      </c>
      <c r="B157" s="170">
        <v>32.778669388946007</v>
      </c>
      <c r="C157" s="171">
        <v>32.541355832416528</v>
      </c>
      <c r="D157" s="171">
        <v>30.277462819350589</v>
      </c>
      <c r="E157" s="171">
        <v>29.403139837380365</v>
      </c>
      <c r="F157" s="171">
        <v>33.834112468199912</v>
      </c>
      <c r="G157" s="170">
        <v>36.234120360081661</v>
      </c>
      <c r="H157" s="171">
        <v>36.23041440068932</v>
      </c>
      <c r="I157" s="171">
        <v>33.55451266802644</v>
      </c>
      <c r="J157" s="171">
        <v>29.947993369654949</v>
      </c>
      <c r="K157" s="171">
        <v>36.560119949663182</v>
      </c>
      <c r="L157" s="170">
        <v>33.077698461972432</v>
      </c>
      <c r="M157" s="171">
        <v>32.7965734466949</v>
      </c>
      <c r="N157" s="171">
        <v>30.252960790379309</v>
      </c>
      <c r="O157" s="171">
        <v>28.00010665381901</v>
      </c>
      <c r="P157" s="171">
        <v>34.046099704820676</v>
      </c>
      <c r="Q157" s="170">
        <v>30.471990779339663</v>
      </c>
      <c r="R157" s="171">
        <v>30.435863548712927</v>
      </c>
      <c r="S157" s="171">
        <v>27.979522733665426</v>
      </c>
      <c r="T157" s="171">
        <v>25.653390390466107</v>
      </c>
      <c r="U157" s="171">
        <v>31.174152969310182</v>
      </c>
      <c r="V157" s="170">
        <v>31.154760965632107</v>
      </c>
      <c r="W157" s="171">
        <v>30.985864245681981</v>
      </c>
      <c r="X157" s="171">
        <v>27.78117709311605</v>
      </c>
      <c r="Y157" s="171">
        <v>24.485040156600299</v>
      </c>
      <c r="Z157" s="171">
        <v>31.935052141255564</v>
      </c>
      <c r="AA157" s="170">
        <v>32.08303519372128</v>
      </c>
      <c r="AB157" s="171">
        <v>31.997054197628415</v>
      </c>
      <c r="AC157" s="171">
        <v>28.597093755419277</v>
      </c>
      <c r="AD157" s="171">
        <v>24.8871436863271</v>
      </c>
      <c r="AE157" s="171">
        <v>32.588642130910351</v>
      </c>
      <c r="AF157" s="170">
        <v>33.23727841434193</v>
      </c>
      <c r="AG157" s="171">
        <v>33.178536614617066</v>
      </c>
      <c r="AH157" s="171">
        <v>30.387235883629423</v>
      </c>
      <c r="AI157" s="171">
        <v>26.018325511207152</v>
      </c>
      <c r="AJ157" s="171">
        <v>33.957511011299999</v>
      </c>
      <c r="AK157" s="170">
        <v>34.735677413890677</v>
      </c>
      <c r="AL157" s="171">
        <v>34.644396094418298</v>
      </c>
      <c r="AM157" s="171">
        <v>31.409613373289559</v>
      </c>
      <c r="AN157" s="171">
        <v>26.804649544514486</v>
      </c>
      <c r="AO157" s="171">
        <v>36.365220680059764</v>
      </c>
      <c r="AP157" s="170">
        <v>36.51960782357915</v>
      </c>
      <c r="AQ157" s="171">
        <v>36.463302082546768</v>
      </c>
      <c r="AR157" s="171">
        <v>32.410930978751537</v>
      </c>
      <c r="AS157" s="171">
        <v>29.21531069884535</v>
      </c>
      <c r="AT157" s="171">
        <v>36.441440494162862</v>
      </c>
      <c r="AU157" s="170">
        <v>35.871426892245488</v>
      </c>
      <c r="AV157" s="171">
        <v>35.69100252184414</v>
      </c>
      <c r="AW157" s="171">
        <v>32.019158913292124</v>
      </c>
      <c r="AX157" s="171">
        <v>30.980826036080693</v>
      </c>
      <c r="AY157" s="171">
        <v>36.60118950366531</v>
      </c>
      <c r="AZ157" s="170">
        <v>33.80795273452032</v>
      </c>
      <c r="BA157" s="171">
        <v>33.643088263375276</v>
      </c>
      <c r="BB157" s="171">
        <v>30.937526299510917</v>
      </c>
      <c r="BC157" s="171">
        <v>29.943690566970503</v>
      </c>
      <c r="BD157" s="171">
        <v>35.743359701705089</v>
      </c>
      <c r="BE157" s="170">
        <v>35.086154563633379</v>
      </c>
      <c r="BF157" s="171">
        <v>34.929956138686961</v>
      </c>
      <c r="BG157" s="171">
        <v>31.480163683830202</v>
      </c>
      <c r="BH157" s="171">
        <v>30.384666289746519</v>
      </c>
      <c r="BI157" s="172">
        <v>35.687148912025663</v>
      </c>
    </row>
    <row r="158" spans="1:61" x14ac:dyDescent="0.25">
      <c r="A158" s="173" t="s">
        <v>1663</v>
      </c>
      <c r="B158" s="170">
        <v>31.060916293417009</v>
      </c>
      <c r="C158" s="171">
        <v>31.068317995301953</v>
      </c>
      <c r="D158" s="171">
        <v>31.009074350552396</v>
      </c>
      <c r="E158" s="171">
        <v>30.38543721412433</v>
      </c>
      <c r="F158" s="171">
        <v>31.906606814342545</v>
      </c>
      <c r="G158" s="170">
        <v>34.357792558944411</v>
      </c>
      <c r="H158" s="171">
        <v>34.377248952603352</v>
      </c>
      <c r="I158" s="171">
        <v>34.410194963916808</v>
      </c>
      <c r="J158" s="171">
        <v>34.041826572010343</v>
      </c>
      <c r="K158" s="171">
        <v>34.849035951341079</v>
      </c>
      <c r="L158" s="170">
        <v>31.295506935158929</v>
      </c>
      <c r="M158" s="171">
        <v>31.055248717233408</v>
      </c>
      <c r="N158" s="171">
        <v>30.698769317644452</v>
      </c>
      <c r="O158" s="171">
        <v>29.767789950467773</v>
      </c>
      <c r="P158" s="171">
        <v>32.014169804812781</v>
      </c>
      <c r="Q158" s="170">
        <v>28.798347539894007</v>
      </c>
      <c r="R158" s="171">
        <v>28.782197774784979</v>
      </c>
      <c r="S158" s="171">
        <v>28.380306956655872</v>
      </c>
      <c r="T158" s="171">
        <v>26.899714390768661</v>
      </c>
      <c r="U158" s="171">
        <v>29.341425451665295</v>
      </c>
      <c r="V158" s="170">
        <v>29.464051919409481</v>
      </c>
      <c r="W158" s="171">
        <v>29.367729180574639</v>
      </c>
      <c r="X158" s="171">
        <v>28.489500812929101</v>
      </c>
      <c r="Y158" s="171">
        <v>22.810625329681219</v>
      </c>
      <c r="Z158" s="171">
        <v>27.232228415589649</v>
      </c>
      <c r="AA158" s="170">
        <v>30.467995783066709</v>
      </c>
      <c r="AB158" s="171">
        <v>30.37680997223698</v>
      </c>
      <c r="AC158" s="171">
        <v>29.814475130456717</v>
      </c>
      <c r="AD158" s="171">
        <v>28.921749527275459</v>
      </c>
      <c r="AE158" s="171">
        <v>30.916744129759348</v>
      </c>
      <c r="AF158" s="170">
        <v>31.492022129772938</v>
      </c>
      <c r="AG158" s="171">
        <v>31.617759243601732</v>
      </c>
      <c r="AH158" s="171">
        <v>30.995260070609483</v>
      </c>
      <c r="AI158" s="171">
        <v>29.271889788855404</v>
      </c>
      <c r="AJ158" s="171">
        <v>32.010156092117384</v>
      </c>
      <c r="AK158" s="170">
        <v>33.331134528285908</v>
      </c>
      <c r="AL158" s="171">
        <v>33.227740598118075</v>
      </c>
      <c r="AM158" s="171">
        <v>32.713027996098347</v>
      </c>
      <c r="AN158" s="171">
        <v>30.934246678707424</v>
      </c>
      <c r="AO158" s="171">
        <v>35.066820011940628</v>
      </c>
      <c r="AP158" s="170">
        <v>35.202352335725799</v>
      </c>
      <c r="AQ158" s="171">
        <v>35.179161544618445</v>
      </c>
      <c r="AR158" s="171">
        <v>34.159705317942262</v>
      </c>
      <c r="AS158" s="171">
        <v>33.804259079629425</v>
      </c>
      <c r="AT158" s="171">
        <v>34.951452157646358</v>
      </c>
      <c r="AU158" s="170">
        <v>34.506285743953249</v>
      </c>
      <c r="AV158" s="171">
        <v>34.383001334919847</v>
      </c>
      <c r="AW158" s="171">
        <v>33.872845717610574</v>
      </c>
      <c r="AX158" s="171">
        <v>32.362295424727733</v>
      </c>
      <c r="AY158" s="171">
        <v>34.771590400149407</v>
      </c>
      <c r="AZ158" s="170">
        <v>32.547787473671846</v>
      </c>
      <c r="BA158" s="171">
        <v>32.454133476873018</v>
      </c>
      <c r="BB158" s="171">
        <v>32.285287160038479</v>
      </c>
      <c r="BC158" s="171">
        <v>31.382064129511093</v>
      </c>
      <c r="BD158" s="171">
        <v>34.191443367802712</v>
      </c>
      <c r="BE158" s="170">
        <v>33.772026927080482</v>
      </c>
      <c r="BF158" s="171">
        <v>33.613276203705595</v>
      </c>
      <c r="BG158" s="171">
        <v>33.227166632671711</v>
      </c>
      <c r="BH158" s="171">
        <v>32.164246974624866</v>
      </c>
      <c r="BI158" s="172">
        <v>34.336088876599284</v>
      </c>
    </row>
    <row r="159" spans="1:61" x14ac:dyDescent="0.25">
      <c r="A159" s="173" t="s">
        <v>1664</v>
      </c>
      <c r="B159" s="170">
        <v>31.965884331650493</v>
      </c>
      <c r="C159" s="171">
        <v>31.762649490053825</v>
      </c>
      <c r="D159" s="171">
        <v>32.027220265267381</v>
      </c>
      <c r="E159" s="171">
        <v>31.964503166606974</v>
      </c>
      <c r="F159" s="171">
        <v>33.028636131862811</v>
      </c>
      <c r="G159" s="170">
        <v>35.18922057372459</v>
      </c>
      <c r="H159" s="171">
        <v>35.077592829625559</v>
      </c>
      <c r="I159" s="171">
        <v>35.183507859664644</v>
      </c>
      <c r="J159" s="171">
        <v>35.04392041824886</v>
      </c>
      <c r="K159" s="171">
        <v>35.912698556517874</v>
      </c>
      <c r="L159" s="170">
        <v>32.02362507414972</v>
      </c>
      <c r="M159" s="171">
        <v>31.725957850181043</v>
      </c>
      <c r="N159" s="171">
        <v>31.799441436284656</v>
      </c>
      <c r="O159" s="171">
        <v>31.542466947628611</v>
      </c>
      <c r="P159" s="171">
        <v>33.080669806142815</v>
      </c>
      <c r="Q159" s="170">
        <v>29.608308695347983</v>
      </c>
      <c r="R159" s="171">
        <v>29.561471243610544</v>
      </c>
      <c r="S159" s="171">
        <v>29.370683449350462</v>
      </c>
      <c r="T159" s="171">
        <v>29.131591514968147</v>
      </c>
      <c r="U159" s="171">
        <v>30.299429080600049</v>
      </c>
      <c r="V159" s="170">
        <v>30.406174704106295</v>
      </c>
      <c r="W159" s="171">
        <v>30.161364348775209</v>
      </c>
      <c r="X159" s="171">
        <v>29.83490029271719</v>
      </c>
      <c r="Y159" s="171">
        <v>29.697106621121577</v>
      </c>
      <c r="Z159" s="171">
        <v>30.904258046578921</v>
      </c>
      <c r="AA159" s="170">
        <v>31.316915757112199</v>
      </c>
      <c r="AB159" s="171">
        <v>31.147611962424207</v>
      </c>
      <c r="AC159" s="171">
        <v>30.753554208510032</v>
      </c>
      <c r="AD159" s="171">
        <v>30.36179157508526</v>
      </c>
      <c r="AE159" s="171">
        <v>31.86980180038044</v>
      </c>
      <c r="AF159" s="170">
        <v>32.328044753940404</v>
      </c>
      <c r="AG159" s="171">
        <v>32.108008997745316</v>
      </c>
      <c r="AH159" s="171">
        <v>32.000136921488902</v>
      </c>
      <c r="AI159" s="171">
        <v>31.463862041091552</v>
      </c>
      <c r="AJ159" s="171">
        <v>33.09620501560088</v>
      </c>
      <c r="AK159" s="170">
        <v>33.716420506257293</v>
      </c>
      <c r="AL159" s="171">
        <v>33.566956305704792</v>
      </c>
      <c r="AM159" s="171">
        <v>33.466504075220072</v>
      </c>
      <c r="AN159" s="171">
        <v>32.421876836224619</v>
      </c>
      <c r="AO159" s="171">
        <v>35.369170569387322</v>
      </c>
      <c r="AP159" s="170">
        <v>35.932006765401042</v>
      </c>
      <c r="AQ159" s="171">
        <v>35.789681199691913</v>
      </c>
      <c r="AR159" s="171">
        <v>35.601962869283931</v>
      </c>
      <c r="AS159" s="171">
        <v>34.928217755296366</v>
      </c>
      <c r="AT159" s="171">
        <v>36.267678201645836</v>
      </c>
      <c r="AU159" s="170">
        <v>35.615038308712563</v>
      </c>
      <c r="AV159" s="171">
        <v>35.401652207501598</v>
      </c>
      <c r="AW159" s="171">
        <v>35.234618922936512</v>
      </c>
      <c r="AX159" s="171">
        <v>34.903742329947704</v>
      </c>
      <c r="AY159" s="171">
        <v>36.137439081103793</v>
      </c>
      <c r="AZ159" s="170">
        <v>34.511863742904303</v>
      </c>
      <c r="BA159" s="171">
        <v>34.313873060597899</v>
      </c>
      <c r="BB159" s="171">
        <v>34.435511609270144</v>
      </c>
      <c r="BC159" s="171">
        <v>33.867410872669929</v>
      </c>
      <c r="BD159" s="171">
        <v>35.973486913531843</v>
      </c>
      <c r="BE159" s="170">
        <v>34.738264545554152</v>
      </c>
      <c r="BF159" s="171">
        <v>34.532783500792306</v>
      </c>
      <c r="BG159" s="171">
        <v>34.533571684752232</v>
      </c>
      <c r="BH159" s="171">
        <v>34.439083950096823</v>
      </c>
      <c r="BI159" s="172">
        <v>35.730374167645998</v>
      </c>
    </row>
    <row r="160" spans="1:61" x14ac:dyDescent="0.25">
      <c r="A160" s="173" t="s">
        <v>1665</v>
      </c>
      <c r="B160" s="170">
        <v>33.966967552880348</v>
      </c>
      <c r="C160" s="171">
        <v>33.651507270078199</v>
      </c>
      <c r="D160" s="171">
        <v>32.129959915901694</v>
      </c>
      <c r="E160" s="171">
        <v>30.997661724240775</v>
      </c>
      <c r="F160" s="171">
        <v>35.381723073790866</v>
      </c>
      <c r="G160" s="170">
        <v>38.81453549702352</v>
      </c>
      <c r="H160" s="171">
        <v>38.809725148134042</v>
      </c>
      <c r="I160" s="171">
        <v>36.421550127376534</v>
      </c>
      <c r="J160" s="171">
        <v>32.674603207308351</v>
      </c>
      <c r="K160" s="171">
        <v>39.022204663557623</v>
      </c>
      <c r="L160" s="170">
        <v>35.013536965620808</v>
      </c>
      <c r="M160" s="171">
        <v>34.421349661799482</v>
      </c>
      <c r="N160" s="171">
        <v>32.380000000000003</v>
      </c>
      <c r="O160" s="171">
        <v>31.150412802164347</v>
      </c>
      <c r="P160" s="171">
        <v>36.032887410676999</v>
      </c>
      <c r="Q160" s="170">
        <v>33.177227242780596</v>
      </c>
      <c r="R160" s="171">
        <v>33.180401824247809</v>
      </c>
      <c r="S160" s="171">
        <v>30.163076520162566</v>
      </c>
      <c r="T160" s="171">
        <v>27.924591611618172</v>
      </c>
      <c r="U160" s="171">
        <v>33.81494705106212</v>
      </c>
      <c r="V160" s="170">
        <v>33.935442545214833</v>
      </c>
      <c r="W160" s="171">
        <v>33.693681221315927</v>
      </c>
      <c r="X160" s="171">
        <v>29.550000000000008</v>
      </c>
      <c r="Y160" s="171">
        <v>25.708001340982655</v>
      </c>
      <c r="Z160" s="171">
        <v>34.552734334229498</v>
      </c>
      <c r="AA160" s="170">
        <v>34.26073133980038</v>
      </c>
      <c r="AB160" s="171">
        <v>33.926296996728603</v>
      </c>
      <c r="AC160" s="171">
        <v>30.280936923586257</v>
      </c>
      <c r="AD160" s="171">
        <v>25.825431843852858</v>
      </c>
      <c r="AE160" s="171">
        <v>34.267214618544173</v>
      </c>
      <c r="AF160" s="170">
        <v>35.908953821866284</v>
      </c>
      <c r="AG160" s="171">
        <v>35.24051213091554</v>
      </c>
      <c r="AH160" s="171">
        <v>32.319475454897443</v>
      </c>
      <c r="AI160" s="171">
        <v>27.561446836080627</v>
      </c>
      <c r="AJ160" s="171">
        <v>35.944780107114958</v>
      </c>
      <c r="AK160" s="170">
        <v>36.826268123589266</v>
      </c>
      <c r="AL160" s="171">
        <v>36.364386015679919</v>
      </c>
      <c r="AM160" s="171">
        <v>32.827757748016367</v>
      </c>
      <c r="AN160" s="171">
        <v>27.939254268531872</v>
      </c>
      <c r="AO160" s="171">
        <v>37.923092327840706</v>
      </c>
      <c r="AP160" s="170">
        <v>37.733892678766331</v>
      </c>
      <c r="AQ160" s="171">
        <v>37.637942643127893</v>
      </c>
      <c r="AR160" s="171">
        <v>33.457080295847241</v>
      </c>
      <c r="AS160" s="171">
        <v>29.854329371895709</v>
      </c>
      <c r="AT160" s="171">
        <v>37.874499328540416</v>
      </c>
      <c r="AU160" s="170">
        <v>37.760071785570887</v>
      </c>
      <c r="AV160" s="171">
        <v>37.252016779735264</v>
      </c>
      <c r="AW160" s="171">
        <v>33.103224917604209</v>
      </c>
      <c r="AX160" s="171">
        <v>32.298295522858226</v>
      </c>
      <c r="AY160" s="171">
        <v>37.799748190689641</v>
      </c>
      <c r="AZ160" s="170">
        <v>35.955244029575219</v>
      </c>
      <c r="BA160" s="171">
        <v>35.853046494529302</v>
      </c>
      <c r="BB160" s="171">
        <v>32.280640119953077</v>
      </c>
      <c r="BC160" s="171">
        <v>30.915045518874781</v>
      </c>
      <c r="BD160" s="171">
        <v>37.573346884345987</v>
      </c>
      <c r="BE160" s="170">
        <v>36.911863666246646</v>
      </c>
      <c r="BF160" s="171">
        <v>36.630995809391514</v>
      </c>
      <c r="BG160" s="171">
        <v>32.801723476160177</v>
      </c>
      <c r="BH160" s="171">
        <v>31.448533781960233</v>
      </c>
      <c r="BI160" s="172">
        <v>37.322419363671706</v>
      </c>
    </row>
    <row r="161" spans="1:61" x14ac:dyDescent="0.25">
      <c r="A161" s="173" t="s">
        <v>1666</v>
      </c>
      <c r="B161" s="170">
        <v>32.97783114480216</v>
      </c>
      <c r="C161" s="171">
        <v>32.767248595046233</v>
      </c>
      <c r="D161" s="171">
        <v>31.458284765970113</v>
      </c>
      <c r="E161" s="171">
        <v>30.481772545023169</v>
      </c>
      <c r="F161" s="171">
        <v>34.273457537834531</v>
      </c>
      <c r="G161" s="170">
        <v>37.800096050420912</v>
      </c>
      <c r="H161" s="171">
        <v>37.79813603981043</v>
      </c>
      <c r="I161" s="171">
        <v>35.524365410922435</v>
      </c>
      <c r="J161" s="171">
        <v>31.914493392768701</v>
      </c>
      <c r="K161" s="171">
        <v>37.983563402176323</v>
      </c>
      <c r="L161" s="170">
        <v>34.263536965620808</v>
      </c>
      <c r="M161" s="171">
        <v>33.685477139514468</v>
      </c>
      <c r="N161" s="171">
        <v>31.43</v>
      </c>
      <c r="O161" s="171">
        <v>30.22211913839055</v>
      </c>
      <c r="P161" s="171">
        <v>35.262576270915929</v>
      </c>
      <c r="Q161" s="170">
        <v>32.005266751983768</v>
      </c>
      <c r="R161" s="171">
        <v>32.003470815095952</v>
      </c>
      <c r="S161" s="171">
        <v>29.271500064751827</v>
      </c>
      <c r="T161" s="171">
        <v>27.642267363387294</v>
      </c>
      <c r="U161" s="171">
        <v>32.618011130510276</v>
      </c>
      <c r="V161" s="170">
        <v>32.783236248368958</v>
      </c>
      <c r="W161" s="171">
        <v>32.593372172325743</v>
      </c>
      <c r="X161" s="171">
        <v>28.680000000000007</v>
      </c>
      <c r="Y161" s="171">
        <v>26.194403792569993</v>
      </c>
      <c r="Z161" s="171">
        <v>33.379756200265611</v>
      </c>
      <c r="AA161" s="170">
        <v>33.090040159342344</v>
      </c>
      <c r="AB161" s="171">
        <v>32.768119943754328</v>
      </c>
      <c r="AC161" s="171">
        <v>29.383849300815061</v>
      </c>
      <c r="AD161" s="171">
        <v>25.830272605789251</v>
      </c>
      <c r="AE161" s="171">
        <v>33.1538831169064</v>
      </c>
      <c r="AF161" s="170">
        <v>34.574375560056289</v>
      </c>
      <c r="AG161" s="171">
        <v>33.9327923292797</v>
      </c>
      <c r="AH161" s="171">
        <v>31.36685141967947</v>
      </c>
      <c r="AI161" s="171">
        <v>27.393012754791169</v>
      </c>
      <c r="AJ161" s="171">
        <v>34.662075315441349</v>
      </c>
      <c r="AK161" s="170">
        <v>35.505642285887895</v>
      </c>
      <c r="AL161" s="171">
        <v>35.115293596189844</v>
      </c>
      <c r="AM161" s="171">
        <v>31.860023451914955</v>
      </c>
      <c r="AN161" s="171">
        <v>27.811466747501846</v>
      </c>
      <c r="AO161" s="171">
        <v>36.625230326420684</v>
      </c>
      <c r="AP161" s="170">
        <v>36.535017802545703</v>
      </c>
      <c r="AQ161" s="171">
        <v>36.444592687678387</v>
      </c>
      <c r="AR161" s="171">
        <v>32.477202339574362</v>
      </c>
      <c r="AS161" s="171">
        <v>29.094784103837107</v>
      </c>
      <c r="AT161" s="171">
        <v>36.642134790238778</v>
      </c>
      <c r="AU161" s="170">
        <v>36.377967824557992</v>
      </c>
      <c r="AV161" s="171">
        <v>35.788218444389194</v>
      </c>
      <c r="AW161" s="171">
        <v>32.128054024541392</v>
      </c>
      <c r="AX161" s="171">
        <v>31.350561978475614</v>
      </c>
      <c r="AY161" s="171">
        <v>36.614598319092309</v>
      </c>
      <c r="AZ161" s="170">
        <v>34.618642634554696</v>
      </c>
      <c r="BA161" s="171">
        <v>34.628963416926155</v>
      </c>
      <c r="BB161" s="171">
        <v>31.328690951919274</v>
      </c>
      <c r="BC161" s="171">
        <v>30.123405853880776</v>
      </c>
      <c r="BD161" s="171">
        <v>36.21417703491759</v>
      </c>
      <c r="BE161" s="170">
        <v>35.49477729688271</v>
      </c>
      <c r="BF161" s="171">
        <v>35.277279475065008</v>
      </c>
      <c r="BG161" s="171">
        <v>31.839410262029098</v>
      </c>
      <c r="BH161" s="171">
        <v>30.520882300447372</v>
      </c>
      <c r="BI161" s="172">
        <v>35.977378007449786</v>
      </c>
    </row>
    <row r="162" spans="1:61" x14ac:dyDescent="0.25">
      <c r="A162" s="173" t="s">
        <v>1667</v>
      </c>
      <c r="B162" s="170">
        <v>33.972009600453362</v>
      </c>
      <c r="C162" s="171">
        <v>33.703052228598615</v>
      </c>
      <c r="D162" s="171">
        <v>32.35469426855731</v>
      </c>
      <c r="E162" s="171">
        <v>31.237916845643447</v>
      </c>
      <c r="F162" s="171">
        <v>35.881921770423133</v>
      </c>
      <c r="G162" s="170">
        <v>40.203074220914488</v>
      </c>
      <c r="H162" s="171">
        <v>40.173990659282339</v>
      </c>
      <c r="I162" s="171">
        <v>38.433426641764754</v>
      </c>
      <c r="J162" s="171">
        <v>34.844289406196687</v>
      </c>
      <c r="K162" s="171">
        <v>41.466015663631651</v>
      </c>
      <c r="L162" s="170">
        <v>37.341945052468276</v>
      </c>
      <c r="M162" s="171">
        <v>36.613110495389641</v>
      </c>
      <c r="N162" s="171">
        <v>34.174607491076458</v>
      </c>
      <c r="O162" s="171">
        <v>32.815420866862397</v>
      </c>
      <c r="P162" s="171">
        <v>39.204443109482362</v>
      </c>
      <c r="Q162" s="170">
        <v>34.781030116548216</v>
      </c>
      <c r="R162" s="171">
        <v>34.747374934957612</v>
      </c>
      <c r="S162" s="171">
        <v>31.882129221551065</v>
      </c>
      <c r="T162" s="171">
        <v>29.431144336308478</v>
      </c>
      <c r="U162" s="171">
        <v>36.031759186098093</v>
      </c>
      <c r="V162" s="170">
        <v>34.709474864972641</v>
      </c>
      <c r="W162" s="171">
        <v>33.978975166787542</v>
      </c>
      <c r="X162" s="171">
        <v>30.908138165022258</v>
      </c>
      <c r="Y162" s="171">
        <v>27.84305412346259</v>
      </c>
      <c r="Z162" s="171">
        <v>36.727462380916386</v>
      </c>
      <c r="AA162" s="170">
        <v>36.193462741654152</v>
      </c>
      <c r="AB162" s="171">
        <v>35.83553972386656</v>
      </c>
      <c r="AC162" s="171">
        <v>32.007297835443232</v>
      </c>
      <c r="AD162" s="171">
        <v>27.565095281214312</v>
      </c>
      <c r="AE162" s="171">
        <v>36.872935541647017</v>
      </c>
      <c r="AF162" s="170">
        <v>37.902852768749767</v>
      </c>
      <c r="AG162" s="171">
        <v>36.963677337434945</v>
      </c>
      <c r="AH162" s="171">
        <v>34.32666388627176</v>
      </c>
      <c r="AI162" s="171">
        <v>29.150649084823428</v>
      </c>
      <c r="AJ162" s="171">
        <v>38.453698399567685</v>
      </c>
      <c r="AK162" s="170">
        <v>38.806429889856965</v>
      </c>
      <c r="AL162" s="171">
        <v>38.361985370301873</v>
      </c>
      <c r="AM162" s="171">
        <v>34.584973612846966</v>
      </c>
      <c r="AN162" s="171">
        <v>29.640104613176369</v>
      </c>
      <c r="AO162" s="171">
        <v>40.68858087256983</v>
      </c>
      <c r="AP162" s="170">
        <v>39.911815165774009</v>
      </c>
      <c r="AQ162" s="171">
        <v>39.811857649848221</v>
      </c>
      <c r="AR162" s="171">
        <v>35.24565045731719</v>
      </c>
      <c r="AS162" s="171">
        <v>31.444207196637549</v>
      </c>
      <c r="AT162" s="171">
        <v>40.721179856016299</v>
      </c>
      <c r="AU162" s="170">
        <v>39.609845048387761</v>
      </c>
      <c r="AV162" s="171">
        <v>38.923908162842459</v>
      </c>
      <c r="AW162" s="171">
        <v>34.918202867014976</v>
      </c>
      <c r="AX162" s="171">
        <v>34.077112056773856</v>
      </c>
      <c r="AY162" s="171">
        <v>40.644016883783912</v>
      </c>
      <c r="AZ162" s="170">
        <v>36.670215675096863</v>
      </c>
      <c r="BA162" s="171">
        <v>35.847637940185443</v>
      </c>
      <c r="BB162" s="171">
        <v>34.05021757692014</v>
      </c>
      <c r="BC162" s="171">
        <v>32.808305441747152</v>
      </c>
      <c r="BD162" s="171">
        <v>39.995147307152379</v>
      </c>
      <c r="BE162" s="170">
        <v>38.673579521174602</v>
      </c>
      <c r="BF162" s="171">
        <v>38.393890947877118</v>
      </c>
      <c r="BG162" s="171">
        <v>34.831253314508466</v>
      </c>
      <c r="BH162" s="171">
        <v>33.355548873868983</v>
      </c>
      <c r="BI162" s="172">
        <v>39.947843847381044</v>
      </c>
    </row>
    <row r="163" spans="1:61" x14ac:dyDescent="0.25">
      <c r="A163" s="173" t="s">
        <v>1668</v>
      </c>
      <c r="B163" s="170">
        <v>33.379908708722191</v>
      </c>
      <c r="C163" s="171">
        <v>33.144526761024053</v>
      </c>
      <c r="D163" s="171">
        <v>31.790271500298211</v>
      </c>
      <c r="E163" s="171">
        <v>31.141857104116689</v>
      </c>
      <c r="F163" s="171">
        <v>34.566504531339703</v>
      </c>
      <c r="G163" s="170">
        <v>37.926014240886097</v>
      </c>
      <c r="H163" s="171">
        <v>37.87089173883453</v>
      </c>
      <c r="I163" s="171">
        <v>36.2689899982798</v>
      </c>
      <c r="J163" s="171">
        <v>33.254276572560677</v>
      </c>
      <c r="K163" s="171">
        <v>38.303130229229893</v>
      </c>
      <c r="L163" s="170">
        <v>35.717111085607144</v>
      </c>
      <c r="M163" s="171">
        <v>35.329004985007003</v>
      </c>
      <c r="N163" s="171">
        <v>32.95433830727562</v>
      </c>
      <c r="O163" s="171">
        <v>31.888617794542757</v>
      </c>
      <c r="P163" s="171">
        <v>36.103654087777059</v>
      </c>
      <c r="Q163" s="170">
        <v>33.302519648198135</v>
      </c>
      <c r="R163" s="171">
        <v>33.244681078020271</v>
      </c>
      <c r="S163" s="171">
        <v>30.721147088931062</v>
      </c>
      <c r="T163" s="171">
        <v>28.591518678668084</v>
      </c>
      <c r="U163" s="171">
        <v>33.78140385131649</v>
      </c>
      <c r="V163" s="170">
        <v>33.517859812982699</v>
      </c>
      <c r="W163" s="171">
        <v>33.222248686822958</v>
      </c>
      <c r="X163" s="171">
        <v>29.94373636952292</v>
      </c>
      <c r="Y163" s="171">
        <v>27.13226509462319</v>
      </c>
      <c r="Z163" s="171">
        <v>34.279433536319821</v>
      </c>
      <c r="AA163" s="170">
        <v>34.509257180320446</v>
      </c>
      <c r="AB163" s="171">
        <v>34.166928580372449</v>
      </c>
      <c r="AC163" s="171">
        <v>30.997305205656545</v>
      </c>
      <c r="AD163" s="171">
        <v>26.826486626634559</v>
      </c>
      <c r="AE163" s="171">
        <v>34.562880895564668</v>
      </c>
      <c r="AF163" s="170">
        <v>35.828222160110784</v>
      </c>
      <c r="AG163" s="171">
        <v>35.124930815403808</v>
      </c>
      <c r="AH163" s="171">
        <v>32.961378710251481</v>
      </c>
      <c r="AI163" s="171">
        <v>28.410426062831565</v>
      </c>
      <c r="AJ163" s="171">
        <v>35.958316779370556</v>
      </c>
      <c r="AK163" s="170">
        <v>36.869556981169616</v>
      </c>
      <c r="AL163" s="171">
        <v>36.510092501362188</v>
      </c>
      <c r="AM163" s="171">
        <v>33.442068979219407</v>
      </c>
      <c r="AN163" s="171">
        <v>28.873275780526331</v>
      </c>
      <c r="AO163" s="171">
        <v>37.788320386063013</v>
      </c>
      <c r="AP163" s="170">
        <v>37.603301747005801</v>
      </c>
      <c r="AQ163" s="171">
        <v>37.514194179742354</v>
      </c>
      <c r="AR163" s="171">
        <v>34.099177700961562</v>
      </c>
      <c r="AS163" s="171">
        <v>30.644331493111547</v>
      </c>
      <c r="AT163" s="171">
        <v>37.561640784327572</v>
      </c>
      <c r="AU163" s="170">
        <v>37.259584903570584</v>
      </c>
      <c r="AV163" s="171">
        <v>36.63526545961497</v>
      </c>
      <c r="AW163" s="171">
        <v>33.676879823690932</v>
      </c>
      <c r="AX163" s="171">
        <v>33.084153265807466</v>
      </c>
      <c r="AY163" s="171">
        <v>37.573686762851935</v>
      </c>
      <c r="AZ163" s="170">
        <v>35.291441488210502</v>
      </c>
      <c r="BA163" s="171">
        <v>35.011766079426963</v>
      </c>
      <c r="BB163" s="171">
        <v>32.73997831095398</v>
      </c>
      <c r="BC163" s="171">
        <v>31.514606893827519</v>
      </c>
      <c r="BD163" s="171">
        <v>36.97511445920177</v>
      </c>
      <c r="BE163" s="170">
        <v>36.41139486659727</v>
      </c>
      <c r="BF163" s="171">
        <v>36.24764994703375</v>
      </c>
      <c r="BG163" s="171">
        <v>33.285690058483958</v>
      </c>
      <c r="BH163" s="171">
        <v>32.141771413036835</v>
      </c>
      <c r="BI163" s="172">
        <v>36.923146637051907</v>
      </c>
    </row>
    <row r="164" spans="1:61" x14ac:dyDescent="0.25">
      <c r="A164" s="173" t="s">
        <v>1669</v>
      </c>
      <c r="B164" s="170">
        <v>32.791551067987314</v>
      </c>
      <c r="C164" s="171">
        <v>32.558356873123017</v>
      </c>
      <c r="D164" s="171">
        <v>31.254666596559151</v>
      </c>
      <c r="E164" s="171">
        <v>30.406305767421667</v>
      </c>
      <c r="F164" s="171">
        <v>34.064206460712796</v>
      </c>
      <c r="G164" s="170">
        <v>38.047539402451712</v>
      </c>
      <c r="H164" s="171">
        <v>37.998626489925634</v>
      </c>
      <c r="I164" s="171">
        <v>35.893938687243512</v>
      </c>
      <c r="J164" s="171">
        <v>32.635232231577788</v>
      </c>
      <c r="K164" s="171">
        <v>38.406699030276108</v>
      </c>
      <c r="L164" s="170">
        <v>35.138947385159554</v>
      </c>
      <c r="M164" s="171">
        <v>34.575220527771002</v>
      </c>
      <c r="N164" s="171">
        <v>32.306897011391754</v>
      </c>
      <c r="O164" s="171">
        <v>31.053074994440923</v>
      </c>
      <c r="P164" s="171">
        <v>36.005975319851494</v>
      </c>
      <c r="Q164" s="170">
        <v>32.468670627401366</v>
      </c>
      <c r="R164" s="171">
        <v>32.413166523828473</v>
      </c>
      <c r="S164" s="171">
        <v>29.83833737929146</v>
      </c>
      <c r="T164" s="171">
        <v>27.801564356310827</v>
      </c>
      <c r="U164" s="171">
        <v>33.125690002151465</v>
      </c>
      <c r="V164" s="170">
        <v>32.872939337382569</v>
      </c>
      <c r="W164" s="171">
        <v>32.512216605363442</v>
      </c>
      <c r="X164" s="171">
        <v>29.103069360020196</v>
      </c>
      <c r="Y164" s="171">
        <v>26.356449902046023</v>
      </c>
      <c r="Z164" s="171">
        <v>33.62591293535025</v>
      </c>
      <c r="AA164" s="170">
        <v>33.822452040140462</v>
      </c>
      <c r="AB164" s="171">
        <v>33.47759630344455</v>
      </c>
      <c r="AC164" s="171">
        <v>30.100865207863659</v>
      </c>
      <c r="AD164" s="171">
        <v>26.121001784368676</v>
      </c>
      <c r="AE164" s="171">
        <v>33.875964723874134</v>
      </c>
      <c r="AF164" s="170">
        <v>35.201025742223813</v>
      </c>
      <c r="AG164" s="171">
        <v>34.512691108392694</v>
      </c>
      <c r="AH164" s="171">
        <v>32.07446674126529</v>
      </c>
      <c r="AI164" s="171">
        <v>27.622395130431954</v>
      </c>
      <c r="AJ164" s="171">
        <v>35.269339525570274</v>
      </c>
      <c r="AK164" s="170">
        <v>36.229873402065735</v>
      </c>
      <c r="AL164" s="171">
        <v>35.829105137898033</v>
      </c>
      <c r="AM164" s="171">
        <v>32.648435911719432</v>
      </c>
      <c r="AN164" s="171">
        <v>28.105232729643578</v>
      </c>
      <c r="AO164" s="171">
        <v>37.346913929258285</v>
      </c>
      <c r="AP164" s="170">
        <v>37.272616851341873</v>
      </c>
      <c r="AQ164" s="171">
        <v>37.179892927798001</v>
      </c>
      <c r="AR164" s="171">
        <v>33.367319048792922</v>
      </c>
      <c r="AS164" s="171">
        <v>29.7857656001453</v>
      </c>
      <c r="AT164" s="171">
        <v>37.402931261961456</v>
      </c>
      <c r="AU164" s="170">
        <v>36.987289648202243</v>
      </c>
      <c r="AV164" s="171">
        <v>36.333924516350542</v>
      </c>
      <c r="AW164" s="171">
        <v>32.951857773101707</v>
      </c>
      <c r="AX164" s="171">
        <v>32.165488166205016</v>
      </c>
      <c r="AY164" s="171">
        <v>37.295095624970813</v>
      </c>
      <c r="AZ164" s="170">
        <v>34.810547186972641</v>
      </c>
      <c r="BA164" s="171">
        <v>34.53666237150216</v>
      </c>
      <c r="BB164" s="171">
        <v>31.908837592083966</v>
      </c>
      <c r="BC164" s="171">
        <v>30.684240295230488</v>
      </c>
      <c r="BD164" s="171">
        <v>36.671486813656315</v>
      </c>
      <c r="BE164" s="170">
        <v>36.115540116693147</v>
      </c>
      <c r="BF164" s="171">
        <v>35.915909137335809</v>
      </c>
      <c r="BG164" s="171">
        <v>32.494859439060427</v>
      </c>
      <c r="BH164" s="171">
        <v>31.250214647484452</v>
      </c>
      <c r="BI164" s="172">
        <v>36.651413293783143</v>
      </c>
    </row>
    <row r="165" spans="1:61" x14ac:dyDescent="0.25">
      <c r="A165" s="173" t="s">
        <v>1670</v>
      </c>
      <c r="B165" s="170">
        <v>32.306990291534518</v>
      </c>
      <c r="C165" s="171">
        <v>32.403260206357231</v>
      </c>
      <c r="D165" s="171">
        <v>30.800186726498566</v>
      </c>
      <c r="E165" s="171">
        <v>29.916747512889405</v>
      </c>
      <c r="F165" s="171">
        <v>33.585131969193121</v>
      </c>
      <c r="G165" s="170">
        <v>37.199999999999996</v>
      </c>
      <c r="H165" s="171">
        <v>37.200000000000003</v>
      </c>
      <c r="I165" s="171">
        <v>35.268957257185924</v>
      </c>
      <c r="J165" s="171">
        <v>31.97714546475153</v>
      </c>
      <c r="K165" s="171">
        <v>37.376537419498121</v>
      </c>
      <c r="L165" s="170">
        <v>32.933213085195085</v>
      </c>
      <c r="M165" s="171">
        <v>32.376689885241142</v>
      </c>
      <c r="N165" s="171">
        <v>31.200000000000003</v>
      </c>
      <c r="O165" s="171">
        <v>30.096401621963054</v>
      </c>
      <c r="P165" s="171">
        <v>33.88970954673259</v>
      </c>
      <c r="Q165" s="170">
        <v>31.325432872543246</v>
      </c>
      <c r="R165" s="171">
        <v>31.316168773530045</v>
      </c>
      <c r="S165" s="171">
        <v>29.064201816185648</v>
      </c>
      <c r="T165" s="171">
        <v>26.899988792799153</v>
      </c>
      <c r="U165" s="171">
        <v>31.508589789479895</v>
      </c>
      <c r="V165" s="170">
        <v>32.458950869302193</v>
      </c>
      <c r="W165" s="171">
        <v>32.302397415027386</v>
      </c>
      <c r="X165" s="171">
        <v>28.480000000000004</v>
      </c>
      <c r="Y165" s="171">
        <v>26.329608503185227</v>
      </c>
      <c r="Z165" s="171">
        <v>32.957165036296431</v>
      </c>
      <c r="AA165" s="170">
        <v>32.055529187356761</v>
      </c>
      <c r="AB165" s="171">
        <v>31.751251566977398</v>
      </c>
      <c r="AC165" s="171">
        <v>29.425646608125366</v>
      </c>
      <c r="AD165" s="171">
        <v>25.750537386362033</v>
      </c>
      <c r="AE165" s="171">
        <v>32.013211658548045</v>
      </c>
      <c r="AF165" s="170">
        <v>33.231351129663388</v>
      </c>
      <c r="AG165" s="171">
        <v>32.611878642872561</v>
      </c>
      <c r="AH165" s="171">
        <v>31.301207630014844</v>
      </c>
      <c r="AI165" s="171">
        <v>26.878935210535293</v>
      </c>
      <c r="AJ165" s="171">
        <v>33.316505355748262</v>
      </c>
      <c r="AK165" s="170">
        <v>34.124749176918492</v>
      </c>
      <c r="AL165" s="171">
        <v>33.752958801392388</v>
      </c>
      <c r="AM165" s="171">
        <v>31.499999999999996</v>
      </c>
      <c r="AN165" s="171">
        <v>27.065930125206172</v>
      </c>
      <c r="AO165" s="171">
        <v>35.201220134301686</v>
      </c>
      <c r="AP165" s="170">
        <v>35.114455045500215</v>
      </c>
      <c r="AQ165" s="171">
        <v>35.026275186130448</v>
      </c>
      <c r="AR165" s="171">
        <v>31.688485451376312</v>
      </c>
      <c r="AS165" s="171">
        <v>29.023710730515397</v>
      </c>
      <c r="AT165" s="171">
        <v>35.218931265885246</v>
      </c>
      <c r="AU165" s="170">
        <v>35.259570629525534</v>
      </c>
      <c r="AV165" s="171">
        <v>34.692008610380995</v>
      </c>
      <c r="AW165" s="171">
        <v>31.873224917604201</v>
      </c>
      <c r="AX165" s="171">
        <v>31.120561978475614</v>
      </c>
      <c r="AY165" s="171">
        <v>35.488421076714758</v>
      </c>
      <c r="AZ165" s="170">
        <v>34.371161691961021</v>
      </c>
      <c r="BA165" s="171">
        <v>34.379159240342268</v>
      </c>
      <c r="BB165" s="171">
        <v>31.101451245538978</v>
      </c>
      <c r="BC165" s="171">
        <v>29.788729720472915</v>
      </c>
      <c r="BD165" s="171">
        <v>35.95147821326384</v>
      </c>
      <c r="BE165" s="170">
        <v>34.735856146934751</v>
      </c>
      <c r="BF165" s="171">
        <v>34.624242801404257</v>
      </c>
      <c r="BG165" s="171">
        <v>31.609371727669288</v>
      </c>
      <c r="BH165" s="171">
        <v>30.305986675150653</v>
      </c>
      <c r="BI165" s="172">
        <v>35.156077618441827</v>
      </c>
    </row>
    <row r="166" spans="1:61" x14ac:dyDescent="0.25">
      <c r="A166" s="173" t="s">
        <v>1671</v>
      </c>
      <c r="B166" s="170">
        <v>33.304860685414013</v>
      </c>
      <c r="C166" s="171">
        <v>33.089809907525797</v>
      </c>
      <c r="D166" s="171">
        <v>31.719627360659398</v>
      </c>
      <c r="E166" s="171">
        <v>30.576748046229955</v>
      </c>
      <c r="F166" s="171">
        <v>34.616435832157926</v>
      </c>
      <c r="G166" s="170">
        <v>38.182779758147923</v>
      </c>
      <c r="H166" s="171">
        <v>38.180825679481018</v>
      </c>
      <c r="I166" s="171">
        <v>35.877069487790699</v>
      </c>
      <c r="J166" s="171">
        <v>32.177185317263778</v>
      </c>
      <c r="K166" s="171">
        <v>38.384217859698474</v>
      </c>
      <c r="L166" s="170">
        <v>34.61353696562081</v>
      </c>
      <c r="M166" s="171">
        <v>34.025825096800865</v>
      </c>
      <c r="N166" s="171">
        <v>31.740000000000006</v>
      </c>
      <c r="O166" s="171">
        <v>30.475003544922227</v>
      </c>
      <c r="P166" s="171">
        <v>35.646065274621407</v>
      </c>
      <c r="Q166" s="170">
        <v>32.322586915582718</v>
      </c>
      <c r="R166" s="171">
        <v>32.325774631936582</v>
      </c>
      <c r="S166" s="171">
        <v>29.518798313318008</v>
      </c>
      <c r="T166" s="171">
        <v>27.27496595397778</v>
      </c>
      <c r="U166" s="171">
        <v>32.990308811685708</v>
      </c>
      <c r="V166" s="170">
        <v>33.115818397358858</v>
      </c>
      <c r="W166" s="171">
        <v>32.921138105997144</v>
      </c>
      <c r="X166" s="171">
        <v>28.915225511392773</v>
      </c>
      <c r="Y166" s="171">
        <v>25.844288355393491</v>
      </c>
      <c r="Z166" s="171">
        <v>33.735144492911672</v>
      </c>
      <c r="AA166" s="170">
        <v>33.424933137460421</v>
      </c>
      <c r="AB166" s="171">
        <v>33.100398166978266</v>
      </c>
      <c r="AC166" s="171">
        <v>29.596173645378443</v>
      </c>
      <c r="AD166" s="171">
        <v>25.442833370670865</v>
      </c>
      <c r="AE166" s="171">
        <v>33.488749684010102</v>
      </c>
      <c r="AF166" s="170">
        <v>34.924409339000142</v>
      </c>
      <c r="AG166" s="171">
        <v>34.272962809719118</v>
      </c>
      <c r="AH166" s="171">
        <v>31.60456945489253</v>
      </c>
      <c r="AI166" s="171">
        <v>26.977901243795245</v>
      </c>
      <c r="AJ166" s="171">
        <v>35.019912492551171</v>
      </c>
      <c r="AK166" s="170">
        <v>35.866420533144407</v>
      </c>
      <c r="AL166" s="171">
        <v>35.473480510204368</v>
      </c>
      <c r="AM166" s="171">
        <v>32.108191031142013</v>
      </c>
      <c r="AN166" s="171">
        <v>27.396284247858194</v>
      </c>
      <c r="AO166" s="171">
        <v>36.99076371369253</v>
      </c>
      <c r="AP166" s="170">
        <v>36.902757450253333</v>
      </c>
      <c r="AQ166" s="171">
        <v>36.811938203180446</v>
      </c>
      <c r="AR166" s="171">
        <v>32.739609597993649</v>
      </c>
      <c r="AS166" s="171">
        <v>29.163380142625297</v>
      </c>
      <c r="AT166" s="171">
        <v>37.012201465341597</v>
      </c>
      <c r="AU166" s="170">
        <v>36.742835163161608</v>
      </c>
      <c r="AV166" s="171">
        <v>36.145645275390116</v>
      </c>
      <c r="AW166" s="171">
        <v>32.398054024541388</v>
      </c>
      <c r="AX166" s="171">
        <v>31.555706584885762</v>
      </c>
      <c r="AY166" s="171">
        <v>36.984598319092314</v>
      </c>
      <c r="AZ166" s="170">
        <v>34.968421329583848</v>
      </c>
      <c r="BA166" s="171">
        <v>34.973823849138981</v>
      </c>
      <c r="BB166" s="171">
        <v>31.58866320043008</v>
      </c>
      <c r="BC166" s="171">
        <v>30.203217114127572</v>
      </c>
      <c r="BD166" s="171">
        <v>36.579444211196041</v>
      </c>
      <c r="BE166" s="170">
        <v>35.849654974524732</v>
      </c>
      <c r="BF166" s="171">
        <v>35.637021355761064</v>
      </c>
      <c r="BG166" s="171">
        <v>32.099448796388899</v>
      </c>
      <c r="BH166" s="171">
        <v>30.726134544731025</v>
      </c>
      <c r="BI166" s="172">
        <v>36.36804562336885</v>
      </c>
    </row>
    <row r="167" spans="1:61" x14ac:dyDescent="0.25">
      <c r="A167" s="173" t="s">
        <v>1672</v>
      </c>
      <c r="B167" s="170">
        <v>33.909213138761899</v>
      </c>
      <c r="C167" s="171">
        <v>33.586668594451552</v>
      </c>
      <c r="D167" s="171">
        <v>32.07507538988348</v>
      </c>
      <c r="E167" s="171">
        <v>30.942569917869655</v>
      </c>
      <c r="F167" s="171">
        <v>35.324650680572184</v>
      </c>
      <c r="G167" s="170">
        <v>38.734535497023515</v>
      </c>
      <c r="H167" s="171">
        <v>38.732414787804615</v>
      </c>
      <c r="I167" s="171">
        <v>36.351550127376534</v>
      </c>
      <c r="J167" s="171">
        <v>32.612341634472514</v>
      </c>
      <c r="K167" s="171">
        <v>38.942204663557632</v>
      </c>
      <c r="L167" s="170">
        <v>34.953536965620806</v>
      </c>
      <c r="M167" s="171">
        <v>34.361349661799487</v>
      </c>
      <c r="N167" s="171">
        <v>32.31</v>
      </c>
      <c r="O167" s="171">
        <v>31.070412802164341</v>
      </c>
      <c r="P167" s="171">
        <v>35.967708622800899</v>
      </c>
      <c r="Q167" s="170">
        <v>33.107227242780596</v>
      </c>
      <c r="R167" s="171">
        <v>33.105411603562786</v>
      </c>
      <c r="S167" s="171">
        <v>30.093076520162565</v>
      </c>
      <c r="T167" s="171">
        <v>27.854591611618176</v>
      </c>
      <c r="U167" s="171">
        <v>33.739948155354959</v>
      </c>
      <c r="V167" s="170">
        <v>33.860310759598406</v>
      </c>
      <c r="W167" s="171">
        <v>33.618865455405327</v>
      </c>
      <c r="X167" s="171">
        <v>29.490000000000002</v>
      </c>
      <c r="Y167" s="171">
        <v>25.644455832466985</v>
      </c>
      <c r="Z167" s="171">
        <v>34.480086827112373</v>
      </c>
      <c r="AA167" s="170">
        <v>34.18587529694576</v>
      </c>
      <c r="AB167" s="171">
        <v>33.853671642134749</v>
      </c>
      <c r="AC167" s="171">
        <v>30.213141649981871</v>
      </c>
      <c r="AD167" s="171">
        <v>25.755431843852858</v>
      </c>
      <c r="AE167" s="171">
        <v>34.194612807048053</v>
      </c>
      <c r="AF167" s="170">
        <v>35.833982811363207</v>
      </c>
      <c r="AG167" s="171">
        <v>35.168063745772471</v>
      </c>
      <c r="AH167" s="171">
        <v>32.251928532663648</v>
      </c>
      <c r="AI167" s="171">
        <v>27.488973458660666</v>
      </c>
      <c r="AJ167" s="171">
        <v>35.869796503773443</v>
      </c>
      <c r="AK167" s="170">
        <v>36.748853681718508</v>
      </c>
      <c r="AL167" s="171">
        <v>36.283996883213682</v>
      </c>
      <c r="AM167" s="171">
        <v>32.757757748016367</v>
      </c>
      <c r="AN167" s="171">
        <v>27.866638370510216</v>
      </c>
      <c r="AO167" s="171">
        <v>37.843092327840701</v>
      </c>
      <c r="AP167" s="170">
        <v>37.656715788104172</v>
      </c>
      <c r="AQ167" s="171">
        <v>37.560689097965778</v>
      </c>
      <c r="AR167" s="171">
        <v>33.384751731337339</v>
      </c>
      <c r="AS167" s="171">
        <v>29.784329371895709</v>
      </c>
      <c r="AT167" s="171">
        <v>37.794566003643247</v>
      </c>
      <c r="AU167" s="170">
        <v>37.689779354552869</v>
      </c>
      <c r="AV167" s="171">
        <v>37.17945996424428</v>
      </c>
      <c r="AW167" s="171">
        <v>33.030639471072796</v>
      </c>
      <c r="AX167" s="171">
        <v>32.223116583145796</v>
      </c>
      <c r="AY167" s="171">
        <v>37.722322958397534</v>
      </c>
      <c r="AZ167" s="170">
        <v>35.885006457380577</v>
      </c>
      <c r="BA167" s="171">
        <v>35.782811623707495</v>
      </c>
      <c r="BB167" s="171">
        <v>32.20803651657878</v>
      </c>
      <c r="BC167" s="171">
        <v>30.84504551887478</v>
      </c>
      <c r="BD167" s="171">
        <v>37.501154579570276</v>
      </c>
      <c r="BE167" s="170">
        <v>36.836985632498759</v>
      </c>
      <c r="BF167" s="171">
        <v>36.556191667809649</v>
      </c>
      <c r="BG167" s="171">
        <v>32.731723476160177</v>
      </c>
      <c r="BH167" s="171">
        <v>31.378533781960229</v>
      </c>
      <c r="BI167" s="172">
        <v>37.244995973458032</v>
      </c>
    </row>
    <row r="168" spans="1:61" x14ac:dyDescent="0.25">
      <c r="A168" s="173" t="s">
        <v>1673</v>
      </c>
      <c r="B168" s="170">
        <v>32.828608902162067</v>
      </c>
      <c r="C168" s="171">
        <v>32.576673218161815</v>
      </c>
      <c r="D168" s="171">
        <v>31.14377475991375</v>
      </c>
      <c r="E168" s="171">
        <v>30.048304736023091</v>
      </c>
      <c r="F168" s="171">
        <v>34.108971795826506</v>
      </c>
      <c r="G168" s="170">
        <v>37.717462301358005</v>
      </c>
      <c r="H168" s="171">
        <v>37.715344376525827</v>
      </c>
      <c r="I168" s="171">
        <v>35.42380599447899</v>
      </c>
      <c r="J168" s="171">
        <v>31.713084620549232</v>
      </c>
      <c r="K168" s="171">
        <v>37.946591408197001</v>
      </c>
      <c r="L168" s="170">
        <v>33.903545469504252</v>
      </c>
      <c r="M168" s="171">
        <v>33.330300531802237</v>
      </c>
      <c r="N168" s="171">
        <v>31.69</v>
      </c>
      <c r="O168" s="171">
        <v>30.485003544922229</v>
      </c>
      <c r="P168" s="171">
        <v>34.890020686493671</v>
      </c>
      <c r="Q168" s="170">
        <v>32.36758424820863</v>
      </c>
      <c r="R168" s="171">
        <v>32.365774631936581</v>
      </c>
      <c r="S168" s="171">
        <v>29.523826717511284</v>
      </c>
      <c r="T168" s="171">
        <v>27.327290202208665</v>
      </c>
      <c r="U168" s="171">
        <v>32.987998754814619</v>
      </c>
      <c r="V168" s="170">
        <v>33.132871667720117</v>
      </c>
      <c r="W168" s="171">
        <v>32.920740613109132</v>
      </c>
      <c r="X168" s="171">
        <v>28.930000000000003</v>
      </c>
      <c r="Y168" s="171">
        <v>26.079599107639861</v>
      </c>
      <c r="Z168" s="171">
        <v>33.734617384857359</v>
      </c>
      <c r="AA168" s="170">
        <v>33.444177961060149</v>
      </c>
      <c r="AB168" s="171">
        <v>33.117464267158311</v>
      </c>
      <c r="AC168" s="171">
        <v>29.631290749002858</v>
      </c>
      <c r="AD168" s="171">
        <v>25.415654772442078</v>
      </c>
      <c r="AE168" s="171">
        <v>33.47977932699979</v>
      </c>
      <c r="AF168" s="170">
        <v>34.995232562059151</v>
      </c>
      <c r="AG168" s="171">
        <v>34.34393268331295</v>
      </c>
      <c r="AH168" s="171">
        <v>31.63192853266364</v>
      </c>
      <c r="AI168" s="171">
        <v>27.02834728777896</v>
      </c>
      <c r="AJ168" s="171">
        <v>35.058194026508545</v>
      </c>
      <c r="AK168" s="170">
        <v>35.914988257056848</v>
      </c>
      <c r="AL168" s="171">
        <v>35.493660544138947</v>
      </c>
      <c r="AM168" s="171">
        <v>32.132601550615426</v>
      </c>
      <c r="AN168" s="171">
        <v>27.423717646236195</v>
      </c>
      <c r="AO168" s="171">
        <v>37.016004998726856</v>
      </c>
      <c r="AP168" s="170">
        <v>36.718160172315343</v>
      </c>
      <c r="AQ168" s="171">
        <v>36.652987450352626</v>
      </c>
      <c r="AR168" s="171">
        <v>32.752275948658728</v>
      </c>
      <c r="AS168" s="171">
        <v>29.216120342798643</v>
      </c>
      <c r="AT168" s="171">
        <v>36.80031162787504</v>
      </c>
      <c r="AU168" s="170">
        <v>36.601913303520746</v>
      </c>
      <c r="AV168" s="171">
        <v>36.24224404169923</v>
      </c>
      <c r="AW168" s="171">
        <v>32.405468578009987</v>
      </c>
      <c r="AX168" s="171">
        <v>31.613150916448078</v>
      </c>
      <c r="AY168" s="171">
        <v>36.667472829994864</v>
      </c>
      <c r="AZ168" s="170">
        <v>34.970697736592626</v>
      </c>
      <c r="BA168" s="171">
        <v>34.929652602884723</v>
      </c>
      <c r="BB168" s="171">
        <v>31.59358485530738</v>
      </c>
      <c r="BC168" s="171">
        <v>30.255537615473351</v>
      </c>
      <c r="BD168" s="171">
        <v>36.483366600514536</v>
      </c>
      <c r="BE168" s="170">
        <v>35.866536761080368</v>
      </c>
      <c r="BF168" s="171">
        <v>35.628763507854472</v>
      </c>
      <c r="BG168" s="171">
        <v>32.106822310499588</v>
      </c>
      <c r="BH168" s="171">
        <v>30.78092554513881</v>
      </c>
      <c r="BI168" s="172">
        <v>36.246895136637583</v>
      </c>
    </row>
    <row r="169" spans="1:61" x14ac:dyDescent="0.25">
      <c r="A169" s="173" t="s">
        <v>1674</v>
      </c>
      <c r="B169" s="170">
        <v>31.442645960136513</v>
      </c>
      <c r="C169" s="171">
        <v>31.375600636317685</v>
      </c>
      <c r="D169" s="171">
        <v>30.592027808631055</v>
      </c>
      <c r="E169" s="171">
        <v>29.767947779395573</v>
      </c>
      <c r="F169" s="171">
        <v>32.260700537231088</v>
      </c>
      <c r="G169" s="170">
        <v>34.483980884736525</v>
      </c>
      <c r="H169" s="171">
        <v>34.486757909327608</v>
      </c>
      <c r="I169" s="171">
        <v>33.39545051974541</v>
      </c>
      <c r="J169" s="171">
        <v>28.756153453304723</v>
      </c>
      <c r="K169" s="171">
        <v>34.663666503812273</v>
      </c>
      <c r="L169" s="170">
        <v>31.907402775722872</v>
      </c>
      <c r="M169" s="171">
        <v>31.638604709246877</v>
      </c>
      <c r="N169" s="171">
        <v>30.375216660790922</v>
      </c>
      <c r="O169" s="171">
        <v>29.100019936159178</v>
      </c>
      <c r="P169" s="171">
        <v>32.57371990682654</v>
      </c>
      <c r="Q169" s="170">
        <v>29.5959477777713</v>
      </c>
      <c r="R169" s="171">
        <v>29.593922760246095</v>
      </c>
      <c r="S169" s="171">
        <v>28.089579542051986</v>
      </c>
      <c r="T169" s="171">
        <v>26.635943026910731</v>
      </c>
      <c r="U169" s="171">
        <v>29.947855291942663</v>
      </c>
      <c r="V169" s="170">
        <v>30.237791153164832</v>
      </c>
      <c r="W169" s="171">
        <v>30.037496867551877</v>
      </c>
      <c r="X169" s="171">
        <v>28.085407146563988</v>
      </c>
      <c r="Y169" s="171">
        <v>26.054025776491596</v>
      </c>
      <c r="Z169" s="171">
        <v>30.880600834619994</v>
      </c>
      <c r="AA169" s="170">
        <v>30.974105412540457</v>
      </c>
      <c r="AB169" s="171">
        <v>30.867758635826533</v>
      </c>
      <c r="AC169" s="171">
        <v>28.814312063502076</v>
      </c>
      <c r="AD169" s="171">
        <v>25.496720263002469</v>
      </c>
      <c r="AE169" s="171">
        <v>31.436492942444119</v>
      </c>
      <c r="AF169" s="170">
        <v>32.088841080252024</v>
      </c>
      <c r="AG169" s="171">
        <v>32.050011843083638</v>
      </c>
      <c r="AH169" s="171">
        <v>30.747287240443043</v>
      </c>
      <c r="AI169" s="171">
        <v>27.479603382863086</v>
      </c>
      <c r="AJ169" s="171">
        <v>32.269172625723129</v>
      </c>
      <c r="AK169" s="170">
        <v>33.72994843053246</v>
      </c>
      <c r="AL169" s="171">
        <v>33.651139970243726</v>
      </c>
      <c r="AM169" s="171">
        <v>32.045202853816143</v>
      </c>
      <c r="AN169" s="171">
        <v>27.759764290903703</v>
      </c>
      <c r="AO169" s="171">
        <v>35.179159697677839</v>
      </c>
      <c r="AP169" s="170">
        <v>35.603796083873625</v>
      </c>
      <c r="AQ169" s="171">
        <v>35.558490810516929</v>
      </c>
      <c r="AR169" s="171">
        <v>33.260121116331121</v>
      </c>
      <c r="AS169" s="171">
        <v>26.160880537442416</v>
      </c>
      <c r="AT169" s="171">
        <v>35.273397291207459</v>
      </c>
      <c r="AU169" s="170">
        <v>35.14518622713868</v>
      </c>
      <c r="AV169" s="171">
        <v>34.997699290805329</v>
      </c>
      <c r="AW169" s="171">
        <v>32.884643950534624</v>
      </c>
      <c r="AX169" s="171">
        <v>31.315250405922139</v>
      </c>
      <c r="AY169" s="171">
        <v>35.429614465144503</v>
      </c>
      <c r="AZ169" s="170">
        <v>33.01026896086389</v>
      </c>
      <c r="BA169" s="171">
        <v>32.891672392717368</v>
      </c>
      <c r="BB169" s="171">
        <v>31.588166134081806</v>
      </c>
      <c r="BC169" s="171">
        <v>30.507899596752043</v>
      </c>
      <c r="BD169" s="171">
        <v>34.727950868639638</v>
      </c>
      <c r="BE169" s="170">
        <v>34.302034008108258</v>
      </c>
      <c r="BF169" s="171">
        <v>34.163143933977494</v>
      </c>
      <c r="BG169" s="171">
        <v>32.172076647131568</v>
      </c>
      <c r="BH169" s="171">
        <v>31.079849691601833</v>
      </c>
      <c r="BI169" s="172">
        <v>34.408326269303387</v>
      </c>
    </row>
    <row r="170" spans="1:61" x14ac:dyDescent="0.25">
      <c r="A170" s="173" t="s">
        <v>1675</v>
      </c>
      <c r="B170" s="170">
        <v>30.038650774390746</v>
      </c>
      <c r="C170" s="171">
        <v>29.850621881597334</v>
      </c>
      <c r="D170" s="171">
        <v>30.327747483997452</v>
      </c>
      <c r="E170" s="171">
        <v>30.310779518245788</v>
      </c>
      <c r="F170" s="171">
        <v>30.673359922817738</v>
      </c>
      <c r="G170" s="170">
        <v>33.050562790573636</v>
      </c>
      <c r="H170" s="171">
        <v>33.043467241928333</v>
      </c>
      <c r="I170" s="171">
        <v>33.234762227737782</v>
      </c>
      <c r="J170" s="171">
        <v>33.287704487369993</v>
      </c>
      <c r="K170" s="171">
        <v>33.263706427813553</v>
      </c>
      <c r="L170" s="170">
        <v>30.095373597032079</v>
      </c>
      <c r="M170" s="171">
        <v>30.039509649413649</v>
      </c>
      <c r="N170" s="171">
        <v>30.326466736969923</v>
      </c>
      <c r="O170" s="171">
        <v>30.385558820733287</v>
      </c>
      <c r="P170" s="171">
        <v>30.81835584493199</v>
      </c>
      <c r="Q170" s="170">
        <v>27.954430624952632</v>
      </c>
      <c r="R170" s="171">
        <v>27.953822166447313</v>
      </c>
      <c r="S170" s="171">
        <v>28.102022170695719</v>
      </c>
      <c r="T170" s="171">
        <v>28.007786147109741</v>
      </c>
      <c r="U170" s="171">
        <v>28.472330410130557</v>
      </c>
      <c r="V170" s="170">
        <v>28.936800360253802</v>
      </c>
      <c r="W170" s="171">
        <v>28.77105630908936</v>
      </c>
      <c r="X170" s="171">
        <v>28.70599010374449</v>
      </c>
      <c r="Y170" s="171">
        <v>28.70155172651517</v>
      </c>
      <c r="Z170" s="171">
        <v>29.201199509809218</v>
      </c>
      <c r="AA170" s="170">
        <v>29.724880459518925</v>
      </c>
      <c r="AB170" s="171">
        <v>29.671278322531805</v>
      </c>
      <c r="AC170" s="171">
        <v>29.62661905062193</v>
      </c>
      <c r="AD170" s="171">
        <v>29.48900126268758</v>
      </c>
      <c r="AE170" s="171">
        <v>30.209584166261784</v>
      </c>
      <c r="AF170" s="170">
        <v>30.817512156206195</v>
      </c>
      <c r="AG170" s="171">
        <v>30.778517635700748</v>
      </c>
      <c r="AH170" s="171">
        <v>30.538556140102443</v>
      </c>
      <c r="AI170" s="171">
        <v>30.419538240001298</v>
      </c>
      <c r="AJ170" s="171">
        <v>31.160784902119712</v>
      </c>
      <c r="AK170" s="170">
        <v>31.672986364204661</v>
      </c>
      <c r="AL170" s="171">
        <v>31.554580080799301</v>
      </c>
      <c r="AM170" s="171">
        <v>31.770148321366207</v>
      </c>
      <c r="AN170" s="171">
        <v>31.291259538186747</v>
      </c>
      <c r="AO170" s="171">
        <v>32.765192801207618</v>
      </c>
      <c r="AP170" s="170">
        <v>34.231437300778452</v>
      </c>
      <c r="AQ170" s="171">
        <v>34.177647341317183</v>
      </c>
      <c r="AR170" s="171">
        <v>34.304281763510851</v>
      </c>
      <c r="AS170" s="171">
        <v>33.984057026411037</v>
      </c>
      <c r="AT170" s="171">
        <v>34.353920705969365</v>
      </c>
      <c r="AU170" s="170">
        <v>33.233109346661308</v>
      </c>
      <c r="AV170" s="171">
        <v>33.135448618905542</v>
      </c>
      <c r="AW170" s="171">
        <v>33.228413616926304</v>
      </c>
      <c r="AX170" s="171">
        <v>33.310067825486058</v>
      </c>
      <c r="AY170" s="171">
        <v>33.664157267591165</v>
      </c>
      <c r="AZ170" s="170">
        <v>25.022966137298194</v>
      </c>
      <c r="BA170" s="171">
        <v>24.948443742115714</v>
      </c>
      <c r="BB170" s="171">
        <v>25.018149319672013</v>
      </c>
      <c r="BC170" s="171">
        <v>24.987763286503146</v>
      </c>
      <c r="BD170" s="171">
        <v>25.348869741969729</v>
      </c>
      <c r="BE170" s="170">
        <v>26.454344025639625</v>
      </c>
      <c r="BF170" s="171">
        <v>26.265366109183443</v>
      </c>
      <c r="BG170" s="171">
        <v>26.322981317432287</v>
      </c>
      <c r="BH170" s="171">
        <v>26.30556414898458</v>
      </c>
      <c r="BI170" s="172">
        <v>26.732261174888382</v>
      </c>
    </row>
    <row r="171" spans="1:61" x14ac:dyDescent="0.25">
      <c r="A171" s="173" t="s">
        <v>1676</v>
      </c>
      <c r="B171" s="170">
        <v>33.639686680703569</v>
      </c>
      <c r="C171" s="171">
        <v>33.426867042312153</v>
      </c>
      <c r="D171" s="171">
        <v>32.053328569092869</v>
      </c>
      <c r="E171" s="171">
        <v>30.92114724835249</v>
      </c>
      <c r="F171" s="171">
        <v>34.964244006360929</v>
      </c>
      <c r="G171" s="170">
        <v>38.55814717360191</v>
      </c>
      <c r="H171" s="171">
        <v>38.556204958822171</v>
      </c>
      <c r="I171" s="171">
        <v>36.240126115056647</v>
      </c>
      <c r="J171" s="171">
        <v>32.557185317263773</v>
      </c>
      <c r="K171" s="171">
        <v>38.744262639721669</v>
      </c>
      <c r="L171" s="170">
        <v>34.956105069282458</v>
      </c>
      <c r="M171" s="171">
        <v>34.366148895864043</v>
      </c>
      <c r="N171" s="171">
        <v>32.06</v>
      </c>
      <c r="O171" s="171">
        <v>30.830139964002932</v>
      </c>
      <c r="P171" s="171">
        <v>35.972887410677004</v>
      </c>
      <c r="Q171" s="170">
        <v>31.945266751983766</v>
      </c>
      <c r="R171" s="171">
        <v>31.94347081509596</v>
      </c>
      <c r="S171" s="171">
        <v>29.219173411992372</v>
      </c>
      <c r="T171" s="171">
        <v>27.04496595397778</v>
      </c>
      <c r="U171" s="171">
        <v>32.555690906529229</v>
      </c>
      <c r="V171" s="170">
        <v>32.723236248368956</v>
      </c>
      <c r="W171" s="171">
        <v>32.906936098058246</v>
      </c>
      <c r="X171" s="171">
        <v>28.630000000000006</v>
      </c>
      <c r="Y171" s="171">
        <v>25.626734202976081</v>
      </c>
      <c r="Z171" s="171">
        <v>33.317108693148491</v>
      </c>
      <c r="AA171" s="170">
        <v>33.027410538556069</v>
      </c>
      <c r="AB171" s="171">
        <v>32.708119943754333</v>
      </c>
      <c r="AC171" s="171">
        <v>29.33164457441945</v>
      </c>
      <c r="AD171" s="171">
        <v>25.270272605789252</v>
      </c>
      <c r="AE171" s="171">
        <v>33.09166992367836</v>
      </c>
      <c r="AF171" s="170">
        <v>34.712857811012071</v>
      </c>
      <c r="AG171" s="171">
        <v>34.069607229378043</v>
      </c>
      <c r="AH171" s="171">
        <v>31.484366229579855</v>
      </c>
      <c r="AI171" s="171">
        <v>26.953704580351125</v>
      </c>
      <c r="AJ171" s="171">
        <v>34.799266860243463</v>
      </c>
      <c r="AK171" s="170">
        <v>35.647280651635874</v>
      </c>
      <c r="AL171" s="171">
        <v>35.260010318708346</v>
      </c>
      <c r="AM171" s="171">
        <v>32.348233369046021</v>
      </c>
      <c r="AN171" s="171">
        <v>27.680930488272942</v>
      </c>
      <c r="AO171" s="171">
        <v>37.185785913358302</v>
      </c>
      <c r="AP171" s="170">
        <v>36.876778194592013</v>
      </c>
      <c r="AQ171" s="171">
        <v>36.789019164262953</v>
      </c>
      <c r="AR171" s="171">
        <v>32.784830758158115</v>
      </c>
      <c r="AS171" s="171">
        <v>29.242758766104402</v>
      </c>
      <c r="AT171" s="171">
        <v>36.985347162752184</v>
      </c>
      <c r="AU171" s="170">
        <v>36.307967824557998</v>
      </c>
      <c r="AV171" s="171">
        <v>35.720823536028036</v>
      </c>
      <c r="AW171" s="171">
        <v>32.068054024541397</v>
      </c>
      <c r="AX171" s="171">
        <v>31.290561978475615</v>
      </c>
      <c r="AY171" s="171">
        <v>36.544598319092309</v>
      </c>
      <c r="AZ171" s="170">
        <v>35.108409631328122</v>
      </c>
      <c r="BA171" s="171">
        <v>35.122037186000668</v>
      </c>
      <c r="BB171" s="171">
        <v>31.776226522494674</v>
      </c>
      <c r="BC171" s="171">
        <v>30.430975351953393</v>
      </c>
      <c r="BD171" s="171">
        <v>36.736915547845001</v>
      </c>
      <c r="BE171" s="170">
        <v>36.209410685914641</v>
      </c>
      <c r="BF171" s="171">
        <v>35.989303296748197</v>
      </c>
      <c r="BG171" s="171">
        <v>31.77678377613978</v>
      </c>
      <c r="BH171" s="171">
        <v>30.465986675150649</v>
      </c>
      <c r="BI171" s="172">
        <v>36.501573718037918</v>
      </c>
    </row>
    <row r="172" spans="1:61" x14ac:dyDescent="0.25">
      <c r="A172" s="173" t="s">
        <v>1677</v>
      </c>
      <c r="B172" s="170">
        <v>33.218824701949693</v>
      </c>
      <c r="C172" s="171">
        <v>33.007295159228093</v>
      </c>
      <c r="D172" s="171">
        <v>31.630728805974382</v>
      </c>
      <c r="E172" s="171">
        <v>30.579583013841827</v>
      </c>
      <c r="F172" s="171">
        <v>34.527195292395675</v>
      </c>
      <c r="G172" s="170">
        <v>38.138253254276563</v>
      </c>
      <c r="H172" s="171">
        <v>38.135617448910139</v>
      </c>
      <c r="I172" s="171">
        <v>35.886814333341526</v>
      </c>
      <c r="J172" s="171">
        <v>32.338641162291559</v>
      </c>
      <c r="K172" s="171">
        <v>38.364204130579608</v>
      </c>
      <c r="L172" s="170">
        <v>34.727470156900111</v>
      </c>
      <c r="M172" s="171">
        <v>34.145281741261627</v>
      </c>
      <c r="N172" s="171">
        <v>31.867338494733815</v>
      </c>
      <c r="O172" s="171">
        <v>30.644938390863125</v>
      </c>
      <c r="P172" s="171">
        <v>35.70033182625474</v>
      </c>
      <c r="Q172" s="170">
        <v>32.393250333786156</v>
      </c>
      <c r="R172" s="171">
        <v>32.379103134278104</v>
      </c>
      <c r="S172" s="171">
        <v>29.629365811530114</v>
      </c>
      <c r="T172" s="171">
        <v>27.479943115156406</v>
      </c>
      <c r="U172" s="171">
        <v>33.011035874285781</v>
      </c>
      <c r="V172" s="170">
        <v>33.074906925391105</v>
      </c>
      <c r="W172" s="171">
        <v>32.842389225243565</v>
      </c>
      <c r="X172" s="171">
        <v>29.009221108876059</v>
      </c>
      <c r="Y172" s="171">
        <v>26.037407794638984</v>
      </c>
      <c r="Z172" s="171">
        <v>33.715561991858941</v>
      </c>
      <c r="AA172" s="170">
        <v>33.505144941905876</v>
      </c>
      <c r="AB172" s="171">
        <v>33.180660152646269</v>
      </c>
      <c r="AC172" s="171">
        <v>29.784322744399425</v>
      </c>
      <c r="AD172" s="171">
        <v>25.67771184090763</v>
      </c>
      <c r="AE172" s="171">
        <v>33.574121368805478</v>
      </c>
      <c r="AF172" s="170">
        <v>34.994611029492312</v>
      </c>
      <c r="AG172" s="171">
        <v>34.335879821184434</v>
      </c>
      <c r="AH172" s="171">
        <v>31.774432967243456</v>
      </c>
      <c r="AI172" s="171">
        <v>27.225486132211127</v>
      </c>
      <c r="AJ172" s="171">
        <v>35.079873684658573</v>
      </c>
      <c r="AK172" s="170">
        <v>35.945241439481826</v>
      </c>
      <c r="AL172" s="171">
        <v>35.550087165559518</v>
      </c>
      <c r="AM172" s="171">
        <v>32.306358610369074</v>
      </c>
      <c r="AN172" s="171">
        <v>27.633679226471838</v>
      </c>
      <c r="AO172" s="171">
        <v>37.071103222145268</v>
      </c>
      <c r="AP172" s="170">
        <v>36.980505410152439</v>
      </c>
      <c r="AQ172" s="171">
        <v>36.88743111285622</v>
      </c>
      <c r="AR172" s="171">
        <v>32.950353694563319</v>
      </c>
      <c r="AS172" s="171">
        <v>29.368923082850621</v>
      </c>
      <c r="AT172" s="171">
        <v>37.087285900525885</v>
      </c>
      <c r="AU172" s="170">
        <v>36.79008002325935</v>
      </c>
      <c r="AV172" s="171">
        <v>36.19287755144326</v>
      </c>
      <c r="AW172" s="171">
        <v>32.572199559227329</v>
      </c>
      <c r="AX172" s="171">
        <v>31.780491184336068</v>
      </c>
      <c r="AY172" s="171">
        <v>37.047173591072514</v>
      </c>
      <c r="AZ172" s="170">
        <v>34.936008263749684</v>
      </c>
      <c r="BA172" s="171">
        <v>34.880559579244277</v>
      </c>
      <c r="BB172" s="171">
        <v>31.712095707929077</v>
      </c>
      <c r="BC172" s="171">
        <v>30.380965779661182</v>
      </c>
      <c r="BD172" s="171">
        <v>36.608997490165031</v>
      </c>
      <c r="BE172" s="170">
        <v>35.917424286418672</v>
      </c>
      <c r="BF172" s="171">
        <v>35.699849826801803</v>
      </c>
      <c r="BG172" s="171">
        <v>32.249019921551259</v>
      </c>
      <c r="BH172" s="171">
        <v>30.92561242102899</v>
      </c>
      <c r="BI172" s="172">
        <v>36.409387768110683</v>
      </c>
    </row>
    <row r="173" spans="1:61" x14ac:dyDescent="0.25">
      <c r="A173" s="173" t="s">
        <v>1678</v>
      </c>
      <c r="B173" s="170">
        <v>33.263297722066589</v>
      </c>
      <c r="C173" s="171">
        <v>33.052664416758347</v>
      </c>
      <c r="D173" s="171">
        <v>31.689691693257629</v>
      </c>
      <c r="E173" s="171">
        <v>30.628590159374461</v>
      </c>
      <c r="F173" s="171">
        <v>34.56717563916559</v>
      </c>
      <c r="G173" s="170">
        <v>38.123482172224051</v>
      </c>
      <c r="H173" s="171">
        <v>38.116439787960715</v>
      </c>
      <c r="I173" s="171">
        <v>35.762479378107621</v>
      </c>
      <c r="J173" s="171">
        <v>32.129109543778554</v>
      </c>
      <c r="K173" s="171">
        <v>38.282772699681693</v>
      </c>
      <c r="L173" s="170">
        <v>34.489082534682709</v>
      </c>
      <c r="M173" s="171">
        <v>33.893292996598284</v>
      </c>
      <c r="N173" s="171">
        <v>31.622597599763633</v>
      </c>
      <c r="O173" s="171">
        <v>30.407211967012891</v>
      </c>
      <c r="P173" s="171">
        <v>35.500331826254737</v>
      </c>
      <c r="Q173" s="170">
        <v>32.222592250330869</v>
      </c>
      <c r="R173" s="171">
        <v>32.218464494505831</v>
      </c>
      <c r="S173" s="171">
        <v>29.479159595519668</v>
      </c>
      <c r="T173" s="171">
        <v>27.262313041030037</v>
      </c>
      <c r="U173" s="171">
        <v>32.840689802236383</v>
      </c>
      <c r="V173" s="170">
        <v>33.062682900694192</v>
      </c>
      <c r="W173" s="171">
        <v>32.908659023829671</v>
      </c>
      <c r="X173" s="171">
        <v>28.91510996100763</v>
      </c>
      <c r="Y173" s="171">
        <v>25.826832992112863</v>
      </c>
      <c r="Z173" s="171">
        <v>33.594518006053612</v>
      </c>
      <c r="AA173" s="170">
        <v>33.320000984760497</v>
      </c>
      <c r="AB173" s="171">
        <v>32.993313889140758</v>
      </c>
      <c r="AC173" s="171">
        <v>29.57552099131339</v>
      </c>
      <c r="AD173" s="171">
        <v>25.480272605789246</v>
      </c>
      <c r="AE173" s="171">
        <v>33.381636989015206</v>
      </c>
      <c r="AF173" s="170">
        <v>34.80687795477975</v>
      </c>
      <c r="AG173" s="171">
        <v>34.160325954642495</v>
      </c>
      <c r="AH173" s="171">
        <v>31.579304497445669</v>
      </c>
      <c r="AI173" s="171">
        <v>27.015345488297275</v>
      </c>
      <c r="AJ173" s="171">
        <v>34.889618712917823</v>
      </c>
      <c r="AK173" s="170">
        <v>35.745630563110083</v>
      </c>
      <c r="AL173" s="171">
        <v>35.355293596189846</v>
      </c>
      <c r="AM173" s="171">
        <v>32.051795428526013</v>
      </c>
      <c r="AN173" s="171">
        <v>27.431112624849831</v>
      </c>
      <c r="AO173" s="171">
        <v>36.870751651396155</v>
      </c>
      <c r="AP173" s="170">
        <v>36.780101264175904</v>
      </c>
      <c r="AQ173" s="171">
        <v>36.689681199691918</v>
      </c>
      <c r="AR173" s="171">
        <v>32.669530904084262</v>
      </c>
      <c r="AS173" s="171">
        <v>29.140977905906926</v>
      </c>
      <c r="AT173" s="171">
        <v>36.889539552353739</v>
      </c>
      <c r="AU173" s="170">
        <v>36.620230793725504</v>
      </c>
      <c r="AV173" s="171">
        <v>36.025937167010014</v>
      </c>
      <c r="AW173" s="171">
        <v>32.325810364135606</v>
      </c>
      <c r="AX173" s="171">
        <v>31.54092198543546</v>
      </c>
      <c r="AY173" s="171">
        <v>36.854598487183083</v>
      </c>
      <c r="AZ173" s="170">
        <v>34.917891117105619</v>
      </c>
      <c r="BA173" s="171">
        <v>34.991505151942071</v>
      </c>
      <c r="BB173" s="171">
        <v>31.55371379406359</v>
      </c>
      <c r="BC173" s="171">
        <v>30.21788626420496</v>
      </c>
      <c r="BD173" s="171">
        <v>36.447150532761945</v>
      </c>
      <c r="BE173" s="170">
        <v>35.736485290089306</v>
      </c>
      <c r="BF173" s="171">
        <v>35.526818391401662</v>
      </c>
      <c r="BG173" s="171">
        <v>32.059089324344505</v>
      </c>
      <c r="BH173" s="171">
        <v>30.726638532926991</v>
      </c>
      <c r="BI173" s="172">
        <v>36.217117597469695</v>
      </c>
    </row>
    <row r="174" spans="1:61" x14ac:dyDescent="0.25">
      <c r="A174" s="173" t="s">
        <v>1679</v>
      </c>
      <c r="B174" s="170">
        <v>34.655864735166922</v>
      </c>
      <c r="C174" s="171">
        <v>34.280064404864561</v>
      </c>
      <c r="D174" s="171">
        <v>32.543137751283616</v>
      </c>
      <c r="E174" s="171">
        <v>31.278016818278974</v>
      </c>
      <c r="F174" s="171">
        <v>36.078674108543048</v>
      </c>
      <c r="G174" s="170">
        <v>38.97351458905591</v>
      </c>
      <c r="H174" s="171">
        <v>38.968894598492746</v>
      </c>
      <c r="I174" s="171">
        <v>36.535991169652441</v>
      </c>
      <c r="J174" s="171">
        <v>32.775264454350342</v>
      </c>
      <c r="K174" s="171">
        <v>39.448827142398891</v>
      </c>
      <c r="L174" s="170">
        <v>35.32872463872323</v>
      </c>
      <c r="M174" s="171">
        <v>34.731673460862659</v>
      </c>
      <c r="N174" s="171">
        <v>32.299999999999997</v>
      </c>
      <c r="O174" s="171">
        <v>29.989594287680116</v>
      </c>
      <c r="P174" s="171">
        <v>36.711507799774608</v>
      </c>
      <c r="Q174" s="170">
        <v>32.997227242780596</v>
      </c>
      <c r="R174" s="171">
        <v>32.995411603562793</v>
      </c>
      <c r="S174" s="171">
        <v>30.153076520162568</v>
      </c>
      <c r="T174" s="171">
        <v>26.865011631620529</v>
      </c>
      <c r="U174" s="171">
        <v>33.835342654453441</v>
      </c>
      <c r="V174" s="170">
        <v>33.803853128755463</v>
      </c>
      <c r="W174" s="171">
        <v>33.609150237835358</v>
      </c>
      <c r="X174" s="171">
        <v>29.306494182500625</v>
      </c>
      <c r="Y174" s="171">
        <v>25.370084469301386</v>
      </c>
      <c r="Z174" s="171">
        <v>34.888507707368333</v>
      </c>
      <c r="AA174" s="170">
        <v>34.119499026705888</v>
      </c>
      <c r="AB174" s="171">
        <v>33.784954613426137</v>
      </c>
      <c r="AC174" s="171">
        <v>29.535687502955973</v>
      </c>
      <c r="AD174" s="171">
        <v>24.894114379755639</v>
      </c>
      <c r="AE174" s="171">
        <v>34.183194698182582</v>
      </c>
      <c r="AF174" s="170">
        <v>35.652193510510095</v>
      </c>
      <c r="AG174" s="171">
        <v>34.988480697272792</v>
      </c>
      <c r="AH174" s="171">
        <v>31.836579950542262</v>
      </c>
      <c r="AI174" s="171">
        <v>26.537931595323787</v>
      </c>
      <c r="AJ174" s="171">
        <v>35.967859171950238</v>
      </c>
      <c r="AK174" s="170">
        <v>36.607965304879606</v>
      </c>
      <c r="AL174" s="171">
        <v>36.209854338233427</v>
      </c>
      <c r="AM174" s="171">
        <v>32.533737701427427</v>
      </c>
      <c r="AN174" s="171">
        <v>26.953896336560213</v>
      </c>
      <c r="AO174" s="171">
        <v>37.764020637998151</v>
      </c>
      <c r="AP174" s="170">
        <v>37.672924373513744</v>
      </c>
      <c r="AQ174" s="171">
        <v>37.577111768881103</v>
      </c>
      <c r="AR174" s="171">
        <v>33.280937137612085</v>
      </c>
      <c r="AS174" s="171">
        <v>28.72290552799009</v>
      </c>
      <c r="AT174" s="171">
        <v>37.782676401604441</v>
      </c>
      <c r="AU174" s="170">
        <v>37.502813302136254</v>
      </c>
      <c r="AV174" s="171">
        <v>36.900758906372097</v>
      </c>
      <c r="AW174" s="171">
        <v>33.100639471072803</v>
      </c>
      <c r="AX174" s="171">
        <v>31.080561978475618</v>
      </c>
      <c r="AY174" s="171">
        <v>37.749748022598872</v>
      </c>
      <c r="AZ174" s="170">
        <v>35.690598449945746</v>
      </c>
      <c r="BA174" s="171">
        <v>35.703779584386446</v>
      </c>
      <c r="BB174" s="171">
        <v>32.22650780134623</v>
      </c>
      <c r="BC174" s="171">
        <v>29.748729720472909</v>
      </c>
      <c r="BD174" s="171">
        <v>37.337135532937651</v>
      </c>
      <c r="BE174" s="170">
        <v>36.599166397304558</v>
      </c>
      <c r="BF174" s="171">
        <v>36.37424103586239</v>
      </c>
      <c r="BG174" s="171">
        <v>32.694311427689691</v>
      </c>
      <c r="BH174" s="171">
        <v>30.26336055300882</v>
      </c>
      <c r="BI174" s="172">
        <v>37.109048712628798</v>
      </c>
    </row>
    <row r="175" spans="1:61" x14ac:dyDescent="0.25">
      <c r="A175" s="173" t="s">
        <v>1680</v>
      </c>
      <c r="B175" s="170">
        <v>34.51735736439219</v>
      </c>
      <c r="C175" s="171">
        <v>34.274939416014988</v>
      </c>
      <c r="D175" s="171">
        <v>32.877019591467658</v>
      </c>
      <c r="E175" s="171">
        <v>31.942159647699842</v>
      </c>
      <c r="F175" s="171">
        <v>35.858155017488897</v>
      </c>
      <c r="G175" s="170">
        <v>40.110200027260952</v>
      </c>
      <c r="H175" s="171">
        <v>40.053363282737784</v>
      </c>
      <c r="I175" s="171">
        <v>37.852615453927378</v>
      </c>
      <c r="J175" s="171">
        <v>34.412016404160475</v>
      </c>
      <c r="K175" s="171">
        <v>40.531278703086819</v>
      </c>
      <c r="L175" s="170">
        <v>37.190795797560568</v>
      </c>
      <c r="M175" s="171">
        <v>36.60396730898718</v>
      </c>
      <c r="N175" s="171">
        <v>34.175567400479373</v>
      </c>
      <c r="O175" s="171">
        <v>32.638205306587437</v>
      </c>
      <c r="P175" s="171">
        <v>38.064464292522807</v>
      </c>
      <c r="Q175" s="170">
        <v>34.47846621617682</v>
      </c>
      <c r="R175" s="171">
        <v>34.39097565118913</v>
      </c>
      <c r="S175" s="171">
        <v>31.565354670916363</v>
      </c>
      <c r="T175" s="171">
        <v>29.081144336308476</v>
      </c>
      <c r="U175" s="171">
        <v>35.061954112824459</v>
      </c>
      <c r="V175" s="170">
        <v>34.778363734269412</v>
      </c>
      <c r="W175" s="171">
        <v>34.361673743812602</v>
      </c>
      <c r="X175" s="171">
        <v>30.455760367001822</v>
      </c>
      <c r="Y175" s="171">
        <v>27.214809731342552</v>
      </c>
      <c r="Z175" s="171">
        <v>35.582588158761354</v>
      </c>
      <c r="AA175" s="170">
        <v>35.792348802167012</v>
      </c>
      <c r="AB175" s="171">
        <v>35.437019943610402</v>
      </c>
      <c r="AC175" s="171">
        <v>31.78269838091785</v>
      </c>
      <c r="AD175" s="171">
        <v>27.12089400160734</v>
      </c>
      <c r="AE175" s="171">
        <v>35.852594317381147</v>
      </c>
      <c r="AF175" s="170">
        <v>37.249601197783086</v>
      </c>
      <c r="AG175" s="171">
        <v>36.517094531793433</v>
      </c>
      <c r="AH175" s="171">
        <v>33.864421319053186</v>
      </c>
      <c r="AI175" s="171">
        <v>28.674174541599307</v>
      </c>
      <c r="AJ175" s="171">
        <v>37.313017429314854</v>
      </c>
      <c r="AK175" s="170">
        <v>38.332974668313945</v>
      </c>
      <c r="AL175" s="171">
        <v>37.908824852983109</v>
      </c>
      <c r="AM175" s="171">
        <v>34.607722007837793</v>
      </c>
      <c r="AN175" s="171">
        <v>29.491808787137991</v>
      </c>
      <c r="AO175" s="171">
        <v>39.501589198856692</v>
      </c>
      <c r="AP175" s="170">
        <v>39.428667215994103</v>
      </c>
      <c r="AQ175" s="171">
        <v>39.328302399685882</v>
      </c>
      <c r="AR175" s="171">
        <v>35.270388404538053</v>
      </c>
      <c r="AS175" s="171">
        <v>31.268708801944911</v>
      </c>
      <c r="AT175" s="171">
        <v>39.561285896602094</v>
      </c>
      <c r="AU175" s="170">
        <v>39.088920170568606</v>
      </c>
      <c r="AV175" s="171">
        <v>38.396043161421701</v>
      </c>
      <c r="AW175" s="171">
        <v>34.900832414724832</v>
      </c>
      <c r="AX175" s="171">
        <v>33.97469651702729</v>
      </c>
      <c r="AY175" s="171">
        <v>39.427056385114625</v>
      </c>
      <c r="AZ175" s="170">
        <v>36.722700543042372</v>
      </c>
      <c r="BA175" s="171">
        <v>36.371921472163876</v>
      </c>
      <c r="BB175" s="171">
        <v>33.264263270464411</v>
      </c>
      <c r="BC175" s="171">
        <v>31.686166014242922</v>
      </c>
      <c r="BD175" s="171">
        <v>38.727854655216738</v>
      </c>
      <c r="BE175" s="170">
        <v>38.189753519969322</v>
      </c>
      <c r="BF175" s="171">
        <v>37.985182930566054</v>
      </c>
      <c r="BG175" s="171">
        <v>33.951152694485913</v>
      </c>
      <c r="BH175" s="171">
        <v>32.299884138425561</v>
      </c>
      <c r="BI175" s="172">
        <v>38.764176794369845</v>
      </c>
    </row>
    <row r="176" spans="1:61" x14ac:dyDescent="0.25">
      <c r="A176" s="173" t="s">
        <v>1681</v>
      </c>
      <c r="B176" s="170">
        <v>31.278540321483327</v>
      </c>
      <c r="C176" s="171">
        <v>31.121995183015674</v>
      </c>
      <c r="D176" s="171">
        <v>31.245192118892103</v>
      </c>
      <c r="E176" s="171">
        <v>31.085440574169819</v>
      </c>
      <c r="F176" s="171">
        <v>32.28860937118835</v>
      </c>
      <c r="G176" s="170">
        <v>34.787987534039154</v>
      </c>
      <c r="H176" s="171">
        <v>34.673162451064258</v>
      </c>
      <c r="I176" s="171">
        <v>34.778362085207121</v>
      </c>
      <c r="J176" s="171">
        <v>34.512477318804692</v>
      </c>
      <c r="K176" s="171">
        <v>35.350926345399358</v>
      </c>
      <c r="L176" s="170">
        <v>31.293762781751632</v>
      </c>
      <c r="M176" s="171">
        <v>31.008036655064689</v>
      </c>
      <c r="N176" s="171">
        <v>30.82814157953975</v>
      </c>
      <c r="O176" s="171">
        <v>30.305742278514881</v>
      </c>
      <c r="P176" s="171">
        <v>32.195265417555945</v>
      </c>
      <c r="Q176" s="170">
        <v>29.29992251496936</v>
      </c>
      <c r="R176" s="171">
        <v>29.243896161733652</v>
      </c>
      <c r="S176" s="171">
        <v>28.925775566042329</v>
      </c>
      <c r="T176" s="171">
        <v>28.722292664683241</v>
      </c>
      <c r="U176" s="171">
        <v>29.92415913811848</v>
      </c>
      <c r="V176" s="170">
        <v>29.995014662438386</v>
      </c>
      <c r="W176" s="171">
        <v>29.855846481925521</v>
      </c>
      <c r="X176" s="171">
        <v>29.413235489176365</v>
      </c>
      <c r="Y176" s="171">
        <v>30.364011740295307</v>
      </c>
      <c r="Z176" s="171">
        <v>29.638176963552407</v>
      </c>
      <c r="AA176" s="170">
        <v>30.666358099385267</v>
      </c>
      <c r="AB176" s="171">
        <v>30.562639631898843</v>
      </c>
      <c r="AC176" s="171">
        <v>30.207762458419385</v>
      </c>
      <c r="AD176" s="171">
        <v>29.686536029677853</v>
      </c>
      <c r="AE176" s="171">
        <v>31.182167663790338</v>
      </c>
      <c r="AF176" s="170">
        <v>31.628638532996618</v>
      </c>
      <c r="AG176" s="171">
        <v>31.544091230721261</v>
      </c>
      <c r="AH176" s="171">
        <v>31.136572657121643</v>
      </c>
      <c r="AI176" s="171">
        <v>30.28144582463381</v>
      </c>
      <c r="AJ176" s="171">
        <v>32.418613917913071</v>
      </c>
      <c r="AK176" s="170">
        <v>33.07372008641515</v>
      </c>
      <c r="AL176" s="171">
        <v>32.89894461210973</v>
      </c>
      <c r="AM176" s="171">
        <v>32.630480299416774</v>
      </c>
      <c r="AN176" s="171">
        <v>31.21977708468523</v>
      </c>
      <c r="AO176" s="171">
        <v>34.819235634526329</v>
      </c>
      <c r="AP176" s="170">
        <v>35.187435797356002</v>
      </c>
      <c r="AQ176" s="171">
        <v>35.047583611459295</v>
      </c>
      <c r="AR176" s="171">
        <v>34.444553014948511</v>
      </c>
      <c r="AS176" s="171">
        <v>33.672461461403394</v>
      </c>
      <c r="AT176" s="171">
        <v>35.226345229301735</v>
      </c>
      <c r="AU176" s="170">
        <v>34.728688518462107</v>
      </c>
      <c r="AV176" s="171">
        <v>34.57292007056428</v>
      </c>
      <c r="AW176" s="171">
        <v>34.249082308118432</v>
      </c>
      <c r="AX176" s="171">
        <v>33.547345467154734</v>
      </c>
      <c r="AY176" s="171">
        <v>35.189496381379278</v>
      </c>
      <c r="AZ176" s="170">
        <v>33.018912147089651</v>
      </c>
      <c r="BA176" s="171">
        <v>32.822102139713628</v>
      </c>
      <c r="BB176" s="171">
        <v>32.827070706135792</v>
      </c>
      <c r="BC176" s="171">
        <v>32.433851886347405</v>
      </c>
      <c r="BD176" s="171">
        <v>34.63511494008393</v>
      </c>
      <c r="BE176" s="170">
        <v>33.883392798444092</v>
      </c>
      <c r="BF176" s="171">
        <v>33.704457467950306</v>
      </c>
      <c r="BG176" s="171">
        <v>33.602419604450333</v>
      </c>
      <c r="BH176" s="171">
        <v>33.262169086113111</v>
      </c>
      <c r="BI176" s="172">
        <v>34.803724403178499</v>
      </c>
    </row>
    <row r="177" spans="1:61" x14ac:dyDescent="0.25">
      <c r="A177" s="173" t="s">
        <v>1682</v>
      </c>
      <c r="B177" s="170">
        <v>30.23725461260824</v>
      </c>
      <c r="C177" s="171">
        <v>30.073918497814518</v>
      </c>
      <c r="D177" s="171">
        <v>30.261809510723765</v>
      </c>
      <c r="E177" s="171">
        <v>30.22498244283922</v>
      </c>
      <c r="F177" s="171">
        <v>30.737207792326895</v>
      </c>
      <c r="G177" s="170">
        <v>33.295545426530239</v>
      </c>
      <c r="H177" s="171">
        <v>33.285760463039857</v>
      </c>
      <c r="I177" s="171">
        <v>33.369160756559275</v>
      </c>
      <c r="J177" s="171">
        <v>33.307763191899184</v>
      </c>
      <c r="K177" s="171">
        <v>33.470891109630621</v>
      </c>
      <c r="L177" s="170">
        <v>30.253966639887501</v>
      </c>
      <c r="M177" s="171">
        <v>30.209017516902726</v>
      </c>
      <c r="N177" s="171">
        <v>30.244598696741239</v>
      </c>
      <c r="O177" s="171">
        <v>30.207920967570413</v>
      </c>
      <c r="P177" s="171">
        <v>30.910958734302255</v>
      </c>
      <c r="Q177" s="170">
        <v>28.065326352489844</v>
      </c>
      <c r="R177" s="171">
        <v>28.062065700468306</v>
      </c>
      <c r="S177" s="171">
        <v>28.0574750499249</v>
      </c>
      <c r="T177" s="171">
        <v>27.98810475602172</v>
      </c>
      <c r="U177" s="171">
        <v>28.446640674532528</v>
      </c>
      <c r="V177" s="170">
        <v>28.830528878628645</v>
      </c>
      <c r="W177" s="171">
        <v>28.713127805325378</v>
      </c>
      <c r="X177" s="171">
        <v>28.628202054821369</v>
      </c>
      <c r="Y177" s="171">
        <v>28.621535078475457</v>
      </c>
      <c r="Z177" s="171">
        <v>29.170045914896836</v>
      </c>
      <c r="AA177" s="170">
        <v>29.656588398442196</v>
      </c>
      <c r="AB177" s="171">
        <v>29.597727274689881</v>
      </c>
      <c r="AC177" s="171">
        <v>29.525970125017732</v>
      </c>
      <c r="AD177" s="171">
        <v>29.348020619719541</v>
      </c>
      <c r="AE177" s="171">
        <v>30.114793481554255</v>
      </c>
      <c r="AF177" s="170">
        <v>30.638596340918724</v>
      </c>
      <c r="AG177" s="171">
        <v>30.51602085881845</v>
      </c>
      <c r="AH177" s="171">
        <v>30.461025949352067</v>
      </c>
      <c r="AI177" s="171">
        <v>30.306836511199034</v>
      </c>
      <c r="AJ177" s="171">
        <v>31.090734065075857</v>
      </c>
      <c r="AK177" s="170">
        <v>31.832655854465479</v>
      </c>
      <c r="AL177" s="171">
        <v>31.724580080799299</v>
      </c>
      <c r="AM177" s="171">
        <v>31.716382399667712</v>
      </c>
      <c r="AN177" s="171">
        <v>31.201789120060617</v>
      </c>
      <c r="AO177" s="171">
        <v>32.786796765079828</v>
      </c>
      <c r="AP177" s="170">
        <v>34.158087762285781</v>
      </c>
      <c r="AQ177" s="171">
        <v>34.096409169850638</v>
      </c>
      <c r="AR177" s="171">
        <v>34.224261424210745</v>
      </c>
      <c r="AS177" s="171">
        <v>33.864084852020845</v>
      </c>
      <c r="AT177" s="171">
        <v>34.207702362419447</v>
      </c>
      <c r="AU177" s="170">
        <v>33.632402968336812</v>
      </c>
      <c r="AV177" s="171">
        <v>33.522643688877842</v>
      </c>
      <c r="AW177" s="171">
        <v>33.515479585370805</v>
      </c>
      <c r="AX177" s="171">
        <v>33.498111511696088</v>
      </c>
      <c r="AY177" s="171">
        <v>33.994316066675999</v>
      </c>
      <c r="AZ177" s="170">
        <v>31.021655253676741</v>
      </c>
      <c r="BA177" s="171">
        <v>30.986158769728561</v>
      </c>
      <c r="BB177" s="171">
        <v>30.987282444290699</v>
      </c>
      <c r="BC177" s="171">
        <v>30.979258559325594</v>
      </c>
      <c r="BD177" s="171">
        <v>31.376384284031204</v>
      </c>
      <c r="BE177" s="170">
        <v>32.751576165561822</v>
      </c>
      <c r="BF177" s="171">
        <v>32.618934488182539</v>
      </c>
      <c r="BG177" s="171">
        <v>32.630782440099999</v>
      </c>
      <c r="BH177" s="171">
        <v>32.608564797103362</v>
      </c>
      <c r="BI177" s="172">
        <v>33.123662555134892</v>
      </c>
    </row>
    <row r="178" spans="1:61" x14ac:dyDescent="0.25">
      <c r="A178" s="173" t="s">
        <v>1683</v>
      </c>
      <c r="B178" s="170">
        <v>30.273069269431307</v>
      </c>
      <c r="C178" s="171">
        <v>30.093918497814517</v>
      </c>
      <c r="D178" s="171">
        <v>30.295889023389549</v>
      </c>
      <c r="E178" s="171">
        <v>30.249629808321504</v>
      </c>
      <c r="F178" s="171">
        <v>30.767207792326889</v>
      </c>
      <c r="G178" s="170">
        <v>33.315123815111463</v>
      </c>
      <c r="H178" s="171">
        <v>33.305326612928404</v>
      </c>
      <c r="I178" s="171">
        <v>33.386345473013378</v>
      </c>
      <c r="J178" s="171">
        <v>33.315501619063348</v>
      </c>
      <c r="K178" s="171">
        <v>33.508543529005358</v>
      </c>
      <c r="L178" s="170">
        <v>30.271023190021008</v>
      </c>
      <c r="M178" s="171">
        <v>30.228664301478268</v>
      </c>
      <c r="N178" s="171">
        <v>30.267141532482341</v>
      </c>
      <c r="O178" s="171">
        <v>30.23530939920014</v>
      </c>
      <c r="P178" s="171">
        <v>30.933893077517162</v>
      </c>
      <c r="Q178" s="170">
        <v>28.085311266521686</v>
      </c>
      <c r="R178" s="171">
        <v>28.07670899268464</v>
      </c>
      <c r="S178" s="171">
        <v>28.077418241538336</v>
      </c>
      <c r="T178" s="171">
        <v>27.999170078832801</v>
      </c>
      <c r="U178" s="171">
        <v>28.467357570022639</v>
      </c>
      <c r="V178" s="170">
        <v>28.840939413339697</v>
      </c>
      <c r="W178" s="171">
        <v>28.728413474501362</v>
      </c>
      <c r="X178" s="171">
        <v>28.655961662984836</v>
      </c>
      <c r="Y178" s="171">
        <v>28.643554856787862</v>
      </c>
      <c r="Z178" s="171">
        <v>29.20181356194507</v>
      </c>
      <c r="AA178" s="170">
        <v>29.66436197637384</v>
      </c>
      <c r="AB178" s="171">
        <v>29.610748522255754</v>
      </c>
      <c r="AC178" s="171">
        <v>29.553351980892621</v>
      </c>
      <c r="AD178" s="171">
        <v>29.373206607647255</v>
      </c>
      <c r="AE178" s="171">
        <v>30.132158735394988</v>
      </c>
      <c r="AF178" s="170">
        <v>30.646018649347877</v>
      </c>
      <c r="AG178" s="171">
        <v>30.523432395481041</v>
      </c>
      <c r="AH178" s="171">
        <v>30.491025949352064</v>
      </c>
      <c r="AI178" s="171">
        <v>30.331905127101091</v>
      </c>
      <c r="AJ178" s="171">
        <v>31.11322947549198</v>
      </c>
      <c r="AK178" s="170">
        <v>31.872231562503778</v>
      </c>
      <c r="AL178" s="171">
        <v>31.757560564183496</v>
      </c>
      <c r="AM178" s="171">
        <v>31.723773898948334</v>
      </c>
      <c r="AN178" s="171">
        <v>31.231789120060611</v>
      </c>
      <c r="AO178" s="171">
        <v>32.811966519306189</v>
      </c>
      <c r="AP178" s="170">
        <v>34.172767077939447</v>
      </c>
      <c r="AQ178" s="171">
        <v>34.104152166362113</v>
      </c>
      <c r="AR178" s="171">
        <v>34.23975151335965</v>
      </c>
      <c r="AS178" s="171">
        <v>33.875010938445364</v>
      </c>
      <c r="AT178" s="171">
        <v>34.226897680153733</v>
      </c>
      <c r="AU178" s="170">
        <v>33.664665937504317</v>
      </c>
      <c r="AV178" s="171">
        <v>33.557853872155526</v>
      </c>
      <c r="AW178" s="171">
        <v>33.540865659983332</v>
      </c>
      <c r="AX178" s="171">
        <v>33.518079305928822</v>
      </c>
      <c r="AY178" s="171">
        <v>34.022056571882146</v>
      </c>
      <c r="AZ178" s="170">
        <v>31.051252646960219</v>
      </c>
      <c r="BA178" s="171">
        <v>31.020409178320495</v>
      </c>
      <c r="BB178" s="171">
        <v>31.023849859661386</v>
      </c>
      <c r="BC178" s="171">
        <v>31.021453599020312</v>
      </c>
      <c r="BD178" s="171">
        <v>31.40911219905562</v>
      </c>
      <c r="BE178" s="170">
        <v>32.786801909275191</v>
      </c>
      <c r="BF178" s="171">
        <v>32.646321413250618</v>
      </c>
      <c r="BG178" s="171">
        <v>32.660063496011219</v>
      </c>
      <c r="BH178" s="171">
        <v>32.633582682423764</v>
      </c>
      <c r="BI178" s="172">
        <v>33.156147106590687</v>
      </c>
    </row>
    <row r="179" spans="1:61" x14ac:dyDescent="0.25">
      <c r="A179" s="173" t="s">
        <v>1684</v>
      </c>
      <c r="B179" s="170">
        <v>29.452839259738273</v>
      </c>
      <c r="C179" s="171">
        <v>29.129087627486548</v>
      </c>
      <c r="D179" s="171">
        <v>30.205409196314594</v>
      </c>
      <c r="E179" s="171">
        <v>30.331158875176563</v>
      </c>
      <c r="F179" s="171">
        <v>30.320458590653388</v>
      </c>
      <c r="G179" s="170">
        <v>32.132091107891156</v>
      </c>
      <c r="H179" s="171">
        <v>32.122277986251163</v>
      </c>
      <c r="I179" s="171">
        <v>32.795863989711584</v>
      </c>
      <c r="J179" s="171">
        <v>32.815349015464207</v>
      </c>
      <c r="K179" s="171">
        <v>32.41169081353172</v>
      </c>
      <c r="L179" s="170">
        <v>29.580746461209159</v>
      </c>
      <c r="M179" s="171">
        <v>29.47746836718747</v>
      </c>
      <c r="N179" s="171">
        <v>29.971269362001834</v>
      </c>
      <c r="O179" s="171">
        <v>30.137795646513251</v>
      </c>
      <c r="P179" s="171">
        <v>30.435552182190111</v>
      </c>
      <c r="Q179" s="170">
        <v>27.593488546324856</v>
      </c>
      <c r="R179" s="171">
        <v>27.592867053350073</v>
      </c>
      <c r="S179" s="171">
        <v>27.903738473556096</v>
      </c>
      <c r="T179" s="171">
        <v>27.963438778511758</v>
      </c>
      <c r="U179" s="171">
        <v>28.035628456864991</v>
      </c>
      <c r="V179" s="170">
        <v>29.075898410054549</v>
      </c>
      <c r="W179" s="171">
        <v>29.034322821668898</v>
      </c>
      <c r="X179" s="171">
        <v>28.980905196945209</v>
      </c>
      <c r="Y179" s="171">
        <v>28.971399175949603</v>
      </c>
      <c r="Z179" s="171">
        <v>29.386375629384094</v>
      </c>
      <c r="AA179" s="170">
        <v>29.980678918166404</v>
      </c>
      <c r="AB179" s="171">
        <v>29.885135411314479</v>
      </c>
      <c r="AC179" s="171">
        <v>30.033803849852593</v>
      </c>
      <c r="AD179" s="171">
        <v>30.089390580914618</v>
      </c>
      <c r="AE179" s="171">
        <v>30.70250471071461</v>
      </c>
      <c r="AF179" s="170">
        <v>30.801333306179082</v>
      </c>
      <c r="AG179" s="171">
        <v>30.529314225492318</v>
      </c>
      <c r="AH179" s="171">
        <v>30.88610306233624</v>
      </c>
      <c r="AI179" s="171">
        <v>30.88996420128198</v>
      </c>
      <c r="AJ179" s="171">
        <v>31.37769100441562</v>
      </c>
      <c r="AK179" s="170">
        <v>31.475004590973196</v>
      </c>
      <c r="AL179" s="171">
        <v>31.312695808430565</v>
      </c>
      <c r="AM179" s="171">
        <v>31.589437169035975</v>
      </c>
      <c r="AN179" s="171">
        <v>31.721346071022012</v>
      </c>
      <c r="AO179" s="171">
        <v>32.379629701406017</v>
      </c>
      <c r="AP179" s="170">
        <v>34.262536519432459</v>
      </c>
      <c r="AQ179" s="171">
        <v>34.189804400682604</v>
      </c>
      <c r="AR179" s="171">
        <v>34.631999116992198</v>
      </c>
      <c r="AS179" s="171">
        <v>34.365226112717423</v>
      </c>
      <c r="AT179" s="171">
        <v>34.338586805647516</v>
      </c>
      <c r="AU179" s="170">
        <v>32.090675836575329</v>
      </c>
      <c r="AV179" s="171">
        <v>31.958142004688501</v>
      </c>
      <c r="AW179" s="171">
        <v>32.336790027219507</v>
      </c>
      <c r="AX179" s="171">
        <v>32.673823823609212</v>
      </c>
      <c r="AY179" s="171">
        <v>32.748199355652055</v>
      </c>
      <c r="AZ179" s="170">
        <v>6.0331053847339868</v>
      </c>
      <c r="BA179" s="171">
        <v>5.9397655652100694</v>
      </c>
      <c r="BB179" s="171">
        <v>6.0938981663808995</v>
      </c>
      <c r="BC179" s="171">
        <v>6.167230655084059</v>
      </c>
      <c r="BD179" s="171">
        <v>6.1130490148389143</v>
      </c>
      <c r="BE179" s="170">
        <v>6.4030836437845835</v>
      </c>
      <c r="BF179" s="171">
        <v>6.2646036285533357</v>
      </c>
      <c r="BG179" s="171">
        <v>6.4458675045855278</v>
      </c>
      <c r="BH179" s="171">
        <v>6.4616958766643737</v>
      </c>
      <c r="BI179" s="172">
        <v>6.5223025804881942</v>
      </c>
    </row>
    <row r="180" spans="1:61" x14ac:dyDescent="0.25">
      <c r="A180" s="173" t="s">
        <v>1685</v>
      </c>
      <c r="B180" s="170">
        <v>32.792652805579593</v>
      </c>
      <c r="C180" s="171">
        <v>32.562359341084118</v>
      </c>
      <c r="D180" s="171">
        <v>31.261220538533159</v>
      </c>
      <c r="E180" s="171">
        <v>30.40449599522783</v>
      </c>
      <c r="F180" s="171">
        <v>34.060891365234596</v>
      </c>
      <c r="G180" s="170">
        <v>38.014637962658419</v>
      </c>
      <c r="H180" s="171">
        <v>37.96065313219988</v>
      </c>
      <c r="I180" s="171">
        <v>35.881234610375252</v>
      </c>
      <c r="J180" s="171">
        <v>32.617583446150462</v>
      </c>
      <c r="K180" s="171">
        <v>38.366985861277669</v>
      </c>
      <c r="L180" s="170">
        <v>35.091786368620539</v>
      </c>
      <c r="M180" s="171">
        <v>34.528073535060834</v>
      </c>
      <c r="N180" s="171">
        <v>32.264338307275615</v>
      </c>
      <c r="O180" s="171">
        <v>31.015058894048725</v>
      </c>
      <c r="P180" s="171">
        <v>35.963530873239584</v>
      </c>
      <c r="Q180" s="170">
        <v>32.4002656879493</v>
      </c>
      <c r="R180" s="171">
        <v>32.342118407762236</v>
      </c>
      <c r="S180" s="171">
        <v>29.826010726532001</v>
      </c>
      <c r="T180" s="171">
        <v>27.781564356310824</v>
      </c>
      <c r="U180" s="171">
        <v>33.087499033743761</v>
      </c>
      <c r="V180" s="170">
        <v>32.871006581142559</v>
      </c>
      <c r="W180" s="171">
        <v>32.512462803530262</v>
      </c>
      <c r="X180" s="171">
        <v>29.09563189755055</v>
      </c>
      <c r="Y180" s="171">
        <v>26.380765408005004</v>
      </c>
      <c r="Z180" s="171">
        <v>33.621114671172677</v>
      </c>
      <c r="AA180" s="170">
        <v>33.773957131891805</v>
      </c>
      <c r="AB180" s="171">
        <v>33.4602216580384</v>
      </c>
      <c r="AC180" s="171">
        <v>30.08342375967587</v>
      </c>
      <c r="AD180" s="171">
        <v>26.165701653243435</v>
      </c>
      <c r="AE180" s="171">
        <v>33.858599470033397</v>
      </c>
      <c r="AF180" s="170">
        <v>35.15267113494442</v>
      </c>
      <c r="AG180" s="171">
        <v>34.471629548343763</v>
      </c>
      <c r="AH180" s="171">
        <v>32.054466741265294</v>
      </c>
      <c r="AI180" s="171">
        <v>27.649290447717544</v>
      </c>
      <c r="AJ180" s="171">
        <v>35.223654187810205</v>
      </c>
      <c r="AK180" s="170">
        <v>36.212482405750613</v>
      </c>
      <c r="AL180" s="171">
        <v>35.809105137898037</v>
      </c>
      <c r="AM180" s="171">
        <v>32.630641171456134</v>
      </c>
      <c r="AN180" s="171">
        <v>28.110327540017067</v>
      </c>
      <c r="AO180" s="171">
        <v>37.331744175031915</v>
      </c>
      <c r="AP180" s="170">
        <v>37.229140967539081</v>
      </c>
      <c r="AQ180" s="171">
        <v>37.136387302354379</v>
      </c>
      <c r="AR180" s="171">
        <v>33.342392657877276</v>
      </c>
      <c r="AS180" s="171">
        <v>29.768431689017049</v>
      </c>
      <c r="AT180" s="171">
        <v>37.33026187414228</v>
      </c>
      <c r="AU180" s="170">
        <v>36.921171662351682</v>
      </c>
      <c r="AV180" s="171">
        <v>36.318746255712625</v>
      </c>
      <c r="AW180" s="171">
        <v>32.93444321963311</v>
      </c>
      <c r="AX180" s="171">
        <v>32.148078167944981</v>
      </c>
      <c r="AY180" s="171">
        <v>37.224001858336834</v>
      </c>
      <c r="AZ180" s="170">
        <v>34.803642061665506</v>
      </c>
      <c r="BA180" s="171">
        <v>34.540264626237999</v>
      </c>
      <c r="BB180" s="171">
        <v>31.914336158616962</v>
      </c>
      <c r="BC180" s="171">
        <v>30.669163490712052</v>
      </c>
      <c r="BD180" s="171">
        <v>36.656681709647046</v>
      </c>
      <c r="BE180" s="170">
        <v>36.0981185147647</v>
      </c>
      <c r="BF180" s="171">
        <v>35.89817321862661</v>
      </c>
      <c r="BG180" s="171">
        <v>32.501124297953552</v>
      </c>
      <c r="BH180" s="171">
        <v>31.232736144737327</v>
      </c>
      <c r="BI180" s="172">
        <v>36.636306103375738</v>
      </c>
    </row>
    <row r="181" spans="1:61" x14ac:dyDescent="0.25">
      <c r="A181" s="173" t="s">
        <v>1686</v>
      </c>
      <c r="B181" s="170">
        <v>32.863523144751667</v>
      </c>
      <c r="C181" s="171">
        <v>32.650218459159703</v>
      </c>
      <c r="D181" s="171">
        <v>31.369737457599665</v>
      </c>
      <c r="E181" s="171">
        <v>30.42240814337179</v>
      </c>
      <c r="F181" s="171">
        <v>34.153407804065637</v>
      </c>
      <c r="G181" s="170">
        <v>37.941776717958746</v>
      </c>
      <c r="H181" s="171">
        <v>37.886153541168461</v>
      </c>
      <c r="I181" s="171">
        <v>35.769839956094003</v>
      </c>
      <c r="J181" s="171">
        <v>32.395731924495081</v>
      </c>
      <c r="K181" s="171">
        <v>38.232877360771838</v>
      </c>
      <c r="L181" s="170">
        <v>34.798339958987775</v>
      </c>
      <c r="M181" s="171">
        <v>34.226462164045145</v>
      </c>
      <c r="N181" s="171">
        <v>31.964396118458151</v>
      </c>
      <c r="O181" s="171">
        <v>30.732577633796648</v>
      </c>
      <c r="P181" s="171">
        <v>35.71321973347851</v>
      </c>
      <c r="Q181" s="170">
        <v>32.148576511366215</v>
      </c>
      <c r="R181" s="171">
        <v>32.115101833430266</v>
      </c>
      <c r="S181" s="171">
        <v>29.630180975170767</v>
      </c>
      <c r="T181" s="171">
        <v>27.572641705746896</v>
      </c>
      <c r="U181" s="171">
        <v>32.862452843839669</v>
      </c>
      <c r="V181" s="170">
        <v>32.816333929235086</v>
      </c>
      <c r="W181" s="171">
        <v>32.52086220544534</v>
      </c>
      <c r="X181" s="171">
        <v>28.97268796535684</v>
      </c>
      <c r="Y181" s="171">
        <v>26.179037230390197</v>
      </c>
      <c r="Z181" s="171">
        <v>33.514376401380595</v>
      </c>
      <c r="AA181" s="170">
        <v>33.525971749514703</v>
      </c>
      <c r="AB181" s="171">
        <v>33.209301793730369</v>
      </c>
      <c r="AC181" s="171">
        <v>29.843005312859646</v>
      </c>
      <c r="AD181" s="171">
        <v>26.015151076026012</v>
      </c>
      <c r="AE181" s="171">
        <v>33.60027029013699</v>
      </c>
      <c r="AF181" s="170">
        <v>34.902049602377581</v>
      </c>
      <c r="AG181" s="171">
        <v>34.233133365114774</v>
      </c>
      <c r="AH181" s="171">
        <v>31.819425104919663</v>
      </c>
      <c r="AI181" s="171">
        <v>27.504010768455856</v>
      </c>
      <c r="AJ181" s="171">
        <v>34.977976067540901</v>
      </c>
      <c r="AK181" s="170">
        <v>35.958466937599063</v>
      </c>
      <c r="AL181" s="171">
        <v>35.558094045639464</v>
      </c>
      <c r="AM181" s="171">
        <v>32.413499890912604</v>
      </c>
      <c r="AN181" s="171">
        <v>27.98072008243345</v>
      </c>
      <c r="AO181" s="171">
        <v>37.073657004952665</v>
      </c>
      <c r="AP181" s="170">
        <v>36.973653359932349</v>
      </c>
      <c r="AQ181" s="171">
        <v>36.883236449854259</v>
      </c>
      <c r="AR181" s="171">
        <v>33.094361020199003</v>
      </c>
      <c r="AS181" s="171">
        <v>29.599812706379268</v>
      </c>
      <c r="AT181" s="171">
        <v>37.080104843828011</v>
      </c>
      <c r="AU181" s="170">
        <v>36.739680543825877</v>
      </c>
      <c r="AV181" s="171">
        <v>36.14248765717128</v>
      </c>
      <c r="AW181" s="171">
        <v>32.746152150261231</v>
      </c>
      <c r="AX181" s="171">
        <v>31.940710444135302</v>
      </c>
      <c r="AY181" s="171">
        <v>37.022323798851374</v>
      </c>
      <c r="AZ181" s="170">
        <v>34.77010037584359</v>
      </c>
      <c r="BA181" s="171">
        <v>34.606722498793395</v>
      </c>
      <c r="BB181" s="171">
        <v>31.799733615013263</v>
      </c>
      <c r="BC181" s="171">
        <v>30.561079459718826</v>
      </c>
      <c r="BD181" s="171">
        <v>36.531091288079857</v>
      </c>
      <c r="BE181" s="170">
        <v>35.898015572782555</v>
      </c>
      <c r="BF181" s="171">
        <v>35.690702627301405</v>
      </c>
      <c r="BG181" s="171">
        <v>32.331475778023282</v>
      </c>
      <c r="BH181" s="171">
        <v>31.060483220815438</v>
      </c>
      <c r="BI181" s="172">
        <v>36.414448929352815</v>
      </c>
    </row>
    <row r="182" spans="1:61" x14ac:dyDescent="0.25">
      <c r="A182" s="173" t="s">
        <v>1687</v>
      </c>
      <c r="B182" s="170">
        <v>31.728105257103898</v>
      </c>
      <c r="C182" s="171">
        <v>31.618709523951118</v>
      </c>
      <c r="D182" s="171">
        <v>31.356240615124342</v>
      </c>
      <c r="E182" s="171">
        <v>30.679483656599249</v>
      </c>
      <c r="F182" s="171">
        <v>32.736509465281735</v>
      </c>
      <c r="G182" s="170">
        <v>35.116038153485107</v>
      </c>
      <c r="H182" s="171">
        <v>35.044417360248254</v>
      </c>
      <c r="I182" s="171">
        <v>34.47356275035019</v>
      </c>
      <c r="J182" s="171">
        <v>35.00300031918993</v>
      </c>
      <c r="K182" s="171">
        <v>35.533335366545757</v>
      </c>
      <c r="L182" s="170">
        <v>31.909160217312245</v>
      </c>
      <c r="M182" s="171">
        <v>31.650783594025008</v>
      </c>
      <c r="N182" s="171">
        <v>31.064524060606857</v>
      </c>
      <c r="O182" s="171">
        <v>30.142098513388529</v>
      </c>
      <c r="P182" s="171">
        <v>32.886672028189672</v>
      </c>
      <c r="Q182" s="170">
        <v>29.520302112910091</v>
      </c>
      <c r="R182" s="171">
        <v>29.509263368124635</v>
      </c>
      <c r="S182" s="171">
        <v>28.736559500330358</v>
      </c>
      <c r="T182" s="171">
        <v>27.65290063957104</v>
      </c>
      <c r="U182" s="171">
        <v>30.223623756004592</v>
      </c>
      <c r="V182" s="170">
        <v>30.319748622598873</v>
      </c>
      <c r="W182" s="171">
        <v>30.119077337224443</v>
      </c>
      <c r="X182" s="171">
        <v>28.790201985836067</v>
      </c>
      <c r="Y182" s="171">
        <v>26.631387530988555</v>
      </c>
      <c r="Z182" s="171">
        <v>26.500214161547017</v>
      </c>
      <c r="AA182" s="170">
        <v>31.214834836779321</v>
      </c>
      <c r="AB182" s="171">
        <v>31.087611962424209</v>
      </c>
      <c r="AC182" s="171">
        <v>29.619750752786498</v>
      </c>
      <c r="AD182" s="171">
        <v>28.987666981033051</v>
      </c>
      <c r="AE182" s="171">
        <v>31.702066555988029</v>
      </c>
      <c r="AF182" s="170">
        <v>32.283190558188267</v>
      </c>
      <c r="AG182" s="171">
        <v>32.14048778513348</v>
      </c>
      <c r="AH182" s="171">
        <v>31.272449328735185</v>
      </c>
      <c r="AI182" s="171">
        <v>29.589594653549</v>
      </c>
      <c r="AJ182" s="171">
        <v>32.71142043919356</v>
      </c>
      <c r="AK182" s="170">
        <v>33.743755254748599</v>
      </c>
      <c r="AL182" s="171">
        <v>33.615544407147155</v>
      </c>
      <c r="AM182" s="171">
        <v>32.592997594079435</v>
      </c>
      <c r="AN182" s="171">
        <v>30.723761679128121</v>
      </c>
      <c r="AO182" s="171">
        <v>35.472228179019083</v>
      </c>
      <c r="AP182" s="170">
        <v>35.879125080411413</v>
      </c>
      <c r="AQ182" s="171">
        <v>35.753678088708334</v>
      </c>
      <c r="AR182" s="171">
        <v>34.044857620936007</v>
      </c>
      <c r="AS182" s="171">
        <v>34.328447363150872</v>
      </c>
      <c r="AT182" s="171">
        <v>35.582237740835239</v>
      </c>
      <c r="AU182" s="170">
        <v>35.327623835301601</v>
      </c>
      <c r="AV182" s="171">
        <v>35.138414449693357</v>
      </c>
      <c r="AW182" s="171">
        <v>33.679492681021671</v>
      </c>
      <c r="AX182" s="171">
        <v>32.587770454641046</v>
      </c>
      <c r="AY182" s="171">
        <v>35.709448466171729</v>
      </c>
      <c r="AZ182" s="170">
        <v>33.152593985653716</v>
      </c>
      <c r="BA182" s="171">
        <v>32.980739239410063</v>
      </c>
      <c r="BB182" s="171">
        <v>32.289416516841023</v>
      </c>
      <c r="BC182" s="171">
        <v>31.555148871358085</v>
      </c>
      <c r="BD182" s="171">
        <v>34.961249294860295</v>
      </c>
      <c r="BE182" s="170">
        <v>34.434573207144041</v>
      </c>
      <c r="BF182" s="171">
        <v>34.234762337635807</v>
      </c>
      <c r="BG182" s="171">
        <v>33.032783868646504</v>
      </c>
      <c r="BH182" s="171">
        <v>32.18638227188287</v>
      </c>
      <c r="BI182" s="172">
        <v>34.992166486063319</v>
      </c>
    </row>
    <row r="183" spans="1:61" x14ac:dyDescent="0.25">
      <c r="A183" s="173" t="s">
        <v>1688</v>
      </c>
      <c r="B183" s="170">
        <v>33.461632666229939</v>
      </c>
      <c r="C183" s="171">
        <v>33.199755612381438</v>
      </c>
      <c r="D183" s="171">
        <v>31.869766280998586</v>
      </c>
      <c r="E183" s="171">
        <v>30.771243553246055</v>
      </c>
      <c r="F183" s="171">
        <v>34.754505110940329</v>
      </c>
      <c r="G183" s="170">
        <v>39.602063002438669</v>
      </c>
      <c r="H183" s="171">
        <v>39.572557864372271</v>
      </c>
      <c r="I183" s="171">
        <v>37.854961860762295</v>
      </c>
      <c r="J183" s="171">
        <v>34.326210269110121</v>
      </c>
      <c r="K183" s="171">
        <v>40.166082246403633</v>
      </c>
      <c r="L183" s="170">
        <v>36.781945052468274</v>
      </c>
      <c r="M183" s="171">
        <v>36.060201021539378</v>
      </c>
      <c r="N183" s="171">
        <v>33.662006844152806</v>
      </c>
      <c r="O183" s="171">
        <v>32.330349601840787</v>
      </c>
      <c r="P183" s="171">
        <v>37.971576385299031</v>
      </c>
      <c r="Q183" s="170">
        <v>34.256374703382164</v>
      </c>
      <c r="R183" s="171">
        <v>34.225071118116986</v>
      </c>
      <c r="S183" s="171">
        <v>31.407851014706509</v>
      </c>
      <c r="T183" s="171">
        <v>28.988820088077585</v>
      </c>
      <c r="U183" s="171">
        <v>34.897166032332933</v>
      </c>
      <c r="V183" s="170">
        <v>34.192442835479568</v>
      </c>
      <c r="W183" s="171">
        <v>33.469160229948372</v>
      </c>
      <c r="X183" s="171">
        <v>30.445825777613333</v>
      </c>
      <c r="Y183" s="171">
        <v>27.427733975670858</v>
      </c>
      <c r="Z183" s="171">
        <v>35.576393831586003</v>
      </c>
      <c r="AA183" s="170">
        <v>35.651123274477037</v>
      </c>
      <c r="AB183" s="171">
        <v>35.295809711733732</v>
      </c>
      <c r="AC183" s="171">
        <v>31.532888382652018</v>
      </c>
      <c r="AD183" s="171">
        <v>27.15765604609593</v>
      </c>
      <c r="AE183" s="171">
        <v>35.713961016259361</v>
      </c>
      <c r="AF183" s="170">
        <v>37.167645038779064</v>
      </c>
      <c r="AG183" s="171">
        <v>36.40828153858147</v>
      </c>
      <c r="AH183" s="171">
        <v>33.811586773287587</v>
      </c>
      <c r="AI183" s="171">
        <v>28.715537573827493</v>
      </c>
      <c r="AJ183" s="171">
        <v>37.248247426686945</v>
      </c>
      <c r="AK183" s="170">
        <v>38.222665238065147</v>
      </c>
      <c r="AL183" s="171">
        <v>37.788615754451449</v>
      </c>
      <c r="AM183" s="171">
        <v>34.070190254409788</v>
      </c>
      <c r="AN183" s="171">
        <v>29.199701194124696</v>
      </c>
      <c r="AO183" s="171">
        <v>39.41195470903186</v>
      </c>
      <c r="AP183" s="170">
        <v>39.316731704143812</v>
      </c>
      <c r="AQ183" s="171">
        <v>39.214022682996813</v>
      </c>
      <c r="AR183" s="171">
        <v>34.720508323973498</v>
      </c>
      <c r="AS183" s="171">
        <v>30.975998167540485</v>
      </c>
      <c r="AT183" s="171">
        <v>39.441046505810647</v>
      </c>
      <c r="AU183" s="170">
        <v>39.017554970995022</v>
      </c>
      <c r="AV183" s="171">
        <v>38.34135134735147</v>
      </c>
      <c r="AW183" s="171">
        <v>34.393031973952162</v>
      </c>
      <c r="AX183" s="171">
        <v>33.569702058513812</v>
      </c>
      <c r="AY183" s="171">
        <v>39.369166587290472</v>
      </c>
      <c r="AZ183" s="170">
        <v>36.118477472724109</v>
      </c>
      <c r="BA183" s="171">
        <v>35.30916489372099</v>
      </c>
      <c r="BB183" s="171">
        <v>33.540816509282251</v>
      </c>
      <c r="BC183" s="171">
        <v>32.318769390959879</v>
      </c>
      <c r="BD183" s="171">
        <v>38.737138122303122</v>
      </c>
      <c r="BE183" s="170">
        <v>38.09378933599956</v>
      </c>
      <c r="BF183" s="171">
        <v>37.824118775735329</v>
      </c>
      <c r="BG183" s="171">
        <v>34.308909231943936</v>
      </c>
      <c r="BH183" s="171">
        <v>32.857983881739003</v>
      </c>
      <c r="BI183" s="172">
        <v>38.691722507067773</v>
      </c>
    </row>
    <row r="184" spans="1:61" x14ac:dyDescent="0.25">
      <c r="A184" s="173" t="s">
        <v>1689</v>
      </c>
      <c r="B184" s="170">
        <v>36.312881019746577</v>
      </c>
      <c r="C184" s="171">
        <v>35.916176830900064</v>
      </c>
      <c r="D184" s="171">
        <v>34.092867241190056</v>
      </c>
      <c r="E184" s="171">
        <v>32.769734950257785</v>
      </c>
      <c r="F184" s="171">
        <v>37.800004154415873</v>
      </c>
      <c r="G184" s="170">
        <v>41.009616835417908</v>
      </c>
      <c r="H184" s="171">
        <v>41.007722076186795</v>
      </c>
      <c r="I184" s="171">
        <v>38.433031938335013</v>
      </c>
      <c r="J184" s="171">
        <v>33.397956378845414</v>
      </c>
      <c r="K184" s="171">
        <v>41.454638330002219</v>
      </c>
      <c r="L184" s="170">
        <v>37.176471911603862</v>
      </c>
      <c r="M184" s="171">
        <v>36.54819358127402</v>
      </c>
      <c r="N184" s="171">
        <v>33.97</v>
      </c>
      <c r="O184" s="171">
        <v>30.445003544922223</v>
      </c>
      <c r="P184" s="171">
        <v>38.583507021260189</v>
      </c>
      <c r="Q184" s="170">
        <v>34.726507897176376</v>
      </c>
      <c r="R184" s="171">
        <v>34.724665988185237</v>
      </c>
      <c r="S184" s="171">
        <v>31.596604529658403</v>
      </c>
      <c r="T184" s="171">
        <v>27.27496595397778</v>
      </c>
      <c r="U184" s="171">
        <v>35.549149075725936</v>
      </c>
      <c r="V184" s="170">
        <v>34.973742258476676</v>
      </c>
      <c r="W184" s="171">
        <v>35.362940435183191</v>
      </c>
      <c r="X184" s="171">
        <v>30.689363845742594</v>
      </c>
      <c r="Y184" s="171">
        <v>25.642565996319782</v>
      </c>
      <c r="Z184" s="171">
        <v>35.558309417637517</v>
      </c>
      <c r="AA184" s="170">
        <v>35.305243755202035</v>
      </c>
      <c r="AB184" s="171">
        <v>34.403560374145989</v>
      </c>
      <c r="AC184" s="171">
        <v>30.907418785767213</v>
      </c>
      <c r="AD184" s="171">
        <v>25.151618073038488</v>
      </c>
      <c r="AE184" s="171">
        <v>35.360088037922367</v>
      </c>
      <c r="AF184" s="170">
        <v>36.941648005146192</v>
      </c>
      <c r="AG184" s="171">
        <v>36.814650104339066</v>
      </c>
      <c r="AH184" s="171">
        <v>33.314930769803766</v>
      </c>
      <c r="AI184" s="171">
        <v>26.858670885767438</v>
      </c>
      <c r="AJ184" s="171">
        <v>37.275834961895349</v>
      </c>
      <c r="AK184" s="170">
        <v>37.388012222877961</v>
      </c>
      <c r="AL184" s="171">
        <v>36.818945459062533</v>
      </c>
      <c r="AM184" s="171">
        <v>33.497893398750783</v>
      </c>
      <c r="AN184" s="171">
        <v>26.839591021608427</v>
      </c>
      <c r="AO184" s="171">
        <v>37.756216410458748</v>
      </c>
      <c r="AP184" s="170">
        <v>38.382590642640821</v>
      </c>
      <c r="AQ184" s="171">
        <v>37.589503118534516</v>
      </c>
      <c r="AR184" s="171">
        <v>35.006183139306764</v>
      </c>
      <c r="AS184" s="171">
        <v>29.163380142625297</v>
      </c>
      <c r="AT184" s="171">
        <v>39.753284688072938</v>
      </c>
      <c r="AU184" s="170">
        <v>38.823703180163086</v>
      </c>
      <c r="AV184" s="171">
        <v>37.556534151452723</v>
      </c>
      <c r="AW184" s="171">
        <v>34.263012438078619</v>
      </c>
      <c r="AX184" s="171">
        <v>31.042175346817071</v>
      </c>
      <c r="AY184" s="171">
        <v>39.155205631040765</v>
      </c>
      <c r="AZ184" s="170">
        <v>37.036818215895757</v>
      </c>
      <c r="BA184" s="171">
        <v>36.295306883740373</v>
      </c>
      <c r="BB184" s="171">
        <v>32.85646598128664</v>
      </c>
      <c r="BC184" s="171">
        <v>31.177212411183664</v>
      </c>
      <c r="BD184" s="171">
        <v>39.290729757173004</v>
      </c>
      <c r="BE184" s="170">
        <v>38.507910480468972</v>
      </c>
      <c r="BF184" s="171">
        <v>38.275490499633754</v>
      </c>
      <c r="BG184" s="171">
        <v>33.897676261333018</v>
      </c>
      <c r="BH184" s="171">
        <v>31.718577026651662</v>
      </c>
      <c r="BI184" s="172">
        <v>39.044694086055777</v>
      </c>
    </row>
    <row r="185" spans="1:61" x14ac:dyDescent="0.25">
      <c r="A185" s="173" t="s">
        <v>1690</v>
      </c>
      <c r="B185" s="170">
        <v>33.967692356249202</v>
      </c>
      <c r="C185" s="171">
        <v>33.652213121822136</v>
      </c>
      <c r="D185" s="171">
        <v>32.127740637000947</v>
      </c>
      <c r="E185" s="171">
        <v>30.995452184583421</v>
      </c>
      <c r="F185" s="171">
        <v>35.384650680572186</v>
      </c>
      <c r="G185" s="170">
        <v>38.804535497023515</v>
      </c>
      <c r="H185" s="171">
        <v>38.802414787804622</v>
      </c>
      <c r="I185" s="171">
        <v>36.413901653847098</v>
      </c>
      <c r="J185" s="171">
        <v>32.667295131803428</v>
      </c>
      <c r="K185" s="171">
        <v>39.012204663557625</v>
      </c>
      <c r="L185" s="170">
        <v>35.013536965620808</v>
      </c>
      <c r="M185" s="171">
        <v>34.41614889586404</v>
      </c>
      <c r="N185" s="171">
        <v>32.36</v>
      </c>
      <c r="O185" s="171">
        <v>31.135570784845783</v>
      </c>
      <c r="P185" s="171">
        <v>36.030264207223155</v>
      </c>
      <c r="Q185" s="170">
        <v>33.167227242780598</v>
      </c>
      <c r="R185" s="171">
        <v>33.170401824247804</v>
      </c>
      <c r="S185" s="171">
        <v>30.150749867403107</v>
      </c>
      <c r="T185" s="171">
        <v>27.914591611618178</v>
      </c>
      <c r="U185" s="171">
        <v>33.804947051062122</v>
      </c>
      <c r="V185" s="170">
        <v>33.922892908588302</v>
      </c>
      <c r="W185" s="171">
        <v>33.678865455405322</v>
      </c>
      <c r="X185" s="171">
        <v>29.540000000000006</v>
      </c>
      <c r="Y185" s="171">
        <v>25.71266454515121</v>
      </c>
      <c r="Z185" s="171">
        <v>34.542734334229493</v>
      </c>
      <c r="AA185" s="170">
        <v>34.250731339800375</v>
      </c>
      <c r="AB185" s="171">
        <v>33.913671642134751</v>
      </c>
      <c r="AC185" s="171">
        <v>30.26576022764894</v>
      </c>
      <c r="AD185" s="171">
        <v>25.807629296231831</v>
      </c>
      <c r="AE185" s="171">
        <v>34.252062557931481</v>
      </c>
      <c r="AF185" s="170">
        <v>35.896485206086666</v>
      </c>
      <c r="AG185" s="171">
        <v>35.230512130915542</v>
      </c>
      <c r="AH185" s="171">
        <v>32.309475454897438</v>
      </c>
      <c r="AI185" s="171">
        <v>27.546460598256573</v>
      </c>
      <c r="AJ185" s="171">
        <v>35.932307709390507</v>
      </c>
      <c r="AK185" s="170">
        <v>36.8166455244397</v>
      </c>
      <c r="AL185" s="171">
        <v>36.351794664761968</v>
      </c>
      <c r="AM185" s="171">
        <v>32.815179649315894</v>
      </c>
      <c r="AN185" s="171">
        <v>27.926638370510219</v>
      </c>
      <c r="AO185" s="171">
        <v>37.91087805348603</v>
      </c>
      <c r="AP185" s="170">
        <v>37.726715788104173</v>
      </c>
      <c r="AQ185" s="171">
        <v>37.630689097965778</v>
      </c>
      <c r="AR185" s="171">
        <v>33.444751731337348</v>
      </c>
      <c r="AS185" s="171">
        <v>29.8443293718957</v>
      </c>
      <c r="AT185" s="171">
        <v>37.864566003643247</v>
      </c>
      <c r="AU185" s="170">
        <v>37.754939124174498</v>
      </c>
      <c r="AV185" s="171">
        <v>37.242016779735259</v>
      </c>
      <c r="AW185" s="171">
        <v>33.090639471072798</v>
      </c>
      <c r="AX185" s="171">
        <v>32.283116583145805</v>
      </c>
      <c r="AY185" s="171">
        <v>37.792322958397534</v>
      </c>
      <c r="AZ185" s="170">
        <v>35.949923940119632</v>
      </c>
      <c r="BA185" s="171">
        <v>35.840457186932873</v>
      </c>
      <c r="BB185" s="171">
        <v>32.26337266208359</v>
      </c>
      <c r="BC185" s="171">
        <v>30.899968714356334</v>
      </c>
      <c r="BD185" s="171">
        <v>37.566074799370412</v>
      </c>
      <c r="BE185" s="170">
        <v>36.901863666246648</v>
      </c>
      <c r="BF185" s="171">
        <v>36.623608884323446</v>
      </c>
      <c r="BG185" s="171">
        <v>32.791723476160179</v>
      </c>
      <c r="BH185" s="171">
        <v>31.43374278155245</v>
      </c>
      <c r="BI185" s="172">
        <v>37.312419363671708</v>
      </c>
    </row>
    <row r="186" spans="1:61" x14ac:dyDescent="0.25">
      <c r="A186" s="173" t="s">
        <v>1691</v>
      </c>
      <c r="B186" s="170">
        <v>32.841551067987311</v>
      </c>
      <c r="C186" s="171">
        <v>32.608356873123014</v>
      </c>
      <c r="D186" s="171">
        <v>31.302447317658427</v>
      </c>
      <c r="E186" s="171">
        <v>30.448959747967866</v>
      </c>
      <c r="F186" s="171">
        <v>34.109768095553392</v>
      </c>
      <c r="G186" s="170">
        <v>38.102522038408317</v>
      </c>
      <c r="H186" s="171">
        <v>38.050957142589553</v>
      </c>
      <c r="I186" s="171">
        <v>35.943938687243509</v>
      </c>
      <c r="J186" s="171">
        <v>32.685232231577793</v>
      </c>
      <c r="K186" s="171">
        <v>38.464020312384335</v>
      </c>
      <c r="L186" s="170">
        <v>35.166590191634675</v>
      </c>
      <c r="M186" s="171">
        <v>34.602843352764104</v>
      </c>
      <c r="N186" s="171">
        <v>32.32913396626833</v>
      </c>
      <c r="O186" s="171">
        <v>31.08019531312943</v>
      </c>
      <c r="P186" s="171">
        <v>36.033530873239592</v>
      </c>
      <c r="Q186" s="170">
        <v>32.518670627401363</v>
      </c>
      <c r="R186" s="171">
        <v>32.458156744513481</v>
      </c>
      <c r="S186" s="171">
        <v>29.880982322338728</v>
      </c>
      <c r="T186" s="171">
        <v>27.841564356310826</v>
      </c>
      <c r="U186" s="171">
        <v>33.173021497535338</v>
      </c>
      <c r="V186" s="170">
        <v>32.922939337382573</v>
      </c>
      <c r="W186" s="171">
        <v>32.559634905781436</v>
      </c>
      <c r="X186" s="171">
        <v>29.145603456790898</v>
      </c>
      <c r="Y186" s="171">
        <v>26.396449902046015</v>
      </c>
      <c r="Z186" s="171">
        <v>33.678560442467365</v>
      </c>
      <c r="AA186" s="170">
        <v>33.872452040140452</v>
      </c>
      <c r="AB186" s="171">
        <v>33.525048092353437</v>
      </c>
      <c r="AC186" s="171">
        <v>30.145628486071477</v>
      </c>
      <c r="AD186" s="171">
        <v>26.161001784368679</v>
      </c>
      <c r="AE186" s="171">
        <v>33.923414474757564</v>
      </c>
      <c r="AF186" s="170">
        <v>35.253603433794673</v>
      </c>
      <c r="AG186" s="171">
        <v>34.565279571730109</v>
      </c>
      <c r="AH186" s="171">
        <v>32.122013663499096</v>
      </c>
      <c r="AI186" s="171">
        <v>27.662395130431964</v>
      </c>
      <c r="AJ186" s="171">
        <v>35.321811923294725</v>
      </c>
      <c r="AK186" s="170">
        <v>36.282482405750613</v>
      </c>
      <c r="AL186" s="171">
        <v>35.88169648881599</v>
      </c>
      <c r="AM186" s="171">
        <v>32.698435911719436</v>
      </c>
      <c r="AN186" s="171">
        <v>28.145232729643578</v>
      </c>
      <c r="AO186" s="171">
        <v>37.399529900677244</v>
      </c>
      <c r="AP186" s="170">
        <v>37.330277193515045</v>
      </c>
      <c r="AQ186" s="171">
        <v>37.232149931286536</v>
      </c>
      <c r="AR186" s="171">
        <v>33.414652698127846</v>
      </c>
      <c r="AS186" s="171">
        <v>29.828431689017048</v>
      </c>
      <c r="AT186" s="171">
        <v>37.457937181988598</v>
      </c>
      <c r="AU186" s="170">
        <v>37.04215698680585</v>
      </c>
      <c r="AV186" s="171">
        <v>36.383924516350547</v>
      </c>
      <c r="AW186" s="171">
        <v>33.001857773101705</v>
      </c>
      <c r="AX186" s="171">
        <v>32.212898164465052</v>
      </c>
      <c r="AY186" s="171">
        <v>37.349930055563341</v>
      </c>
      <c r="AZ186" s="170">
        <v>34.860547186972639</v>
      </c>
      <c r="BA186" s="171">
        <v>34.586662371502157</v>
      </c>
      <c r="BB186" s="171">
        <v>31.953759246961262</v>
      </c>
      <c r="BC186" s="171">
        <v>30.72916349071205</v>
      </c>
      <c r="BD186" s="171">
        <v>36.724084261651683</v>
      </c>
      <c r="BE186" s="170">
        <v>36.168152988549828</v>
      </c>
      <c r="BF186" s="171">
        <v>35.96817321862661</v>
      </c>
      <c r="BG186" s="171">
        <v>32.542340890324176</v>
      </c>
      <c r="BH186" s="171">
        <v>31.297631770034059</v>
      </c>
      <c r="BI186" s="172">
        <v>36.706306103375745</v>
      </c>
    </row>
    <row r="187" spans="1:61" x14ac:dyDescent="0.25">
      <c r="A187" s="173" t="s">
        <v>1692</v>
      </c>
      <c r="B187" s="170">
        <v>33.074916823658299</v>
      </c>
      <c r="C187" s="171">
        <v>32.828690300615499</v>
      </c>
      <c r="D187" s="171">
        <v>31.509045304549339</v>
      </c>
      <c r="E187" s="171">
        <v>30.746767660854484</v>
      </c>
      <c r="F187" s="171">
        <v>34.349142209415575</v>
      </c>
      <c r="G187" s="170">
        <v>38.616207082514762</v>
      </c>
      <c r="H187" s="171">
        <v>38.569474178784837</v>
      </c>
      <c r="I187" s="171">
        <v>36.528850342810806</v>
      </c>
      <c r="J187" s="171">
        <v>33.332169333553466</v>
      </c>
      <c r="K187" s="171">
        <v>39.04017769881807</v>
      </c>
      <c r="L187" s="170">
        <v>35.837331550513767</v>
      </c>
      <c r="M187" s="171">
        <v>35.269518924184965</v>
      </c>
      <c r="N187" s="171">
        <v>32.98797792004715</v>
      </c>
      <c r="O187" s="171">
        <v>31.783960153462914</v>
      </c>
      <c r="P187" s="171">
        <v>36.674220771793308</v>
      </c>
      <c r="Q187" s="170">
        <v>33.091737131013254</v>
      </c>
      <c r="R187" s="171">
        <v>33.0408829236938</v>
      </c>
      <c r="S187" s="171">
        <v>30.382820259650703</v>
      </c>
      <c r="T187" s="171">
        <v>28.508865765720341</v>
      </c>
      <c r="U187" s="171">
        <v>33.699003356669451</v>
      </c>
      <c r="V187" s="170">
        <v>33.358782881976182</v>
      </c>
      <c r="W187" s="171">
        <v>32.858174341464952</v>
      </c>
      <c r="X187" s="171">
        <v>29.627158275806384</v>
      </c>
      <c r="Y187" s="171">
        <v>26.944694294166055</v>
      </c>
      <c r="Z187" s="171">
        <v>34.265201339926797</v>
      </c>
      <c r="AA187" s="170">
        <v>34.447920846840063</v>
      </c>
      <c r="AB187" s="171">
        <v>34.100504023407872</v>
      </c>
      <c r="AC187" s="171">
        <v>30.740429608551022</v>
      </c>
      <c r="AD187" s="171">
        <v>26.745030823049841</v>
      </c>
      <c r="AE187" s="171">
        <v>34.508804787269327</v>
      </c>
      <c r="AF187" s="170">
        <v>35.859540522091848</v>
      </c>
      <c r="AG187" s="171">
        <v>35.151851703605097</v>
      </c>
      <c r="AH187" s="171">
        <v>32.686099657102822</v>
      </c>
      <c r="AI187" s="171">
        <v>28.225173907921786</v>
      </c>
      <c r="AJ187" s="171">
        <v>35.930230645095619</v>
      </c>
      <c r="AK187" s="170">
        <v>36.912766024378534</v>
      </c>
      <c r="AL187" s="171">
        <v>36.483485846007042</v>
      </c>
      <c r="AM187" s="171">
        <v>33.324057166291922</v>
      </c>
      <c r="AN187" s="171">
        <v>28.736840642885603</v>
      </c>
      <c r="AO187" s="171">
        <v>38.053843414359868</v>
      </c>
      <c r="AP187" s="170">
        <v>37.956906939595669</v>
      </c>
      <c r="AQ187" s="171">
        <v>37.859118111663172</v>
      </c>
      <c r="AR187" s="171">
        <v>34.122473927886631</v>
      </c>
      <c r="AS187" s="171">
        <v>30.445303340216341</v>
      </c>
      <c r="AT187" s="171">
        <v>38.085459608934876</v>
      </c>
      <c r="AU187" s="170">
        <v>37.667842154813158</v>
      </c>
      <c r="AV187" s="171">
        <v>36.989021793824449</v>
      </c>
      <c r="AW187" s="171">
        <v>33.637905182067804</v>
      </c>
      <c r="AX187" s="171">
        <v>32.840342496027368</v>
      </c>
      <c r="AY187" s="171">
        <v>37.993718317224634</v>
      </c>
      <c r="AZ187" s="170">
        <v>35.268511704621162</v>
      </c>
      <c r="BA187" s="171">
        <v>34.842277890628175</v>
      </c>
      <c r="BB187" s="171">
        <v>32.470586691780305</v>
      </c>
      <c r="BC187" s="171">
        <v>31.282650660609331</v>
      </c>
      <c r="BD187" s="171">
        <v>37.332450298054461</v>
      </c>
      <c r="BE187" s="170">
        <v>36.783237865008495</v>
      </c>
      <c r="BF187" s="171">
        <v>36.57565101803187</v>
      </c>
      <c r="BG187" s="171">
        <v>33.157317206327157</v>
      </c>
      <c r="BH187" s="171">
        <v>31.893118928811333</v>
      </c>
      <c r="BI187" s="172">
        <v>37.340493976347098</v>
      </c>
    </row>
    <row r="188" spans="1:61" x14ac:dyDescent="0.25">
      <c r="A188" s="173" t="s">
        <v>1693</v>
      </c>
      <c r="B188" s="170">
        <v>35.139546882167203</v>
      </c>
      <c r="C188" s="171">
        <v>34.758170244714691</v>
      </c>
      <c r="D188" s="171">
        <v>32.997874921033102</v>
      </c>
      <c r="E188" s="171">
        <v>31.716835099716224</v>
      </c>
      <c r="F188" s="171">
        <v>36.582482093825604</v>
      </c>
      <c r="G188" s="170">
        <v>39.688882004509914</v>
      </c>
      <c r="H188" s="171">
        <v>39.68427387783391</v>
      </c>
      <c r="I188" s="171">
        <v>37.194103400257212</v>
      </c>
      <c r="J188" s="171">
        <v>32.324493392768701</v>
      </c>
      <c r="K188" s="171">
        <v>40.12130906309374</v>
      </c>
      <c r="L188" s="170">
        <v>35.978716134839793</v>
      </c>
      <c r="M188" s="171">
        <v>35.367198025861278</v>
      </c>
      <c r="N188" s="171">
        <v>32.880000000000003</v>
      </c>
      <c r="O188" s="171">
        <v>29.46416346683726</v>
      </c>
      <c r="P188" s="171">
        <v>37.340240355243758</v>
      </c>
      <c r="Q188" s="170">
        <v>33.604547406379545</v>
      </c>
      <c r="R188" s="171">
        <v>33.602725199718414</v>
      </c>
      <c r="S188" s="171">
        <v>30.582701421488203</v>
      </c>
      <c r="T188" s="171">
        <v>26.397710222211018</v>
      </c>
      <c r="U188" s="171">
        <v>34.402549060113515</v>
      </c>
      <c r="V188" s="170">
        <v>34.421887860152076</v>
      </c>
      <c r="W188" s="171">
        <v>34.222039270590173</v>
      </c>
      <c r="X188" s="171">
        <v>29.699206527891231</v>
      </c>
      <c r="Y188" s="171">
        <v>24.817014974175056</v>
      </c>
      <c r="Z188" s="171">
        <v>35.469531565479343</v>
      </c>
      <c r="AA188" s="170">
        <v>34.746694536737635</v>
      </c>
      <c r="AB188" s="171">
        <v>34.406914087180795</v>
      </c>
      <c r="AC188" s="171">
        <v>29.910684988412605</v>
      </c>
      <c r="AD188" s="171">
        <v>24.344178837920108</v>
      </c>
      <c r="AE188" s="171">
        <v>34.809937402625813</v>
      </c>
      <c r="AF188" s="170">
        <v>36.307433769393043</v>
      </c>
      <c r="AG188" s="171">
        <v>35.628961736345971</v>
      </c>
      <c r="AH188" s="171">
        <v>32.239631187026717</v>
      </c>
      <c r="AI188" s="171">
        <v>25.993406772225431</v>
      </c>
      <c r="AJ188" s="171">
        <v>36.61035337945124</v>
      </c>
      <c r="AK188" s="170">
        <v>37.281729956671427</v>
      </c>
      <c r="AL188" s="171">
        <v>36.871021735632148</v>
      </c>
      <c r="AM188" s="171">
        <v>32.965289501444374</v>
      </c>
      <c r="AN188" s="171">
        <v>26.404330556736966</v>
      </c>
      <c r="AO188" s="171">
        <v>38.454723779496355</v>
      </c>
      <c r="AP188" s="170">
        <v>38.360664021221389</v>
      </c>
      <c r="AQ188" s="171">
        <v>38.267601220230453</v>
      </c>
      <c r="AR188" s="171">
        <v>33.875820178709994</v>
      </c>
      <c r="AS188" s="171">
        <v>28.224696498893021</v>
      </c>
      <c r="AT188" s="171">
        <v>38.472743076707275</v>
      </c>
      <c r="AU188" s="170">
        <v>38.195103379528987</v>
      </c>
      <c r="AV188" s="171">
        <v>37.578493982501008</v>
      </c>
      <c r="AW188" s="171">
        <v>33.713224917604201</v>
      </c>
      <c r="AX188" s="171">
        <v>31.527971976735653</v>
      </c>
      <c r="AY188" s="171">
        <v>38.444598319092307</v>
      </c>
      <c r="AZ188" s="170">
        <v>36.347858087568589</v>
      </c>
      <c r="BA188" s="171">
        <v>36.361033500779591</v>
      </c>
      <c r="BB188" s="171">
        <v>32.815752255869043</v>
      </c>
      <c r="BC188" s="171">
        <v>30.173217114127571</v>
      </c>
      <c r="BD188" s="171">
        <v>38.02507243749919</v>
      </c>
      <c r="BE188" s="170">
        <v>37.268643346299243</v>
      </c>
      <c r="BF188" s="171">
        <v>37.041111722322576</v>
      </c>
      <c r="BG188" s="171">
        <v>33.28658610746097</v>
      </c>
      <c r="BH188" s="171">
        <v>30.698656041983909</v>
      </c>
      <c r="BI188" s="172">
        <v>37.785996135956168</v>
      </c>
    </row>
    <row r="189" spans="1:61" x14ac:dyDescent="0.25">
      <c r="A189" s="173" t="s">
        <v>1694</v>
      </c>
      <c r="B189" s="170">
        <v>35.139546882167203</v>
      </c>
      <c r="C189" s="171">
        <v>34.758170244714691</v>
      </c>
      <c r="D189" s="171">
        <v>32.997874921033102</v>
      </c>
      <c r="E189" s="171">
        <v>31.716835099716224</v>
      </c>
      <c r="F189" s="171">
        <v>36.579848065766328</v>
      </c>
      <c r="G189" s="170">
        <v>39.688882004509914</v>
      </c>
      <c r="H189" s="171">
        <v>39.68427387783391</v>
      </c>
      <c r="I189" s="171">
        <v>37.194103400257212</v>
      </c>
      <c r="J189" s="171">
        <v>32.324493392768701</v>
      </c>
      <c r="K189" s="171">
        <v>40.118634253707413</v>
      </c>
      <c r="L189" s="170">
        <v>35.978716134839793</v>
      </c>
      <c r="M189" s="171">
        <v>35.367198025861278</v>
      </c>
      <c r="N189" s="171">
        <v>32.880000000000003</v>
      </c>
      <c r="O189" s="171">
        <v>29.46416346683726</v>
      </c>
      <c r="P189" s="171">
        <v>37.33768477082149</v>
      </c>
      <c r="Q189" s="170">
        <v>33.604547406379545</v>
      </c>
      <c r="R189" s="171">
        <v>33.602725199718414</v>
      </c>
      <c r="S189" s="171">
        <v>30.580056478440941</v>
      </c>
      <c r="T189" s="171">
        <v>26.397710222211018</v>
      </c>
      <c r="U189" s="171">
        <v>34.399880555497376</v>
      </c>
      <c r="V189" s="170">
        <v>34.421887860152076</v>
      </c>
      <c r="W189" s="171">
        <v>34.222039270590173</v>
      </c>
      <c r="X189" s="171">
        <v>29.699206527891231</v>
      </c>
      <c r="Y189" s="171">
        <v>24.817014974175056</v>
      </c>
      <c r="Z189" s="171">
        <v>35.469531565479343</v>
      </c>
      <c r="AA189" s="170">
        <v>34.746694536737635</v>
      </c>
      <c r="AB189" s="171">
        <v>34.406914087180795</v>
      </c>
      <c r="AC189" s="171">
        <v>29.910684988412605</v>
      </c>
      <c r="AD189" s="171">
        <v>24.344178837920108</v>
      </c>
      <c r="AE189" s="171">
        <v>34.809937402625813</v>
      </c>
      <c r="AF189" s="170">
        <v>36.302404779896122</v>
      </c>
      <c r="AG189" s="171">
        <v>35.626373273008561</v>
      </c>
      <c r="AH189" s="171">
        <v>32.237161377777092</v>
      </c>
      <c r="AI189" s="171">
        <v>25.993406772225431</v>
      </c>
      <c r="AJ189" s="171">
        <v>36.61035337945124</v>
      </c>
      <c r="AK189" s="170">
        <v>37.279521799392619</v>
      </c>
      <c r="AL189" s="171">
        <v>36.871021735632148</v>
      </c>
      <c r="AM189" s="171">
        <v>32.965289501444374</v>
      </c>
      <c r="AN189" s="171">
        <v>26.404330556736966</v>
      </c>
      <c r="AO189" s="171">
        <v>38.454723779496355</v>
      </c>
      <c r="AP189" s="170">
        <v>38.360664021221389</v>
      </c>
      <c r="AQ189" s="171">
        <v>38.26534421674193</v>
      </c>
      <c r="AR189" s="171">
        <v>33.875820178709994</v>
      </c>
      <c r="AS189" s="171">
        <v>28.224696498893021</v>
      </c>
      <c r="AT189" s="171">
        <v>38.472743076707275</v>
      </c>
      <c r="AU189" s="170">
        <v>38.190236040925384</v>
      </c>
      <c r="AV189" s="171">
        <v>37.575888890862167</v>
      </c>
      <c r="AW189" s="171">
        <v>33.713224917604201</v>
      </c>
      <c r="AX189" s="171">
        <v>31.525706584885764</v>
      </c>
      <c r="AY189" s="171">
        <v>38.44233882429846</v>
      </c>
      <c r="AZ189" s="170">
        <v>36.347858087568589</v>
      </c>
      <c r="BA189" s="171">
        <v>36.358706834724373</v>
      </c>
      <c r="BB189" s="171">
        <v>32.813019713738534</v>
      </c>
      <c r="BC189" s="171">
        <v>30.173217114127571</v>
      </c>
      <c r="BD189" s="171">
        <v>38.02247498950382</v>
      </c>
      <c r="BE189" s="170">
        <v>37.268643346299243</v>
      </c>
      <c r="BF189" s="171">
        <v>37.041111722322576</v>
      </c>
      <c r="BG189" s="171">
        <v>33.284067558724708</v>
      </c>
      <c r="BH189" s="171">
        <v>30.696134544731024</v>
      </c>
      <c r="BI189" s="172">
        <v>37.783465555335091</v>
      </c>
    </row>
    <row r="190" spans="1:61" x14ac:dyDescent="0.25">
      <c r="A190" s="173" t="s">
        <v>1695</v>
      </c>
      <c r="B190" s="170">
        <v>34.294652544667215</v>
      </c>
      <c r="C190" s="171">
        <v>34.110557521334485</v>
      </c>
      <c r="D190" s="171">
        <v>32.713236610552514</v>
      </c>
      <c r="E190" s="171">
        <v>31.60984896205774</v>
      </c>
      <c r="F190" s="171">
        <v>35.632749232854543</v>
      </c>
      <c r="G190" s="170">
        <v>39.664609309023675</v>
      </c>
      <c r="H190" s="171">
        <v>39.652873862848793</v>
      </c>
      <c r="I190" s="171">
        <v>37.389196864325562</v>
      </c>
      <c r="J190" s="171">
        <v>33.519026629244401</v>
      </c>
      <c r="K190" s="171">
        <v>39.809528038098058</v>
      </c>
      <c r="L190" s="170">
        <v>35.960540515127931</v>
      </c>
      <c r="M190" s="171">
        <v>35.320302897964375</v>
      </c>
      <c r="N190" s="171">
        <v>32.955600834381841</v>
      </c>
      <c r="O190" s="171">
        <v>31.680468151290842</v>
      </c>
      <c r="P190" s="171">
        <v>37.048330902323045</v>
      </c>
      <c r="Q190" s="170">
        <v>33.679567914550745</v>
      </c>
      <c r="R190" s="171">
        <v>33.670529552202261</v>
      </c>
      <c r="S190" s="171">
        <v>30.82840432525709</v>
      </c>
      <c r="T190" s="171">
        <v>28.40421726925857</v>
      </c>
      <c r="U190" s="171">
        <v>34.320078995017354</v>
      </c>
      <c r="V190" s="170">
        <v>34.372735609515253</v>
      </c>
      <c r="W190" s="171">
        <v>34.064347491950798</v>
      </c>
      <c r="X190" s="171">
        <v>30.19442457632832</v>
      </c>
      <c r="Y190" s="171">
        <v>26.90267799831156</v>
      </c>
      <c r="Z190" s="171">
        <v>35.077070336259361</v>
      </c>
      <c r="AA190" s="170">
        <v>34.772451257728015</v>
      </c>
      <c r="AB190" s="171">
        <v>34.432717149605146</v>
      </c>
      <c r="AC190" s="171">
        <v>30.83553771026785</v>
      </c>
      <c r="AD190" s="171">
        <v>26.562897828835339</v>
      </c>
      <c r="AE190" s="171">
        <v>34.835697705689249</v>
      </c>
      <c r="AF190" s="170">
        <v>36.304856077822194</v>
      </c>
      <c r="AG190" s="171">
        <v>35.667995820440865</v>
      </c>
      <c r="AH190" s="171">
        <v>32.964330253616225</v>
      </c>
      <c r="AI190" s="171">
        <v>28.143149986595279</v>
      </c>
      <c r="AJ190" s="171">
        <v>36.390362863974353</v>
      </c>
      <c r="AK190" s="170">
        <v>37.300527417453225</v>
      </c>
      <c r="AL190" s="171">
        <v>36.889830609439009</v>
      </c>
      <c r="AM190" s="171">
        <v>33.392761283047669</v>
      </c>
      <c r="AN190" s="171">
        <v>28.587063542832468</v>
      </c>
      <c r="AO190" s="171">
        <v>38.470233042175458</v>
      </c>
      <c r="AP190" s="170">
        <v>38.378174758404349</v>
      </c>
      <c r="AQ190" s="171">
        <v>38.28043272875545</v>
      </c>
      <c r="AR190" s="171">
        <v>34.036742509692075</v>
      </c>
      <c r="AS190" s="171">
        <v>30.360337476549127</v>
      </c>
      <c r="AT190" s="171">
        <v>38.495220433952213</v>
      </c>
      <c r="AU190" s="170">
        <v>38.238323581940769</v>
      </c>
      <c r="AV190" s="171">
        <v>37.606846214865861</v>
      </c>
      <c r="AW190" s="171">
        <v>33.68649393638686</v>
      </c>
      <c r="AX190" s="171">
        <v>32.874556610985174</v>
      </c>
      <c r="AY190" s="171">
        <v>38.449449119858052</v>
      </c>
      <c r="AZ190" s="170">
        <v>36.304435053462583</v>
      </c>
      <c r="BA190" s="171">
        <v>36.151169632936345</v>
      </c>
      <c r="BB190" s="171">
        <v>33.031318373136436</v>
      </c>
      <c r="BC190" s="171">
        <v>31.576775926775593</v>
      </c>
      <c r="BD190" s="171">
        <v>38.03425190457078</v>
      </c>
      <c r="BE190" s="170">
        <v>37.316350353366573</v>
      </c>
      <c r="BF190" s="171">
        <v>37.151672070294829</v>
      </c>
      <c r="BG190" s="171">
        <v>33.460691260313169</v>
      </c>
      <c r="BH190" s="171">
        <v>32.065802479399082</v>
      </c>
      <c r="BI190" s="172">
        <v>37.782764146988086</v>
      </c>
    </row>
    <row r="191" spans="1:61" x14ac:dyDescent="0.25">
      <c r="A191" s="173" t="s">
        <v>1696</v>
      </c>
      <c r="B191" s="170">
        <v>32.713111758872074</v>
      </c>
      <c r="C191" s="171">
        <v>32.490885150605102</v>
      </c>
      <c r="D191" s="171">
        <v>31.086011010461625</v>
      </c>
      <c r="E191" s="171">
        <v>29.990444806021987</v>
      </c>
      <c r="F191" s="171">
        <v>33.934721250616732</v>
      </c>
      <c r="G191" s="170">
        <v>37.700250193345362</v>
      </c>
      <c r="H191" s="171">
        <v>37.698136851503826</v>
      </c>
      <c r="I191" s="171">
        <v>35.420285610137704</v>
      </c>
      <c r="J191" s="171">
        <v>31.678671289417206</v>
      </c>
      <c r="K191" s="171">
        <v>37.942774604584592</v>
      </c>
      <c r="L191" s="170">
        <v>33.815781188856732</v>
      </c>
      <c r="M191" s="171">
        <v>33.242538249302932</v>
      </c>
      <c r="N191" s="171">
        <v>31.8</v>
      </c>
      <c r="O191" s="171">
        <v>30.585003544922227</v>
      </c>
      <c r="P191" s="171">
        <v>34.80002068649366</v>
      </c>
      <c r="Q191" s="170">
        <v>32.422586915582713</v>
      </c>
      <c r="R191" s="171">
        <v>32.420784411251574</v>
      </c>
      <c r="S191" s="171">
        <v>29.626153370270753</v>
      </c>
      <c r="T191" s="171">
        <v>27.422313041030037</v>
      </c>
      <c r="U191" s="171">
        <v>33.04265157847238</v>
      </c>
      <c r="V191" s="170">
        <v>33.200719124105802</v>
      </c>
      <c r="W191" s="171">
        <v>33.001934807590544</v>
      </c>
      <c r="X191" s="171">
        <v>29.030000000000005</v>
      </c>
      <c r="Y191" s="171">
        <v>26.099294101055094</v>
      </c>
      <c r="Z191" s="171">
        <v>33.807716950811766</v>
      </c>
      <c r="AA191" s="170">
        <v>33.514682158433132</v>
      </c>
      <c r="AB191" s="171">
        <v>33.190205322613842</v>
      </c>
      <c r="AC191" s="171">
        <v>29.741290749002854</v>
      </c>
      <c r="AD191" s="171">
        <v>25.584667510547199</v>
      </c>
      <c r="AE191" s="171">
        <v>33.568056944516663</v>
      </c>
      <c r="AF191" s="170">
        <v>35.034720105283554</v>
      </c>
      <c r="AG191" s="171">
        <v>34.383316663068761</v>
      </c>
      <c r="AH191" s="171">
        <v>31.741928532663639</v>
      </c>
      <c r="AI191" s="171">
        <v>27.155568510289136</v>
      </c>
      <c r="AJ191" s="171">
        <v>35.115102479115535</v>
      </c>
      <c r="AK191" s="170">
        <v>35.970138293824967</v>
      </c>
      <c r="AL191" s="171">
        <v>35.567262987315473</v>
      </c>
      <c r="AM191" s="171">
        <v>32.242601550615426</v>
      </c>
      <c r="AN191" s="171">
        <v>27.566284247858199</v>
      </c>
      <c r="AO191" s="171">
        <v>37.091856489958666</v>
      </c>
      <c r="AP191" s="170">
        <v>36.727668726644552</v>
      </c>
      <c r="AQ191" s="171">
        <v>36.678121811619363</v>
      </c>
      <c r="AR191" s="171">
        <v>32.864604513168629</v>
      </c>
      <c r="AS191" s="171">
        <v>29.316120342798634</v>
      </c>
      <c r="AT191" s="171">
        <v>36.778145182412366</v>
      </c>
      <c r="AU191" s="170">
        <v>36.532991208517352</v>
      </c>
      <c r="AV191" s="171">
        <v>36.244736227534275</v>
      </c>
      <c r="AW191" s="171">
        <v>32.518054024541392</v>
      </c>
      <c r="AX191" s="171">
        <v>31.725706584885764</v>
      </c>
      <c r="AY191" s="171">
        <v>36.614882196386056</v>
      </c>
      <c r="AZ191" s="170">
        <v>34.967346363143847</v>
      </c>
      <c r="BA191" s="171">
        <v>34.965640267693495</v>
      </c>
      <c r="BB191" s="171">
        <v>31.703584855307383</v>
      </c>
      <c r="BC191" s="171">
        <v>30.363188966741738</v>
      </c>
      <c r="BD191" s="171">
        <v>36.449927812189621</v>
      </c>
      <c r="BE191" s="170">
        <v>35.853472401796971</v>
      </c>
      <c r="BF191" s="171">
        <v>35.623202576232011</v>
      </c>
      <c r="BG191" s="171">
        <v>32.221646407440574</v>
      </c>
      <c r="BH191" s="171">
        <v>30.893551667280633</v>
      </c>
      <c r="BI191" s="172">
        <v>36.217538279082</v>
      </c>
    </row>
    <row r="192" spans="1:61" x14ac:dyDescent="0.25">
      <c r="A192" s="173" t="s">
        <v>1697</v>
      </c>
      <c r="B192" s="170">
        <v>31.731033605795059</v>
      </c>
      <c r="C192" s="171">
        <v>31.618709523951118</v>
      </c>
      <c r="D192" s="171">
        <v>31.358503355565603</v>
      </c>
      <c r="E192" s="171">
        <v>30.682137637145445</v>
      </c>
      <c r="F192" s="171">
        <v>32.736509465281735</v>
      </c>
      <c r="G192" s="170">
        <v>35.118721861212101</v>
      </c>
      <c r="H192" s="171">
        <v>35.044417360248254</v>
      </c>
      <c r="I192" s="171">
        <v>34.478618353689008</v>
      </c>
      <c r="J192" s="171">
        <v>35.031079456276487</v>
      </c>
      <c r="K192" s="171">
        <v>35.533335366545757</v>
      </c>
      <c r="L192" s="170">
        <v>31.909160217312245</v>
      </c>
      <c r="M192" s="171">
        <v>31.650783594025008</v>
      </c>
      <c r="N192" s="171">
        <v>31.071984272025762</v>
      </c>
      <c r="O192" s="171">
        <v>30.142098513388529</v>
      </c>
      <c r="P192" s="171">
        <v>32.886672028189672</v>
      </c>
      <c r="Q192" s="170">
        <v>29.520302112910091</v>
      </c>
      <c r="R192" s="171">
        <v>29.511602843500352</v>
      </c>
      <c r="S192" s="171">
        <v>28.736559500330358</v>
      </c>
      <c r="T192" s="171">
        <v>27.65290063957104</v>
      </c>
      <c r="U192" s="171">
        <v>30.225956355681301</v>
      </c>
      <c r="V192" s="170">
        <v>30.322298259225395</v>
      </c>
      <c r="W192" s="171">
        <v>30.119077337224443</v>
      </c>
      <c r="X192" s="171">
        <v>28.790201985836067</v>
      </c>
      <c r="Y192" s="171">
        <v>26.646166172333601</v>
      </c>
      <c r="Z192" s="171">
        <v>31.323972128946806</v>
      </c>
      <c r="AA192" s="170">
        <v>31.217388347720281</v>
      </c>
      <c r="AB192" s="171">
        <v>31.090208935117424</v>
      </c>
      <c r="AC192" s="171">
        <v>29.621955479182102</v>
      </c>
      <c r="AD192" s="171">
        <v>29.005469528654078</v>
      </c>
      <c r="AE192" s="171">
        <v>31.704279749216077</v>
      </c>
      <c r="AF192" s="170">
        <v>32.283190558188267</v>
      </c>
      <c r="AG192" s="171">
        <v>32.14048778513348</v>
      </c>
      <c r="AH192" s="171">
        <v>31.274953763314997</v>
      </c>
      <c r="AI192" s="171">
        <v>29.599634136533133</v>
      </c>
      <c r="AJ192" s="171">
        <v>32.713892836918014</v>
      </c>
      <c r="AK192" s="170">
        <v>33.743755254748599</v>
      </c>
      <c r="AL192" s="171">
        <v>33.615544407147155</v>
      </c>
      <c r="AM192" s="171">
        <v>32.597811354535516</v>
      </c>
      <c r="AN192" s="171">
        <v>30.736415996914126</v>
      </c>
      <c r="AO192" s="171">
        <v>35.472228179019083</v>
      </c>
      <c r="AP192" s="170">
        <v>35.884120924315688</v>
      </c>
      <c r="AQ192" s="171">
        <v>35.759079028044155</v>
      </c>
      <c r="AR192" s="171">
        <v>34.047523971601073</v>
      </c>
      <c r="AS192" s="171">
        <v>34.369259941241047</v>
      </c>
      <c r="AT192" s="171">
        <v>35.587310335965221</v>
      </c>
      <c r="AU192" s="170">
        <v>35.327623835301601</v>
      </c>
      <c r="AV192" s="171">
        <v>35.138414449693357</v>
      </c>
      <c r="AW192" s="171">
        <v>33.679492681021671</v>
      </c>
      <c r="AX192" s="171">
        <v>32.590326123078732</v>
      </c>
      <c r="AY192" s="171">
        <v>35.712023233879627</v>
      </c>
      <c r="AZ192" s="170">
        <v>33.152593985653716</v>
      </c>
      <c r="BA192" s="171">
        <v>32.980739239410063</v>
      </c>
      <c r="BB192" s="171">
        <v>32.289416516841023</v>
      </c>
      <c r="BC192" s="171">
        <v>31.560225675876527</v>
      </c>
      <c r="BD192" s="171">
        <v>34.961249294860295</v>
      </c>
      <c r="BE192" s="170">
        <v>34.437116775324611</v>
      </c>
      <c r="BF192" s="171">
        <v>34.237375412567744</v>
      </c>
      <c r="BG192" s="171">
        <v>33.037677368380741</v>
      </c>
      <c r="BH192" s="171">
        <v>32.196382271882868</v>
      </c>
      <c r="BI192" s="172">
        <v>34.992166486063319</v>
      </c>
    </row>
    <row r="193" spans="1:61" x14ac:dyDescent="0.25">
      <c r="A193" s="173" t="s">
        <v>1698</v>
      </c>
      <c r="B193" s="170">
        <v>31.060035994686363</v>
      </c>
      <c r="C193" s="171">
        <v>30.791459531384739</v>
      </c>
      <c r="D193" s="171">
        <v>31.12308568494144</v>
      </c>
      <c r="E193" s="171">
        <v>31.131397532766595</v>
      </c>
      <c r="F193" s="171">
        <v>32.107704708154579</v>
      </c>
      <c r="G193" s="170">
        <v>33.990435671552895</v>
      </c>
      <c r="H193" s="171">
        <v>33.851024294607235</v>
      </c>
      <c r="I193" s="171">
        <v>34.05728166187469</v>
      </c>
      <c r="J193" s="171">
        <v>33.946192081888725</v>
      </c>
      <c r="K193" s="171">
        <v>34.813702302168927</v>
      </c>
      <c r="L193" s="170">
        <v>29.859633005576615</v>
      </c>
      <c r="M193" s="171">
        <v>29.520457443405636</v>
      </c>
      <c r="N193" s="171">
        <v>29.663021648721852</v>
      </c>
      <c r="O193" s="171">
        <v>29.403281200149536</v>
      </c>
      <c r="P193" s="171">
        <v>30.8244435439608</v>
      </c>
      <c r="Q193" s="170">
        <v>26.494754470402352</v>
      </c>
      <c r="R193" s="171">
        <v>26.471329497107533</v>
      </c>
      <c r="S193" s="171">
        <v>26.310332090263223</v>
      </c>
      <c r="T193" s="171">
        <v>26.070527326744326</v>
      </c>
      <c r="U193" s="171">
        <v>27.13299790755546</v>
      </c>
      <c r="V193" s="170">
        <v>27.224421600036887</v>
      </c>
      <c r="W193" s="171">
        <v>27.003126853695569</v>
      </c>
      <c r="X193" s="171">
        <v>26.720691075966929</v>
      </c>
      <c r="Y193" s="171">
        <v>26.606279667370114</v>
      </c>
      <c r="Z193" s="171">
        <v>27.663213889818646</v>
      </c>
      <c r="AA193" s="170">
        <v>28.059757182343919</v>
      </c>
      <c r="AB193" s="171">
        <v>27.885546963266165</v>
      </c>
      <c r="AC193" s="171">
        <v>27.542116725260524</v>
      </c>
      <c r="AD193" s="171">
        <v>27.181662658756334</v>
      </c>
      <c r="AE193" s="171">
        <v>28.582634306910897</v>
      </c>
      <c r="AF193" s="170">
        <v>28.967384905798177</v>
      </c>
      <c r="AG193" s="171">
        <v>28.757540851142934</v>
      </c>
      <c r="AH193" s="171">
        <v>28.685058957196382</v>
      </c>
      <c r="AI193" s="171">
        <v>28.171184619509145</v>
      </c>
      <c r="AJ193" s="171">
        <v>29.730977738667608</v>
      </c>
      <c r="AK193" s="170">
        <v>31.341901052764598</v>
      </c>
      <c r="AL193" s="171">
        <v>31.207589939329953</v>
      </c>
      <c r="AM193" s="171">
        <v>31.181195935201334</v>
      </c>
      <c r="AN193" s="171">
        <v>30.232284243247825</v>
      </c>
      <c r="AO193" s="171">
        <v>32.967023080873872</v>
      </c>
      <c r="AP193" s="170">
        <v>33.430246489002613</v>
      </c>
      <c r="AQ193" s="171">
        <v>33.280646873159462</v>
      </c>
      <c r="AR193" s="171">
        <v>33.177414855932597</v>
      </c>
      <c r="AS193" s="171">
        <v>32.583481059151438</v>
      </c>
      <c r="AT193" s="171">
        <v>33.905291680277337</v>
      </c>
      <c r="AU193" s="170">
        <v>34.445986432042524</v>
      </c>
      <c r="AV193" s="171">
        <v>34.158868130046649</v>
      </c>
      <c r="AW193" s="171">
        <v>34.091727350621511</v>
      </c>
      <c r="AX193" s="171">
        <v>33.803414528755127</v>
      </c>
      <c r="AY193" s="171">
        <v>34.973902460662096</v>
      </c>
      <c r="AZ193" s="170">
        <v>32.512520429511291</v>
      </c>
      <c r="BA193" s="171">
        <v>32.264909222675463</v>
      </c>
      <c r="BB193" s="171">
        <v>32.407631682667358</v>
      </c>
      <c r="BC193" s="171">
        <v>32.322918151650953</v>
      </c>
      <c r="BD193" s="171">
        <v>34.420774812132287</v>
      </c>
      <c r="BE193" s="170">
        <v>33.602727346189667</v>
      </c>
      <c r="BF193" s="171">
        <v>33.338970207575194</v>
      </c>
      <c r="BG193" s="171">
        <v>33.428159783382604</v>
      </c>
      <c r="BH193" s="171">
        <v>33.275503757709949</v>
      </c>
      <c r="BI193" s="172">
        <v>34.596934854411558</v>
      </c>
    </row>
    <row r="194" spans="1:61" x14ac:dyDescent="0.25">
      <c r="A194" s="173" t="s">
        <v>1699</v>
      </c>
      <c r="B194" s="170">
        <v>30.200522624329658</v>
      </c>
      <c r="C194" s="171">
        <v>30.214133463173859</v>
      </c>
      <c r="D194" s="171">
        <v>30.21527005337126</v>
      </c>
      <c r="E194" s="171">
        <v>30.223163505393096</v>
      </c>
      <c r="F194" s="171">
        <v>30.507942179335032</v>
      </c>
      <c r="G194" s="170">
        <v>32.913554991569846</v>
      </c>
      <c r="H194" s="171">
        <v>32.077535074519695</v>
      </c>
      <c r="I194" s="171">
        <v>33.908798368269736</v>
      </c>
      <c r="J194" s="171">
        <v>33.864989453524849</v>
      </c>
      <c r="K194" s="171">
        <v>34.039817010881634</v>
      </c>
      <c r="L194" s="170">
        <v>30.000000000000004</v>
      </c>
      <c r="M194" s="171">
        <v>30</v>
      </c>
      <c r="N194" s="171">
        <v>30.000000000000004</v>
      </c>
      <c r="O194" s="171">
        <v>30</v>
      </c>
      <c r="P194" s="171">
        <v>30.020200001950727</v>
      </c>
      <c r="Q194" s="170">
        <v>29.65650020114624</v>
      </c>
      <c r="R194" s="171">
        <v>29.653332741575099</v>
      </c>
      <c r="S194" s="171">
        <v>29.660848240688729</v>
      </c>
      <c r="T194" s="171">
        <v>29.722808746407143</v>
      </c>
      <c r="U194" s="171">
        <v>29.976674003232915</v>
      </c>
      <c r="V194" s="170">
        <v>29.999999999999996</v>
      </c>
      <c r="W194" s="171">
        <v>30</v>
      </c>
      <c r="X194" s="171">
        <v>30.000000000000004</v>
      </c>
      <c r="Y194" s="171">
        <v>30</v>
      </c>
      <c r="Z194" s="171">
        <v>30.000000000000004</v>
      </c>
      <c r="AA194" s="170">
        <v>30.000000000000004</v>
      </c>
      <c r="AB194" s="171">
        <v>30</v>
      </c>
      <c r="AC194" s="171">
        <v>30.000000000000004</v>
      </c>
      <c r="AD194" s="171">
        <v>29.999999999999993</v>
      </c>
      <c r="AE194" s="171">
        <v>29.999999999999996</v>
      </c>
      <c r="AF194" s="170">
        <v>30.205196367323889</v>
      </c>
      <c r="AG194" s="171">
        <v>30.000000000000004</v>
      </c>
      <c r="AH194" s="171">
        <v>30.035062084117452</v>
      </c>
      <c r="AI194" s="171">
        <v>30.007538581212273</v>
      </c>
      <c r="AJ194" s="171">
        <v>30.377555435880915</v>
      </c>
      <c r="AK194" s="170">
        <v>30.956694768172653</v>
      </c>
      <c r="AL194" s="171">
        <v>30.85639316678477</v>
      </c>
      <c r="AM194" s="171">
        <v>31.081195800247862</v>
      </c>
      <c r="AN194" s="171">
        <v>30.601778243425322</v>
      </c>
      <c r="AO194" s="171">
        <v>32.148408150566659</v>
      </c>
      <c r="AP194" s="170">
        <v>34.115039154035756</v>
      </c>
      <c r="AQ194" s="171">
        <v>34.003140432215289</v>
      </c>
      <c r="AR194" s="171">
        <v>35.816583814007174</v>
      </c>
      <c r="AS194" s="171">
        <v>35.448955193231747</v>
      </c>
      <c r="AT194" s="171">
        <v>35.748097586767393</v>
      </c>
      <c r="AU194" s="170">
        <v>32.689240845089913</v>
      </c>
      <c r="AV194" s="171">
        <v>32.599535012786816</v>
      </c>
      <c r="AW194" s="171">
        <v>32.721955516234061</v>
      </c>
      <c r="AX194" s="171">
        <v>32.783721475156916</v>
      </c>
      <c r="AY194" s="171">
        <v>33.023717925012839</v>
      </c>
      <c r="AZ194" s="170">
        <v>31.129576542946175</v>
      </c>
      <c r="BA194" s="171">
        <v>30.060855930559672</v>
      </c>
      <c r="BB194" s="171">
        <v>31.212077512886548</v>
      </c>
      <c r="BC194" s="171">
        <v>31.212304814095585</v>
      </c>
      <c r="BD194" s="171">
        <v>31.378538636107223</v>
      </c>
      <c r="BE194" s="170">
        <v>31.833773092094454</v>
      </c>
      <c r="BF194" s="171">
        <v>31.673061945714693</v>
      </c>
      <c r="BG194" s="171">
        <v>31.992671852098422</v>
      </c>
      <c r="BH194" s="171">
        <v>32.066804817748604</v>
      </c>
      <c r="BI194" s="172">
        <v>32.313930775798369</v>
      </c>
    </row>
    <row r="195" spans="1:61" x14ac:dyDescent="0.25">
      <c r="A195" s="173" t="s">
        <v>1700</v>
      </c>
      <c r="B195" s="170">
        <v>30.414141493064079</v>
      </c>
      <c r="C195" s="171">
        <v>29.843999197169278</v>
      </c>
      <c r="D195" s="171">
        <v>30.727398801468571</v>
      </c>
      <c r="E195" s="171">
        <v>30.716436919966508</v>
      </c>
      <c r="F195" s="171">
        <v>31.334076848439942</v>
      </c>
      <c r="G195" s="170">
        <v>33.449139101988571</v>
      </c>
      <c r="H195" s="171">
        <v>32.056303485910874</v>
      </c>
      <c r="I195" s="171">
        <v>32.739670967160613</v>
      </c>
      <c r="J195" s="171">
        <v>32.529175208849274</v>
      </c>
      <c r="K195" s="171">
        <v>33.892025948133337</v>
      </c>
      <c r="L195" s="170">
        <v>29.743814399632747</v>
      </c>
      <c r="M195" s="171">
        <v>29.373056555656664</v>
      </c>
      <c r="N195" s="171">
        <v>28.893825867534169</v>
      </c>
      <c r="O195" s="171">
        <v>29.207951747968924</v>
      </c>
      <c r="P195" s="171">
        <v>31.222859657258581</v>
      </c>
      <c r="Q195" s="170">
        <v>28.399868424121223</v>
      </c>
      <c r="R195" s="171">
        <v>27.90235069327538</v>
      </c>
      <c r="S195" s="171">
        <v>27.761941853683972</v>
      </c>
      <c r="T195" s="171">
        <v>27.459042046963511</v>
      </c>
      <c r="U195" s="171">
        <v>29.16858737145936</v>
      </c>
      <c r="V195" s="170">
        <v>28.992696152500205</v>
      </c>
      <c r="W195" s="171">
        <v>28.645533035252114</v>
      </c>
      <c r="X195" s="171">
        <v>27.732241332545232</v>
      </c>
      <c r="Y195" s="171">
        <v>28.217900688494534</v>
      </c>
      <c r="Z195" s="171">
        <v>29.511515434531457</v>
      </c>
      <c r="AA195" s="170">
        <v>30.230557468868756</v>
      </c>
      <c r="AB195" s="171">
        <v>29.871684031151009</v>
      </c>
      <c r="AC195" s="171">
        <v>29.045433242420895</v>
      </c>
      <c r="AD195" s="171">
        <v>28.426215759782306</v>
      </c>
      <c r="AE195" s="171">
        <v>31.256995451538355</v>
      </c>
      <c r="AF195" s="170">
        <v>30.765478200291572</v>
      </c>
      <c r="AG195" s="171">
        <v>30.611066492168575</v>
      </c>
      <c r="AH195" s="171">
        <v>30.274265324982874</v>
      </c>
      <c r="AI195" s="171">
        <v>29.705904940247461</v>
      </c>
      <c r="AJ195" s="171">
        <v>31.463523986127605</v>
      </c>
      <c r="AK195" s="170">
        <v>32.153525517879253</v>
      </c>
      <c r="AL195" s="171">
        <v>32.089080124558521</v>
      </c>
      <c r="AM195" s="171">
        <v>31.751068636587537</v>
      </c>
      <c r="AN195" s="171">
        <v>30.338716518616106</v>
      </c>
      <c r="AO195" s="171">
        <v>34.119691698828447</v>
      </c>
      <c r="AP195" s="170">
        <v>34.557286987444975</v>
      </c>
      <c r="AQ195" s="171">
        <v>33.172671851639308</v>
      </c>
      <c r="AR195" s="171">
        <v>34.497929957030657</v>
      </c>
      <c r="AS195" s="171">
        <v>32.381970647622857</v>
      </c>
      <c r="AT195" s="171">
        <v>34.521146180037491</v>
      </c>
      <c r="AU195" s="170">
        <v>34.077207603594118</v>
      </c>
      <c r="AV195" s="171">
        <v>33.506856071369377</v>
      </c>
      <c r="AW195" s="171">
        <v>33.426160192569029</v>
      </c>
      <c r="AX195" s="171">
        <v>33.427351161197066</v>
      </c>
      <c r="AY195" s="171">
        <v>34.463453256758655</v>
      </c>
      <c r="AZ195" s="170">
        <v>32.196786968680648</v>
      </c>
      <c r="BA195" s="171">
        <v>31.85931604642386</v>
      </c>
      <c r="BB195" s="171">
        <v>32.560787654829475</v>
      </c>
      <c r="BC195" s="171">
        <v>32.642300193546092</v>
      </c>
      <c r="BD195" s="171">
        <v>34.120041725775096</v>
      </c>
      <c r="BE195" s="170">
        <v>33.179064468854435</v>
      </c>
      <c r="BF195" s="171">
        <v>32.593985163611741</v>
      </c>
      <c r="BG195" s="171">
        <v>32.923894101027962</v>
      </c>
      <c r="BH195" s="171">
        <v>32.283391568151956</v>
      </c>
      <c r="BI195" s="172">
        <v>33.637966430221418</v>
      </c>
    </row>
    <row r="196" spans="1:61" x14ac:dyDescent="0.25">
      <c r="A196" s="173" t="s">
        <v>1701</v>
      </c>
      <c r="B196" s="170">
        <v>30.898171579347522</v>
      </c>
      <c r="C196" s="171">
        <v>30.603929395498206</v>
      </c>
      <c r="D196" s="171">
        <v>31.216215483883843</v>
      </c>
      <c r="E196" s="171">
        <v>31.204855433940239</v>
      </c>
      <c r="F196" s="171">
        <v>31.830761752961742</v>
      </c>
      <c r="G196" s="170">
        <v>34.051175436101211</v>
      </c>
      <c r="H196" s="171">
        <v>32.672469296136967</v>
      </c>
      <c r="I196" s="171">
        <v>34.198827128334933</v>
      </c>
      <c r="J196" s="171">
        <v>33.975939754553963</v>
      </c>
      <c r="K196" s="171">
        <v>34.435072766303946</v>
      </c>
      <c r="L196" s="170">
        <v>30.270579992505525</v>
      </c>
      <c r="M196" s="171">
        <v>30.139834003502504</v>
      </c>
      <c r="N196" s="171">
        <v>30.278621526526877</v>
      </c>
      <c r="O196" s="171">
        <v>30.582685484026907</v>
      </c>
      <c r="P196" s="171">
        <v>31.634163553643454</v>
      </c>
      <c r="Q196" s="170">
        <v>28.284706093273552</v>
      </c>
      <c r="R196" s="171">
        <v>28.034436702274192</v>
      </c>
      <c r="S196" s="171">
        <v>28.277585284755443</v>
      </c>
      <c r="T196" s="171">
        <v>28.370999537760746</v>
      </c>
      <c r="U196" s="171">
        <v>29.013153555727758</v>
      </c>
      <c r="V196" s="170">
        <v>29.373356152120422</v>
      </c>
      <c r="W196" s="171">
        <v>29.101064902594921</v>
      </c>
      <c r="X196" s="171">
        <v>29.014038211587344</v>
      </c>
      <c r="Y196" s="171">
        <v>29.481066691826506</v>
      </c>
      <c r="Z196" s="171">
        <v>29.984509593271213</v>
      </c>
      <c r="AA196" s="170">
        <v>30.265429780506331</v>
      </c>
      <c r="AB196" s="171">
        <v>30.193880087909054</v>
      </c>
      <c r="AC196" s="171">
        <v>30.132244840850685</v>
      </c>
      <c r="AD196" s="171">
        <v>30.553719453065153</v>
      </c>
      <c r="AE196" s="171">
        <v>31.452352363245847</v>
      </c>
      <c r="AF196" s="170">
        <v>31.175729934183728</v>
      </c>
      <c r="AG196" s="171">
        <v>31.015909368928547</v>
      </c>
      <c r="AH196" s="171">
        <v>31.27683175773074</v>
      </c>
      <c r="AI196" s="171">
        <v>31.83650017466752</v>
      </c>
      <c r="AJ196" s="171">
        <v>31.966073999637274</v>
      </c>
      <c r="AK196" s="170">
        <v>32.663902918729697</v>
      </c>
      <c r="AL196" s="171">
        <v>32.597267038573058</v>
      </c>
      <c r="AM196" s="171">
        <v>32.661586048209877</v>
      </c>
      <c r="AN196" s="171">
        <v>31.763021130486202</v>
      </c>
      <c r="AO196" s="171">
        <v>34.711196096613079</v>
      </c>
      <c r="AP196" s="170">
        <v>35.107374605170904</v>
      </c>
      <c r="AQ196" s="171">
        <v>34.380884938912963</v>
      </c>
      <c r="AR196" s="171">
        <v>35.043420046179563</v>
      </c>
      <c r="AS196" s="171">
        <v>33.903023935020514</v>
      </c>
      <c r="AT196" s="171">
        <v>35.287251106265224</v>
      </c>
      <c r="AU196" s="170">
        <v>34.620055434797656</v>
      </c>
      <c r="AV196" s="171">
        <v>34.367162244559687</v>
      </c>
      <c r="AW196" s="171">
        <v>34.653784148922178</v>
      </c>
      <c r="AX196" s="171">
        <v>34.888000380977203</v>
      </c>
      <c r="AY196" s="171">
        <v>35.008602792174443</v>
      </c>
      <c r="AZ196" s="170">
        <v>32.7111530774051</v>
      </c>
      <c r="BA196" s="171">
        <v>32.614450156294872</v>
      </c>
      <c r="BB196" s="171">
        <v>33.299216602764197</v>
      </c>
      <c r="BC196" s="171">
        <v>33.758576515330198</v>
      </c>
      <c r="BD196" s="171">
        <v>34.696666413895272</v>
      </c>
      <c r="BE196" s="170">
        <v>33.707146304717035</v>
      </c>
      <c r="BF196" s="171">
        <v>33.514849053465277</v>
      </c>
      <c r="BG196" s="171">
        <v>33.691186952305202</v>
      </c>
      <c r="BH196" s="171">
        <v>33.724622741680335</v>
      </c>
      <c r="BI196" s="172">
        <v>34.173116121519868</v>
      </c>
    </row>
    <row r="197" spans="1:61" x14ac:dyDescent="0.25">
      <c r="A197" s="173" t="s">
        <v>1702</v>
      </c>
      <c r="B197" s="170">
        <v>31.066650796834825</v>
      </c>
      <c r="C197" s="171">
        <v>30.422840340757041</v>
      </c>
      <c r="D197" s="171">
        <v>31.386805476983113</v>
      </c>
      <c r="E197" s="171">
        <v>31.375927928460161</v>
      </c>
      <c r="F197" s="171">
        <v>32.006323387802347</v>
      </c>
      <c r="G197" s="170">
        <v>34.153816163376092</v>
      </c>
      <c r="H197" s="171">
        <v>32.489779656466389</v>
      </c>
      <c r="I197" s="171">
        <v>34.398825391754521</v>
      </c>
      <c r="J197" s="171">
        <v>34.176370106213199</v>
      </c>
      <c r="K197" s="171">
        <v>34.620091247810102</v>
      </c>
      <c r="L197" s="170">
        <v>30.430196142417234</v>
      </c>
      <c r="M197" s="171">
        <v>30.046185585982975</v>
      </c>
      <c r="N197" s="171">
        <v>30.448621526526882</v>
      </c>
      <c r="O197" s="171">
        <v>30.841478808616095</v>
      </c>
      <c r="P197" s="171">
        <v>31.816786757097301</v>
      </c>
      <c r="Q197" s="170">
        <v>28.442036008092494</v>
      </c>
      <c r="R197" s="171">
        <v>28.116304031097915</v>
      </c>
      <c r="S197" s="171">
        <v>28.444522251119963</v>
      </c>
      <c r="T197" s="171">
        <v>28.637235863883152</v>
      </c>
      <c r="U197" s="171">
        <v>29.177794003689861</v>
      </c>
      <c r="V197" s="170">
        <v>29.541102599090138</v>
      </c>
      <c r="W197" s="171">
        <v>29.26364660217693</v>
      </c>
      <c r="X197" s="171">
        <v>29.179585868673936</v>
      </c>
      <c r="Y197" s="171">
        <v>29.821137522814237</v>
      </c>
      <c r="Z197" s="171">
        <v>30.144509593271209</v>
      </c>
      <c r="AA197" s="170">
        <v>30.63165625923213</v>
      </c>
      <c r="AB197" s="171">
        <v>30.36422721927897</v>
      </c>
      <c r="AC197" s="171">
        <v>30.317835388059471</v>
      </c>
      <c r="AD197" s="171">
        <v>31.004247854919388</v>
      </c>
      <c r="AE197" s="171">
        <v>31.894866755353</v>
      </c>
      <c r="AF197" s="170">
        <v>31.350885317325439</v>
      </c>
      <c r="AG197" s="171">
        <v>31.19367475894078</v>
      </c>
      <c r="AH197" s="171">
        <v>31.557131590170336</v>
      </c>
      <c r="AI197" s="171">
        <v>32.381525895475704</v>
      </c>
      <c r="AJ197" s="171">
        <v>32.13858520525433</v>
      </c>
      <c r="AK197" s="170">
        <v>32.84390291872969</v>
      </c>
      <c r="AL197" s="171">
        <v>32.777267038573051</v>
      </c>
      <c r="AM197" s="171">
        <v>32.844597430035989</v>
      </c>
      <c r="AN197" s="171">
        <v>31.945637028507857</v>
      </c>
      <c r="AO197" s="171">
        <v>34.9936206790169</v>
      </c>
      <c r="AP197" s="170">
        <v>35.300118408974278</v>
      </c>
      <c r="AQ197" s="171">
        <v>34.580884938912959</v>
      </c>
      <c r="AR197" s="171">
        <v>35.236165090754021</v>
      </c>
      <c r="AS197" s="171">
        <v>34.096238749829055</v>
      </c>
      <c r="AT197" s="171">
        <v>35.479516598147377</v>
      </c>
      <c r="AU197" s="170">
        <v>34.807429204336202</v>
      </c>
      <c r="AV197" s="171">
        <v>34.458428731263766</v>
      </c>
      <c r="AW197" s="171">
        <v>34.851198702390775</v>
      </c>
      <c r="AX197" s="171">
        <v>35.196780454055556</v>
      </c>
      <c r="AY197" s="171">
        <v>35.201177559882339</v>
      </c>
      <c r="AZ197" s="170">
        <v>32.885639818203167</v>
      </c>
      <c r="BA197" s="171">
        <v>32.796703358497886</v>
      </c>
      <c r="BB197" s="171">
        <v>33.657102028758814</v>
      </c>
      <c r="BC197" s="171">
        <v>34.312136010559406</v>
      </c>
      <c r="BD197" s="171">
        <v>34.96114490644068</v>
      </c>
      <c r="BE197" s="170">
        <v>33.892267914863311</v>
      </c>
      <c r="BF197" s="171">
        <v>33.511665460456236</v>
      </c>
      <c r="BG197" s="171">
        <v>33.878781132873783</v>
      </c>
      <c r="BH197" s="171">
        <v>33.922335103019364</v>
      </c>
      <c r="BI197" s="172">
        <v>34.358313018074995</v>
      </c>
    </row>
    <row r="198" spans="1:61" x14ac:dyDescent="0.25">
      <c r="A198" s="173" t="s">
        <v>1703</v>
      </c>
      <c r="B198" s="170">
        <v>31.773826742957823</v>
      </c>
      <c r="C198" s="171">
        <v>31.497720808182926</v>
      </c>
      <c r="D198" s="171">
        <v>31.784636322395283</v>
      </c>
      <c r="E198" s="171">
        <v>31.683941755929414</v>
      </c>
      <c r="F198" s="171">
        <v>32.792499775313047</v>
      </c>
      <c r="G198" s="170">
        <v>34.618877115316806</v>
      </c>
      <c r="H198" s="171">
        <v>34.537193257949916</v>
      </c>
      <c r="I198" s="171">
        <v>34.622109642116996</v>
      </c>
      <c r="J198" s="171">
        <v>34.449203495679939</v>
      </c>
      <c r="K198" s="171">
        <v>35.148137735336938</v>
      </c>
      <c r="L198" s="170">
        <v>31.019321473066199</v>
      </c>
      <c r="M198" s="171">
        <v>30.769805142166906</v>
      </c>
      <c r="N198" s="171">
        <v>30.796683224188435</v>
      </c>
      <c r="O198" s="171">
        <v>30.724661657315593</v>
      </c>
      <c r="P198" s="171">
        <v>32.279996674909938</v>
      </c>
      <c r="Q198" s="170">
        <v>28.557352565634893</v>
      </c>
      <c r="R198" s="171">
        <v>28.506418352667506</v>
      </c>
      <c r="S198" s="171">
        <v>28.401097712569527</v>
      </c>
      <c r="T198" s="171">
        <v>28.283371753819782</v>
      </c>
      <c r="U198" s="171">
        <v>29.315366225393781</v>
      </c>
      <c r="V198" s="170">
        <v>29.321108743479211</v>
      </c>
      <c r="W198" s="171">
        <v>29.018225671800177</v>
      </c>
      <c r="X198" s="171">
        <v>28.857667308961663</v>
      </c>
      <c r="Y198" s="171">
        <v>28.822092236285553</v>
      </c>
      <c r="Z198" s="171">
        <v>29.855314467106471</v>
      </c>
      <c r="AA198" s="170">
        <v>30.177104048714618</v>
      </c>
      <c r="AB198" s="171">
        <v>29.988747281627038</v>
      </c>
      <c r="AC198" s="171">
        <v>29.700883668868538</v>
      </c>
      <c r="AD198" s="171">
        <v>29.354009158401496</v>
      </c>
      <c r="AE198" s="171">
        <v>30.795947333224564</v>
      </c>
      <c r="AF198" s="170">
        <v>31.327695672081589</v>
      </c>
      <c r="AG198" s="171">
        <v>31.132832071070492</v>
      </c>
      <c r="AH198" s="171">
        <v>31.08257140962748</v>
      </c>
      <c r="AI198" s="171">
        <v>30.648472654377652</v>
      </c>
      <c r="AJ198" s="171">
        <v>32.10092915014971</v>
      </c>
      <c r="AK198" s="170">
        <v>32.820637627696946</v>
      </c>
      <c r="AL198" s="171">
        <v>32.569595114211587</v>
      </c>
      <c r="AM198" s="171">
        <v>32.474792542770878</v>
      </c>
      <c r="AN198" s="171">
        <v>31.434002329006116</v>
      </c>
      <c r="AO198" s="171">
        <v>34.557791478700231</v>
      </c>
      <c r="AP198" s="170">
        <v>35.229848949411284</v>
      </c>
      <c r="AQ198" s="171">
        <v>34.994895661235027</v>
      </c>
      <c r="AR198" s="171">
        <v>35.03882936468618</v>
      </c>
      <c r="AS198" s="171">
        <v>33.981491680472914</v>
      </c>
      <c r="AT198" s="171">
        <v>35.54672832912015</v>
      </c>
      <c r="AU198" s="170">
        <v>35.027084924337863</v>
      </c>
      <c r="AV198" s="171">
        <v>34.766005511354223</v>
      </c>
      <c r="AW198" s="171">
        <v>34.652655866540734</v>
      </c>
      <c r="AX198" s="171">
        <v>34.438299707835021</v>
      </c>
      <c r="AY198" s="171">
        <v>35.588203221739732</v>
      </c>
      <c r="AZ198" s="170">
        <v>33.069526397460614</v>
      </c>
      <c r="BA198" s="171">
        <v>32.844742523181104</v>
      </c>
      <c r="BB198" s="171">
        <v>32.94352688415875</v>
      </c>
      <c r="BC198" s="171">
        <v>32.903545867839355</v>
      </c>
      <c r="BD198" s="171">
        <v>35.040345088436084</v>
      </c>
      <c r="BE198" s="170">
        <v>34.099525324604173</v>
      </c>
      <c r="BF198" s="171">
        <v>33.78253238529085</v>
      </c>
      <c r="BG198" s="171">
        <v>33.857604234988315</v>
      </c>
      <c r="BH198" s="171">
        <v>33.786524180346433</v>
      </c>
      <c r="BI198" s="172">
        <v>35.070960130501263</v>
      </c>
    </row>
    <row r="199" spans="1:61" x14ac:dyDescent="0.25">
      <c r="A199" s="173" t="s">
        <v>1704</v>
      </c>
      <c r="B199" s="170">
        <v>30.27454503754473</v>
      </c>
      <c r="C199" s="171">
        <v>30.117403229163571</v>
      </c>
      <c r="D199" s="171">
        <v>30.550604738704948</v>
      </c>
      <c r="E199" s="171">
        <v>30.547529623990805</v>
      </c>
      <c r="F199" s="171">
        <v>31.014655128456738</v>
      </c>
      <c r="G199" s="170">
        <v>32.292475887388548</v>
      </c>
      <c r="H199" s="171">
        <v>32.255070461229153</v>
      </c>
      <c r="I199" s="171">
        <v>32.894094135764547</v>
      </c>
      <c r="J199" s="171">
        <v>32.829342468768921</v>
      </c>
      <c r="K199" s="171">
        <v>33.025541490857947</v>
      </c>
      <c r="L199" s="170">
        <v>30.182530064339144</v>
      </c>
      <c r="M199" s="171">
        <v>30.006542613557528</v>
      </c>
      <c r="N199" s="171">
        <v>30.299397402893955</v>
      </c>
      <c r="O199" s="171">
        <v>30.275755672681221</v>
      </c>
      <c r="P199" s="171">
        <v>30.965422370673952</v>
      </c>
      <c r="Q199" s="170">
        <v>27.712846991843378</v>
      </c>
      <c r="R199" s="171">
        <v>27.346003244467571</v>
      </c>
      <c r="S199" s="171">
        <v>27.909013000682169</v>
      </c>
      <c r="T199" s="171">
        <v>28.012070852873453</v>
      </c>
      <c r="U199" s="171">
        <v>28.205628485424285</v>
      </c>
      <c r="V199" s="170">
        <v>28.47283965721633</v>
      </c>
      <c r="W199" s="171">
        <v>28.350299907576556</v>
      </c>
      <c r="X199" s="171">
        <v>28.2905144422303</v>
      </c>
      <c r="Y199" s="171">
        <v>28.731535078475456</v>
      </c>
      <c r="Z199" s="171">
        <v>29.252618372796931</v>
      </c>
      <c r="AA199" s="170">
        <v>29.287279511450876</v>
      </c>
      <c r="AB199" s="171">
        <v>29.215526194968689</v>
      </c>
      <c r="AC199" s="171">
        <v>29.176323950434334</v>
      </c>
      <c r="AD199" s="171">
        <v>29.456614250510327</v>
      </c>
      <c r="AE199" s="171">
        <v>30.107412979520273</v>
      </c>
      <c r="AF199" s="170">
        <v>30.05346515782702</v>
      </c>
      <c r="AG199" s="171">
        <v>30.113384003741814</v>
      </c>
      <c r="AH199" s="171">
        <v>30.43040077796487</v>
      </c>
      <c r="AI199" s="171">
        <v>30.409169244705136</v>
      </c>
      <c r="AJ199" s="171">
        <v>31.148174270940896</v>
      </c>
      <c r="AK199" s="170">
        <v>31.154486610893844</v>
      </c>
      <c r="AL199" s="171">
        <v>31.054190948333058</v>
      </c>
      <c r="AM199" s="171">
        <v>31.437789859445957</v>
      </c>
      <c r="AN199" s="171">
        <v>31.074394141446973</v>
      </c>
      <c r="AO199" s="171">
        <v>32.591576884538277</v>
      </c>
      <c r="AP199" s="170">
        <v>33.586733077462391</v>
      </c>
      <c r="AQ199" s="171">
        <v>33.070334838485579</v>
      </c>
      <c r="AR199" s="171">
        <v>34.292001383960169</v>
      </c>
      <c r="AS199" s="171">
        <v>33.953135622750438</v>
      </c>
      <c r="AT199" s="171">
        <v>33.777148910999479</v>
      </c>
      <c r="AU199" s="170">
        <v>32.906928906671837</v>
      </c>
      <c r="AV199" s="171">
        <v>32.237026473443677</v>
      </c>
      <c r="AW199" s="171">
        <v>32.82458884996592</v>
      </c>
      <c r="AX199" s="171">
        <v>33.338111511696091</v>
      </c>
      <c r="AY199" s="171">
        <v>33.269829481253204</v>
      </c>
      <c r="AZ199" s="170">
        <v>29.948379671345499</v>
      </c>
      <c r="BA199" s="171">
        <v>29.762696872147934</v>
      </c>
      <c r="BB199" s="171">
        <v>30.767236837132391</v>
      </c>
      <c r="BC199" s="171">
        <v>30.769750655924152</v>
      </c>
      <c r="BD199" s="171">
        <v>31.127195828162311</v>
      </c>
      <c r="BE199" s="170">
        <v>31.493425738234809</v>
      </c>
      <c r="BF199" s="171">
        <v>31.34558592644256</v>
      </c>
      <c r="BG199" s="171">
        <v>32.134844501498677</v>
      </c>
      <c r="BH199" s="171">
        <v>32.406000055159041</v>
      </c>
      <c r="BI199" s="172">
        <v>32.638735324668559</v>
      </c>
    </row>
    <row r="200" spans="1:61" x14ac:dyDescent="0.25">
      <c r="A200" s="173" t="s">
        <v>1705</v>
      </c>
      <c r="B200" s="170">
        <v>30.559960793005303</v>
      </c>
      <c r="C200" s="171">
        <v>30.456441200083255</v>
      </c>
      <c r="D200" s="171">
        <v>30.563543827302173</v>
      </c>
      <c r="E200" s="171">
        <v>30.551802219271067</v>
      </c>
      <c r="F200" s="171">
        <v>30.955757094146584</v>
      </c>
      <c r="G200" s="170">
        <v>33.77864969375873</v>
      </c>
      <c r="H200" s="171">
        <v>33.709089623436711</v>
      </c>
      <c r="I200" s="171">
        <v>33.854681853553849</v>
      </c>
      <c r="J200" s="171">
        <v>33.790885468053489</v>
      </c>
      <c r="K200" s="171">
        <v>33.951303989932633</v>
      </c>
      <c r="L200" s="170">
        <v>30.790971724241878</v>
      </c>
      <c r="M200" s="171">
        <v>30.746049210329904</v>
      </c>
      <c r="N200" s="171">
        <v>30.786796755970311</v>
      </c>
      <c r="O200" s="171">
        <v>30.755309399200137</v>
      </c>
      <c r="P200" s="171">
        <v>31.435043611881301</v>
      </c>
      <c r="Q200" s="170">
        <v>28.537323268247466</v>
      </c>
      <c r="R200" s="171">
        <v>28.53410082336017</v>
      </c>
      <c r="S200" s="171">
        <v>28.535773437893102</v>
      </c>
      <c r="T200" s="171">
        <v>28.602725934143511</v>
      </c>
      <c r="U200" s="171">
        <v>29.108680246295382</v>
      </c>
      <c r="V200" s="170">
        <v>29.412256604879161</v>
      </c>
      <c r="W200" s="171">
        <v>29.179383069928932</v>
      </c>
      <c r="X200" s="171">
        <v>29.222470520541169</v>
      </c>
      <c r="Y200" s="171">
        <v>29.271862358608864</v>
      </c>
      <c r="Z200" s="171">
        <v>29.808166760241999</v>
      </c>
      <c r="AA200" s="170">
        <v>30.26023673372481</v>
      </c>
      <c r="AB200" s="171">
        <v>30.035603338471439</v>
      </c>
      <c r="AC200" s="171">
        <v>30.149670870709905</v>
      </c>
      <c r="AD200" s="171">
        <v>30.015831830693337</v>
      </c>
      <c r="AE200" s="171">
        <v>30.77003003920964</v>
      </c>
      <c r="AF200" s="170">
        <v>31.40602822824172</v>
      </c>
      <c r="AG200" s="171">
        <v>30.966020858818446</v>
      </c>
      <c r="AH200" s="171">
        <v>31.153633253086607</v>
      </c>
      <c r="AI200" s="171">
        <v>30.994417987505184</v>
      </c>
      <c r="AJ200" s="171">
        <v>31.760734065075855</v>
      </c>
      <c r="AK200" s="170">
        <v>32.395642259000795</v>
      </c>
      <c r="AL200" s="171">
        <v>32.290175643895878</v>
      </c>
      <c r="AM200" s="171">
        <v>32.51715811973822</v>
      </c>
      <c r="AN200" s="171">
        <v>32.012192539112277</v>
      </c>
      <c r="AO200" s="171">
        <v>33.57718639984774</v>
      </c>
      <c r="AP200" s="170">
        <v>34.804322700956263</v>
      </c>
      <c r="AQ200" s="171">
        <v>34.690725282027273</v>
      </c>
      <c r="AR200" s="171">
        <v>34.939060849066699</v>
      </c>
      <c r="AS200" s="171">
        <v>34.569144197373831</v>
      </c>
      <c r="AT200" s="171">
        <v>34.900958053640252</v>
      </c>
      <c r="AU200" s="170">
        <v>34.212261307784956</v>
      </c>
      <c r="AV200" s="171">
        <v>34.117724612843645</v>
      </c>
      <c r="AW200" s="171">
        <v>34.240367786133596</v>
      </c>
      <c r="AX200" s="171">
        <v>34.294441489076597</v>
      </c>
      <c r="AY200" s="171">
        <v>34.592969986459352</v>
      </c>
      <c r="AZ200" s="170">
        <v>31.583211390451559</v>
      </c>
      <c r="BA200" s="171">
        <v>31.487830636200567</v>
      </c>
      <c r="BB200" s="171">
        <v>31.648633266152824</v>
      </c>
      <c r="BC200" s="171">
        <v>31.646009666803447</v>
      </c>
      <c r="BD200" s="171">
        <v>31.924603170493072</v>
      </c>
      <c r="BE200" s="170">
        <v>33.319936051607961</v>
      </c>
      <c r="BF200" s="171">
        <v>33.156820083987263</v>
      </c>
      <c r="BG200" s="171">
        <v>33.37841419204851</v>
      </c>
      <c r="BH200" s="171">
        <v>33.426892745206572</v>
      </c>
      <c r="BI200" s="172">
        <v>33.745710866456172</v>
      </c>
    </row>
    <row r="201" spans="1:61" x14ac:dyDescent="0.25">
      <c r="A201" s="173" t="s">
        <v>1706</v>
      </c>
      <c r="B201" s="170">
        <v>30.806068302933298</v>
      </c>
      <c r="C201" s="171">
        <v>30.686492447444326</v>
      </c>
      <c r="D201" s="171">
        <v>30.854395633581291</v>
      </c>
      <c r="E201" s="171">
        <v>30.901531553042563</v>
      </c>
      <c r="F201" s="171">
        <v>31.28424253901758</v>
      </c>
      <c r="G201" s="170">
        <v>34.051333401485721</v>
      </c>
      <c r="H201" s="171">
        <v>33.926967794504215</v>
      </c>
      <c r="I201" s="171">
        <v>34.14537670688653</v>
      </c>
      <c r="J201" s="171">
        <v>34.093168261515608</v>
      </c>
      <c r="K201" s="171">
        <v>34.264157919411744</v>
      </c>
      <c r="L201" s="170">
        <v>30.738403620580232</v>
      </c>
      <c r="M201" s="171">
        <v>30.693487693766038</v>
      </c>
      <c r="N201" s="171">
        <v>30.736796755970317</v>
      </c>
      <c r="O201" s="171">
        <v>30.703057386651118</v>
      </c>
      <c r="P201" s="171">
        <v>31.385043611881301</v>
      </c>
      <c r="Q201" s="170">
        <v>28.509651433968649</v>
      </c>
      <c r="R201" s="171">
        <v>28.501780906614428</v>
      </c>
      <c r="S201" s="171">
        <v>28.500758850172527</v>
      </c>
      <c r="T201" s="171">
        <v>28.570423310305415</v>
      </c>
      <c r="U201" s="171">
        <v>29.081035388777721</v>
      </c>
      <c r="V201" s="170">
        <v>29.372256604879158</v>
      </c>
      <c r="W201" s="171">
        <v>29.144506169012338</v>
      </c>
      <c r="X201" s="171">
        <v>29.185033058071522</v>
      </c>
      <c r="Y201" s="171">
        <v>29.234522432504722</v>
      </c>
      <c r="Z201" s="171">
        <v>29.768166760242003</v>
      </c>
      <c r="AA201" s="170">
        <v>30.222463155793161</v>
      </c>
      <c r="AB201" s="171">
        <v>30.003373876849611</v>
      </c>
      <c r="AC201" s="171">
        <v>30.111875597105513</v>
      </c>
      <c r="AD201" s="171">
        <v>29.97583183069333</v>
      </c>
      <c r="AE201" s="171">
        <v>30.727428227713528</v>
      </c>
      <c r="AF201" s="170">
        <v>31.380948141947407</v>
      </c>
      <c r="AG201" s="171">
        <v>30.933554484181236</v>
      </c>
      <c r="AH201" s="171">
        <v>31.108607496916058</v>
      </c>
      <c r="AI201" s="171">
        <v>30.954378504521046</v>
      </c>
      <c r="AJ201" s="171">
        <v>31.723206462800306</v>
      </c>
      <c r="AK201" s="170">
        <v>32.375642259000799</v>
      </c>
      <c r="AL201" s="171">
        <v>32.267584292977915</v>
      </c>
      <c r="AM201" s="171">
        <v>32.489766620457594</v>
      </c>
      <c r="AN201" s="171">
        <v>31.987020916103916</v>
      </c>
      <c r="AO201" s="171">
        <v>33.55462055474397</v>
      </c>
      <c r="AP201" s="170">
        <v>34.761174751176355</v>
      </c>
      <c r="AQ201" s="171">
        <v>34.645232372351508</v>
      </c>
      <c r="AR201" s="171">
        <v>34.893570759917786</v>
      </c>
      <c r="AS201" s="171">
        <v>34.526816071957057</v>
      </c>
      <c r="AT201" s="171">
        <v>34.850958053640248</v>
      </c>
      <c r="AU201" s="170">
        <v>34.19226130778496</v>
      </c>
      <c r="AV201" s="171">
        <v>34.095119521204801</v>
      </c>
      <c r="AW201" s="171">
        <v>34.215503018854385</v>
      </c>
      <c r="AX201" s="171">
        <v>34.269296882666453</v>
      </c>
      <c r="AY201" s="171">
        <v>34.567820451043559</v>
      </c>
      <c r="AZ201" s="170">
        <v>31.553505233095169</v>
      </c>
      <c r="BA201" s="171">
        <v>31.460850638034906</v>
      </c>
      <c r="BB201" s="171">
        <v>31.626029662778535</v>
      </c>
      <c r="BC201" s="171">
        <v>31.623406972667674</v>
      </c>
      <c r="BD201" s="171">
        <v>31.901904348839313</v>
      </c>
      <c r="BE201" s="170">
        <v>33.299936051607958</v>
      </c>
      <c r="BF201" s="171">
        <v>33.131739963405131</v>
      </c>
      <c r="BG201" s="171">
        <v>33.350932740784771</v>
      </c>
      <c r="BH201" s="171">
        <v>33.39432800326226</v>
      </c>
      <c r="BI201" s="172">
        <v>33.725710866456168</v>
      </c>
    </row>
    <row r="202" spans="1:61" x14ac:dyDescent="0.25">
      <c r="A202" s="173" t="s">
        <v>1707</v>
      </c>
      <c r="B202" s="170">
        <v>29.666144542652862</v>
      </c>
      <c r="C202" s="171">
        <v>29.349764027236777</v>
      </c>
      <c r="D202" s="171">
        <v>30.425855164531331</v>
      </c>
      <c r="E202" s="171">
        <v>30.563323741408603</v>
      </c>
      <c r="F202" s="171">
        <v>30.545097211497367</v>
      </c>
      <c r="G202" s="170">
        <v>32.477494303349246</v>
      </c>
      <c r="H202" s="171">
        <v>32.470381183698699</v>
      </c>
      <c r="I202" s="171">
        <v>33.068862564405016</v>
      </c>
      <c r="J202" s="171">
        <v>33.16093462770349</v>
      </c>
      <c r="K202" s="171">
        <v>32.879384104424211</v>
      </c>
      <c r="L202" s="170">
        <v>29.790746461209153</v>
      </c>
      <c r="M202" s="171">
        <v>29.617468367187467</v>
      </c>
      <c r="N202" s="171">
        <v>30.183525232413455</v>
      </c>
      <c r="O202" s="171">
        <v>30.370767697218529</v>
      </c>
      <c r="P202" s="171">
        <v>30.652996597767842</v>
      </c>
      <c r="Q202" s="170">
        <v>27.790808709923798</v>
      </c>
      <c r="R202" s="171">
        <v>27.741212252456315</v>
      </c>
      <c r="S202" s="171">
        <v>28.130873498025689</v>
      </c>
      <c r="T202" s="171">
        <v>28.192841582202949</v>
      </c>
      <c r="U202" s="171">
        <v>28.278384924117947</v>
      </c>
      <c r="V202" s="170">
        <v>29.179671838081102</v>
      </c>
      <c r="W202" s="171">
        <v>29.093969204682598</v>
      </c>
      <c r="X202" s="171">
        <v>29.091859906524913</v>
      </c>
      <c r="Y202" s="171">
        <v>29.087444293476654</v>
      </c>
      <c r="Z202" s="171">
        <v>29.519862030368795</v>
      </c>
      <c r="AA202" s="170">
        <v>30.151810434953873</v>
      </c>
      <c r="AB202" s="171">
        <v>30.028110430348487</v>
      </c>
      <c r="AC202" s="171">
        <v>30.092131292270341</v>
      </c>
      <c r="AD202" s="171">
        <v>30.082136566085083</v>
      </c>
      <c r="AE202" s="171">
        <v>30.744495205021416</v>
      </c>
      <c r="AF202" s="170">
        <v>30.893832498574394</v>
      </c>
      <c r="AG202" s="171">
        <v>30.566020858818451</v>
      </c>
      <c r="AH202" s="171">
        <v>30.936103062336233</v>
      </c>
      <c r="AI202" s="171">
        <v>30.932477061686072</v>
      </c>
      <c r="AJ202" s="171">
        <v>31.42517979879856</v>
      </c>
      <c r="AK202" s="170">
        <v>31.376825990688992</v>
      </c>
      <c r="AL202" s="171">
        <v>31.204190948333057</v>
      </c>
      <c r="AM202" s="171">
        <v>31.543434993286063</v>
      </c>
      <c r="AN202" s="171">
        <v>31.727812436247206</v>
      </c>
      <c r="AO202" s="171">
        <v>32.385972957165812</v>
      </c>
      <c r="AP202" s="170">
        <v>34.393744447094704</v>
      </c>
      <c r="AQ202" s="171">
        <v>34.25505111980307</v>
      </c>
      <c r="AR202" s="171">
        <v>34.787308815731173</v>
      </c>
      <c r="AS202" s="171">
        <v>34.512782273071181</v>
      </c>
      <c r="AT202" s="171">
        <v>34.488401730001634</v>
      </c>
      <c r="AU202" s="170">
        <v>32.303426712262379</v>
      </c>
      <c r="AV202" s="171">
        <v>32.129739143046578</v>
      </c>
      <c r="AW202" s="171">
        <v>32.592350944313594</v>
      </c>
      <c r="AX202" s="171">
        <v>32.940072146526134</v>
      </c>
      <c r="AY202" s="171">
        <v>32.990758089368263</v>
      </c>
      <c r="AZ202" s="170">
        <v>6.4256569765879288</v>
      </c>
      <c r="BA202" s="171">
        <v>6.3374224051217212</v>
      </c>
      <c r="BB202" s="171">
        <v>6.4685242964365015</v>
      </c>
      <c r="BC202" s="171">
        <v>6.5445907824884397</v>
      </c>
      <c r="BD202" s="171">
        <v>6.5224904332193399</v>
      </c>
      <c r="BE202" s="170">
        <v>6.833292390292006</v>
      </c>
      <c r="BF202" s="171">
        <v>6.6649704818907933</v>
      </c>
      <c r="BG202" s="171">
        <v>6.8580679894117713</v>
      </c>
      <c r="BH202" s="171">
        <v>6.863572990191539</v>
      </c>
      <c r="BI202" s="172">
        <v>6.9267194231944975</v>
      </c>
    </row>
    <row r="203" spans="1:61" x14ac:dyDescent="0.25">
      <c r="A203" s="173" t="s">
        <v>1708</v>
      </c>
      <c r="B203" s="170">
        <v>30.222114386231684</v>
      </c>
      <c r="C203" s="171">
        <v>29.898605170824535</v>
      </c>
      <c r="D203" s="171">
        <v>31.021868193782282</v>
      </c>
      <c r="E203" s="171">
        <v>31.134485582779167</v>
      </c>
      <c r="F203" s="171">
        <v>31.206652769702295</v>
      </c>
      <c r="G203" s="170">
        <v>31.969450380616273</v>
      </c>
      <c r="H203" s="171">
        <v>31.956730748818359</v>
      </c>
      <c r="I203" s="171">
        <v>33.480672589061179</v>
      </c>
      <c r="J203" s="171">
        <v>33.779100042925549</v>
      </c>
      <c r="K203" s="171">
        <v>33.494815466232382</v>
      </c>
      <c r="L203" s="170">
        <v>30.350746461209162</v>
      </c>
      <c r="M203" s="171">
        <v>30.174853276039102</v>
      </c>
      <c r="N203" s="171">
        <v>30.743180455901427</v>
      </c>
      <c r="O203" s="171">
        <v>30.935250158715839</v>
      </c>
      <c r="P203" s="171">
        <v>31.225241042429044</v>
      </c>
      <c r="Q203" s="170">
        <v>29.380425949031292</v>
      </c>
      <c r="R203" s="171">
        <v>29.323133482293166</v>
      </c>
      <c r="S203" s="171">
        <v>29.627693770874217</v>
      </c>
      <c r="T203" s="171">
        <v>29.799677293967356</v>
      </c>
      <c r="U203" s="171">
        <v>29.890287030461348</v>
      </c>
      <c r="V203" s="170">
        <v>30.255978354931376</v>
      </c>
      <c r="W203" s="171">
        <v>30.16799867925317</v>
      </c>
      <c r="X203" s="171">
        <v>30.165429112112101</v>
      </c>
      <c r="Y203" s="171">
        <v>30.456865740611246</v>
      </c>
      <c r="Z203" s="171">
        <v>30.603656987018226</v>
      </c>
      <c r="AA203" s="170">
        <v>30.714440055740145</v>
      </c>
      <c r="AB203" s="171">
        <v>30.590735784942336</v>
      </c>
      <c r="AC203" s="171">
        <v>30.654749869937412</v>
      </c>
      <c r="AD203" s="171">
        <v>30.644761789131177</v>
      </c>
      <c r="AE203" s="171">
        <v>31.319764697339949</v>
      </c>
      <c r="AF203" s="170">
        <v>31.468837288021323</v>
      </c>
      <c r="AG203" s="171">
        <v>31.098599607829026</v>
      </c>
      <c r="AH203" s="171">
        <v>31.511180175320412</v>
      </c>
      <c r="AI203" s="171">
        <v>31.510019055008083</v>
      </c>
      <c r="AJ203" s="171">
        <v>32.012762004167634</v>
      </c>
      <c r="AK203" s="170">
        <v>31.368171596193324</v>
      </c>
      <c r="AL203" s="171">
        <v>31.350720135738303</v>
      </c>
      <c r="AM203" s="171">
        <v>32.129024473812656</v>
      </c>
      <c r="AN203" s="171">
        <v>32.318177435534523</v>
      </c>
      <c r="AO203" s="171">
        <v>32.99379674682995</v>
      </c>
      <c r="AP203" s="170">
        <v>34.120034795556229</v>
      </c>
      <c r="AQ203" s="171">
        <v>33.986284911729619</v>
      </c>
      <c r="AR203" s="171">
        <v>35.437793820055056</v>
      </c>
      <c r="AS203" s="171">
        <v>35.155934548001078</v>
      </c>
      <c r="AT203" s="171">
        <v>35.132025355569482</v>
      </c>
      <c r="AU203" s="170">
        <v>31.944565853050712</v>
      </c>
      <c r="AV203" s="171">
        <v>31.86977226445029</v>
      </c>
      <c r="AW203" s="171">
        <v>32.96329131247434</v>
      </c>
      <c r="AX203" s="171">
        <v>33.555286483308336</v>
      </c>
      <c r="AY203" s="171">
        <v>33.608498258392871</v>
      </c>
      <c r="AZ203" s="170">
        <v>6.7929166142107631</v>
      </c>
      <c r="BA203" s="171">
        <v>6.6972378583918832</v>
      </c>
      <c r="BB203" s="171">
        <v>6.8407312648524083</v>
      </c>
      <c r="BC203" s="171">
        <v>6.9873262124095668</v>
      </c>
      <c r="BD203" s="171">
        <v>6.8997321671324441</v>
      </c>
      <c r="BE203" s="170">
        <v>7.2258700761518657</v>
      </c>
      <c r="BF203" s="171">
        <v>7.0453373352282496</v>
      </c>
      <c r="BG203" s="171">
        <v>7.2483271902294693</v>
      </c>
      <c r="BH203" s="171">
        <v>7.2538500934748811</v>
      </c>
      <c r="BI203" s="172">
        <v>7.3218242614190849</v>
      </c>
    </row>
    <row r="204" spans="1:61" x14ac:dyDescent="0.25">
      <c r="A204" s="173" t="s">
        <v>1709</v>
      </c>
      <c r="B204" s="170">
        <v>30.520377032416256</v>
      </c>
      <c r="C204" s="171">
        <v>30.295698388391664</v>
      </c>
      <c r="D204" s="171">
        <v>30.962480224692019</v>
      </c>
      <c r="E204" s="171">
        <v>31.070297353769298</v>
      </c>
      <c r="F204" s="171">
        <v>31.137557652837561</v>
      </c>
      <c r="G204" s="170">
        <v>31.429064549201581</v>
      </c>
      <c r="H204" s="171">
        <v>31.419020816813294</v>
      </c>
      <c r="I204" s="171">
        <v>32.919628658491632</v>
      </c>
      <c r="J204" s="171">
        <v>33.210934627703487</v>
      </c>
      <c r="K204" s="171">
        <v>32.931727776544022</v>
      </c>
      <c r="L204" s="170">
        <v>30.785939070712217</v>
      </c>
      <c r="M204" s="171">
        <v>30.625938395070207</v>
      </c>
      <c r="N204" s="171">
        <v>30.88179547153451</v>
      </c>
      <c r="O204" s="171">
        <v>30.900000000000006</v>
      </c>
      <c r="P204" s="171">
        <v>31.760373394314009</v>
      </c>
      <c r="Q204" s="170">
        <v>30.573846120209655</v>
      </c>
      <c r="R204" s="171">
        <v>30.55465605582933</v>
      </c>
      <c r="S204" s="171">
        <v>30.795701583986418</v>
      </c>
      <c r="T204" s="171">
        <v>30.869384944447248</v>
      </c>
      <c r="U204" s="171">
        <v>31.001805214166176</v>
      </c>
      <c r="V204" s="170">
        <v>31.11365688809073</v>
      </c>
      <c r="W204" s="171">
        <v>31.064787808180267</v>
      </c>
      <c r="X204" s="171">
        <v>31.186886802954454</v>
      </c>
      <c r="Y204" s="171">
        <v>31.489227697988959</v>
      </c>
      <c r="Z204" s="171">
        <v>31.645666067424628</v>
      </c>
      <c r="AA204" s="170">
        <v>30.966792662050434</v>
      </c>
      <c r="AB204" s="171">
        <v>30.908916061824186</v>
      </c>
      <c r="AC204" s="171">
        <v>30.941889801516606</v>
      </c>
      <c r="AD204" s="171">
        <v>30.90555031089373</v>
      </c>
      <c r="AE204" s="171">
        <v>31.42503290777039</v>
      </c>
      <c r="AF204" s="170">
        <v>31.281178850027104</v>
      </c>
      <c r="AG204" s="171">
        <v>30.997935405723052</v>
      </c>
      <c r="AH204" s="171">
        <v>31.273297207299315</v>
      </c>
      <c r="AI204" s="171">
        <v>32.050058537992221</v>
      </c>
      <c r="AJ204" s="171">
        <v>32.562800812060239</v>
      </c>
      <c r="AK204" s="170">
        <v>30.899999999999991</v>
      </c>
      <c r="AL204" s="171">
        <v>30.9</v>
      </c>
      <c r="AM204" s="171">
        <v>31.606263310723623</v>
      </c>
      <c r="AN204" s="171">
        <v>31.775207414860844</v>
      </c>
      <c r="AO204" s="171">
        <v>33.271993546497633</v>
      </c>
      <c r="AP204" s="170">
        <v>33.886143302180685</v>
      </c>
      <c r="AQ204" s="171">
        <v>33.4149866650558</v>
      </c>
      <c r="AR204" s="171">
        <v>35.177277862899167</v>
      </c>
      <c r="AS204" s="171">
        <v>34.907160805520071</v>
      </c>
      <c r="AT204" s="171">
        <v>34.878214819981146</v>
      </c>
      <c r="AU204" s="170">
        <v>31.406899652494143</v>
      </c>
      <c r="AV204" s="171">
        <v>31.332101817977311</v>
      </c>
      <c r="AW204" s="171">
        <v>32.410320401079211</v>
      </c>
      <c r="AX204" s="171">
        <v>32.990072146526146</v>
      </c>
      <c r="AY204" s="171">
        <v>33.040758089368254</v>
      </c>
      <c r="AZ204" s="170">
        <v>7.1478222289491518</v>
      </c>
      <c r="BA204" s="171">
        <v>7.049548030413975</v>
      </c>
      <c r="BB204" s="171">
        <v>7.1956707753988232</v>
      </c>
      <c r="BC204" s="171">
        <v>7.3526449091561181</v>
      </c>
      <c r="BD204" s="171">
        <v>7.2595713490409173</v>
      </c>
      <c r="BE204" s="170">
        <v>7.6013045663726508</v>
      </c>
      <c r="BF204" s="171">
        <v>7.4130911136337776</v>
      </c>
      <c r="BG204" s="171">
        <v>7.626067842310909</v>
      </c>
      <c r="BH204" s="171">
        <v>7.6316056995053403</v>
      </c>
      <c r="BI204" s="172">
        <v>7.7047037820765469</v>
      </c>
    </row>
    <row r="205" spans="1:61" x14ac:dyDescent="0.25">
      <c r="A205" s="173" t="s">
        <v>1710</v>
      </c>
      <c r="B205" s="170">
        <v>30.598985036815296</v>
      </c>
      <c r="C205" s="171">
        <v>30.515363043025779</v>
      </c>
      <c r="D205" s="171">
        <v>30.632053200855722</v>
      </c>
      <c r="E205" s="171">
        <v>30.648974464064541</v>
      </c>
      <c r="F205" s="171">
        <v>31.024245978103568</v>
      </c>
      <c r="G205" s="170">
        <v>33.851332349568416</v>
      </c>
      <c r="H205" s="171">
        <v>33.764141041090419</v>
      </c>
      <c r="I205" s="171">
        <v>33.9654931233054</v>
      </c>
      <c r="J205" s="171">
        <v>33.920063842386227</v>
      </c>
      <c r="K205" s="171">
        <v>34.103965030720261</v>
      </c>
      <c r="L205" s="170">
        <v>30.870971724241876</v>
      </c>
      <c r="M205" s="171">
        <v>30.826049210329906</v>
      </c>
      <c r="N205" s="171">
        <v>30.866796755970313</v>
      </c>
      <c r="O205" s="171">
        <v>30.835309399200145</v>
      </c>
      <c r="P205" s="171">
        <v>31.575043611881298</v>
      </c>
      <c r="Q205" s="170">
        <v>28.73197426494167</v>
      </c>
      <c r="R205" s="171">
        <v>28.65644375746075</v>
      </c>
      <c r="S205" s="171">
        <v>28.723432968660944</v>
      </c>
      <c r="T205" s="171">
        <v>28.798099062074531</v>
      </c>
      <c r="U205" s="171">
        <v>29.332686011465608</v>
      </c>
      <c r="V205" s="170">
        <v>29.609674455889252</v>
      </c>
      <c r="W205" s="171">
        <v>29.366740235340934</v>
      </c>
      <c r="X205" s="171">
        <v>29.419907983010805</v>
      </c>
      <c r="Y205" s="171">
        <v>29.472288427879043</v>
      </c>
      <c r="Z205" s="171">
        <v>30.010739218142099</v>
      </c>
      <c r="AA205" s="170">
        <v>30.465456800715504</v>
      </c>
      <c r="AB205" s="171">
        <v>30.217767645496821</v>
      </c>
      <c r="AC205" s="171">
        <v>30.350084721981368</v>
      </c>
      <c r="AD205" s="171">
        <v>30.218448390386655</v>
      </c>
      <c r="AE205" s="171">
        <v>30.984877978596948</v>
      </c>
      <c r="AF205" s="170">
        <v>31.640981920891257</v>
      </c>
      <c r="AG205" s="171">
        <v>31.168517635700752</v>
      </c>
      <c r="AH205" s="171">
        <v>31.363633253086608</v>
      </c>
      <c r="AI205" s="171">
        <v>31.23400629209284</v>
      </c>
      <c r="AJ205" s="171">
        <v>32.010308066563766</v>
      </c>
      <c r="AK205" s="170">
        <v>32.628227817130046</v>
      </c>
      <c r="AL205" s="171">
        <v>32.520175643895868</v>
      </c>
      <c r="AM205" s="171">
        <v>32.757561360720892</v>
      </c>
      <c r="AN205" s="171">
        <v>32.252241835511931</v>
      </c>
      <c r="AO205" s="171">
        <v>33.877011209766636</v>
      </c>
      <c r="AP205" s="170">
        <v>35.017079630794143</v>
      </c>
      <c r="AQ205" s="171">
        <v>34.898911729616259</v>
      </c>
      <c r="AR205" s="171">
        <v>35.186826308242644</v>
      </c>
      <c r="AS205" s="171">
        <v>34.833591806941406</v>
      </c>
      <c r="AT205" s="171">
        <v>35.124044393827475</v>
      </c>
      <c r="AU205" s="170">
        <v>34.452553738802969</v>
      </c>
      <c r="AV205" s="171">
        <v>34.360281428334631</v>
      </c>
      <c r="AW205" s="171">
        <v>34.48785366028622</v>
      </c>
      <c r="AX205" s="171">
        <v>34.549296882666447</v>
      </c>
      <c r="AY205" s="171">
        <v>34.8072223093804</v>
      </c>
      <c r="AZ205" s="170">
        <v>31.782781681125638</v>
      </c>
      <c r="BA205" s="171">
        <v>31.684603023054056</v>
      </c>
      <c r="BB205" s="171">
        <v>31.888572032391654</v>
      </c>
      <c r="BC205" s="171">
        <v>31.880989120706197</v>
      </c>
      <c r="BD205" s="171">
        <v>32.129414636943217</v>
      </c>
      <c r="BE205" s="170">
        <v>33.55512696543034</v>
      </c>
      <c r="BF205" s="171">
        <v>33.386923390073861</v>
      </c>
      <c r="BG205" s="171">
        <v>33.623597761033885</v>
      </c>
      <c r="BH205" s="171">
        <v>33.67208360929272</v>
      </c>
      <c r="BI205" s="172">
        <v>33.991213026065239</v>
      </c>
    </row>
    <row r="206" spans="1:61" x14ac:dyDescent="0.25">
      <c r="A206" s="173" t="s">
        <v>1711</v>
      </c>
      <c r="B206" s="170">
        <v>32.189893068006953</v>
      </c>
      <c r="C206" s="171">
        <v>32.079086096161276</v>
      </c>
      <c r="D206" s="171">
        <v>30.830878265468495</v>
      </c>
      <c r="E206" s="171">
        <v>29.989335613569331</v>
      </c>
      <c r="F206" s="171">
        <v>32.207337716410215</v>
      </c>
      <c r="G206" s="170">
        <v>33.956244032962054</v>
      </c>
      <c r="H206" s="171">
        <v>34.654717405827959</v>
      </c>
      <c r="I206" s="171">
        <v>33.282008322479712</v>
      </c>
      <c r="J206" s="171">
        <v>31.125497410159046</v>
      </c>
      <c r="K206" s="171">
        <v>34.226300441680849</v>
      </c>
      <c r="L206" s="170">
        <v>32.544826168177778</v>
      </c>
      <c r="M206" s="171">
        <v>32.270842426747571</v>
      </c>
      <c r="N206" s="171">
        <v>30.612612966707275</v>
      </c>
      <c r="O206" s="171">
        <v>29.350019936159171</v>
      </c>
      <c r="P206" s="171">
        <v>32.174008161101057</v>
      </c>
      <c r="Q206" s="170">
        <v>30.010618276905497</v>
      </c>
      <c r="R206" s="171">
        <v>29.998896881025988</v>
      </c>
      <c r="S206" s="171">
        <v>28.306877790618163</v>
      </c>
      <c r="T206" s="171">
        <v>27.040500168087004</v>
      </c>
      <c r="U206" s="171">
        <v>29.42240362665002</v>
      </c>
      <c r="V206" s="170">
        <v>29.570663078596638</v>
      </c>
      <c r="W206" s="171">
        <v>29.380678641822403</v>
      </c>
      <c r="X206" s="171">
        <v>28.270897922131272</v>
      </c>
      <c r="Y206" s="171">
        <v>26.366144343940775</v>
      </c>
      <c r="Z206" s="171">
        <v>30.336941598194716</v>
      </c>
      <c r="AA206" s="170">
        <v>30.702445106347387</v>
      </c>
      <c r="AB206" s="171">
        <v>30.92584059791972</v>
      </c>
      <c r="AC206" s="171">
        <v>29.053778594062841</v>
      </c>
      <c r="AD206" s="171">
        <v>27.571342412359922</v>
      </c>
      <c r="AE206" s="171">
        <v>31.011392444210973</v>
      </c>
      <c r="AF206" s="170">
        <v>31.799137885508337</v>
      </c>
      <c r="AG206" s="171">
        <v>31.702348318581951</v>
      </c>
      <c r="AH206" s="171">
        <v>30.747287240443043</v>
      </c>
      <c r="AI206" s="171">
        <v>28.29656870932887</v>
      </c>
      <c r="AJ206" s="171">
        <v>31.81022650891822</v>
      </c>
      <c r="AK206" s="170">
        <v>34.045529790240252</v>
      </c>
      <c r="AL206" s="171">
        <v>34.107519825753585</v>
      </c>
      <c r="AM206" s="171">
        <v>32.010016614272232</v>
      </c>
      <c r="AN206" s="171">
        <v>28.952510942909385</v>
      </c>
      <c r="AO206" s="171">
        <v>34.541179741251575</v>
      </c>
      <c r="AP206" s="170">
        <v>34.841430477553466</v>
      </c>
      <c r="AQ206" s="171">
        <v>34.648547472703385</v>
      </c>
      <c r="AR206" s="171">
        <v>33.21970463626657</v>
      </c>
      <c r="AS206" s="171">
        <v>29.753070064055638</v>
      </c>
      <c r="AT206" s="171">
        <v>34.576114039243841</v>
      </c>
      <c r="AU206" s="170">
        <v>34.207599966772342</v>
      </c>
      <c r="AV206" s="171">
        <v>34.042585659823345</v>
      </c>
      <c r="AW206" s="171">
        <v>32.839465039075733</v>
      </c>
      <c r="AX206" s="171">
        <v>31.622626070879907</v>
      </c>
      <c r="AY206" s="171">
        <v>34.591590923098472</v>
      </c>
      <c r="AZ206" s="170">
        <v>32.12474038218074</v>
      </c>
      <c r="BA206" s="171">
        <v>32.819871054851305</v>
      </c>
      <c r="BB206" s="171">
        <v>31.589341978099622</v>
      </c>
      <c r="BC206" s="171">
        <v>30.637890194095391</v>
      </c>
      <c r="BD206" s="171">
        <v>33.994398573629532</v>
      </c>
      <c r="BE206" s="170">
        <v>33.836789281214045</v>
      </c>
      <c r="BF206" s="171">
        <v>34.478146881411035</v>
      </c>
      <c r="BG206" s="171">
        <v>32.195760265024191</v>
      </c>
      <c r="BH206" s="171">
        <v>31.164806697096065</v>
      </c>
      <c r="BI206" s="172">
        <v>33.79423040079579</v>
      </c>
    </row>
    <row r="207" spans="1:61" x14ac:dyDescent="0.25">
      <c r="A207" s="173" t="s">
        <v>1712</v>
      </c>
      <c r="B207" s="170">
        <v>31.619730586926607</v>
      </c>
      <c r="C207" s="171">
        <v>31.558695652820315</v>
      </c>
      <c r="D207" s="171">
        <v>30.708701880083915</v>
      </c>
      <c r="E207" s="171">
        <v>29.958682763705109</v>
      </c>
      <c r="F207" s="171">
        <v>32.397474738767023</v>
      </c>
      <c r="G207" s="170">
        <v>34.36164617650283</v>
      </c>
      <c r="H207" s="171">
        <v>34.386686199339408</v>
      </c>
      <c r="I207" s="171">
        <v>33.675916013401164</v>
      </c>
      <c r="J207" s="171">
        <v>30.269069946618245</v>
      </c>
      <c r="K207" s="171">
        <v>34.603997641078784</v>
      </c>
      <c r="L207" s="170">
        <v>32.070022345163643</v>
      </c>
      <c r="M207" s="171">
        <v>31.801219800395241</v>
      </c>
      <c r="N207" s="171">
        <v>30.595216660790921</v>
      </c>
      <c r="O207" s="171">
        <v>29.322631504529451</v>
      </c>
      <c r="P207" s="171">
        <v>32.776053153559751</v>
      </c>
      <c r="Q207" s="170">
        <v>29.538949112915919</v>
      </c>
      <c r="R207" s="171">
        <v>29.536589605460509</v>
      </c>
      <c r="S207" s="171">
        <v>28.289218259850326</v>
      </c>
      <c r="T207" s="171">
        <v>27.06831295278436</v>
      </c>
      <c r="U207" s="171">
        <v>29.906239587756058</v>
      </c>
      <c r="V207" s="170">
        <v>30.316115661003337</v>
      </c>
      <c r="W207" s="171">
        <v>30.115822575831199</v>
      </c>
      <c r="X207" s="171">
        <v>28.274734414416681</v>
      </c>
      <c r="Y207" s="171">
        <v>26.563997349550132</v>
      </c>
      <c r="Z207" s="171">
        <v>31.036183242097383</v>
      </c>
      <c r="AA207" s="170">
        <v>31.176004745736197</v>
      </c>
      <c r="AB207" s="171">
        <v>31.074467400393495</v>
      </c>
      <c r="AC207" s="171">
        <v>29.033958238085479</v>
      </c>
      <c r="AD207" s="171">
        <v>26.743981907222228</v>
      </c>
      <c r="AE207" s="171">
        <v>31.636492942444121</v>
      </c>
      <c r="AF207" s="170">
        <v>32.040797239256044</v>
      </c>
      <c r="AG207" s="171">
        <v>31.949871764889302</v>
      </c>
      <c r="AH207" s="171">
        <v>30.712244752789054</v>
      </c>
      <c r="AI207" s="171">
        <v>28.065495259604685</v>
      </c>
      <c r="AJ207" s="171">
        <v>32.253205084074509</v>
      </c>
      <c r="AK207" s="170">
        <v>33.705377353798006</v>
      </c>
      <c r="AL207" s="171">
        <v>33.573737348642481</v>
      </c>
      <c r="AM207" s="171">
        <v>32.007408113552856</v>
      </c>
      <c r="AN207" s="171">
        <v>28.604559381011494</v>
      </c>
      <c r="AO207" s="171">
        <v>35.200739980168478</v>
      </c>
      <c r="AP207" s="170">
        <v>35.558879545503828</v>
      </c>
      <c r="AQ207" s="171">
        <v>35.483550931029789</v>
      </c>
      <c r="AR207" s="171">
        <v>33.17669032979628</v>
      </c>
      <c r="AS207" s="171">
        <v>28.764287756265947</v>
      </c>
      <c r="AT207" s="171">
        <v>35.229695150482485</v>
      </c>
      <c r="AU207" s="170">
        <v>35.045137257888101</v>
      </c>
      <c r="AV207" s="171">
        <v>34.877488382349455</v>
      </c>
      <c r="AW207" s="171">
        <v>32.797193736724012</v>
      </c>
      <c r="AX207" s="171">
        <v>31.582625007112402</v>
      </c>
      <c r="AY207" s="171">
        <v>35.389331428304615</v>
      </c>
      <c r="AZ207" s="170">
        <v>32.898812648261597</v>
      </c>
      <c r="BA207" s="171">
        <v>32.784933911100623</v>
      </c>
      <c r="BB207" s="171">
        <v>31.545120365721129</v>
      </c>
      <c r="BC207" s="171">
        <v>30.602850568036779</v>
      </c>
      <c r="BD207" s="171">
        <v>34.645222953615217</v>
      </c>
      <c r="BE207" s="170">
        <v>34.211373061962419</v>
      </c>
      <c r="BF207" s="171">
        <v>34.090573582240694</v>
      </c>
      <c r="BG207" s="171">
        <v>32.139501153680214</v>
      </c>
      <c r="BH207" s="171">
        <v>31.079259214022994</v>
      </c>
      <c r="BI207" s="172">
        <v>34.317656301201495</v>
      </c>
    </row>
    <row r="208" spans="1:61" x14ac:dyDescent="0.25">
      <c r="A208" s="173" t="s">
        <v>1713</v>
      </c>
      <c r="B208" s="170">
        <v>32.223541506811081</v>
      </c>
      <c r="C208" s="171">
        <v>32.008920906306685</v>
      </c>
      <c r="D208" s="171">
        <v>31.075313491883776</v>
      </c>
      <c r="E208" s="171">
        <v>30.252471496024359</v>
      </c>
      <c r="F208" s="171">
        <v>33.234490648437365</v>
      </c>
      <c r="G208" s="170">
        <v>35.656072496362739</v>
      </c>
      <c r="H208" s="171">
        <v>35.599655842007003</v>
      </c>
      <c r="I208" s="171">
        <v>34.265089368359838</v>
      </c>
      <c r="J208" s="171">
        <v>31.888864163777452</v>
      </c>
      <c r="K208" s="171">
        <v>35.949747940878922</v>
      </c>
      <c r="L208" s="170">
        <v>32.557735160032024</v>
      </c>
      <c r="M208" s="171">
        <v>32.278928508310052</v>
      </c>
      <c r="N208" s="171">
        <v>30.935216660790921</v>
      </c>
      <c r="O208" s="171">
        <v>29.535177918840624</v>
      </c>
      <c r="P208" s="171">
        <v>33.451365592322681</v>
      </c>
      <c r="Q208" s="170">
        <v>30.062332698799537</v>
      </c>
      <c r="R208" s="171">
        <v>30.02854995255732</v>
      </c>
      <c r="S208" s="171">
        <v>28.611792578038326</v>
      </c>
      <c r="T208" s="171">
        <v>27.185340296337383</v>
      </c>
      <c r="U208" s="171">
        <v>30.726617017914293</v>
      </c>
      <c r="V208" s="170">
        <v>30.780614967894547</v>
      </c>
      <c r="W208" s="171">
        <v>30.614201806078029</v>
      </c>
      <c r="X208" s="171">
        <v>28.449609339355963</v>
      </c>
      <c r="Y208" s="171">
        <v>26.261850355159492</v>
      </c>
      <c r="Z208" s="171">
        <v>31.550551572605464</v>
      </c>
      <c r="AA208" s="170">
        <v>31.696557924826354</v>
      </c>
      <c r="AB208" s="171">
        <v>31.597439886357265</v>
      </c>
      <c r="AC208" s="171">
        <v>29.264823974082073</v>
      </c>
      <c r="AD208" s="171">
        <v>26.818641263564881</v>
      </c>
      <c r="AE208" s="171">
        <v>32.143087145082838</v>
      </c>
      <c r="AF208" s="170">
        <v>32.736331999966289</v>
      </c>
      <c r="AG208" s="171">
        <v>32.611224080137198</v>
      </c>
      <c r="AH208" s="171">
        <v>31.069740318209238</v>
      </c>
      <c r="AI208" s="171">
        <v>27.920948079063461</v>
      </c>
      <c r="AJ208" s="171">
        <v>33.305847305655178</v>
      </c>
      <c r="AK208" s="170">
        <v>34.219315481191792</v>
      </c>
      <c r="AL208" s="171">
        <v>34.086293607482553</v>
      </c>
      <c r="AM208" s="171">
        <v>32.240016614272228</v>
      </c>
      <c r="AN208" s="171">
        <v>28.709580928736337</v>
      </c>
      <c r="AO208" s="171">
        <v>35.795487971161727</v>
      </c>
      <c r="AP208" s="170">
        <v>36.091389220171884</v>
      </c>
      <c r="AQ208" s="171">
        <v>35.990143226059779</v>
      </c>
      <c r="AR208" s="171">
        <v>33.406895902574277</v>
      </c>
      <c r="AS208" s="171">
        <v>30.281162438983284</v>
      </c>
      <c r="AT208" s="171">
        <v>35.85837468523799</v>
      </c>
      <c r="AU208" s="170">
        <v>35.495137257888096</v>
      </c>
      <c r="AV208" s="171">
        <v>35.314996196514407</v>
      </c>
      <c r="AW208" s="171">
        <v>33.004958094714318</v>
      </c>
      <c r="AX208" s="171">
        <v>31.79600497579311</v>
      </c>
      <c r="AY208" s="171">
        <v>36.015560713451933</v>
      </c>
      <c r="AZ208" s="170">
        <v>33.374619665234668</v>
      </c>
      <c r="BA208" s="171">
        <v>33.239337381914304</v>
      </c>
      <c r="BB208" s="171">
        <v>31.835618342207177</v>
      </c>
      <c r="BC208" s="171">
        <v>30.761649471544843</v>
      </c>
      <c r="BD208" s="171">
        <v>35.171708426350115</v>
      </c>
      <c r="BE208" s="170">
        <v>34.686045554155484</v>
      </c>
      <c r="BF208" s="171">
        <v>34.529545555357764</v>
      </c>
      <c r="BG208" s="171">
        <v>32.387675472751077</v>
      </c>
      <c r="BH208" s="171">
        <v>31.301289386020727</v>
      </c>
      <c r="BI208" s="172">
        <v>35.142243865695754</v>
      </c>
    </row>
    <row r="209" spans="1:61" x14ac:dyDescent="0.25">
      <c r="A209" s="173" t="s">
        <v>1714</v>
      </c>
      <c r="B209" s="170">
        <v>31.948682743171037</v>
      </c>
      <c r="C209" s="171">
        <v>31.778828833516698</v>
      </c>
      <c r="D209" s="171">
        <v>31.031695307120799</v>
      </c>
      <c r="E209" s="171">
        <v>30.307779457116752</v>
      </c>
      <c r="F209" s="171">
        <v>32.91281990377896</v>
      </c>
      <c r="G209" s="170">
        <v>35.220187315358885</v>
      </c>
      <c r="H209" s="171">
        <v>35.1888428374303</v>
      </c>
      <c r="I209" s="171">
        <v>34.117088344432702</v>
      </c>
      <c r="J209" s="171">
        <v>32.149773115403669</v>
      </c>
      <c r="K209" s="171">
        <v>35.531359794704763</v>
      </c>
      <c r="L209" s="170">
        <v>32.155167056370381</v>
      </c>
      <c r="M209" s="171">
        <v>31.883781316959109</v>
      </c>
      <c r="N209" s="171">
        <v>30.787756449372015</v>
      </c>
      <c r="O209" s="171">
        <v>29.570379491980425</v>
      </c>
      <c r="P209" s="171">
        <v>33.015121551992436</v>
      </c>
      <c r="Q209" s="170">
        <v>29.687647113697185</v>
      </c>
      <c r="R209" s="171">
        <v>29.668912980931101</v>
      </c>
      <c r="S209" s="171">
        <v>28.474133047270481</v>
      </c>
      <c r="T209" s="171">
        <v>27.240454490444254</v>
      </c>
      <c r="U209" s="171">
        <v>30.269558587495215</v>
      </c>
      <c r="V209" s="170">
        <v>30.464544013086321</v>
      </c>
      <c r="W209" s="171">
        <v>30.253894472905223</v>
      </c>
      <c r="X209" s="171">
        <v>28.477046801825601</v>
      </c>
      <c r="Y209" s="171">
        <v>26.619616350533811</v>
      </c>
      <c r="Z209" s="171">
        <v>31.179708170926141</v>
      </c>
      <c r="AA209" s="170">
        <v>31.34220607934472</v>
      </c>
      <c r="AB209" s="171">
        <v>31.220335228818282</v>
      </c>
      <c r="AC209" s="171">
        <v>29.254785073544483</v>
      </c>
      <c r="AD209" s="171">
        <v>27.267355147331827</v>
      </c>
      <c r="AE209" s="171">
        <v>31.816356883021886</v>
      </c>
      <c r="AF209" s="170">
        <v>32.30701131489279</v>
      </c>
      <c r="AG209" s="171">
        <v>32.17919264649445</v>
      </c>
      <c r="AH209" s="171">
        <v>30.929791675022859</v>
      </c>
      <c r="AI209" s="171">
        <v>28.33857758487623</v>
      </c>
      <c r="AJ209" s="171">
        <v>32.728161908674679</v>
      </c>
      <c r="AK209" s="170">
        <v>33.850114821382235</v>
      </c>
      <c r="AL209" s="171">
        <v>33.715137573367286</v>
      </c>
      <c r="AM209" s="171">
        <v>32.27520285381614</v>
      </c>
      <c r="AN209" s="171">
        <v>29.108091959242778</v>
      </c>
      <c r="AO209" s="171">
        <v>35.431987732609826</v>
      </c>
      <c r="AP209" s="170">
        <v>35.842256405808421</v>
      </c>
      <c r="AQ209" s="171">
        <v>35.738617968195477</v>
      </c>
      <c r="AR209" s="171">
        <v>33.444229551909203</v>
      </c>
      <c r="AS209" s="171">
        <v>30.608283809364931</v>
      </c>
      <c r="AT209" s="171">
        <v>35.500535833576116</v>
      </c>
      <c r="AU209" s="170">
        <v>35.287741627324202</v>
      </c>
      <c r="AV209" s="171">
        <v>35.104996196514406</v>
      </c>
      <c r="AW209" s="171">
        <v>33.034958094714312</v>
      </c>
      <c r="AX209" s="171">
        <v>31.880360679030009</v>
      </c>
      <c r="AY209" s="171">
        <v>35.666740626605034</v>
      </c>
      <c r="AZ209" s="170">
        <v>33.090973501399681</v>
      </c>
      <c r="BA209" s="171">
        <v>32.949776420900065</v>
      </c>
      <c r="BB209" s="171">
        <v>31.778871984493719</v>
      </c>
      <c r="BC209" s="171">
        <v>30.889831188385937</v>
      </c>
      <c r="BD209" s="171">
        <v>34.86979495924524</v>
      </c>
      <c r="BE209" s="170">
        <v>34.433564646907364</v>
      </c>
      <c r="BF209" s="171">
        <v>34.274320864619412</v>
      </c>
      <c r="BG209" s="171">
        <v>32.427606069957832</v>
      </c>
      <c r="BH209" s="171">
        <v>31.389197833825492</v>
      </c>
      <c r="BI209" s="172">
        <v>34.763326848371292</v>
      </c>
    </row>
    <row r="210" spans="1:61" x14ac:dyDescent="0.25">
      <c r="A210" s="173" t="s">
        <v>1715</v>
      </c>
      <c r="B210" s="170">
        <v>31.784468334916106</v>
      </c>
      <c r="C210" s="171">
        <v>31.614978308703279</v>
      </c>
      <c r="D210" s="171">
        <v>31.246619963293341</v>
      </c>
      <c r="E210" s="171">
        <v>30.611712540108236</v>
      </c>
      <c r="F210" s="171">
        <v>32.758815688835163</v>
      </c>
      <c r="G210" s="170">
        <v>35.07785260712518</v>
      </c>
      <c r="H210" s="171">
        <v>35.026184323078937</v>
      </c>
      <c r="I210" s="171">
        <v>34.374848024639782</v>
      </c>
      <c r="J210" s="171">
        <v>33.257122848494859</v>
      </c>
      <c r="K210" s="171">
        <v>35.411694840476713</v>
      </c>
      <c r="L210" s="170">
        <v>31.967786625811154</v>
      </c>
      <c r="M210" s="171">
        <v>31.693781316959104</v>
      </c>
      <c r="N210" s="171">
        <v>31.007756449372021</v>
      </c>
      <c r="O210" s="171">
        <v>30.102925906291603</v>
      </c>
      <c r="P210" s="171">
        <v>32.882587150610618</v>
      </c>
      <c r="Q210" s="170">
        <v>29.542986365782983</v>
      </c>
      <c r="R210" s="171">
        <v>29.521252456306819</v>
      </c>
      <c r="S210" s="171">
        <v>28.684119230797787</v>
      </c>
      <c r="T210" s="171">
        <v>27.727801577496514</v>
      </c>
      <c r="U210" s="171">
        <v>30.177248530624134</v>
      </c>
      <c r="V210" s="170">
        <v>30.329651085508733</v>
      </c>
      <c r="W210" s="171">
        <v>30.119057872069234</v>
      </c>
      <c r="X210" s="171">
        <v>28.756134878813207</v>
      </c>
      <c r="Y210" s="171">
        <v>27.174850689617269</v>
      </c>
      <c r="Z210" s="171">
        <v>31.041175621106277</v>
      </c>
      <c r="AA210" s="170">
        <v>31.210746880130365</v>
      </c>
      <c r="AB210" s="171">
        <v>31.078404136964259</v>
      </c>
      <c r="AC210" s="171">
        <v>29.558923483785531</v>
      </c>
      <c r="AD210" s="171">
        <v>28.400320747711575</v>
      </c>
      <c r="AE210" s="171">
        <v>31.696356883021881</v>
      </c>
      <c r="AF210" s="170">
        <v>32.191309696031638</v>
      </c>
      <c r="AG210" s="171">
        <v>32.043661866469982</v>
      </c>
      <c r="AH210" s="171">
        <v>31.169791675022854</v>
      </c>
      <c r="AI210" s="171">
        <v>29.313951438366733</v>
      </c>
      <c r="AJ210" s="171">
        <v>32.691566204747254</v>
      </c>
      <c r="AK210" s="170">
        <v>33.678605217980476</v>
      </c>
      <c r="AL210" s="171">
        <v>33.545137573367285</v>
      </c>
      <c r="AM210" s="171">
        <v>32.52520285381614</v>
      </c>
      <c r="AN210" s="171">
        <v>30.214551078500417</v>
      </c>
      <c r="AO210" s="171">
        <v>35.321724352194728</v>
      </c>
      <c r="AP210" s="170">
        <v>35.732256405808414</v>
      </c>
      <c r="AQ210" s="171">
        <v>35.614820786202941</v>
      </c>
      <c r="AR210" s="171">
        <v>33.955543362896393</v>
      </c>
      <c r="AS210" s="171">
        <v>32.497312377188585</v>
      </c>
      <c r="AT210" s="171">
        <v>35.496859079810996</v>
      </c>
      <c r="AU210" s="170">
        <v>35.254797865123422</v>
      </c>
      <c r="AV210" s="171">
        <v>35.064484738699065</v>
      </c>
      <c r="AW210" s="171">
        <v>33.627857685425404</v>
      </c>
      <c r="AX210" s="171">
        <v>32.561010739928641</v>
      </c>
      <c r="AY210" s="171">
        <v>35.656857496381377</v>
      </c>
      <c r="AZ210" s="170">
        <v>33.143222296564218</v>
      </c>
      <c r="BA210" s="171">
        <v>32.983731470525001</v>
      </c>
      <c r="BB210" s="171">
        <v>32.200374359721934</v>
      </c>
      <c r="BC210" s="171">
        <v>31.570504746564474</v>
      </c>
      <c r="BD210" s="171">
        <v>34.938840500635315</v>
      </c>
      <c r="BE210" s="170">
        <v>34.393737988275902</v>
      </c>
      <c r="BF210" s="171">
        <v>34.21355588888467</v>
      </c>
      <c r="BG210" s="171">
        <v>32.955580028555765</v>
      </c>
      <c r="BH210" s="171">
        <v>32.162015743967466</v>
      </c>
      <c r="BI210" s="172">
        <v>34.944483861960983</v>
      </c>
    </row>
    <row r="211" spans="1:61" x14ac:dyDescent="0.25">
      <c r="A211" s="173" t="s">
        <v>1716</v>
      </c>
      <c r="B211" s="170">
        <v>31.877807578522699</v>
      </c>
      <c r="C211" s="171">
        <v>31.719896301031792</v>
      </c>
      <c r="D211" s="171">
        <v>31.963842032421915</v>
      </c>
      <c r="E211" s="171">
        <v>31.884563532552438</v>
      </c>
      <c r="F211" s="171">
        <v>32.643456363959849</v>
      </c>
      <c r="G211" s="170">
        <v>34.991197615259026</v>
      </c>
      <c r="H211" s="171">
        <v>35.032584525377906</v>
      </c>
      <c r="I211" s="171">
        <v>35.046725874228983</v>
      </c>
      <c r="J211" s="171">
        <v>34.934943851191463</v>
      </c>
      <c r="K211" s="171">
        <v>35.353379840600091</v>
      </c>
      <c r="L211" s="170">
        <v>32.070200926715884</v>
      </c>
      <c r="M211" s="171">
        <v>31.890034353168691</v>
      </c>
      <c r="N211" s="171">
        <v>31.929190080298454</v>
      </c>
      <c r="O211" s="171">
        <v>31.625296005033793</v>
      </c>
      <c r="P211" s="171">
        <v>32.756862764222738</v>
      </c>
      <c r="Q211" s="170">
        <v>29.698767294204071</v>
      </c>
      <c r="R211" s="171">
        <v>29.689623595849529</v>
      </c>
      <c r="S211" s="171">
        <v>29.545753302961845</v>
      </c>
      <c r="T211" s="171">
        <v>29.31159151496815</v>
      </c>
      <c r="U211" s="171">
        <v>30.310153106394807</v>
      </c>
      <c r="V211" s="170">
        <v>30.425612200884903</v>
      </c>
      <c r="W211" s="171">
        <v>30.291196140996934</v>
      </c>
      <c r="X211" s="171">
        <v>29.880176868913811</v>
      </c>
      <c r="Y211" s="171">
        <v>29.710795237384264</v>
      </c>
      <c r="Z211" s="171">
        <v>30.840215907086897</v>
      </c>
      <c r="AA211" s="170">
        <v>31.393706692459297</v>
      </c>
      <c r="AB211" s="171">
        <v>31.27879604322915</v>
      </c>
      <c r="AC211" s="171">
        <v>30.791228996862738</v>
      </c>
      <c r="AD211" s="171">
        <v>30.410358456011938</v>
      </c>
      <c r="AE211" s="171">
        <v>32.053536809909446</v>
      </c>
      <c r="AF211" s="170">
        <v>32.370386976075238</v>
      </c>
      <c r="AG211" s="171">
        <v>32.150457382888391</v>
      </c>
      <c r="AH211" s="171">
        <v>32.019828314024728</v>
      </c>
      <c r="AI211" s="171">
        <v>31.341803966171369</v>
      </c>
      <c r="AJ211" s="171">
        <v>33.26779185496914</v>
      </c>
      <c r="AK211" s="170">
        <v>33.751980746144049</v>
      </c>
      <c r="AL211" s="171">
        <v>33.619937170217753</v>
      </c>
      <c r="AM211" s="171">
        <v>33.485356235937658</v>
      </c>
      <c r="AN211" s="171">
        <v>32.269941640377944</v>
      </c>
      <c r="AO211" s="171">
        <v>34.948148159413499</v>
      </c>
      <c r="AP211" s="170">
        <v>35.849451713395638</v>
      </c>
      <c r="AQ211" s="171">
        <v>35.785811589168944</v>
      </c>
      <c r="AR211" s="171">
        <v>35.599860034543518</v>
      </c>
      <c r="AS211" s="171">
        <v>34.936963155623992</v>
      </c>
      <c r="AT211" s="171">
        <v>35.988225708514932</v>
      </c>
      <c r="AU211" s="170">
        <v>35.64690624264491</v>
      </c>
      <c r="AV211" s="171">
        <v>35.486125683739431</v>
      </c>
      <c r="AW211" s="171">
        <v>35.324317228791301</v>
      </c>
      <c r="AX211" s="171">
        <v>34.879860766028052</v>
      </c>
      <c r="AY211" s="171">
        <v>35.783969220712514</v>
      </c>
      <c r="AZ211" s="170">
        <v>33.358745457554562</v>
      </c>
      <c r="BA211" s="171">
        <v>33.251838325397053</v>
      </c>
      <c r="BB211" s="171">
        <v>33.269960864075557</v>
      </c>
      <c r="BC211" s="171">
        <v>33.201208104056064</v>
      </c>
      <c r="BD211" s="171">
        <v>34.753895385935671</v>
      </c>
      <c r="BE211" s="170">
        <v>34.570577165397467</v>
      </c>
      <c r="BF211" s="171">
        <v>34.539916727706753</v>
      </c>
      <c r="BG211" s="171">
        <v>34.456098528763903</v>
      </c>
      <c r="BH211" s="171">
        <v>34.394710893714425</v>
      </c>
      <c r="BI211" s="172">
        <v>34.898719173611738</v>
      </c>
    </row>
    <row r="212" spans="1:61" x14ac:dyDescent="0.25">
      <c r="A212" s="173" t="s">
        <v>1717</v>
      </c>
      <c r="B212" s="170">
        <v>31.715159528281642</v>
      </c>
      <c r="C212" s="171">
        <v>31.511983987987275</v>
      </c>
      <c r="D212" s="171">
        <v>31.773965025050639</v>
      </c>
      <c r="E212" s="171">
        <v>31.713430672087046</v>
      </c>
      <c r="F212" s="171">
        <v>32.765317010361272</v>
      </c>
      <c r="G212" s="170">
        <v>34.911518450036894</v>
      </c>
      <c r="H212" s="171">
        <v>34.799527063730416</v>
      </c>
      <c r="I212" s="171">
        <v>34.905393892479466</v>
      </c>
      <c r="J212" s="171">
        <v>34.766185354686044</v>
      </c>
      <c r="K212" s="171">
        <v>35.632326547733612</v>
      </c>
      <c r="L212" s="170">
        <v>31.771056970488072</v>
      </c>
      <c r="M212" s="171">
        <v>31.47595785018104</v>
      </c>
      <c r="N212" s="171">
        <v>31.549441436284663</v>
      </c>
      <c r="O212" s="171">
        <v>31.292466947628611</v>
      </c>
      <c r="P212" s="171">
        <v>32.820669806142824</v>
      </c>
      <c r="Q212" s="170">
        <v>29.310073301771837</v>
      </c>
      <c r="R212" s="171">
        <v>29.251895212879926</v>
      </c>
      <c r="S212" s="171">
        <v>29.061692406549092</v>
      </c>
      <c r="T212" s="171">
        <v>28.816431643218536</v>
      </c>
      <c r="U212" s="171">
        <v>29.910475712221285</v>
      </c>
      <c r="V212" s="170">
        <v>30.017827938116643</v>
      </c>
      <c r="W212" s="171">
        <v>29.74636744157209</v>
      </c>
      <c r="X212" s="171">
        <v>29.472501281715601</v>
      </c>
      <c r="Y212" s="171">
        <v>29.353398114666625</v>
      </c>
      <c r="Z212" s="171">
        <v>30.450963627987665</v>
      </c>
      <c r="AA212" s="170">
        <v>30.924827268962375</v>
      </c>
      <c r="AB212" s="171">
        <v>30.759445531074007</v>
      </c>
      <c r="AC212" s="171">
        <v>30.323916097807064</v>
      </c>
      <c r="AD212" s="171">
        <v>29.963569920149894</v>
      </c>
      <c r="AE212" s="171">
        <v>31.513848649356092</v>
      </c>
      <c r="AF212" s="170">
        <v>31.950566306451563</v>
      </c>
      <c r="AG212" s="171">
        <v>31.707960606006093</v>
      </c>
      <c r="AH212" s="171">
        <v>31.612829356058906</v>
      </c>
      <c r="AI212" s="171">
        <v>31.138206737291924</v>
      </c>
      <c r="AJ212" s="171">
        <v>32.926089794838191</v>
      </c>
      <c r="AK212" s="170">
        <v>33.310813375259293</v>
      </c>
      <c r="AL212" s="171">
        <v>33.179158524156499</v>
      </c>
      <c r="AM212" s="171">
        <v>33.066101194113322</v>
      </c>
      <c r="AN212" s="171">
        <v>32.137059335868273</v>
      </c>
      <c r="AO212" s="171">
        <v>35.017382803232486</v>
      </c>
      <c r="AP212" s="170">
        <v>35.536700999631378</v>
      </c>
      <c r="AQ212" s="171">
        <v>35.409402751559263</v>
      </c>
      <c r="AR212" s="171">
        <v>35.28696795410896</v>
      </c>
      <c r="AS212" s="171">
        <v>34.524730421410645</v>
      </c>
      <c r="AT212" s="171">
        <v>35.809535432367987</v>
      </c>
      <c r="AU212" s="170">
        <v>35.215330739730568</v>
      </c>
      <c r="AV212" s="171">
        <v>35.025263683668392</v>
      </c>
      <c r="AW212" s="171">
        <v>34.854702821184183</v>
      </c>
      <c r="AX212" s="171">
        <v>34.669647666184815</v>
      </c>
      <c r="AY212" s="171">
        <v>35.697123808189758</v>
      </c>
      <c r="AZ212" s="170">
        <v>33.233562267396373</v>
      </c>
      <c r="BA212" s="171">
        <v>32.994249205745398</v>
      </c>
      <c r="BB212" s="171">
        <v>33.162368895810047</v>
      </c>
      <c r="BC212" s="171">
        <v>33.091419995024019</v>
      </c>
      <c r="BD212" s="171">
        <v>35.178152783660366</v>
      </c>
      <c r="BE212" s="170">
        <v>34.357677532460414</v>
      </c>
      <c r="BF212" s="171">
        <v>34.124913984550773</v>
      </c>
      <c r="BG212" s="171">
        <v>34.141016520033389</v>
      </c>
      <c r="BH212" s="171">
        <v>34.061733680309992</v>
      </c>
      <c r="BI212" s="172">
        <v>35.440116109848724</v>
      </c>
    </row>
    <row r="213" spans="1:61" x14ac:dyDescent="0.25">
      <c r="A213" s="173" t="s">
        <v>1718</v>
      </c>
      <c r="B213" s="170">
        <v>27.872952476072509</v>
      </c>
      <c r="C213" s="171">
        <v>27.413882221759685</v>
      </c>
      <c r="D213" s="171">
        <v>28.872385971026148</v>
      </c>
      <c r="E213" s="171">
        <v>29.179026017583006</v>
      </c>
      <c r="F213" s="171">
        <v>28.646228579079715</v>
      </c>
      <c r="G213" s="170">
        <v>28.844413356090307</v>
      </c>
      <c r="H213" s="171">
        <v>28.571364924855924</v>
      </c>
      <c r="I213" s="171">
        <v>30.413794526495142</v>
      </c>
      <c r="J213" s="171">
        <v>30.534223807165265</v>
      </c>
      <c r="K213" s="171">
        <v>29.342935958743549</v>
      </c>
      <c r="L213" s="170">
        <v>28.180906071496235</v>
      </c>
      <c r="M213" s="171">
        <v>28.142146547229036</v>
      </c>
      <c r="N213" s="171">
        <v>28.580937360418858</v>
      </c>
      <c r="O213" s="171">
        <v>29.173472561496347</v>
      </c>
      <c r="P213" s="171">
        <v>29.259166466422361</v>
      </c>
      <c r="Q213" s="170">
        <v>27.433850813621977</v>
      </c>
      <c r="R213" s="171">
        <v>27.433345030761227</v>
      </c>
      <c r="S213" s="171">
        <v>27.815404748412345</v>
      </c>
      <c r="T213" s="171">
        <v>27.815419028289046</v>
      </c>
      <c r="U213" s="171">
        <v>27.815277529734992</v>
      </c>
      <c r="V213" s="170">
        <v>29.186577331137808</v>
      </c>
      <c r="W213" s="171">
        <v>29.187124463086139</v>
      </c>
      <c r="X213" s="171">
        <v>29.18729329886159</v>
      </c>
      <c r="Y213" s="171">
        <v>29.194169459395681</v>
      </c>
      <c r="Z213" s="171">
        <v>29.255270162785088</v>
      </c>
      <c r="AA213" s="170">
        <v>30.732213080587137</v>
      </c>
      <c r="AB213" s="171">
        <v>30.406081959214696</v>
      </c>
      <c r="AC213" s="171">
        <v>30.859948889344324</v>
      </c>
      <c r="AD213" s="171">
        <v>31.437603079015101</v>
      </c>
      <c r="AE213" s="171">
        <v>31.800237265831321</v>
      </c>
      <c r="AF213" s="170">
        <v>30.950122334553399</v>
      </c>
      <c r="AG213" s="171">
        <v>30.950021647357939</v>
      </c>
      <c r="AH213" s="171">
        <v>31.130245586088972</v>
      </c>
      <c r="AI213" s="171">
        <v>31.129211729533438</v>
      </c>
      <c r="AJ213" s="171">
        <v>31.216498508385236</v>
      </c>
      <c r="AK213" s="170">
        <v>33.069545043294951</v>
      </c>
      <c r="AL213" s="171">
        <v>32.876222844575686</v>
      </c>
      <c r="AM213" s="171">
        <v>33.820690481956341</v>
      </c>
      <c r="AN213" s="171">
        <v>33.944723656239937</v>
      </c>
      <c r="AO213" s="171">
        <v>33.944460920506167</v>
      </c>
      <c r="AP213" s="170">
        <v>34.430217013248914</v>
      </c>
      <c r="AQ213" s="171">
        <v>34.273202953924219</v>
      </c>
      <c r="AR213" s="171">
        <v>34.656967034639429</v>
      </c>
      <c r="AS213" s="171">
        <v>34.485732054450459</v>
      </c>
      <c r="AT213" s="171">
        <v>34.478247652343832</v>
      </c>
      <c r="AU213" s="170">
        <v>32.118314915061809</v>
      </c>
      <c r="AV213" s="171">
        <v>32.119362464777062</v>
      </c>
      <c r="AW213" s="171">
        <v>32.13145368100971</v>
      </c>
      <c r="AX213" s="171">
        <v>32.131981370050084</v>
      </c>
      <c r="AY213" s="171">
        <v>32.12443937059345</v>
      </c>
      <c r="AZ213" s="170">
        <v>5.765655335720135</v>
      </c>
      <c r="BA213" s="171">
        <v>5.6788088812174005</v>
      </c>
      <c r="BB213" s="171">
        <v>5.7911134918669944</v>
      </c>
      <c r="BC213" s="171">
        <v>5.9080521677808759</v>
      </c>
      <c r="BD213" s="171">
        <v>5.7814168637975261</v>
      </c>
      <c r="BE213" s="170">
        <v>6.1144818522982529</v>
      </c>
      <c r="BF213" s="171">
        <v>5.9097637675788146</v>
      </c>
      <c r="BG213" s="171">
        <v>6.195288533791115</v>
      </c>
      <c r="BH213" s="171">
        <v>6.26597141185486</v>
      </c>
      <c r="BI213" s="172">
        <v>6.218048819464582</v>
      </c>
    </row>
    <row r="214" spans="1:61" x14ac:dyDescent="0.25">
      <c r="A214" s="173" t="s">
        <v>1719</v>
      </c>
      <c r="B214" s="170">
        <v>29.535461779843256</v>
      </c>
      <c r="C214" s="171">
        <v>29.278484121792395</v>
      </c>
      <c r="D214" s="171">
        <v>30.293146455873334</v>
      </c>
      <c r="E214" s="171">
        <v>30.416695122436529</v>
      </c>
      <c r="F214" s="171">
        <v>30.411190345614386</v>
      </c>
      <c r="G214" s="170">
        <v>32.412475887388553</v>
      </c>
      <c r="H214" s="171">
        <v>32.40267440481022</v>
      </c>
      <c r="I214" s="171">
        <v>32.928862564405023</v>
      </c>
      <c r="J214" s="171">
        <v>32.980844985966655</v>
      </c>
      <c r="K214" s="171">
        <v>32.69440649443581</v>
      </c>
      <c r="L214" s="170">
        <v>29.663366030649936</v>
      </c>
      <c r="M214" s="171">
        <v>29.557468367187472</v>
      </c>
      <c r="N214" s="171">
        <v>30.053525232413453</v>
      </c>
      <c r="O214" s="171">
        <v>30.240767697218534</v>
      </c>
      <c r="P214" s="171">
        <v>30.522996597767847</v>
      </c>
      <c r="Q214" s="170">
        <v>27.676163047977752</v>
      </c>
      <c r="R214" s="171">
        <v>27.672867053350068</v>
      </c>
      <c r="S214" s="171">
        <v>28.005845093832413</v>
      </c>
      <c r="T214" s="171">
        <v>28.067852394399338</v>
      </c>
      <c r="U214" s="171">
        <v>28.156064700136898</v>
      </c>
      <c r="V214" s="170">
        <v>29.054450314543885</v>
      </c>
      <c r="W214" s="171">
        <v>29.016179408172771</v>
      </c>
      <c r="X214" s="171">
        <v>28.964100298361444</v>
      </c>
      <c r="Y214" s="171">
        <v>28.957444293476655</v>
      </c>
      <c r="Z214" s="171">
        <v>29.384735343763385</v>
      </c>
      <c r="AA214" s="170">
        <v>30.019584012885524</v>
      </c>
      <c r="AB214" s="171">
        <v>29.96073578494234</v>
      </c>
      <c r="AC214" s="171">
        <v>29.956894570478159</v>
      </c>
      <c r="AD214" s="171">
        <v>29.952136566085084</v>
      </c>
      <c r="AE214" s="171">
        <v>30.607129951180681</v>
      </c>
      <c r="AF214" s="170">
        <v>30.761381200648326</v>
      </c>
      <c r="AG214" s="171">
        <v>30.510966020843828</v>
      </c>
      <c r="AH214" s="171">
        <v>30.798556140102434</v>
      </c>
      <c r="AI214" s="171">
        <v>30.799964201281981</v>
      </c>
      <c r="AJ214" s="171">
        <v>31.285179798798559</v>
      </c>
      <c r="AK214" s="170">
        <v>31.353954447866574</v>
      </c>
      <c r="AL214" s="171">
        <v>31.194190948333056</v>
      </c>
      <c r="AM214" s="171">
        <v>31.45824839386621</v>
      </c>
      <c r="AN214" s="171">
        <v>31.590379037869216</v>
      </c>
      <c r="AO214" s="171">
        <v>32.253407112062035</v>
      </c>
      <c r="AP214" s="170">
        <v>34.262453397517909</v>
      </c>
      <c r="AQ214" s="171">
        <v>34.187393176978723</v>
      </c>
      <c r="AR214" s="171">
        <v>34.631897420491647</v>
      </c>
      <c r="AS214" s="171">
        <v>34.362307658435981</v>
      </c>
      <c r="AT214" s="171">
        <v>34.335727976959468</v>
      </c>
      <c r="AU214" s="170">
        <v>32.208294050865995</v>
      </c>
      <c r="AV214" s="171">
        <v>32.107165974047497</v>
      </c>
      <c r="AW214" s="171">
        <v>32.460175017834153</v>
      </c>
      <c r="AX214" s="171">
        <v>32.804926476348484</v>
      </c>
      <c r="AY214" s="171">
        <v>32.845608385861695</v>
      </c>
      <c r="AZ214" s="170">
        <v>6.0907513618495397</v>
      </c>
      <c r="BA214" s="171">
        <v>6.0024951547837961</v>
      </c>
      <c r="BB214" s="171">
        <v>6.1335847858900889</v>
      </c>
      <c r="BC214" s="171">
        <v>6.204195281223444</v>
      </c>
      <c r="BD214" s="171">
        <v>6.150132446044096</v>
      </c>
      <c r="BE214" s="170">
        <v>6.4778230701802455</v>
      </c>
      <c r="BF214" s="171">
        <v>6.3246036285533354</v>
      </c>
      <c r="BG214" s="171">
        <v>6.5003273373303312</v>
      </c>
      <c r="BH214" s="171">
        <v>6.5058173841610794</v>
      </c>
      <c r="BI214" s="172">
        <v>6.561568555804639</v>
      </c>
    </row>
    <row r="215" spans="1:61" x14ac:dyDescent="0.25">
      <c r="A215" s="173" t="s">
        <v>1720</v>
      </c>
      <c r="B215" s="170">
        <v>31.684627407302461</v>
      </c>
      <c r="C215" s="171">
        <v>31.486409800481699</v>
      </c>
      <c r="D215" s="171">
        <v>31.732104791285586</v>
      </c>
      <c r="E215" s="171">
        <v>31.601481427235733</v>
      </c>
      <c r="F215" s="171">
        <v>32.772499775313044</v>
      </c>
      <c r="G215" s="170">
        <v>35.070364007834556</v>
      </c>
      <c r="H215" s="171">
        <v>34.924377462396741</v>
      </c>
      <c r="I215" s="171">
        <v>35.013314542222659</v>
      </c>
      <c r="J215" s="171">
        <v>34.826174224863799</v>
      </c>
      <c r="K215" s="171">
        <v>35.706003316307644</v>
      </c>
      <c r="L215" s="170">
        <v>31.813153115532522</v>
      </c>
      <c r="M215" s="171">
        <v>31.541711947512098</v>
      </c>
      <c r="N215" s="171">
        <v>31.532014026193234</v>
      </c>
      <c r="O215" s="171">
        <v>31.227551816289242</v>
      </c>
      <c r="P215" s="171">
        <v>32.869130324910067</v>
      </c>
      <c r="Q215" s="170">
        <v>29.400619020272043</v>
      </c>
      <c r="R215" s="171">
        <v>29.368016620244251</v>
      </c>
      <c r="S215" s="171">
        <v>29.161431370074428</v>
      </c>
      <c r="T215" s="171">
        <v>28.99258061452608</v>
      </c>
      <c r="U215" s="171">
        <v>30.185021190998871</v>
      </c>
      <c r="V215" s="170">
        <v>30.270855467149893</v>
      </c>
      <c r="W215" s="171">
        <v>29.989017918035831</v>
      </c>
      <c r="X215" s="171">
        <v>29.624071544032223</v>
      </c>
      <c r="Y215" s="171">
        <v>29.737602398641364</v>
      </c>
      <c r="Z215" s="171">
        <v>30.750192054374473</v>
      </c>
      <c r="AA215" s="170">
        <v>31.202094410202658</v>
      </c>
      <c r="AB215" s="171">
        <v>31.086840556181627</v>
      </c>
      <c r="AC215" s="171">
        <v>30.593804701171347</v>
      </c>
      <c r="AD215" s="171">
        <v>30.256755394229547</v>
      </c>
      <c r="AE215" s="171">
        <v>31.728752444999827</v>
      </c>
      <c r="AF215" s="170">
        <v>32.165087881435198</v>
      </c>
      <c r="AG215" s="171">
        <v>31.932814081576364</v>
      </c>
      <c r="AH215" s="171">
        <v>31.749622731242773</v>
      </c>
      <c r="AI215" s="171">
        <v>31.113757663029794</v>
      </c>
      <c r="AJ215" s="171">
        <v>33.041642284502373</v>
      </c>
      <c r="AK215" s="170">
        <v>33.523033255315916</v>
      </c>
      <c r="AL215" s="171">
        <v>33.381343422423356</v>
      </c>
      <c r="AM215" s="171">
        <v>33.193804076044785</v>
      </c>
      <c r="AN215" s="171">
        <v>31.991975429023903</v>
      </c>
      <c r="AO215" s="171">
        <v>35.227460964827287</v>
      </c>
      <c r="AP215" s="170">
        <v>35.618625004517497</v>
      </c>
      <c r="AQ215" s="171">
        <v>35.489925668634946</v>
      </c>
      <c r="AR215" s="171">
        <v>35.180954758135918</v>
      </c>
      <c r="AS215" s="171">
        <v>34.497553399809384</v>
      </c>
      <c r="AT215" s="171">
        <v>35.932913153643099</v>
      </c>
      <c r="AU215" s="170">
        <v>35.390477536723481</v>
      </c>
      <c r="AV215" s="171">
        <v>35.185212506807794</v>
      </c>
      <c r="AW215" s="171">
        <v>34.912586857322765</v>
      </c>
      <c r="AX215" s="171">
        <v>34.482992732571333</v>
      </c>
      <c r="AY215" s="171">
        <v>35.863303814726613</v>
      </c>
      <c r="AZ215" s="170">
        <v>33.356745946985825</v>
      </c>
      <c r="BA215" s="171">
        <v>33.177255510164805</v>
      </c>
      <c r="BB215" s="171">
        <v>33.306650407595185</v>
      </c>
      <c r="BC215" s="171">
        <v>33.223805749514518</v>
      </c>
      <c r="BD215" s="171">
        <v>35.320702883258456</v>
      </c>
      <c r="BE215" s="170">
        <v>34.560217183476688</v>
      </c>
      <c r="BF215" s="171">
        <v>34.351894980900049</v>
      </c>
      <c r="BG215" s="171">
        <v>34.254527157927939</v>
      </c>
      <c r="BH215" s="171">
        <v>34.134071253666598</v>
      </c>
      <c r="BI215" s="172">
        <v>35.495758655269654</v>
      </c>
    </row>
    <row r="216" spans="1:61" x14ac:dyDescent="0.25">
      <c r="A216" s="173" t="s">
        <v>1721</v>
      </c>
      <c r="B216" s="170">
        <v>31.015774089156285</v>
      </c>
      <c r="C216" s="171">
        <v>30.865414290386845</v>
      </c>
      <c r="D216" s="171">
        <v>31.07633555963066</v>
      </c>
      <c r="E216" s="171">
        <v>31.15669794914146</v>
      </c>
      <c r="F216" s="171">
        <v>31.547166706712911</v>
      </c>
      <c r="G216" s="170">
        <v>34.24903447325611</v>
      </c>
      <c r="H216" s="171">
        <v>34.089401282475542</v>
      </c>
      <c r="I216" s="171">
        <v>34.332908763997089</v>
      </c>
      <c r="J216" s="171">
        <v>34.264007744207809</v>
      </c>
      <c r="K216" s="171">
        <v>34.41895640930737</v>
      </c>
      <c r="L216" s="170">
        <v>31.10840362058023</v>
      </c>
      <c r="M216" s="171">
        <v>31.063487693766042</v>
      </c>
      <c r="N216" s="171">
        <v>31.106796755970315</v>
      </c>
      <c r="O216" s="171">
        <v>31.07530939920014</v>
      </c>
      <c r="P216" s="171">
        <v>31.772913222242817</v>
      </c>
      <c r="Q216" s="170">
        <v>28.942000938682465</v>
      </c>
      <c r="R216" s="171">
        <v>28.938864926081237</v>
      </c>
      <c r="S216" s="171">
        <v>28.863894859529779</v>
      </c>
      <c r="T216" s="171">
        <v>28.933546660951713</v>
      </c>
      <c r="U216" s="171">
        <v>29.458467222494068</v>
      </c>
      <c r="V216" s="170">
        <v>29.720684956962149</v>
      </c>
      <c r="W216" s="171">
        <v>29.526633638383554</v>
      </c>
      <c r="X216" s="171">
        <v>29.528196332176787</v>
      </c>
      <c r="Y216" s="171">
        <v>29.562288427879047</v>
      </c>
      <c r="Z216" s="171">
        <v>30.105940953964534</v>
      </c>
      <c r="AA216" s="170">
        <v>30.575494599330632</v>
      </c>
      <c r="AB216" s="171">
        <v>30.418228693065288</v>
      </c>
      <c r="AC216" s="171">
        <v>30.462131985937472</v>
      </c>
      <c r="AD216" s="171">
        <v>30.316250938007681</v>
      </c>
      <c r="AE216" s="171">
        <v>31.077428227713522</v>
      </c>
      <c r="AF216" s="170">
        <v>31.853610709259499</v>
      </c>
      <c r="AG216" s="171">
        <v>31.346099652802767</v>
      </c>
      <c r="AH216" s="171">
        <v>31.458607496916056</v>
      </c>
      <c r="AI216" s="171">
        <v>31.301862232007213</v>
      </c>
      <c r="AJ216" s="171">
        <v>32.07822887403443</v>
      </c>
      <c r="AK216" s="170">
        <v>32.926019659851228</v>
      </c>
      <c r="AL216" s="171">
        <v>32.797242618100505</v>
      </c>
      <c r="AM216" s="171">
        <v>32.969766980333532</v>
      </c>
      <c r="AN216" s="171">
        <v>32.467424335155584</v>
      </c>
      <c r="AO216" s="171">
        <v>34.057576034615664</v>
      </c>
      <c r="AP216" s="170">
        <v>35.168211042927048</v>
      </c>
      <c r="AQ216" s="171">
        <v>35.065757131854355</v>
      </c>
      <c r="AR216" s="171">
        <v>35.285373728694665</v>
      </c>
      <c r="AS216" s="171">
        <v>34.931952488152305</v>
      </c>
      <c r="AT216" s="171">
        <v>35.251102763235203</v>
      </c>
      <c r="AU216" s="170">
        <v>34.78766453917401</v>
      </c>
      <c r="AV216" s="171">
        <v>34.670248721318458</v>
      </c>
      <c r="AW216" s="171">
        <v>34.764305559872945</v>
      </c>
      <c r="AX216" s="171">
        <v>34.805196900066051</v>
      </c>
      <c r="AY216" s="171">
        <v>35.147820451043572</v>
      </c>
      <c r="AZ216" s="170">
        <v>32.048117090062419</v>
      </c>
      <c r="BA216" s="171">
        <v>31.957175836617349</v>
      </c>
      <c r="BB216" s="171">
        <v>32.139749365024642</v>
      </c>
      <c r="BC216" s="171">
        <v>32.146459132370659</v>
      </c>
      <c r="BD216" s="171">
        <v>32.447748121322867</v>
      </c>
      <c r="BE216" s="170">
        <v>33.880283049361751</v>
      </c>
      <c r="BF216" s="171">
        <v>33.649146615850185</v>
      </c>
      <c r="BG216" s="171">
        <v>33.871270928699296</v>
      </c>
      <c r="BH216" s="171">
        <v>33.892378848082132</v>
      </c>
      <c r="BI216" s="172">
        <v>34.275749839072986</v>
      </c>
    </row>
    <row r="217" spans="1:61" x14ac:dyDescent="0.25">
      <c r="A217" s="173" t="s">
        <v>1722</v>
      </c>
      <c r="B217" s="170">
        <v>30.857252831109733</v>
      </c>
      <c r="C217" s="171">
        <v>30.70503108738961</v>
      </c>
      <c r="D217" s="171">
        <v>30.925299598314659</v>
      </c>
      <c r="E217" s="171">
        <v>31.002971474075341</v>
      </c>
      <c r="F217" s="171">
        <v>31.390919978430055</v>
      </c>
      <c r="G217" s="170">
        <v>34.076350765529114</v>
      </c>
      <c r="H217" s="171">
        <v>33.91172878202287</v>
      </c>
      <c r="I217" s="171">
        <v>34.155147347209592</v>
      </c>
      <c r="J217" s="171">
        <v>34.086613390567393</v>
      </c>
      <c r="K217" s="171">
        <v>34.23895640930737</v>
      </c>
      <c r="L217" s="170">
        <v>30.965784051139455</v>
      </c>
      <c r="M217" s="171">
        <v>30.9182869278306</v>
      </c>
      <c r="N217" s="171">
        <v>30.966796755970311</v>
      </c>
      <c r="O217" s="171">
        <v>30.935309399200136</v>
      </c>
      <c r="P217" s="171">
        <v>31.622913222242815</v>
      </c>
      <c r="Q217" s="170">
        <v>28.814680775083517</v>
      </c>
      <c r="R217" s="171">
        <v>28.811551329925631</v>
      </c>
      <c r="S217" s="171">
        <v>28.731568206770323</v>
      </c>
      <c r="T217" s="171">
        <v>28.80358031196948</v>
      </c>
      <c r="U217" s="171">
        <v>29.321158269915824</v>
      </c>
      <c r="V217" s="170">
        <v>29.582913796798408</v>
      </c>
      <c r="W217" s="171">
        <v>29.394399572054962</v>
      </c>
      <c r="X217" s="171">
        <v>29.393292966477851</v>
      </c>
      <c r="Y217" s="171">
        <v>29.424522432504727</v>
      </c>
      <c r="Z217" s="171">
        <v>29.968166760241999</v>
      </c>
      <c r="AA217" s="170">
        <v>30.430274532339944</v>
      </c>
      <c r="AB217" s="171">
        <v>30.278228693065291</v>
      </c>
      <c r="AC217" s="171">
        <v>30.322131985937474</v>
      </c>
      <c r="AD217" s="171">
        <v>30.173634378314357</v>
      </c>
      <c r="AE217" s="171">
        <v>30.934877978596955</v>
      </c>
      <c r="AF217" s="170">
        <v>31.716028228241722</v>
      </c>
      <c r="AG217" s="171">
        <v>31.201014412583049</v>
      </c>
      <c r="AH217" s="171">
        <v>31.308607496916057</v>
      </c>
      <c r="AI217" s="171">
        <v>31.154417987505184</v>
      </c>
      <c r="AJ217" s="171">
        <v>31.925717668417363</v>
      </c>
      <c r="AK217" s="170">
        <v>32.788616940758295</v>
      </c>
      <c r="AL217" s="171">
        <v>32.680570803842905</v>
      </c>
      <c r="AM217" s="171">
        <v>32.82458038091368</v>
      </c>
      <c r="AN217" s="171">
        <v>32.329636814125564</v>
      </c>
      <c r="AO217" s="171">
        <v>33.907576034615666</v>
      </c>
      <c r="AP217" s="170">
        <v>35.007894514676437</v>
      </c>
      <c r="AQ217" s="171">
        <v>34.907701708020596</v>
      </c>
      <c r="AR217" s="171">
        <v>35.122707378029588</v>
      </c>
      <c r="AS217" s="171">
        <v>34.771952488152301</v>
      </c>
      <c r="AT217" s="171">
        <v>35.083843191380204</v>
      </c>
      <c r="AU217" s="170">
        <v>34.645109138988488</v>
      </c>
      <c r="AV217" s="171">
        <v>34.525086814188626</v>
      </c>
      <c r="AW217" s="171">
        <v>34.616899024800432</v>
      </c>
      <c r="AX217" s="171">
        <v>34.657785838038514</v>
      </c>
      <c r="AY217" s="171">
        <v>35.000411420833913</v>
      </c>
      <c r="AZ217" s="170">
        <v>31.913227742547839</v>
      </c>
      <c r="BA217" s="171">
        <v>31.817399430752879</v>
      </c>
      <c r="BB217" s="171">
        <v>32.001837367634735</v>
      </c>
      <c r="BC217" s="171">
        <v>32.013630540216553</v>
      </c>
      <c r="BD217" s="171">
        <v>32.312451851673742</v>
      </c>
      <c r="BE217" s="170">
        <v>33.742861447433306</v>
      </c>
      <c r="BF217" s="171">
        <v>33.506300285113127</v>
      </c>
      <c r="BG217" s="171">
        <v>33.726446831758317</v>
      </c>
      <c r="BH217" s="171">
        <v>33.747231228687426</v>
      </c>
      <c r="BI217" s="172">
        <v>34.130597795591726</v>
      </c>
    </row>
    <row r="218" spans="1:61" x14ac:dyDescent="0.25">
      <c r="A218" s="173" t="s">
        <v>1723</v>
      </c>
      <c r="B218" s="170">
        <v>26.039433539585033</v>
      </c>
      <c r="C218" s="171">
        <v>25.545991168862063</v>
      </c>
      <c r="D218" s="171">
        <v>27.299999999999997</v>
      </c>
      <c r="E218" s="171">
        <v>27.3</v>
      </c>
      <c r="F218" s="171">
        <v>26.820002045109803</v>
      </c>
      <c r="G218" s="170">
        <v>28.633259017598128</v>
      </c>
      <c r="H218" s="171">
        <v>27.441936575528072</v>
      </c>
      <c r="I218" s="171">
        <v>28.026794329901129</v>
      </c>
      <c r="J218" s="171">
        <v>27.846100005503278</v>
      </c>
      <c r="K218" s="171">
        <v>29.012510306709107</v>
      </c>
      <c r="L218" s="170">
        <v>25.464650573355328</v>
      </c>
      <c r="M218" s="171">
        <v>25.145642230443748</v>
      </c>
      <c r="N218" s="171">
        <v>27.3</v>
      </c>
      <c r="O218" s="171">
        <v>27.582049383989197</v>
      </c>
      <c r="P218" s="171">
        <v>26.727831518129726</v>
      </c>
      <c r="Q218" s="170">
        <v>26.977492391424761</v>
      </c>
      <c r="R218" s="171">
        <v>26.642952863395671</v>
      </c>
      <c r="S218" s="171">
        <v>27.414312174745803</v>
      </c>
      <c r="T218" s="171">
        <v>27.521973387625433</v>
      </c>
      <c r="U218" s="171">
        <v>27.305407779171897</v>
      </c>
      <c r="V218" s="170">
        <v>24.982074891015088</v>
      </c>
      <c r="W218" s="171">
        <v>24.768421822890158</v>
      </c>
      <c r="X218" s="171">
        <v>25.135257746344173</v>
      </c>
      <c r="Y218" s="171">
        <v>26.672338395634792</v>
      </c>
      <c r="Z218" s="171">
        <v>25.262790362460457</v>
      </c>
      <c r="AA218" s="170">
        <v>25.878100477946084</v>
      </c>
      <c r="AB218" s="171">
        <v>25.568819243849749</v>
      </c>
      <c r="AC218" s="171">
        <v>26.704723873185035</v>
      </c>
      <c r="AD218" s="171">
        <v>26.9525270984348</v>
      </c>
      <c r="AE218" s="171">
        <v>26.75784717204731</v>
      </c>
      <c r="AF218" s="170">
        <v>26.33427899862637</v>
      </c>
      <c r="AG218" s="171">
        <v>26.204757006907972</v>
      </c>
      <c r="AH218" s="171">
        <v>27.300000000000004</v>
      </c>
      <c r="AI218" s="171">
        <v>27.639236154552329</v>
      </c>
      <c r="AJ218" s="171">
        <v>27.465739570725855</v>
      </c>
      <c r="AK218" s="170">
        <v>27.523696640859526</v>
      </c>
      <c r="AL218" s="171">
        <v>27.46951602293548</v>
      </c>
      <c r="AM218" s="171">
        <v>27.300000000000004</v>
      </c>
      <c r="AN218" s="171">
        <v>27.3</v>
      </c>
      <c r="AO218" s="171">
        <v>29.209242091504862</v>
      </c>
      <c r="AP218" s="170">
        <v>29.582690388938282</v>
      </c>
      <c r="AQ218" s="171">
        <v>28.397240074301163</v>
      </c>
      <c r="AR218" s="171">
        <v>29.532236784012643</v>
      </c>
      <c r="AS218" s="171">
        <v>27.909284049430678</v>
      </c>
      <c r="AT218" s="171">
        <v>29.552821032723475</v>
      </c>
      <c r="AU218" s="170">
        <v>29.17217998310927</v>
      </c>
      <c r="AV218" s="171">
        <v>28.682642342118349</v>
      </c>
      <c r="AW218" s="171">
        <v>28.61414252180948</v>
      </c>
      <c r="AX218" s="171">
        <v>29.479845164104695</v>
      </c>
      <c r="AY218" s="171">
        <v>29.500696474763039</v>
      </c>
      <c r="AZ218" s="170">
        <v>27.578220351570067</v>
      </c>
      <c r="BA218" s="171">
        <v>27.338267149208601</v>
      </c>
      <c r="BB218" s="171">
        <v>28.958336877471545</v>
      </c>
      <c r="BC218" s="171">
        <v>29.564238190941783</v>
      </c>
      <c r="BD218" s="171">
        <v>29.206309229423326</v>
      </c>
      <c r="BE218" s="170">
        <v>28.402493398345474</v>
      </c>
      <c r="BF218" s="171">
        <v>27.903977780436627</v>
      </c>
      <c r="BG218" s="171">
        <v>28.45166756266762</v>
      </c>
      <c r="BH218" s="171">
        <v>28.19231677839656</v>
      </c>
      <c r="BI218" s="172">
        <v>28.796758961412532</v>
      </c>
    </row>
    <row r="219" spans="1:61" x14ac:dyDescent="0.25">
      <c r="A219" s="173" t="s">
        <v>1724</v>
      </c>
      <c r="B219" s="170">
        <v>30.466362516710308</v>
      </c>
      <c r="C219" s="171">
        <v>30.379818515655202</v>
      </c>
      <c r="D219" s="171">
        <v>30.454241614540194</v>
      </c>
      <c r="E219" s="171">
        <v>30.443882657693415</v>
      </c>
      <c r="F219" s="171">
        <v>30.839177590732255</v>
      </c>
      <c r="G219" s="170">
        <v>33.703631277798031</v>
      </c>
      <c r="H219" s="171">
        <v>33.619123901872513</v>
      </c>
      <c r="I219" s="171">
        <v>33.782330327083287</v>
      </c>
      <c r="J219" s="171">
        <v>33.742046399207531</v>
      </c>
      <c r="K219" s="171">
        <v>33.921487018530854</v>
      </c>
      <c r="L219" s="170">
        <v>30.688403620580232</v>
      </c>
      <c r="M219" s="171">
        <v>30.643487693766044</v>
      </c>
      <c r="N219" s="171">
        <v>30.686796755970313</v>
      </c>
      <c r="O219" s="171">
        <v>30.655309399200139</v>
      </c>
      <c r="P219" s="171">
        <v>31.325043611881302</v>
      </c>
      <c r="Q219" s="170">
        <v>28.567328602995623</v>
      </c>
      <c r="R219" s="171">
        <v>28.566443757460753</v>
      </c>
      <c r="S219" s="171">
        <v>28.563489777047501</v>
      </c>
      <c r="T219" s="171">
        <v>28.635774813843643</v>
      </c>
      <c r="U219" s="171">
        <v>29.151023013082064</v>
      </c>
      <c r="V219" s="170">
        <v>29.442224092515779</v>
      </c>
      <c r="W219" s="171">
        <v>29.204158535758928</v>
      </c>
      <c r="X219" s="171">
        <v>29.252570956873214</v>
      </c>
      <c r="Y219" s="171">
        <v>29.309628353983175</v>
      </c>
      <c r="Z219" s="171">
        <v>29.848166760242002</v>
      </c>
      <c r="AA219" s="170">
        <v>30.290600757860886</v>
      </c>
      <c r="AB219" s="171">
        <v>30.060776904156398</v>
      </c>
      <c r="AC219" s="171">
        <v>30.180084721981366</v>
      </c>
      <c r="AD219" s="171">
        <v>30.051009155268272</v>
      </c>
      <c r="AE219" s="171">
        <v>30.807428227713526</v>
      </c>
      <c r="AF219" s="170">
        <v>31.463450536670866</v>
      </c>
      <c r="AG219" s="171">
        <v>30.988517635700749</v>
      </c>
      <c r="AH219" s="171">
        <v>31.186103062336237</v>
      </c>
      <c r="AI219" s="171">
        <v>31.034417987505179</v>
      </c>
      <c r="AJ219" s="171">
        <v>31.800734065075851</v>
      </c>
      <c r="AK219" s="170">
        <v>32.445642259000792</v>
      </c>
      <c r="AL219" s="171">
        <v>32.337584292977915</v>
      </c>
      <c r="AM219" s="171">
        <v>32.574952860001517</v>
      </c>
      <c r="AN219" s="171">
        <v>32.069625937490279</v>
      </c>
      <c r="AO219" s="171">
        <v>33.637186399847749</v>
      </c>
      <c r="AP219" s="170">
        <v>34.798082182275522</v>
      </c>
      <c r="AQ219" s="171">
        <v>34.682182943956995</v>
      </c>
      <c r="AR219" s="171">
        <v>34.933296575689383</v>
      </c>
      <c r="AS219" s="171">
        <v>34.60366379702716</v>
      </c>
      <c r="AT219" s="171">
        <v>34.905332487755302</v>
      </c>
      <c r="AU219" s="170">
        <v>34.25999833861745</v>
      </c>
      <c r="AV219" s="171">
        <v>34.165119521204808</v>
      </c>
      <c r="AW219" s="171">
        <v>34.295268213754817</v>
      </c>
      <c r="AX219" s="171">
        <v>34.356706880926488</v>
      </c>
      <c r="AY219" s="171">
        <v>34.612072773964606</v>
      </c>
      <c r="AZ219" s="170">
        <v>31.600648963212024</v>
      </c>
      <c r="BA219" s="171">
        <v>31.502472180414955</v>
      </c>
      <c r="BB219" s="171">
        <v>31.675710551504935</v>
      </c>
      <c r="BC219" s="171">
        <v>31.670738197404091</v>
      </c>
      <c r="BD219" s="171">
        <v>31.932793278007225</v>
      </c>
      <c r="BE219" s="170">
        <v>33.362548923464637</v>
      </c>
      <c r="BF219" s="171">
        <v>33.194353038337063</v>
      </c>
      <c r="BG219" s="171">
        <v>33.433307691782751</v>
      </c>
      <c r="BH219" s="171">
        <v>33.486892745206575</v>
      </c>
      <c r="BI219" s="172">
        <v>33.796016129510107</v>
      </c>
    </row>
    <row r="220" spans="1:61" x14ac:dyDescent="0.25">
      <c r="A220" s="173" t="s">
        <v>1725</v>
      </c>
      <c r="B220" s="170">
        <v>30.464451964768408</v>
      </c>
      <c r="C220" s="171">
        <v>30.360856323035296</v>
      </c>
      <c r="D220" s="171">
        <v>30.46906180796017</v>
      </c>
      <c r="E220" s="171">
        <v>30.450265406670113</v>
      </c>
      <c r="F220" s="171">
        <v>30.851803566744863</v>
      </c>
      <c r="G220" s="170">
        <v>33.673631277798023</v>
      </c>
      <c r="H220" s="171">
        <v>33.601382844548233</v>
      </c>
      <c r="I220" s="171">
        <v>33.749626250215023</v>
      </c>
      <c r="J220" s="171">
        <v>33.716064044906723</v>
      </c>
      <c r="K220" s="171">
        <v>33.913920250697068</v>
      </c>
      <c r="L220" s="170">
        <v>30.673591293682655</v>
      </c>
      <c r="M220" s="171">
        <v>30.62866430147827</v>
      </c>
      <c r="N220" s="171">
        <v>30.666796755970314</v>
      </c>
      <c r="O220" s="171">
        <v>30.637920967570409</v>
      </c>
      <c r="P220" s="171">
        <v>31.305043611881306</v>
      </c>
      <c r="Q220" s="170">
        <v>28.559646099220487</v>
      </c>
      <c r="R220" s="171">
        <v>28.556424198830769</v>
      </c>
      <c r="S220" s="171">
        <v>28.571510590017002</v>
      </c>
      <c r="T220" s="171">
        <v>28.655753189450863</v>
      </c>
      <c r="U220" s="171">
        <v>29.171000470276439</v>
      </c>
      <c r="V220" s="170">
        <v>29.464477645546062</v>
      </c>
      <c r="W220" s="171">
        <v>29.211208367998129</v>
      </c>
      <c r="X220" s="171">
        <v>29.277445881812497</v>
      </c>
      <c r="Y220" s="171">
        <v>29.339628353983173</v>
      </c>
      <c r="Z220" s="171">
        <v>29.875612531536692</v>
      </c>
      <c r="AA220" s="170">
        <v>30.318777534510456</v>
      </c>
      <c r="AB220" s="171">
        <v>30.065603338471444</v>
      </c>
      <c r="AC220" s="171">
        <v>30.205675269190145</v>
      </c>
      <c r="AD220" s="171">
        <v>30.081009155268276</v>
      </c>
      <c r="AE220" s="171">
        <v>30.83742822771352</v>
      </c>
      <c r="AF220" s="170">
        <v>31.470948141947403</v>
      </c>
      <c r="AG220" s="171">
        <v>30.993554484181235</v>
      </c>
      <c r="AH220" s="171">
        <v>31.221180175320409</v>
      </c>
      <c r="AI220" s="171">
        <v>31.06441798750518</v>
      </c>
      <c r="AJ220" s="171">
        <v>31.830734065075852</v>
      </c>
      <c r="AK220" s="170">
        <v>32.423033255315907</v>
      </c>
      <c r="AL220" s="171">
        <v>32.317584292977912</v>
      </c>
      <c r="AM220" s="171">
        <v>32.582344719158066</v>
      </c>
      <c r="AN220" s="171">
        <v>32.079625937490285</v>
      </c>
      <c r="AO220" s="171">
        <v>33.644972125493069</v>
      </c>
      <c r="AP220" s="170">
        <v>34.812260728147976</v>
      </c>
      <c r="AQ220" s="171">
        <v>34.687307972272983</v>
      </c>
      <c r="AR220" s="171">
        <v>34.956826308242647</v>
      </c>
      <c r="AS220" s="171">
        <v>34.632702996333805</v>
      </c>
      <c r="AT220" s="171">
        <v>34.923487577752468</v>
      </c>
      <c r="AU220" s="170">
        <v>34.239998338617447</v>
      </c>
      <c r="AV220" s="171">
        <v>34.142562705713814</v>
      </c>
      <c r="AW220" s="171">
        <v>34.289862515592432</v>
      </c>
      <c r="AX220" s="171">
        <v>34.356671483856715</v>
      </c>
      <c r="AY220" s="171">
        <v>34.581757501050568</v>
      </c>
      <c r="AZ220" s="170">
        <v>31.598222402654812</v>
      </c>
      <c r="BA220" s="171">
        <v>31.48017328507914</v>
      </c>
      <c r="BB220" s="171">
        <v>31.671802242486933</v>
      </c>
      <c r="BC220" s="171">
        <v>31.669135690675212</v>
      </c>
      <c r="BD220" s="171">
        <v>31.937323705825879</v>
      </c>
      <c r="BE220" s="170">
        <v>33.342548923464641</v>
      </c>
      <c r="BF220" s="171">
        <v>33.181973219210263</v>
      </c>
      <c r="BG220" s="171">
        <v>33.435752045573963</v>
      </c>
      <c r="BH220" s="171">
        <v>33.496892745206573</v>
      </c>
      <c r="BI220" s="172">
        <v>33.783745958869126</v>
      </c>
    </row>
    <row r="221" spans="1:61" x14ac:dyDescent="0.25">
      <c r="A221" s="173" t="s">
        <v>1726</v>
      </c>
      <c r="B221" s="170">
        <v>31.484665253625067</v>
      </c>
      <c r="C221" s="171">
        <v>31.227580580416877</v>
      </c>
      <c r="D221" s="171">
        <v>31.597347379910822</v>
      </c>
      <c r="E221" s="171">
        <v>31.480985592830589</v>
      </c>
      <c r="F221" s="171">
        <v>32.693762901157918</v>
      </c>
      <c r="G221" s="170">
        <v>35.555597607554837</v>
      </c>
      <c r="H221" s="171">
        <v>35.271127317228505</v>
      </c>
      <c r="I221" s="171">
        <v>35.454011574472275</v>
      </c>
      <c r="J221" s="171">
        <v>35.267903846788847</v>
      </c>
      <c r="K221" s="171">
        <v>35.958058903940582</v>
      </c>
      <c r="L221" s="170">
        <v>31.452810042602387</v>
      </c>
      <c r="M221" s="171">
        <v>31.115734890521189</v>
      </c>
      <c r="N221" s="171">
        <v>31.204558559086745</v>
      </c>
      <c r="O221" s="171">
        <v>30.966837885067182</v>
      </c>
      <c r="P221" s="171">
        <v>32.651936293047726</v>
      </c>
      <c r="Q221" s="170">
        <v>29.83748433099926</v>
      </c>
      <c r="R221" s="171">
        <v>29.761147623274468</v>
      </c>
      <c r="S221" s="171">
        <v>29.685435383862856</v>
      </c>
      <c r="T221" s="171">
        <v>29.419790685458793</v>
      </c>
      <c r="U221" s="171">
        <v>30.602945548843064</v>
      </c>
      <c r="V221" s="170">
        <v>30.636381972118304</v>
      </c>
      <c r="W221" s="171">
        <v>30.376811910368001</v>
      </c>
      <c r="X221" s="171">
        <v>30.076139002252997</v>
      </c>
      <c r="Y221" s="171">
        <v>30.365987066056789</v>
      </c>
      <c r="Z221" s="171">
        <v>30.930357412785995</v>
      </c>
      <c r="AA221" s="170">
        <v>31.320971526931853</v>
      </c>
      <c r="AB221" s="171">
        <v>31.14743551105412</v>
      </c>
      <c r="AC221" s="171">
        <v>30.94055018839369</v>
      </c>
      <c r="AD221" s="171">
        <v>30.721932718804489</v>
      </c>
      <c r="AE221" s="171">
        <v>31.643499411048623</v>
      </c>
      <c r="AF221" s="170">
        <v>32.035807127146469</v>
      </c>
      <c r="AG221" s="171">
        <v>31.788152149144899</v>
      </c>
      <c r="AH221" s="171">
        <v>31.506742607737579</v>
      </c>
      <c r="AI221" s="171">
        <v>31.081193361009333</v>
      </c>
      <c r="AJ221" s="171">
        <v>33.092829256376362</v>
      </c>
      <c r="AK221" s="170">
        <v>33.268105964769823</v>
      </c>
      <c r="AL221" s="171">
        <v>33.069138747808516</v>
      </c>
      <c r="AM221" s="171">
        <v>32.875715796978987</v>
      </c>
      <c r="AN221" s="171">
        <v>31.681288936990438</v>
      </c>
      <c r="AO221" s="171">
        <v>35.232268241833403</v>
      </c>
      <c r="AP221" s="170">
        <v>35.212290261725606</v>
      </c>
      <c r="AQ221" s="171">
        <v>34.896074361568779</v>
      </c>
      <c r="AR221" s="171">
        <v>34.839768919869023</v>
      </c>
      <c r="AS221" s="171">
        <v>34.259258687987774</v>
      </c>
      <c r="AT221" s="171">
        <v>35.728009909546685</v>
      </c>
      <c r="AU221" s="170">
        <v>35.292811225408066</v>
      </c>
      <c r="AV221" s="171">
        <v>34.994825690843221</v>
      </c>
      <c r="AW221" s="171">
        <v>34.715129717084523</v>
      </c>
      <c r="AX221" s="171">
        <v>34.361897105645319</v>
      </c>
      <c r="AY221" s="171">
        <v>35.694948965774856</v>
      </c>
      <c r="AZ221" s="170">
        <v>33.669244649144275</v>
      </c>
      <c r="BA221" s="171">
        <v>33.382091855375748</v>
      </c>
      <c r="BB221" s="171">
        <v>33.591132589334265</v>
      </c>
      <c r="BC221" s="171">
        <v>33.410141532600719</v>
      </c>
      <c r="BD221" s="171">
        <v>35.370978780149919</v>
      </c>
      <c r="BE221" s="170">
        <v>34.423087752698187</v>
      </c>
      <c r="BF221" s="171">
        <v>34.172077327815892</v>
      </c>
      <c r="BG221" s="171">
        <v>34.123516552259098</v>
      </c>
      <c r="BH221" s="171">
        <v>34.071538996459964</v>
      </c>
      <c r="BI221" s="172">
        <v>35.603338232217901</v>
      </c>
    </row>
    <row r="222" spans="1:61" x14ac:dyDescent="0.25">
      <c r="A222" s="173" t="s">
        <v>1727</v>
      </c>
      <c r="B222" s="170">
        <v>28.638475500187266</v>
      </c>
      <c r="C222" s="171">
        <v>28.08357506467248</v>
      </c>
      <c r="D222" s="171">
        <v>29.444169820865067</v>
      </c>
      <c r="E222" s="171">
        <v>29.606201089081409</v>
      </c>
      <c r="F222" s="171">
        <v>29.463845494247096</v>
      </c>
      <c r="G222" s="170">
        <v>29.812080307219116</v>
      </c>
      <c r="H222" s="171">
        <v>29.804876029445737</v>
      </c>
      <c r="I222" s="171">
        <v>31.305882387634238</v>
      </c>
      <c r="J222" s="171">
        <v>31.432909215783397</v>
      </c>
      <c r="K222" s="171">
        <v>30.20606451994966</v>
      </c>
      <c r="L222" s="170">
        <v>28.823374534533372</v>
      </c>
      <c r="M222" s="171">
        <v>28.717521941771963</v>
      </c>
      <c r="N222" s="171">
        <v>29.245347171811225</v>
      </c>
      <c r="O222" s="171">
        <v>29.520380934119235</v>
      </c>
      <c r="P222" s="171">
        <v>29.613676538785178</v>
      </c>
      <c r="Q222" s="170">
        <v>26.881507634811705</v>
      </c>
      <c r="R222" s="171">
        <v>26.878220302408867</v>
      </c>
      <c r="S222" s="171">
        <v>27.412293418987218</v>
      </c>
      <c r="T222" s="171">
        <v>27.541929621972333</v>
      </c>
      <c r="U222" s="171">
        <v>27.484074945308944</v>
      </c>
      <c r="V222" s="170">
        <v>29.242789796787559</v>
      </c>
      <c r="W222" s="171">
        <v>29.198124813458929</v>
      </c>
      <c r="X222" s="171">
        <v>29.242901851157942</v>
      </c>
      <c r="Y222" s="171">
        <v>29.249995067831104</v>
      </c>
      <c r="Z222" s="171">
        <v>29.321978920356596</v>
      </c>
      <c r="AA222" s="170">
        <v>30.447455621700886</v>
      </c>
      <c r="AB222" s="171">
        <v>30.270869533929471</v>
      </c>
      <c r="AC222" s="171">
        <v>30.574910280462237</v>
      </c>
      <c r="AD222" s="171">
        <v>31.07602601199083</v>
      </c>
      <c r="AE222" s="171">
        <v>31.451475471116282</v>
      </c>
      <c r="AF222" s="170">
        <v>31.097834889084268</v>
      </c>
      <c r="AG222" s="171">
        <v>30.912886609220216</v>
      </c>
      <c r="AH222" s="171">
        <v>31.320233266674801</v>
      </c>
      <c r="AI222" s="171">
        <v>31.558550885117516</v>
      </c>
      <c r="AJ222" s="171">
        <v>31.655412979269141</v>
      </c>
      <c r="AK222" s="170">
        <v>32.293975433252093</v>
      </c>
      <c r="AL222" s="171">
        <v>32.165444579643207</v>
      </c>
      <c r="AM222" s="171">
        <v>32.771819225322069</v>
      </c>
      <c r="AN222" s="171">
        <v>32.93681302675899</v>
      </c>
      <c r="AO222" s="171">
        <v>33.166838357407237</v>
      </c>
      <c r="AP222" s="170">
        <v>34.252470108636729</v>
      </c>
      <c r="AQ222" s="171">
        <v>34.182280834226859</v>
      </c>
      <c r="AR222" s="171">
        <v>34.665628833930327</v>
      </c>
      <c r="AS222" s="171">
        <v>34.348304373726897</v>
      </c>
      <c r="AT222" s="171">
        <v>34.346926932052604</v>
      </c>
      <c r="AU222" s="170">
        <v>31.894333494856632</v>
      </c>
      <c r="AV222" s="171">
        <v>31.817879075797396</v>
      </c>
      <c r="AW222" s="171">
        <v>32.214321469135953</v>
      </c>
      <c r="AX222" s="171">
        <v>32.278804745887392</v>
      </c>
      <c r="AY222" s="171">
        <v>32.213849801559512</v>
      </c>
      <c r="AZ222" s="170">
        <v>5.7338789265895542</v>
      </c>
      <c r="BA222" s="171">
        <v>5.6200820491693593</v>
      </c>
      <c r="BB222" s="171">
        <v>5.8097642820285591</v>
      </c>
      <c r="BC222" s="171">
        <v>5.8998566014081364</v>
      </c>
      <c r="BD222" s="171">
        <v>5.8007108548050308</v>
      </c>
      <c r="BE222" s="170">
        <v>6.0769552813236185</v>
      </c>
      <c r="BF222" s="171">
        <v>5.8794326336340106</v>
      </c>
      <c r="BG222" s="171">
        <v>6.1575632135623959</v>
      </c>
      <c r="BH222" s="171">
        <v>6.175512169464346</v>
      </c>
      <c r="BI222" s="172">
        <v>6.1981845547775798</v>
      </c>
    </row>
    <row r="223" spans="1:61" x14ac:dyDescent="0.25">
      <c r="A223" s="173" t="s">
        <v>1728</v>
      </c>
      <c r="B223" s="170">
        <v>28.916563587573275</v>
      </c>
      <c r="C223" s="171">
        <v>28.42664427165413</v>
      </c>
      <c r="D223" s="171">
        <v>29.677914490839072</v>
      </c>
      <c r="E223" s="171">
        <v>29.844619603055133</v>
      </c>
      <c r="F223" s="171">
        <v>29.797194540382204</v>
      </c>
      <c r="G223" s="170">
        <v>30.50055093798429</v>
      </c>
      <c r="H223" s="171">
        <v>30.490689158898348</v>
      </c>
      <c r="I223" s="171">
        <v>32.0297433383301</v>
      </c>
      <c r="J223" s="171">
        <v>32.153859560838704</v>
      </c>
      <c r="K223" s="171">
        <v>30.903798682359906</v>
      </c>
      <c r="L223" s="170">
        <v>29.040797926988287</v>
      </c>
      <c r="M223" s="171">
        <v>28.934906850623605</v>
      </c>
      <c r="N223" s="171">
        <v>29.462746524887589</v>
      </c>
      <c r="O223" s="171">
        <v>29.74292734843041</v>
      </c>
      <c r="P223" s="171">
        <v>29.910344071453085</v>
      </c>
      <c r="Q223" s="170">
        <v>27.091507634811713</v>
      </c>
      <c r="R223" s="171">
        <v>27.088223761133726</v>
      </c>
      <c r="S223" s="171">
        <v>27.660199435628023</v>
      </c>
      <c r="T223" s="171">
        <v>27.757269098885587</v>
      </c>
      <c r="U223" s="171">
        <v>27.77865801764203</v>
      </c>
      <c r="V223" s="170">
        <v>29.333475201354204</v>
      </c>
      <c r="W223" s="171">
        <v>29.260840231447901</v>
      </c>
      <c r="X223" s="171">
        <v>29.289105025422661</v>
      </c>
      <c r="Y223" s="171">
        <v>29.29369833878091</v>
      </c>
      <c r="Z223" s="171">
        <v>29.559846392490943</v>
      </c>
      <c r="AA223" s="170">
        <v>30.523787847515909</v>
      </c>
      <c r="AB223" s="171">
        <v>30.302782721582478</v>
      </c>
      <c r="AC223" s="171">
        <v>30.527844492440611</v>
      </c>
      <c r="AD223" s="171">
        <v>30.801268303878455</v>
      </c>
      <c r="AE223" s="171">
        <v>31.408261777682956</v>
      </c>
      <c r="AF223" s="170">
        <v>31.223821585377156</v>
      </c>
      <c r="AG223" s="171">
        <v>31.027560654577726</v>
      </c>
      <c r="AH223" s="171">
        <v>31.361180175320413</v>
      </c>
      <c r="AI223" s="171">
        <v>31.385576609987737</v>
      </c>
      <c r="AJ223" s="171">
        <v>31.770070463066798</v>
      </c>
      <c r="AK223" s="170">
        <v>32.058816039771401</v>
      </c>
      <c r="AL223" s="171">
        <v>31.925444579643209</v>
      </c>
      <c r="AM223" s="171">
        <v>32.541416344215328</v>
      </c>
      <c r="AN223" s="171">
        <v>32.707205569175365</v>
      </c>
      <c r="AO223" s="171">
        <v>33.172929347793023</v>
      </c>
      <c r="AP223" s="170">
        <v>34.249747410571665</v>
      </c>
      <c r="AQ223" s="171">
        <v>34.177324916562213</v>
      </c>
      <c r="AR223" s="171">
        <v>34.660628600099713</v>
      </c>
      <c r="AS223" s="171">
        <v>34.393563579105042</v>
      </c>
      <c r="AT223" s="171">
        <v>34.346948836643541</v>
      </c>
      <c r="AU223" s="170">
        <v>32.139400573176971</v>
      </c>
      <c r="AV223" s="171">
        <v>32.050288828112045</v>
      </c>
      <c r="AW223" s="171">
        <v>32.466986254747475</v>
      </c>
      <c r="AX223" s="171">
        <v>32.531462350464395</v>
      </c>
      <c r="AY223" s="171">
        <v>32.456739674090684</v>
      </c>
      <c r="AZ223" s="170">
        <v>5.8253796416401311</v>
      </c>
      <c r="BA223" s="171">
        <v>5.7092417856858262</v>
      </c>
      <c r="BB223" s="171">
        <v>5.9017133729320408</v>
      </c>
      <c r="BC223" s="171">
        <v>5.9967399074920751</v>
      </c>
      <c r="BD223" s="171">
        <v>5.889913052806409</v>
      </c>
      <c r="BE223" s="170">
        <v>6.2169204514326424</v>
      </c>
      <c r="BF223" s="171">
        <v>6.014267066661608</v>
      </c>
      <c r="BG223" s="171">
        <v>6.2593685657590132</v>
      </c>
      <c r="BH223" s="171">
        <v>6.2750519263311544</v>
      </c>
      <c r="BI223" s="172">
        <v>6.3102100804500392</v>
      </c>
    </row>
    <row r="224" spans="1:61" x14ac:dyDescent="0.25">
      <c r="A224" s="173" t="s">
        <v>1729</v>
      </c>
      <c r="B224" s="170">
        <v>31.805502712226271</v>
      </c>
      <c r="C224" s="171">
        <v>31.532398233772412</v>
      </c>
      <c r="D224" s="171">
        <v>31.808786830431675</v>
      </c>
      <c r="E224" s="171">
        <v>31.711320317362244</v>
      </c>
      <c r="F224" s="171">
        <v>32.814201792726742</v>
      </c>
      <c r="G224" s="170">
        <v>34.859261894814196</v>
      </c>
      <c r="H224" s="171">
        <v>34.779920329172882</v>
      </c>
      <c r="I224" s="171">
        <v>34.864813718985253</v>
      </c>
      <c r="J224" s="171">
        <v>34.689293137416769</v>
      </c>
      <c r="K224" s="171">
        <v>35.381188462012979</v>
      </c>
      <c r="L224" s="170">
        <v>31.365155634894407</v>
      </c>
      <c r="M224" s="171">
        <v>31.126079181716875</v>
      </c>
      <c r="N224" s="171">
        <v>31.13547546110474</v>
      </c>
      <c r="O224" s="171">
        <v>31.070395303139197</v>
      </c>
      <c r="P224" s="171">
        <v>32.638404178441185</v>
      </c>
      <c r="Q224" s="170">
        <v>28.919709985016063</v>
      </c>
      <c r="R224" s="171">
        <v>28.868750910593494</v>
      </c>
      <c r="S224" s="171">
        <v>28.761054720655672</v>
      </c>
      <c r="T224" s="171">
        <v>28.631057103356699</v>
      </c>
      <c r="U224" s="171">
        <v>29.682710096473315</v>
      </c>
      <c r="V224" s="170">
        <v>29.678148572141637</v>
      </c>
      <c r="W224" s="171">
        <v>29.38289970254359</v>
      </c>
      <c r="X224" s="171">
        <v>29.217695749721315</v>
      </c>
      <c r="Y224" s="171">
        <v>29.18030094896978</v>
      </c>
      <c r="Z224" s="171">
        <v>30.21573616794613</v>
      </c>
      <c r="AA224" s="170">
        <v>30.574550537773664</v>
      </c>
      <c r="AB224" s="171">
        <v>30.372058896761562</v>
      </c>
      <c r="AC224" s="171">
        <v>30.063502246535606</v>
      </c>
      <c r="AD224" s="171">
        <v>29.706206610780466</v>
      </c>
      <c r="AE224" s="171">
        <v>31.166368886155791</v>
      </c>
      <c r="AF224" s="170">
        <v>31.70277575837591</v>
      </c>
      <c r="AG224" s="171">
        <v>31.510365696433283</v>
      </c>
      <c r="AH224" s="171">
        <v>31.475144088031836</v>
      </c>
      <c r="AI224" s="171">
        <v>31.033443521459738</v>
      </c>
      <c r="AJ224" s="171">
        <v>32.488511355518781</v>
      </c>
      <c r="AK224" s="170">
        <v>33.243612309454448</v>
      </c>
      <c r="AL224" s="171">
        <v>32.989990274158622</v>
      </c>
      <c r="AM224" s="171">
        <v>32.892587283034175</v>
      </c>
      <c r="AN224" s="171">
        <v>31.844504340857082</v>
      </c>
      <c r="AO224" s="171">
        <v>35.000445514138008</v>
      </c>
      <c r="AP224" s="170">
        <v>35.497676214844851</v>
      </c>
      <c r="AQ224" s="171">
        <v>35.252645574399324</v>
      </c>
      <c r="AR224" s="171">
        <v>35.293339275537278</v>
      </c>
      <c r="AS224" s="171">
        <v>34.204632383979856</v>
      </c>
      <c r="AT224" s="171">
        <v>35.791800924250133</v>
      </c>
      <c r="AU224" s="170">
        <v>35.226863323595786</v>
      </c>
      <c r="AV224" s="171">
        <v>34.96323700303094</v>
      </c>
      <c r="AW224" s="171">
        <v>34.860141740693358</v>
      </c>
      <c r="AX224" s="171">
        <v>34.642120546298223</v>
      </c>
      <c r="AY224" s="171">
        <v>35.798187187748049</v>
      </c>
      <c r="AZ224" s="170">
        <v>33.24498338621359</v>
      </c>
      <c r="BA224" s="171">
        <v>33.019939060787351</v>
      </c>
      <c r="BB224" s="171">
        <v>33.140711087560653</v>
      </c>
      <c r="BC224" s="171">
        <v>33.092771578450794</v>
      </c>
      <c r="BD224" s="171">
        <v>35.245236214865542</v>
      </c>
      <c r="BE224" s="170">
        <v>34.339698405741522</v>
      </c>
      <c r="BF224" s="171">
        <v>34.010168645727248</v>
      </c>
      <c r="BG224" s="171">
        <v>34.079940651626487</v>
      </c>
      <c r="BH224" s="171">
        <v>33.989088922290748</v>
      </c>
      <c r="BI224" s="172">
        <v>35.268596725438314</v>
      </c>
    </row>
    <row r="225" spans="1:61" x14ac:dyDescent="0.25">
      <c r="A225" s="173" t="s">
        <v>1730</v>
      </c>
      <c r="B225" s="170">
        <v>31.828807995140856</v>
      </c>
      <c r="C225" s="171">
        <v>31.546813356724449</v>
      </c>
      <c r="D225" s="171">
        <v>31.844204247747665</v>
      </c>
      <c r="E225" s="171">
        <v>31.735784070102284</v>
      </c>
      <c r="F225" s="171">
        <v>32.857567575747019</v>
      </c>
      <c r="G225" s="170">
        <v>34.984244530770809</v>
      </c>
      <c r="H225" s="171">
        <v>34.902609968843464</v>
      </c>
      <c r="I225" s="171">
        <v>34.982575135772741</v>
      </c>
      <c r="J225" s="171">
        <v>34.807282632766501</v>
      </c>
      <c r="K225" s="171">
        <v>35.523115345325337</v>
      </c>
      <c r="L225" s="170">
        <v>31.502366582365301</v>
      </c>
      <c r="M225" s="171">
        <v>31.245131942750564</v>
      </c>
      <c r="N225" s="171">
        <v>31.277615709151281</v>
      </c>
      <c r="O225" s="171">
        <v>31.198350511435599</v>
      </c>
      <c r="P225" s="171">
        <v>32.790648623102371</v>
      </c>
      <c r="Q225" s="170">
        <v>29.029635473451613</v>
      </c>
      <c r="R225" s="171">
        <v>28.978366058584072</v>
      </c>
      <c r="S225" s="171">
        <v>28.868063854375205</v>
      </c>
      <c r="T225" s="171">
        <v>28.757998625888757</v>
      </c>
      <c r="U225" s="171">
        <v>29.797985227227294</v>
      </c>
      <c r="V225" s="170">
        <v>29.814775533124092</v>
      </c>
      <c r="W225" s="171">
        <v>29.501604072975585</v>
      </c>
      <c r="X225" s="171">
        <v>29.336042767753131</v>
      </c>
      <c r="Y225" s="171">
        <v>29.304326240911237</v>
      </c>
      <c r="Z225" s="171">
        <v>30.365567840317294</v>
      </c>
      <c r="AA225" s="170">
        <v>30.661960091569238</v>
      </c>
      <c r="AB225" s="171">
        <v>30.472887455401416</v>
      </c>
      <c r="AC225" s="171">
        <v>30.210883668868529</v>
      </c>
      <c r="AD225" s="171">
        <v>29.854436929068605</v>
      </c>
      <c r="AE225" s="171">
        <v>31.323312587065303</v>
      </c>
      <c r="AF225" s="170">
        <v>31.862826855173303</v>
      </c>
      <c r="AG225" s="171">
        <v>31.660414088172505</v>
      </c>
      <c r="AH225" s="171">
        <v>31.602657391771285</v>
      </c>
      <c r="AI225" s="171">
        <v>31.150985514781752</v>
      </c>
      <c r="AJ225" s="171">
        <v>32.648565958612309</v>
      </c>
      <c r="AK225" s="170">
        <v>33.355832189511069</v>
      </c>
      <c r="AL225" s="171">
        <v>33.09478384352829</v>
      </c>
      <c r="AM225" s="171">
        <v>32.99777388245402</v>
      </c>
      <c r="AN225" s="171">
        <v>31.936508757593192</v>
      </c>
      <c r="AO225" s="171">
        <v>35.125577204345561</v>
      </c>
      <c r="AP225" s="170">
        <v>35.582592753214648</v>
      </c>
      <c r="AQ225" s="171">
        <v>35.347642116072905</v>
      </c>
      <c r="AR225" s="171">
        <v>35.353628789542135</v>
      </c>
      <c r="AS225" s="171">
        <v>34.344632383979864</v>
      </c>
      <c r="AT225" s="171">
        <v>35.924541352395131</v>
      </c>
      <c r="AU225" s="170">
        <v>35.274972725636516</v>
      </c>
      <c r="AV225" s="171">
        <v>35.021654649428143</v>
      </c>
      <c r="AW225" s="171">
        <v>34.888069583099202</v>
      </c>
      <c r="AX225" s="171">
        <v>34.682282144126489</v>
      </c>
      <c r="AY225" s="171">
        <v>35.835628454031848</v>
      </c>
      <c r="AZ225" s="170">
        <v>33.320688867419292</v>
      </c>
      <c r="BA225" s="171">
        <v>33.098723644504723</v>
      </c>
      <c r="BB225" s="171">
        <v>33.170637651782833</v>
      </c>
      <c r="BC225" s="171">
        <v>33.138346723771917</v>
      </c>
      <c r="BD225" s="171">
        <v>35.285236214865549</v>
      </c>
      <c r="BE225" s="170">
        <v>34.418688914151097</v>
      </c>
      <c r="BF225" s="171">
        <v>34.09746834427191</v>
      </c>
      <c r="BG225" s="171">
        <v>34.143925409247487</v>
      </c>
      <c r="BH225" s="171">
        <v>34.021715044432575</v>
      </c>
      <c r="BI225" s="172">
        <v>35.328428373788789</v>
      </c>
    </row>
    <row r="226" spans="1:61" x14ac:dyDescent="0.25">
      <c r="A226" s="173" t="s">
        <v>1731</v>
      </c>
      <c r="B226" s="170">
        <v>32.318430261347238</v>
      </c>
      <c r="C226" s="171">
        <v>32.111080030329163</v>
      </c>
      <c r="D226" s="171">
        <v>32.370466248222051</v>
      </c>
      <c r="E226" s="171">
        <v>32.217465233375471</v>
      </c>
      <c r="F226" s="171">
        <v>33.460821813159505</v>
      </c>
      <c r="G226" s="170">
        <v>36.26121117165809</v>
      </c>
      <c r="H226" s="171">
        <v>36.210229459474654</v>
      </c>
      <c r="I226" s="171">
        <v>36.226102908772191</v>
      </c>
      <c r="J226" s="171">
        <v>36.156879392438505</v>
      </c>
      <c r="K226" s="171">
        <v>36.832621304315637</v>
      </c>
      <c r="L226" s="170">
        <v>32.76341177186363</v>
      </c>
      <c r="M226" s="171">
        <v>32.474778186906363</v>
      </c>
      <c r="N226" s="171">
        <v>32.511508351918437</v>
      </c>
      <c r="O226" s="171">
        <v>32.234467786324984</v>
      </c>
      <c r="P226" s="171">
        <v>33.910900966404171</v>
      </c>
      <c r="Q226" s="170">
        <v>30.803133902178793</v>
      </c>
      <c r="R226" s="171">
        <v>30.763367481864655</v>
      </c>
      <c r="S226" s="171">
        <v>30.46150771949014</v>
      </c>
      <c r="T226" s="171">
        <v>30.261830353991225</v>
      </c>
      <c r="U226" s="171">
        <v>31.463974645055526</v>
      </c>
      <c r="V226" s="170">
        <v>31.591130730354905</v>
      </c>
      <c r="W226" s="171">
        <v>31.382815526561284</v>
      </c>
      <c r="X226" s="171">
        <v>30.971063722039393</v>
      </c>
      <c r="Y226" s="171">
        <v>31.215671564825126</v>
      </c>
      <c r="Z226" s="171">
        <v>31.770825433415752</v>
      </c>
      <c r="AA226" s="170">
        <v>32.316949077090555</v>
      </c>
      <c r="AB226" s="171">
        <v>32.207366758346538</v>
      </c>
      <c r="AC226" s="171">
        <v>31.88</v>
      </c>
      <c r="AD226" s="171">
        <v>31.642351826118833</v>
      </c>
      <c r="AE226" s="171">
        <v>32.715916989230351</v>
      </c>
      <c r="AF226" s="170">
        <v>33.237103859367231</v>
      </c>
      <c r="AG226" s="171">
        <v>32.974786044949745</v>
      </c>
      <c r="AH226" s="171">
        <v>32.767016434344079</v>
      </c>
      <c r="AI226" s="171">
        <v>32.15872814015647</v>
      </c>
      <c r="AJ226" s="171">
        <v>34.126570970141785</v>
      </c>
      <c r="AK226" s="170">
        <v>34.6000468507806</v>
      </c>
      <c r="AL226" s="171">
        <v>34.453528701818975</v>
      </c>
      <c r="AM226" s="171">
        <v>34.271659260469953</v>
      </c>
      <c r="AN226" s="171">
        <v>32.989518296836479</v>
      </c>
      <c r="AO226" s="171">
        <v>36.371385000169461</v>
      </c>
      <c r="AP226" s="170">
        <v>36.065786976602986</v>
      </c>
      <c r="AQ226" s="171">
        <v>35.93372538774031</v>
      </c>
      <c r="AR226" s="171">
        <v>35.665454499336953</v>
      </c>
      <c r="AS226" s="171">
        <v>35.074579294308315</v>
      </c>
      <c r="AT226" s="171">
        <v>36.415112451087431</v>
      </c>
      <c r="AU226" s="170">
        <v>36.735799332678006</v>
      </c>
      <c r="AV226" s="171">
        <v>36.521018312969147</v>
      </c>
      <c r="AW226" s="171">
        <v>36.22627572601953</v>
      </c>
      <c r="AX226" s="171">
        <v>35.802940665687565</v>
      </c>
      <c r="AY226" s="171">
        <v>37.051048466171736</v>
      </c>
      <c r="AZ226" s="170">
        <v>34.94966619656747</v>
      </c>
      <c r="BA226" s="171">
        <v>34.7762253021776</v>
      </c>
      <c r="BB226" s="171">
        <v>34.769523488882051</v>
      </c>
      <c r="BC226" s="171">
        <v>34.627512153176063</v>
      </c>
      <c r="BD226" s="171">
        <v>36.701174887593794</v>
      </c>
      <c r="BE226" s="170">
        <v>35.908864611296771</v>
      </c>
      <c r="BF226" s="171">
        <v>35.667577880824467</v>
      </c>
      <c r="BG226" s="171">
        <v>35.574596886769491</v>
      </c>
      <c r="BH226" s="171">
        <v>35.502625641470139</v>
      </c>
      <c r="BI226" s="172">
        <v>36.877223158406942</v>
      </c>
    </row>
    <row r="227" spans="1:61" x14ac:dyDescent="0.25">
      <c r="A227" s="173" t="s">
        <v>1732</v>
      </c>
      <c r="B227" s="170">
        <v>28.6253767027689</v>
      </c>
      <c r="C227" s="171">
        <v>27.993487095239509</v>
      </c>
      <c r="D227" s="171">
        <v>29.92381492844812</v>
      </c>
      <c r="E227" s="171">
        <v>30.247359570406488</v>
      </c>
      <c r="F227" s="171">
        <v>29.693882994040749</v>
      </c>
      <c r="G227" s="170">
        <v>29.558279981865539</v>
      </c>
      <c r="H227" s="171">
        <v>28.948715869854336</v>
      </c>
      <c r="I227" s="171">
        <v>31.260826784295411</v>
      </c>
      <c r="J227" s="171">
        <v>31.385604503879808</v>
      </c>
      <c r="K227" s="171">
        <v>30.158367320551733</v>
      </c>
      <c r="L227" s="170">
        <v>28.901779717615764</v>
      </c>
      <c r="M227" s="171">
        <v>28.695452557719019</v>
      </c>
      <c r="N227" s="171">
        <v>29.324876389447109</v>
      </c>
      <c r="O227" s="171">
        <v>29.98540860868248</v>
      </c>
      <c r="P227" s="171">
        <v>30.073608919753607</v>
      </c>
      <c r="Q227" s="170">
        <v>27.295226304098136</v>
      </c>
      <c r="R227" s="171">
        <v>27.294598344097214</v>
      </c>
      <c r="S227" s="171">
        <v>27.781562704927165</v>
      </c>
      <c r="T227" s="171">
        <v>28.15738201553124</v>
      </c>
      <c r="U227" s="171">
        <v>28.249670006835192</v>
      </c>
      <c r="V227" s="170">
        <v>30.307811431005153</v>
      </c>
      <c r="W227" s="171">
        <v>30.25204695572182</v>
      </c>
      <c r="X227" s="171">
        <v>30.301444724740797</v>
      </c>
      <c r="Y227" s="171">
        <v>30.308377068251051</v>
      </c>
      <c r="Z227" s="171">
        <v>30.379084986197636</v>
      </c>
      <c r="AA227" s="170">
        <v>31.795361184518484</v>
      </c>
      <c r="AB227" s="171">
        <v>31.456236246220186</v>
      </c>
      <c r="AC227" s="171">
        <v>31.922922159511906</v>
      </c>
      <c r="AD227" s="171">
        <v>32.521584735579751</v>
      </c>
      <c r="AE227" s="171">
        <v>32.897310401580576</v>
      </c>
      <c r="AF227" s="170">
        <v>31.217734886556116</v>
      </c>
      <c r="AG227" s="171">
        <v>30.93552346429685</v>
      </c>
      <c r="AH227" s="171">
        <v>31.398022255164946</v>
      </c>
      <c r="AI227" s="171">
        <v>31.930484206806344</v>
      </c>
      <c r="AJ227" s="171">
        <v>32.020134448898311</v>
      </c>
      <c r="AK227" s="170">
        <v>33.392510354896338</v>
      </c>
      <c r="AL227" s="171">
        <v>33.256611977041935</v>
      </c>
      <c r="AM227" s="171">
        <v>34.224104744889196</v>
      </c>
      <c r="AN227" s="171">
        <v>34.39301652779843</v>
      </c>
      <c r="AO227" s="171">
        <v>34.465317204501986</v>
      </c>
      <c r="AP227" s="170">
        <v>35.09544353130805</v>
      </c>
      <c r="AQ227" s="171">
        <v>34.849207756316353</v>
      </c>
      <c r="AR227" s="171">
        <v>35.40755835659089</v>
      </c>
      <c r="AS227" s="171">
        <v>35.741912193519234</v>
      </c>
      <c r="AT227" s="171">
        <v>35.156698684841693</v>
      </c>
      <c r="AU227" s="170">
        <v>32.082746445333584</v>
      </c>
      <c r="AV227" s="171">
        <v>32.021935633776138</v>
      </c>
      <c r="AW227" s="171">
        <v>32.21909683847236</v>
      </c>
      <c r="AX227" s="171">
        <v>32.353642022444667</v>
      </c>
      <c r="AY227" s="171">
        <v>32.200385618900874</v>
      </c>
      <c r="AZ227" s="170">
        <v>5.7616827947939226</v>
      </c>
      <c r="BA227" s="171">
        <v>5.6595238531985945</v>
      </c>
      <c r="BB227" s="171">
        <v>5.8226758436321591</v>
      </c>
      <c r="BC227" s="171">
        <v>5.9278613802841473</v>
      </c>
      <c r="BD227" s="171">
        <v>5.7999836869975008</v>
      </c>
      <c r="BE227" s="170">
        <v>5.9066424012491092</v>
      </c>
      <c r="BF227" s="171">
        <v>5.7116664234790804</v>
      </c>
      <c r="BG227" s="171">
        <v>5.9872731443112537</v>
      </c>
      <c r="BH227" s="171">
        <v>6.1257753253891165</v>
      </c>
      <c r="BI227" s="172">
        <v>6.0226375420946461</v>
      </c>
    </row>
    <row r="228" spans="1:61" x14ac:dyDescent="0.25">
      <c r="A228" s="173" t="s">
        <v>1733</v>
      </c>
      <c r="B228" s="170">
        <v>31.310091010726865</v>
      </c>
      <c r="C228" s="171">
        <v>31.102328015818742</v>
      </c>
      <c r="D228" s="171">
        <v>31.357085505322921</v>
      </c>
      <c r="E228" s="171">
        <v>31.22219108197157</v>
      </c>
      <c r="F228" s="171">
        <v>32.385779700405166</v>
      </c>
      <c r="G228" s="170">
        <v>34.879240515706158</v>
      </c>
      <c r="H228" s="171">
        <v>34.791945223184463</v>
      </c>
      <c r="I228" s="171">
        <v>34.837316418057164</v>
      </c>
      <c r="J228" s="171">
        <v>34.70574071212372</v>
      </c>
      <c r="K228" s="171">
        <v>35.435245589360179</v>
      </c>
      <c r="L228" s="170">
        <v>31.201155352814371</v>
      </c>
      <c r="M228" s="171">
        <v>30.930121828137757</v>
      </c>
      <c r="N228" s="171">
        <v>30.932553566372938</v>
      </c>
      <c r="O228" s="171">
        <v>30.65105213291525</v>
      </c>
      <c r="P228" s="171">
        <v>32.266970612410653</v>
      </c>
      <c r="Q228" s="170">
        <v>29.406901677384749</v>
      </c>
      <c r="R228" s="171">
        <v>29.359236769612199</v>
      </c>
      <c r="S228" s="171">
        <v>29.135597428403862</v>
      </c>
      <c r="T228" s="171">
        <v>28.949974908812802</v>
      </c>
      <c r="U228" s="171">
        <v>29.9894815630694</v>
      </c>
      <c r="V228" s="170">
        <v>30.089176258514655</v>
      </c>
      <c r="W228" s="171">
        <v>29.960335449508108</v>
      </c>
      <c r="X228" s="171">
        <v>29.601251848100635</v>
      </c>
      <c r="Y228" s="171">
        <v>29.940567270332092</v>
      </c>
      <c r="Z228" s="171">
        <v>30.079835658320469</v>
      </c>
      <c r="AA228" s="170">
        <v>30.760847878785427</v>
      </c>
      <c r="AB228" s="171">
        <v>30.652002132960284</v>
      </c>
      <c r="AC228" s="171">
        <v>30.258943552836939</v>
      </c>
      <c r="AD228" s="171">
        <v>29.921859597287256</v>
      </c>
      <c r="AE228" s="171">
        <v>31.255715705907974</v>
      </c>
      <c r="AF228" s="170">
        <v>31.654196243725256</v>
      </c>
      <c r="AG228" s="171">
        <v>31.384445084070904</v>
      </c>
      <c r="AH228" s="171">
        <v>31.216845476892306</v>
      </c>
      <c r="AI228" s="171">
        <v>30.576462998919499</v>
      </c>
      <c r="AJ228" s="171">
        <v>32.501284121150206</v>
      </c>
      <c r="AK228" s="170">
        <v>32.921111082730278</v>
      </c>
      <c r="AL228" s="171">
        <v>32.777148846309117</v>
      </c>
      <c r="AM228" s="171">
        <v>32.663088440260218</v>
      </c>
      <c r="AN228" s="171">
        <v>31.448749878497498</v>
      </c>
      <c r="AO228" s="171">
        <v>34.622430370220378</v>
      </c>
      <c r="AP228" s="170">
        <v>34.990179601159369</v>
      </c>
      <c r="AQ228" s="171">
        <v>34.853168491474996</v>
      </c>
      <c r="AR228" s="171">
        <v>34.55955809977354</v>
      </c>
      <c r="AS228" s="171">
        <v>33.895367476299327</v>
      </c>
      <c r="AT228" s="171">
        <v>35.340828372183815</v>
      </c>
      <c r="AU228" s="170">
        <v>34.83146551938971</v>
      </c>
      <c r="AV228" s="171">
        <v>34.617464540266631</v>
      </c>
      <c r="AW228" s="171">
        <v>34.320760982452782</v>
      </c>
      <c r="AX228" s="171">
        <v>33.870451041543838</v>
      </c>
      <c r="AY228" s="171">
        <v>35.252685492832796</v>
      </c>
      <c r="AZ228" s="170">
        <v>33.097998169583683</v>
      </c>
      <c r="BA228" s="171">
        <v>32.914025882250343</v>
      </c>
      <c r="BB228" s="171">
        <v>32.912809140251468</v>
      </c>
      <c r="BC228" s="171">
        <v>32.750662903449907</v>
      </c>
      <c r="BD228" s="171">
        <v>34.709716039084618</v>
      </c>
      <c r="BE228" s="170">
        <v>33.964892880622365</v>
      </c>
      <c r="BF228" s="171">
        <v>33.730732057863086</v>
      </c>
      <c r="BG228" s="171">
        <v>33.657274569824757</v>
      </c>
      <c r="BH228" s="171">
        <v>33.587421330396765</v>
      </c>
      <c r="BI228" s="172">
        <v>34.882108435627849</v>
      </c>
    </row>
    <row r="229" spans="1:61" x14ac:dyDescent="0.25">
      <c r="A229" s="173" t="s">
        <v>1734</v>
      </c>
      <c r="B229" s="170">
        <v>28.914360042250969</v>
      </c>
      <c r="C229" s="171">
        <v>28.42664427165413</v>
      </c>
      <c r="D229" s="171">
        <v>29.677914490839072</v>
      </c>
      <c r="E229" s="171">
        <v>29.844619603055133</v>
      </c>
      <c r="F229" s="171">
        <v>29.794998688561872</v>
      </c>
      <c r="G229" s="170">
        <v>30.498252009754683</v>
      </c>
      <c r="H229" s="171">
        <v>30.488395937786827</v>
      </c>
      <c r="I229" s="171">
        <v>32.024687734991275</v>
      </c>
      <c r="J229" s="171">
        <v>32.153859560838704</v>
      </c>
      <c r="K229" s="171">
        <v>30.903798682359906</v>
      </c>
      <c r="L229" s="170">
        <v>29.038178357547512</v>
      </c>
      <c r="M229" s="171">
        <v>28.934906850623605</v>
      </c>
      <c r="N229" s="171">
        <v>29.462746524887589</v>
      </c>
      <c r="O229" s="171">
        <v>29.74292734843041</v>
      </c>
      <c r="P229" s="171">
        <v>29.910344071453085</v>
      </c>
      <c r="Q229" s="170">
        <v>27.088833133158811</v>
      </c>
      <c r="R229" s="171">
        <v>27.083230081723855</v>
      </c>
      <c r="S229" s="171">
        <v>27.660199435628023</v>
      </c>
      <c r="T229" s="171">
        <v>27.757269098885587</v>
      </c>
      <c r="U229" s="171">
        <v>27.77865801764203</v>
      </c>
      <c r="V229" s="170">
        <v>29.333475201354204</v>
      </c>
      <c r="W229" s="171">
        <v>29.260840231447901</v>
      </c>
      <c r="X229" s="171">
        <v>29.289105025422661</v>
      </c>
      <c r="Y229" s="171">
        <v>29.29369833878091</v>
      </c>
      <c r="Z229" s="171">
        <v>29.557198885373818</v>
      </c>
      <c r="AA229" s="170">
        <v>30.523787847515909</v>
      </c>
      <c r="AB229" s="171">
        <v>30.300185748889263</v>
      </c>
      <c r="AC229" s="171">
        <v>30.527844492440611</v>
      </c>
      <c r="AD229" s="171">
        <v>30.801268303878455</v>
      </c>
      <c r="AE229" s="171">
        <v>31.408261777682956</v>
      </c>
      <c r="AF229" s="170">
        <v>31.226399276948015</v>
      </c>
      <c r="AG229" s="171">
        <v>31.025094279940514</v>
      </c>
      <c r="AH229" s="171">
        <v>31.361180175320413</v>
      </c>
      <c r="AI229" s="171">
        <v>31.38310323256778</v>
      </c>
      <c r="AJ229" s="171">
        <v>31.772630257201754</v>
      </c>
      <c r="AK229" s="170">
        <v>32.061401597900648</v>
      </c>
      <c r="AL229" s="171">
        <v>31.925444579643209</v>
      </c>
      <c r="AM229" s="171">
        <v>32.541416344215328</v>
      </c>
      <c r="AN229" s="171">
        <v>32.709418048145345</v>
      </c>
      <c r="AO229" s="171">
        <v>33.172929347793023</v>
      </c>
      <c r="AP229" s="170">
        <v>34.249747410571665</v>
      </c>
      <c r="AQ229" s="171">
        <v>34.177324916562213</v>
      </c>
      <c r="AR229" s="171">
        <v>34.660628600099713</v>
      </c>
      <c r="AS229" s="171">
        <v>34.393563579105042</v>
      </c>
      <c r="AT229" s="171">
        <v>34.346948836643541</v>
      </c>
      <c r="AU229" s="170">
        <v>32.13684517299145</v>
      </c>
      <c r="AV229" s="171">
        <v>32.050288828112045</v>
      </c>
      <c r="AW229" s="171">
        <v>32.466986254747475</v>
      </c>
      <c r="AX229" s="171">
        <v>32.531462350464395</v>
      </c>
      <c r="AY229" s="171">
        <v>32.456739674090684</v>
      </c>
      <c r="AZ229" s="170">
        <v>5.8230256187556835</v>
      </c>
      <c r="BA229" s="171">
        <v>5.7092417856858262</v>
      </c>
      <c r="BB229" s="171">
        <v>5.9017133729320408</v>
      </c>
      <c r="BC229" s="171">
        <v>5.9967399074920751</v>
      </c>
      <c r="BD229" s="171">
        <v>5.889913052806409</v>
      </c>
      <c r="BE229" s="170">
        <v>6.2169204514326424</v>
      </c>
      <c r="BF229" s="171">
        <v>6.0120029853708079</v>
      </c>
      <c r="BG229" s="171">
        <v>6.2593685657590132</v>
      </c>
      <c r="BH229" s="171">
        <v>6.2750519263311544</v>
      </c>
      <c r="BI229" s="172">
        <v>6.3076794998289731</v>
      </c>
    </row>
    <row r="230" spans="1:61" x14ac:dyDescent="0.25">
      <c r="A230" s="173" t="s">
        <v>1735</v>
      </c>
      <c r="B230" s="170">
        <v>28.916563587573275</v>
      </c>
      <c r="C230" s="171">
        <v>28.429557684874073</v>
      </c>
      <c r="D230" s="171">
        <v>29.680767224379608</v>
      </c>
      <c r="E230" s="171">
        <v>29.844619603055133</v>
      </c>
      <c r="F230" s="171">
        <v>29.797194540382204</v>
      </c>
      <c r="G230" s="170">
        <v>30.50055093798429</v>
      </c>
      <c r="H230" s="171">
        <v>30.490689158898348</v>
      </c>
      <c r="I230" s="171">
        <v>32.0297433383301</v>
      </c>
      <c r="J230" s="171">
        <v>32.156551485333772</v>
      </c>
      <c r="K230" s="171">
        <v>30.903798682359906</v>
      </c>
      <c r="L230" s="170">
        <v>29.040797926988287</v>
      </c>
      <c r="M230" s="171">
        <v>28.937521941771969</v>
      </c>
      <c r="N230" s="171">
        <v>29.465002395299202</v>
      </c>
      <c r="O230" s="171">
        <v>29.74292734843041</v>
      </c>
      <c r="P230" s="171">
        <v>29.910344071453085</v>
      </c>
      <c r="Q230" s="170">
        <v>27.091507634811713</v>
      </c>
      <c r="R230" s="171">
        <v>27.088223761133726</v>
      </c>
      <c r="S230" s="171">
        <v>27.662539904860179</v>
      </c>
      <c r="T230" s="171">
        <v>27.757269098885587</v>
      </c>
      <c r="U230" s="171">
        <v>27.780990617318739</v>
      </c>
      <c r="V230" s="170">
        <v>29.333475201354204</v>
      </c>
      <c r="W230" s="171">
        <v>29.260840231447901</v>
      </c>
      <c r="X230" s="171">
        <v>29.289105025422661</v>
      </c>
      <c r="Y230" s="171">
        <v>29.29369833878091</v>
      </c>
      <c r="Z230" s="171">
        <v>29.559846392490943</v>
      </c>
      <c r="AA230" s="170">
        <v>30.523711737670602</v>
      </c>
      <c r="AB230" s="171">
        <v>30.300553259960651</v>
      </c>
      <c r="AC230" s="171">
        <v>30.522667362961332</v>
      </c>
      <c r="AD230" s="171">
        <v>30.801268303878455</v>
      </c>
      <c r="AE230" s="171">
        <v>31.405711528566382</v>
      </c>
      <c r="AF230" s="170">
        <v>31.226290201156768</v>
      </c>
      <c r="AG230" s="171">
        <v>31.032645894797437</v>
      </c>
      <c r="AH230" s="171">
        <v>31.361180175320413</v>
      </c>
      <c r="AI230" s="171">
        <v>31.38310323256778</v>
      </c>
      <c r="AJ230" s="171">
        <v>31.770070463066798</v>
      </c>
      <c r="AK230" s="170">
        <v>32.05621875886434</v>
      </c>
      <c r="AL230" s="171">
        <v>31.920255850326505</v>
      </c>
      <c r="AM230" s="171">
        <v>32.541416344215328</v>
      </c>
      <c r="AN230" s="171">
        <v>32.707205569175365</v>
      </c>
      <c r="AO230" s="171">
        <v>33.172929347793023</v>
      </c>
      <c r="AP230" s="170">
        <v>34.247082912302766</v>
      </c>
      <c r="AQ230" s="171">
        <v>34.17457846172433</v>
      </c>
      <c r="AR230" s="171">
        <v>34.662957164609622</v>
      </c>
      <c r="AS230" s="171">
        <v>34.393563579105042</v>
      </c>
      <c r="AT230" s="171">
        <v>34.346948836643541</v>
      </c>
      <c r="AU230" s="170">
        <v>32.141977834387845</v>
      </c>
      <c r="AV230" s="171">
        <v>32.050288828112045</v>
      </c>
      <c r="AW230" s="171">
        <v>32.469536040936859</v>
      </c>
      <c r="AX230" s="171">
        <v>32.531462350464395</v>
      </c>
      <c r="AY230" s="171">
        <v>32.456739674090684</v>
      </c>
      <c r="AZ230" s="170">
        <v>5.8253796416401311</v>
      </c>
      <c r="BA230" s="171">
        <v>5.7141855300568798</v>
      </c>
      <c r="BB230" s="171">
        <v>5.9017133729320408</v>
      </c>
      <c r="BC230" s="171">
        <v>5.9990885562236853</v>
      </c>
      <c r="BD230" s="171">
        <v>5.8945876897866185</v>
      </c>
      <c r="BE230" s="170">
        <v>6.2217984851805177</v>
      </c>
      <c r="BF230" s="171">
        <v>6.0168801415935409</v>
      </c>
      <c r="BG230" s="171">
        <v>6.2593685657590132</v>
      </c>
      <c r="BH230" s="171">
        <v>6.2773214294860553</v>
      </c>
      <c r="BI230" s="172">
        <v>6.3102100804500392</v>
      </c>
    </row>
    <row r="231" spans="1:61" x14ac:dyDescent="0.25">
      <c r="A231" s="173" t="s">
        <v>1736</v>
      </c>
      <c r="B231" s="170">
        <v>31.519076538506319</v>
      </c>
      <c r="C231" s="171">
        <v>31.323778686331067</v>
      </c>
      <c r="D231" s="171">
        <v>31.557176803726854</v>
      </c>
      <c r="E231" s="171">
        <v>31.423690966893087</v>
      </c>
      <c r="F231" s="171">
        <v>32.605818896814576</v>
      </c>
      <c r="G231" s="170">
        <v>34.920328227830467</v>
      </c>
      <c r="H231" s="171">
        <v>34.845033466742422</v>
      </c>
      <c r="I231" s="171">
        <v>34.847791708647684</v>
      </c>
      <c r="J231" s="171">
        <v>34.658779871223381</v>
      </c>
      <c r="K231" s="171">
        <v>35.522915626619294</v>
      </c>
      <c r="L231" s="170">
        <v>31.64096035807572</v>
      </c>
      <c r="M231" s="171">
        <v>31.374680254084918</v>
      </c>
      <c r="N231" s="171">
        <v>31.35975815578162</v>
      </c>
      <c r="O231" s="171">
        <v>31.053069354791937</v>
      </c>
      <c r="P231" s="171">
        <v>32.694687871578815</v>
      </c>
      <c r="Q231" s="170">
        <v>29.401035626206149</v>
      </c>
      <c r="R231" s="171">
        <v>29.368290441063944</v>
      </c>
      <c r="S231" s="171">
        <v>29.094728178427996</v>
      </c>
      <c r="T231" s="171">
        <v>28.847615479972436</v>
      </c>
      <c r="U231" s="171">
        <v>30.105739790527075</v>
      </c>
      <c r="V231" s="170">
        <v>30.195402084480598</v>
      </c>
      <c r="W231" s="171">
        <v>29.984863592517879</v>
      </c>
      <c r="X231" s="171">
        <v>29.538591884506062</v>
      </c>
      <c r="Y231" s="171">
        <v>29.640577973768895</v>
      </c>
      <c r="Z231" s="171">
        <v>30.563295282363569</v>
      </c>
      <c r="AA231" s="170">
        <v>31.064320832271008</v>
      </c>
      <c r="AB231" s="171">
        <v>30.939388767272739</v>
      </c>
      <c r="AC231" s="171">
        <v>30.440712679919912</v>
      </c>
      <c r="AD231" s="171">
        <v>30.111932718804486</v>
      </c>
      <c r="AE231" s="171">
        <v>31.552757278524702</v>
      </c>
      <c r="AF231" s="170">
        <v>32.010007795140879</v>
      </c>
      <c r="AG231" s="171">
        <v>31.775170780264325</v>
      </c>
      <c r="AH231" s="171">
        <v>31.571972939854248</v>
      </c>
      <c r="AI231" s="171">
        <v>30.938786795947721</v>
      </c>
      <c r="AJ231" s="171">
        <v>32.846571284750368</v>
      </c>
      <c r="AK231" s="170">
        <v>33.355253135372536</v>
      </c>
      <c r="AL231" s="171">
        <v>33.216149046754623</v>
      </c>
      <c r="AM231" s="171">
        <v>33.008617476624934</v>
      </c>
      <c r="AN231" s="171">
        <v>31.794187907993884</v>
      </c>
      <c r="AO231" s="171">
        <v>35.039687301478324</v>
      </c>
      <c r="AP231" s="170">
        <v>35.420481210833316</v>
      </c>
      <c r="AQ231" s="171">
        <v>35.299031819623359</v>
      </c>
      <c r="AR231" s="171">
        <v>34.983204628736431</v>
      </c>
      <c r="AS231" s="171">
        <v>34.297152896475765</v>
      </c>
      <c r="AT231" s="171">
        <v>35.735245320628081</v>
      </c>
      <c r="AU231" s="170">
        <v>35.21572999764637</v>
      </c>
      <c r="AV231" s="171">
        <v>35.010455397101659</v>
      </c>
      <c r="AW231" s="171">
        <v>34.715136643512153</v>
      </c>
      <c r="AX231" s="171">
        <v>34.283281945391622</v>
      </c>
      <c r="AY231" s="171">
        <v>35.668154279310833</v>
      </c>
      <c r="AZ231" s="170">
        <v>33.349982275798752</v>
      </c>
      <c r="BA231" s="171">
        <v>33.168188663472108</v>
      </c>
      <c r="BB231" s="171">
        <v>33.140939802099034</v>
      </c>
      <c r="BC231" s="171">
        <v>33.061946075279415</v>
      </c>
      <c r="BD231" s="171">
        <v>35.143648545423943</v>
      </c>
      <c r="BE231" s="170">
        <v>34.392204295184357</v>
      </c>
      <c r="BF231" s="171">
        <v>34.176435575231054</v>
      </c>
      <c r="BG231" s="171">
        <v>34.07394701942566</v>
      </c>
      <c r="BH231" s="171">
        <v>33.951567891919787</v>
      </c>
      <c r="BI231" s="172">
        <v>35.317771944204793</v>
      </c>
    </row>
    <row r="232" spans="1:61" x14ac:dyDescent="0.25">
      <c r="A232" s="173"/>
      <c r="B232" s="170"/>
      <c r="C232" s="171"/>
      <c r="D232" s="171"/>
      <c r="E232" s="171"/>
      <c r="F232" s="171"/>
      <c r="G232" s="170"/>
      <c r="H232" s="171"/>
      <c r="I232" s="171"/>
      <c r="J232" s="171"/>
      <c r="K232" s="171"/>
      <c r="L232" s="170"/>
      <c r="M232" s="171"/>
      <c r="N232" s="171"/>
      <c r="O232" s="171"/>
      <c r="P232" s="171"/>
      <c r="Q232" s="170"/>
      <c r="R232" s="171"/>
      <c r="S232" s="171"/>
      <c r="T232" s="171"/>
      <c r="U232" s="171"/>
      <c r="V232" s="170"/>
      <c r="W232" s="171"/>
      <c r="X232" s="171"/>
      <c r="Y232" s="171"/>
      <c r="Z232" s="171"/>
      <c r="AA232" s="170"/>
      <c r="AB232" s="171"/>
      <c r="AC232" s="171"/>
      <c r="AD232" s="171"/>
      <c r="AE232" s="171"/>
      <c r="AF232" s="170"/>
      <c r="AG232" s="171"/>
      <c r="AH232" s="171"/>
      <c r="AI232" s="171"/>
      <c r="AJ232" s="171"/>
      <c r="AK232" s="170"/>
      <c r="AL232" s="171"/>
      <c r="AM232" s="171"/>
      <c r="AN232" s="171"/>
      <c r="AO232" s="171"/>
      <c r="AP232" s="170"/>
      <c r="AQ232" s="171"/>
      <c r="AR232" s="171"/>
      <c r="AS232" s="171"/>
      <c r="AT232" s="171"/>
      <c r="AU232" s="170"/>
      <c r="AV232" s="171"/>
      <c r="AW232" s="171"/>
      <c r="AX232" s="171"/>
      <c r="AY232" s="171"/>
      <c r="AZ232" s="170"/>
      <c r="BA232" s="171"/>
      <c r="BB232" s="171"/>
      <c r="BC232" s="171"/>
      <c r="BD232" s="171"/>
      <c r="BE232" s="170"/>
      <c r="BF232" s="171"/>
      <c r="BG232" s="171"/>
      <c r="BH232" s="171"/>
      <c r="BI232" s="172"/>
    </row>
    <row r="233" spans="1:61" x14ac:dyDescent="0.25">
      <c r="A233" s="173"/>
      <c r="B233" s="170"/>
      <c r="C233" s="171"/>
      <c r="D233" s="171"/>
      <c r="E233" s="171"/>
      <c r="F233" s="171"/>
      <c r="G233" s="170"/>
      <c r="H233" s="171"/>
      <c r="I233" s="171"/>
      <c r="J233" s="171"/>
      <c r="K233" s="171"/>
      <c r="L233" s="170"/>
      <c r="M233" s="171"/>
      <c r="N233" s="171"/>
      <c r="O233" s="171"/>
      <c r="P233" s="171"/>
      <c r="Q233" s="170"/>
      <c r="R233" s="171"/>
      <c r="S233" s="171"/>
      <c r="T233" s="171"/>
      <c r="U233" s="171"/>
      <c r="V233" s="170"/>
      <c r="W233" s="171"/>
      <c r="X233" s="171"/>
      <c r="Y233" s="171"/>
      <c r="Z233" s="171"/>
      <c r="AA233" s="170"/>
      <c r="AB233" s="171"/>
      <c r="AC233" s="171"/>
      <c r="AD233" s="171"/>
      <c r="AE233" s="171"/>
      <c r="AF233" s="170"/>
      <c r="AG233" s="171"/>
      <c r="AH233" s="171"/>
      <c r="AI233" s="171"/>
      <c r="AJ233" s="171"/>
      <c r="AK233" s="170"/>
      <c r="AL233" s="171"/>
      <c r="AM233" s="171"/>
      <c r="AN233" s="171"/>
      <c r="AO233" s="171"/>
      <c r="AP233" s="170"/>
      <c r="AQ233" s="171"/>
      <c r="AR233" s="171"/>
      <c r="AS233" s="171"/>
      <c r="AT233" s="171"/>
      <c r="AU233" s="170"/>
      <c r="AV233" s="171"/>
      <c r="AW233" s="171"/>
      <c r="AX233" s="171"/>
      <c r="AY233" s="171"/>
      <c r="AZ233" s="170"/>
      <c r="BA233" s="171"/>
      <c r="BB233" s="171"/>
      <c r="BC233" s="171"/>
      <c r="BD233" s="171"/>
      <c r="BE233" s="170"/>
      <c r="BF233" s="171"/>
      <c r="BG233" s="171"/>
      <c r="BH233" s="171"/>
      <c r="BI233" s="172"/>
    </row>
    <row r="234" spans="1:61" x14ac:dyDescent="0.25">
      <c r="A234" s="173"/>
      <c r="B234" s="170"/>
      <c r="C234" s="171"/>
      <c r="D234" s="171"/>
      <c r="E234" s="171"/>
      <c r="F234" s="171"/>
      <c r="G234" s="170"/>
      <c r="H234" s="171"/>
      <c r="I234" s="171"/>
      <c r="J234" s="171"/>
      <c r="K234" s="171"/>
      <c r="L234" s="170"/>
      <c r="M234" s="171"/>
      <c r="N234" s="171"/>
      <c r="O234" s="171"/>
      <c r="P234" s="171"/>
      <c r="Q234" s="170"/>
      <c r="R234" s="171"/>
      <c r="S234" s="171"/>
      <c r="T234" s="171"/>
      <c r="U234" s="171"/>
      <c r="V234" s="170"/>
      <c r="W234" s="171"/>
      <c r="X234" s="171"/>
      <c r="Y234" s="171"/>
      <c r="Z234" s="171"/>
      <c r="AA234" s="170"/>
      <c r="AB234" s="171"/>
      <c r="AC234" s="171"/>
      <c r="AD234" s="171"/>
      <c r="AE234" s="171"/>
      <c r="AF234" s="170"/>
      <c r="AG234" s="171"/>
      <c r="AH234" s="171"/>
      <c r="AI234" s="171"/>
      <c r="AJ234" s="171"/>
      <c r="AK234" s="170"/>
      <c r="AL234" s="171"/>
      <c r="AM234" s="171"/>
      <c r="AN234" s="171"/>
      <c r="AO234" s="171"/>
      <c r="AP234" s="170"/>
      <c r="AQ234" s="171"/>
      <c r="AR234" s="171"/>
      <c r="AS234" s="171"/>
      <c r="AT234" s="171"/>
      <c r="AU234" s="170"/>
      <c r="AV234" s="171"/>
      <c r="AW234" s="171"/>
      <c r="AX234" s="171"/>
      <c r="AY234" s="171"/>
      <c r="AZ234" s="170"/>
      <c r="BA234" s="171"/>
      <c r="BB234" s="171"/>
      <c r="BC234" s="171"/>
      <c r="BD234" s="171"/>
      <c r="BE234" s="170"/>
      <c r="BF234" s="171"/>
      <c r="BG234" s="171"/>
      <c r="BH234" s="171"/>
      <c r="BI234" s="172"/>
    </row>
    <row r="235" spans="1:61" x14ac:dyDescent="0.25">
      <c r="A235" s="173"/>
      <c r="B235" s="170"/>
      <c r="C235" s="171"/>
      <c r="D235" s="171"/>
      <c r="E235" s="171"/>
      <c r="F235" s="171"/>
      <c r="G235" s="170"/>
      <c r="H235" s="171"/>
      <c r="I235" s="171"/>
      <c r="J235" s="171"/>
      <c r="K235" s="171"/>
      <c r="L235" s="170"/>
      <c r="M235" s="171"/>
      <c r="N235" s="171"/>
      <c r="O235" s="171"/>
      <c r="P235" s="171"/>
      <c r="Q235" s="170"/>
      <c r="R235" s="171"/>
      <c r="S235" s="171"/>
      <c r="T235" s="171"/>
      <c r="U235" s="171"/>
      <c r="V235" s="170"/>
      <c r="W235" s="171"/>
      <c r="X235" s="171"/>
      <c r="Y235" s="171"/>
      <c r="Z235" s="171"/>
      <c r="AA235" s="170"/>
      <c r="AB235" s="171"/>
      <c r="AC235" s="171"/>
      <c r="AD235" s="171"/>
      <c r="AE235" s="171"/>
      <c r="AF235" s="170"/>
      <c r="AG235" s="171"/>
      <c r="AH235" s="171"/>
      <c r="AI235" s="171"/>
      <c r="AJ235" s="171"/>
      <c r="AK235" s="170"/>
      <c r="AL235" s="171"/>
      <c r="AM235" s="171"/>
      <c r="AN235" s="171"/>
      <c r="AO235" s="171"/>
      <c r="AP235" s="170"/>
      <c r="AQ235" s="171"/>
      <c r="AR235" s="171"/>
      <c r="AS235" s="171"/>
      <c r="AT235" s="171"/>
      <c r="AU235" s="170"/>
      <c r="AV235" s="171"/>
      <c r="AW235" s="171"/>
      <c r="AX235" s="171"/>
      <c r="AY235" s="171"/>
      <c r="AZ235" s="170"/>
      <c r="BA235" s="171"/>
      <c r="BB235" s="171"/>
      <c r="BC235" s="171"/>
      <c r="BD235" s="171"/>
      <c r="BE235" s="170"/>
      <c r="BF235" s="171"/>
      <c r="BG235" s="171"/>
      <c r="BH235" s="171"/>
      <c r="BI235" s="172"/>
    </row>
    <row r="236" spans="1:61" x14ac:dyDescent="0.25">
      <c r="A236" s="173"/>
      <c r="B236" s="170"/>
      <c r="C236" s="171"/>
      <c r="D236" s="171"/>
      <c r="E236" s="171"/>
      <c r="F236" s="171"/>
      <c r="G236" s="170"/>
      <c r="H236" s="171"/>
      <c r="I236" s="171"/>
      <c r="J236" s="171"/>
      <c r="K236" s="171"/>
      <c r="L236" s="170"/>
      <c r="M236" s="171"/>
      <c r="N236" s="171"/>
      <c r="O236" s="171"/>
      <c r="P236" s="171"/>
      <c r="Q236" s="170"/>
      <c r="R236" s="171"/>
      <c r="S236" s="171"/>
      <c r="T236" s="171"/>
      <c r="U236" s="171"/>
      <c r="V236" s="170"/>
      <c r="W236" s="171"/>
      <c r="X236" s="171"/>
      <c r="Y236" s="171"/>
      <c r="Z236" s="171"/>
      <c r="AA236" s="170"/>
      <c r="AB236" s="171"/>
      <c r="AC236" s="171"/>
      <c r="AD236" s="171"/>
      <c r="AE236" s="171"/>
      <c r="AF236" s="170"/>
      <c r="AG236" s="171"/>
      <c r="AH236" s="171"/>
      <c r="AI236" s="171"/>
      <c r="AJ236" s="171"/>
      <c r="AK236" s="170"/>
      <c r="AL236" s="171"/>
      <c r="AM236" s="171"/>
      <c r="AN236" s="171"/>
      <c r="AO236" s="171"/>
      <c r="AP236" s="170"/>
      <c r="AQ236" s="171"/>
      <c r="AR236" s="171"/>
      <c r="AS236" s="171"/>
      <c r="AT236" s="171"/>
      <c r="AU236" s="170"/>
      <c r="AV236" s="171"/>
      <c r="AW236" s="171"/>
      <c r="AX236" s="171"/>
      <c r="AY236" s="171"/>
      <c r="AZ236" s="170"/>
      <c r="BA236" s="171"/>
      <c r="BB236" s="171"/>
      <c r="BC236" s="171"/>
      <c r="BD236" s="171"/>
      <c r="BE236" s="170"/>
      <c r="BF236" s="171"/>
      <c r="BG236" s="171"/>
      <c r="BH236" s="171"/>
      <c r="BI236" s="172"/>
    </row>
    <row r="237" spans="1:61" x14ac:dyDescent="0.25">
      <c r="A237" s="173"/>
      <c r="B237" s="170"/>
      <c r="C237" s="171"/>
      <c r="D237" s="171"/>
      <c r="E237" s="171"/>
      <c r="F237" s="171"/>
      <c r="G237" s="170"/>
      <c r="H237" s="171"/>
      <c r="I237" s="171"/>
      <c r="J237" s="171"/>
      <c r="K237" s="171"/>
      <c r="L237" s="170"/>
      <c r="M237" s="171"/>
      <c r="N237" s="171"/>
      <c r="O237" s="171"/>
      <c r="P237" s="171"/>
      <c r="Q237" s="170"/>
      <c r="R237" s="171"/>
      <c r="S237" s="171"/>
      <c r="T237" s="171"/>
      <c r="U237" s="171"/>
      <c r="V237" s="170"/>
      <c r="W237" s="171"/>
      <c r="X237" s="171"/>
      <c r="Y237" s="171"/>
      <c r="Z237" s="171"/>
      <c r="AA237" s="170"/>
      <c r="AB237" s="171"/>
      <c r="AC237" s="171"/>
      <c r="AD237" s="171"/>
      <c r="AE237" s="171"/>
      <c r="AF237" s="170"/>
      <c r="AG237" s="171"/>
      <c r="AH237" s="171"/>
      <c r="AI237" s="171"/>
      <c r="AJ237" s="171"/>
      <c r="AK237" s="170"/>
      <c r="AL237" s="171"/>
      <c r="AM237" s="171"/>
      <c r="AN237" s="171"/>
      <c r="AO237" s="171"/>
      <c r="AP237" s="170"/>
      <c r="AQ237" s="171"/>
      <c r="AR237" s="171"/>
      <c r="AS237" s="171"/>
      <c r="AT237" s="171"/>
      <c r="AU237" s="170"/>
      <c r="AV237" s="171"/>
      <c r="AW237" s="171"/>
      <c r="AX237" s="171"/>
      <c r="AY237" s="171"/>
      <c r="AZ237" s="170"/>
      <c r="BA237" s="171"/>
      <c r="BB237" s="171"/>
      <c r="BC237" s="171"/>
      <c r="BD237" s="171"/>
      <c r="BE237" s="170"/>
      <c r="BF237" s="171"/>
      <c r="BG237" s="171"/>
      <c r="BH237" s="171"/>
      <c r="BI237" s="172"/>
    </row>
    <row r="238" spans="1:61" x14ac:dyDescent="0.25">
      <c r="A238" s="173"/>
      <c r="B238" s="170"/>
      <c r="C238" s="171"/>
      <c r="D238" s="171"/>
      <c r="E238" s="171"/>
      <c r="F238" s="171"/>
      <c r="G238" s="170"/>
      <c r="H238" s="171"/>
      <c r="I238" s="171"/>
      <c r="J238" s="171"/>
      <c r="K238" s="171"/>
      <c r="L238" s="170"/>
      <c r="M238" s="171"/>
      <c r="N238" s="171"/>
      <c r="O238" s="171"/>
      <c r="P238" s="171"/>
      <c r="Q238" s="170"/>
      <c r="R238" s="171"/>
      <c r="S238" s="171"/>
      <c r="T238" s="171"/>
      <c r="U238" s="171"/>
      <c r="V238" s="170"/>
      <c r="W238" s="171"/>
      <c r="X238" s="171"/>
      <c r="Y238" s="171"/>
      <c r="Z238" s="171"/>
      <c r="AA238" s="170"/>
      <c r="AB238" s="171"/>
      <c r="AC238" s="171"/>
      <c r="AD238" s="171"/>
      <c r="AE238" s="171"/>
      <c r="AF238" s="170"/>
      <c r="AG238" s="171"/>
      <c r="AH238" s="171"/>
      <c r="AI238" s="171"/>
      <c r="AJ238" s="171"/>
      <c r="AK238" s="170"/>
      <c r="AL238" s="171"/>
      <c r="AM238" s="171"/>
      <c r="AN238" s="171"/>
      <c r="AO238" s="171"/>
      <c r="AP238" s="170"/>
      <c r="AQ238" s="171"/>
      <c r="AR238" s="171"/>
      <c r="AS238" s="171"/>
      <c r="AT238" s="171"/>
      <c r="AU238" s="170"/>
      <c r="AV238" s="171"/>
      <c r="AW238" s="171"/>
      <c r="AX238" s="171"/>
      <c r="AY238" s="171"/>
      <c r="AZ238" s="170"/>
      <c r="BA238" s="171"/>
      <c r="BB238" s="171"/>
      <c r="BC238" s="171"/>
      <c r="BD238" s="171"/>
      <c r="BE238" s="170"/>
      <c r="BF238" s="171"/>
      <c r="BG238" s="171"/>
      <c r="BH238" s="171"/>
      <c r="BI238" s="172"/>
    </row>
    <row r="239" spans="1:61" x14ac:dyDescent="0.25">
      <c r="A239" s="173"/>
      <c r="B239" s="170"/>
      <c r="C239" s="171"/>
      <c r="D239" s="171"/>
      <c r="E239" s="171"/>
      <c r="F239" s="171"/>
      <c r="G239" s="170"/>
      <c r="H239" s="171"/>
      <c r="I239" s="171"/>
      <c r="J239" s="171"/>
      <c r="K239" s="171"/>
      <c r="L239" s="170"/>
      <c r="M239" s="171"/>
      <c r="N239" s="171"/>
      <c r="O239" s="171"/>
      <c r="P239" s="171"/>
      <c r="Q239" s="170"/>
      <c r="R239" s="171"/>
      <c r="S239" s="171"/>
      <c r="T239" s="171"/>
      <c r="U239" s="171"/>
      <c r="V239" s="170"/>
      <c r="W239" s="171"/>
      <c r="X239" s="171"/>
      <c r="Y239" s="171"/>
      <c r="Z239" s="171"/>
      <c r="AA239" s="170"/>
      <c r="AB239" s="171"/>
      <c r="AC239" s="171"/>
      <c r="AD239" s="171"/>
      <c r="AE239" s="171"/>
      <c r="AF239" s="170"/>
      <c r="AG239" s="171"/>
      <c r="AH239" s="171"/>
      <c r="AI239" s="171"/>
      <c r="AJ239" s="171"/>
      <c r="AK239" s="170"/>
      <c r="AL239" s="171"/>
      <c r="AM239" s="171"/>
      <c r="AN239" s="171"/>
      <c r="AO239" s="171"/>
      <c r="AP239" s="170"/>
      <c r="AQ239" s="171"/>
      <c r="AR239" s="171"/>
      <c r="AS239" s="171"/>
      <c r="AT239" s="171"/>
      <c r="AU239" s="170"/>
      <c r="AV239" s="171"/>
      <c r="AW239" s="171"/>
      <c r="AX239" s="171"/>
      <c r="AY239" s="171"/>
      <c r="AZ239" s="170"/>
      <c r="BA239" s="171"/>
      <c r="BB239" s="171"/>
      <c r="BC239" s="171"/>
      <c r="BD239" s="171"/>
      <c r="BE239" s="170"/>
      <c r="BF239" s="171"/>
      <c r="BG239" s="171"/>
      <c r="BH239" s="171"/>
      <c r="BI239" s="172"/>
    </row>
    <row r="240" spans="1:61" x14ac:dyDescent="0.25">
      <c r="A240" s="173"/>
      <c r="B240" s="170"/>
      <c r="C240" s="171"/>
      <c r="D240" s="171"/>
      <c r="E240" s="171"/>
      <c r="F240" s="171"/>
      <c r="G240" s="170"/>
      <c r="H240" s="171"/>
      <c r="I240" s="171"/>
      <c r="J240" s="171"/>
      <c r="K240" s="171"/>
      <c r="L240" s="170"/>
      <c r="M240" s="171"/>
      <c r="N240" s="171"/>
      <c r="O240" s="171"/>
      <c r="P240" s="171"/>
      <c r="Q240" s="170"/>
      <c r="R240" s="171"/>
      <c r="S240" s="171"/>
      <c r="T240" s="171"/>
      <c r="U240" s="171"/>
      <c r="V240" s="170"/>
      <c r="W240" s="171"/>
      <c r="X240" s="171"/>
      <c r="Y240" s="171"/>
      <c r="Z240" s="171"/>
      <c r="AA240" s="170"/>
      <c r="AB240" s="171"/>
      <c r="AC240" s="171"/>
      <c r="AD240" s="171"/>
      <c r="AE240" s="171"/>
      <c r="AF240" s="170"/>
      <c r="AG240" s="171"/>
      <c r="AH240" s="171"/>
      <c r="AI240" s="171"/>
      <c r="AJ240" s="171"/>
      <c r="AK240" s="170"/>
      <c r="AL240" s="171"/>
      <c r="AM240" s="171"/>
      <c r="AN240" s="171"/>
      <c r="AO240" s="171"/>
      <c r="AP240" s="170"/>
      <c r="AQ240" s="171"/>
      <c r="AR240" s="171"/>
      <c r="AS240" s="171"/>
      <c r="AT240" s="171"/>
      <c r="AU240" s="170"/>
      <c r="AV240" s="171"/>
      <c r="AW240" s="171"/>
      <c r="AX240" s="171"/>
      <c r="AY240" s="171"/>
      <c r="AZ240" s="170"/>
      <c r="BA240" s="171"/>
      <c r="BB240" s="171"/>
      <c r="BC240" s="171"/>
      <c r="BD240" s="171"/>
      <c r="BE240" s="170"/>
      <c r="BF240" s="171"/>
      <c r="BG240" s="171"/>
      <c r="BH240" s="171"/>
      <c r="BI240" s="172"/>
    </row>
    <row r="241" spans="1:61" x14ac:dyDescent="0.25">
      <c r="A241" s="173"/>
      <c r="B241" s="170"/>
      <c r="C241" s="171"/>
      <c r="D241" s="171"/>
      <c r="E241" s="171"/>
      <c r="F241" s="171"/>
      <c r="G241" s="170"/>
      <c r="H241" s="171"/>
      <c r="I241" s="171"/>
      <c r="J241" s="171"/>
      <c r="K241" s="171"/>
      <c r="L241" s="170"/>
      <c r="M241" s="171"/>
      <c r="N241" s="171"/>
      <c r="O241" s="171"/>
      <c r="P241" s="171"/>
      <c r="Q241" s="170"/>
      <c r="R241" s="171"/>
      <c r="S241" s="171"/>
      <c r="T241" s="171"/>
      <c r="U241" s="171"/>
      <c r="V241" s="170"/>
      <c r="W241" s="171"/>
      <c r="X241" s="171"/>
      <c r="Y241" s="171"/>
      <c r="Z241" s="171"/>
      <c r="AA241" s="170"/>
      <c r="AB241" s="171"/>
      <c r="AC241" s="171"/>
      <c r="AD241" s="171"/>
      <c r="AE241" s="171"/>
      <c r="AF241" s="170"/>
      <c r="AG241" s="171"/>
      <c r="AH241" s="171"/>
      <c r="AI241" s="171"/>
      <c r="AJ241" s="171"/>
      <c r="AK241" s="170"/>
      <c r="AL241" s="171"/>
      <c r="AM241" s="171"/>
      <c r="AN241" s="171"/>
      <c r="AO241" s="171"/>
      <c r="AP241" s="170"/>
      <c r="AQ241" s="171"/>
      <c r="AR241" s="171"/>
      <c r="AS241" s="171"/>
      <c r="AT241" s="171"/>
      <c r="AU241" s="170"/>
      <c r="AV241" s="171"/>
      <c r="AW241" s="171"/>
      <c r="AX241" s="171"/>
      <c r="AY241" s="171"/>
      <c r="AZ241" s="170"/>
      <c r="BA241" s="171"/>
      <c r="BB241" s="171"/>
      <c r="BC241" s="171"/>
      <c r="BD241" s="171"/>
      <c r="BE241" s="170"/>
      <c r="BF241" s="171"/>
      <c r="BG241" s="171"/>
      <c r="BH241" s="171"/>
      <c r="BI241" s="172"/>
    </row>
    <row r="242" spans="1:61" x14ac:dyDescent="0.25">
      <c r="A242" s="173"/>
      <c r="B242" s="170"/>
      <c r="C242" s="171"/>
      <c r="D242" s="171"/>
      <c r="E242" s="171"/>
      <c r="F242" s="171"/>
      <c r="G242" s="170"/>
      <c r="H242" s="171"/>
      <c r="I242" s="171"/>
      <c r="J242" s="171"/>
      <c r="K242" s="171"/>
      <c r="L242" s="170"/>
      <c r="M242" s="171"/>
      <c r="N242" s="171"/>
      <c r="O242" s="171"/>
      <c r="P242" s="171"/>
      <c r="Q242" s="170"/>
      <c r="R242" s="171"/>
      <c r="S242" s="171"/>
      <c r="T242" s="171"/>
      <c r="U242" s="171"/>
      <c r="V242" s="170"/>
      <c r="W242" s="171"/>
      <c r="X242" s="171"/>
      <c r="Y242" s="171"/>
      <c r="Z242" s="171"/>
      <c r="AA242" s="170"/>
      <c r="AB242" s="171"/>
      <c r="AC242" s="171"/>
      <c r="AD242" s="171"/>
      <c r="AE242" s="171"/>
      <c r="AF242" s="170"/>
      <c r="AG242" s="171"/>
      <c r="AH242" s="171"/>
      <c r="AI242" s="171"/>
      <c r="AJ242" s="171"/>
      <c r="AK242" s="170"/>
      <c r="AL242" s="171"/>
      <c r="AM242" s="171"/>
      <c r="AN242" s="171"/>
      <c r="AO242" s="171"/>
      <c r="AP242" s="170"/>
      <c r="AQ242" s="171"/>
      <c r="AR242" s="171"/>
      <c r="AS242" s="171"/>
      <c r="AT242" s="171"/>
      <c r="AU242" s="170"/>
      <c r="AV242" s="171"/>
      <c r="AW242" s="171"/>
      <c r="AX242" s="171"/>
      <c r="AY242" s="171"/>
      <c r="AZ242" s="170"/>
      <c r="BA242" s="171"/>
      <c r="BB242" s="171"/>
      <c r="BC242" s="171"/>
      <c r="BD242" s="171"/>
      <c r="BE242" s="170"/>
      <c r="BF242" s="171"/>
      <c r="BG242" s="171"/>
      <c r="BH242" s="171"/>
      <c r="BI242" s="172"/>
    </row>
    <row r="243" spans="1:61" x14ac:dyDescent="0.25">
      <c r="A243" s="173"/>
      <c r="B243" s="170"/>
      <c r="C243" s="171"/>
      <c r="D243" s="171"/>
      <c r="E243" s="171"/>
      <c r="F243" s="171"/>
      <c r="G243" s="170"/>
      <c r="H243" s="171"/>
      <c r="I243" s="171"/>
      <c r="J243" s="171"/>
      <c r="K243" s="171"/>
      <c r="L243" s="170"/>
      <c r="M243" s="171"/>
      <c r="N243" s="171"/>
      <c r="O243" s="171"/>
      <c r="P243" s="171"/>
      <c r="Q243" s="170"/>
      <c r="R243" s="171"/>
      <c r="S243" s="171"/>
      <c r="T243" s="171"/>
      <c r="U243" s="171"/>
      <c r="V243" s="170"/>
      <c r="W243" s="171"/>
      <c r="X243" s="171"/>
      <c r="Y243" s="171"/>
      <c r="Z243" s="171"/>
      <c r="AA243" s="170"/>
      <c r="AB243" s="171"/>
      <c r="AC243" s="171"/>
      <c r="AD243" s="171"/>
      <c r="AE243" s="171"/>
      <c r="AF243" s="170"/>
      <c r="AG243" s="171"/>
      <c r="AH243" s="171"/>
      <c r="AI243" s="171"/>
      <c r="AJ243" s="171"/>
      <c r="AK243" s="170"/>
      <c r="AL243" s="171"/>
      <c r="AM243" s="171"/>
      <c r="AN243" s="171"/>
      <c r="AO243" s="171"/>
      <c r="AP243" s="170"/>
      <c r="AQ243" s="171"/>
      <c r="AR243" s="171"/>
      <c r="AS243" s="171"/>
      <c r="AT243" s="171"/>
      <c r="AU243" s="170"/>
      <c r="AV243" s="171"/>
      <c r="AW243" s="171"/>
      <c r="AX243" s="171"/>
      <c r="AY243" s="171"/>
      <c r="AZ243" s="170"/>
      <c r="BA243" s="171"/>
      <c r="BB243" s="171"/>
      <c r="BC243" s="171"/>
      <c r="BD243" s="171"/>
      <c r="BE243" s="170"/>
      <c r="BF243" s="171"/>
      <c r="BG243" s="171"/>
      <c r="BH243" s="171"/>
      <c r="BI243" s="172"/>
    </row>
    <row r="244" spans="1:61" x14ac:dyDescent="0.25">
      <c r="A244" s="173"/>
      <c r="B244" s="170"/>
      <c r="C244" s="171"/>
      <c r="D244" s="171"/>
      <c r="E244" s="171"/>
      <c r="F244" s="171"/>
      <c r="G244" s="170"/>
      <c r="H244" s="171"/>
      <c r="I244" s="171"/>
      <c r="J244" s="171"/>
      <c r="K244" s="171"/>
      <c r="L244" s="170"/>
      <c r="M244" s="171"/>
      <c r="N244" s="171"/>
      <c r="O244" s="171"/>
      <c r="P244" s="171"/>
      <c r="Q244" s="170"/>
      <c r="R244" s="171"/>
      <c r="S244" s="171"/>
      <c r="T244" s="171"/>
      <c r="U244" s="171"/>
      <c r="V244" s="170"/>
      <c r="W244" s="171"/>
      <c r="X244" s="171"/>
      <c r="Y244" s="171"/>
      <c r="Z244" s="171"/>
      <c r="AA244" s="170"/>
      <c r="AB244" s="171"/>
      <c r="AC244" s="171"/>
      <c r="AD244" s="171"/>
      <c r="AE244" s="171"/>
      <c r="AF244" s="170"/>
      <c r="AG244" s="171"/>
      <c r="AH244" s="171"/>
      <c r="AI244" s="171"/>
      <c r="AJ244" s="171"/>
      <c r="AK244" s="170"/>
      <c r="AL244" s="171"/>
      <c r="AM244" s="171"/>
      <c r="AN244" s="171"/>
      <c r="AO244" s="171"/>
      <c r="AP244" s="170"/>
      <c r="AQ244" s="171"/>
      <c r="AR244" s="171"/>
      <c r="AS244" s="171"/>
      <c r="AT244" s="171"/>
      <c r="AU244" s="170"/>
      <c r="AV244" s="171"/>
      <c r="AW244" s="171"/>
      <c r="AX244" s="171"/>
      <c r="AY244" s="171"/>
      <c r="AZ244" s="170"/>
      <c r="BA244" s="171"/>
      <c r="BB244" s="171"/>
      <c r="BC244" s="171"/>
      <c r="BD244" s="171"/>
      <c r="BE244" s="170"/>
      <c r="BF244" s="171"/>
      <c r="BG244" s="171"/>
      <c r="BH244" s="171"/>
      <c r="BI244" s="172"/>
    </row>
    <row r="245" spans="1:61" x14ac:dyDescent="0.25">
      <c r="A245" s="173"/>
      <c r="B245" s="170"/>
      <c r="C245" s="171"/>
      <c r="D245" s="171"/>
      <c r="E245" s="171"/>
      <c r="F245" s="171"/>
      <c r="G245" s="170"/>
      <c r="H245" s="171"/>
      <c r="I245" s="171"/>
      <c r="J245" s="171"/>
      <c r="K245" s="171"/>
      <c r="L245" s="170"/>
      <c r="M245" s="171"/>
      <c r="N245" s="171"/>
      <c r="O245" s="171"/>
      <c r="P245" s="171"/>
      <c r="Q245" s="170"/>
      <c r="R245" s="171"/>
      <c r="S245" s="171"/>
      <c r="T245" s="171"/>
      <c r="U245" s="171"/>
      <c r="V245" s="170"/>
      <c r="W245" s="171"/>
      <c r="X245" s="171"/>
      <c r="Y245" s="171"/>
      <c r="Z245" s="171"/>
      <c r="AA245" s="170"/>
      <c r="AB245" s="171"/>
      <c r="AC245" s="171"/>
      <c r="AD245" s="171"/>
      <c r="AE245" s="171"/>
      <c r="AF245" s="170"/>
      <c r="AG245" s="171"/>
      <c r="AH245" s="171"/>
      <c r="AI245" s="171"/>
      <c r="AJ245" s="171"/>
      <c r="AK245" s="170"/>
      <c r="AL245" s="171"/>
      <c r="AM245" s="171"/>
      <c r="AN245" s="171"/>
      <c r="AO245" s="171"/>
      <c r="AP245" s="170"/>
      <c r="AQ245" s="171"/>
      <c r="AR245" s="171"/>
      <c r="AS245" s="171"/>
      <c r="AT245" s="171"/>
      <c r="AU245" s="170"/>
      <c r="AV245" s="171"/>
      <c r="AW245" s="171"/>
      <c r="AX245" s="171"/>
      <c r="AY245" s="171"/>
      <c r="AZ245" s="170"/>
      <c r="BA245" s="171"/>
      <c r="BB245" s="171"/>
      <c r="BC245" s="171"/>
      <c r="BD245" s="171"/>
      <c r="BE245" s="170"/>
      <c r="BF245" s="171"/>
      <c r="BG245" s="171"/>
      <c r="BH245" s="171"/>
      <c r="BI245" s="172"/>
    </row>
    <row r="246" spans="1:61" x14ac:dyDescent="0.25">
      <c r="A246" s="173"/>
      <c r="B246" s="170"/>
      <c r="C246" s="171"/>
      <c r="D246" s="171"/>
      <c r="E246" s="171"/>
      <c r="F246" s="171"/>
      <c r="G246" s="170"/>
      <c r="H246" s="171"/>
      <c r="I246" s="171"/>
      <c r="J246" s="171"/>
      <c r="K246" s="171"/>
      <c r="L246" s="170"/>
      <c r="M246" s="171"/>
      <c r="N246" s="171"/>
      <c r="O246" s="171"/>
      <c r="P246" s="171"/>
      <c r="Q246" s="170"/>
      <c r="R246" s="171"/>
      <c r="S246" s="171"/>
      <c r="T246" s="171"/>
      <c r="U246" s="171"/>
      <c r="V246" s="170"/>
      <c r="W246" s="171"/>
      <c r="X246" s="171"/>
      <c r="Y246" s="171"/>
      <c r="Z246" s="171"/>
      <c r="AA246" s="170"/>
      <c r="AB246" s="171"/>
      <c r="AC246" s="171"/>
      <c r="AD246" s="171"/>
      <c r="AE246" s="171"/>
      <c r="AF246" s="170"/>
      <c r="AG246" s="171"/>
      <c r="AH246" s="171"/>
      <c r="AI246" s="171"/>
      <c r="AJ246" s="171"/>
      <c r="AK246" s="170"/>
      <c r="AL246" s="171"/>
      <c r="AM246" s="171"/>
      <c r="AN246" s="171"/>
      <c r="AO246" s="171"/>
      <c r="AP246" s="170"/>
      <c r="AQ246" s="171"/>
      <c r="AR246" s="171"/>
      <c r="AS246" s="171"/>
      <c r="AT246" s="171"/>
      <c r="AU246" s="170"/>
      <c r="AV246" s="171"/>
      <c r="AW246" s="171"/>
      <c r="AX246" s="171"/>
      <c r="AY246" s="171"/>
      <c r="AZ246" s="170"/>
      <c r="BA246" s="171"/>
      <c r="BB246" s="171"/>
      <c r="BC246" s="171"/>
      <c r="BD246" s="171"/>
      <c r="BE246" s="170"/>
      <c r="BF246" s="171"/>
      <c r="BG246" s="171"/>
      <c r="BH246" s="171"/>
      <c r="BI246" s="172"/>
    </row>
    <row r="247" spans="1:61" x14ac:dyDescent="0.25">
      <c r="A247" s="173"/>
      <c r="B247" s="170"/>
      <c r="C247" s="171"/>
      <c r="D247" s="171"/>
      <c r="E247" s="171"/>
      <c r="F247" s="171"/>
      <c r="G247" s="170"/>
      <c r="H247" s="171"/>
      <c r="I247" s="171"/>
      <c r="J247" s="171"/>
      <c r="K247" s="171"/>
      <c r="L247" s="170"/>
      <c r="M247" s="171"/>
      <c r="N247" s="171"/>
      <c r="O247" s="171"/>
      <c r="P247" s="171"/>
      <c r="Q247" s="170"/>
      <c r="R247" s="171"/>
      <c r="S247" s="171"/>
      <c r="T247" s="171"/>
      <c r="U247" s="171"/>
      <c r="V247" s="170"/>
      <c r="W247" s="171"/>
      <c r="X247" s="171"/>
      <c r="Y247" s="171"/>
      <c r="Z247" s="171"/>
      <c r="AA247" s="170"/>
      <c r="AB247" s="171"/>
      <c r="AC247" s="171"/>
      <c r="AD247" s="171"/>
      <c r="AE247" s="171"/>
      <c r="AF247" s="170"/>
      <c r="AG247" s="171"/>
      <c r="AH247" s="171"/>
      <c r="AI247" s="171"/>
      <c r="AJ247" s="171"/>
      <c r="AK247" s="170"/>
      <c r="AL247" s="171"/>
      <c r="AM247" s="171"/>
      <c r="AN247" s="171"/>
      <c r="AO247" s="171"/>
      <c r="AP247" s="170"/>
      <c r="AQ247" s="171"/>
      <c r="AR247" s="171"/>
      <c r="AS247" s="171"/>
      <c r="AT247" s="171"/>
      <c r="AU247" s="170"/>
      <c r="AV247" s="171"/>
      <c r="AW247" s="171"/>
      <c r="AX247" s="171"/>
      <c r="AY247" s="171"/>
      <c r="AZ247" s="170"/>
      <c r="BA247" s="171"/>
      <c r="BB247" s="171"/>
      <c r="BC247" s="171"/>
      <c r="BD247" s="171"/>
      <c r="BE247" s="170"/>
      <c r="BF247" s="171"/>
      <c r="BG247" s="171"/>
      <c r="BH247" s="171"/>
      <c r="BI247" s="172"/>
    </row>
    <row r="248" spans="1:61" x14ac:dyDescent="0.25">
      <c r="A248" s="173"/>
      <c r="B248" s="170"/>
      <c r="C248" s="171"/>
      <c r="D248" s="171"/>
      <c r="E248" s="171"/>
      <c r="F248" s="171"/>
      <c r="G248" s="170"/>
      <c r="H248" s="171"/>
      <c r="I248" s="171"/>
      <c r="J248" s="171"/>
      <c r="K248" s="171"/>
      <c r="L248" s="170"/>
      <c r="M248" s="171"/>
      <c r="N248" s="171"/>
      <c r="O248" s="171"/>
      <c r="P248" s="171"/>
      <c r="Q248" s="170"/>
      <c r="R248" s="171"/>
      <c r="S248" s="171"/>
      <c r="T248" s="171"/>
      <c r="U248" s="171"/>
      <c r="V248" s="170"/>
      <c r="W248" s="171"/>
      <c r="X248" s="171"/>
      <c r="Y248" s="171"/>
      <c r="Z248" s="171"/>
      <c r="AA248" s="170"/>
      <c r="AB248" s="171"/>
      <c r="AC248" s="171"/>
      <c r="AD248" s="171"/>
      <c r="AE248" s="171"/>
      <c r="AF248" s="170"/>
      <c r="AG248" s="171"/>
      <c r="AH248" s="171"/>
      <c r="AI248" s="171"/>
      <c r="AJ248" s="171"/>
      <c r="AK248" s="170"/>
      <c r="AL248" s="171"/>
      <c r="AM248" s="171"/>
      <c r="AN248" s="171"/>
      <c r="AO248" s="171"/>
      <c r="AP248" s="170"/>
      <c r="AQ248" s="171"/>
      <c r="AR248" s="171"/>
      <c r="AS248" s="171"/>
      <c r="AT248" s="171"/>
      <c r="AU248" s="170"/>
      <c r="AV248" s="171"/>
      <c r="AW248" s="171"/>
      <c r="AX248" s="171"/>
      <c r="AY248" s="171"/>
      <c r="AZ248" s="170"/>
      <c r="BA248" s="171"/>
      <c r="BB248" s="171"/>
      <c r="BC248" s="171"/>
      <c r="BD248" s="171"/>
      <c r="BE248" s="170"/>
      <c r="BF248" s="171"/>
      <c r="BG248" s="171"/>
      <c r="BH248" s="171"/>
      <c r="BI248" s="172"/>
    </row>
    <row r="249" spans="1:61" x14ac:dyDescent="0.25">
      <c r="A249" s="173"/>
      <c r="B249" s="170"/>
      <c r="C249" s="171"/>
      <c r="D249" s="171"/>
      <c r="E249" s="171"/>
      <c r="F249" s="171"/>
      <c r="G249" s="170"/>
      <c r="H249" s="171"/>
      <c r="I249" s="171"/>
      <c r="J249" s="171"/>
      <c r="K249" s="171"/>
      <c r="L249" s="170"/>
      <c r="M249" s="171"/>
      <c r="N249" s="171"/>
      <c r="O249" s="171"/>
      <c r="P249" s="171"/>
      <c r="Q249" s="170"/>
      <c r="R249" s="171"/>
      <c r="S249" s="171"/>
      <c r="T249" s="171"/>
      <c r="U249" s="171"/>
      <c r="V249" s="170"/>
      <c r="W249" s="171"/>
      <c r="X249" s="171"/>
      <c r="Y249" s="171"/>
      <c r="Z249" s="171"/>
      <c r="AA249" s="170"/>
      <c r="AB249" s="171"/>
      <c r="AC249" s="171"/>
      <c r="AD249" s="171"/>
      <c r="AE249" s="171"/>
      <c r="AF249" s="170"/>
      <c r="AG249" s="171"/>
      <c r="AH249" s="171"/>
      <c r="AI249" s="171"/>
      <c r="AJ249" s="171"/>
      <c r="AK249" s="170"/>
      <c r="AL249" s="171"/>
      <c r="AM249" s="171"/>
      <c r="AN249" s="171"/>
      <c r="AO249" s="171"/>
      <c r="AP249" s="170"/>
      <c r="AQ249" s="171"/>
      <c r="AR249" s="171"/>
      <c r="AS249" s="171"/>
      <c r="AT249" s="171"/>
      <c r="AU249" s="170"/>
      <c r="AV249" s="171"/>
      <c r="AW249" s="171"/>
      <c r="AX249" s="171"/>
      <c r="AY249" s="171"/>
      <c r="AZ249" s="170"/>
      <c r="BA249" s="171"/>
      <c r="BB249" s="171"/>
      <c r="BC249" s="171"/>
      <c r="BD249" s="171"/>
      <c r="BE249" s="170"/>
      <c r="BF249" s="171"/>
      <c r="BG249" s="171"/>
      <c r="BH249" s="171"/>
      <c r="BI249" s="172"/>
    </row>
    <row r="250" spans="1:61" x14ac:dyDescent="0.25">
      <c r="A250" s="173"/>
      <c r="B250" s="170"/>
      <c r="C250" s="171"/>
      <c r="D250" s="171"/>
      <c r="E250" s="171"/>
      <c r="F250" s="171"/>
      <c r="G250" s="170"/>
      <c r="H250" s="171"/>
      <c r="I250" s="171"/>
      <c r="J250" s="171"/>
      <c r="K250" s="171"/>
      <c r="L250" s="170"/>
      <c r="M250" s="171"/>
      <c r="N250" s="171"/>
      <c r="O250" s="171"/>
      <c r="P250" s="171"/>
      <c r="Q250" s="170"/>
      <c r="R250" s="171"/>
      <c r="S250" s="171"/>
      <c r="T250" s="171"/>
      <c r="U250" s="171"/>
      <c r="V250" s="170"/>
      <c r="W250" s="171"/>
      <c r="X250" s="171"/>
      <c r="Y250" s="171"/>
      <c r="Z250" s="171"/>
      <c r="AA250" s="170"/>
      <c r="AB250" s="171"/>
      <c r="AC250" s="171"/>
      <c r="AD250" s="171"/>
      <c r="AE250" s="171"/>
      <c r="AF250" s="170"/>
      <c r="AG250" s="171"/>
      <c r="AH250" s="171"/>
      <c r="AI250" s="171"/>
      <c r="AJ250" s="171"/>
      <c r="AK250" s="170"/>
      <c r="AL250" s="171"/>
      <c r="AM250" s="171"/>
      <c r="AN250" s="171"/>
      <c r="AO250" s="171"/>
      <c r="AP250" s="170"/>
      <c r="AQ250" s="171"/>
      <c r="AR250" s="171"/>
      <c r="AS250" s="171"/>
      <c r="AT250" s="171"/>
      <c r="AU250" s="170"/>
      <c r="AV250" s="171"/>
      <c r="AW250" s="171"/>
      <c r="AX250" s="171"/>
      <c r="AY250" s="171"/>
      <c r="AZ250" s="170"/>
      <c r="BA250" s="171"/>
      <c r="BB250" s="171"/>
      <c r="BC250" s="171"/>
      <c r="BD250" s="171"/>
      <c r="BE250" s="170"/>
      <c r="BF250" s="171"/>
      <c r="BG250" s="171"/>
      <c r="BH250" s="171"/>
      <c r="BI250" s="172"/>
    </row>
    <row r="251" spans="1:61" x14ac:dyDescent="0.25">
      <c r="A251" s="173"/>
      <c r="B251" s="170"/>
      <c r="C251" s="171"/>
      <c r="D251" s="171"/>
      <c r="E251" s="171"/>
      <c r="F251" s="171"/>
      <c r="G251" s="170"/>
      <c r="H251" s="171"/>
      <c r="I251" s="171"/>
      <c r="J251" s="171"/>
      <c r="K251" s="171"/>
      <c r="L251" s="170"/>
      <c r="M251" s="171"/>
      <c r="N251" s="171"/>
      <c r="O251" s="171"/>
      <c r="P251" s="171"/>
      <c r="Q251" s="170"/>
      <c r="R251" s="171"/>
      <c r="S251" s="171"/>
      <c r="T251" s="171"/>
      <c r="U251" s="171"/>
      <c r="V251" s="170"/>
      <c r="W251" s="171"/>
      <c r="X251" s="171"/>
      <c r="Y251" s="171"/>
      <c r="Z251" s="171"/>
      <c r="AA251" s="170"/>
      <c r="AB251" s="171"/>
      <c r="AC251" s="171"/>
      <c r="AD251" s="171"/>
      <c r="AE251" s="171"/>
      <c r="AF251" s="170"/>
      <c r="AG251" s="171"/>
      <c r="AH251" s="171"/>
      <c r="AI251" s="171"/>
      <c r="AJ251" s="171"/>
      <c r="AK251" s="170"/>
      <c r="AL251" s="171"/>
      <c r="AM251" s="171"/>
      <c r="AN251" s="171"/>
      <c r="AO251" s="171"/>
      <c r="AP251" s="170"/>
      <c r="AQ251" s="171"/>
      <c r="AR251" s="171"/>
      <c r="AS251" s="171"/>
      <c r="AT251" s="171"/>
      <c r="AU251" s="170"/>
      <c r="AV251" s="171"/>
      <c r="AW251" s="171"/>
      <c r="AX251" s="171"/>
      <c r="AY251" s="171"/>
      <c r="AZ251" s="170"/>
      <c r="BA251" s="171"/>
      <c r="BB251" s="171"/>
      <c r="BC251" s="171"/>
      <c r="BD251" s="171"/>
      <c r="BE251" s="170"/>
      <c r="BF251" s="171"/>
      <c r="BG251" s="171"/>
      <c r="BH251" s="171"/>
      <c r="BI251" s="172"/>
    </row>
    <row r="252" spans="1:61" x14ac:dyDescent="0.25">
      <c r="A252" s="173"/>
      <c r="B252" s="170"/>
      <c r="C252" s="171"/>
      <c r="D252" s="171"/>
      <c r="E252" s="171"/>
      <c r="F252" s="171"/>
      <c r="G252" s="170"/>
      <c r="H252" s="171"/>
      <c r="I252" s="171"/>
      <c r="J252" s="171"/>
      <c r="K252" s="171"/>
      <c r="L252" s="170"/>
      <c r="M252" s="171"/>
      <c r="N252" s="171"/>
      <c r="O252" s="171"/>
      <c r="P252" s="171"/>
      <c r="Q252" s="170"/>
      <c r="R252" s="171"/>
      <c r="S252" s="171"/>
      <c r="T252" s="171"/>
      <c r="U252" s="171"/>
      <c r="V252" s="170"/>
      <c r="W252" s="171"/>
      <c r="X252" s="171"/>
      <c r="Y252" s="171"/>
      <c r="Z252" s="171"/>
      <c r="AA252" s="170"/>
      <c r="AB252" s="171"/>
      <c r="AC252" s="171"/>
      <c r="AD252" s="171"/>
      <c r="AE252" s="171"/>
      <c r="AF252" s="170"/>
      <c r="AG252" s="171"/>
      <c r="AH252" s="171"/>
      <c r="AI252" s="171"/>
      <c r="AJ252" s="171"/>
      <c r="AK252" s="170"/>
      <c r="AL252" s="171"/>
      <c r="AM252" s="171"/>
      <c r="AN252" s="171"/>
      <c r="AO252" s="171"/>
      <c r="AP252" s="170"/>
      <c r="AQ252" s="171"/>
      <c r="AR252" s="171"/>
      <c r="AS252" s="171"/>
      <c r="AT252" s="171"/>
      <c r="AU252" s="170"/>
      <c r="AV252" s="171"/>
      <c r="AW252" s="171"/>
      <c r="AX252" s="171"/>
      <c r="AY252" s="171"/>
      <c r="AZ252" s="170"/>
      <c r="BA252" s="171"/>
      <c r="BB252" s="171"/>
      <c r="BC252" s="171"/>
      <c r="BD252" s="171"/>
      <c r="BE252" s="170"/>
      <c r="BF252" s="171"/>
      <c r="BG252" s="171"/>
      <c r="BH252" s="171"/>
      <c r="BI252" s="172"/>
    </row>
    <row r="253" spans="1:61" x14ac:dyDescent="0.25">
      <c r="A253" s="173"/>
      <c r="B253" s="170"/>
      <c r="C253" s="171"/>
      <c r="D253" s="171"/>
      <c r="E253" s="171"/>
      <c r="F253" s="171"/>
      <c r="G253" s="170"/>
      <c r="H253" s="171"/>
      <c r="I253" s="171"/>
      <c r="J253" s="171"/>
      <c r="K253" s="171"/>
      <c r="L253" s="170"/>
      <c r="M253" s="171"/>
      <c r="N253" s="171"/>
      <c r="O253" s="171"/>
      <c r="P253" s="171"/>
      <c r="Q253" s="170"/>
      <c r="R253" s="171"/>
      <c r="S253" s="171"/>
      <c r="T253" s="171"/>
      <c r="U253" s="171"/>
      <c r="V253" s="170"/>
      <c r="W253" s="171"/>
      <c r="X253" s="171"/>
      <c r="Y253" s="171"/>
      <c r="Z253" s="171"/>
      <c r="AA253" s="170"/>
      <c r="AB253" s="171"/>
      <c r="AC253" s="171"/>
      <c r="AD253" s="171"/>
      <c r="AE253" s="171"/>
      <c r="AF253" s="170"/>
      <c r="AG253" s="171"/>
      <c r="AH253" s="171"/>
      <c r="AI253" s="171"/>
      <c r="AJ253" s="171"/>
      <c r="AK253" s="170"/>
      <c r="AL253" s="171"/>
      <c r="AM253" s="171"/>
      <c r="AN253" s="171"/>
      <c r="AO253" s="171"/>
      <c r="AP253" s="170"/>
      <c r="AQ253" s="171"/>
      <c r="AR253" s="171"/>
      <c r="AS253" s="171"/>
      <c r="AT253" s="171"/>
      <c r="AU253" s="170"/>
      <c r="AV253" s="171"/>
      <c r="AW253" s="171"/>
      <c r="AX253" s="171"/>
      <c r="AY253" s="171"/>
      <c r="AZ253" s="170"/>
      <c r="BA253" s="171"/>
      <c r="BB253" s="171"/>
      <c r="BC253" s="171"/>
      <c r="BD253" s="171"/>
      <c r="BE253" s="170"/>
      <c r="BF253" s="171"/>
      <c r="BG253" s="171"/>
      <c r="BH253" s="171"/>
      <c r="BI253" s="172"/>
    </row>
    <row r="254" spans="1:61" x14ac:dyDescent="0.25">
      <c r="A254" s="173"/>
      <c r="B254" s="170"/>
      <c r="C254" s="171"/>
      <c r="D254" s="171"/>
      <c r="E254" s="171"/>
      <c r="F254" s="171"/>
      <c r="G254" s="170"/>
      <c r="H254" s="171"/>
      <c r="I254" s="171"/>
      <c r="J254" s="171"/>
      <c r="K254" s="171"/>
      <c r="L254" s="170"/>
      <c r="M254" s="171"/>
      <c r="N254" s="171"/>
      <c r="O254" s="171"/>
      <c r="P254" s="171"/>
      <c r="Q254" s="170"/>
      <c r="R254" s="171"/>
      <c r="S254" s="171"/>
      <c r="T254" s="171"/>
      <c r="U254" s="171"/>
      <c r="V254" s="170"/>
      <c r="W254" s="171"/>
      <c r="X254" s="171"/>
      <c r="Y254" s="171"/>
      <c r="Z254" s="171"/>
      <c r="AA254" s="170"/>
      <c r="AB254" s="171"/>
      <c r="AC254" s="171"/>
      <c r="AD254" s="171"/>
      <c r="AE254" s="171"/>
      <c r="AF254" s="170"/>
      <c r="AG254" s="171"/>
      <c r="AH254" s="171"/>
      <c r="AI254" s="171"/>
      <c r="AJ254" s="171"/>
      <c r="AK254" s="170"/>
      <c r="AL254" s="171"/>
      <c r="AM254" s="171"/>
      <c r="AN254" s="171"/>
      <c r="AO254" s="171"/>
      <c r="AP254" s="170"/>
      <c r="AQ254" s="171"/>
      <c r="AR254" s="171"/>
      <c r="AS254" s="171"/>
      <c r="AT254" s="171"/>
      <c r="AU254" s="170"/>
      <c r="AV254" s="171"/>
      <c r="AW254" s="171"/>
      <c r="AX254" s="171"/>
      <c r="AY254" s="171"/>
      <c r="AZ254" s="170"/>
      <c r="BA254" s="171"/>
      <c r="BB254" s="171"/>
      <c r="BC254" s="171"/>
      <c r="BD254" s="171"/>
      <c r="BE254" s="170"/>
      <c r="BF254" s="171"/>
      <c r="BG254" s="171"/>
      <c r="BH254" s="171"/>
      <c r="BI254" s="172"/>
    </row>
    <row r="255" spans="1:61" x14ac:dyDescent="0.25">
      <c r="A255" s="173"/>
      <c r="B255" s="170"/>
      <c r="C255" s="171"/>
      <c r="D255" s="171"/>
      <c r="E255" s="171"/>
      <c r="F255" s="171"/>
      <c r="G255" s="170"/>
      <c r="H255" s="171"/>
      <c r="I255" s="171"/>
      <c r="J255" s="171"/>
      <c r="K255" s="171"/>
      <c r="L255" s="170"/>
      <c r="M255" s="171"/>
      <c r="N255" s="171"/>
      <c r="O255" s="171"/>
      <c r="P255" s="171"/>
      <c r="Q255" s="170"/>
      <c r="R255" s="171"/>
      <c r="S255" s="171"/>
      <c r="T255" s="171"/>
      <c r="U255" s="171"/>
      <c r="V255" s="170"/>
      <c r="W255" s="171"/>
      <c r="X255" s="171"/>
      <c r="Y255" s="171"/>
      <c r="Z255" s="171"/>
      <c r="AA255" s="170"/>
      <c r="AB255" s="171"/>
      <c r="AC255" s="171"/>
      <c r="AD255" s="171"/>
      <c r="AE255" s="171"/>
      <c r="AF255" s="170"/>
      <c r="AG255" s="171"/>
      <c r="AH255" s="171"/>
      <c r="AI255" s="171"/>
      <c r="AJ255" s="171"/>
      <c r="AK255" s="170"/>
      <c r="AL255" s="171"/>
      <c r="AM255" s="171"/>
      <c r="AN255" s="171"/>
      <c r="AO255" s="171"/>
      <c r="AP255" s="170"/>
      <c r="AQ255" s="171"/>
      <c r="AR255" s="171"/>
      <c r="AS255" s="171"/>
      <c r="AT255" s="171"/>
      <c r="AU255" s="170"/>
      <c r="AV255" s="171"/>
      <c r="AW255" s="171"/>
      <c r="AX255" s="171"/>
      <c r="AY255" s="171"/>
      <c r="AZ255" s="170"/>
      <c r="BA255" s="171"/>
      <c r="BB255" s="171"/>
      <c r="BC255" s="171"/>
      <c r="BD255" s="171"/>
      <c r="BE255" s="170"/>
      <c r="BF255" s="171"/>
      <c r="BG255" s="171"/>
      <c r="BH255" s="171"/>
      <c r="BI255" s="172"/>
    </row>
    <row r="256" spans="1:61" x14ac:dyDescent="0.25">
      <c r="A256" s="173"/>
      <c r="B256" s="170"/>
      <c r="C256" s="171"/>
      <c r="D256" s="171"/>
      <c r="E256" s="171"/>
      <c r="F256" s="171"/>
      <c r="G256" s="170"/>
      <c r="H256" s="171"/>
      <c r="I256" s="171"/>
      <c r="J256" s="171"/>
      <c r="K256" s="171"/>
      <c r="L256" s="170"/>
      <c r="M256" s="171"/>
      <c r="N256" s="171"/>
      <c r="O256" s="171"/>
      <c r="P256" s="171"/>
      <c r="Q256" s="170"/>
      <c r="R256" s="171"/>
      <c r="S256" s="171"/>
      <c r="T256" s="171"/>
      <c r="U256" s="171"/>
      <c r="V256" s="170"/>
      <c r="W256" s="171"/>
      <c r="X256" s="171"/>
      <c r="Y256" s="171"/>
      <c r="Z256" s="171"/>
      <c r="AA256" s="170"/>
      <c r="AB256" s="171"/>
      <c r="AC256" s="171"/>
      <c r="AD256" s="171"/>
      <c r="AE256" s="171"/>
      <c r="AF256" s="170"/>
      <c r="AG256" s="171"/>
      <c r="AH256" s="171"/>
      <c r="AI256" s="171"/>
      <c r="AJ256" s="171"/>
      <c r="AK256" s="170"/>
      <c r="AL256" s="171"/>
      <c r="AM256" s="171"/>
      <c r="AN256" s="171"/>
      <c r="AO256" s="171"/>
      <c r="AP256" s="170"/>
      <c r="AQ256" s="171"/>
      <c r="AR256" s="171"/>
      <c r="AS256" s="171"/>
      <c r="AT256" s="171"/>
      <c r="AU256" s="170"/>
      <c r="AV256" s="171"/>
      <c r="AW256" s="171"/>
      <c r="AX256" s="171"/>
      <c r="AY256" s="171"/>
      <c r="AZ256" s="170"/>
      <c r="BA256" s="171"/>
      <c r="BB256" s="171"/>
      <c r="BC256" s="171"/>
      <c r="BD256" s="171"/>
      <c r="BE256" s="170"/>
      <c r="BF256" s="171"/>
      <c r="BG256" s="171"/>
      <c r="BH256" s="171"/>
      <c r="BI256" s="172"/>
    </row>
    <row r="257" spans="1:61" x14ac:dyDescent="0.25">
      <c r="A257" s="173"/>
      <c r="B257" s="170"/>
      <c r="C257" s="171"/>
      <c r="D257" s="171"/>
      <c r="E257" s="171"/>
      <c r="F257" s="171"/>
      <c r="G257" s="170"/>
      <c r="H257" s="171"/>
      <c r="I257" s="171"/>
      <c r="J257" s="171"/>
      <c r="K257" s="171"/>
      <c r="L257" s="170"/>
      <c r="M257" s="171"/>
      <c r="N257" s="171"/>
      <c r="O257" s="171"/>
      <c r="P257" s="171"/>
      <c r="Q257" s="170"/>
      <c r="R257" s="171"/>
      <c r="S257" s="171"/>
      <c r="T257" s="171"/>
      <c r="U257" s="171"/>
      <c r="V257" s="170"/>
      <c r="W257" s="171"/>
      <c r="X257" s="171"/>
      <c r="Y257" s="171"/>
      <c r="Z257" s="171"/>
      <c r="AA257" s="170"/>
      <c r="AB257" s="171"/>
      <c r="AC257" s="171"/>
      <c r="AD257" s="171"/>
      <c r="AE257" s="171"/>
      <c r="AF257" s="170"/>
      <c r="AG257" s="171"/>
      <c r="AH257" s="171"/>
      <c r="AI257" s="171"/>
      <c r="AJ257" s="171"/>
      <c r="AK257" s="170"/>
      <c r="AL257" s="171"/>
      <c r="AM257" s="171"/>
      <c r="AN257" s="171"/>
      <c r="AO257" s="171"/>
      <c r="AP257" s="170"/>
      <c r="AQ257" s="171"/>
      <c r="AR257" s="171"/>
      <c r="AS257" s="171"/>
      <c r="AT257" s="171"/>
      <c r="AU257" s="170"/>
      <c r="AV257" s="171"/>
      <c r="AW257" s="171"/>
      <c r="AX257" s="171"/>
      <c r="AY257" s="171"/>
      <c r="AZ257" s="170"/>
      <c r="BA257" s="171"/>
      <c r="BB257" s="171"/>
      <c r="BC257" s="171"/>
      <c r="BD257" s="171"/>
      <c r="BE257" s="170"/>
      <c r="BF257" s="171"/>
      <c r="BG257" s="171"/>
      <c r="BH257" s="171"/>
      <c r="BI257" s="172"/>
    </row>
    <row r="258" spans="1:61" x14ac:dyDescent="0.25">
      <c r="A258" s="173"/>
      <c r="B258" s="170"/>
      <c r="C258" s="171"/>
      <c r="D258" s="171"/>
      <c r="E258" s="171"/>
      <c r="F258" s="171"/>
      <c r="G258" s="170"/>
      <c r="H258" s="171"/>
      <c r="I258" s="171"/>
      <c r="J258" s="171"/>
      <c r="K258" s="171"/>
      <c r="L258" s="170"/>
      <c r="M258" s="171"/>
      <c r="N258" s="171"/>
      <c r="O258" s="171"/>
      <c r="P258" s="171"/>
      <c r="Q258" s="170"/>
      <c r="R258" s="171"/>
      <c r="S258" s="171"/>
      <c r="T258" s="171"/>
      <c r="U258" s="171"/>
      <c r="V258" s="170"/>
      <c r="W258" s="171"/>
      <c r="X258" s="171"/>
      <c r="Y258" s="171"/>
      <c r="Z258" s="171"/>
      <c r="AA258" s="170"/>
      <c r="AB258" s="171"/>
      <c r="AC258" s="171"/>
      <c r="AD258" s="171"/>
      <c r="AE258" s="171"/>
      <c r="AF258" s="170"/>
      <c r="AG258" s="171"/>
      <c r="AH258" s="171"/>
      <c r="AI258" s="171"/>
      <c r="AJ258" s="171"/>
      <c r="AK258" s="170"/>
      <c r="AL258" s="171"/>
      <c r="AM258" s="171"/>
      <c r="AN258" s="171"/>
      <c r="AO258" s="171"/>
      <c r="AP258" s="170"/>
      <c r="AQ258" s="171"/>
      <c r="AR258" s="171"/>
      <c r="AS258" s="171"/>
      <c r="AT258" s="171"/>
      <c r="AU258" s="170"/>
      <c r="AV258" s="171"/>
      <c r="AW258" s="171"/>
      <c r="AX258" s="171"/>
      <c r="AY258" s="171"/>
      <c r="AZ258" s="170"/>
      <c r="BA258" s="171"/>
      <c r="BB258" s="171"/>
      <c r="BC258" s="171"/>
      <c r="BD258" s="171"/>
      <c r="BE258" s="170"/>
      <c r="BF258" s="171"/>
      <c r="BG258" s="171"/>
      <c r="BH258" s="171"/>
      <c r="BI258" s="172"/>
    </row>
    <row r="259" spans="1:61" x14ac:dyDescent="0.25">
      <c r="A259" s="173"/>
      <c r="B259" s="170"/>
      <c r="C259" s="171"/>
      <c r="D259" s="171"/>
      <c r="E259" s="171"/>
      <c r="F259" s="171"/>
      <c r="G259" s="170"/>
      <c r="H259" s="171"/>
      <c r="I259" s="171"/>
      <c r="J259" s="171"/>
      <c r="K259" s="171"/>
      <c r="L259" s="170"/>
      <c r="M259" s="171"/>
      <c r="N259" s="171"/>
      <c r="O259" s="171"/>
      <c r="P259" s="171"/>
      <c r="Q259" s="170"/>
      <c r="R259" s="171"/>
      <c r="S259" s="171"/>
      <c r="T259" s="171"/>
      <c r="U259" s="171"/>
      <c r="V259" s="170"/>
      <c r="W259" s="171"/>
      <c r="X259" s="171"/>
      <c r="Y259" s="171"/>
      <c r="Z259" s="171"/>
      <c r="AA259" s="170"/>
      <c r="AB259" s="171"/>
      <c r="AC259" s="171"/>
      <c r="AD259" s="171"/>
      <c r="AE259" s="171"/>
      <c r="AF259" s="170"/>
      <c r="AG259" s="171"/>
      <c r="AH259" s="171"/>
      <c r="AI259" s="171"/>
      <c r="AJ259" s="171"/>
      <c r="AK259" s="170"/>
      <c r="AL259" s="171"/>
      <c r="AM259" s="171"/>
      <c r="AN259" s="171"/>
      <c r="AO259" s="171"/>
      <c r="AP259" s="170"/>
      <c r="AQ259" s="171"/>
      <c r="AR259" s="171"/>
      <c r="AS259" s="171"/>
      <c r="AT259" s="171"/>
      <c r="AU259" s="170"/>
      <c r="AV259" s="171"/>
      <c r="AW259" s="171"/>
      <c r="AX259" s="171"/>
      <c r="AY259" s="171"/>
      <c r="AZ259" s="170"/>
      <c r="BA259" s="171"/>
      <c r="BB259" s="171"/>
      <c r="BC259" s="171"/>
      <c r="BD259" s="171"/>
      <c r="BE259" s="170"/>
      <c r="BF259" s="171"/>
      <c r="BG259" s="171"/>
      <c r="BH259" s="171"/>
      <c r="BI259" s="172"/>
    </row>
    <row r="260" spans="1:61" x14ac:dyDescent="0.25">
      <c r="A260" s="173"/>
      <c r="B260" s="170"/>
      <c r="C260" s="171"/>
      <c r="D260" s="171"/>
      <c r="E260" s="171"/>
      <c r="F260" s="171"/>
      <c r="G260" s="170"/>
      <c r="H260" s="171"/>
      <c r="I260" s="171"/>
      <c r="J260" s="171"/>
      <c r="K260" s="171"/>
      <c r="L260" s="170"/>
      <c r="M260" s="171"/>
      <c r="N260" s="171"/>
      <c r="O260" s="171"/>
      <c r="P260" s="171"/>
      <c r="Q260" s="170"/>
      <c r="R260" s="171"/>
      <c r="S260" s="171"/>
      <c r="T260" s="171"/>
      <c r="U260" s="171"/>
      <c r="V260" s="170"/>
      <c r="W260" s="171"/>
      <c r="X260" s="171"/>
      <c r="Y260" s="171"/>
      <c r="Z260" s="171"/>
      <c r="AA260" s="170"/>
      <c r="AB260" s="171"/>
      <c r="AC260" s="171"/>
      <c r="AD260" s="171"/>
      <c r="AE260" s="171"/>
      <c r="AF260" s="170"/>
      <c r="AG260" s="171"/>
      <c r="AH260" s="171"/>
      <c r="AI260" s="171"/>
      <c r="AJ260" s="171"/>
      <c r="AK260" s="170"/>
      <c r="AL260" s="171"/>
      <c r="AM260" s="171"/>
      <c r="AN260" s="171"/>
      <c r="AO260" s="171"/>
      <c r="AP260" s="170"/>
      <c r="AQ260" s="171"/>
      <c r="AR260" s="171"/>
      <c r="AS260" s="171"/>
      <c r="AT260" s="171"/>
      <c r="AU260" s="170"/>
      <c r="AV260" s="171"/>
      <c r="AW260" s="171"/>
      <c r="AX260" s="171"/>
      <c r="AY260" s="171"/>
      <c r="AZ260" s="170"/>
      <c r="BA260" s="171"/>
      <c r="BB260" s="171"/>
      <c r="BC260" s="171"/>
      <c r="BD260" s="171"/>
      <c r="BE260" s="170"/>
      <c r="BF260" s="171"/>
      <c r="BG260" s="171"/>
      <c r="BH260" s="171"/>
      <c r="BI260" s="172"/>
    </row>
    <row r="261" spans="1:61" x14ac:dyDescent="0.25">
      <c r="A261" s="173"/>
      <c r="B261" s="170"/>
      <c r="C261" s="171"/>
      <c r="D261" s="171"/>
      <c r="E261" s="171"/>
      <c r="F261" s="171"/>
      <c r="G261" s="170"/>
      <c r="H261" s="171"/>
      <c r="I261" s="171"/>
      <c r="J261" s="171"/>
      <c r="K261" s="171"/>
      <c r="L261" s="170"/>
      <c r="M261" s="171"/>
      <c r="N261" s="171"/>
      <c r="O261" s="171"/>
      <c r="P261" s="171"/>
      <c r="Q261" s="170"/>
      <c r="R261" s="171"/>
      <c r="S261" s="171"/>
      <c r="T261" s="171"/>
      <c r="U261" s="171"/>
      <c r="V261" s="170"/>
      <c r="W261" s="171"/>
      <c r="X261" s="171"/>
      <c r="Y261" s="171"/>
      <c r="Z261" s="171"/>
      <c r="AA261" s="170"/>
      <c r="AB261" s="171"/>
      <c r="AC261" s="171"/>
      <c r="AD261" s="171"/>
      <c r="AE261" s="171"/>
      <c r="AF261" s="170"/>
      <c r="AG261" s="171"/>
      <c r="AH261" s="171"/>
      <c r="AI261" s="171"/>
      <c r="AJ261" s="171"/>
      <c r="AK261" s="170"/>
      <c r="AL261" s="171"/>
      <c r="AM261" s="171"/>
      <c r="AN261" s="171"/>
      <c r="AO261" s="171"/>
      <c r="AP261" s="170"/>
      <c r="AQ261" s="171"/>
      <c r="AR261" s="171"/>
      <c r="AS261" s="171"/>
      <c r="AT261" s="171"/>
      <c r="AU261" s="170"/>
      <c r="AV261" s="171"/>
      <c r="AW261" s="171"/>
      <c r="AX261" s="171"/>
      <c r="AY261" s="171"/>
      <c r="AZ261" s="170"/>
      <c r="BA261" s="171"/>
      <c r="BB261" s="171"/>
      <c r="BC261" s="171"/>
      <c r="BD261" s="171"/>
      <c r="BE261" s="170"/>
      <c r="BF261" s="171"/>
      <c r="BG261" s="171"/>
      <c r="BH261" s="171"/>
      <c r="BI261" s="172"/>
    </row>
    <row r="262" spans="1:61" x14ac:dyDescent="0.25">
      <c r="A262" s="173"/>
      <c r="B262" s="170"/>
      <c r="C262" s="171"/>
      <c r="D262" s="171"/>
      <c r="E262" s="171"/>
      <c r="F262" s="171"/>
      <c r="G262" s="170"/>
      <c r="H262" s="171"/>
      <c r="I262" s="171"/>
      <c r="J262" s="171"/>
      <c r="K262" s="171"/>
      <c r="L262" s="170"/>
      <c r="M262" s="171"/>
      <c r="N262" s="171"/>
      <c r="O262" s="171"/>
      <c r="P262" s="171"/>
      <c r="Q262" s="170"/>
      <c r="R262" s="171"/>
      <c r="S262" s="171"/>
      <c r="T262" s="171"/>
      <c r="U262" s="171"/>
      <c r="V262" s="170"/>
      <c r="W262" s="171"/>
      <c r="X262" s="171"/>
      <c r="Y262" s="171"/>
      <c r="Z262" s="171"/>
      <c r="AA262" s="170"/>
      <c r="AB262" s="171"/>
      <c r="AC262" s="171"/>
      <c r="AD262" s="171"/>
      <c r="AE262" s="171"/>
      <c r="AF262" s="170"/>
      <c r="AG262" s="171"/>
      <c r="AH262" s="171"/>
      <c r="AI262" s="171"/>
      <c r="AJ262" s="171"/>
      <c r="AK262" s="170"/>
      <c r="AL262" s="171"/>
      <c r="AM262" s="171"/>
      <c r="AN262" s="171"/>
      <c r="AO262" s="171"/>
      <c r="AP262" s="170"/>
      <c r="AQ262" s="171"/>
      <c r="AR262" s="171"/>
      <c r="AS262" s="171"/>
      <c r="AT262" s="171"/>
      <c r="AU262" s="170"/>
      <c r="AV262" s="171"/>
      <c r="AW262" s="171"/>
      <c r="AX262" s="171"/>
      <c r="AY262" s="171"/>
      <c r="AZ262" s="170"/>
      <c r="BA262" s="171"/>
      <c r="BB262" s="171"/>
      <c r="BC262" s="171"/>
      <c r="BD262" s="171"/>
      <c r="BE262" s="170"/>
      <c r="BF262" s="171"/>
      <c r="BG262" s="171"/>
      <c r="BH262" s="171"/>
      <c r="BI262" s="172"/>
    </row>
    <row r="263" spans="1:61" x14ac:dyDescent="0.25">
      <c r="A263" s="173"/>
      <c r="B263" s="170"/>
      <c r="C263" s="171"/>
      <c r="D263" s="171"/>
      <c r="E263" s="171"/>
      <c r="F263" s="171"/>
      <c r="G263" s="170"/>
      <c r="H263" s="171"/>
      <c r="I263" s="171"/>
      <c r="J263" s="171"/>
      <c r="K263" s="171"/>
      <c r="L263" s="170"/>
      <c r="M263" s="171"/>
      <c r="N263" s="171"/>
      <c r="O263" s="171"/>
      <c r="P263" s="171"/>
      <c r="Q263" s="170"/>
      <c r="R263" s="171"/>
      <c r="S263" s="171"/>
      <c r="T263" s="171"/>
      <c r="U263" s="171"/>
      <c r="V263" s="170"/>
      <c r="W263" s="171"/>
      <c r="X263" s="171"/>
      <c r="Y263" s="171"/>
      <c r="Z263" s="171"/>
      <c r="AA263" s="170"/>
      <c r="AB263" s="171"/>
      <c r="AC263" s="171"/>
      <c r="AD263" s="171"/>
      <c r="AE263" s="171"/>
      <c r="AF263" s="170"/>
      <c r="AG263" s="171"/>
      <c r="AH263" s="171"/>
      <c r="AI263" s="171"/>
      <c r="AJ263" s="171"/>
      <c r="AK263" s="170"/>
      <c r="AL263" s="171"/>
      <c r="AM263" s="171"/>
      <c r="AN263" s="171"/>
      <c r="AO263" s="171"/>
      <c r="AP263" s="170"/>
      <c r="AQ263" s="171"/>
      <c r="AR263" s="171"/>
      <c r="AS263" s="171"/>
      <c r="AT263" s="171"/>
      <c r="AU263" s="170"/>
      <c r="AV263" s="171"/>
      <c r="AW263" s="171"/>
      <c r="AX263" s="171"/>
      <c r="AY263" s="171"/>
      <c r="AZ263" s="170"/>
      <c r="BA263" s="171"/>
      <c r="BB263" s="171"/>
      <c r="BC263" s="171"/>
      <c r="BD263" s="171"/>
      <c r="BE263" s="170"/>
      <c r="BF263" s="171"/>
      <c r="BG263" s="171"/>
      <c r="BH263" s="171"/>
      <c r="BI263" s="172"/>
    </row>
    <row r="264" spans="1:61" x14ac:dyDescent="0.25">
      <c r="A264" s="173"/>
      <c r="B264" s="170"/>
      <c r="C264" s="171"/>
      <c r="D264" s="171"/>
      <c r="E264" s="171"/>
      <c r="F264" s="171"/>
      <c r="G264" s="170"/>
      <c r="H264" s="171"/>
      <c r="I264" s="171"/>
      <c r="J264" s="171"/>
      <c r="K264" s="171"/>
      <c r="L264" s="170"/>
      <c r="M264" s="171"/>
      <c r="N264" s="171"/>
      <c r="O264" s="171"/>
      <c r="P264" s="171"/>
      <c r="Q264" s="170"/>
      <c r="R264" s="171"/>
      <c r="S264" s="171"/>
      <c r="T264" s="171"/>
      <c r="U264" s="171"/>
      <c r="V264" s="170"/>
      <c r="W264" s="171"/>
      <c r="X264" s="171"/>
      <c r="Y264" s="171"/>
      <c r="Z264" s="171"/>
      <c r="AA264" s="170"/>
      <c r="AB264" s="171"/>
      <c r="AC264" s="171"/>
      <c r="AD264" s="171"/>
      <c r="AE264" s="171"/>
      <c r="AF264" s="170"/>
      <c r="AG264" s="171"/>
      <c r="AH264" s="171"/>
      <c r="AI264" s="171"/>
      <c r="AJ264" s="171"/>
      <c r="AK264" s="170"/>
      <c r="AL264" s="171"/>
      <c r="AM264" s="171"/>
      <c r="AN264" s="171"/>
      <c r="AO264" s="171"/>
      <c r="AP264" s="170"/>
      <c r="AQ264" s="171"/>
      <c r="AR264" s="171"/>
      <c r="AS264" s="171"/>
      <c r="AT264" s="171"/>
      <c r="AU264" s="170"/>
      <c r="AV264" s="171"/>
      <c r="AW264" s="171"/>
      <c r="AX264" s="171"/>
      <c r="AY264" s="171"/>
      <c r="AZ264" s="170"/>
      <c r="BA264" s="171"/>
      <c r="BB264" s="171"/>
      <c r="BC264" s="171"/>
      <c r="BD264" s="171"/>
      <c r="BE264" s="170"/>
      <c r="BF264" s="171"/>
      <c r="BG264" s="171"/>
      <c r="BH264" s="171"/>
      <c r="BI264" s="172"/>
    </row>
    <row r="265" spans="1:61" x14ac:dyDescent="0.25">
      <c r="A265" s="173"/>
      <c r="B265" s="170"/>
      <c r="C265" s="171"/>
      <c r="D265" s="171"/>
      <c r="E265" s="171"/>
      <c r="F265" s="171"/>
      <c r="G265" s="170"/>
      <c r="H265" s="171"/>
      <c r="I265" s="171"/>
      <c r="J265" s="171"/>
      <c r="K265" s="171"/>
      <c r="L265" s="170"/>
      <c r="M265" s="171"/>
      <c r="N265" s="171"/>
      <c r="O265" s="171"/>
      <c r="P265" s="171"/>
      <c r="Q265" s="170"/>
      <c r="R265" s="171"/>
      <c r="S265" s="171"/>
      <c r="T265" s="171"/>
      <c r="U265" s="171"/>
      <c r="V265" s="170"/>
      <c r="W265" s="171"/>
      <c r="X265" s="171"/>
      <c r="Y265" s="171"/>
      <c r="Z265" s="171"/>
      <c r="AA265" s="170"/>
      <c r="AB265" s="171"/>
      <c r="AC265" s="171"/>
      <c r="AD265" s="171"/>
      <c r="AE265" s="171"/>
      <c r="AF265" s="170"/>
      <c r="AG265" s="171"/>
      <c r="AH265" s="171"/>
      <c r="AI265" s="171"/>
      <c r="AJ265" s="171"/>
      <c r="AK265" s="170"/>
      <c r="AL265" s="171"/>
      <c r="AM265" s="171"/>
      <c r="AN265" s="171"/>
      <c r="AO265" s="171"/>
      <c r="AP265" s="170"/>
      <c r="AQ265" s="171"/>
      <c r="AR265" s="171"/>
      <c r="AS265" s="171"/>
      <c r="AT265" s="171"/>
      <c r="AU265" s="170"/>
      <c r="AV265" s="171"/>
      <c r="AW265" s="171"/>
      <c r="AX265" s="171"/>
      <c r="AY265" s="171"/>
      <c r="AZ265" s="170"/>
      <c r="BA265" s="171"/>
      <c r="BB265" s="171"/>
      <c r="BC265" s="171"/>
      <c r="BD265" s="171"/>
      <c r="BE265" s="170"/>
      <c r="BF265" s="171"/>
      <c r="BG265" s="171"/>
      <c r="BH265" s="171"/>
      <c r="BI265" s="172"/>
    </row>
    <row r="266" spans="1:61" x14ac:dyDescent="0.25">
      <c r="A266" s="173"/>
      <c r="B266" s="170"/>
      <c r="C266" s="171"/>
      <c r="D266" s="171"/>
      <c r="E266" s="171"/>
      <c r="F266" s="171"/>
      <c r="G266" s="170"/>
      <c r="H266" s="171"/>
      <c r="I266" s="171"/>
      <c r="J266" s="171"/>
      <c r="K266" s="171"/>
      <c r="L266" s="170"/>
      <c r="M266" s="171"/>
      <c r="N266" s="171"/>
      <c r="O266" s="171"/>
      <c r="P266" s="171"/>
      <c r="Q266" s="170"/>
      <c r="R266" s="171"/>
      <c r="S266" s="171"/>
      <c r="T266" s="171"/>
      <c r="U266" s="171"/>
      <c r="V266" s="170"/>
      <c r="W266" s="171"/>
      <c r="X266" s="171"/>
      <c r="Y266" s="171"/>
      <c r="Z266" s="171"/>
      <c r="AA266" s="170"/>
      <c r="AB266" s="171"/>
      <c r="AC266" s="171"/>
      <c r="AD266" s="171"/>
      <c r="AE266" s="171"/>
      <c r="AF266" s="170"/>
      <c r="AG266" s="171"/>
      <c r="AH266" s="171"/>
      <c r="AI266" s="171"/>
      <c r="AJ266" s="171"/>
      <c r="AK266" s="170"/>
      <c r="AL266" s="171"/>
      <c r="AM266" s="171"/>
      <c r="AN266" s="171"/>
      <c r="AO266" s="171"/>
      <c r="AP266" s="170"/>
      <c r="AQ266" s="171"/>
      <c r="AR266" s="171"/>
      <c r="AS266" s="171"/>
      <c r="AT266" s="171"/>
      <c r="AU266" s="170"/>
      <c r="AV266" s="171"/>
      <c r="AW266" s="171"/>
      <c r="AX266" s="171"/>
      <c r="AY266" s="171"/>
      <c r="AZ266" s="170"/>
      <c r="BA266" s="171"/>
      <c r="BB266" s="171"/>
      <c r="BC266" s="171"/>
      <c r="BD266" s="171"/>
      <c r="BE266" s="170"/>
      <c r="BF266" s="171"/>
      <c r="BG266" s="171"/>
      <c r="BH266" s="171"/>
      <c r="BI266" s="172"/>
    </row>
    <row r="267" spans="1:61" x14ac:dyDescent="0.25">
      <c r="A267" s="173"/>
      <c r="B267" s="170"/>
      <c r="C267" s="171"/>
      <c r="D267" s="171"/>
      <c r="E267" s="171"/>
      <c r="F267" s="171"/>
      <c r="G267" s="170"/>
      <c r="H267" s="171"/>
      <c r="I267" s="171"/>
      <c r="J267" s="171"/>
      <c r="K267" s="171"/>
      <c r="L267" s="170"/>
      <c r="M267" s="171"/>
      <c r="N267" s="171"/>
      <c r="O267" s="171"/>
      <c r="P267" s="171"/>
      <c r="Q267" s="170"/>
      <c r="R267" s="171"/>
      <c r="S267" s="171"/>
      <c r="T267" s="171"/>
      <c r="U267" s="171"/>
      <c r="V267" s="170"/>
      <c r="W267" s="171"/>
      <c r="X267" s="171"/>
      <c r="Y267" s="171"/>
      <c r="Z267" s="171"/>
      <c r="AA267" s="170"/>
      <c r="AB267" s="171"/>
      <c r="AC267" s="171"/>
      <c r="AD267" s="171"/>
      <c r="AE267" s="171"/>
      <c r="AF267" s="170"/>
      <c r="AG267" s="171"/>
      <c r="AH267" s="171"/>
      <c r="AI267" s="171"/>
      <c r="AJ267" s="171"/>
      <c r="AK267" s="170"/>
      <c r="AL267" s="171"/>
      <c r="AM267" s="171"/>
      <c r="AN267" s="171"/>
      <c r="AO267" s="171"/>
      <c r="AP267" s="170"/>
      <c r="AQ267" s="171"/>
      <c r="AR267" s="171"/>
      <c r="AS267" s="171"/>
      <c r="AT267" s="171"/>
      <c r="AU267" s="170"/>
      <c r="AV267" s="171"/>
      <c r="AW267" s="171"/>
      <c r="AX267" s="171"/>
      <c r="AY267" s="171"/>
      <c r="AZ267" s="170"/>
      <c r="BA267" s="171"/>
      <c r="BB267" s="171"/>
      <c r="BC267" s="171"/>
      <c r="BD267" s="171"/>
      <c r="BE267" s="170"/>
      <c r="BF267" s="171"/>
      <c r="BG267" s="171"/>
      <c r="BH267" s="171"/>
      <c r="BI267" s="172"/>
    </row>
    <row r="268" spans="1:61" x14ac:dyDescent="0.25">
      <c r="A268" s="173"/>
      <c r="B268" s="170"/>
      <c r="C268" s="171"/>
      <c r="D268" s="171"/>
      <c r="E268" s="171"/>
      <c r="F268" s="171"/>
      <c r="G268" s="170"/>
      <c r="H268" s="171"/>
      <c r="I268" s="171"/>
      <c r="J268" s="171"/>
      <c r="K268" s="171"/>
      <c r="L268" s="170"/>
      <c r="M268" s="171"/>
      <c r="N268" s="171"/>
      <c r="O268" s="171"/>
      <c r="P268" s="171"/>
      <c r="Q268" s="170"/>
      <c r="R268" s="171"/>
      <c r="S268" s="171"/>
      <c r="T268" s="171"/>
      <c r="U268" s="171"/>
      <c r="V268" s="170"/>
      <c r="W268" s="171"/>
      <c r="X268" s="171"/>
      <c r="Y268" s="171"/>
      <c r="Z268" s="171"/>
      <c r="AA268" s="170"/>
      <c r="AB268" s="171"/>
      <c r="AC268" s="171"/>
      <c r="AD268" s="171"/>
      <c r="AE268" s="171"/>
      <c r="AF268" s="170"/>
      <c r="AG268" s="171"/>
      <c r="AH268" s="171"/>
      <c r="AI268" s="171"/>
      <c r="AJ268" s="171"/>
      <c r="AK268" s="170"/>
      <c r="AL268" s="171"/>
      <c r="AM268" s="171"/>
      <c r="AN268" s="171"/>
      <c r="AO268" s="171"/>
      <c r="AP268" s="170"/>
      <c r="AQ268" s="171"/>
      <c r="AR268" s="171"/>
      <c r="AS268" s="171"/>
      <c r="AT268" s="171"/>
      <c r="AU268" s="170"/>
      <c r="AV268" s="171"/>
      <c r="AW268" s="171"/>
      <c r="AX268" s="171"/>
      <c r="AY268" s="171"/>
      <c r="AZ268" s="170"/>
      <c r="BA268" s="171"/>
      <c r="BB268" s="171"/>
      <c r="BC268" s="171"/>
      <c r="BD268" s="171"/>
      <c r="BE268" s="170"/>
      <c r="BF268" s="171"/>
      <c r="BG268" s="171"/>
      <c r="BH268" s="171"/>
      <c r="BI268" s="172"/>
    </row>
    <row r="269" spans="1:61" x14ac:dyDescent="0.25">
      <c r="A269" s="173"/>
      <c r="B269" s="170"/>
      <c r="C269" s="171"/>
      <c r="D269" s="171"/>
      <c r="E269" s="171"/>
      <c r="F269" s="171"/>
      <c r="G269" s="170"/>
      <c r="H269" s="171"/>
      <c r="I269" s="171"/>
      <c r="J269" s="171"/>
      <c r="K269" s="171"/>
      <c r="L269" s="170"/>
      <c r="M269" s="171"/>
      <c r="N269" s="171"/>
      <c r="O269" s="171"/>
      <c r="P269" s="171"/>
      <c r="Q269" s="170"/>
      <c r="R269" s="171"/>
      <c r="S269" s="171"/>
      <c r="T269" s="171"/>
      <c r="U269" s="171"/>
      <c r="V269" s="170"/>
      <c r="W269" s="171"/>
      <c r="X269" s="171"/>
      <c r="Y269" s="171"/>
      <c r="Z269" s="171"/>
      <c r="AA269" s="170"/>
      <c r="AB269" s="171"/>
      <c r="AC269" s="171"/>
      <c r="AD269" s="171"/>
      <c r="AE269" s="171"/>
      <c r="AF269" s="170"/>
      <c r="AG269" s="171"/>
      <c r="AH269" s="171"/>
      <c r="AI269" s="171"/>
      <c r="AJ269" s="171"/>
      <c r="AK269" s="170"/>
      <c r="AL269" s="171"/>
      <c r="AM269" s="171"/>
      <c r="AN269" s="171"/>
      <c r="AO269" s="171"/>
      <c r="AP269" s="170"/>
      <c r="AQ269" s="171"/>
      <c r="AR269" s="171"/>
      <c r="AS269" s="171"/>
      <c r="AT269" s="171"/>
      <c r="AU269" s="170"/>
      <c r="AV269" s="171"/>
      <c r="AW269" s="171"/>
      <c r="AX269" s="171"/>
      <c r="AY269" s="171"/>
      <c r="AZ269" s="170"/>
      <c r="BA269" s="171"/>
      <c r="BB269" s="171"/>
      <c r="BC269" s="171"/>
      <c r="BD269" s="171"/>
      <c r="BE269" s="170"/>
      <c r="BF269" s="171"/>
      <c r="BG269" s="171"/>
      <c r="BH269" s="171"/>
      <c r="BI269" s="172"/>
    </row>
    <row r="270" spans="1:61" x14ac:dyDescent="0.25">
      <c r="A270" s="173"/>
      <c r="B270" s="170"/>
      <c r="C270" s="171"/>
      <c r="D270" s="171"/>
      <c r="E270" s="171"/>
      <c r="F270" s="171"/>
      <c r="G270" s="170"/>
      <c r="H270" s="171"/>
      <c r="I270" s="171"/>
      <c r="J270" s="171"/>
      <c r="K270" s="171"/>
      <c r="L270" s="170"/>
      <c r="M270" s="171"/>
      <c r="N270" s="171"/>
      <c r="O270" s="171"/>
      <c r="P270" s="171"/>
      <c r="Q270" s="170"/>
      <c r="R270" s="171"/>
      <c r="S270" s="171"/>
      <c r="T270" s="171"/>
      <c r="U270" s="171"/>
      <c r="V270" s="170"/>
      <c r="W270" s="171"/>
      <c r="X270" s="171"/>
      <c r="Y270" s="171"/>
      <c r="Z270" s="171"/>
      <c r="AA270" s="170"/>
      <c r="AB270" s="171"/>
      <c r="AC270" s="171"/>
      <c r="AD270" s="171"/>
      <c r="AE270" s="171"/>
      <c r="AF270" s="170"/>
      <c r="AG270" s="171"/>
      <c r="AH270" s="171"/>
      <c r="AI270" s="171"/>
      <c r="AJ270" s="171"/>
      <c r="AK270" s="170"/>
      <c r="AL270" s="171"/>
      <c r="AM270" s="171"/>
      <c r="AN270" s="171"/>
      <c r="AO270" s="171"/>
      <c r="AP270" s="170"/>
      <c r="AQ270" s="171"/>
      <c r="AR270" s="171"/>
      <c r="AS270" s="171"/>
      <c r="AT270" s="171"/>
      <c r="AU270" s="170"/>
      <c r="AV270" s="171"/>
      <c r="AW270" s="171"/>
      <c r="AX270" s="171"/>
      <c r="AY270" s="171"/>
      <c r="AZ270" s="170"/>
      <c r="BA270" s="171"/>
      <c r="BB270" s="171"/>
      <c r="BC270" s="171"/>
      <c r="BD270" s="171"/>
      <c r="BE270" s="170"/>
      <c r="BF270" s="171"/>
      <c r="BG270" s="171"/>
      <c r="BH270" s="171"/>
      <c r="BI270" s="172"/>
    </row>
    <row r="271" spans="1:61" x14ac:dyDescent="0.25">
      <c r="A271" s="173"/>
      <c r="B271" s="170"/>
      <c r="C271" s="171"/>
      <c r="D271" s="171"/>
      <c r="E271" s="171"/>
      <c r="F271" s="171"/>
      <c r="G271" s="170"/>
      <c r="H271" s="171"/>
      <c r="I271" s="171"/>
      <c r="J271" s="171"/>
      <c r="K271" s="171"/>
      <c r="L271" s="170"/>
      <c r="M271" s="171"/>
      <c r="N271" s="171"/>
      <c r="O271" s="171"/>
      <c r="P271" s="171"/>
      <c r="Q271" s="170"/>
      <c r="R271" s="171"/>
      <c r="S271" s="171"/>
      <c r="T271" s="171"/>
      <c r="U271" s="171"/>
      <c r="V271" s="170"/>
      <c r="W271" s="171"/>
      <c r="X271" s="171"/>
      <c r="Y271" s="171"/>
      <c r="Z271" s="171"/>
      <c r="AA271" s="170"/>
      <c r="AB271" s="171"/>
      <c r="AC271" s="171"/>
      <c r="AD271" s="171"/>
      <c r="AE271" s="171"/>
      <c r="AF271" s="170"/>
      <c r="AG271" s="171"/>
      <c r="AH271" s="171"/>
      <c r="AI271" s="171"/>
      <c r="AJ271" s="171"/>
      <c r="AK271" s="170"/>
      <c r="AL271" s="171"/>
      <c r="AM271" s="171"/>
      <c r="AN271" s="171"/>
      <c r="AO271" s="171"/>
      <c r="AP271" s="170"/>
      <c r="AQ271" s="171"/>
      <c r="AR271" s="171"/>
      <c r="AS271" s="171"/>
      <c r="AT271" s="171"/>
      <c r="AU271" s="170"/>
      <c r="AV271" s="171"/>
      <c r="AW271" s="171"/>
      <c r="AX271" s="171"/>
      <c r="AY271" s="171"/>
      <c r="AZ271" s="170"/>
      <c r="BA271" s="171"/>
      <c r="BB271" s="171"/>
      <c r="BC271" s="171"/>
      <c r="BD271" s="171"/>
      <c r="BE271" s="170"/>
      <c r="BF271" s="171"/>
      <c r="BG271" s="171"/>
      <c r="BH271" s="171"/>
      <c r="BI271" s="172"/>
    </row>
    <row r="272" spans="1:61" x14ac:dyDescent="0.25">
      <c r="A272" s="173"/>
      <c r="B272" s="170"/>
      <c r="C272" s="171"/>
      <c r="D272" s="171"/>
      <c r="E272" s="171"/>
      <c r="F272" s="171"/>
      <c r="G272" s="170"/>
      <c r="H272" s="171"/>
      <c r="I272" s="171"/>
      <c r="J272" s="171"/>
      <c r="K272" s="171"/>
      <c r="L272" s="170"/>
      <c r="M272" s="171"/>
      <c r="N272" s="171"/>
      <c r="O272" s="171"/>
      <c r="P272" s="171"/>
      <c r="Q272" s="170"/>
      <c r="R272" s="171"/>
      <c r="S272" s="171"/>
      <c r="T272" s="171"/>
      <c r="U272" s="171"/>
      <c r="V272" s="170"/>
      <c r="W272" s="171"/>
      <c r="X272" s="171"/>
      <c r="Y272" s="171"/>
      <c r="Z272" s="171"/>
      <c r="AA272" s="170"/>
      <c r="AB272" s="171"/>
      <c r="AC272" s="171"/>
      <c r="AD272" s="171"/>
      <c r="AE272" s="171"/>
      <c r="AF272" s="170"/>
      <c r="AG272" s="171"/>
      <c r="AH272" s="171"/>
      <c r="AI272" s="171"/>
      <c r="AJ272" s="171"/>
      <c r="AK272" s="170"/>
      <c r="AL272" s="171"/>
      <c r="AM272" s="171"/>
      <c r="AN272" s="171"/>
      <c r="AO272" s="171"/>
      <c r="AP272" s="170"/>
      <c r="AQ272" s="171"/>
      <c r="AR272" s="171"/>
      <c r="AS272" s="171"/>
      <c r="AT272" s="171"/>
      <c r="AU272" s="170"/>
      <c r="AV272" s="171"/>
      <c r="AW272" s="171"/>
      <c r="AX272" s="171"/>
      <c r="AY272" s="171"/>
      <c r="AZ272" s="170"/>
      <c r="BA272" s="171"/>
      <c r="BB272" s="171"/>
      <c r="BC272" s="171"/>
      <c r="BD272" s="171"/>
      <c r="BE272" s="170"/>
      <c r="BF272" s="171"/>
      <c r="BG272" s="171"/>
      <c r="BH272" s="171"/>
      <c r="BI272" s="172"/>
    </row>
    <row r="273" spans="1:61" x14ac:dyDescent="0.25">
      <c r="A273" s="173"/>
      <c r="B273" s="170"/>
      <c r="C273" s="171"/>
      <c r="D273" s="171"/>
      <c r="E273" s="171"/>
      <c r="F273" s="171"/>
      <c r="G273" s="170"/>
      <c r="H273" s="171"/>
      <c r="I273" s="171"/>
      <c r="J273" s="171"/>
      <c r="K273" s="171"/>
      <c r="L273" s="170"/>
      <c r="M273" s="171"/>
      <c r="N273" s="171"/>
      <c r="O273" s="171"/>
      <c r="P273" s="171"/>
      <c r="Q273" s="170"/>
      <c r="R273" s="171"/>
      <c r="S273" s="171"/>
      <c r="T273" s="171"/>
      <c r="U273" s="171"/>
      <c r="V273" s="170"/>
      <c r="W273" s="171"/>
      <c r="X273" s="171"/>
      <c r="Y273" s="171"/>
      <c r="Z273" s="171"/>
      <c r="AA273" s="170"/>
      <c r="AB273" s="171"/>
      <c r="AC273" s="171"/>
      <c r="AD273" s="171"/>
      <c r="AE273" s="171"/>
      <c r="AF273" s="170"/>
      <c r="AG273" s="171"/>
      <c r="AH273" s="171"/>
      <c r="AI273" s="171"/>
      <c r="AJ273" s="171"/>
      <c r="AK273" s="170"/>
      <c r="AL273" s="171"/>
      <c r="AM273" s="171"/>
      <c r="AN273" s="171"/>
      <c r="AO273" s="171"/>
      <c r="AP273" s="170"/>
      <c r="AQ273" s="171"/>
      <c r="AR273" s="171"/>
      <c r="AS273" s="171"/>
      <c r="AT273" s="171"/>
      <c r="AU273" s="170"/>
      <c r="AV273" s="171"/>
      <c r="AW273" s="171"/>
      <c r="AX273" s="171"/>
      <c r="AY273" s="171"/>
      <c r="AZ273" s="170"/>
      <c r="BA273" s="171"/>
      <c r="BB273" s="171"/>
      <c r="BC273" s="171"/>
      <c r="BD273" s="171"/>
      <c r="BE273" s="170"/>
      <c r="BF273" s="171"/>
      <c r="BG273" s="171"/>
      <c r="BH273" s="171"/>
      <c r="BI273" s="172"/>
    </row>
    <row r="274" spans="1:61" x14ac:dyDescent="0.25">
      <c r="A274" s="173"/>
      <c r="B274" s="170"/>
      <c r="C274" s="171"/>
      <c r="D274" s="171"/>
      <c r="E274" s="171"/>
      <c r="F274" s="171"/>
      <c r="G274" s="170"/>
      <c r="H274" s="171"/>
      <c r="I274" s="171"/>
      <c r="J274" s="171"/>
      <c r="K274" s="171"/>
      <c r="L274" s="170"/>
      <c r="M274" s="171"/>
      <c r="N274" s="171"/>
      <c r="O274" s="171"/>
      <c r="P274" s="171"/>
      <c r="Q274" s="170"/>
      <c r="R274" s="171"/>
      <c r="S274" s="171"/>
      <c r="T274" s="171"/>
      <c r="U274" s="171"/>
      <c r="V274" s="170"/>
      <c r="W274" s="171"/>
      <c r="X274" s="171"/>
      <c r="Y274" s="171"/>
      <c r="Z274" s="171"/>
      <c r="AA274" s="170"/>
      <c r="AB274" s="171"/>
      <c r="AC274" s="171"/>
      <c r="AD274" s="171"/>
      <c r="AE274" s="171"/>
      <c r="AF274" s="170"/>
      <c r="AG274" s="171"/>
      <c r="AH274" s="171"/>
      <c r="AI274" s="171"/>
      <c r="AJ274" s="171"/>
      <c r="AK274" s="170"/>
      <c r="AL274" s="171"/>
      <c r="AM274" s="171"/>
      <c r="AN274" s="171"/>
      <c r="AO274" s="171"/>
      <c r="AP274" s="170"/>
      <c r="AQ274" s="171"/>
      <c r="AR274" s="171"/>
      <c r="AS274" s="171"/>
      <c r="AT274" s="171"/>
      <c r="AU274" s="170"/>
      <c r="AV274" s="171"/>
      <c r="AW274" s="171"/>
      <c r="AX274" s="171"/>
      <c r="AY274" s="171"/>
      <c r="AZ274" s="170"/>
      <c r="BA274" s="171"/>
      <c r="BB274" s="171"/>
      <c r="BC274" s="171"/>
      <c r="BD274" s="171"/>
      <c r="BE274" s="170"/>
      <c r="BF274" s="171"/>
      <c r="BG274" s="171"/>
      <c r="BH274" s="171"/>
      <c r="BI274" s="172"/>
    </row>
    <row r="275" spans="1:61" x14ac:dyDescent="0.25">
      <c r="A275" s="173"/>
      <c r="B275" s="170"/>
      <c r="C275" s="171"/>
      <c r="D275" s="171"/>
      <c r="E275" s="171"/>
      <c r="F275" s="171"/>
      <c r="G275" s="170"/>
      <c r="H275" s="171"/>
      <c r="I275" s="171"/>
      <c r="J275" s="171"/>
      <c r="K275" s="171"/>
      <c r="L275" s="170"/>
      <c r="M275" s="171"/>
      <c r="N275" s="171"/>
      <c r="O275" s="171"/>
      <c r="P275" s="171"/>
      <c r="Q275" s="170"/>
      <c r="R275" s="171"/>
      <c r="S275" s="171"/>
      <c r="T275" s="171"/>
      <c r="U275" s="171"/>
      <c r="V275" s="170"/>
      <c r="W275" s="171"/>
      <c r="X275" s="171"/>
      <c r="Y275" s="171"/>
      <c r="Z275" s="171"/>
      <c r="AA275" s="170"/>
      <c r="AB275" s="171"/>
      <c r="AC275" s="171"/>
      <c r="AD275" s="171"/>
      <c r="AE275" s="171"/>
      <c r="AF275" s="170"/>
      <c r="AG275" s="171"/>
      <c r="AH275" s="171"/>
      <c r="AI275" s="171"/>
      <c r="AJ275" s="171"/>
      <c r="AK275" s="170"/>
      <c r="AL275" s="171"/>
      <c r="AM275" s="171"/>
      <c r="AN275" s="171"/>
      <c r="AO275" s="171"/>
      <c r="AP275" s="170"/>
      <c r="AQ275" s="171"/>
      <c r="AR275" s="171"/>
      <c r="AS275" s="171"/>
      <c r="AT275" s="171"/>
      <c r="AU275" s="170"/>
      <c r="AV275" s="171"/>
      <c r="AW275" s="171"/>
      <c r="AX275" s="171"/>
      <c r="AY275" s="171"/>
      <c r="AZ275" s="170"/>
      <c r="BA275" s="171"/>
      <c r="BB275" s="171"/>
      <c r="BC275" s="171"/>
      <c r="BD275" s="171"/>
      <c r="BE275" s="170"/>
      <c r="BF275" s="171"/>
      <c r="BG275" s="171"/>
      <c r="BH275" s="171"/>
      <c r="BI275" s="172"/>
    </row>
    <row r="276" spans="1:61" x14ac:dyDescent="0.25">
      <c r="A276" s="173"/>
      <c r="B276" s="170"/>
      <c r="C276" s="171"/>
      <c r="D276" s="171"/>
      <c r="E276" s="171"/>
      <c r="F276" s="171"/>
      <c r="G276" s="170"/>
      <c r="H276" s="171"/>
      <c r="I276" s="171"/>
      <c r="J276" s="171"/>
      <c r="K276" s="171"/>
      <c r="L276" s="170"/>
      <c r="M276" s="171"/>
      <c r="N276" s="171"/>
      <c r="O276" s="171"/>
      <c r="P276" s="171"/>
      <c r="Q276" s="170"/>
      <c r="R276" s="171"/>
      <c r="S276" s="171"/>
      <c r="T276" s="171"/>
      <c r="U276" s="171"/>
      <c r="V276" s="170"/>
      <c r="W276" s="171"/>
      <c r="X276" s="171"/>
      <c r="Y276" s="171"/>
      <c r="Z276" s="171"/>
      <c r="AA276" s="170"/>
      <c r="AB276" s="171"/>
      <c r="AC276" s="171"/>
      <c r="AD276" s="171"/>
      <c r="AE276" s="171"/>
      <c r="AF276" s="170"/>
      <c r="AG276" s="171"/>
      <c r="AH276" s="171"/>
      <c r="AI276" s="171"/>
      <c r="AJ276" s="171"/>
      <c r="AK276" s="170"/>
      <c r="AL276" s="171"/>
      <c r="AM276" s="171"/>
      <c r="AN276" s="171"/>
      <c r="AO276" s="171"/>
      <c r="AP276" s="170"/>
      <c r="AQ276" s="171"/>
      <c r="AR276" s="171"/>
      <c r="AS276" s="171"/>
      <c r="AT276" s="171"/>
      <c r="AU276" s="170"/>
      <c r="AV276" s="171"/>
      <c r="AW276" s="171"/>
      <c r="AX276" s="171"/>
      <c r="AY276" s="171"/>
      <c r="AZ276" s="170"/>
      <c r="BA276" s="171"/>
      <c r="BB276" s="171"/>
      <c r="BC276" s="171"/>
      <c r="BD276" s="171"/>
      <c r="BE276" s="170"/>
      <c r="BF276" s="171"/>
      <c r="BG276" s="171"/>
      <c r="BH276" s="171"/>
      <c r="BI276" s="172"/>
    </row>
    <row r="277" spans="1:61" x14ac:dyDescent="0.25">
      <c r="A277" s="173"/>
      <c r="B277" s="170"/>
      <c r="C277" s="171"/>
      <c r="D277" s="171"/>
      <c r="E277" s="171"/>
      <c r="F277" s="171"/>
      <c r="G277" s="170"/>
      <c r="H277" s="171"/>
      <c r="I277" s="171"/>
      <c r="J277" s="171"/>
      <c r="K277" s="171"/>
      <c r="L277" s="170"/>
      <c r="M277" s="171"/>
      <c r="N277" s="171"/>
      <c r="O277" s="171"/>
      <c r="P277" s="171"/>
      <c r="Q277" s="170"/>
      <c r="R277" s="171"/>
      <c r="S277" s="171"/>
      <c r="T277" s="171"/>
      <c r="U277" s="171"/>
      <c r="V277" s="170"/>
      <c r="W277" s="171"/>
      <c r="X277" s="171"/>
      <c r="Y277" s="171"/>
      <c r="Z277" s="171"/>
      <c r="AA277" s="170"/>
      <c r="AB277" s="171"/>
      <c r="AC277" s="171"/>
      <c r="AD277" s="171"/>
      <c r="AE277" s="171"/>
      <c r="AF277" s="170"/>
      <c r="AG277" s="171"/>
      <c r="AH277" s="171"/>
      <c r="AI277" s="171"/>
      <c r="AJ277" s="171"/>
      <c r="AK277" s="170"/>
      <c r="AL277" s="171"/>
      <c r="AM277" s="171"/>
      <c r="AN277" s="171"/>
      <c r="AO277" s="171"/>
      <c r="AP277" s="170"/>
      <c r="AQ277" s="171"/>
      <c r="AR277" s="171"/>
      <c r="AS277" s="171"/>
      <c r="AT277" s="171"/>
      <c r="AU277" s="170"/>
      <c r="AV277" s="171"/>
      <c r="AW277" s="171"/>
      <c r="AX277" s="171"/>
      <c r="AY277" s="171"/>
      <c r="AZ277" s="170"/>
      <c r="BA277" s="171"/>
      <c r="BB277" s="171"/>
      <c r="BC277" s="171"/>
      <c r="BD277" s="171"/>
      <c r="BE277" s="170"/>
      <c r="BF277" s="171"/>
      <c r="BG277" s="171"/>
      <c r="BH277" s="171"/>
      <c r="BI277" s="172"/>
    </row>
    <row r="278" spans="1:61" x14ac:dyDescent="0.25">
      <c r="A278" s="173"/>
      <c r="B278" s="170"/>
      <c r="C278" s="171"/>
      <c r="D278" s="171"/>
      <c r="E278" s="171"/>
      <c r="F278" s="171"/>
      <c r="G278" s="170"/>
      <c r="H278" s="171"/>
      <c r="I278" s="171"/>
      <c r="J278" s="171"/>
      <c r="K278" s="171"/>
      <c r="L278" s="170"/>
      <c r="M278" s="171"/>
      <c r="N278" s="171"/>
      <c r="O278" s="171"/>
      <c r="P278" s="171"/>
      <c r="Q278" s="170"/>
      <c r="R278" s="171"/>
      <c r="S278" s="171"/>
      <c r="T278" s="171"/>
      <c r="U278" s="171"/>
      <c r="V278" s="170"/>
      <c r="W278" s="171"/>
      <c r="X278" s="171"/>
      <c r="Y278" s="171"/>
      <c r="Z278" s="171"/>
      <c r="AA278" s="170"/>
      <c r="AB278" s="171"/>
      <c r="AC278" s="171"/>
      <c r="AD278" s="171"/>
      <c r="AE278" s="171"/>
      <c r="AF278" s="170"/>
      <c r="AG278" s="171"/>
      <c r="AH278" s="171"/>
      <c r="AI278" s="171"/>
      <c r="AJ278" s="171"/>
      <c r="AK278" s="170"/>
      <c r="AL278" s="171"/>
      <c r="AM278" s="171"/>
      <c r="AN278" s="171"/>
      <c r="AO278" s="171"/>
      <c r="AP278" s="170"/>
      <c r="AQ278" s="171"/>
      <c r="AR278" s="171"/>
      <c r="AS278" s="171"/>
      <c r="AT278" s="171"/>
      <c r="AU278" s="170"/>
      <c r="AV278" s="171"/>
      <c r="AW278" s="171"/>
      <c r="AX278" s="171"/>
      <c r="AY278" s="171"/>
      <c r="AZ278" s="170"/>
      <c r="BA278" s="171"/>
      <c r="BB278" s="171"/>
      <c r="BC278" s="171"/>
      <c r="BD278" s="171"/>
      <c r="BE278" s="170"/>
      <c r="BF278" s="171"/>
      <c r="BG278" s="171"/>
      <c r="BH278" s="171"/>
      <c r="BI278" s="172"/>
    </row>
    <row r="279" spans="1:61" x14ac:dyDescent="0.25">
      <c r="A279" s="173"/>
      <c r="B279" s="170"/>
      <c r="C279" s="171"/>
      <c r="D279" s="171"/>
      <c r="E279" s="171"/>
      <c r="F279" s="171"/>
      <c r="G279" s="170"/>
      <c r="H279" s="171"/>
      <c r="I279" s="171"/>
      <c r="J279" s="171"/>
      <c r="K279" s="171"/>
      <c r="L279" s="170"/>
      <c r="M279" s="171"/>
      <c r="N279" s="171"/>
      <c r="O279" s="171"/>
      <c r="P279" s="171"/>
      <c r="Q279" s="170"/>
      <c r="R279" s="171"/>
      <c r="S279" s="171"/>
      <c r="T279" s="171"/>
      <c r="U279" s="171"/>
      <c r="V279" s="170"/>
      <c r="W279" s="171"/>
      <c r="X279" s="171"/>
      <c r="Y279" s="171"/>
      <c r="Z279" s="171"/>
      <c r="AA279" s="170"/>
      <c r="AB279" s="171"/>
      <c r="AC279" s="171"/>
      <c r="AD279" s="171"/>
      <c r="AE279" s="171"/>
      <c r="AF279" s="170"/>
      <c r="AG279" s="171"/>
      <c r="AH279" s="171"/>
      <c r="AI279" s="171"/>
      <c r="AJ279" s="171"/>
      <c r="AK279" s="170"/>
      <c r="AL279" s="171"/>
      <c r="AM279" s="171"/>
      <c r="AN279" s="171"/>
      <c r="AO279" s="171"/>
      <c r="AP279" s="170"/>
      <c r="AQ279" s="171"/>
      <c r="AR279" s="171"/>
      <c r="AS279" s="171"/>
      <c r="AT279" s="171"/>
      <c r="AU279" s="170"/>
      <c r="AV279" s="171"/>
      <c r="AW279" s="171"/>
      <c r="AX279" s="171"/>
      <c r="AY279" s="171"/>
      <c r="AZ279" s="170"/>
      <c r="BA279" s="171"/>
      <c r="BB279" s="171"/>
      <c r="BC279" s="171"/>
      <c r="BD279" s="171"/>
      <c r="BE279" s="170"/>
      <c r="BF279" s="171"/>
      <c r="BG279" s="171"/>
      <c r="BH279" s="171"/>
      <c r="BI279" s="172"/>
    </row>
    <row r="280" spans="1:61" x14ac:dyDescent="0.25">
      <c r="A280" s="173"/>
      <c r="B280" s="170"/>
      <c r="C280" s="171"/>
      <c r="D280" s="171"/>
      <c r="E280" s="171"/>
      <c r="F280" s="171"/>
      <c r="G280" s="170"/>
      <c r="H280" s="171"/>
      <c r="I280" s="171"/>
      <c r="J280" s="171"/>
      <c r="K280" s="171"/>
      <c r="L280" s="170"/>
      <c r="M280" s="171"/>
      <c r="N280" s="171"/>
      <c r="O280" s="171"/>
      <c r="P280" s="171"/>
      <c r="Q280" s="170"/>
      <c r="R280" s="171"/>
      <c r="S280" s="171"/>
      <c r="T280" s="171"/>
      <c r="U280" s="171"/>
      <c r="V280" s="170"/>
      <c r="W280" s="171"/>
      <c r="X280" s="171"/>
      <c r="Y280" s="171"/>
      <c r="Z280" s="171"/>
      <c r="AA280" s="170"/>
      <c r="AB280" s="171"/>
      <c r="AC280" s="171"/>
      <c r="AD280" s="171"/>
      <c r="AE280" s="171"/>
      <c r="AF280" s="170"/>
      <c r="AG280" s="171"/>
      <c r="AH280" s="171"/>
      <c r="AI280" s="171"/>
      <c r="AJ280" s="171"/>
      <c r="AK280" s="170"/>
      <c r="AL280" s="171"/>
      <c r="AM280" s="171"/>
      <c r="AN280" s="171"/>
      <c r="AO280" s="171"/>
      <c r="AP280" s="170"/>
      <c r="AQ280" s="171"/>
      <c r="AR280" s="171"/>
      <c r="AS280" s="171"/>
      <c r="AT280" s="171"/>
      <c r="AU280" s="170"/>
      <c r="AV280" s="171"/>
      <c r="AW280" s="171"/>
      <c r="AX280" s="171"/>
      <c r="AY280" s="171"/>
      <c r="AZ280" s="170"/>
      <c r="BA280" s="171"/>
      <c r="BB280" s="171"/>
      <c r="BC280" s="171"/>
      <c r="BD280" s="171"/>
      <c r="BE280" s="170"/>
      <c r="BF280" s="171"/>
      <c r="BG280" s="171"/>
      <c r="BH280" s="171"/>
      <c r="BI280" s="172"/>
    </row>
    <row r="281" spans="1:61" x14ac:dyDescent="0.25">
      <c r="A281" s="173"/>
      <c r="B281" s="170"/>
      <c r="C281" s="171"/>
      <c r="D281" s="171"/>
      <c r="E281" s="171"/>
      <c r="F281" s="171"/>
      <c r="G281" s="170"/>
      <c r="H281" s="171"/>
      <c r="I281" s="171"/>
      <c r="J281" s="171"/>
      <c r="K281" s="171"/>
      <c r="L281" s="170"/>
      <c r="M281" s="171"/>
      <c r="N281" s="171"/>
      <c r="O281" s="171"/>
      <c r="P281" s="171"/>
      <c r="Q281" s="170"/>
      <c r="R281" s="171"/>
      <c r="S281" s="171"/>
      <c r="T281" s="171"/>
      <c r="U281" s="171"/>
      <c r="V281" s="170"/>
      <c r="W281" s="171"/>
      <c r="X281" s="171"/>
      <c r="Y281" s="171"/>
      <c r="Z281" s="171"/>
      <c r="AA281" s="170"/>
      <c r="AB281" s="171"/>
      <c r="AC281" s="171"/>
      <c r="AD281" s="171"/>
      <c r="AE281" s="171"/>
      <c r="AF281" s="170"/>
      <c r="AG281" s="171"/>
      <c r="AH281" s="171"/>
      <c r="AI281" s="171"/>
      <c r="AJ281" s="171"/>
      <c r="AK281" s="170"/>
      <c r="AL281" s="171"/>
      <c r="AM281" s="171"/>
      <c r="AN281" s="171"/>
      <c r="AO281" s="171"/>
      <c r="AP281" s="170"/>
      <c r="AQ281" s="171"/>
      <c r="AR281" s="171"/>
      <c r="AS281" s="171"/>
      <c r="AT281" s="171"/>
      <c r="AU281" s="170"/>
      <c r="AV281" s="171"/>
      <c r="AW281" s="171"/>
      <c r="AX281" s="171"/>
      <c r="AY281" s="171"/>
      <c r="AZ281" s="170"/>
      <c r="BA281" s="171"/>
      <c r="BB281" s="171"/>
      <c r="BC281" s="171"/>
      <c r="BD281" s="171"/>
      <c r="BE281" s="170"/>
      <c r="BF281" s="171"/>
      <c r="BG281" s="171"/>
      <c r="BH281" s="171"/>
      <c r="BI281" s="172"/>
    </row>
    <row r="282" spans="1:61" x14ac:dyDescent="0.25">
      <c r="A282" s="173"/>
      <c r="B282" s="170"/>
      <c r="C282" s="171"/>
      <c r="D282" s="171"/>
      <c r="E282" s="171"/>
      <c r="F282" s="171"/>
      <c r="G282" s="170"/>
      <c r="H282" s="171"/>
      <c r="I282" s="171"/>
      <c r="J282" s="171"/>
      <c r="K282" s="171"/>
      <c r="L282" s="170"/>
      <c r="M282" s="171"/>
      <c r="N282" s="171"/>
      <c r="O282" s="171"/>
      <c r="P282" s="171"/>
      <c r="Q282" s="170"/>
      <c r="R282" s="171"/>
      <c r="S282" s="171"/>
      <c r="T282" s="171"/>
      <c r="U282" s="171"/>
      <c r="V282" s="170"/>
      <c r="W282" s="171"/>
      <c r="X282" s="171"/>
      <c r="Y282" s="171"/>
      <c r="Z282" s="171"/>
      <c r="AA282" s="170"/>
      <c r="AB282" s="171"/>
      <c r="AC282" s="171"/>
      <c r="AD282" s="171"/>
      <c r="AE282" s="171"/>
      <c r="AF282" s="170"/>
      <c r="AG282" s="171"/>
      <c r="AH282" s="171"/>
      <c r="AI282" s="171"/>
      <c r="AJ282" s="171"/>
      <c r="AK282" s="170"/>
      <c r="AL282" s="171"/>
      <c r="AM282" s="171"/>
      <c r="AN282" s="171"/>
      <c r="AO282" s="171"/>
      <c r="AP282" s="170"/>
      <c r="AQ282" s="171"/>
      <c r="AR282" s="171"/>
      <c r="AS282" s="171"/>
      <c r="AT282" s="171"/>
      <c r="AU282" s="170"/>
      <c r="AV282" s="171"/>
      <c r="AW282" s="171"/>
      <c r="AX282" s="171"/>
      <c r="AY282" s="171"/>
      <c r="AZ282" s="170"/>
      <c r="BA282" s="171"/>
      <c r="BB282" s="171"/>
      <c r="BC282" s="171"/>
      <c r="BD282" s="171"/>
      <c r="BE282" s="170"/>
      <c r="BF282" s="171"/>
      <c r="BG282" s="171"/>
      <c r="BH282" s="171"/>
      <c r="BI282" s="172"/>
    </row>
    <row r="283" spans="1:61" x14ac:dyDescent="0.25">
      <c r="A283" s="173"/>
      <c r="B283" s="170"/>
      <c r="C283" s="171"/>
      <c r="D283" s="171"/>
      <c r="E283" s="171"/>
      <c r="F283" s="171"/>
      <c r="G283" s="170"/>
      <c r="H283" s="171"/>
      <c r="I283" s="171"/>
      <c r="J283" s="171"/>
      <c r="K283" s="171"/>
      <c r="L283" s="170"/>
      <c r="M283" s="171"/>
      <c r="N283" s="171"/>
      <c r="O283" s="171"/>
      <c r="P283" s="171"/>
      <c r="Q283" s="170"/>
      <c r="R283" s="171"/>
      <c r="S283" s="171"/>
      <c r="T283" s="171"/>
      <c r="U283" s="171"/>
      <c r="V283" s="170"/>
      <c r="W283" s="171"/>
      <c r="X283" s="171"/>
      <c r="Y283" s="171"/>
      <c r="Z283" s="171"/>
      <c r="AA283" s="170"/>
      <c r="AB283" s="171"/>
      <c r="AC283" s="171"/>
      <c r="AD283" s="171"/>
      <c r="AE283" s="171"/>
      <c r="AF283" s="170"/>
      <c r="AG283" s="171"/>
      <c r="AH283" s="171"/>
      <c r="AI283" s="171"/>
      <c r="AJ283" s="171"/>
      <c r="AK283" s="170"/>
      <c r="AL283" s="171"/>
      <c r="AM283" s="171"/>
      <c r="AN283" s="171"/>
      <c r="AO283" s="171"/>
      <c r="AP283" s="170"/>
      <c r="AQ283" s="171"/>
      <c r="AR283" s="171"/>
      <c r="AS283" s="171"/>
      <c r="AT283" s="171"/>
      <c r="AU283" s="170"/>
      <c r="AV283" s="171"/>
      <c r="AW283" s="171"/>
      <c r="AX283" s="171"/>
      <c r="AY283" s="171"/>
      <c r="AZ283" s="170"/>
      <c r="BA283" s="171"/>
      <c r="BB283" s="171"/>
      <c r="BC283" s="171"/>
      <c r="BD283" s="171"/>
      <c r="BE283" s="170"/>
      <c r="BF283" s="171"/>
      <c r="BG283" s="171"/>
      <c r="BH283" s="171"/>
      <c r="BI283" s="172"/>
    </row>
    <row r="284" spans="1:61" x14ac:dyDescent="0.25">
      <c r="A284" s="173"/>
      <c r="B284" s="170"/>
      <c r="C284" s="171"/>
      <c r="D284" s="171"/>
      <c r="E284" s="171"/>
      <c r="F284" s="171"/>
      <c r="G284" s="170"/>
      <c r="H284" s="171"/>
      <c r="I284" s="171"/>
      <c r="J284" s="171"/>
      <c r="K284" s="171"/>
      <c r="L284" s="170"/>
      <c r="M284" s="171"/>
      <c r="N284" s="171"/>
      <c r="O284" s="171"/>
      <c r="P284" s="171"/>
      <c r="Q284" s="170"/>
      <c r="R284" s="171"/>
      <c r="S284" s="171"/>
      <c r="T284" s="171"/>
      <c r="U284" s="171"/>
      <c r="V284" s="170"/>
      <c r="W284" s="171"/>
      <c r="X284" s="171"/>
      <c r="Y284" s="171"/>
      <c r="Z284" s="171"/>
      <c r="AA284" s="170"/>
      <c r="AB284" s="171"/>
      <c r="AC284" s="171"/>
      <c r="AD284" s="171"/>
      <c r="AE284" s="171"/>
      <c r="AF284" s="170"/>
      <c r="AG284" s="171"/>
      <c r="AH284" s="171"/>
      <c r="AI284" s="171"/>
      <c r="AJ284" s="171"/>
      <c r="AK284" s="170"/>
      <c r="AL284" s="171"/>
      <c r="AM284" s="171"/>
      <c r="AN284" s="171"/>
      <c r="AO284" s="171"/>
      <c r="AP284" s="170"/>
      <c r="AQ284" s="171"/>
      <c r="AR284" s="171"/>
      <c r="AS284" s="171"/>
      <c r="AT284" s="171"/>
      <c r="AU284" s="170"/>
      <c r="AV284" s="171"/>
      <c r="AW284" s="171"/>
      <c r="AX284" s="171"/>
      <c r="AY284" s="171"/>
      <c r="AZ284" s="170"/>
      <c r="BA284" s="171"/>
      <c r="BB284" s="171"/>
      <c r="BC284" s="171"/>
      <c r="BD284" s="171"/>
      <c r="BE284" s="170"/>
      <c r="BF284" s="171"/>
      <c r="BG284" s="171"/>
      <c r="BH284" s="171"/>
      <c r="BI284" s="172"/>
    </row>
    <row r="285" spans="1:61" x14ac:dyDescent="0.25">
      <c r="A285" s="173"/>
      <c r="B285" s="170"/>
      <c r="C285" s="171"/>
      <c r="D285" s="171"/>
      <c r="E285" s="171"/>
      <c r="F285" s="171"/>
      <c r="G285" s="170"/>
      <c r="H285" s="171"/>
      <c r="I285" s="171"/>
      <c r="J285" s="171"/>
      <c r="K285" s="171"/>
      <c r="L285" s="170"/>
      <c r="M285" s="171"/>
      <c r="N285" s="171"/>
      <c r="O285" s="171"/>
      <c r="P285" s="171"/>
      <c r="Q285" s="170"/>
      <c r="R285" s="171"/>
      <c r="S285" s="171"/>
      <c r="T285" s="171"/>
      <c r="U285" s="171"/>
      <c r="V285" s="170"/>
      <c r="W285" s="171"/>
      <c r="X285" s="171"/>
      <c r="Y285" s="171"/>
      <c r="Z285" s="171"/>
      <c r="AA285" s="170"/>
      <c r="AB285" s="171"/>
      <c r="AC285" s="171"/>
      <c r="AD285" s="171"/>
      <c r="AE285" s="171"/>
      <c r="AF285" s="170"/>
      <c r="AG285" s="171"/>
      <c r="AH285" s="171"/>
      <c r="AI285" s="171"/>
      <c r="AJ285" s="171"/>
      <c r="AK285" s="170"/>
      <c r="AL285" s="171"/>
      <c r="AM285" s="171"/>
      <c r="AN285" s="171"/>
      <c r="AO285" s="171"/>
      <c r="AP285" s="170"/>
      <c r="AQ285" s="171"/>
      <c r="AR285" s="171"/>
      <c r="AS285" s="171"/>
      <c r="AT285" s="171"/>
      <c r="AU285" s="170"/>
      <c r="AV285" s="171"/>
      <c r="AW285" s="171"/>
      <c r="AX285" s="171"/>
      <c r="AY285" s="171"/>
      <c r="AZ285" s="170"/>
      <c r="BA285" s="171"/>
      <c r="BB285" s="171"/>
      <c r="BC285" s="171"/>
      <c r="BD285" s="171"/>
      <c r="BE285" s="170"/>
      <c r="BF285" s="171"/>
      <c r="BG285" s="171"/>
      <c r="BH285" s="171"/>
      <c r="BI285" s="172"/>
    </row>
    <row r="286" spans="1:61" x14ac:dyDescent="0.25">
      <c r="A286" s="173"/>
      <c r="B286" s="170"/>
      <c r="C286" s="171"/>
      <c r="D286" s="171"/>
      <c r="E286" s="171"/>
      <c r="F286" s="171"/>
      <c r="G286" s="170"/>
      <c r="H286" s="171"/>
      <c r="I286" s="171"/>
      <c r="J286" s="171"/>
      <c r="K286" s="171"/>
      <c r="L286" s="170"/>
      <c r="M286" s="171"/>
      <c r="N286" s="171"/>
      <c r="O286" s="171"/>
      <c r="P286" s="171"/>
      <c r="Q286" s="170"/>
      <c r="R286" s="171"/>
      <c r="S286" s="171"/>
      <c r="T286" s="171"/>
      <c r="U286" s="171"/>
      <c r="V286" s="170"/>
      <c r="W286" s="171"/>
      <c r="X286" s="171"/>
      <c r="Y286" s="171"/>
      <c r="Z286" s="171"/>
      <c r="AA286" s="170"/>
      <c r="AB286" s="171"/>
      <c r="AC286" s="171"/>
      <c r="AD286" s="171"/>
      <c r="AE286" s="171"/>
      <c r="AF286" s="170"/>
      <c r="AG286" s="171"/>
      <c r="AH286" s="171"/>
      <c r="AI286" s="171"/>
      <c r="AJ286" s="171"/>
      <c r="AK286" s="170"/>
      <c r="AL286" s="171"/>
      <c r="AM286" s="171"/>
      <c r="AN286" s="171"/>
      <c r="AO286" s="171"/>
      <c r="AP286" s="170"/>
      <c r="AQ286" s="171"/>
      <c r="AR286" s="171"/>
      <c r="AS286" s="171"/>
      <c r="AT286" s="171"/>
      <c r="AU286" s="170"/>
      <c r="AV286" s="171"/>
      <c r="AW286" s="171"/>
      <c r="AX286" s="171"/>
      <c r="AY286" s="171"/>
      <c r="AZ286" s="170"/>
      <c r="BA286" s="171"/>
      <c r="BB286" s="171"/>
      <c r="BC286" s="171"/>
      <c r="BD286" s="171"/>
      <c r="BE286" s="170"/>
      <c r="BF286" s="171"/>
      <c r="BG286" s="171"/>
      <c r="BH286" s="171"/>
      <c r="BI286" s="172"/>
    </row>
    <row r="287" spans="1:61" x14ac:dyDescent="0.25">
      <c r="A287" s="173"/>
      <c r="B287" s="170"/>
      <c r="C287" s="171"/>
      <c r="D287" s="171"/>
      <c r="E287" s="171"/>
      <c r="F287" s="171"/>
      <c r="G287" s="170"/>
      <c r="H287" s="171"/>
      <c r="I287" s="171"/>
      <c r="J287" s="171"/>
      <c r="K287" s="171"/>
      <c r="L287" s="170"/>
      <c r="M287" s="171"/>
      <c r="N287" s="171"/>
      <c r="O287" s="171"/>
      <c r="P287" s="171"/>
      <c r="Q287" s="170"/>
      <c r="R287" s="171"/>
      <c r="S287" s="171"/>
      <c r="T287" s="171"/>
      <c r="U287" s="171"/>
      <c r="V287" s="170"/>
      <c r="W287" s="171"/>
      <c r="X287" s="171"/>
      <c r="Y287" s="171"/>
      <c r="Z287" s="171"/>
      <c r="AA287" s="170"/>
      <c r="AB287" s="171"/>
      <c r="AC287" s="171"/>
      <c r="AD287" s="171"/>
      <c r="AE287" s="171"/>
      <c r="AF287" s="170"/>
      <c r="AG287" s="171"/>
      <c r="AH287" s="171"/>
      <c r="AI287" s="171"/>
      <c r="AJ287" s="171"/>
      <c r="AK287" s="170"/>
      <c r="AL287" s="171"/>
      <c r="AM287" s="171"/>
      <c r="AN287" s="171"/>
      <c r="AO287" s="171"/>
      <c r="AP287" s="170"/>
      <c r="AQ287" s="171"/>
      <c r="AR287" s="171"/>
      <c r="AS287" s="171"/>
      <c r="AT287" s="171"/>
      <c r="AU287" s="170"/>
      <c r="AV287" s="171"/>
      <c r="AW287" s="171"/>
      <c r="AX287" s="171"/>
      <c r="AY287" s="171"/>
      <c r="AZ287" s="170"/>
      <c r="BA287" s="171"/>
      <c r="BB287" s="171"/>
      <c r="BC287" s="171"/>
      <c r="BD287" s="171"/>
      <c r="BE287" s="170"/>
      <c r="BF287" s="171"/>
      <c r="BG287" s="171"/>
      <c r="BH287" s="171"/>
      <c r="BI287" s="172"/>
    </row>
    <row r="288" spans="1:61" x14ac:dyDescent="0.25">
      <c r="A288" s="173"/>
      <c r="B288" s="170"/>
      <c r="C288" s="171"/>
      <c r="D288" s="171"/>
      <c r="E288" s="171"/>
      <c r="F288" s="171"/>
      <c r="G288" s="170"/>
      <c r="H288" s="171"/>
      <c r="I288" s="171"/>
      <c r="J288" s="171"/>
      <c r="K288" s="171"/>
      <c r="L288" s="170"/>
      <c r="M288" s="171"/>
      <c r="N288" s="171"/>
      <c r="O288" s="171"/>
      <c r="P288" s="171"/>
      <c r="Q288" s="170"/>
      <c r="R288" s="171"/>
      <c r="S288" s="171"/>
      <c r="T288" s="171"/>
      <c r="U288" s="171"/>
      <c r="V288" s="170"/>
      <c r="W288" s="171"/>
      <c r="X288" s="171"/>
      <c r="Y288" s="171"/>
      <c r="Z288" s="171"/>
      <c r="AA288" s="170"/>
      <c r="AB288" s="171"/>
      <c r="AC288" s="171"/>
      <c r="AD288" s="171"/>
      <c r="AE288" s="171"/>
      <c r="AF288" s="170"/>
      <c r="AG288" s="171"/>
      <c r="AH288" s="171"/>
      <c r="AI288" s="171"/>
      <c r="AJ288" s="171"/>
      <c r="AK288" s="170"/>
      <c r="AL288" s="171"/>
      <c r="AM288" s="171"/>
      <c r="AN288" s="171"/>
      <c r="AO288" s="171"/>
      <c r="AP288" s="170"/>
      <c r="AQ288" s="171"/>
      <c r="AR288" s="171"/>
      <c r="AS288" s="171"/>
      <c r="AT288" s="171"/>
      <c r="AU288" s="170"/>
      <c r="AV288" s="171"/>
      <c r="AW288" s="171"/>
      <c r="AX288" s="171"/>
      <c r="AY288" s="171"/>
      <c r="AZ288" s="170"/>
      <c r="BA288" s="171"/>
      <c r="BB288" s="171"/>
      <c r="BC288" s="171"/>
      <c r="BD288" s="171"/>
      <c r="BE288" s="170"/>
      <c r="BF288" s="171"/>
      <c r="BG288" s="171"/>
      <c r="BH288" s="171"/>
      <c r="BI288" s="172"/>
    </row>
    <row r="289" spans="1:61" x14ac:dyDescent="0.25">
      <c r="A289" s="173"/>
      <c r="B289" s="170"/>
      <c r="C289" s="171"/>
      <c r="D289" s="171"/>
      <c r="E289" s="171"/>
      <c r="F289" s="171"/>
      <c r="G289" s="170"/>
      <c r="H289" s="171"/>
      <c r="I289" s="171"/>
      <c r="J289" s="171"/>
      <c r="K289" s="171"/>
      <c r="L289" s="170"/>
      <c r="M289" s="171"/>
      <c r="N289" s="171"/>
      <c r="O289" s="171"/>
      <c r="P289" s="171"/>
      <c r="Q289" s="170"/>
      <c r="R289" s="171"/>
      <c r="S289" s="171"/>
      <c r="T289" s="171"/>
      <c r="U289" s="171"/>
      <c r="V289" s="170"/>
      <c r="W289" s="171"/>
      <c r="X289" s="171"/>
      <c r="Y289" s="171"/>
      <c r="Z289" s="171"/>
      <c r="AA289" s="170"/>
      <c r="AB289" s="171"/>
      <c r="AC289" s="171"/>
      <c r="AD289" s="171"/>
      <c r="AE289" s="171"/>
      <c r="AF289" s="170"/>
      <c r="AG289" s="171"/>
      <c r="AH289" s="171"/>
      <c r="AI289" s="171"/>
      <c r="AJ289" s="171"/>
      <c r="AK289" s="170"/>
      <c r="AL289" s="171"/>
      <c r="AM289" s="171"/>
      <c r="AN289" s="171"/>
      <c r="AO289" s="171"/>
      <c r="AP289" s="170"/>
      <c r="AQ289" s="171"/>
      <c r="AR289" s="171"/>
      <c r="AS289" s="171"/>
      <c r="AT289" s="171"/>
      <c r="AU289" s="170"/>
      <c r="AV289" s="171"/>
      <c r="AW289" s="171"/>
      <c r="AX289" s="171"/>
      <c r="AY289" s="171"/>
      <c r="AZ289" s="170"/>
      <c r="BA289" s="171"/>
      <c r="BB289" s="171"/>
      <c r="BC289" s="171"/>
      <c r="BD289" s="171"/>
      <c r="BE289" s="170"/>
      <c r="BF289" s="171"/>
      <c r="BG289" s="171"/>
      <c r="BH289" s="171"/>
      <c r="BI289" s="172"/>
    </row>
    <row r="290" spans="1:61" x14ac:dyDescent="0.25">
      <c r="A290" s="173"/>
      <c r="B290" s="170"/>
      <c r="C290" s="171"/>
      <c r="D290" s="171"/>
      <c r="E290" s="171"/>
      <c r="F290" s="171"/>
      <c r="G290" s="170"/>
      <c r="H290" s="171"/>
      <c r="I290" s="171"/>
      <c r="J290" s="171"/>
      <c r="K290" s="171"/>
      <c r="L290" s="170"/>
      <c r="M290" s="171"/>
      <c r="N290" s="171"/>
      <c r="O290" s="171"/>
      <c r="P290" s="171"/>
      <c r="Q290" s="170"/>
      <c r="R290" s="171"/>
      <c r="S290" s="171"/>
      <c r="T290" s="171"/>
      <c r="U290" s="171"/>
      <c r="V290" s="170"/>
      <c r="W290" s="171"/>
      <c r="X290" s="171"/>
      <c r="Y290" s="171"/>
      <c r="Z290" s="171"/>
      <c r="AA290" s="170"/>
      <c r="AB290" s="171"/>
      <c r="AC290" s="171"/>
      <c r="AD290" s="171"/>
      <c r="AE290" s="171"/>
      <c r="AF290" s="170"/>
      <c r="AG290" s="171"/>
      <c r="AH290" s="171"/>
      <c r="AI290" s="171"/>
      <c r="AJ290" s="171"/>
      <c r="AK290" s="170"/>
      <c r="AL290" s="171"/>
      <c r="AM290" s="171"/>
      <c r="AN290" s="171"/>
      <c r="AO290" s="171"/>
      <c r="AP290" s="170"/>
      <c r="AQ290" s="171"/>
      <c r="AR290" s="171"/>
      <c r="AS290" s="171"/>
      <c r="AT290" s="171"/>
      <c r="AU290" s="170"/>
      <c r="AV290" s="171"/>
      <c r="AW290" s="171"/>
      <c r="AX290" s="171"/>
      <c r="AY290" s="171"/>
      <c r="AZ290" s="170"/>
      <c r="BA290" s="171"/>
      <c r="BB290" s="171"/>
      <c r="BC290" s="171"/>
      <c r="BD290" s="171"/>
      <c r="BE290" s="170"/>
      <c r="BF290" s="171"/>
      <c r="BG290" s="171"/>
      <c r="BH290" s="171"/>
      <c r="BI290" s="172"/>
    </row>
    <row r="291" spans="1:61" x14ac:dyDescent="0.25">
      <c r="A291" s="173"/>
      <c r="B291" s="170"/>
      <c r="C291" s="171"/>
      <c r="D291" s="171"/>
      <c r="E291" s="171"/>
      <c r="F291" s="171"/>
      <c r="G291" s="170"/>
      <c r="H291" s="171"/>
      <c r="I291" s="171"/>
      <c r="J291" s="171"/>
      <c r="K291" s="171"/>
      <c r="L291" s="170"/>
      <c r="M291" s="171"/>
      <c r="N291" s="171"/>
      <c r="O291" s="171"/>
      <c r="P291" s="171"/>
      <c r="Q291" s="170"/>
      <c r="R291" s="171"/>
      <c r="S291" s="171"/>
      <c r="T291" s="171"/>
      <c r="U291" s="171"/>
      <c r="V291" s="170"/>
      <c r="W291" s="171"/>
      <c r="X291" s="171"/>
      <c r="Y291" s="171"/>
      <c r="Z291" s="171"/>
      <c r="AA291" s="170"/>
      <c r="AB291" s="171"/>
      <c r="AC291" s="171"/>
      <c r="AD291" s="171"/>
      <c r="AE291" s="171"/>
      <c r="AF291" s="170"/>
      <c r="AG291" s="171"/>
      <c r="AH291" s="171"/>
      <c r="AI291" s="171"/>
      <c r="AJ291" s="171"/>
      <c r="AK291" s="170"/>
      <c r="AL291" s="171"/>
      <c r="AM291" s="171"/>
      <c r="AN291" s="171"/>
      <c r="AO291" s="171"/>
      <c r="AP291" s="170"/>
      <c r="AQ291" s="171"/>
      <c r="AR291" s="171"/>
      <c r="AS291" s="171"/>
      <c r="AT291" s="171"/>
      <c r="AU291" s="170"/>
      <c r="AV291" s="171"/>
      <c r="AW291" s="171"/>
      <c r="AX291" s="171"/>
      <c r="AY291" s="171"/>
      <c r="AZ291" s="170"/>
      <c r="BA291" s="171"/>
      <c r="BB291" s="171"/>
      <c r="BC291" s="171"/>
      <c r="BD291" s="171"/>
      <c r="BE291" s="170"/>
      <c r="BF291" s="171"/>
      <c r="BG291" s="171"/>
      <c r="BH291" s="171"/>
      <c r="BI291" s="172"/>
    </row>
    <row r="292" spans="1:61" x14ac:dyDescent="0.25">
      <c r="A292" s="173"/>
      <c r="B292" s="170"/>
      <c r="C292" s="171"/>
      <c r="D292" s="171"/>
      <c r="E292" s="171"/>
      <c r="F292" s="171"/>
      <c r="G292" s="170"/>
      <c r="H292" s="171"/>
      <c r="I292" s="171"/>
      <c r="J292" s="171"/>
      <c r="K292" s="171"/>
      <c r="L292" s="170"/>
      <c r="M292" s="171"/>
      <c r="N292" s="171"/>
      <c r="O292" s="171"/>
      <c r="P292" s="171"/>
      <c r="Q292" s="170"/>
      <c r="R292" s="171"/>
      <c r="S292" s="171"/>
      <c r="T292" s="171"/>
      <c r="U292" s="171"/>
      <c r="V292" s="170"/>
      <c r="W292" s="171"/>
      <c r="X292" s="171"/>
      <c r="Y292" s="171"/>
      <c r="Z292" s="171"/>
      <c r="AA292" s="170"/>
      <c r="AB292" s="171"/>
      <c r="AC292" s="171"/>
      <c r="AD292" s="171"/>
      <c r="AE292" s="171"/>
      <c r="AF292" s="170"/>
      <c r="AG292" s="171"/>
      <c r="AH292" s="171"/>
      <c r="AI292" s="171"/>
      <c r="AJ292" s="171"/>
      <c r="AK292" s="170"/>
      <c r="AL292" s="171"/>
      <c r="AM292" s="171"/>
      <c r="AN292" s="171"/>
      <c r="AO292" s="171"/>
      <c r="AP292" s="170"/>
      <c r="AQ292" s="171"/>
      <c r="AR292" s="171"/>
      <c r="AS292" s="171"/>
      <c r="AT292" s="171"/>
      <c r="AU292" s="170"/>
      <c r="AV292" s="171"/>
      <c r="AW292" s="171"/>
      <c r="AX292" s="171"/>
      <c r="AY292" s="171"/>
      <c r="AZ292" s="170"/>
      <c r="BA292" s="171"/>
      <c r="BB292" s="171"/>
      <c r="BC292" s="171"/>
      <c r="BD292" s="171"/>
      <c r="BE292" s="170"/>
      <c r="BF292" s="171"/>
      <c r="BG292" s="171"/>
      <c r="BH292" s="171"/>
      <c r="BI292" s="172"/>
    </row>
    <row r="293" spans="1:61" x14ac:dyDescent="0.25">
      <c r="A293" s="173"/>
      <c r="B293" s="170"/>
      <c r="C293" s="171"/>
      <c r="D293" s="171"/>
      <c r="E293" s="171"/>
      <c r="F293" s="171"/>
      <c r="G293" s="170"/>
      <c r="H293" s="171"/>
      <c r="I293" s="171"/>
      <c r="J293" s="171"/>
      <c r="K293" s="171"/>
      <c r="L293" s="170"/>
      <c r="M293" s="171"/>
      <c r="N293" s="171"/>
      <c r="O293" s="171"/>
      <c r="P293" s="171"/>
      <c r="Q293" s="170"/>
      <c r="R293" s="171"/>
      <c r="S293" s="171"/>
      <c r="T293" s="171"/>
      <c r="U293" s="171"/>
      <c r="V293" s="170"/>
      <c r="W293" s="171"/>
      <c r="X293" s="171"/>
      <c r="Y293" s="171"/>
      <c r="Z293" s="171"/>
      <c r="AA293" s="170"/>
      <c r="AB293" s="171"/>
      <c r="AC293" s="171"/>
      <c r="AD293" s="171"/>
      <c r="AE293" s="171"/>
      <c r="AF293" s="170"/>
      <c r="AG293" s="171"/>
      <c r="AH293" s="171"/>
      <c r="AI293" s="171"/>
      <c r="AJ293" s="171"/>
      <c r="AK293" s="170"/>
      <c r="AL293" s="171"/>
      <c r="AM293" s="171"/>
      <c r="AN293" s="171"/>
      <c r="AO293" s="171"/>
      <c r="AP293" s="170"/>
      <c r="AQ293" s="171"/>
      <c r="AR293" s="171"/>
      <c r="AS293" s="171"/>
      <c r="AT293" s="171"/>
      <c r="AU293" s="170"/>
      <c r="AV293" s="171"/>
      <c r="AW293" s="171"/>
      <c r="AX293" s="171"/>
      <c r="AY293" s="171"/>
      <c r="AZ293" s="170"/>
      <c r="BA293" s="171"/>
      <c r="BB293" s="171"/>
      <c r="BC293" s="171"/>
      <c r="BD293" s="171"/>
      <c r="BE293" s="170"/>
      <c r="BF293" s="171"/>
      <c r="BG293" s="171"/>
      <c r="BH293" s="171"/>
      <c r="BI293" s="172"/>
    </row>
    <row r="294" spans="1:61" x14ac:dyDescent="0.25">
      <c r="A294" s="173"/>
      <c r="B294" s="170"/>
      <c r="C294" s="171"/>
      <c r="D294" s="171"/>
      <c r="E294" s="171"/>
      <c r="F294" s="171"/>
      <c r="G294" s="170"/>
      <c r="H294" s="171"/>
      <c r="I294" s="171"/>
      <c r="J294" s="171"/>
      <c r="K294" s="171"/>
      <c r="L294" s="170"/>
      <c r="M294" s="171"/>
      <c r="N294" s="171"/>
      <c r="O294" s="171"/>
      <c r="P294" s="171"/>
      <c r="Q294" s="170"/>
      <c r="R294" s="171"/>
      <c r="S294" s="171"/>
      <c r="T294" s="171"/>
      <c r="U294" s="171"/>
      <c r="V294" s="170"/>
      <c r="W294" s="171"/>
      <c r="X294" s="171"/>
      <c r="Y294" s="171"/>
      <c r="Z294" s="171"/>
      <c r="AA294" s="170"/>
      <c r="AB294" s="171"/>
      <c r="AC294" s="171"/>
      <c r="AD294" s="171"/>
      <c r="AE294" s="171"/>
      <c r="AF294" s="170"/>
      <c r="AG294" s="171"/>
      <c r="AH294" s="171"/>
      <c r="AI294" s="171"/>
      <c r="AJ294" s="171"/>
      <c r="AK294" s="170"/>
      <c r="AL294" s="171"/>
      <c r="AM294" s="171"/>
      <c r="AN294" s="171"/>
      <c r="AO294" s="171"/>
      <c r="AP294" s="170"/>
      <c r="AQ294" s="171"/>
      <c r="AR294" s="171"/>
      <c r="AS294" s="171"/>
      <c r="AT294" s="171"/>
      <c r="AU294" s="170"/>
      <c r="AV294" s="171"/>
      <c r="AW294" s="171"/>
      <c r="AX294" s="171"/>
      <c r="AY294" s="171"/>
      <c r="AZ294" s="170"/>
      <c r="BA294" s="171"/>
      <c r="BB294" s="171"/>
      <c r="BC294" s="171"/>
      <c r="BD294" s="171"/>
      <c r="BE294" s="170"/>
      <c r="BF294" s="171"/>
      <c r="BG294" s="171"/>
      <c r="BH294" s="171"/>
      <c r="BI294" s="172"/>
    </row>
    <row r="295" spans="1:61" x14ac:dyDescent="0.25">
      <c r="A295" s="173"/>
      <c r="B295" s="170"/>
      <c r="C295" s="171"/>
      <c r="D295" s="171"/>
      <c r="E295" s="171"/>
      <c r="F295" s="171"/>
      <c r="G295" s="170"/>
      <c r="H295" s="171"/>
      <c r="I295" s="171"/>
      <c r="J295" s="171"/>
      <c r="K295" s="171"/>
      <c r="L295" s="170"/>
      <c r="M295" s="171"/>
      <c r="N295" s="171"/>
      <c r="O295" s="171"/>
      <c r="P295" s="171"/>
      <c r="Q295" s="170"/>
      <c r="R295" s="171"/>
      <c r="S295" s="171"/>
      <c r="T295" s="171"/>
      <c r="U295" s="171"/>
      <c r="V295" s="170"/>
      <c r="W295" s="171"/>
      <c r="X295" s="171"/>
      <c r="Y295" s="171"/>
      <c r="Z295" s="171"/>
      <c r="AA295" s="170"/>
      <c r="AB295" s="171"/>
      <c r="AC295" s="171"/>
      <c r="AD295" s="171"/>
      <c r="AE295" s="171"/>
      <c r="AF295" s="170"/>
      <c r="AG295" s="171"/>
      <c r="AH295" s="171"/>
      <c r="AI295" s="171"/>
      <c r="AJ295" s="171"/>
      <c r="AK295" s="170"/>
      <c r="AL295" s="171"/>
      <c r="AM295" s="171"/>
      <c r="AN295" s="171"/>
      <c r="AO295" s="171"/>
      <c r="AP295" s="170"/>
      <c r="AQ295" s="171"/>
      <c r="AR295" s="171"/>
      <c r="AS295" s="171"/>
      <c r="AT295" s="171"/>
      <c r="AU295" s="170"/>
      <c r="AV295" s="171"/>
      <c r="AW295" s="171"/>
      <c r="AX295" s="171"/>
      <c r="AY295" s="171"/>
      <c r="AZ295" s="170"/>
      <c r="BA295" s="171"/>
      <c r="BB295" s="171"/>
      <c r="BC295" s="171"/>
      <c r="BD295" s="171"/>
      <c r="BE295" s="170"/>
      <c r="BF295" s="171"/>
      <c r="BG295" s="171"/>
      <c r="BH295" s="171"/>
      <c r="BI295" s="172"/>
    </row>
    <row r="296" spans="1:61" x14ac:dyDescent="0.25">
      <c r="A296" s="173"/>
      <c r="B296" s="170"/>
      <c r="C296" s="171"/>
      <c r="D296" s="171"/>
      <c r="E296" s="171"/>
      <c r="F296" s="171"/>
      <c r="G296" s="170"/>
      <c r="H296" s="171"/>
      <c r="I296" s="171"/>
      <c r="J296" s="171"/>
      <c r="K296" s="171"/>
      <c r="L296" s="170"/>
      <c r="M296" s="171"/>
      <c r="N296" s="171"/>
      <c r="O296" s="171"/>
      <c r="P296" s="171"/>
      <c r="Q296" s="170"/>
      <c r="R296" s="171"/>
      <c r="S296" s="171"/>
      <c r="T296" s="171"/>
      <c r="U296" s="171"/>
      <c r="V296" s="170"/>
      <c r="W296" s="171"/>
      <c r="X296" s="171"/>
      <c r="Y296" s="171"/>
      <c r="Z296" s="171"/>
      <c r="AA296" s="170"/>
      <c r="AB296" s="171"/>
      <c r="AC296" s="171"/>
      <c r="AD296" s="171"/>
      <c r="AE296" s="171"/>
      <c r="AF296" s="170"/>
      <c r="AG296" s="171"/>
      <c r="AH296" s="171"/>
      <c r="AI296" s="171"/>
      <c r="AJ296" s="171"/>
      <c r="AK296" s="170"/>
      <c r="AL296" s="171"/>
      <c r="AM296" s="171"/>
      <c r="AN296" s="171"/>
      <c r="AO296" s="171"/>
      <c r="AP296" s="170"/>
      <c r="AQ296" s="171"/>
      <c r="AR296" s="171"/>
      <c r="AS296" s="171"/>
      <c r="AT296" s="171"/>
      <c r="AU296" s="170"/>
      <c r="AV296" s="171"/>
      <c r="AW296" s="171"/>
      <c r="AX296" s="171"/>
      <c r="AY296" s="171"/>
      <c r="AZ296" s="170"/>
      <c r="BA296" s="171"/>
      <c r="BB296" s="171"/>
      <c r="BC296" s="171"/>
      <c r="BD296" s="171"/>
      <c r="BE296" s="170"/>
      <c r="BF296" s="171"/>
      <c r="BG296" s="171"/>
      <c r="BH296" s="171"/>
      <c r="BI296" s="172"/>
    </row>
    <row r="297" spans="1:61" x14ac:dyDescent="0.25">
      <c r="A297" s="173"/>
      <c r="B297" s="170"/>
      <c r="C297" s="171"/>
      <c r="D297" s="171"/>
      <c r="E297" s="171"/>
      <c r="F297" s="171"/>
      <c r="G297" s="170"/>
      <c r="H297" s="171"/>
      <c r="I297" s="171"/>
      <c r="J297" s="171"/>
      <c r="K297" s="171"/>
      <c r="L297" s="170"/>
      <c r="M297" s="171"/>
      <c r="N297" s="171"/>
      <c r="O297" s="171"/>
      <c r="P297" s="171"/>
      <c r="Q297" s="170"/>
      <c r="R297" s="171"/>
      <c r="S297" s="171"/>
      <c r="T297" s="171"/>
      <c r="U297" s="171"/>
      <c r="V297" s="170"/>
      <c r="W297" s="171"/>
      <c r="X297" s="171"/>
      <c r="Y297" s="171"/>
      <c r="Z297" s="171"/>
      <c r="AA297" s="170"/>
      <c r="AB297" s="171"/>
      <c r="AC297" s="171"/>
      <c r="AD297" s="171"/>
      <c r="AE297" s="171"/>
      <c r="AF297" s="170"/>
      <c r="AG297" s="171"/>
      <c r="AH297" s="171"/>
      <c r="AI297" s="171"/>
      <c r="AJ297" s="171"/>
      <c r="AK297" s="170"/>
      <c r="AL297" s="171"/>
      <c r="AM297" s="171"/>
      <c r="AN297" s="171"/>
      <c r="AO297" s="171"/>
      <c r="AP297" s="170"/>
      <c r="AQ297" s="171"/>
      <c r="AR297" s="171"/>
      <c r="AS297" s="171"/>
      <c r="AT297" s="171"/>
      <c r="AU297" s="170"/>
      <c r="AV297" s="171"/>
      <c r="AW297" s="171"/>
      <c r="AX297" s="171"/>
      <c r="AY297" s="171"/>
      <c r="AZ297" s="170"/>
      <c r="BA297" s="171"/>
      <c r="BB297" s="171"/>
      <c r="BC297" s="171"/>
      <c r="BD297" s="171"/>
      <c r="BE297" s="170"/>
      <c r="BF297" s="171"/>
      <c r="BG297" s="171"/>
      <c r="BH297" s="171"/>
      <c r="BI297" s="172"/>
    </row>
    <row r="298" spans="1:61" x14ac:dyDescent="0.25">
      <c r="A298" s="173"/>
      <c r="B298" s="170"/>
      <c r="C298" s="171"/>
      <c r="D298" s="171"/>
      <c r="E298" s="171"/>
      <c r="F298" s="171"/>
      <c r="G298" s="170"/>
      <c r="H298" s="171"/>
      <c r="I298" s="171"/>
      <c r="J298" s="171"/>
      <c r="K298" s="171"/>
      <c r="L298" s="170"/>
      <c r="M298" s="171"/>
      <c r="N298" s="171"/>
      <c r="O298" s="171"/>
      <c r="P298" s="171"/>
      <c r="Q298" s="170"/>
      <c r="R298" s="171"/>
      <c r="S298" s="171"/>
      <c r="T298" s="171"/>
      <c r="U298" s="171"/>
      <c r="V298" s="170"/>
      <c r="W298" s="171"/>
      <c r="X298" s="171"/>
      <c r="Y298" s="171"/>
      <c r="Z298" s="171"/>
      <c r="AA298" s="170"/>
      <c r="AB298" s="171"/>
      <c r="AC298" s="171"/>
      <c r="AD298" s="171"/>
      <c r="AE298" s="171"/>
      <c r="AF298" s="170"/>
      <c r="AG298" s="171"/>
      <c r="AH298" s="171"/>
      <c r="AI298" s="171"/>
      <c r="AJ298" s="171"/>
      <c r="AK298" s="170"/>
      <c r="AL298" s="171"/>
      <c r="AM298" s="171"/>
      <c r="AN298" s="171"/>
      <c r="AO298" s="171"/>
      <c r="AP298" s="170"/>
      <c r="AQ298" s="171"/>
      <c r="AR298" s="171"/>
      <c r="AS298" s="171"/>
      <c r="AT298" s="171"/>
      <c r="AU298" s="170"/>
      <c r="AV298" s="171"/>
      <c r="AW298" s="171"/>
      <c r="AX298" s="171"/>
      <c r="AY298" s="171"/>
      <c r="AZ298" s="170"/>
      <c r="BA298" s="171"/>
      <c r="BB298" s="171"/>
      <c r="BC298" s="171"/>
      <c r="BD298" s="171"/>
      <c r="BE298" s="170"/>
      <c r="BF298" s="171"/>
      <c r="BG298" s="171"/>
      <c r="BH298" s="171"/>
      <c r="BI298" s="172"/>
    </row>
    <row r="299" spans="1:61" x14ac:dyDescent="0.25">
      <c r="A299" s="173"/>
      <c r="B299" s="170"/>
      <c r="C299" s="171"/>
      <c r="D299" s="171"/>
      <c r="E299" s="171"/>
      <c r="F299" s="171"/>
      <c r="G299" s="170"/>
      <c r="H299" s="171"/>
      <c r="I299" s="171"/>
      <c r="J299" s="171"/>
      <c r="K299" s="171"/>
      <c r="L299" s="170"/>
      <c r="M299" s="171"/>
      <c r="N299" s="171"/>
      <c r="O299" s="171"/>
      <c r="P299" s="171"/>
      <c r="Q299" s="170"/>
      <c r="R299" s="171"/>
      <c r="S299" s="171"/>
      <c r="T299" s="171"/>
      <c r="U299" s="171"/>
      <c r="V299" s="170"/>
      <c r="W299" s="171"/>
      <c r="X299" s="171"/>
      <c r="Y299" s="171"/>
      <c r="Z299" s="171"/>
      <c r="AA299" s="170"/>
      <c r="AB299" s="171"/>
      <c r="AC299" s="171"/>
      <c r="AD299" s="171"/>
      <c r="AE299" s="171"/>
      <c r="AF299" s="170"/>
      <c r="AG299" s="171"/>
      <c r="AH299" s="171"/>
      <c r="AI299" s="171"/>
      <c r="AJ299" s="171"/>
      <c r="AK299" s="170"/>
      <c r="AL299" s="171"/>
      <c r="AM299" s="171"/>
      <c r="AN299" s="171"/>
      <c r="AO299" s="171"/>
      <c r="AP299" s="170"/>
      <c r="AQ299" s="171"/>
      <c r="AR299" s="171"/>
      <c r="AS299" s="171"/>
      <c r="AT299" s="171"/>
      <c r="AU299" s="170"/>
      <c r="AV299" s="171"/>
      <c r="AW299" s="171"/>
      <c r="AX299" s="171"/>
      <c r="AY299" s="171"/>
      <c r="AZ299" s="170"/>
      <c r="BA299" s="171"/>
      <c r="BB299" s="171"/>
      <c r="BC299" s="171"/>
      <c r="BD299" s="171"/>
      <c r="BE299" s="170"/>
      <c r="BF299" s="171"/>
      <c r="BG299" s="171"/>
      <c r="BH299" s="171"/>
      <c r="BI299" s="172"/>
    </row>
    <row r="300" spans="1:61" x14ac:dyDescent="0.25">
      <c r="A300" s="173"/>
      <c r="B300" s="170"/>
      <c r="C300" s="171"/>
      <c r="D300" s="171"/>
      <c r="E300" s="171"/>
      <c r="F300" s="171"/>
      <c r="G300" s="170"/>
      <c r="H300" s="171"/>
      <c r="I300" s="171"/>
      <c r="J300" s="171"/>
      <c r="K300" s="171"/>
      <c r="L300" s="170"/>
      <c r="M300" s="171"/>
      <c r="N300" s="171"/>
      <c r="O300" s="171"/>
      <c r="P300" s="171"/>
      <c r="Q300" s="170"/>
      <c r="R300" s="171"/>
      <c r="S300" s="171"/>
      <c r="T300" s="171"/>
      <c r="U300" s="171"/>
      <c r="V300" s="170"/>
      <c r="W300" s="171"/>
      <c r="X300" s="171"/>
      <c r="Y300" s="171"/>
      <c r="Z300" s="171"/>
      <c r="AA300" s="170"/>
      <c r="AB300" s="171"/>
      <c r="AC300" s="171"/>
      <c r="AD300" s="171"/>
      <c r="AE300" s="171"/>
      <c r="AF300" s="170"/>
      <c r="AG300" s="171"/>
      <c r="AH300" s="171"/>
      <c r="AI300" s="171"/>
      <c r="AJ300" s="171"/>
      <c r="AK300" s="170"/>
      <c r="AL300" s="171"/>
      <c r="AM300" s="171"/>
      <c r="AN300" s="171"/>
      <c r="AO300" s="171"/>
      <c r="AP300" s="170"/>
      <c r="AQ300" s="171"/>
      <c r="AR300" s="171"/>
      <c r="AS300" s="171"/>
      <c r="AT300" s="171"/>
      <c r="AU300" s="170"/>
      <c r="AV300" s="171"/>
      <c r="AW300" s="171"/>
      <c r="AX300" s="171"/>
      <c r="AY300" s="171"/>
      <c r="AZ300" s="170"/>
      <c r="BA300" s="171"/>
      <c r="BB300" s="171"/>
      <c r="BC300" s="171"/>
      <c r="BD300" s="171"/>
      <c r="BE300" s="170"/>
      <c r="BF300" s="171"/>
      <c r="BG300" s="171"/>
      <c r="BH300" s="171"/>
      <c r="BI300" s="172"/>
    </row>
    <row r="301" spans="1:61" x14ac:dyDescent="0.25">
      <c r="A301" s="173"/>
      <c r="B301" s="170"/>
      <c r="C301" s="171"/>
      <c r="D301" s="171"/>
      <c r="E301" s="171"/>
      <c r="F301" s="171"/>
      <c r="G301" s="170"/>
      <c r="H301" s="171"/>
      <c r="I301" s="171"/>
      <c r="J301" s="171"/>
      <c r="K301" s="171"/>
      <c r="L301" s="170"/>
      <c r="M301" s="171"/>
      <c r="N301" s="171"/>
      <c r="O301" s="171"/>
      <c r="P301" s="171"/>
      <c r="Q301" s="170"/>
      <c r="R301" s="171"/>
      <c r="S301" s="171"/>
      <c r="T301" s="171"/>
      <c r="U301" s="171"/>
      <c r="V301" s="170"/>
      <c r="W301" s="171"/>
      <c r="X301" s="171"/>
      <c r="Y301" s="171"/>
      <c r="Z301" s="171"/>
      <c r="AA301" s="170"/>
      <c r="AB301" s="171"/>
      <c r="AC301" s="171"/>
      <c r="AD301" s="171"/>
      <c r="AE301" s="171"/>
      <c r="AF301" s="170"/>
      <c r="AG301" s="171"/>
      <c r="AH301" s="171"/>
      <c r="AI301" s="171"/>
      <c r="AJ301" s="171"/>
      <c r="AK301" s="170"/>
      <c r="AL301" s="171"/>
      <c r="AM301" s="171"/>
      <c r="AN301" s="171"/>
      <c r="AO301" s="171"/>
      <c r="AP301" s="170"/>
      <c r="AQ301" s="171"/>
      <c r="AR301" s="171"/>
      <c r="AS301" s="171"/>
      <c r="AT301" s="171"/>
      <c r="AU301" s="170"/>
      <c r="AV301" s="171"/>
      <c r="AW301" s="171"/>
      <c r="AX301" s="171"/>
      <c r="AY301" s="171"/>
      <c r="AZ301" s="170"/>
      <c r="BA301" s="171"/>
      <c r="BB301" s="171"/>
      <c r="BC301" s="171"/>
      <c r="BD301" s="171"/>
      <c r="BE301" s="170"/>
      <c r="BF301" s="171"/>
      <c r="BG301" s="171"/>
      <c r="BH301" s="171"/>
      <c r="BI301" s="172"/>
    </row>
    <row r="302" spans="1:61" x14ac:dyDescent="0.25">
      <c r="A302" s="173"/>
      <c r="B302" s="170"/>
      <c r="C302" s="171"/>
      <c r="D302" s="171"/>
      <c r="E302" s="171"/>
      <c r="F302" s="171"/>
      <c r="G302" s="170"/>
      <c r="H302" s="171"/>
      <c r="I302" s="171"/>
      <c r="J302" s="171"/>
      <c r="K302" s="171"/>
      <c r="L302" s="170"/>
      <c r="M302" s="171"/>
      <c r="N302" s="171"/>
      <c r="O302" s="171"/>
      <c r="P302" s="171"/>
      <c r="Q302" s="170"/>
      <c r="R302" s="171"/>
      <c r="S302" s="171"/>
      <c r="T302" s="171"/>
      <c r="U302" s="171"/>
      <c r="V302" s="170"/>
      <c r="W302" s="171"/>
      <c r="X302" s="171"/>
      <c r="Y302" s="171"/>
      <c r="Z302" s="171"/>
      <c r="AA302" s="170"/>
      <c r="AB302" s="171"/>
      <c r="AC302" s="171"/>
      <c r="AD302" s="171"/>
      <c r="AE302" s="171"/>
      <c r="AF302" s="170"/>
      <c r="AG302" s="171"/>
      <c r="AH302" s="171"/>
      <c r="AI302" s="171"/>
      <c r="AJ302" s="171"/>
      <c r="AK302" s="170"/>
      <c r="AL302" s="171"/>
      <c r="AM302" s="171"/>
      <c r="AN302" s="171"/>
      <c r="AO302" s="171"/>
      <c r="AP302" s="170"/>
      <c r="AQ302" s="171"/>
      <c r="AR302" s="171"/>
      <c r="AS302" s="171"/>
      <c r="AT302" s="171"/>
      <c r="AU302" s="170"/>
      <c r="AV302" s="171"/>
      <c r="AW302" s="171"/>
      <c r="AX302" s="171"/>
      <c r="AY302" s="171"/>
      <c r="AZ302" s="170"/>
      <c r="BA302" s="171"/>
      <c r="BB302" s="171"/>
      <c r="BC302" s="171"/>
      <c r="BD302" s="171"/>
      <c r="BE302" s="170"/>
      <c r="BF302" s="171"/>
      <c r="BG302" s="171"/>
      <c r="BH302" s="171"/>
      <c r="BI302" s="172"/>
    </row>
    <row r="303" spans="1:61" x14ac:dyDescent="0.25">
      <c r="A303" s="173"/>
      <c r="B303" s="170"/>
      <c r="C303" s="171"/>
      <c r="D303" s="171"/>
      <c r="E303" s="171"/>
      <c r="F303" s="171"/>
      <c r="G303" s="170"/>
      <c r="H303" s="171"/>
      <c r="I303" s="171"/>
      <c r="J303" s="171"/>
      <c r="K303" s="171"/>
      <c r="L303" s="170"/>
      <c r="M303" s="171"/>
      <c r="N303" s="171"/>
      <c r="O303" s="171"/>
      <c r="P303" s="171"/>
      <c r="Q303" s="170"/>
      <c r="R303" s="171"/>
      <c r="S303" s="171"/>
      <c r="T303" s="171"/>
      <c r="U303" s="171"/>
      <c r="V303" s="170"/>
      <c r="W303" s="171"/>
      <c r="X303" s="171"/>
      <c r="Y303" s="171"/>
      <c r="Z303" s="171"/>
      <c r="AA303" s="170"/>
      <c r="AB303" s="171"/>
      <c r="AC303" s="171"/>
      <c r="AD303" s="171"/>
      <c r="AE303" s="171"/>
      <c r="AF303" s="170"/>
      <c r="AG303" s="171"/>
      <c r="AH303" s="171"/>
      <c r="AI303" s="171"/>
      <c r="AJ303" s="171"/>
      <c r="AK303" s="170"/>
      <c r="AL303" s="171"/>
      <c r="AM303" s="171"/>
      <c r="AN303" s="171"/>
      <c r="AO303" s="171"/>
      <c r="AP303" s="170"/>
      <c r="AQ303" s="171"/>
      <c r="AR303" s="171"/>
      <c r="AS303" s="171"/>
      <c r="AT303" s="171"/>
      <c r="AU303" s="170"/>
      <c r="AV303" s="171"/>
      <c r="AW303" s="171"/>
      <c r="AX303" s="171"/>
      <c r="AY303" s="171"/>
      <c r="AZ303" s="170"/>
      <c r="BA303" s="171"/>
      <c r="BB303" s="171"/>
      <c r="BC303" s="171"/>
      <c r="BD303" s="171"/>
      <c r="BE303" s="170"/>
      <c r="BF303" s="171"/>
      <c r="BG303" s="171"/>
      <c r="BH303" s="171"/>
      <c r="BI303" s="172"/>
    </row>
    <row r="304" spans="1:61" x14ac:dyDescent="0.25">
      <c r="A304" s="173"/>
      <c r="B304" s="170"/>
      <c r="C304" s="171"/>
      <c r="D304" s="171"/>
      <c r="E304" s="171"/>
      <c r="F304" s="171"/>
      <c r="G304" s="170"/>
      <c r="H304" s="171"/>
      <c r="I304" s="171"/>
      <c r="J304" s="171"/>
      <c r="K304" s="171"/>
      <c r="L304" s="170"/>
      <c r="M304" s="171"/>
      <c r="N304" s="171"/>
      <c r="O304" s="171"/>
      <c r="P304" s="171"/>
      <c r="Q304" s="170"/>
      <c r="R304" s="171"/>
      <c r="S304" s="171"/>
      <c r="T304" s="171"/>
      <c r="U304" s="171"/>
      <c r="V304" s="170"/>
      <c r="W304" s="171"/>
      <c r="X304" s="171"/>
      <c r="Y304" s="171"/>
      <c r="Z304" s="171"/>
      <c r="AA304" s="170"/>
      <c r="AB304" s="171"/>
      <c r="AC304" s="171"/>
      <c r="AD304" s="171"/>
      <c r="AE304" s="171"/>
      <c r="AF304" s="170"/>
      <c r="AG304" s="171"/>
      <c r="AH304" s="171"/>
      <c r="AI304" s="171"/>
      <c r="AJ304" s="171"/>
      <c r="AK304" s="170"/>
      <c r="AL304" s="171"/>
      <c r="AM304" s="171"/>
      <c r="AN304" s="171"/>
      <c r="AO304" s="171"/>
      <c r="AP304" s="170"/>
      <c r="AQ304" s="171"/>
      <c r="AR304" s="171"/>
      <c r="AS304" s="171"/>
      <c r="AT304" s="171"/>
      <c r="AU304" s="170"/>
      <c r="AV304" s="171"/>
      <c r="AW304" s="171"/>
      <c r="AX304" s="171"/>
      <c r="AY304" s="171"/>
      <c r="AZ304" s="170"/>
      <c r="BA304" s="171"/>
      <c r="BB304" s="171"/>
      <c r="BC304" s="171"/>
      <c r="BD304" s="171"/>
      <c r="BE304" s="170"/>
      <c r="BF304" s="171"/>
      <c r="BG304" s="171"/>
      <c r="BH304" s="171"/>
      <c r="BI304" s="172"/>
    </row>
    <row r="305" spans="1:61" x14ac:dyDescent="0.25">
      <c r="A305" s="173"/>
      <c r="B305" s="170"/>
      <c r="C305" s="171"/>
      <c r="D305" s="171"/>
      <c r="E305" s="171"/>
      <c r="F305" s="171"/>
      <c r="G305" s="170"/>
      <c r="H305" s="171"/>
      <c r="I305" s="171"/>
      <c r="J305" s="171"/>
      <c r="K305" s="171"/>
      <c r="L305" s="170"/>
      <c r="M305" s="171"/>
      <c r="N305" s="171"/>
      <c r="O305" s="171"/>
      <c r="P305" s="171"/>
      <c r="Q305" s="170"/>
      <c r="R305" s="171"/>
      <c r="S305" s="171"/>
      <c r="T305" s="171"/>
      <c r="U305" s="171"/>
      <c r="V305" s="170"/>
      <c r="W305" s="171"/>
      <c r="X305" s="171"/>
      <c r="Y305" s="171"/>
      <c r="Z305" s="171"/>
      <c r="AA305" s="170"/>
      <c r="AB305" s="171"/>
      <c r="AC305" s="171"/>
      <c r="AD305" s="171"/>
      <c r="AE305" s="171"/>
      <c r="AF305" s="170"/>
      <c r="AG305" s="171"/>
      <c r="AH305" s="171"/>
      <c r="AI305" s="171"/>
      <c r="AJ305" s="171"/>
      <c r="AK305" s="170"/>
      <c r="AL305" s="171"/>
      <c r="AM305" s="171"/>
      <c r="AN305" s="171"/>
      <c r="AO305" s="171"/>
      <c r="AP305" s="170"/>
      <c r="AQ305" s="171"/>
      <c r="AR305" s="171"/>
      <c r="AS305" s="171"/>
      <c r="AT305" s="171"/>
      <c r="AU305" s="170"/>
      <c r="AV305" s="171"/>
      <c r="AW305" s="171"/>
      <c r="AX305" s="171"/>
      <c r="AY305" s="171"/>
      <c r="AZ305" s="170"/>
      <c r="BA305" s="171"/>
      <c r="BB305" s="171"/>
      <c r="BC305" s="171"/>
      <c r="BD305" s="171"/>
      <c r="BE305" s="170"/>
      <c r="BF305" s="171"/>
      <c r="BG305" s="171"/>
      <c r="BH305" s="171"/>
      <c r="BI305" s="172"/>
    </row>
    <row r="306" spans="1:61" x14ac:dyDescent="0.25">
      <c r="A306" s="173"/>
      <c r="B306" s="170"/>
      <c r="C306" s="171"/>
      <c r="D306" s="171"/>
      <c r="E306" s="171"/>
      <c r="F306" s="171"/>
      <c r="G306" s="170"/>
      <c r="H306" s="171"/>
      <c r="I306" s="171"/>
      <c r="J306" s="171"/>
      <c r="K306" s="171"/>
      <c r="L306" s="170"/>
      <c r="M306" s="171"/>
      <c r="N306" s="171"/>
      <c r="O306" s="171"/>
      <c r="P306" s="171"/>
      <c r="Q306" s="170"/>
      <c r="R306" s="171"/>
      <c r="S306" s="171"/>
      <c r="T306" s="171"/>
      <c r="U306" s="171"/>
      <c r="V306" s="170"/>
      <c r="W306" s="171"/>
      <c r="X306" s="171"/>
      <c r="Y306" s="171"/>
      <c r="Z306" s="171"/>
      <c r="AA306" s="170"/>
      <c r="AB306" s="171"/>
      <c r="AC306" s="171"/>
      <c r="AD306" s="171"/>
      <c r="AE306" s="171"/>
      <c r="AF306" s="170"/>
      <c r="AG306" s="171"/>
      <c r="AH306" s="171"/>
      <c r="AI306" s="171"/>
      <c r="AJ306" s="171"/>
      <c r="AK306" s="170"/>
      <c r="AL306" s="171"/>
      <c r="AM306" s="171"/>
      <c r="AN306" s="171"/>
      <c r="AO306" s="171"/>
      <c r="AP306" s="170"/>
      <c r="AQ306" s="171"/>
      <c r="AR306" s="171"/>
      <c r="AS306" s="171"/>
      <c r="AT306" s="171"/>
      <c r="AU306" s="170"/>
      <c r="AV306" s="171"/>
      <c r="AW306" s="171"/>
      <c r="AX306" s="171"/>
      <c r="AY306" s="171"/>
      <c r="AZ306" s="170"/>
      <c r="BA306" s="171"/>
      <c r="BB306" s="171"/>
      <c r="BC306" s="171"/>
      <c r="BD306" s="171"/>
      <c r="BE306" s="170"/>
      <c r="BF306" s="171"/>
      <c r="BG306" s="171"/>
      <c r="BH306" s="171"/>
      <c r="BI306" s="172"/>
    </row>
    <row r="307" spans="1:61" x14ac:dyDescent="0.25">
      <c r="A307" s="173"/>
      <c r="B307" s="170"/>
      <c r="C307" s="171"/>
      <c r="D307" s="171"/>
      <c r="E307" s="171"/>
      <c r="F307" s="171"/>
      <c r="G307" s="170"/>
      <c r="H307" s="171"/>
      <c r="I307" s="171"/>
      <c r="J307" s="171"/>
      <c r="K307" s="171"/>
      <c r="L307" s="170"/>
      <c r="M307" s="171"/>
      <c r="N307" s="171"/>
      <c r="O307" s="171"/>
      <c r="P307" s="171"/>
      <c r="Q307" s="170"/>
      <c r="R307" s="171"/>
      <c r="S307" s="171"/>
      <c r="T307" s="171"/>
      <c r="U307" s="171"/>
      <c r="V307" s="170"/>
      <c r="W307" s="171"/>
      <c r="X307" s="171"/>
      <c r="Y307" s="171"/>
      <c r="Z307" s="171"/>
      <c r="AA307" s="170"/>
      <c r="AB307" s="171"/>
      <c r="AC307" s="171"/>
      <c r="AD307" s="171"/>
      <c r="AE307" s="171"/>
      <c r="AF307" s="170"/>
      <c r="AG307" s="171"/>
      <c r="AH307" s="171"/>
      <c r="AI307" s="171"/>
      <c r="AJ307" s="171"/>
      <c r="AK307" s="170"/>
      <c r="AL307" s="171"/>
      <c r="AM307" s="171"/>
      <c r="AN307" s="171"/>
      <c r="AO307" s="171"/>
      <c r="AP307" s="170"/>
      <c r="AQ307" s="171"/>
      <c r="AR307" s="171"/>
      <c r="AS307" s="171"/>
      <c r="AT307" s="171"/>
      <c r="AU307" s="170"/>
      <c r="AV307" s="171"/>
      <c r="AW307" s="171"/>
      <c r="AX307" s="171"/>
      <c r="AY307" s="171"/>
      <c r="AZ307" s="170"/>
      <c r="BA307" s="171"/>
      <c r="BB307" s="171"/>
      <c r="BC307" s="171"/>
      <c r="BD307" s="171"/>
      <c r="BE307" s="170"/>
      <c r="BF307" s="171"/>
      <c r="BG307" s="171"/>
      <c r="BH307" s="171"/>
      <c r="BI307" s="172"/>
    </row>
    <row r="308" spans="1:61" x14ac:dyDescent="0.25">
      <c r="A308" s="173"/>
      <c r="B308" s="170"/>
      <c r="C308" s="171"/>
      <c r="D308" s="171"/>
      <c r="E308" s="171"/>
      <c r="F308" s="171"/>
      <c r="G308" s="170"/>
      <c r="H308" s="171"/>
      <c r="I308" s="171"/>
      <c r="J308" s="171"/>
      <c r="K308" s="171"/>
      <c r="L308" s="170"/>
      <c r="M308" s="171"/>
      <c r="N308" s="171"/>
      <c r="O308" s="171"/>
      <c r="P308" s="171"/>
      <c r="Q308" s="170"/>
      <c r="R308" s="171"/>
      <c r="S308" s="171"/>
      <c r="T308" s="171"/>
      <c r="U308" s="171"/>
      <c r="V308" s="170"/>
      <c r="W308" s="171"/>
      <c r="X308" s="171"/>
      <c r="Y308" s="171"/>
      <c r="Z308" s="171"/>
      <c r="AA308" s="170"/>
      <c r="AB308" s="171"/>
      <c r="AC308" s="171"/>
      <c r="AD308" s="171"/>
      <c r="AE308" s="171"/>
      <c r="AF308" s="170"/>
      <c r="AG308" s="171"/>
      <c r="AH308" s="171"/>
      <c r="AI308" s="171"/>
      <c r="AJ308" s="171"/>
      <c r="AK308" s="170"/>
      <c r="AL308" s="171"/>
      <c r="AM308" s="171"/>
      <c r="AN308" s="171"/>
      <c r="AO308" s="171"/>
      <c r="AP308" s="170"/>
      <c r="AQ308" s="171"/>
      <c r="AR308" s="171"/>
      <c r="AS308" s="171"/>
      <c r="AT308" s="171"/>
      <c r="AU308" s="170"/>
      <c r="AV308" s="171"/>
      <c r="AW308" s="171"/>
      <c r="AX308" s="171"/>
      <c r="AY308" s="171"/>
      <c r="AZ308" s="170"/>
      <c r="BA308" s="171"/>
      <c r="BB308" s="171"/>
      <c r="BC308" s="171"/>
      <c r="BD308" s="171"/>
      <c r="BE308" s="170"/>
      <c r="BF308" s="171"/>
      <c r="BG308" s="171"/>
      <c r="BH308" s="171"/>
      <c r="BI308" s="172"/>
    </row>
    <row r="309" spans="1:61" x14ac:dyDescent="0.25">
      <c r="A309" s="173"/>
      <c r="B309" s="170"/>
      <c r="C309" s="171"/>
      <c r="D309" s="171"/>
      <c r="E309" s="171"/>
      <c r="F309" s="171"/>
      <c r="G309" s="170"/>
      <c r="H309" s="171"/>
      <c r="I309" s="171"/>
      <c r="J309" s="171"/>
      <c r="K309" s="171"/>
      <c r="L309" s="170"/>
      <c r="M309" s="171"/>
      <c r="N309" s="171"/>
      <c r="O309" s="171"/>
      <c r="P309" s="171"/>
      <c r="Q309" s="170"/>
      <c r="R309" s="171"/>
      <c r="S309" s="171"/>
      <c r="T309" s="171"/>
      <c r="U309" s="171"/>
      <c r="V309" s="170"/>
      <c r="W309" s="171"/>
      <c r="X309" s="171"/>
      <c r="Y309" s="171"/>
      <c r="Z309" s="171"/>
      <c r="AA309" s="170"/>
      <c r="AB309" s="171"/>
      <c r="AC309" s="171"/>
      <c r="AD309" s="171"/>
      <c r="AE309" s="171"/>
      <c r="AF309" s="170"/>
      <c r="AG309" s="171"/>
      <c r="AH309" s="171"/>
      <c r="AI309" s="171"/>
      <c r="AJ309" s="171"/>
      <c r="AK309" s="170"/>
      <c r="AL309" s="171"/>
      <c r="AM309" s="171"/>
      <c r="AN309" s="171"/>
      <c r="AO309" s="171"/>
      <c r="AP309" s="170"/>
      <c r="AQ309" s="171"/>
      <c r="AR309" s="171"/>
      <c r="AS309" s="171"/>
      <c r="AT309" s="171"/>
      <c r="AU309" s="170"/>
      <c r="AV309" s="171"/>
      <c r="AW309" s="171"/>
      <c r="AX309" s="171"/>
      <c r="AY309" s="171"/>
      <c r="AZ309" s="170"/>
      <c r="BA309" s="171"/>
      <c r="BB309" s="171"/>
      <c r="BC309" s="171"/>
      <c r="BD309" s="171"/>
      <c r="BE309" s="170"/>
      <c r="BF309" s="171"/>
      <c r="BG309" s="171"/>
      <c r="BH309" s="171"/>
      <c r="BI309" s="172"/>
    </row>
    <row r="310" spans="1:61" x14ac:dyDescent="0.25">
      <c r="A310" s="173"/>
      <c r="B310" s="170"/>
      <c r="C310" s="171"/>
      <c r="D310" s="171"/>
      <c r="E310" s="171"/>
      <c r="F310" s="171"/>
      <c r="G310" s="170"/>
      <c r="H310" s="171"/>
      <c r="I310" s="171"/>
      <c r="J310" s="171"/>
      <c r="K310" s="171"/>
      <c r="L310" s="170"/>
      <c r="M310" s="171"/>
      <c r="N310" s="171"/>
      <c r="O310" s="171"/>
      <c r="P310" s="171"/>
      <c r="Q310" s="170"/>
      <c r="R310" s="171"/>
      <c r="S310" s="171"/>
      <c r="T310" s="171"/>
      <c r="U310" s="171"/>
      <c r="V310" s="170"/>
      <c r="W310" s="171"/>
      <c r="X310" s="171"/>
      <c r="Y310" s="171"/>
      <c r="Z310" s="171"/>
      <c r="AA310" s="170"/>
      <c r="AB310" s="171"/>
      <c r="AC310" s="171"/>
      <c r="AD310" s="171"/>
      <c r="AE310" s="171"/>
      <c r="AF310" s="170"/>
      <c r="AG310" s="171"/>
      <c r="AH310" s="171"/>
      <c r="AI310" s="171"/>
      <c r="AJ310" s="171"/>
      <c r="AK310" s="170"/>
      <c r="AL310" s="171"/>
      <c r="AM310" s="171"/>
      <c r="AN310" s="171"/>
      <c r="AO310" s="171"/>
      <c r="AP310" s="170"/>
      <c r="AQ310" s="171"/>
      <c r="AR310" s="171"/>
      <c r="AS310" s="171"/>
      <c r="AT310" s="171"/>
      <c r="AU310" s="170"/>
      <c r="AV310" s="171"/>
      <c r="AW310" s="171"/>
      <c r="AX310" s="171"/>
      <c r="AY310" s="171"/>
      <c r="AZ310" s="170"/>
      <c r="BA310" s="171"/>
      <c r="BB310" s="171"/>
      <c r="BC310" s="171"/>
      <c r="BD310" s="171"/>
      <c r="BE310" s="170"/>
      <c r="BF310" s="171"/>
      <c r="BG310" s="171"/>
      <c r="BH310" s="171"/>
      <c r="BI310" s="172"/>
    </row>
    <row r="311" spans="1:61" ht="13.8" thickBot="1" x14ac:dyDescent="0.3">
      <c r="A311" s="216"/>
      <c r="B311" s="217"/>
      <c r="C311" s="218"/>
      <c r="D311" s="218"/>
      <c r="E311" s="218"/>
      <c r="F311" s="218"/>
      <c r="G311" s="217"/>
      <c r="H311" s="218"/>
      <c r="I311" s="218"/>
      <c r="J311" s="218"/>
      <c r="K311" s="218"/>
      <c r="L311" s="217"/>
      <c r="M311" s="218"/>
      <c r="N311" s="218"/>
      <c r="O311" s="218"/>
      <c r="P311" s="218"/>
      <c r="Q311" s="217"/>
      <c r="R311" s="218"/>
      <c r="S311" s="218"/>
      <c r="T311" s="218"/>
      <c r="U311" s="218"/>
      <c r="V311" s="217"/>
      <c r="W311" s="218"/>
      <c r="X311" s="218"/>
      <c r="Y311" s="218"/>
      <c r="Z311" s="218"/>
      <c r="AA311" s="217"/>
      <c r="AB311" s="218"/>
      <c r="AC311" s="218"/>
      <c r="AD311" s="218"/>
      <c r="AE311" s="218"/>
      <c r="AF311" s="217"/>
      <c r="AG311" s="218"/>
      <c r="AH311" s="218"/>
      <c r="AI311" s="218"/>
      <c r="AJ311" s="218"/>
      <c r="AK311" s="217"/>
      <c r="AL311" s="218"/>
      <c r="AM311" s="218"/>
      <c r="AN311" s="218"/>
      <c r="AO311" s="218"/>
      <c r="AP311" s="217"/>
      <c r="AQ311" s="218"/>
      <c r="AR311" s="218"/>
      <c r="AS311" s="218"/>
      <c r="AT311" s="218"/>
      <c r="AU311" s="217"/>
      <c r="AV311" s="218"/>
      <c r="AW311" s="218"/>
      <c r="AX311" s="218"/>
      <c r="AY311" s="218"/>
      <c r="AZ311" s="217"/>
      <c r="BA311" s="218"/>
      <c r="BB311" s="218"/>
      <c r="BC311" s="218"/>
      <c r="BD311" s="218"/>
      <c r="BE311" s="217"/>
      <c r="BF311" s="218"/>
      <c r="BG311" s="218"/>
      <c r="BH311" s="218"/>
      <c r="BI311" s="219"/>
    </row>
    <row r="319" spans="1:61" x14ac:dyDescent="0.25"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</row>
    <row r="320" spans="1:61" x14ac:dyDescent="0.25">
      <c r="B320" s="220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162"/>
    </row>
    <row r="321" spans="2:37" x14ac:dyDescent="0.25">
      <c r="B321" s="220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/>
      <c r="AH321" s="220"/>
      <c r="AI321" s="220"/>
      <c r="AJ321" s="220"/>
      <c r="AK321" s="220"/>
    </row>
    <row r="322" spans="2:37" x14ac:dyDescent="0.25">
      <c r="B322" s="220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20"/>
      <c r="AH322" s="220"/>
      <c r="AI322" s="220"/>
      <c r="AJ322" s="220"/>
      <c r="AK322" s="220"/>
    </row>
    <row r="323" spans="2:37" x14ac:dyDescent="0.25"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</row>
    <row r="324" spans="2:37" x14ac:dyDescent="0.25"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</row>
    <row r="325" spans="2:37" x14ac:dyDescent="0.25">
      <c r="B325" s="220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</row>
    <row r="326" spans="2:37" x14ac:dyDescent="0.25">
      <c r="B326" s="220"/>
      <c r="C326" s="220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</row>
    <row r="327" spans="2:37" x14ac:dyDescent="0.25"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</row>
    <row r="328" spans="2:37" x14ac:dyDescent="0.25">
      <c r="B328" s="220"/>
      <c r="C328" s="220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0"/>
      <c r="AF328" s="220"/>
      <c r="AG328" s="220"/>
      <c r="AH328" s="220"/>
      <c r="AI328" s="220"/>
      <c r="AJ328" s="220"/>
      <c r="AK328" s="220"/>
    </row>
    <row r="329" spans="2:37" x14ac:dyDescent="0.25">
      <c r="B329" s="220"/>
      <c r="C329" s="220"/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/>
      <c r="AH329" s="220"/>
      <c r="AI329" s="220"/>
      <c r="AJ329" s="220"/>
      <c r="AK329" s="220"/>
    </row>
    <row r="330" spans="2:37" x14ac:dyDescent="0.25">
      <c r="B330" s="220"/>
      <c r="C330" s="220"/>
      <c r="D330" s="220"/>
      <c r="E330" s="220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/>
      <c r="AH330" s="220"/>
      <c r="AI330" s="220"/>
      <c r="AJ330" s="220"/>
      <c r="AK330" s="220"/>
    </row>
    <row r="331" spans="2:37" x14ac:dyDescent="0.25"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</row>
    <row r="332" spans="2:37" x14ac:dyDescent="0.25">
      <c r="B332" s="220"/>
      <c r="C332" s="220"/>
      <c r="D332" s="220"/>
      <c r="E332" s="220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</row>
    <row r="333" spans="2:37" x14ac:dyDescent="0.25">
      <c r="B333" s="220"/>
      <c r="C333" s="220"/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220"/>
      <c r="AG333" s="220"/>
      <c r="AH333" s="220"/>
      <c r="AI333" s="220"/>
      <c r="AJ333" s="220"/>
      <c r="AK333" s="220"/>
    </row>
    <row r="334" spans="2:37" x14ac:dyDescent="0.25"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/>
      <c r="AH334" s="220"/>
      <c r="AI334" s="220"/>
      <c r="AJ334" s="220"/>
      <c r="AK334" s="220"/>
    </row>
    <row r="335" spans="2:37" x14ac:dyDescent="0.25">
      <c r="B335" s="220"/>
      <c r="C335" s="220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</row>
    <row r="336" spans="2:37" x14ac:dyDescent="0.25">
      <c r="B336" s="220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/>
      <c r="AH336" s="220"/>
      <c r="AI336" s="220"/>
      <c r="AJ336" s="220"/>
      <c r="AK336" s="220"/>
    </row>
    <row r="337" spans="2:104" x14ac:dyDescent="0.25">
      <c r="B337" s="220"/>
      <c r="C337" s="220"/>
      <c r="D337" s="220"/>
      <c r="E337" s="220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</row>
    <row r="338" spans="2:104" x14ac:dyDescent="0.25">
      <c r="B338" s="220"/>
      <c r="C338" s="220"/>
      <c r="D338" s="220"/>
      <c r="E338" s="220"/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</row>
    <row r="339" spans="2:104" x14ac:dyDescent="0.25"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</row>
    <row r="340" spans="2:104" x14ac:dyDescent="0.25"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  <c r="Z340" s="220"/>
      <c r="AA340" s="220"/>
      <c r="AB340" s="220"/>
      <c r="AC340" s="220"/>
      <c r="AD340" s="220"/>
      <c r="AE340" s="220"/>
      <c r="AF340" s="220"/>
      <c r="AG340" s="220"/>
      <c r="AH340" s="220"/>
      <c r="AI340" s="220"/>
      <c r="AJ340" s="220"/>
      <c r="AK340" s="220"/>
      <c r="CZ340" s="131"/>
    </row>
    <row r="341" spans="2:104" x14ac:dyDescent="0.25">
      <c r="B341" s="220"/>
      <c r="C341" s="220"/>
      <c r="D341" s="220"/>
      <c r="E341" s="220"/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20"/>
      <c r="Z341" s="220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CZ341" s="131"/>
    </row>
    <row r="342" spans="2:104" x14ac:dyDescent="0.25"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  <c r="Z342" s="220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CZ342" s="131"/>
    </row>
    <row r="344" spans="2:104" x14ac:dyDescent="0.25">
      <c r="B344" s="220"/>
      <c r="C344" s="220"/>
      <c r="D344" s="220"/>
      <c r="E344" s="220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  <c r="Z344" s="220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CZ344" s="131"/>
    </row>
    <row r="345" spans="2:104" x14ac:dyDescent="0.25">
      <c r="B345" s="220"/>
      <c r="C345" s="220"/>
      <c r="D345" s="220"/>
      <c r="E345" s="220"/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  <c r="Z345" s="220"/>
      <c r="AA345" s="220"/>
      <c r="AB345" s="220"/>
      <c r="AC345" s="220"/>
      <c r="AD345" s="220"/>
      <c r="AE345" s="220"/>
      <c r="AF345" s="220"/>
      <c r="AG345" s="220"/>
      <c r="AH345" s="220"/>
      <c r="AI345" s="220"/>
      <c r="AJ345" s="220"/>
      <c r="AK345" s="220"/>
      <c r="CZ345" s="131"/>
    </row>
    <row r="346" spans="2:104" x14ac:dyDescent="0.25">
      <c r="B346" s="220"/>
      <c r="C346" s="220"/>
      <c r="D346" s="220"/>
      <c r="E346" s="220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  <c r="Z346" s="220"/>
      <c r="AA346" s="220"/>
      <c r="AB346" s="220"/>
      <c r="AC346" s="220"/>
      <c r="AD346" s="220"/>
      <c r="AE346" s="220"/>
      <c r="AF346" s="220"/>
      <c r="AG346" s="220"/>
      <c r="AH346" s="220"/>
      <c r="AI346" s="220"/>
      <c r="AJ346" s="220"/>
      <c r="AK346" s="220"/>
      <c r="CZ346" s="131"/>
    </row>
    <row r="398" spans="2:2" x14ac:dyDescent="0.25">
      <c r="B398" s="114" t="e">
        <v>#REF!</v>
      </c>
    </row>
  </sheetData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878B-8AD4-43F6-BC27-6714CAD5EFC5}">
  <dimension ref="A2:CZ398"/>
  <sheetViews>
    <sheetView showGridLines="0" zoomScale="85" zoomScaleNormal="85" workbookViewId="0">
      <selection activeCell="H898" sqref="H898"/>
    </sheetView>
  </sheetViews>
  <sheetFormatPr baseColWidth="10" defaultRowHeight="13.2" x14ac:dyDescent="0.25"/>
  <cols>
    <col min="1" max="1" width="19.88671875" style="114" customWidth="1"/>
    <col min="2" max="61" width="6.6640625" style="114" customWidth="1"/>
    <col min="62" max="16384" width="11.5546875" style="114"/>
  </cols>
  <sheetData>
    <row r="2" spans="1:61" ht="12" customHeight="1" thickBot="1" x14ac:dyDescent="0.3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</row>
    <row r="3" spans="1:61" ht="13.8" thickBot="1" x14ac:dyDescent="0.3">
      <c r="A3" s="163" t="s">
        <v>0</v>
      </c>
      <c r="B3" s="164">
        <v>44044</v>
      </c>
      <c r="C3" s="165"/>
      <c r="D3" s="165"/>
      <c r="E3" s="165"/>
      <c r="F3" s="165"/>
      <c r="G3" s="164">
        <v>44075</v>
      </c>
      <c r="H3" s="165"/>
      <c r="I3" s="165"/>
      <c r="J3" s="165"/>
      <c r="K3" s="165"/>
      <c r="L3" s="164">
        <v>44105</v>
      </c>
      <c r="M3" s="165"/>
      <c r="N3" s="165"/>
      <c r="O3" s="165"/>
      <c r="P3" s="165"/>
      <c r="Q3" s="164">
        <v>44136</v>
      </c>
      <c r="R3" s="165"/>
      <c r="S3" s="165"/>
      <c r="T3" s="165"/>
      <c r="U3" s="165"/>
      <c r="V3" s="164">
        <v>44166</v>
      </c>
      <c r="W3" s="165"/>
      <c r="X3" s="165"/>
      <c r="Y3" s="165"/>
      <c r="Z3" s="165"/>
      <c r="AA3" s="164">
        <v>44197</v>
      </c>
      <c r="AB3" s="165"/>
      <c r="AC3" s="165"/>
      <c r="AD3" s="165"/>
      <c r="AE3" s="165"/>
      <c r="AF3" s="164">
        <v>44228</v>
      </c>
      <c r="AG3" s="165"/>
      <c r="AH3" s="165"/>
      <c r="AI3" s="165"/>
      <c r="AJ3" s="165"/>
      <c r="AK3" s="164">
        <v>44256</v>
      </c>
      <c r="AL3" s="165"/>
      <c r="AM3" s="165"/>
      <c r="AN3" s="165"/>
      <c r="AO3" s="165"/>
      <c r="AP3" s="164">
        <v>44287</v>
      </c>
      <c r="AQ3" s="165"/>
      <c r="AR3" s="165"/>
      <c r="AS3" s="165"/>
      <c r="AT3" s="165"/>
      <c r="AU3" s="164">
        <v>44317</v>
      </c>
      <c r="AV3" s="165"/>
      <c r="AW3" s="165"/>
      <c r="AX3" s="165"/>
      <c r="AY3" s="165"/>
      <c r="AZ3" s="164">
        <v>44348</v>
      </c>
      <c r="BA3" s="165"/>
      <c r="BB3" s="165"/>
      <c r="BC3" s="165"/>
      <c r="BD3" s="165"/>
      <c r="BE3" s="164">
        <v>44378</v>
      </c>
      <c r="BF3" s="165"/>
      <c r="BG3" s="165"/>
      <c r="BH3" s="165"/>
      <c r="BI3" s="166"/>
    </row>
    <row r="4" spans="1:61" ht="13.8" thickBot="1" x14ac:dyDescent="0.3">
      <c r="A4" s="167" t="s">
        <v>1508</v>
      </c>
      <c r="B4" s="168">
        <v>1</v>
      </c>
      <c r="C4" s="165">
        <v>2</v>
      </c>
      <c r="D4" s="165">
        <v>3</v>
      </c>
      <c r="E4" s="165">
        <v>4</v>
      </c>
      <c r="F4" s="165">
        <v>5</v>
      </c>
      <c r="G4" s="168">
        <v>1</v>
      </c>
      <c r="H4" s="165">
        <v>2</v>
      </c>
      <c r="I4" s="165">
        <v>3</v>
      </c>
      <c r="J4" s="165">
        <v>4</v>
      </c>
      <c r="K4" s="165">
        <v>5</v>
      </c>
      <c r="L4" s="168">
        <v>1</v>
      </c>
      <c r="M4" s="165">
        <v>2</v>
      </c>
      <c r="N4" s="165">
        <v>3</v>
      </c>
      <c r="O4" s="165">
        <v>4</v>
      </c>
      <c r="P4" s="165">
        <v>5</v>
      </c>
      <c r="Q4" s="168">
        <v>1</v>
      </c>
      <c r="R4" s="165">
        <v>2</v>
      </c>
      <c r="S4" s="165">
        <v>3</v>
      </c>
      <c r="T4" s="165">
        <v>4</v>
      </c>
      <c r="U4" s="165">
        <v>5</v>
      </c>
      <c r="V4" s="168">
        <v>1</v>
      </c>
      <c r="W4" s="165">
        <v>2</v>
      </c>
      <c r="X4" s="165">
        <v>3</v>
      </c>
      <c r="Y4" s="165">
        <v>4</v>
      </c>
      <c r="Z4" s="165">
        <v>5</v>
      </c>
      <c r="AA4" s="168">
        <v>1</v>
      </c>
      <c r="AB4" s="165">
        <v>2</v>
      </c>
      <c r="AC4" s="165">
        <v>3</v>
      </c>
      <c r="AD4" s="165">
        <v>4</v>
      </c>
      <c r="AE4" s="165">
        <v>5</v>
      </c>
      <c r="AF4" s="168">
        <v>1</v>
      </c>
      <c r="AG4" s="165">
        <v>2</v>
      </c>
      <c r="AH4" s="165">
        <v>3</v>
      </c>
      <c r="AI4" s="165">
        <v>4</v>
      </c>
      <c r="AJ4" s="165">
        <v>5</v>
      </c>
      <c r="AK4" s="168">
        <v>1</v>
      </c>
      <c r="AL4" s="165">
        <v>2</v>
      </c>
      <c r="AM4" s="165">
        <v>3</v>
      </c>
      <c r="AN4" s="165">
        <v>4</v>
      </c>
      <c r="AO4" s="165">
        <v>5</v>
      </c>
      <c r="AP4" s="168">
        <v>1</v>
      </c>
      <c r="AQ4" s="165">
        <v>2</v>
      </c>
      <c r="AR4" s="165">
        <v>3</v>
      </c>
      <c r="AS4" s="165">
        <v>4</v>
      </c>
      <c r="AT4" s="165">
        <v>5</v>
      </c>
      <c r="AU4" s="168">
        <v>1</v>
      </c>
      <c r="AV4" s="165">
        <v>2</v>
      </c>
      <c r="AW4" s="165">
        <v>3</v>
      </c>
      <c r="AX4" s="165">
        <v>4</v>
      </c>
      <c r="AY4" s="165">
        <v>5</v>
      </c>
      <c r="AZ4" s="168">
        <v>1</v>
      </c>
      <c r="BA4" s="165">
        <v>2</v>
      </c>
      <c r="BB4" s="165">
        <v>3</v>
      </c>
      <c r="BC4" s="165">
        <v>4</v>
      </c>
      <c r="BD4" s="165">
        <v>5</v>
      </c>
      <c r="BE4" s="168">
        <v>1</v>
      </c>
      <c r="BF4" s="165">
        <v>2</v>
      </c>
      <c r="BG4" s="165">
        <v>3</v>
      </c>
      <c r="BH4" s="165">
        <v>4</v>
      </c>
      <c r="BI4" s="166">
        <v>5</v>
      </c>
    </row>
    <row r="5" spans="1:61" x14ac:dyDescent="0.25">
      <c r="A5" s="169" t="s">
        <v>1509</v>
      </c>
      <c r="B5" s="170">
        <v>31.646688601074786</v>
      </c>
      <c r="C5" s="171">
        <v>31.371006526716421</v>
      </c>
      <c r="D5" s="171">
        <v>31.706974379797984</v>
      </c>
      <c r="E5" s="171">
        <v>31.715752061463803</v>
      </c>
      <c r="F5" s="171">
        <v>32.709951247516976</v>
      </c>
      <c r="G5" s="170">
        <v>33.187752111983258</v>
      </c>
      <c r="H5" s="171">
        <v>33.052522462053339</v>
      </c>
      <c r="I5" s="171">
        <v>33.260722614045008</v>
      </c>
      <c r="J5" s="171">
        <v>32.662977236255571</v>
      </c>
      <c r="K5" s="171">
        <v>33.74069951390431</v>
      </c>
      <c r="L5" s="170">
        <v>32.119699073145846</v>
      </c>
      <c r="M5" s="171">
        <v>31.604583343679206</v>
      </c>
      <c r="N5" s="171">
        <v>31.657753749356822</v>
      </c>
      <c r="O5" s="171">
        <v>31.426639659461891</v>
      </c>
      <c r="P5" s="171">
        <v>33.226265578046956</v>
      </c>
      <c r="Q5" s="170">
        <v>29.927795072791618</v>
      </c>
      <c r="R5" s="171">
        <v>29.710025649658721</v>
      </c>
      <c r="S5" s="171">
        <v>29.603291001310712</v>
      </c>
      <c r="T5" s="171">
        <v>29.160378389054173</v>
      </c>
      <c r="U5" s="171">
        <v>30.557510057632662</v>
      </c>
      <c r="V5" s="170">
        <v>29.491821573994446</v>
      </c>
      <c r="W5" s="171">
        <v>29.335021317949618</v>
      </c>
      <c r="X5" s="171">
        <v>29.128420910700093</v>
      </c>
      <c r="Y5" s="171">
        <v>28.889638990449633</v>
      </c>
      <c r="Z5" s="171">
        <v>30.089416098916324</v>
      </c>
      <c r="AA5" s="170">
        <v>30.273068473230026</v>
      </c>
      <c r="AB5" s="171">
        <v>30.035669457361664</v>
      </c>
      <c r="AC5" s="171">
        <v>29.824033587677956</v>
      </c>
      <c r="AD5" s="171">
        <v>29.324361747459349</v>
      </c>
      <c r="AE5" s="171">
        <v>30.628207965276072</v>
      </c>
      <c r="AF5" s="170">
        <v>31.661662275169881</v>
      </c>
      <c r="AG5" s="171">
        <v>31.250684575208084</v>
      </c>
      <c r="AH5" s="171">
        <v>31.222575715283199</v>
      </c>
      <c r="AI5" s="171">
        <v>30.695590331543336</v>
      </c>
      <c r="AJ5" s="171">
        <v>32.476949397987241</v>
      </c>
      <c r="AK5" s="170">
        <v>32.670049243732947</v>
      </c>
      <c r="AL5" s="171">
        <v>32.410603256251214</v>
      </c>
      <c r="AM5" s="171">
        <v>32.453274616076108</v>
      </c>
      <c r="AN5" s="171">
        <v>31.527767108609222</v>
      </c>
      <c r="AO5" s="171">
        <v>34.544950946951104</v>
      </c>
      <c r="AP5" s="170">
        <v>35.647682026150875</v>
      </c>
      <c r="AQ5" s="171">
        <v>35.44785453886464</v>
      </c>
      <c r="AR5" s="171">
        <v>35.546835296849949</v>
      </c>
      <c r="AS5" s="171">
        <v>35.201459481178546</v>
      </c>
      <c r="AT5" s="171">
        <v>36.261762490668723</v>
      </c>
      <c r="AU5" s="170">
        <v>32.855473327887687</v>
      </c>
      <c r="AV5" s="171">
        <v>32.462049323956336</v>
      </c>
      <c r="AW5" s="171">
        <v>32.678591376637449</v>
      </c>
      <c r="AX5" s="171">
        <v>31.940019362217789</v>
      </c>
      <c r="AY5" s="171">
        <v>34.406770070504734</v>
      </c>
      <c r="AZ5" s="170">
        <v>32.163802612091779</v>
      </c>
      <c r="BA5" s="171">
        <v>31.924301168715772</v>
      </c>
      <c r="BB5" s="171">
        <v>32.02900238872602</v>
      </c>
      <c r="BC5" s="171">
        <v>32.036695685117628</v>
      </c>
      <c r="BD5" s="171">
        <v>34.16748382108964</v>
      </c>
      <c r="BE5" s="170">
        <v>30.475770585657155</v>
      </c>
      <c r="BF5" s="171">
        <v>30.227904943809076</v>
      </c>
      <c r="BG5" s="171">
        <v>30.249711583737927</v>
      </c>
      <c r="BH5" s="171">
        <v>30.198117291769673</v>
      </c>
      <c r="BI5" s="172">
        <v>32.112969882184366</v>
      </c>
    </row>
    <row r="6" spans="1:61" x14ac:dyDescent="0.25">
      <c r="A6" s="173" t="s">
        <v>1510</v>
      </c>
      <c r="B6" s="170">
        <v>31.747597726415126</v>
      </c>
      <c r="C6" s="171">
        <v>31.521560435312658</v>
      </c>
      <c r="D6" s="171">
        <v>31.826295429476314</v>
      </c>
      <c r="E6" s="171">
        <v>31.755620334552216</v>
      </c>
      <c r="F6" s="171">
        <v>32.810201603806284</v>
      </c>
      <c r="G6" s="170">
        <v>33.459388821230363</v>
      </c>
      <c r="H6" s="171">
        <v>33.362275769703857</v>
      </c>
      <c r="I6" s="171">
        <v>33.46061479861401</v>
      </c>
      <c r="J6" s="171">
        <v>32.862848525672781</v>
      </c>
      <c r="K6" s="171">
        <v>34.086872889678489</v>
      </c>
      <c r="L6" s="170">
        <v>32.37515021453293</v>
      </c>
      <c r="M6" s="171">
        <v>31.93060004118875</v>
      </c>
      <c r="N6" s="171">
        <v>31.89050745628483</v>
      </c>
      <c r="O6" s="171">
        <v>31.64712110018273</v>
      </c>
      <c r="P6" s="171">
        <v>33.524088752417335</v>
      </c>
      <c r="Q6" s="170">
        <v>30.182465571925814</v>
      </c>
      <c r="R6" s="171">
        <v>30.006334118943411</v>
      </c>
      <c r="S6" s="171">
        <v>29.903837333511508</v>
      </c>
      <c r="T6" s="171">
        <v>29.503630927167904</v>
      </c>
      <c r="U6" s="171">
        <v>30.837472930545694</v>
      </c>
      <c r="V6" s="170">
        <v>29.756879220028807</v>
      </c>
      <c r="W6" s="171">
        <v>29.599940177089657</v>
      </c>
      <c r="X6" s="171">
        <v>29.396387114172253</v>
      </c>
      <c r="Y6" s="171">
        <v>29.113706974015901</v>
      </c>
      <c r="Z6" s="171">
        <v>30.308717001198481</v>
      </c>
      <c r="AA6" s="170">
        <v>30.498538143281305</v>
      </c>
      <c r="AB6" s="171">
        <v>30.303844279507032</v>
      </c>
      <c r="AC6" s="171">
        <v>30.035885355740884</v>
      </c>
      <c r="AD6" s="171">
        <v>29.56450213137277</v>
      </c>
      <c r="AE6" s="171">
        <v>30.870676953445049</v>
      </c>
      <c r="AF6" s="170">
        <v>31.889066282574557</v>
      </c>
      <c r="AG6" s="171">
        <v>31.538096111870665</v>
      </c>
      <c r="AH6" s="171">
        <v>31.437634934420615</v>
      </c>
      <c r="AI6" s="171">
        <v>30.980576569367379</v>
      </c>
      <c r="AJ6" s="171">
        <v>32.711781535807994</v>
      </c>
      <c r="AK6" s="170">
        <v>32.903495108563412</v>
      </c>
      <c r="AL6" s="171">
        <v>32.64458315806116</v>
      </c>
      <c r="AM6" s="171">
        <v>32.625540679850623</v>
      </c>
      <c r="AN6" s="171">
        <v>31.714384621029364</v>
      </c>
      <c r="AO6" s="171">
        <v>34.842360977254579</v>
      </c>
      <c r="AP6" s="170">
        <v>35.757233211180257</v>
      </c>
      <c r="AQ6" s="171">
        <v>35.622665327634898</v>
      </c>
      <c r="AR6" s="171">
        <v>35.579816335961482</v>
      </c>
      <c r="AS6" s="171">
        <v>35.269622224583827</v>
      </c>
      <c r="AT6" s="171">
        <v>36.314159155049772</v>
      </c>
      <c r="AU6" s="170">
        <v>33.046495742707215</v>
      </c>
      <c r="AV6" s="171">
        <v>32.672114737988679</v>
      </c>
      <c r="AW6" s="171">
        <v>32.80061664335274</v>
      </c>
      <c r="AX6" s="171">
        <v>32.114841341963327</v>
      </c>
      <c r="AY6" s="171">
        <v>34.607053275435405</v>
      </c>
      <c r="AZ6" s="170">
        <v>32.329958794414821</v>
      </c>
      <c r="BA6" s="171">
        <v>32.08829700987387</v>
      </c>
      <c r="BB6" s="171">
        <v>32.191671622289739</v>
      </c>
      <c r="BC6" s="171">
        <v>32.160248217211056</v>
      </c>
      <c r="BD6" s="171">
        <v>34.297323002998112</v>
      </c>
      <c r="BE6" s="170">
        <v>30.643574727442065</v>
      </c>
      <c r="BF6" s="171">
        <v>30.412074234469799</v>
      </c>
      <c r="BG6" s="171">
        <v>30.52122399290883</v>
      </c>
      <c r="BH6" s="171">
        <v>30.3988994391507</v>
      </c>
      <c r="BI6" s="172">
        <v>32.269512451755567</v>
      </c>
    </row>
    <row r="7" spans="1:61" x14ac:dyDescent="0.25">
      <c r="A7" s="173" t="s">
        <v>1511</v>
      </c>
      <c r="B7" s="170">
        <v>31.539608659485491</v>
      </c>
      <c r="C7" s="171">
        <v>31.341600784990035</v>
      </c>
      <c r="D7" s="171">
        <v>31.603331570410845</v>
      </c>
      <c r="E7" s="171">
        <v>31.540548405373279</v>
      </c>
      <c r="F7" s="171">
        <v>32.584585255400285</v>
      </c>
      <c r="G7" s="170">
        <v>33.257715280061866</v>
      </c>
      <c r="H7" s="171">
        <v>33.162559893605724</v>
      </c>
      <c r="I7" s="171">
        <v>33.2823810237633</v>
      </c>
      <c r="J7" s="171">
        <v>32.666271029662653</v>
      </c>
      <c r="K7" s="171">
        <v>33.857218012682907</v>
      </c>
      <c r="L7" s="170">
        <v>32.153673691473585</v>
      </c>
      <c r="M7" s="171">
        <v>31.697091285658573</v>
      </c>
      <c r="N7" s="171">
        <v>31.670006572608422</v>
      </c>
      <c r="O7" s="171">
        <v>31.441560434478564</v>
      </c>
      <c r="P7" s="171">
        <v>33.26671195587118</v>
      </c>
      <c r="Q7" s="170">
        <v>30.027453153331741</v>
      </c>
      <c r="R7" s="171">
        <v>29.830025649658722</v>
      </c>
      <c r="S7" s="171">
        <v>29.712943535581754</v>
      </c>
      <c r="T7" s="171">
        <v>29.303323886843835</v>
      </c>
      <c r="U7" s="171">
        <v>30.711769515044089</v>
      </c>
      <c r="V7" s="170">
        <v>29.623196832045227</v>
      </c>
      <c r="W7" s="171">
        <v>29.461314748676006</v>
      </c>
      <c r="X7" s="171">
        <v>29.2363586734126</v>
      </c>
      <c r="Y7" s="171">
        <v>28.983396341922216</v>
      </c>
      <c r="Z7" s="171">
        <v>30.21119618068677</v>
      </c>
      <c r="AA7" s="170">
        <v>30.362222901212338</v>
      </c>
      <c r="AB7" s="171">
        <v>30.16527356438964</v>
      </c>
      <c r="AC7" s="171">
        <v>29.933266344531855</v>
      </c>
      <c r="AD7" s="171">
        <v>29.448337544902952</v>
      </c>
      <c r="AE7" s="171">
        <v>30.725203228565121</v>
      </c>
      <c r="AF7" s="170">
        <v>31.754220808953029</v>
      </c>
      <c r="AG7" s="171">
        <v>31.370684575208081</v>
      </c>
      <c r="AH7" s="171">
        <v>31.300189874505691</v>
      </c>
      <c r="AI7" s="171">
        <v>30.820537086383251</v>
      </c>
      <c r="AJ7" s="171">
        <v>32.536865767626402</v>
      </c>
      <c r="AK7" s="170">
        <v>32.77226912378957</v>
      </c>
      <c r="AL7" s="171">
        <v>32.532805474702933</v>
      </c>
      <c r="AM7" s="171">
        <v>32.51327461607611</v>
      </c>
      <c r="AN7" s="171">
        <v>31.636575346728772</v>
      </c>
      <c r="AO7" s="171">
        <v>34.684950946951105</v>
      </c>
      <c r="AP7" s="170">
        <v>35.703108658412305</v>
      </c>
      <c r="AQ7" s="171">
        <v>35.55970714469094</v>
      </c>
      <c r="AR7" s="171">
        <v>35.566390883935199</v>
      </c>
      <c r="AS7" s="171">
        <v>35.1972722942537</v>
      </c>
      <c r="AT7" s="171">
        <v>36.224647628408675</v>
      </c>
      <c r="AU7" s="170">
        <v>32.912532805382874</v>
      </c>
      <c r="AV7" s="171">
        <v>32.579524431105114</v>
      </c>
      <c r="AW7" s="171">
        <v>32.713734627754327</v>
      </c>
      <c r="AX7" s="171">
        <v>32.01235008506017</v>
      </c>
      <c r="AY7" s="171">
        <v>34.452550319839382</v>
      </c>
      <c r="AZ7" s="170">
        <v>32.201211017012689</v>
      </c>
      <c r="BA7" s="171">
        <v>32.007069805695174</v>
      </c>
      <c r="BB7" s="171">
        <v>32.104679743341144</v>
      </c>
      <c r="BC7" s="171">
        <v>32.098963013793792</v>
      </c>
      <c r="BD7" s="171">
        <v>34.153916526255244</v>
      </c>
      <c r="BE7" s="170">
        <v>30.510614145619897</v>
      </c>
      <c r="BF7" s="171">
        <v>30.313376781227475</v>
      </c>
      <c r="BG7" s="171">
        <v>30.380569333413199</v>
      </c>
      <c r="BH7" s="171">
        <v>30.271081397021014</v>
      </c>
      <c r="BI7" s="172">
        <v>32.131736593231274</v>
      </c>
    </row>
    <row r="8" spans="1:61" x14ac:dyDescent="0.25">
      <c r="A8" s="173" t="s">
        <v>1512</v>
      </c>
      <c r="B8" s="170">
        <v>31.658129917532047</v>
      </c>
      <c r="C8" s="171">
        <v>31.323336371205141</v>
      </c>
      <c r="D8" s="171">
        <v>31.721933232572972</v>
      </c>
      <c r="E8" s="171">
        <v>31.668877572496363</v>
      </c>
      <c r="F8" s="171">
        <v>32.73209121189722</v>
      </c>
      <c r="G8" s="170">
        <v>33.392313136521089</v>
      </c>
      <c r="H8" s="171">
        <v>33.15229690495071</v>
      </c>
      <c r="I8" s="171">
        <v>33.427438363682533</v>
      </c>
      <c r="J8" s="171">
        <v>32.80955809586704</v>
      </c>
      <c r="K8" s="171">
        <v>33.973200759987165</v>
      </c>
      <c r="L8" s="170">
        <v>32.247098931276184</v>
      </c>
      <c r="M8" s="171">
        <v>31.698927485894316</v>
      </c>
      <c r="N8" s="171">
        <v>31.811981572010566</v>
      </c>
      <c r="O8" s="171">
        <v>31.580616337096323</v>
      </c>
      <c r="P8" s="171">
        <v>33.375442143876207</v>
      </c>
      <c r="Q8" s="170">
        <v>30.085275439169298</v>
      </c>
      <c r="R8" s="171">
        <v>29.760353019497412</v>
      </c>
      <c r="S8" s="171">
        <v>29.828262597117433</v>
      </c>
      <c r="T8" s="171">
        <v>29.413098604037447</v>
      </c>
      <c r="U8" s="171">
        <v>30.82838190635216</v>
      </c>
      <c r="V8" s="170">
        <v>29.267866499922679</v>
      </c>
      <c r="W8" s="171">
        <v>29.113609950010595</v>
      </c>
      <c r="X8" s="171">
        <v>28.993074126277602</v>
      </c>
      <c r="Y8" s="171">
        <v>28.871971784212093</v>
      </c>
      <c r="Z8" s="171">
        <v>30.037190292638858</v>
      </c>
      <c r="AA8" s="170">
        <v>29.970438852443763</v>
      </c>
      <c r="AB8" s="171">
        <v>29.805301946290278</v>
      </c>
      <c r="AC8" s="171">
        <v>29.563266344531854</v>
      </c>
      <c r="AD8" s="171">
        <v>29.271399961774719</v>
      </c>
      <c r="AE8" s="171">
        <v>30.573360025888761</v>
      </c>
      <c r="AF8" s="170">
        <v>31.770961035531794</v>
      </c>
      <c r="AG8" s="171">
        <v>31.308218200570867</v>
      </c>
      <c r="AH8" s="171">
        <v>31.410359825121624</v>
      </c>
      <c r="AI8" s="171">
        <v>30.968146087041294</v>
      </c>
      <c r="AJ8" s="171">
        <v>32.60942179571169</v>
      </c>
      <c r="AK8" s="170">
        <v>32.872646524640018</v>
      </c>
      <c r="AL8" s="171">
        <v>32.465414526934516</v>
      </c>
      <c r="AM8" s="171">
        <v>32.643274616076106</v>
      </c>
      <c r="AN8" s="171">
        <v>31.762581350969544</v>
      </c>
      <c r="AO8" s="171">
        <v>34.812385101847326</v>
      </c>
      <c r="AP8" s="170">
        <v>35.60706660595153</v>
      </c>
      <c r="AQ8" s="171">
        <v>35.507769485177526</v>
      </c>
      <c r="AR8" s="171">
        <v>35.559222723262657</v>
      </c>
      <c r="AS8" s="171">
        <v>35.333571293387003</v>
      </c>
      <c r="AT8" s="171">
        <v>36.342868912843663</v>
      </c>
      <c r="AU8" s="170">
        <v>33.032554666408224</v>
      </c>
      <c r="AV8" s="171">
        <v>32.527487553574389</v>
      </c>
      <c r="AW8" s="171">
        <v>32.840914376123351</v>
      </c>
      <c r="AX8" s="171">
        <v>32.120701707223148</v>
      </c>
      <c r="AY8" s="171">
        <v>34.522518588037535</v>
      </c>
      <c r="AZ8" s="170">
        <v>32.321182881788204</v>
      </c>
      <c r="BA8" s="171">
        <v>32.117210087672483</v>
      </c>
      <c r="BB8" s="171">
        <v>32.235564227574557</v>
      </c>
      <c r="BC8" s="171">
        <v>32.358222744412522</v>
      </c>
      <c r="BD8" s="171">
        <v>34.379107260765743</v>
      </c>
      <c r="BE8" s="170">
        <v>30.628348983728699</v>
      </c>
      <c r="BF8" s="171">
        <v>30.435640862518277</v>
      </c>
      <c r="BG8" s="171">
        <v>30.52265900731182</v>
      </c>
      <c r="BH8" s="171">
        <v>30.478063440781835</v>
      </c>
      <c r="BI8" s="172">
        <v>32.34863331893893</v>
      </c>
    </row>
    <row r="9" spans="1:61" x14ac:dyDescent="0.25">
      <c r="A9" s="173" t="s">
        <v>1513</v>
      </c>
      <c r="B9" s="170">
        <v>30.588356420338261</v>
      </c>
      <c r="C9" s="171">
        <v>30.442376438405041</v>
      </c>
      <c r="D9" s="171">
        <v>30.603136853191028</v>
      </c>
      <c r="E9" s="171">
        <v>30.569242172304282</v>
      </c>
      <c r="F9" s="171">
        <v>31.064573764267617</v>
      </c>
      <c r="G9" s="170">
        <v>31.955426130218477</v>
      </c>
      <c r="H9" s="171">
        <v>31.880094624716691</v>
      </c>
      <c r="I9" s="171">
        <v>31.937742732165244</v>
      </c>
      <c r="J9" s="171">
        <v>31.686271029662652</v>
      </c>
      <c r="K9" s="171">
        <v>32.332753176894414</v>
      </c>
      <c r="L9" s="170">
        <v>30.97872400266041</v>
      </c>
      <c r="M9" s="171">
        <v>30.748861028871566</v>
      </c>
      <c r="N9" s="171">
        <v>30.722718097584721</v>
      </c>
      <c r="O9" s="171">
        <v>30.609276843923528</v>
      </c>
      <c r="P9" s="171">
        <v>31.819734072596912</v>
      </c>
      <c r="Q9" s="170">
        <v>28.942108158374968</v>
      </c>
      <c r="R9" s="171">
        <v>28.854101925254813</v>
      </c>
      <c r="S9" s="171">
        <v>28.804098229759283</v>
      </c>
      <c r="T9" s="171">
        <v>28.530320684786449</v>
      </c>
      <c r="U9" s="171">
        <v>29.455097453843415</v>
      </c>
      <c r="V9" s="170">
        <v>28.530014377599159</v>
      </c>
      <c r="W9" s="171">
        <v>28.380564460663802</v>
      </c>
      <c r="X9" s="171">
        <v>28.350233029223119</v>
      </c>
      <c r="Y9" s="171">
        <v>28.24664634182373</v>
      </c>
      <c r="Z9" s="171">
        <v>28.966095956105971</v>
      </c>
      <c r="AA9" s="170">
        <v>29.30376096220543</v>
      </c>
      <c r="AB9" s="171">
        <v>29.153884650313973</v>
      </c>
      <c r="AC9" s="171">
        <v>29.045484321546244</v>
      </c>
      <c r="AD9" s="171">
        <v>28.920962767949035</v>
      </c>
      <c r="AE9" s="171">
        <v>29.532696984963362</v>
      </c>
      <c r="AF9" s="170">
        <v>30.518770994210527</v>
      </c>
      <c r="AG9" s="171">
        <v>30.275721423688566</v>
      </c>
      <c r="AH9" s="171">
        <v>30.205249249170592</v>
      </c>
      <c r="AI9" s="171">
        <v>30.055633226637202</v>
      </c>
      <c r="AJ9" s="171">
        <v>30.942041791122112</v>
      </c>
      <c r="AK9" s="170">
        <v>31.626296314718942</v>
      </c>
      <c r="AL9" s="171">
        <v>31.404630234521235</v>
      </c>
      <c r="AM9" s="171">
        <v>31.381068996463469</v>
      </c>
      <c r="AN9" s="171">
        <v>30.864047164871124</v>
      </c>
      <c r="AO9" s="171">
        <v>32.870050360956398</v>
      </c>
      <c r="AP9" s="170">
        <v>34.691651075886696</v>
      </c>
      <c r="AQ9" s="171">
        <v>34.670536206714289</v>
      </c>
      <c r="AR9" s="171">
        <v>34.689397596855407</v>
      </c>
      <c r="AS9" s="171">
        <v>34.349917916144655</v>
      </c>
      <c r="AT9" s="171">
        <v>34.931280079574577</v>
      </c>
      <c r="AU9" s="170">
        <v>31.764124742139575</v>
      </c>
      <c r="AV9" s="171">
        <v>31.468138985579316</v>
      </c>
      <c r="AW9" s="171">
        <v>31.581559075891803</v>
      </c>
      <c r="AX9" s="171">
        <v>31.125904833215273</v>
      </c>
      <c r="AY9" s="171">
        <v>33.102083587804081</v>
      </c>
      <c r="AZ9" s="170">
        <v>30.969932710275081</v>
      </c>
      <c r="BA9" s="171">
        <v>30.857689737764417</v>
      </c>
      <c r="BB9" s="171">
        <v>30.893177954303372</v>
      </c>
      <c r="BC9" s="171">
        <v>30.879375838080435</v>
      </c>
      <c r="BD9" s="171">
        <v>32.340654258673915</v>
      </c>
      <c r="BE9" s="170">
        <v>29.296239700323238</v>
      </c>
      <c r="BF9" s="171">
        <v>29.199314809248524</v>
      </c>
      <c r="BG9" s="171">
        <v>29.268689460223243</v>
      </c>
      <c r="BH9" s="171">
        <v>29.166768219722112</v>
      </c>
      <c r="BI9" s="172">
        <v>30.368391654599012</v>
      </c>
    </row>
    <row r="10" spans="1:61" x14ac:dyDescent="0.25">
      <c r="A10" s="173" t="s">
        <v>1514</v>
      </c>
      <c r="B10" s="170">
        <v>30.691242658332435</v>
      </c>
      <c r="C10" s="171">
        <v>30.515007552555677</v>
      </c>
      <c r="D10" s="171">
        <v>30.712442965363561</v>
      </c>
      <c r="E10" s="171">
        <v>30.657876840999279</v>
      </c>
      <c r="F10" s="171">
        <v>31.181258668789425</v>
      </c>
      <c r="G10" s="170">
        <v>32.070095546685863</v>
      </c>
      <c r="H10" s="171">
        <v>31.994718498492123</v>
      </c>
      <c r="I10" s="171">
        <v>32.044684368318876</v>
      </c>
      <c r="J10" s="171">
        <v>31.796525461449566</v>
      </c>
      <c r="K10" s="171">
        <v>32.469479941767219</v>
      </c>
      <c r="L10" s="170">
        <v>31.113903171879393</v>
      </c>
      <c r="M10" s="171">
        <v>30.887276167635285</v>
      </c>
      <c r="N10" s="171">
        <v>30.861023969192054</v>
      </c>
      <c r="O10" s="171">
        <v>30.729723117404603</v>
      </c>
      <c r="P10" s="171">
        <v>31.947110869143078</v>
      </c>
      <c r="Q10" s="170">
        <v>29.171138327396111</v>
      </c>
      <c r="R10" s="171">
        <v>29.09771134951486</v>
      </c>
      <c r="S10" s="171">
        <v>29.058899400406329</v>
      </c>
      <c r="T10" s="171">
        <v>28.810308658161468</v>
      </c>
      <c r="U10" s="171">
        <v>29.747452596325754</v>
      </c>
      <c r="V10" s="170">
        <v>28.772764893700707</v>
      </c>
      <c r="W10" s="171">
        <v>28.628092385952211</v>
      </c>
      <c r="X10" s="171">
        <v>28.602265038404436</v>
      </c>
      <c r="Y10" s="171">
        <v>28.48507543421405</v>
      </c>
      <c r="Z10" s="171">
        <v>29.286095956105971</v>
      </c>
      <c r="AA10" s="170">
        <v>29.518500344666176</v>
      </c>
      <c r="AB10" s="171">
        <v>29.355273564389641</v>
      </c>
      <c r="AC10" s="171">
        <v>29.163754772902838</v>
      </c>
      <c r="AD10" s="171">
        <v>29.080962767949043</v>
      </c>
      <c r="AE10" s="171">
        <v>29.822868282861606</v>
      </c>
      <c r="AF10" s="170">
        <v>30.781381607962</v>
      </c>
      <c r="AG10" s="171">
        <v>30.49328545129644</v>
      </c>
      <c r="AH10" s="171">
        <v>30.397685439925869</v>
      </c>
      <c r="AI10" s="171">
        <v>30.310604093719277</v>
      </c>
      <c r="AJ10" s="171">
        <v>31.32409315929927</v>
      </c>
      <c r="AK10" s="170">
        <v>31.834088157440132</v>
      </c>
      <c r="AL10" s="171">
        <v>31.602015154808857</v>
      </c>
      <c r="AM10" s="171">
        <v>31.573677497182846</v>
      </c>
      <c r="AN10" s="171">
        <v>31.091000304668732</v>
      </c>
      <c r="AO10" s="171">
        <v>33.123168968612831</v>
      </c>
      <c r="AP10" s="170">
        <v>34.935503769398125</v>
      </c>
      <c r="AQ10" s="171">
        <v>34.914111723575516</v>
      </c>
      <c r="AR10" s="171">
        <v>34.947680915538008</v>
      </c>
      <c r="AS10" s="171">
        <v>34.602267846474781</v>
      </c>
      <c r="AT10" s="171">
        <v>35.135025215293773</v>
      </c>
      <c r="AU10" s="170">
        <v>31.971304019161273</v>
      </c>
      <c r="AV10" s="171">
        <v>31.665582170088321</v>
      </c>
      <c r="AW10" s="171">
        <v>31.773838396639608</v>
      </c>
      <c r="AX10" s="171">
        <v>31.357982948384191</v>
      </c>
      <c r="AY10" s="171">
        <v>33.329807050473924</v>
      </c>
      <c r="AZ10" s="170">
        <v>31.160970148937043</v>
      </c>
      <c r="BA10" s="171">
        <v>31.012690451954548</v>
      </c>
      <c r="BB10" s="171">
        <v>31.059985314387049</v>
      </c>
      <c r="BC10" s="171">
        <v>31.043593192121151</v>
      </c>
      <c r="BD10" s="171">
        <v>32.580032626004993</v>
      </c>
      <c r="BE10" s="170">
        <v>29.504430299128909</v>
      </c>
      <c r="BF10" s="171">
        <v>29.370926179921852</v>
      </c>
      <c r="BG10" s="171">
        <v>29.476825570982612</v>
      </c>
      <c r="BH10" s="171">
        <v>29.367107759104687</v>
      </c>
      <c r="BI10" s="172">
        <v>30.632672761992318</v>
      </c>
    </row>
    <row r="11" spans="1:61" x14ac:dyDescent="0.25">
      <c r="A11" s="173" t="s">
        <v>1515</v>
      </c>
      <c r="B11" s="170">
        <v>29.91073967256899</v>
      </c>
      <c r="C11" s="171">
        <v>29.740763135202641</v>
      </c>
      <c r="D11" s="171">
        <v>29.981852972264289</v>
      </c>
      <c r="E11" s="171">
        <v>29.952100176125459</v>
      </c>
      <c r="F11" s="171">
        <v>30.351782116019169</v>
      </c>
      <c r="G11" s="170">
        <v>31.286728077895219</v>
      </c>
      <c r="H11" s="171">
        <v>31.227165566718067</v>
      </c>
      <c r="I11" s="171">
        <v>31.30065384709901</v>
      </c>
      <c r="J11" s="171">
        <v>31.15959147652854</v>
      </c>
      <c r="K11" s="171">
        <v>31.556583502356453</v>
      </c>
      <c r="L11" s="170">
        <v>30.442829248934256</v>
      </c>
      <c r="M11" s="171">
        <v>30.309399126272726</v>
      </c>
      <c r="N11" s="171">
        <v>30.319289356000091</v>
      </c>
      <c r="O11" s="171">
        <v>30.210956891328799</v>
      </c>
      <c r="P11" s="171">
        <v>31.159745413370764</v>
      </c>
      <c r="Q11" s="170">
        <v>28.611841158602356</v>
      </c>
      <c r="R11" s="171">
        <v>28.570397753359252</v>
      </c>
      <c r="S11" s="171">
        <v>28.533941621072309</v>
      </c>
      <c r="T11" s="171">
        <v>28.53688814650463</v>
      </c>
      <c r="U11" s="171">
        <v>29.140639528352718</v>
      </c>
      <c r="V11" s="170">
        <v>28.083240127607972</v>
      </c>
      <c r="W11" s="171">
        <v>28.08030258944239</v>
      </c>
      <c r="X11" s="171">
        <v>28.082365474736484</v>
      </c>
      <c r="Y11" s="171">
        <v>28.082708540728014</v>
      </c>
      <c r="Z11" s="171">
        <v>28.06222797470587</v>
      </c>
      <c r="AA11" s="170">
        <v>28.38428091574632</v>
      </c>
      <c r="AB11" s="171">
        <v>28.38477146956934</v>
      </c>
      <c r="AC11" s="171">
        <v>28.38649400923839</v>
      </c>
      <c r="AD11" s="171">
        <v>28.386185939362797</v>
      </c>
      <c r="AE11" s="171">
        <v>28.524323799552143</v>
      </c>
      <c r="AF11" s="170">
        <v>29.825174442612308</v>
      </c>
      <c r="AG11" s="171">
        <v>29.824769059869034</v>
      </c>
      <c r="AH11" s="171">
        <v>29.825353280688645</v>
      </c>
      <c r="AI11" s="171">
        <v>29.763159849217246</v>
      </c>
      <c r="AJ11" s="171">
        <v>29.991575939106582</v>
      </c>
      <c r="AK11" s="170">
        <v>30.778253642194468</v>
      </c>
      <c r="AL11" s="171">
        <v>30.778633483996824</v>
      </c>
      <c r="AM11" s="171">
        <v>30.778430453601118</v>
      </c>
      <c r="AN11" s="171">
        <v>30.533163487239072</v>
      </c>
      <c r="AO11" s="171">
        <v>31.468088239000323</v>
      </c>
      <c r="AP11" s="170">
        <v>34.094534842538174</v>
      </c>
      <c r="AQ11" s="171">
        <v>34.094918102602044</v>
      </c>
      <c r="AR11" s="171">
        <v>34.094516402623022</v>
      </c>
      <c r="AS11" s="171">
        <v>34.091626163863708</v>
      </c>
      <c r="AT11" s="171">
        <v>34.093945622073711</v>
      </c>
      <c r="AU11" s="170">
        <v>31.149127109609712</v>
      </c>
      <c r="AV11" s="171">
        <v>30.863336618834506</v>
      </c>
      <c r="AW11" s="171">
        <v>31.001531808562788</v>
      </c>
      <c r="AX11" s="171">
        <v>30.710297071505799</v>
      </c>
      <c r="AY11" s="171">
        <v>32.377696344025772</v>
      </c>
      <c r="AZ11" s="170">
        <v>29.750929537459168</v>
      </c>
      <c r="BA11" s="171">
        <v>29.755016005376724</v>
      </c>
      <c r="BB11" s="171">
        <v>29.759241816665863</v>
      </c>
      <c r="BC11" s="171">
        <v>29.758876645061019</v>
      </c>
      <c r="BD11" s="171">
        <v>29.743337118739056</v>
      </c>
      <c r="BE11" s="170">
        <v>28.669788705966145</v>
      </c>
      <c r="BF11" s="171">
        <v>28.574817025660181</v>
      </c>
      <c r="BG11" s="171">
        <v>28.661527983664218</v>
      </c>
      <c r="BH11" s="171">
        <v>28.621481761070712</v>
      </c>
      <c r="BI11" s="172">
        <v>28.866827075958447</v>
      </c>
    </row>
    <row r="12" spans="1:61" x14ac:dyDescent="0.25">
      <c r="A12" s="173" t="s">
        <v>1516</v>
      </c>
      <c r="B12" s="170">
        <v>30.947370634451936</v>
      </c>
      <c r="C12" s="171">
        <v>30.751360887276615</v>
      </c>
      <c r="D12" s="171">
        <v>30.999390156751701</v>
      </c>
      <c r="E12" s="171">
        <v>30.851181870359682</v>
      </c>
      <c r="F12" s="171">
        <v>32.039886363427932</v>
      </c>
      <c r="G12" s="170">
        <v>33.763224022828084</v>
      </c>
      <c r="H12" s="171">
        <v>33.622805743042854</v>
      </c>
      <c r="I12" s="171">
        <v>33.620901899589612</v>
      </c>
      <c r="J12" s="171">
        <v>32.766730817236251</v>
      </c>
      <c r="K12" s="171">
        <v>34.29428395884225</v>
      </c>
      <c r="L12" s="170">
        <v>31.932194776264904</v>
      </c>
      <c r="M12" s="171">
        <v>31.475713332155124</v>
      </c>
      <c r="N12" s="171">
        <v>31.396624124712933</v>
      </c>
      <c r="O12" s="171">
        <v>31.140275674099186</v>
      </c>
      <c r="P12" s="171">
        <v>33.120028108094687</v>
      </c>
      <c r="Q12" s="170">
        <v>30.196018878595122</v>
      </c>
      <c r="R12" s="171">
        <v>30.009059456398646</v>
      </c>
      <c r="S12" s="171">
        <v>29.765816297828717</v>
      </c>
      <c r="T12" s="171">
        <v>29.411628111710623</v>
      </c>
      <c r="U12" s="171">
        <v>30.839400454664023</v>
      </c>
      <c r="V12" s="170">
        <v>29.948358186686338</v>
      </c>
      <c r="W12" s="171">
        <v>29.820452629742466</v>
      </c>
      <c r="X12" s="171">
        <v>29.54371785324004</v>
      </c>
      <c r="Y12" s="171">
        <v>29.754674683673453</v>
      </c>
      <c r="Z12" s="171">
        <v>30.316568565526133</v>
      </c>
      <c r="AA12" s="170">
        <v>30.672894278541527</v>
      </c>
      <c r="AB12" s="171">
        <v>30.580367511071394</v>
      </c>
      <c r="AC12" s="171">
        <v>30.465354227428225</v>
      </c>
      <c r="AD12" s="171">
        <v>29.909958179348628</v>
      </c>
      <c r="AE12" s="171">
        <v>31.000014046983438</v>
      </c>
      <c r="AF12" s="170">
        <v>31.706612540766471</v>
      </c>
      <c r="AG12" s="171">
        <v>31.331210168261737</v>
      </c>
      <c r="AH12" s="171">
        <v>31.187568008486895</v>
      </c>
      <c r="AI12" s="171">
        <v>30.656262809628647</v>
      </c>
      <c r="AJ12" s="171">
        <v>32.556868589850353</v>
      </c>
      <c r="AK12" s="170">
        <v>32.717667610852168</v>
      </c>
      <c r="AL12" s="171">
        <v>32.394833686700871</v>
      </c>
      <c r="AM12" s="171">
        <v>32.353645723136943</v>
      </c>
      <c r="AN12" s="171">
        <v>31.256025867258952</v>
      </c>
      <c r="AO12" s="171">
        <v>34.644142807855786</v>
      </c>
      <c r="AP12" s="170">
        <v>35.294921525684671</v>
      </c>
      <c r="AQ12" s="171">
        <v>35.198823957593973</v>
      </c>
      <c r="AR12" s="171">
        <v>35.155809422501797</v>
      </c>
      <c r="AS12" s="171">
        <v>34.941112537486454</v>
      </c>
      <c r="AT12" s="171">
        <v>35.889206618266648</v>
      </c>
      <c r="AU12" s="170">
        <v>33.263484099184531</v>
      </c>
      <c r="AV12" s="171">
        <v>32.909587950794439</v>
      </c>
      <c r="AW12" s="171">
        <v>32.932987896685439</v>
      </c>
      <c r="AX12" s="171">
        <v>32.156094447710885</v>
      </c>
      <c r="AY12" s="171">
        <v>34.660767399729188</v>
      </c>
      <c r="AZ12" s="170">
        <v>32.7295672635559</v>
      </c>
      <c r="BA12" s="171">
        <v>32.509793005146683</v>
      </c>
      <c r="BB12" s="171">
        <v>32.541011317331879</v>
      </c>
      <c r="BC12" s="171">
        <v>32.462929072949748</v>
      </c>
      <c r="BD12" s="171">
        <v>34.455781664703061</v>
      </c>
      <c r="BE12" s="170">
        <v>31.198145948611192</v>
      </c>
      <c r="BF12" s="171">
        <v>30.990721216560491</v>
      </c>
      <c r="BG12" s="171">
        <v>31.005218789784522</v>
      </c>
      <c r="BH12" s="171">
        <v>30.756121869970425</v>
      </c>
      <c r="BI12" s="172">
        <v>32.588360636310341</v>
      </c>
    </row>
    <row r="13" spans="1:61" x14ac:dyDescent="0.25">
      <c r="A13" s="173" t="s">
        <v>1517</v>
      </c>
      <c r="B13" s="170">
        <v>32.111614977492806</v>
      </c>
      <c r="C13" s="171">
        <v>31.927298489488866</v>
      </c>
      <c r="D13" s="171">
        <v>32.17413658376325</v>
      </c>
      <c r="E13" s="171">
        <v>31.751126624483529</v>
      </c>
      <c r="F13" s="171">
        <v>33.130117965234966</v>
      </c>
      <c r="G13" s="170">
        <v>33.873894464544456</v>
      </c>
      <c r="H13" s="171">
        <v>33.752854725616416</v>
      </c>
      <c r="I13" s="171">
        <v>33.866038409554477</v>
      </c>
      <c r="J13" s="171">
        <v>33.192891860657092</v>
      </c>
      <c r="K13" s="171">
        <v>34.498770626989405</v>
      </c>
      <c r="L13" s="170">
        <v>32.782995662328076</v>
      </c>
      <c r="M13" s="171">
        <v>32.342431961884344</v>
      </c>
      <c r="N13" s="171">
        <v>32.107894381576955</v>
      </c>
      <c r="O13" s="171">
        <v>31.60762364930407</v>
      </c>
      <c r="P13" s="171">
        <v>33.95177566903029</v>
      </c>
      <c r="Q13" s="170">
        <v>30.555895100777182</v>
      </c>
      <c r="R13" s="171">
        <v>30.283023323436684</v>
      </c>
      <c r="S13" s="171">
        <v>30.217973482270793</v>
      </c>
      <c r="T13" s="171">
        <v>29.807129334543561</v>
      </c>
      <c r="U13" s="171">
        <v>31.389940758496866</v>
      </c>
      <c r="V13" s="170">
        <v>30.121233896410754</v>
      </c>
      <c r="W13" s="171">
        <v>30.040396252885529</v>
      </c>
      <c r="X13" s="171">
        <v>29.721176716832574</v>
      </c>
      <c r="Y13" s="171">
        <v>29.692190982088587</v>
      </c>
      <c r="Z13" s="171">
        <v>30.855626045974287</v>
      </c>
      <c r="AA13" s="170">
        <v>30.862644864339124</v>
      </c>
      <c r="AB13" s="171">
        <v>30.690503893875878</v>
      </c>
      <c r="AC13" s="171">
        <v>30.446710890574007</v>
      </c>
      <c r="AD13" s="171">
        <v>30.010163021426521</v>
      </c>
      <c r="AE13" s="171">
        <v>31.509855576930317</v>
      </c>
      <c r="AF13" s="170">
        <v>32.362168580104544</v>
      </c>
      <c r="AG13" s="171">
        <v>31.90990796874625</v>
      </c>
      <c r="AH13" s="171">
        <v>32.06027701901283</v>
      </c>
      <c r="AI13" s="171">
        <v>31.082637321168896</v>
      </c>
      <c r="AJ13" s="171">
        <v>33.327788320249311</v>
      </c>
      <c r="AK13" s="170">
        <v>33.42504923701118</v>
      </c>
      <c r="AL13" s="171">
        <v>33.218557653489015</v>
      </c>
      <c r="AM13" s="171">
        <v>33.152013130973096</v>
      </c>
      <c r="AN13" s="171">
        <v>31.760297849223171</v>
      </c>
      <c r="AO13" s="171">
        <v>35.572236061225716</v>
      </c>
      <c r="AP13" s="170">
        <v>36.366512161097496</v>
      </c>
      <c r="AQ13" s="171">
        <v>36.111647311113458</v>
      </c>
      <c r="AR13" s="171">
        <v>35.800431429370875</v>
      </c>
      <c r="AS13" s="171">
        <v>35.35769594043321</v>
      </c>
      <c r="AT13" s="171">
        <v>36.893606920006555</v>
      </c>
      <c r="AU13" s="170">
        <v>33.511825084107485</v>
      </c>
      <c r="AV13" s="171">
        <v>33.14606274123274</v>
      </c>
      <c r="AW13" s="171">
        <v>33.376498599171853</v>
      </c>
      <c r="AX13" s="171">
        <v>32.461310631655252</v>
      </c>
      <c r="AY13" s="171">
        <v>35.316154045851427</v>
      </c>
      <c r="AZ13" s="170">
        <v>32.877362644513063</v>
      </c>
      <c r="BA13" s="171">
        <v>32.686097604982187</v>
      </c>
      <c r="BB13" s="171">
        <v>32.769741412888628</v>
      </c>
      <c r="BC13" s="171">
        <v>32.757335518131619</v>
      </c>
      <c r="BD13" s="171">
        <v>35.058016915954745</v>
      </c>
      <c r="BE13" s="170">
        <v>31.010057812414395</v>
      </c>
      <c r="BF13" s="171">
        <v>30.796772516495412</v>
      </c>
      <c r="BG13" s="171">
        <v>30.877642033843813</v>
      </c>
      <c r="BH13" s="171">
        <v>30.837490543178689</v>
      </c>
      <c r="BI13" s="172">
        <v>32.796937107838602</v>
      </c>
    </row>
    <row r="14" spans="1:61" x14ac:dyDescent="0.25">
      <c r="A14" s="173" t="s">
        <v>1518</v>
      </c>
      <c r="B14" s="170">
        <v>30.500505819327994</v>
      </c>
      <c r="C14" s="171">
        <v>30.402731928875145</v>
      </c>
      <c r="D14" s="171">
        <v>30.519790460414459</v>
      </c>
      <c r="E14" s="171">
        <v>30.542810163173488</v>
      </c>
      <c r="F14" s="171">
        <v>30.917420502088216</v>
      </c>
      <c r="G14" s="170">
        <v>32.015535574065353</v>
      </c>
      <c r="H14" s="171">
        <v>31.907711711486709</v>
      </c>
      <c r="I14" s="171">
        <v>32.040902055226532</v>
      </c>
      <c r="J14" s="171">
        <v>31.899833382862802</v>
      </c>
      <c r="K14" s="171">
        <v>32.383005571594246</v>
      </c>
      <c r="L14" s="170">
        <v>31.227309191522671</v>
      </c>
      <c r="M14" s="171">
        <v>31.096460236061187</v>
      </c>
      <c r="N14" s="171">
        <v>31.088200262441479</v>
      </c>
      <c r="O14" s="171">
        <v>31.000891737269704</v>
      </c>
      <c r="P14" s="171">
        <v>31.984558201933169</v>
      </c>
      <c r="Q14" s="170">
        <v>29.470290845805369</v>
      </c>
      <c r="R14" s="171">
        <v>29.385265786171225</v>
      </c>
      <c r="S14" s="171">
        <v>29.318842592019767</v>
      </c>
      <c r="T14" s="171">
        <v>29.520226345956665</v>
      </c>
      <c r="U14" s="171">
        <v>30.221336089622884</v>
      </c>
      <c r="V14" s="170">
        <v>29.115546918446459</v>
      </c>
      <c r="W14" s="171">
        <v>28.878399719125021</v>
      </c>
      <c r="X14" s="171">
        <v>29.020792578435511</v>
      </c>
      <c r="Y14" s="171">
        <v>29.08004846683215</v>
      </c>
      <c r="Z14" s="171">
        <v>29.561080777107151</v>
      </c>
      <c r="AA14" s="170">
        <v>29.756334019967703</v>
      </c>
      <c r="AB14" s="171">
        <v>29.414481778445591</v>
      </c>
      <c r="AC14" s="171">
        <v>29.558884504422128</v>
      </c>
      <c r="AD14" s="171">
        <v>29.566140092523984</v>
      </c>
      <c r="AE14" s="171">
        <v>30.082952779904296</v>
      </c>
      <c r="AF14" s="170">
        <v>31.20127941436721</v>
      </c>
      <c r="AG14" s="171">
        <v>30.684542392242932</v>
      </c>
      <c r="AH14" s="171">
        <v>30.897617196101343</v>
      </c>
      <c r="AI14" s="171">
        <v>30.86020094482944</v>
      </c>
      <c r="AJ14" s="171">
        <v>31.634033744545231</v>
      </c>
      <c r="AK14" s="170">
        <v>31.991915168494764</v>
      </c>
      <c r="AL14" s="171">
        <v>31.756826425492154</v>
      </c>
      <c r="AM14" s="171">
        <v>32.001381391265355</v>
      </c>
      <c r="AN14" s="171">
        <v>31.777473185885963</v>
      </c>
      <c r="AO14" s="171">
        <v>33.386730205189394</v>
      </c>
      <c r="AP14" s="170">
        <v>35.321587671935873</v>
      </c>
      <c r="AQ14" s="171">
        <v>35.201990848271592</v>
      </c>
      <c r="AR14" s="171">
        <v>35.412904239626435</v>
      </c>
      <c r="AS14" s="171">
        <v>35.226852107222584</v>
      </c>
      <c r="AT14" s="171">
        <v>35.379047400436129</v>
      </c>
      <c r="AU14" s="170">
        <v>32.254200708856551</v>
      </c>
      <c r="AV14" s="171">
        <v>31.852668833321491</v>
      </c>
      <c r="AW14" s="171">
        <v>32.200139014757511</v>
      </c>
      <c r="AX14" s="171">
        <v>31.858617126986633</v>
      </c>
      <c r="AY14" s="171">
        <v>33.374254078535742</v>
      </c>
      <c r="AZ14" s="170">
        <v>30.813660691173123</v>
      </c>
      <c r="BA14" s="171">
        <v>30.701596793812556</v>
      </c>
      <c r="BB14" s="171">
        <v>30.948916311288716</v>
      </c>
      <c r="BC14" s="171">
        <v>30.948594488621485</v>
      </c>
      <c r="BD14" s="171">
        <v>30.92808560812173</v>
      </c>
      <c r="BE14" s="170">
        <v>29.548186394017424</v>
      </c>
      <c r="BF14" s="171">
        <v>29.47330243878239</v>
      </c>
      <c r="BG14" s="171">
        <v>29.762197853692264</v>
      </c>
      <c r="BH14" s="171">
        <v>29.75225637924207</v>
      </c>
      <c r="BI14" s="172">
        <v>30.078984862536455</v>
      </c>
    </row>
    <row r="15" spans="1:61" x14ac:dyDescent="0.25">
      <c r="A15" s="173" t="s">
        <v>1519</v>
      </c>
      <c r="B15" s="170">
        <v>32.520733682806295</v>
      </c>
      <c r="C15" s="171">
        <v>32.265979691356186</v>
      </c>
      <c r="D15" s="171">
        <v>31.234723498784504</v>
      </c>
      <c r="E15" s="171">
        <v>30.311547979931625</v>
      </c>
      <c r="F15" s="171">
        <v>33.530713697466815</v>
      </c>
      <c r="G15" s="170">
        <v>35.158888582696996</v>
      </c>
      <c r="H15" s="171">
        <v>35.124974494096492</v>
      </c>
      <c r="I15" s="171">
        <v>33.306522473152633</v>
      </c>
      <c r="J15" s="171">
        <v>30.850245261130379</v>
      </c>
      <c r="K15" s="171">
        <v>35.247044133540598</v>
      </c>
      <c r="L15" s="170">
        <v>33.465899814573859</v>
      </c>
      <c r="M15" s="171">
        <v>33.059098170898253</v>
      </c>
      <c r="N15" s="171">
        <v>31.344503077631611</v>
      </c>
      <c r="O15" s="171">
        <v>29.861768581837758</v>
      </c>
      <c r="P15" s="171">
        <v>34.330494986207526</v>
      </c>
      <c r="Q15" s="170">
        <v>31.133038066197521</v>
      </c>
      <c r="R15" s="171">
        <v>30.961708533561882</v>
      </c>
      <c r="S15" s="171">
        <v>29.398212989793958</v>
      </c>
      <c r="T15" s="171">
        <v>27.381237347250941</v>
      </c>
      <c r="U15" s="171">
        <v>31.699900899237086</v>
      </c>
      <c r="V15" s="170">
        <v>30.723620971220384</v>
      </c>
      <c r="W15" s="171">
        <v>30.533109306218609</v>
      </c>
      <c r="X15" s="171">
        <v>28.51809962732257</v>
      </c>
      <c r="Y15" s="171">
        <v>25.958067350105594</v>
      </c>
      <c r="Z15" s="171">
        <v>31.467608826313384</v>
      </c>
      <c r="AA15" s="170">
        <v>31.482022630605545</v>
      </c>
      <c r="AB15" s="171">
        <v>31.361343045354914</v>
      </c>
      <c r="AC15" s="171">
        <v>29.21134803960209</v>
      </c>
      <c r="AD15" s="171">
        <v>26.419893235535092</v>
      </c>
      <c r="AE15" s="171">
        <v>31.833785747197325</v>
      </c>
      <c r="AF15" s="170">
        <v>33.022405622614052</v>
      </c>
      <c r="AG15" s="171">
        <v>32.793473501475134</v>
      </c>
      <c r="AH15" s="171">
        <v>30.960637138818104</v>
      </c>
      <c r="AI15" s="171">
        <v>27.884191281247212</v>
      </c>
      <c r="AJ15" s="171">
        <v>33.639423396514125</v>
      </c>
      <c r="AK15" s="170">
        <v>34.247036920028336</v>
      </c>
      <c r="AL15" s="171">
        <v>33.850329309366458</v>
      </c>
      <c r="AM15" s="171">
        <v>31.877562515322843</v>
      </c>
      <c r="AN15" s="171">
        <v>28.550393614327806</v>
      </c>
      <c r="AO15" s="171">
        <v>35.896452042377938</v>
      </c>
      <c r="AP15" s="170">
        <v>36.541744114607049</v>
      </c>
      <c r="AQ15" s="171">
        <v>36.505583822885363</v>
      </c>
      <c r="AR15" s="171">
        <v>33.9358135759676</v>
      </c>
      <c r="AS15" s="171">
        <v>30.309726608726283</v>
      </c>
      <c r="AT15" s="171">
        <v>36.531897351535825</v>
      </c>
      <c r="AU15" s="170">
        <v>33.864983815365015</v>
      </c>
      <c r="AV15" s="171">
        <v>33.504522921550524</v>
      </c>
      <c r="AW15" s="171">
        <v>31.912058001857144</v>
      </c>
      <c r="AX15" s="171">
        <v>29.912260431724686</v>
      </c>
      <c r="AY15" s="171">
        <v>35.401638586169867</v>
      </c>
      <c r="AZ15" s="170">
        <v>32.92932396246939</v>
      </c>
      <c r="BA15" s="171">
        <v>32.819036354533004</v>
      </c>
      <c r="BB15" s="171">
        <v>31.213575375991034</v>
      </c>
      <c r="BC15" s="171">
        <v>30.190805300384184</v>
      </c>
      <c r="BD15" s="171">
        <v>34.946211499372076</v>
      </c>
      <c r="BE15" s="170">
        <v>31.759219347504523</v>
      </c>
      <c r="BF15" s="171">
        <v>31.654137043986793</v>
      </c>
      <c r="BG15" s="171">
        <v>29.819843208679252</v>
      </c>
      <c r="BH15" s="171">
        <v>28.94536490269353</v>
      </c>
      <c r="BI15" s="172">
        <v>32.993788019848111</v>
      </c>
    </row>
    <row r="16" spans="1:61" x14ac:dyDescent="0.25">
      <c r="A16" s="173" t="s">
        <v>1520</v>
      </c>
      <c r="B16" s="170">
        <v>32.324734914424944</v>
      </c>
      <c r="C16" s="171">
        <v>32.056955294222597</v>
      </c>
      <c r="D16" s="171">
        <v>31.156986239225766</v>
      </c>
      <c r="E16" s="171">
        <v>30.334497422939467</v>
      </c>
      <c r="F16" s="171">
        <v>33.377727351096745</v>
      </c>
      <c r="G16" s="170">
        <v>34.906692786810432</v>
      </c>
      <c r="H16" s="171">
        <v>34.856665188968464</v>
      </c>
      <c r="I16" s="171">
        <v>33.109089556762427</v>
      </c>
      <c r="J16" s="171">
        <v>30.902596475703046</v>
      </c>
      <c r="K16" s="171">
        <v>35.032025652034449</v>
      </c>
      <c r="L16" s="170">
        <v>33.170755103367121</v>
      </c>
      <c r="M16" s="171">
        <v>32.766536654334388</v>
      </c>
      <c r="N16" s="171">
        <v>31.271963289050518</v>
      </c>
      <c r="O16" s="171">
        <v>29.911768581837755</v>
      </c>
      <c r="P16" s="171">
        <v>34.0905626052391</v>
      </c>
      <c r="Q16" s="170">
        <v>30.869745404245641</v>
      </c>
      <c r="R16" s="171">
        <v>30.686718312876867</v>
      </c>
      <c r="S16" s="171">
        <v>29.328212989793958</v>
      </c>
      <c r="T16" s="171">
        <v>27.416214508429565</v>
      </c>
      <c r="U16" s="171">
        <v>31.491897593974368</v>
      </c>
      <c r="V16" s="170">
        <v>30.511071334593858</v>
      </c>
      <c r="W16" s="171">
        <v>30.325752140806603</v>
      </c>
      <c r="X16" s="171">
        <v>28.472743937524395</v>
      </c>
      <c r="Y16" s="171">
        <v>25.982845991450642</v>
      </c>
      <c r="Z16" s="171">
        <v>31.249834632590847</v>
      </c>
      <c r="AA16" s="170">
        <v>31.253847229922691</v>
      </c>
      <c r="AB16" s="171">
        <v>31.117558005149618</v>
      </c>
      <c r="AC16" s="171">
        <v>29.136170910122811</v>
      </c>
      <c r="AD16" s="171">
        <v>26.567268012489013</v>
      </c>
      <c r="AE16" s="171">
        <v>31.609022304852708</v>
      </c>
      <c r="AF16" s="170">
        <v>32.777014770036317</v>
      </c>
      <c r="AG16" s="171">
        <v>32.550531184788085</v>
      </c>
      <c r="AH16" s="171">
        <v>30.890637138818107</v>
      </c>
      <c r="AI16" s="171">
        <v>27.822304591724826</v>
      </c>
      <c r="AJ16" s="171">
        <v>33.424439793172617</v>
      </c>
      <c r="AK16" s="170">
        <v>33.952494020980005</v>
      </c>
      <c r="AL16" s="171">
        <v>33.550329309366454</v>
      </c>
      <c r="AM16" s="171">
        <v>31.79976777505955</v>
      </c>
      <c r="AN16" s="171">
        <v>28.488980354821891</v>
      </c>
      <c r="AO16" s="171">
        <v>35.643848133255354</v>
      </c>
      <c r="AP16" s="170">
        <v>36.281260663096042</v>
      </c>
      <c r="AQ16" s="171">
        <v>36.250580364558949</v>
      </c>
      <c r="AR16" s="171">
        <v>33.855813575967595</v>
      </c>
      <c r="AS16" s="171">
        <v>30.367461023188145</v>
      </c>
      <c r="AT16" s="171">
        <v>36.27189735153582</v>
      </c>
      <c r="AU16" s="170">
        <v>33.627826399368665</v>
      </c>
      <c r="AV16" s="171">
        <v>33.264782890530654</v>
      </c>
      <c r="AW16" s="171">
        <v>31.796352976809619</v>
      </c>
      <c r="AX16" s="171">
        <v>29.954525823574578</v>
      </c>
      <c r="AY16" s="171">
        <v>35.159063818461966</v>
      </c>
      <c r="AZ16" s="170">
        <v>32.699517132215753</v>
      </c>
      <c r="BA16" s="171">
        <v>32.561054685914215</v>
      </c>
      <c r="BB16" s="171">
        <v>31.138395920731632</v>
      </c>
      <c r="BC16" s="171">
        <v>30.206970276619046</v>
      </c>
      <c r="BD16" s="171">
        <v>34.698592457918188</v>
      </c>
      <c r="BE16" s="170">
        <v>31.511972374404209</v>
      </c>
      <c r="BF16" s="171">
        <v>31.378346504372999</v>
      </c>
      <c r="BG16" s="171">
        <v>29.74473670841348</v>
      </c>
      <c r="BH16" s="171">
        <v>28.867695786045942</v>
      </c>
      <c r="BI16" s="172">
        <v>32.784002400662921</v>
      </c>
    </row>
    <row r="17" spans="1:61" x14ac:dyDescent="0.25">
      <c r="A17" s="173" t="s">
        <v>1521</v>
      </c>
      <c r="B17" s="170">
        <v>30.319416047233556</v>
      </c>
      <c r="C17" s="171">
        <v>30.158425217805</v>
      </c>
      <c r="D17" s="171">
        <v>30.367813589752839</v>
      </c>
      <c r="E17" s="171">
        <v>30.361052477838676</v>
      </c>
      <c r="F17" s="171">
        <v>30.821453953848383</v>
      </c>
      <c r="G17" s="170">
        <v>31.695847741637262</v>
      </c>
      <c r="H17" s="171">
        <v>31.611355590382061</v>
      </c>
      <c r="I17" s="171">
        <v>31.690445072453084</v>
      </c>
      <c r="J17" s="171">
        <v>31.536382931043974</v>
      </c>
      <c r="K17" s="171">
        <v>31.98227141411898</v>
      </c>
      <c r="L17" s="170">
        <v>30.882777783155124</v>
      </c>
      <c r="M17" s="171">
        <v>30.746759876901148</v>
      </c>
      <c r="N17" s="171">
        <v>30.738484180610964</v>
      </c>
      <c r="O17" s="171">
        <v>30.645755318189</v>
      </c>
      <c r="P17" s="171">
        <v>31.609708819646226</v>
      </c>
      <c r="Q17" s="170">
        <v>28.849302605572628</v>
      </c>
      <c r="R17" s="171">
        <v>28.8682383612378</v>
      </c>
      <c r="S17" s="171">
        <v>28.938899400406328</v>
      </c>
      <c r="T17" s="171">
        <v>28.908496344107711</v>
      </c>
      <c r="U17" s="171">
        <v>29.380606904115016</v>
      </c>
      <c r="V17" s="170">
        <v>28.592411421781794</v>
      </c>
      <c r="W17" s="171">
        <v>28.508399719125016</v>
      </c>
      <c r="X17" s="171">
        <v>28.507791858793354</v>
      </c>
      <c r="Y17" s="171">
        <v>28.535269825487102</v>
      </c>
      <c r="Z17" s="171">
        <v>29.011427428729785</v>
      </c>
      <c r="AA17" s="170">
        <v>29.211341769897892</v>
      </c>
      <c r="AB17" s="171">
        <v>29.032648209795788</v>
      </c>
      <c r="AC17" s="171">
        <v>29.038216621210452</v>
      </c>
      <c r="AD17" s="171">
        <v>29.018337544902948</v>
      </c>
      <c r="AE17" s="171">
        <v>29.52244672993038</v>
      </c>
      <c r="AF17" s="170">
        <v>30.256216645926436</v>
      </c>
      <c r="AG17" s="171">
        <v>30.272216095800051</v>
      </c>
      <c r="AH17" s="171">
        <v>30.297685439925878</v>
      </c>
      <c r="AI17" s="171">
        <v>30.232936827225384</v>
      </c>
      <c r="AJ17" s="171">
        <v>30.989060967439855</v>
      </c>
      <c r="AK17" s="170">
        <v>31.194099880217948</v>
      </c>
      <c r="AL17" s="171">
        <v>30.973828240794333</v>
      </c>
      <c r="AM17" s="171">
        <v>31.031038954320493</v>
      </c>
      <c r="AN17" s="171">
        <v>30.783566906290741</v>
      </c>
      <c r="AO17" s="171">
        <v>32.323875664490878</v>
      </c>
      <c r="AP17" s="170">
        <v>34.696856473751545</v>
      </c>
      <c r="AQ17" s="171">
        <v>34.661275986529134</v>
      </c>
      <c r="AR17" s="171">
        <v>34.773589743792982</v>
      </c>
      <c r="AS17" s="171">
        <v>34.571437206295222</v>
      </c>
      <c r="AT17" s="171">
        <v>34.772508492565876</v>
      </c>
      <c r="AU17" s="170">
        <v>31.351682509795232</v>
      </c>
      <c r="AV17" s="171">
        <v>31.048238556984206</v>
      </c>
      <c r="AW17" s="171">
        <v>31.198591751254366</v>
      </c>
      <c r="AX17" s="171">
        <v>30.903597513257932</v>
      </c>
      <c r="AY17" s="171">
        <v>32.551946986039134</v>
      </c>
      <c r="AZ17" s="170">
        <v>29.954021724523756</v>
      </c>
      <c r="BA17" s="171">
        <v>29.921882575114008</v>
      </c>
      <c r="BB17" s="171">
        <v>29.960627470580569</v>
      </c>
      <c r="BC17" s="171">
        <v>29.960321738069773</v>
      </c>
      <c r="BD17" s="171">
        <v>30.054458517440303</v>
      </c>
      <c r="BE17" s="170">
        <v>28.824599339834553</v>
      </c>
      <c r="BF17" s="171">
        <v>28.731924323914189</v>
      </c>
      <c r="BG17" s="171">
        <v>28.836195069391419</v>
      </c>
      <c r="BH17" s="171">
        <v>28.801394771316509</v>
      </c>
      <c r="BI17" s="172">
        <v>29.132735265415103</v>
      </c>
    </row>
    <row r="18" spans="1:61" x14ac:dyDescent="0.25">
      <c r="A18" s="173" t="s">
        <v>1522</v>
      </c>
      <c r="B18" s="170">
        <v>30.2064876985424</v>
      </c>
      <c r="C18" s="171">
        <v>30.04512860158782</v>
      </c>
      <c r="D18" s="171">
        <v>30.260032868653571</v>
      </c>
      <c r="E18" s="171">
        <v>30.253262017496031</v>
      </c>
      <c r="F18" s="171">
        <v>30.708819925789104</v>
      </c>
      <c r="G18" s="170">
        <v>31.578146669866864</v>
      </c>
      <c r="H18" s="171">
        <v>31.496338451164156</v>
      </c>
      <c r="I18" s="171">
        <v>31.575387732533851</v>
      </c>
      <c r="J18" s="171">
        <v>31.421336428374882</v>
      </c>
      <c r="K18" s="171">
        <v>31.862271414118982</v>
      </c>
      <c r="L18" s="170">
        <v>30.772777783155121</v>
      </c>
      <c r="M18" s="171">
        <v>30.634198360337283</v>
      </c>
      <c r="N18" s="171">
        <v>30.628484180610958</v>
      </c>
      <c r="O18" s="171">
        <v>30.533503305639972</v>
      </c>
      <c r="P18" s="171">
        <v>31.497464374985043</v>
      </c>
      <c r="Q18" s="170">
        <v>28.744641857658426</v>
      </c>
      <c r="R18" s="171">
        <v>28.763248140552786</v>
      </c>
      <c r="S18" s="171">
        <v>28.833927804599604</v>
      </c>
      <c r="T18" s="171">
        <v>28.806172095876825</v>
      </c>
      <c r="U18" s="171">
        <v>29.273285575841118</v>
      </c>
      <c r="V18" s="170">
        <v>28.490182581945529</v>
      </c>
      <c r="W18" s="171">
        <v>28.40321548503562</v>
      </c>
      <c r="X18" s="171">
        <v>28.407791858793356</v>
      </c>
      <c r="Y18" s="171">
        <v>28.435269825487101</v>
      </c>
      <c r="Z18" s="171">
        <v>28.90885497082969</v>
      </c>
      <c r="AA18" s="170">
        <v>29.103568191966243</v>
      </c>
      <c r="AB18" s="171">
        <v>28.930022855201937</v>
      </c>
      <c r="AC18" s="171">
        <v>28.928216621210449</v>
      </c>
      <c r="AD18" s="171">
        <v>28.913160220328017</v>
      </c>
      <c r="AE18" s="171">
        <v>29.417294669317691</v>
      </c>
      <c r="AF18" s="170">
        <v>30.14621664592644</v>
      </c>
      <c r="AG18" s="171">
        <v>30.162216095800051</v>
      </c>
      <c r="AH18" s="171">
        <v>30.187685439925872</v>
      </c>
      <c r="AI18" s="171">
        <v>30.122936827225384</v>
      </c>
      <c r="AJ18" s="171">
        <v>30.879060967439862</v>
      </c>
      <c r="AK18" s="170">
        <v>31.081490876533067</v>
      </c>
      <c r="AL18" s="171">
        <v>30.861230862395576</v>
      </c>
      <c r="AM18" s="171">
        <v>30.921038954320498</v>
      </c>
      <c r="AN18" s="171">
        <v>30.670951008269085</v>
      </c>
      <c r="AO18" s="171">
        <v>32.203875664490873</v>
      </c>
      <c r="AP18" s="170">
        <v>34.571773012121348</v>
      </c>
      <c r="AQ18" s="171">
        <v>34.5361874745156</v>
      </c>
      <c r="AR18" s="171">
        <v>34.646256094458053</v>
      </c>
      <c r="AS18" s="171">
        <v>34.446030917250134</v>
      </c>
      <c r="AT18" s="171">
        <v>34.647435897435891</v>
      </c>
      <c r="AU18" s="170">
        <v>31.236815171191623</v>
      </c>
      <c r="AV18" s="171">
        <v>30.938206634344443</v>
      </c>
      <c r="AW18" s="171">
        <v>31.086276770164552</v>
      </c>
      <c r="AX18" s="171">
        <v>30.791008575285471</v>
      </c>
      <c r="AY18" s="171">
        <v>32.434521921837792</v>
      </c>
      <c r="AZ18" s="170">
        <v>29.846403882632686</v>
      </c>
      <c r="BA18" s="171">
        <v>29.811675475011615</v>
      </c>
      <c r="BB18" s="171">
        <v>29.850397421687664</v>
      </c>
      <c r="BC18" s="171">
        <v>29.850095840051438</v>
      </c>
      <c r="BD18" s="171">
        <v>29.946969943015468</v>
      </c>
      <c r="BE18" s="170">
        <v>28.722020941763002</v>
      </c>
      <c r="BF18" s="171">
        <v>28.629384263623127</v>
      </c>
      <c r="BG18" s="171">
        <v>28.733607117861908</v>
      </c>
      <c r="BH18" s="171">
        <v>28.696185771724284</v>
      </c>
      <c r="BI18" s="172">
        <v>29.027537192768563</v>
      </c>
    </row>
    <row r="19" spans="1:61" x14ac:dyDescent="0.25">
      <c r="A19" s="173" t="s">
        <v>1523</v>
      </c>
      <c r="B19" s="170">
        <v>30.19432626391708</v>
      </c>
      <c r="C19" s="171">
        <v>30.028373970443937</v>
      </c>
      <c r="D19" s="171">
        <v>30.216924984705564</v>
      </c>
      <c r="E19" s="171">
        <v>30.185426883728066</v>
      </c>
      <c r="F19" s="171">
        <v>30.669450305665961</v>
      </c>
      <c r="G19" s="170">
        <v>31.548146669866867</v>
      </c>
      <c r="H19" s="171">
        <v>31.477804556721761</v>
      </c>
      <c r="I19" s="171">
        <v>31.545387732533854</v>
      </c>
      <c r="J19" s="171">
        <v>31.391336428374888</v>
      </c>
      <c r="K19" s="171">
        <v>31.836917886840872</v>
      </c>
      <c r="L19" s="170">
        <v>30.74277778315512</v>
      </c>
      <c r="M19" s="171">
        <v>30.604198360337282</v>
      </c>
      <c r="N19" s="171">
        <v>30.598484180610964</v>
      </c>
      <c r="O19" s="171">
        <v>30.508345322958537</v>
      </c>
      <c r="P19" s="171">
        <v>31.436442153629802</v>
      </c>
      <c r="Q19" s="170">
        <v>28.870508069170988</v>
      </c>
      <c r="R19" s="171">
        <v>28.850050824890577</v>
      </c>
      <c r="S19" s="171">
        <v>28.813927804599608</v>
      </c>
      <c r="T19" s="171">
        <v>28.816876119879648</v>
      </c>
      <c r="U19" s="171">
        <v>29.381869824817269</v>
      </c>
      <c r="V19" s="170">
        <v>28.447575719761602</v>
      </c>
      <c r="W19" s="171">
        <v>28.380633785453618</v>
      </c>
      <c r="X19" s="171">
        <v>28.359702500874075</v>
      </c>
      <c r="Y19" s="171">
        <v>28.360048466832151</v>
      </c>
      <c r="Z19" s="171">
        <v>28.831427428729789</v>
      </c>
      <c r="AA19" s="170">
        <v>29.065794614034591</v>
      </c>
      <c r="AB19" s="171">
        <v>28.902648209795789</v>
      </c>
      <c r="AC19" s="171">
        <v>28.871857963771657</v>
      </c>
      <c r="AD19" s="171">
        <v>28.83572098520964</v>
      </c>
      <c r="AE19" s="171">
        <v>29.337294669317693</v>
      </c>
      <c r="AF19" s="170">
        <v>30.303748030146824</v>
      </c>
      <c r="AG19" s="171">
        <v>30.13725294428054</v>
      </c>
      <c r="AH19" s="171">
        <v>30.14018987450569</v>
      </c>
      <c r="AI19" s="171">
        <v>30.053159849217248</v>
      </c>
      <c r="AJ19" s="171">
        <v>30.819016144971624</v>
      </c>
      <c r="AK19" s="170">
        <v>31.311490876533064</v>
      </c>
      <c r="AL19" s="171">
        <v>31.089028643943866</v>
      </c>
      <c r="AM19" s="171">
        <v>31.083617053020969</v>
      </c>
      <c r="AN19" s="171">
        <v>30.833566906290738</v>
      </c>
      <c r="AO19" s="171">
        <v>32.373875664490875</v>
      </c>
      <c r="AP19" s="170">
        <v>34.525000267435729</v>
      </c>
      <c r="AQ19" s="171">
        <v>34.503624960357605</v>
      </c>
      <c r="AR19" s="171">
        <v>34.576629224704874</v>
      </c>
      <c r="AS19" s="171">
        <v>34.388993451328261</v>
      </c>
      <c r="AT19" s="171">
        <v>34.592508492565877</v>
      </c>
      <c r="AU19" s="170">
        <v>31.456284525606051</v>
      </c>
      <c r="AV19" s="171">
        <v>31.165665387985133</v>
      </c>
      <c r="AW19" s="171">
        <v>31.288591751254369</v>
      </c>
      <c r="AX19" s="171">
        <v>30.956186451230391</v>
      </c>
      <c r="AY19" s="171">
        <v>32.669372050240462</v>
      </c>
      <c r="AZ19" s="170">
        <v>30.049011744935584</v>
      </c>
      <c r="BA19" s="171">
        <v>30.03915298554028</v>
      </c>
      <c r="BB19" s="171">
        <v>30.043203322465676</v>
      </c>
      <c r="BC19" s="171">
        <v>30.042896284819715</v>
      </c>
      <c r="BD19" s="171">
        <v>30.151917998494469</v>
      </c>
      <c r="BE19" s="170">
        <v>28.927212211691231</v>
      </c>
      <c r="BF19" s="171">
        <v>28.837120182332324</v>
      </c>
      <c r="BG19" s="171">
        <v>28.918821555280729</v>
      </c>
      <c r="BH19" s="171">
        <v>28.881394771316501</v>
      </c>
      <c r="BI19" s="172">
        <v>29.212735265415102</v>
      </c>
    </row>
    <row r="20" spans="1:61" x14ac:dyDescent="0.25">
      <c r="A20" s="173" t="s">
        <v>1524</v>
      </c>
      <c r="B20" s="170">
        <v>31.81405779068935</v>
      </c>
      <c r="C20" s="171">
        <v>31.610724227647111</v>
      </c>
      <c r="D20" s="171">
        <v>31.88314408398778</v>
      </c>
      <c r="E20" s="171">
        <v>31.790764560094555</v>
      </c>
      <c r="F20" s="171">
        <v>32.860002292723991</v>
      </c>
      <c r="G20" s="170">
        <v>33.522731592187959</v>
      </c>
      <c r="H20" s="171">
        <v>33.399870253935148</v>
      </c>
      <c r="I20" s="171">
        <v>33.586247184200403</v>
      </c>
      <c r="J20" s="171">
        <v>32.954722179296688</v>
      </c>
      <c r="K20" s="171">
        <v>34.230901867890537</v>
      </c>
      <c r="L20" s="170">
        <v>32.401140045824185</v>
      </c>
      <c r="M20" s="171">
        <v>31.932969066081654</v>
      </c>
      <c r="N20" s="171">
        <v>31.945427879122633</v>
      </c>
      <c r="O20" s="171">
        <v>31.712573947883204</v>
      </c>
      <c r="P20" s="171">
        <v>33.609982691797846</v>
      </c>
      <c r="Q20" s="170">
        <v>30.217769317327139</v>
      </c>
      <c r="R20" s="171">
        <v>30.008013544121702</v>
      </c>
      <c r="S20" s="171">
        <v>29.890659874736151</v>
      </c>
      <c r="T20" s="171">
        <v>29.520944363202396</v>
      </c>
      <c r="U20" s="171">
        <v>30.954841553016529</v>
      </c>
      <c r="V20" s="170">
        <v>29.812316204096803</v>
      </c>
      <c r="W20" s="171">
        <v>29.61755968953798</v>
      </c>
      <c r="X20" s="171">
        <v>29.423638818030877</v>
      </c>
      <c r="Y20" s="171">
        <v>29.249638990449636</v>
      </c>
      <c r="Z20" s="171">
        <v>30.562204931779984</v>
      </c>
      <c r="AA20" s="170">
        <v>30.58775102286938</v>
      </c>
      <c r="AB20" s="171">
        <v>30.331884805752377</v>
      </c>
      <c r="AC20" s="171">
        <v>30.158029189197716</v>
      </c>
      <c r="AD20" s="171">
        <v>29.696559199838326</v>
      </c>
      <c r="AE20" s="171">
        <v>31.202189850314916</v>
      </c>
      <c r="AF20" s="170">
        <v>31.969310474141199</v>
      </c>
      <c r="AG20" s="171">
        <v>31.575647726727592</v>
      </c>
      <c r="AH20" s="171">
        <v>31.522712202932269</v>
      </c>
      <c r="AI20" s="171">
        <v>31.07567270962134</v>
      </c>
      <c r="AJ20" s="171">
        <v>32.904430345662284</v>
      </c>
      <c r="AK20" s="170">
        <v>33.000426644583385</v>
      </c>
      <c r="AL20" s="171">
        <v>32.743601440949035</v>
      </c>
      <c r="AM20" s="171">
        <v>32.722871375093433</v>
      </c>
      <c r="AN20" s="171">
        <v>31.868472122811088</v>
      </c>
      <c r="AO20" s="171">
        <v>35.041086536547979</v>
      </c>
      <c r="AP20" s="170">
        <v>35.91433111433961</v>
      </c>
      <c r="AQ20" s="171">
        <v>35.766080674147126</v>
      </c>
      <c r="AR20" s="171">
        <v>35.809204452768988</v>
      </c>
      <c r="AS20" s="171">
        <v>35.444881628958278</v>
      </c>
      <c r="AT20" s="171">
        <v>36.515464150728697</v>
      </c>
      <c r="AU20" s="170">
        <v>33.122002159797304</v>
      </c>
      <c r="AV20" s="171">
        <v>32.776431324145769</v>
      </c>
      <c r="AW20" s="171">
        <v>32.931570306428668</v>
      </c>
      <c r="AX20" s="171">
        <v>32.262347957525172</v>
      </c>
      <c r="AY20" s="171">
        <v>34.824778250922165</v>
      </c>
      <c r="AZ20" s="170">
        <v>32.42085281274445</v>
      </c>
      <c r="BA20" s="171">
        <v>32.236873982279064</v>
      </c>
      <c r="BB20" s="171">
        <v>32.407329031004082</v>
      </c>
      <c r="BC20" s="171">
        <v>32.409765486918673</v>
      </c>
      <c r="BD20" s="171">
        <v>34.493800152772565</v>
      </c>
      <c r="BE20" s="170">
        <v>30.71347059387498</v>
      </c>
      <c r="BF20" s="171">
        <v>30.510169025099877</v>
      </c>
      <c r="BG20" s="171">
        <v>30.637837784145404</v>
      </c>
      <c r="BH20" s="171">
        <v>30.524254251678901</v>
      </c>
      <c r="BI20" s="172">
        <v>32.426674255897737</v>
      </c>
    </row>
    <row r="21" spans="1:61" x14ac:dyDescent="0.25">
      <c r="A21" s="173" t="s">
        <v>1525</v>
      </c>
      <c r="B21" s="170">
        <v>30.240683744737918</v>
      </c>
      <c r="C21" s="171">
        <v>30.078988552228601</v>
      </c>
      <c r="D21" s="171">
        <v>30.525550849311575</v>
      </c>
      <c r="E21" s="171">
        <v>30.51393474455244</v>
      </c>
      <c r="F21" s="171">
        <v>30.979943195470309</v>
      </c>
      <c r="G21" s="170">
        <v>31.305811961633168</v>
      </c>
      <c r="H21" s="171">
        <v>31.224007798500239</v>
      </c>
      <c r="I21" s="171">
        <v>31.583093365771344</v>
      </c>
      <c r="J21" s="171">
        <v>31.148985213802217</v>
      </c>
      <c r="K21" s="171">
        <v>32.144615086238801</v>
      </c>
      <c r="L21" s="170">
        <v>30.919429368679996</v>
      </c>
      <c r="M21" s="171">
        <v>30.783308040715514</v>
      </c>
      <c r="N21" s="171">
        <v>30.893279839603675</v>
      </c>
      <c r="O21" s="171">
        <v>30.798345322958529</v>
      </c>
      <c r="P21" s="171">
        <v>31.772264404068494</v>
      </c>
      <c r="Q21" s="170">
        <v>28.996964688631447</v>
      </c>
      <c r="R21" s="171">
        <v>28.770419699427627</v>
      </c>
      <c r="S21" s="171">
        <v>29.083870996213054</v>
      </c>
      <c r="T21" s="171">
        <v>29.053473505286338</v>
      </c>
      <c r="U21" s="171">
        <v>29.530594528419361</v>
      </c>
      <c r="V21" s="170">
        <v>28.740182581945533</v>
      </c>
      <c r="W21" s="171">
        <v>28.65321548503562</v>
      </c>
      <c r="X21" s="171">
        <v>28.65256634740059</v>
      </c>
      <c r="Y21" s="171">
        <v>28.682609751591229</v>
      </c>
      <c r="Z21" s="171">
        <v>29.161427428729787</v>
      </c>
      <c r="AA21" s="170">
        <v>29.361341769897898</v>
      </c>
      <c r="AB21" s="171">
        <v>29.180022855201933</v>
      </c>
      <c r="AC21" s="171">
        <v>29.183393317147765</v>
      </c>
      <c r="AD21" s="171">
        <v>29.168337544902954</v>
      </c>
      <c r="AE21" s="171">
        <v>29.672446729930385</v>
      </c>
      <c r="AF21" s="170">
        <v>30.413748030146824</v>
      </c>
      <c r="AG21" s="171">
        <v>30.424664480943129</v>
      </c>
      <c r="AH21" s="171">
        <v>30.450189874505689</v>
      </c>
      <c r="AI21" s="171">
        <v>30.38786821132333</v>
      </c>
      <c r="AJ21" s="171">
        <v>31.144044570781375</v>
      </c>
      <c r="AK21" s="170">
        <v>31.356697161125009</v>
      </c>
      <c r="AL21" s="171">
        <v>30.993895291224721</v>
      </c>
      <c r="AM21" s="171">
        <v>31.191038954320501</v>
      </c>
      <c r="AN21" s="171">
        <v>30.941000304668734</v>
      </c>
      <c r="AO21" s="171">
        <v>32.486491635909843</v>
      </c>
      <c r="AP21" s="170">
        <v>34.874596121459192</v>
      </c>
      <c r="AQ21" s="171">
        <v>34.238444478004133</v>
      </c>
      <c r="AR21" s="171">
        <v>34.951329703542413</v>
      </c>
      <c r="AS21" s="171">
        <v>34.74650553188534</v>
      </c>
      <c r="AT21" s="171">
        <v>34.947910833698735</v>
      </c>
      <c r="AU21" s="170">
        <v>31.382532265433547</v>
      </c>
      <c r="AV21" s="171">
        <v>30.668466603324571</v>
      </c>
      <c r="AW21" s="171">
        <v>31.226002869406152</v>
      </c>
      <c r="AX21" s="171">
        <v>31.061040781052736</v>
      </c>
      <c r="AY21" s="171">
        <v>32.719372050240466</v>
      </c>
      <c r="AZ21" s="170">
        <v>29.716609189142545</v>
      </c>
      <c r="BA21" s="171">
        <v>29.554225735202358</v>
      </c>
      <c r="BB21" s="171">
        <v>30.108124977342971</v>
      </c>
      <c r="BC21" s="171">
        <v>30.10781948030127</v>
      </c>
      <c r="BD21" s="171">
        <v>30.20699777869433</v>
      </c>
      <c r="BE21" s="170">
        <v>28.471673231797517</v>
      </c>
      <c r="BF21" s="171">
        <v>28.378992546786861</v>
      </c>
      <c r="BG21" s="171">
        <v>28.619824912061734</v>
      </c>
      <c r="BH21" s="171">
        <v>28.949125268161605</v>
      </c>
      <c r="BI21" s="172">
        <v>29.280463918682706</v>
      </c>
    </row>
    <row r="22" spans="1:61" x14ac:dyDescent="0.25">
      <c r="A22" s="173" t="s">
        <v>1526</v>
      </c>
      <c r="B22" s="170">
        <v>28.602080748173265</v>
      </c>
      <c r="C22" s="171">
        <v>30.26168337248372</v>
      </c>
      <c r="D22" s="171">
        <v>28.65081701094828</v>
      </c>
      <c r="E22" s="171">
        <v>29.406399701001082</v>
      </c>
      <c r="F22" s="171">
        <v>30.610486616911498</v>
      </c>
      <c r="G22" s="170">
        <v>29.90414052429929</v>
      </c>
      <c r="H22" s="171">
        <v>29.822357688297256</v>
      </c>
      <c r="I22" s="171">
        <v>29.898571023681392</v>
      </c>
      <c r="J22" s="171">
        <v>29.749828060095759</v>
      </c>
      <c r="K22" s="171">
        <v>30.170173227724728</v>
      </c>
      <c r="L22" s="170">
        <v>32.734850601286787</v>
      </c>
      <c r="M22" s="171">
        <v>29.93448397947574</v>
      </c>
      <c r="N22" s="171">
        <v>31.651038688132044</v>
      </c>
      <c r="O22" s="171">
        <v>29.830653667544308</v>
      </c>
      <c r="P22" s="171">
        <v>29.823131906766246</v>
      </c>
      <c r="Q22" s="170">
        <v>27.217352784272112</v>
      </c>
      <c r="R22" s="171">
        <v>27.236009320192224</v>
      </c>
      <c r="S22" s="171">
        <v>27.301785393472521</v>
      </c>
      <c r="T22" s="171">
        <v>27.274030558216932</v>
      </c>
      <c r="U22" s="171">
        <v>27.718725131991558</v>
      </c>
      <c r="V22" s="170">
        <v>26.97472999953883</v>
      </c>
      <c r="W22" s="171">
        <v>26.892969286868805</v>
      </c>
      <c r="X22" s="171">
        <v>26.894935616328823</v>
      </c>
      <c r="Y22" s="171">
        <v>26.922397908634327</v>
      </c>
      <c r="Z22" s="171">
        <v>27.37119228471375</v>
      </c>
      <c r="AA22" s="170">
        <v>27.558099385266637</v>
      </c>
      <c r="AB22" s="171">
        <v>27.387135514940081</v>
      </c>
      <c r="AC22" s="171">
        <v>27.390008363418524</v>
      </c>
      <c r="AD22" s="171">
        <v>27.375310541248055</v>
      </c>
      <c r="AE22" s="171">
        <v>27.854304239553507</v>
      </c>
      <c r="AF22" s="170">
        <v>28.54629882497029</v>
      </c>
      <c r="AG22" s="171">
        <v>28.557326641241513</v>
      </c>
      <c r="AH22" s="171">
        <v>28.582814065251149</v>
      </c>
      <c r="AI22" s="171">
        <v>28.520545827883439</v>
      </c>
      <c r="AJ22" s="171">
        <v>29.23411993804061</v>
      </c>
      <c r="AK22" s="170">
        <v>29.431101752904812</v>
      </c>
      <c r="AL22" s="171">
        <v>29.222637114601184</v>
      </c>
      <c r="AM22" s="171">
        <v>29.275046232811235</v>
      </c>
      <c r="AN22" s="171">
        <v>29.040067330637036</v>
      </c>
      <c r="AO22" s="171">
        <v>30.492280938530083</v>
      </c>
      <c r="AP22" s="170">
        <v>32.732978843665748</v>
      </c>
      <c r="AQ22" s="171">
        <v>32.700035006116252</v>
      </c>
      <c r="AR22" s="171">
        <v>32.807139815646359</v>
      </c>
      <c r="AS22" s="171">
        <v>32.617284733639217</v>
      </c>
      <c r="AT22" s="171">
        <v>32.803349175659513</v>
      </c>
      <c r="AU22" s="170">
        <v>29.578033352254629</v>
      </c>
      <c r="AV22" s="171">
        <v>29.291643712557129</v>
      </c>
      <c r="AW22" s="171">
        <v>29.429447200934145</v>
      </c>
      <c r="AX22" s="171">
        <v>29.155890216719953</v>
      </c>
      <c r="AY22" s="171">
        <v>30.709923770836248</v>
      </c>
      <c r="AZ22" s="170">
        <v>28.25841086197897</v>
      </c>
      <c r="BA22" s="171">
        <v>28.228794913161995</v>
      </c>
      <c r="BB22" s="171">
        <v>28.262229637017001</v>
      </c>
      <c r="BC22" s="171">
        <v>28.261941588015002</v>
      </c>
      <c r="BD22" s="171">
        <v>28.353987733805834</v>
      </c>
      <c r="BE22" s="170">
        <v>27.189968799649375</v>
      </c>
      <c r="BF22" s="171">
        <v>27.104725377986462</v>
      </c>
      <c r="BG22" s="171">
        <v>27.20404590305143</v>
      </c>
      <c r="BH22" s="171">
        <v>27.169280166580315</v>
      </c>
      <c r="BI22" s="172">
        <v>27.483163973177934</v>
      </c>
    </row>
    <row r="23" spans="1:61" x14ac:dyDescent="0.25">
      <c r="A23" s="173" t="s">
        <v>1527</v>
      </c>
      <c r="B23" s="170">
        <v>29.653342217446621</v>
      </c>
      <c r="C23" s="171">
        <v>29.617395572537241</v>
      </c>
      <c r="D23" s="171">
        <v>29.628108302290286</v>
      </c>
      <c r="E23" s="171">
        <v>29.591700408661943</v>
      </c>
      <c r="F23" s="171">
        <v>29.915178098799899</v>
      </c>
      <c r="G23" s="170">
        <v>31.074629976976343</v>
      </c>
      <c r="H23" s="171">
        <v>31.091387246423867</v>
      </c>
      <c r="I23" s="171">
        <v>31.080051532204557</v>
      </c>
      <c r="J23" s="171">
        <v>31.06858281877718</v>
      </c>
      <c r="K23" s="171">
        <v>31.240238379352036</v>
      </c>
      <c r="L23" s="170">
        <v>30.510209679493478</v>
      </c>
      <c r="M23" s="171">
        <v>30.371960642836598</v>
      </c>
      <c r="N23" s="171">
        <v>30.358426369428422</v>
      </c>
      <c r="O23" s="171">
        <v>30.278704878779777</v>
      </c>
      <c r="P23" s="171">
        <v>30.849288164718761</v>
      </c>
      <c r="Q23" s="170">
        <v>28.645193654273339</v>
      </c>
      <c r="R23" s="171">
        <v>28.630397753359247</v>
      </c>
      <c r="S23" s="171">
        <v>28.593941621072311</v>
      </c>
      <c r="T23" s="171">
        <v>28.596888146504632</v>
      </c>
      <c r="U23" s="171">
        <v>28.901085386588171</v>
      </c>
      <c r="V23" s="170">
        <v>28.20954645456543</v>
      </c>
      <c r="W23" s="171">
        <v>28.155692721617996</v>
      </c>
      <c r="X23" s="171">
        <v>28.144928012266845</v>
      </c>
      <c r="Y23" s="171">
        <v>28.145269825487098</v>
      </c>
      <c r="Z23" s="171">
        <v>28.306479066118172</v>
      </c>
      <c r="AA23" s="170">
        <v>28.768304471756935</v>
      </c>
      <c r="AB23" s="171">
        <v>28.617196654044498</v>
      </c>
      <c r="AC23" s="171">
        <v>28.586935488956502</v>
      </c>
      <c r="AD23" s="171">
        <v>28.563676394791955</v>
      </c>
      <c r="AE23" s="171">
        <v>28.762822412782306</v>
      </c>
      <c r="AF23" s="170">
        <v>30.065375121842958</v>
      </c>
      <c r="AG23" s="171">
        <v>29.987341932311526</v>
      </c>
      <c r="AH23" s="171">
        <v>29.967909612335461</v>
      </c>
      <c r="AI23" s="171">
        <v>29.825617855895231</v>
      </c>
      <c r="AJ23" s="171">
        <v>30.176115500209114</v>
      </c>
      <c r="AK23" s="170">
        <v>30.998572442599386</v>
      </c>
      <c r="AL23" s="171">
        <v>30.851230862395582</v>
      </c>
      <c r="AM23" s="171">
        <v>30.848430453601122</v>
      </c>
      <c r="AN23" s="171">
        <v>30.598345986882727</v>
      </c>
      <c r="AO23" s="171">
        <v>31.760845082050562</v>
      </c>
      <c r="AP23" s="170">
        <v>34.217630823051515</v>
      </c>
      <c r="AQ23" s="171">
        <v>34.210751831100772</v>
      </c>
      <c r="AR23" s="171">
        <v>34.269526417707077</v>
      </c>
      <c r="AS23" s="171">
        <v>34.116727865790118</v>
      </c>
      <c r="AT23" s="171">
        <v>34.277969033402293</v>
      </c>
      <c r="AU23" s="170">
        <v>31.216549848398834</v>
      </c>
      <c r="AV23" s="171">
        <v>30.925941710473353</v>
      </c>
      <c r="AW23" s="171">
        <v>31.041212858127796</v>
      </c>
      <c r="AX23" s="171">
        <v>30.701331057640534</v>
      </c>
      <c r="AY23" s="171">
        <v>32.285475388709905</v>
      </c>
      <c r="AZ23" s="170">
        <v>29.628680813021695</v>
      </c>
      <c r="BA23" s="171">
        <v>29.625759529927574</v>
      </c>
      <c r="BB23" s="171">
        <v>29.627190335262362</v>
      </c>
      <c r="BC23" s="171">
        <v>29.626948248230136</v>
      </c>
      <c r="BD23" s="171">
        <v>29.735500330144102</v>
      </c>
      <c r="BE23" s="170">
        <v>28.577629691009694</v>
      </c>
      <c r="BF23" s="171">
        <v>28.521206784349999</v>
      </c>
      <c r="BG23" s="171">
        <v>28.562132484798944</v>
      </c>
      <c r="BH23" s="171">
        <v>28.545594454939984</v>
      </c>
      <c r="BI23" s="172">
        <v>28.71134902173435</v>
      </c>
    </row>
    <row r="24" spans="1:61" x14ac:dyDescent="0.25">
      <c r="A24" s="173" t="s">
        <v>1528</v>
      </c>
      <c r="B24" s="170">
        <v>28.59064390650359</v>
      </c>
      <c r="C24" s="171">
        <v>28.572023341559873</v>
      </c>
      <c r="D24" s="171">
        <v>28.593891742230536</v>
      </c>
      <c r="E24" s="171">
        <v>28.590218107568223</v>
      </c>
      <c r="F24" s="171">
        <v>29.064560108803509</v>
      </c>
      <c r="G24" s="170">
        <v>29.001410724815472</v>
      </c>
      <c r="H24" s="171">
        <v>28.99989616568535</v>
      </c>
      <c r="I24" s="171">
        <v>29.013209176025359</v>
      </c>
      <c r="J24" s="171">
        <v>29.0041596169721</v>
      </c>
      <c r="K24" s="171">
        <v>29.218510148789697</v>
      </c>
      <c r="L24" s="170">
        <v>27.633457582214579</v>
      </c>
      <c r="M24" s="171">
        <v>27.572596804512656</v>
      </c>
      <c r="N24" s="171">
        <v>27.572484029410113</v>
      </c>
      <c r="O24" s="171">
        <v>27.546387458387454</v>
      </c>
      <c r="P24" s="171">
        <v>28.241043883208651</v>
      </c>
      <c r="Q24" s="170">
        <v>26.040280977978856</v>
      </c>
      <c r="R24" s="171">
        <v>25.946415674451348</v>
      </c>
      <c r="S24" s="171">
        <v>25.888868311280593</v>
      </c>
      <c r="T24" s="171">
        <v>25.630941165347188</v>
      </c>
      <c r="U24" s="171">
        <v>26.503288022420953</v>
      </c>
      <c r="V24" s="170">
        <v>26.519364781392675</v>
      </c>
      <c r="W24" s="171">
        <v>26.32598762592874</v>
      </c>
      <c r="X24" s="171">
        <v>26.314039512901036</v>
      </c>
      <c r="Y24" s="171">
        <v>26.210015198328733</v>
      </c>
      <c r="Z24" s="171">
        <v>26.671159497356495</v>
      </c>
      <c r="AA24" s="170">
        <v>26.163111775712029</v>
      </c>
      <c r="AB24" s="171">
        <v>26.043876259518807</v>
      </c>
      <c r="AC24" s="171">
        <v>25.889347487821411</v>
      </c>
      <c r="AD24" s="171">
        <v>25.675820096785159</v>
      </c>
      <c r="AE24" s="171">
        <v>26.343061847962694</v>
      </c>
      <c r="AF24" s="170">
        <v>6.9133687930312853</v>
      </c>
      <c r="AG24" s="171">
        <v>6.9241394275742998</v>
      </c>
      <c r="AH24" s="171">
        <v>6.8484699123889152</v>
      </c>
      <c r="AI24" s="171">
        <v>6.7906423580927937</v>
      </c>
      <c r="AJ24" s="171">
        <v>7.013835929779364</v>
      </c>
      <c r="AK24" s="170">
        <v>28.305370416924895</v>
      </c>
      <c r="AL24" s="171">
        <v>28.212003128079026</v>
      </c>
      <c r="AM24" s="171">
        <v>28.253892583032002</v>
      </c>
      <c r="AN24" s="171">
        <v>27.926522515710804</v>
      </c>
      <c r="AO24" s="171">
        <v>28.228587442523764</v>
      </c>
      <c r="AP24" s="170">
        <v>31.937505879971958</v>
      </c>
      <c r="AQ24" s="171">
        <v>31.906667260673242</v>
      </c>
      <c r="AR24" s="171">
        <v>32.009920703679541</v>
      </c>
      <c r="AS24" s="171">
        <v>31.66210077849891</v>
      </c>
      <c r="AT24" s="171">
        <v>32.137060076258976</v>
      </c>
      <c r="AU24" s="170">
        <v>29.01090901161583</v>
      </c>
      <c r="AV24" s="171">
        <v>28.749250476545662</v>
      </c>
      <c r="AW24" s="171">
        <v>28.857655368379934</v>
      </c>
      <c r="AX24" s="171">
        <v>28.46700935373239</v>
      </c>
      <c r="AY24" s="171">
        <v>30.216756529859456</v>
      </c>
      <c r="AZ24" s="170">
        <v>28.753928449676987</v>
      </c>
      <c r="BA24" s="171">
        <v>28.69926088087459</v>
      </c>
      <c r="BB24" s="171">
        <v>28.756946163807836</v>
      </c>
      <c r="BC24" s="171">
        <v>28.756762263035277</v>
      </c>
      <c r="BD24" s="171">
        <v>29.708631131941114</v>
      </c>
      <c r="BE24" s="170">
        <v>27.155930093683232</v>
      </c>
      <c r="BF24" s="171">
        <v>27.052267860425889</v>
      </c>
      <c r="BG24" s="171">
        <v>27.171048139136179</v>
      </c>
      <c r="BH24" s="171">
        <v>27.106188222361872</v>
      </c>
      <c r="BI24" s="172">
        <v>28.105642401776166</v>
      </c>
    </row>
    <row r="25" spans="1:61" x14ac:dyDescent="0.25">
      <c r="A25" s="173" t="s">
        <v>1529</v>
      </c>
      <c r="B25" s="170">
        <v>29.132114456369411</v>
      </c>
      <c r="C25" s="171">
        <v>28.639557684874074</v>
      </c>
      <c r="D25" s="171">
        <v>29.879445247439861</v>
      </c>
      <c r="E25" s="171">
        <v>30.00008638065664</v>
      </c>
      <c r="F25" s="171">
        <v>29.989335320972188</v>
      </c>
      <c r="G25" s="170">
        <v>29.55740281617523</v>
      </c>
      <c r="H25" s="171">
        <v>29.457993119337658</v>
      </c>
      <c r="I25" s="171">
        <v>30.693733615118074</v>
      </c>
      <c r="J25" s="171">
        <v>30.734407101425358</v>
      </c>
      <c r="K25" s="171">
        <v>30.546450109803345</v>
      </c>
      <c r="L25" s="170">
        <v>30.782381156500492</v>
      </c>
      <c r="M25" s="171">
        <v>30.595662152944634</v>
      </c>
      <c r="N25" s="171">
        <v>31.166374643308711</v>
      </c>
      <c r="O25" s="171">
        <v>31.235159481216755</v>
      </c>
      <c r="P25" s="171">
        <v>31.323092094354532</v>
      </c>
      <c r="Q25" s="170">
        <v>29.393723421002001</v>
      </c>
      <c r="R25" s="171">
        <v>29.243654341770995</v>
      </c>
      <c r="S25" s="171">
        <v>29.551169244779231</v>
      </c>
      <c r="T25" s="171">
        <v>29.93244578353756</v>
      </c>
      <c r="U25" s="171">
        <v>30.052782846524238</v>
      </c>
      <c r="V25" s="170">
        <v>29.572313735490152</v>
      </c>
      <c r="W25" s="171">
        <v>29.417126467276191</v>
      </c>
      <c r="X25" s="171">
        <v>29.682586164997176</v>
      </c>
      <c r="Y25" s="171">
        <v>29.748513218961115</v>
      </c>
      <c r="Z25" s="171">
        <v>30.014419311069602</v>
      </c>
      <c r="AA25" s="170">
        <v>30.368332935382178</v>
      </c>
      <c r="AB25" s="171">
        <v>30.171279488319811</v>
      </c>
      <c r="AC25" s="171">
        <v>30.511090192492635</v>
      </c>
      <c r="AD25" s="171">
        <v>39.657118597069505</v>
      </c>
      <c r="AE25" s="171">
        <v>30.922413436697138</v>
      </c>
      <c r="AF25" s="170">
        <v>30.60541010868252</v>
      </c>
      <c r="AG25" s="171">
        <v>30.402456015686838</v>
      </c>
      <c r="AH25" s="171">
        <v>30.883208867686225</v>
      </c>
      <c r="AI25" s="171">
        <v>30.987531594511381</v>
      </c>
      <c r="AJ25" s="171">
        <v>31.180207169744271</v>
      </c>
      <c r="AK25" s="170">
        <v>31.046795648590912</v>
      </c>
      <c r="AL25" s="171">
        <v>30.583929112873403</v>
      </c>
      <c r="AM25" s="171">
        <v>31.021038954320499</v>
      </c>
      <c r="AN25" s="171">
        <v>31.119499328998817</v>
      </c>
      <c r="AO25" s="171">
        <v>31.611138670349089</v>
      </c>
      <c r="AP25" s="170">
        <v>35.170469920708925</v>
      </c>
      <c r="AQ25" s="171">
        <v>34.99781699563556</v>
      </c>
      <c r="AR25" s="171">
        <v>35.792436649738384</v>
      </c>
      <c r="AS25" s="171">
        <v>35.867337827544723</v>
      </c>
      <c r="AT25" s="171">
        <v>35.344629627994713</v>
      </c>
      <c r="AU25" s="170">
        <v>11.1779588669371</v>
      </c>
      <c r="AV25" s="171">
        <v>7.9331640560251948</v>
      </c>
      <c r="AW25" s="171">
        <v>11.472325852950908</v>
      </c>
      <c r="AX25" s="171">
        <v>17.999753403849851</v>
      </c>
      <c r="AY25" s="171">
        <v>11.547013979548955</v>
      </c>
      <c r="AZ25" s="170">
        <v>5.7497904781573617</v>
      </c>
      <c r="BA25" s="171">
        <v>5.6796673377547959</v>
      </c>
      <c r="BB25" s="171">
        <v>5.8455982497587753</v>
      </c>
      <c r="BC25" s="171">
        <v>5.903393401823017</v>
      </c>
      <c r="BD25" s="171">
        <v>5.8458040257234964</v>
      </c>
      <c r="BE25" s="170">
        <v>5.5197430148468749</v>
      </c>
      <c r="BF25" s="171">
        <v>5.3590378234516489</v>
      </c>
      <c r="BG25" s="171">
        <v>5.6516077441779524</v>
      </c>
      <c r="BH25" s="171">
        <v>5.7105363074565174</v>
      </c>
      <c r="BI25" s="172">
        <v>5.7103625144654755</v>
      </c>
    </row>
    <row r="26" spans="1:61" x14ac:dyDescent="0.25">
      <c r="A26" s="173" t="s">
        <v>1530</v>
      </c>
      <c r="B26" s="170">
        <v>31.839147644143569</v>
      </c>
      <c r="C26" s="171">
        <v>31.663719574202371</v>
      </c>
      <c r="D26" s="171">
        <v>31.903144083987776</v>
      </c>
      <c r="E26" s="171">
        <v>31.798631702500998</v>
      </c>
      <c r="F26" s="171">
        <v>32.948154733191124</v>
      </c>
      <c r="G26" s="170">
        <v>33.688481683304737</v>
      </c>
      <c r="H26" s="171">
        <v>33.562915727495799</v>
      </c>
      <c r="I26" s="171">
        <v>33.719211453239296</v>
      </c>
      <c r="J26" s="171">
        <v>33.003967926916516</v>
      </c>
      <c r="K26" s="171">
        <v>34.369228287314627</v>
      </c>
      <c r="L26" s="170">
        <v>32.570694041335791</v>
      </c>
      <c r="M26" s="171">
        <v>32.130591891074758</v>
      </c>
      <c r="N26" s="171">
        <v>32.02437977179472</v>
      </c>
      <c r="O26" s="171">
        <v>31.752400512563533</v>
      </c>
      <c r="P26" s="171">
        <v>33.734708983684008</v>
      </c>
      <c r="Q26" s="170">
        <v>30.381721389133439</v>
      </c>
      <c r="R26" s="171">
        <v>30.158033102751681</v>
      </c>
      <c r="S26" s="171">
        <v>30.063333993224568</v>
      </c>
      <c r="T26" s="171">
        <v>29.694131570100684</v>
      </c>
      <c r="U26" s="171">
        <v>31.182476243424226</v>
      </c>
      <c r="V26" s="170">
        <v>29.984835661328869</v>
      </c>
      <c r="W26" s="171">
        <v>29.826886916099411</v>
      </c>
      <c r="X26" s="171">
        <v>29.586080082531517</v>
      </c>
      <c r="Y26" s="171">
        <v>29.442103971853538</v>
      </c>
      <c r="Z26" s="171">
        <v>30.717838364807037</v>
      </c>
      <c r="AA26" s="170">
        <v>30.750342332425465</v>
      </c>
      <c r="AB26" s="171">
        <v>30.545988206830945</v>
      </c>
      <c r="AC26" s="171">
        <v>30.315884055115003</v>
      </c>
      <c r="AD26" s="171">
        <v>29.854921238687112</v>
      </c>
      <c r="AE26" s="171">
        <v>31.363781578819978</v>
      </c>
      <c r="AF26" s="170">
        <v>32.159287130854423</v>
      </c>
      <c r="AG26" s="171">
        <v>31.733034437888268</v>
      </c>
      <c r="AH26" s="171">
        <v>31.762627227624304</v>
      </c>
      <c r="AI26" s="171">
        <v>31.150740025672064</v>
      </c>
      <c r="AJ26" s="171">
        <v>33.117257455297825</v>
      </c>
      <c r="AK26" s="170">
        <v>33.194179573597395</v>
      </c>
      <c r="AL26" s="171">
        <v>32.940388130238759</v>
      </c>
      <c r="AM26" s="171">
        <v>32.963214171914231</v>
      </c>
      <c r="AN26" s="171">
        <v>31.907643531437166</v>
      </c>
      <c r="AO26" s="171">
        <v>35.294307273964471</v>
      </c>
      <c r="AP26" s="170">
        <v>36.023768357294124</v>
      </c>
      <c r="AQ26" s="171">
        <v>35.902120905507651</v>
      </c>
      <c r="AR26" s="171">
        <v>35.85460567835846</v>
      </c>
      <c r="AS26" s="171">
        <v>35.504881628958273</v>
      </c>
      <c r="AT26" s="171">
        <v>36.548204578873687</v>
      </c>
      <c r="AU26" s="170">
        <v>33.305612330227461</v>
      </c>
      <c r="AV26" s="171">
        <v>32.942397912670785</v>
      </c>
      <c r="AW26" s="171">
        <v>33.12791903492306</v>
      </c>
      <c r="AX26" s="171">
        <v>32.317169017812752</v>
      </c>
      <c r="AY26" s="171">
        <v>35.024446607834896</v>
      </c>
      <c r="AZ26" s="170">
        <v>32.627601079577843</v>
      </c>
      <c r="BA26" s="171">
        <v>32.440910645041498</v>
      </c>
      <c r="BB26" s="171">
        <v>32.531980683482615</v>
      </c>
      <c r="BC26" s="171">
        <v>32.498899755886349</v>
      </c>
      <c r="BD26" s="171">
        <v>34.731853430816784</v>
      </c>
      <c r="BE26" s="170">
        <v>30.878279323946749</v>
      </c>
      <c r="BF26" s="171">
        <v>30.652433106390678</v>
      </c>
      <c r="BG26" s="171">
        <v>30.727595833557647</v>
      </c>
      <c r="BH26" s="171">
        <v>30.665786408417269</v>
      </c>
      <c r="BI26" s="172">
        <v>32.601460508017624</v>
      </c>
    </row>
    <row r="27" spans="1:61" x14ac:dyDescent="0.25">
      <c r="A27" s="173" t="s">
        <v>1531</v>
      </c>
      <c r="B27" s="170">
        <v>31.644321578716276</v>
      </c>
      <c r="C27" s="171">
        <v>31.441006526716428</v>
      </c>
      <c r="D27" s="171">
        <v>31.713144083987775</v>
      </c>
      <c r="E27" s="171">
        <v>31.590898047029967</v>
      </c>
      <c r="F27" s="171">
        <v>32.708197955623866</v>
      </c>
      <c r="G27" s="170">
        <v>33.500048936378263</v>
      </c>
      <c r="H27" s="171">
        <v>33.367183767381171</v>
      </c>
      <c r="I27" s="171">
        <v>33.47346273314821</v>
      </c>
      <c r="J27" s="171">
        <v>32.796897473997035</v>
      </c>
      <c r="K27" s="171">
        <v>34.091236913662499</v>
      </c>
      <c r="L27" s="170">
        <v>32.327638713549113</v>
      </c>
      <c r="M27" s="171">
        <v>31.889194803791121</v>
      </c>
      <c r="N27" s="171">
        <v>31.778715031910323</v>
      </c>
      <c r="O27" s="171">
        <v>31.535458354414882</v>
      </c>
      <c r="P27" s="171">
        <v>33.450697843302251</v>
      </c>
      <c r="Q27" s="170">
        <v>30.172766649953061</v>
      </c>
      <c r="R27" s="171">
        <v>29.965690168651097</v>
      </c>
      <c r="S27" s="171">
        <v>29.848028748161585</v>
      </c>
      <c r="T27" s="171">
        <v>29.444098595633101</v>
      </c>
      <c r="U27" s="171">
        <v>30.912185424096048</v>
      </c>
      <c r="V27" s="170">
        <v>29.799826125996592</v>
      </c>
      <c r="W27" s="171">
        <v>29.651171643738635</v>
      </c>
      <c r="X27" s="171">
        <v>29.37617291480159</v>
      </c>
      <c r="Y27" s="171">
        <v>29.185156818940161</v>
      </c>
      <c r="Z27" s="171">
        <v>30.497753319225051</v>
      </c>
      <c r="AA27" s="170">
        <v>30.58041844227078</v>
      </c>
      <c r="AB27" s="171">
        <v>30.397793393580105</v>
      </c>
      <c r="AC27" s="171">
        <v>30.135410611530645</v>
      </c>
      <c r="AD27" s="171">
        <v>29.659119964719942</v>
      </c>
      <c r="AE27" s="171">
        <v>31.127815026238366</v>
      </c>
      <c r="AF27" s="170">
        <v>31.924264166790735</v>
      </c>
      <c r="AG27" s="171">
        <v>31.535647726727589</v>
      </c>
      <c r="AH27" s="171">
        <v>31.485165280698467</v>
      </c>
      <c r="AI27" s="171">
        <v>30.90080833285943</v>
      </c>
      <c r="AJ27" s="171">
        <v>32.834440126287575</v>
      </c>
      <c r="AK27" s="170">
        <v>32.960403199027759</v>
      </c>
      <c r="AL27" s="171">
        <v>32.701010090031083</v>
      </c>
      <c r="AM27" s="171">
        <v>32.670293276392961</v>
      </c>
      <c r="AN27" s="171">
        <v>31.670684601781062</v>
      </c>
      <c r="AO27" s="171">
        <v>34.974513062997694</v>
      </c>
      <c r="AP27" s="170">
        <v>35.793908638173917</v>
      </c>
      <c r="AQ27" s="171">
        <v>35.680112146427653</v>
      </c>
      <c r="AR27" s="171">
        <v>35.589125758859602</v>
      </c>
      <c r="AS27" s="171">
        <v>35.221604274271087</v>
      </c>
      <c r="AT27" s="171">
        <v>36.295397475625876</v>
      </c>
      <c r="AU27" s="170">
        <v>33.079424898586439</v>
      </c>
      <c r="AV27" s="171">
        <v>32.729036415784613</v>
      </c>
      <c r="AW27" s="171">
        <v>32.855672162376507</v>
      </c>
      <c r="AX27" s="171">
        <v>32.087751698523348</v>
      </c>
      <c r="AY27" s="171">
        <v>34.659928122519489</v>
      </c>
      <c r="AZ27" s="170">
        <v>32.383581307120942</v>
      </c>
      <c r="BA27" s="171">
        <v>32.196901752998464</v>
      </c>
      <c r="BB27" s="171">
        <v>32.283289554163616</v>
      </c>
      <c r="BC27" s="171">
        <v>32.248285319738791</v>
      </c>
      <c r="BD27" s="171">
        <v>34.351535567709128</v>
      </c>
      <c r="BE27" s="170">
        <v>30.673470593874981</v>
      </c>
      <c r="BF27" s="171">
        <v>30.46989304609961</v>
      </c>
      <c r="BG27" s="171">
        <v>30.518489243818156</v>
      </c>
      <c r="BH27" s="171">
        <v>30.391732754426013</v>
      </c>
      <c r="BI27" s="172">
        <v>32.291353860766939</v>
      </c>
    </row>
    <row r="28" spans="1:61" x14ac:dyDescent="0.25">
      <c r="A28" s="173" t="s">
        <v>1532</v>
      </c>
      <c r="B28" s="170">
        <v>30.575428071647099</v>
      </c>
      <c r="C28" s="171">
        <v>30.4272151140317</v>
      </c>
      <c r="D28" s="171">
        <v>30.585356132091768</v>
      </c>
      <c r="E28" s="171">
        <v>30.553705925044316</v>
      </c>
      <c r="F28" s="171">
        <v>31.046816277606688</v>
      </c>
      <c r="G28" s="170">
        <v>31.938109837945476</v>
      </c>
      <c r="H28" s="171">
        <v>31.862387845828202</v>
      </c>
      <c r="I28" s="171">
        <v>31.920446809033493</v>
      </c>
      <c r="J28" s="171">
        <v>31.670883817071161</v>
      </c>
      <c r="K28" s="171">
        <v>32.312753176894411</v>
      </c>
      <c r="L28" s="170">
        <v>30.958724002660411</v>
      </c>
      <c r="M28" s="171">
        <v>30.728861028871563</v>
      </c>
      <c r="N28" s="171">
        <v>30.710178309003624</v>
      </c>
      <c r="O28" s="171">
        <v>30.59411886124208</v>
      </c>
      <c r="P28" s="171">
        <v>31.802310840059622</v>
      </c>
      <c r="Q28" s="170">
        <v>28.934446075316149</v>
      </c>
      <c r="R28" s="171">
        <v>28.849092145939824</v>
      </c>
      <c r="S28" s="171">
        <v>28.801757760527128</v>
      </c>
      <c r="T28" s="171">
        <v>28.530320684786449</v>
      </c>
      <c r="U28" s="171">
        <v>29.447765958459549</v>
      </c>
      <c r="V28" s="170">
        <v>28.520014377599153</v>
      </c>
      <c r="W28" s="171">
        <v>28.375339926493801</v>
      </c>
      <c r="X28" s="171">
        <v>28.350132592891065</v>
      </c>
      <c r="Y28" s="171">
        <v>28.246547552686945</v>
      </c>
      <c r="Z28" s="171">
        <v>28.963448448988846</v>
      </c>
      <c r="AA28" s="170">
        <v>29.30376096220543</v>
      </c>
      <c r="AB28" s="171">
        <v>29.156114111935803</v>
      </c>
      <c r="AC28" s="171">
        <v>29.045484321546244</v>
      </c>
      <c r="AD28" s="171">
        <v>28.923523532830657</v>
      </c>
      <c r="AE28" s="171">
        <v>29.532696984963362</v>
      </c>
      <c r="AF28" s="170">
        <v>30.511222292136598</v>
      </c>
      <c r="AG28" s="171">
        <v>30.273132960351159</v>
      </c>
      <c r="AH28" s="171">
        <v>30.205095023202247</v>
      </c>
      <c r="AI28" s="171">
        <v>30.053022617413138</v>
      </c>
      <c r="AJ28" s="171">
        <v>30.944498393645638</v>
      </c>
      <c r="AK28" s="170">
        <v>31.631479153755251</v>
      </c>
      <c r="AL28" s="171">
        <v>31.409441505204526</v>
      </c>
      <c r="AM28" s="171">
        <v>31.386255236007386</v>
      </c>
      <c r="AN28" s="171">
        <v>30.86183468590114</v>
      </c>
      <c r="AO28" s="171">
        <v>32.877836086601725</v>
      </c>
      <c r="AP28" s="170">
        <v>34.696567614256494</v>
      </c>
      <c r="AQ28" s="171">
        <v>34.675135267378465</v>
      </c>
      <c r="AR28" s="171">
        <v>34.69439251203039</v>
      </c>
      <c r="AS28" s="171">
        <v>34.347589790727866</v>
      </c>
      <c r="AT28" s="171">
        <v>34.933941992562445</v>
      </c>
      <c r="AU28" s="170">
        <v>31.766702003350449</v>
      </c>
      <c r="AV28" s="171">
        <v>31.470403909450404</v>
      </c>
      <c r="AW28" s="171">
        <v>31.583830378243526</v>
      </c>
      <c r="AX28" s="171">
        <v>31.125904833215273</v>
      </c>
      <c r="AY28" s="171">
        <v>33.107233291310642</v>
      </c>
      <c r="AZ28" s="170">
        <v>30.974878328238628</v>
      </c>
      <c r="BA28" s="171">
        <v>30.86277376411277</v>
      </c>
      <c r="BB28" s="171">
        <v>30.898514099808185</v>
      </c>
      <c r="BC28" s="171">
        <v>30.884452642598877</v>
      </c>
      <c r="BD28" s="171">
        <v>32.352977030478677</v>
      </c>
      <c r="BE28" s="170">
        <v>29.303661302251687</v>
      </c>
      <c r="BF28" s="171">
        <v>29.204161674025524</v>
      </c>
      <c r="BG28" s="171">
        <v>29.271315946112555</v>
      </c>
      <c r="BH28" s="171">
        <v>29.1715592201299</v>
      </c>
      <c r="BI28" s="172">
        <v>30.373239611117739</v>
      </c>
    </row>
    <row r="29" spans="1:61" x14ac:dyDescent="0.25">
      <c r="A29" s="173" t="s">
        <v>1533</v>
      </c>
      <c r="B29" s="170">
        <v>30.496362516710313</v>
      </c>
      <c r="C29" s="171">
        <v>30.412731928875143</v>
      </c>
      <c r="D29" s="171">
        <v>30.529790460414457</v>
      </c>
      <c r="E29" s="171">
        <v>30.543882657693416</v>
      </c>
      <c r="F29" s="171">
        <v>30.917173584884893</v>
      </c>
      <c r="G29" s="170">
        <v>32.015498742143961</v>
      </c>
      <c r="H29" s="171">
        <v>31.907671126817725</v>
      </c>
      <c r="I29" s="171">
        <v>32.045493901490026</v>
      </c>
      <c r="J29" s="171">
        <v>31.909833382862807</v>
      </c>
      <c r="K29" s="171">
        <v>32.382298517038024</v>
      </c>
      <c r="L29" s="170">
        <v>31.237309191522673</v>
      </c>
      <c r="M29" s="171">
        <v>31.106460236061192</v>
      </c>
      <c r="N29" s="171">
        <v>31.098200262441477</v>
      </c>
      <c r="O29" s="171">
        <v>31.008345322958533</v>
      </c>
      <c r="P29" s="171">
        <v>31.987824867949591</v>
      </c>
      <c r="Q29" s="170">
        <v>29.480290845805371</v>
      </c>
      <c r="R29" s="171">
        <v>29.395265786171223</v>
      </c>
      <c r="S29" s="171">
        <v>29.328842592019772</v>
      </c>
      <c r="T29" s="171">
        <v>29.525215533760274</v>
      </c>
      <c r="U29" s="171">
        <v>30.221313546817257</v>
      </c>
      <c r="V29" s="170">
        <v>29.121089238773944</v>
      </c>
      <c r="W29" s="171">
        <v>28.888399719125019</v>
      </c>
      <c r="X29" s="171">
        <v>29.026311794762446</v>
      </c>
      <c r="Y29" s="171">
        <v>29.082920383684918</v>
      </c>
      <c r="Z29" s="171">
        <v>29.566629164552229</v>
      </c>
      <c r="AA29" s="170">
        <v>29.756774153949099</v>
      </c>
      <c r="AB29" s="171">
        <v>29.420022855201939</v>
      </c>
      <c r="AC29" s="171">
        <v>29.563767400797715</v>
      </c>
      <c r="AD29" s="171">
        <v>29.576140092523971</v>
      </c>
      <c r="AE29" s="171">
        <v>30.087683287585762</v>
      </c>
      <c r="AF29" s="170">
        <v>31.201221435373359</v>
      </c>
      <c r="AG29" s="171">
        <v>30.679719318917755</v>
      </c>
      <c r="AH29" s="171">
        <v>30.907617196101334</v>
      </c>
      <c r="AI29" s="171">
        <v>30.870200944829438</v>
      </c>
      <c r="AJ29" s="171">
        <v>31.639120539498176</v>
      </c>
      <c r="AK29" s="170">
        <v>31.99669716112501</v>
      </c>
      <c r="AL29" s="171">
        <v>31.766826425492152</v>
      </c>
      <c r="AM29" s="171">
        <v>32.001814674390999</v>
      </c>
      <c r="AN29" s="171">
        <v>31.772683228658689</v>
      </c>
      <c r="AO29" s="171">
        <v>33.381938023434579</v>
      </c>
      <c r="AP29" s="170">
        <v>35.323681100967825</v>
      </c>
      <c r="AQ29" s="171">
        <v>35.191990848271587</v>
      </c>
      <c r="AR29" s="171">
        <v>35.407018009713077</v>
      </c>
      <c r="AS29" s="171">
        <v>35.230404885486088</v>
      </c>
      <c r="AT29" s="171">
        <v>35.374371226411853</v>
      </c>
      <c r="AU29" s="170">
        <v>32.258991969984351</v>
      </c>
      <c r="AV29" s="171">
        <v>31.850339279794465</v>
      </c>
      <c r="AW29" s="171">
        <v>32.203325107702362</v>
      </c>
      <c r="AX29" s="171">
        <v>31.868617126986631</v>
      </c>
      <c r="AY29" s="171">
        <v>33.384254078535747</v>
      </c>
      <c r="AZ29" s="170">
        <v>30.81147170281055</v>
      </c>
      <c r="BA29" s="171">
        <v>30.701764846509263</v>
      </c>
      <c r="BB29" s="171">
        <v>30.954224705304334</v>
      </c>
      <c r="BC29" s="171">
        <v>30.953897191158273</v>
      </c>
      <c r="BD29" s="171">
        <v>30.933381877770849</v>
      </c>
      <c r="BE29" s="170">
        <v>29.558186394017422</v>
      </c>
      <c r="BF29" s="171">
        <v>29.478136871809987</v>
      </c>
      <c r="BG29" s="171">
        <v>29.765075874472917</v>
      </c>
      <c r="BH29" s="171">
        <v>29.757004134958414</v>
      </c>
      <c r="BI29" s="172">
        <v>30.081560296231387</v>
      </c>
    </row>
    <row r="30" spans="1:61" x14ac:dyDescent="0.25">
      <c r="A30" s="173" t="s">
        <v>1534</v>
      </c>
      <c r="B30" s="170">
        <v>32.535312891456243</v>
      </c>
      <c r="C30" s="171">
        <v>32.300686152656773</v>
      </c>
      <c r="D30" s="171">
        <v>30.905166135615055</v>
      </c>
      <c r="E30" s="171">
        <v>30.067767325670456</v>
      </c>
      <c r="F30" s="171">
        <v>33.588995575959778</v>
      </c>
      <c r="G30" s="170">
        <v>35.137076514390522</v>
      </c>
      <c r="H30" s="171">
        <v>35.078995841632384</v>
      </c>
      <c r="I30" s="171">
        <v>32.925776038466893</v>
      </c>
      <c r="J30" s="171">
        <v>30.590142164988169</v>
      </c>
      <c r="K30" s="171">
        <v>35.272360697806398</v>
      </c>
      <c r="L30" s="170">
        <v>33.50644196134121</v>
      </c>
      <c r="M30" s="171">
        <v>33.097037491984992</v>
      </c>
      <c r="N30" s="171">
        <v>31.051963289050509</v>
      </c>
      <c r="O30" s="171">
        <v>29.691768581837756</v>
      </c>
      <c r="P30" s="171">
        <v>34.517918218744818</v>
      </c>
      <c r="Q30" s="170">
        <v>31.126728983132868</v>
      </c>
      <c r="R30" s="171">
        <v>30.941708533561876</v>
      </c>
      <c r="S30" s="171">
        <v>29.125886337034505</v>
      </c>
      <c r="T30" s="171">
        <v>27.141283024893685</v>
      </c>
      <c r="U30" s="171">
        <v>31.763792113064355</v>
      </c>
      <c r="V30" s="170">
        <v>30.771071334593856</v>
      </c>
      <c r="W30" s="171">
        <v>30.583109306218606</v>
      </c>
      <c r="X30" s="171">
        <v>28.237304320831843</v>
      </c>
      <c r="Y30" s="171">
        <v>25.42233052858905</v>
      </c>
      <c r="Z30" s="171">
        <v>31.489236740195285</v>
      </c>
      <c r="AA30" s="170">
        <v>31.490902566717523</v>
      </c>
      <c r="AB30" s="171">
        <v>31.37755800514962</v>
      </c>
      <c r="AC30" s="171">
        <v>28.910465773832986</v>
      </c>
      <c r="AD30" s="171">
        <v>26.014361261810276</v>
      </c>
      <c r="AE30" s="171">
        <v>31.913189507880471</v>
      </c>
      <c r="AF30" s="170">
        <v>33.038895632192947</v>
      </c>
      <c r="AG30" s="171">
        <v>32.896361924636018</v>
      </c>
      <c r="AH30" s="171">
        <v>30.678132704238291</v>
      </c>
      <c r="AI30" s="171">
        <v>27.249748836226857</v>
      </c>
      <c r="AJ30" s="171">
        <v>33.738657278376763</v>
      </c>
      <c r="AK30" s="170">
        <v>34.271064110957703</v>
      </c>
      <c r="AL30" s="171">
        <v>33.900221153493263</v>
      </c>
      <c r="AM30" s="171">
        <v>31.485204593216487</v>
      </c>
      <c r="AN30" s="171">
        <v>27.966192228680587</v>
      </c>
      <c r="AO30" s="171">
        <v>36.028890790158627</v>
      </c>
      <c r="AP30" s="170">
        <v>36.536402310066428</v>
      </c>
      <c r="AQ30" s="171">
        <v>36.540538018937731</v>
      </c>
      <c r="AR30" s="171">
        <v>33.498073616218171</v>
      </c>
      <c r="AS30" s="171">
        <v>30.150263763240126</v>
      </c>
      <c r="AT30" s="171">
        <v>36.664554899300683</v>
      </c>
      <c r="AU30" s="170">
        <v>33.823647980727962</v>
      </c>
      <c r="AV30" s="171">
        <v>33.429652906040587</v>
      </c>
      <c r="AW30" s="171">
        <v>31.517975769459152</v>
      </c>
      <c r="AX30" s="171">
        <v>29.65471629155806</v>
      </c>
      <c r="AY30" s="171">
        <v>35.534708306485506</v>
      </c>
      <c r="AZ30" s="170">
        <v>32.942262926431127</v>
      </c>
      <c r="BA30" s="171">
        <v>32.786421050415804</v>
      </c>
      <c r="BB30" s="171">
        <v>30.864699959198063</v>
      </c>
      <c r="BC30" s="171">
        <v>29.887123885655939</v>
      </c>
      <c r="BD30" s="171">
        <v>35.069896776794842</v>
      </c>
      <c r="BE30" s="170">
        <v>31.68402807757629</v>
      </c>
      <c r="BF30" s="171">
        <v>31.563606593496385</v>
      </c>
      <c r="BG30" s="171">
        <v>29.537003722258412</v>
      </c>
      <c r="BH30" s="171">
        <v>28.608041298365119</v>
      </c>
      <c r="BI30" s="172">
        <v>32.988680829440703</v>
      </c>
    </row>
    <row r="31" spans="1:61" x14ac:dyDescent="0.25">
      <c r="A31" s="173" t="s">
        <v>1535</v>
      </c>
      <c r="B31" s="170">
        <v>32.946791563271951</v>
      </c>
      <c r="C31" s="171">
        <v>32.706613883024595</v>
      </c>
      <c r="D31" s="171">
        <v>30.521867433857782</v>
      </c>
      <c r="E31" s="171">
        <v>29.694440618067851</v>
      </c>
      <c r="F31" s="171">
        <v>34.008608087262907</v>
      </c>
      <c r="G31" s="170">
        <v>35.579760222117521</v>
      </c>
      <c r="H31" s="171">
        <v>35.521685481302953</v>
      </c>
      <c r="I31" s="171">
        <v>32.513424511996334</v>
      </c>
      <c r="J31" s="171">
        <v>29.467790950415498</v>
      </c>
      <c r="K31" s="171">
        <v>35.717007170528291</v>
      </c>
      <c r="L31" s="170">
        <v>33.929010065002863</v>
      </c>
      <c r="M31" s="171">
        <v>33.514422400836636</v>
      </c>
      <c r="N31" s="171">
        <v>30.669423500469417</v>
      </c>
      <c r="O31" s="171">
        <v>28.601539334134703</v>
      </c>
      <c r="P31" s="171">
        <v>34.950473803167078</v>
      </c>
      <c r="Q31" s="170">
        <v>31.516723648384705</v>
      </c>
      <c r="R31" s="171">
        <v>31.32902212971749</v>
      </c>
      <c r="S31" s="171">
        <v>28.763255210459938</v>
      </c>
      <c r="T31" s="171">
        <v>26.146397219000555</v>
      </c>
      <c r="U31" s="171">
        <v>32.163769570258729</v>
      </c>
      <c r="V31" s="170">
        <v>31.156170607846914</v>
      </c>
      <c r="W31" s="171">
        <v>30.965650705720012</v>
      </c>
      <c r="X31" s="171">
        <v>27.887304320831845</v>
      </c>
      <c r="Y31" s="171">
        <v>24.488606473195912</v>
      </c>
      <c r="Z31" s="171">
        <v>31.88188424731241</v>
      </c>
      <c r="AA31" s="170">
        <v>31.890902566717525</v>
      </c>
      <c r="AB31" s="171">
        <v>31.770106216240727</v>
      </c>
      <c r="AC31" s="171">
        <v>28.550406181520078</v>
      </c>
      <c r="AD31" s="171">
        <v>25.056558714189258</v>
      </c>
      <c r="AE31" s="171">
        <v>32.31582425403974</v>
      </c>
      <c r="AF31" s="170">
        <v>33.45644433426687</v>
      </c>
      <c r="AG31" s="171">
        <v>33.311416762610634</v>
      </c>
      <c r="AH31" s="171">
        <v>30.298132704238288</v>
      </c>
      <c r="AI31" s="171">
        <v>26.247275458806897</v>
      </c>
      <c r="AJ31" s="171">
        <v>34.163695484811804</v>
      </c>
      <c r="AK31" s="170">
        <v>34.70364966908695</v>
      </c>
      <c r="AL31" s="171">
        <v>34.325816716589827</v>
      </c>
      <c r="AM31" s="171">
        <v>31.09520459321649</v>
      </c>
      <c r="AN31" s="171">
        <v>26.938404707650566</v>
      </c>
      <c r="AO31" s="171">
        <v>36.481896396345505</v>
      </c>
      <c r="AP31" s="170">
        <v>36.996402310066429</v>
      </c>
      <c r="AQ31" s="171">
        <v>37.000538018937732</v>
      </c>
      <c r="AR31" s="171">
        <v>33.083000007133819</v>
      </c>
      <c r="AS31" s="171">
        <v>29.777461023188145</v>
      </c>
      <c r="AT31" s="171">
        <v>37.124554899300684</v>
      </c>
      <c r="AU31" s="170">
        <v>34.250854365974881</v>
      </c>
      <c r="AV31" s="171">
        <v>33.846899966849001</v>
      </c>
      <c r="AW31" s="171">
        <v>31.125338625793571</v>
      </c>
      <c r="AX31" s="171">
        <v>29.287273023763252</v>
      </c>
      <c r="AY31" s="171">
        <v>35.982149236587759</v>
      </c>
      <c r="AZ31" s="170">
        <v>33.356721532004698</v>
      </c>
      <c r="BA31" s="171">
        <v>33.201516353450437</v>
      </c>
      <c r="BB31" s="171">
        <v>30.479548255427858</v>
      </c>
      <c r="BC31" s="171">
        <v>29.517305642078664</v>
      </c>
      <c r="BD31" s="171">
        <v>35.507891868097722</v>
      </c>
      <c r="BE31" s="170">
        <v>32.081832219361203</v>
      </c>
      <c r="BF31" s="171">
        <v>31.961415526846444</v>
      </c>
      <c r="BG31" s="171">
        <v>29.169162798950271</v>
      </c>
      <c r="BH31" s="171">
        <v>28.250562795618006</v>
      </c>
      <c r="BI31" s="172">
        <v>33.403359258218508</v>
      </c>
    </row>
    <row r="32" spans="1:61" x14ac:dyDescent="0.25">
      <c r="A32" s="173" t="s">
        <v>1536</v>
      </c>
      <c r="B32" s="170">
        <v>33.651331803395507</v>
      </c>
      <c r="C32" s="171">
        <v>33.428031518539441</v>
      </c>
      <c r="D32" s="171">
        <v>32.052680445607443</v>
      </c>
      <c r="E32" s="171">
        <v>31.13958038816525</v>
      </c>
      <c r="F32" s="171">
        <v>34.951113887854618</v>
      </c>
      <c r="G32" s="170">
        <v>38.06400887166312</v>
      </c>
      <c r="H32" s="171">
        <v>37.976347442229283</v>
      </c>
      <c r="I32" s="171">
        <v>35.581235945576232</v>
      </c>
      <c r="J32" s="171">
        <v>32.35975912387871</v>
      </c>
      <c r="K32" s="171">
        <v>38.26449680459941</v>
      </c>
      <c r="L32" s="170">
        <v>36.453340270105464</v>
      </c>
      <c r="M32" s="171">
        <v>35.467277642835128</v>
      </c>
      <c r="N32" s="171">
        <v>33.093666057491809</v>
      </c>
      <c r="O32" s="171">
        <v>31.928774028933017</v>
      </c>
      <c r="P32" s="171">
        <v>37.213524524534293</v>
      </c>
      <c r="Q32" s="170">
        <v>34.056081059020393</v>
      </c>
      <c r="R32" s="171">
        <v>33.651322487833248</v>
      </c>
      <c r="S32" s="171">
        <v>31.009397939984549</v>
      </c>
      <c r="T32" s="171">
        <v>28.585137158993497</v>
      </c>
      <c r="U32" s="171">
        <v>34.488635284441088</v>
      </c>
      <c r="V32" s="170">
        <v>33.610989246640933</v>
      </c>
      <c r="W32" s="171">
        <v>33.385938790017107</v>
      </c>
      <c r="X32" s="171">
        <v>29.725252243198288</v>
      </c>
      <c r="Y32" s="171">
        <v>26.788654400325864</v>
      </c>
      <c r="Z32" s="171">
        <v>34.159066846979144</v>
      </c>
      <c r="AA32" s="170">
        <v>34.131210284137133</v>
      </c>
      <c r="AB32" s="171">
        <v>33.990704682869691</v>
      </c>
      <c r="AC32" s="171">
        <v>30.596148153111258</v>
      </c>
      <c r="AD32" s="171">
        <v>26.351151560108466</v>
      </c>
      <c r="AE32" s="171">
        <v>34.278979796368041</v>
      </c>
      <c r="AF32" s="170">
        <v>36.133391714959089</v>
      </c>
      <c r="AG32" s="171">
        <v>35.149736558849632</v>
      </c>
      <c r="AH32" s="171">
        <v>32.737938131165343</v>
      </c>
      <c r="AI32" s="171">
        <v>28.104204511296526</v>
      </c>
      <c r="AJ32" s="171">
        <v>35.88694206020498</v>
      </c>
      <c r="AK32" s="170">
        <v>36.847238519542209</v>
      </c>
      <c r="AL32" s="171">
        <v>36.307013122122129</v>
      </c>
      <c r="AM32" s="171">
        <v>33.257379091058354</v>
      </c>
      <c r="AN32" s="171">
        <v>28.439691051306909</v>
      </c>
      <c r="AO32" s="171">
        <v>38.045278193227908</v>
      </c>
      <c r="AP32" s="170">
        <v>38.274623992598542</v>
      </c>
      <c r="AQ32" s="171">
        <v>38.223049821042935</v>
      </c>
      <c r="AR32" s="171">
        <v>34.375892872288063</v>
      </c>
      <c r="AS32" s="171">
        <v>30.684243274242725</v>
      </c>
      <c r="AT32" s="171">
        <v>38.361456679821188</v>
      </c>
      <c r="AU32" s="170">
        <v>36.382626895014461</v>
      </c>
      <c r="AV32" s="171">
        <v>35.454970045701025</v>
      </c>
      <c r="AW32" s="171">
        <v>33.25109189671732</v>
      </c>
      <c r="AX32" s="171">
        <v>31.000957563922945</v>
      </c>
      <c r="AY32" s="171">
        <v>37.736714096278654</v>
      </c>
      <c r="AZ32" s="170">
        <v>34.918368072107647</v>
      </c>
      <c r="BA32" s="171">
        <v>34.739817663500673</v>
      </c>
      <c r="BB32" s="171">
        <v>31.925370229393291</v>
      </c>
      <c r="BC32" s="171">
        <v>30.794657392717621</v>
      </c>
      <c r="BD32" s="171">
        <v>36.868069591046712</v>
      </c>
      <c r="BE32" s="170">
        <v>34.32513786774777</v>
      </c>
      <c r="BF32" s="171">
        <v>33.966902612126496</v>
      </c>
      <c r="BG32" s="171">
        <v>31.30230191617829</v>
      </c>
      <c r="BH32" s="171">
        <v>29.869733845787128</v>
      </c>
      <c r="BI32" s="172">
        <v>35.861108748952958</v>
      </c>
    </row>
    <row r="33" spans="1:61" x14ac:dyDescent="0.25">
      <c r="A33" s="173" t="s">
        <v>1537</v>
      </c>
      <c r="B33" s="170">
        <v>30.578734294407358</v>
      </c>
      <c r="C33" s="171">
        <v>30.487479007463353</v>
      </c>
      <c r="D33" s="171">
        <v>30.555468393665457</v>
      </c>
      <c r="E33" s="171">
        <v>30.558410961050956</v>
      </c>
      <c r="F33" s="171">
        <v>30.942054509971516</v>
      </c>
      <c r="G33" s="170">
        <v>32.075498742143949</v>
      </c>
      <c r="H33" s="171">
        <v>31.960791463483165</v>
      </c>
      <c r="I33" s="171">
        <v>32.070092522055397</v>
      </c>
      <c r="J33" s="171">
        <v>31.927798293984917</v>
      </c>
      <c r="K33" s="171">
        <v>32.38709309842821</v>
      </c>
      <c r="L33" s="170">
        <v>31.275022006391051</v>
      </c>
      <c r="M33" s="171">
        <v>31.139021752625052</v>
      </c>
      <c r="N33" s="171">
        <v>31.133343745106227</v>
      </c>
      <c r="O33" s="171">
        <v>31.043143749818729</v>
      </c>
      <c r="P33" s="171">
        <v>31.993751331144395</v>
      </c>
      <c r="Q33" s="170">
        <v>29.512980433426424</v>
      </c>
      <c r="R33" s="171">
        <v>29.417968289920722</v>
      </c>
      <c r="S33" s="171">
        <v>29.346515939260314</v>
      </c>
      <c r="T33" s="171">
        <v>29.535237158153063</v>
      </c>
      <c r="U33" s="171">
        <v>30.234340499178447</v>
      </c>
      <c r="V33" s="170">
        <v>29.121064525579918</v>
      </c>
      <c r="W33" s="171">
        <v>28.905756884537027</v>
      </c>
      <c r="X33" s="171">
        <v>29.028773895960754</v>
      </c>
      <c r="Y33" s="171">
        <v>29.080375746965554</v>
      </c>
      <c r="Z33" s="171">
        <v>29.566629164552229</v>
      </c>
      <c r="AA33" s="170">
        <v>29.761226998085785</v>
      </c>
      <c r="AB33" s="171">
        <v>29.437793393580108</v>
      </c>
      <c r="AC33" s="171">
        <v>29.568176853588938</v>
      </c>
      <c r="AD33" s="171">
        <v>29.576140092523971</v>
      </c>
      <c r="AE33" s="171">
        <v>30.085048541426499</v>
      </c>
      <c r="AF33" s="170">
        <v>31.216192445876434</v>
      </c>
      <c r="AG33" s="171">
        <v>30.699719318917751</v>
      </c>
      <c r="AH33" s="171">
        <v>30.907617196101334</v>
      </c>
      <c r="AI33" s="171">
        <v>30.820521715641277</v>
      </c>
      <c r="AJ33" s="171">
        <v>31.604005762888772</v>
      </c>
      <c r="AK33" s="170">
        <v>32.036697161125012</v>
      </c>
      <c r="AL33" s="171">
        <v>31.806826425492151</v>
      </c>
      <c r="AM33" s="171">
        <v>32.021814674391003</v>
      </c>
      <c r="AN33" s="171">
        <v>31.758837122098395</v>
      </c>
      <c r="AO33" s="171">
        <v>33.347282967742046</v>
      </c>
      <c r="AP33" s="170">
        <v>35.313890279072787</v>
      </c>
      <c r="AQ33" s="171">
        <v>35.193195916456503</v>
      </c>
      <c r="AR33" s="171">
        <v>35.370443548930439</v>
      </c>
      <c r="AS33" s="171">
        <v>35.198697476091859</v>
      </c>
      <c r="AT33" s="171">
        <v>35.361772143206785</v>
      </c>
      <c r="AU33" s="170">
        <v>32.288726647191567</v>
      </c>
      <c r="AV33" s="171">
        <v>31.890339279794468</v>
      </c>
      <c r="AW33" s="171">
        <v>32.220731642774872</v>
      </c>
      <c r="AX33" s="171">
        <v>31.883471456808984</v>
      </c>
      <c r="AY33" s="171">
        <v>33.429088341037492</v>
      </c>
      <c r="AZ33" s="170">
        <v>30.841306668288674</v>
      </c>
      <c r="BA33" s="171">
        <v>30.739410409734631</v>
      </c>
      <c r="BB33" s="171">
        <v>30.941022092437606</v>
      </c>
      <c r="BC33" s="171">
        <v>30.940708208260766</v>
      </c>
      <c r="BD33" s="171">
        <v>30.954031346118629</v>
      </c>
      <c r="BE33" s="170">
        <v>29.595921232126226</v>
      </c>
      <c r="BF33" s="171">
        <v>29.512983736586989</v>
      </c>
      <c r="BG33" s="171">
        <v>29.782449388583601</v>
      </c>
      <c r="BH33" s="171">
        <v>29.74536088002316</v>
      </c>
      <c r="BI33" s="172">
        <v>30.093831642963785</v>
      </c>
    </row>
    <row r="34" spans="1:61" x14ac:dyDescent="0.25">
      <c r="A34" s="173" t="s">
        <v>1538</v>
      </c>
      <c r="B34" s="170">
        <v>30.788816944716032</v>
      </c>
      <c r="C34" s="171">
        <v>30.678276456245726</v>
      </c>
      <c r="D34" s="171">
        <v>30.802360509717435</v>
      </c>
      <c r="E34" s="171">
        <v>30.828604612903479</v>
      </c>
      <c r="F34" s="171">
        <v>31.189566024031411</v>
      </c>
      <c r="G34" s="170">
        <v>32.287833450377654</v>
      </c>
      <c r="H34" s="171">
        <v>32.164342497143465</v>
      </c>
      <c r="I34" s="171">
        <v>32.290205465313448</v>
      </c>
      <c r="J34" s="171">
        <v>32.123691006548903</v>
      </c>
      <c r="K34" s="171">
        <v>32.571936368347025</v>
      </c>
      <c r="L34" s="170">
        <v>31.455294421037642</v>
      </c>
      <c r="M34" s="171">
        <v>31.31670630231665</v>
      </c>
      <c r="N34" s="171">
        <v>31.308359416765864</v>
      </c>
      <c r="O34" s="171">
        <v>31.21314374981873</v>
      </c>
      <c r="P34" s="171">
        <v>32.168551360227845</v>
      </c>
      <c r="Q34" s="170">
        <v>29.671351192593153</v>
      </c>
      <c r="R34" s="171">
        <v>29.554067154357078</v>
      </c>
      <c r="S34" s="171">
        <v>29.468842592019772</v>
      </c>
      <c r="T34" s="171">
        <v>29.632615467365913</v>
      </c>
      <c r="U34" s="171">
        <v>30.342739379273187</v>
      </c>
      <c r="V34" s="170">
        <v>29.206524907155973</v>
      </c>
      <c r="W34" s="171">
        <v>29.025756884537021</v>
      </c>
      <c r="X34" s="171">
        <v>29.114249557474952</v>
      </c>
      <c r="Y34" s="171">
        <v>29.157814462206463</v>
      </c>
      <c r="Z34" s="171">
        <v>29.64662916455223</v>
      </c>
      <c r="AA34" s="170">
        <v>29.842359108427527</v>
      </c>
      <c r="AB34" s="171">
        <v>29.557793393580109</v>
      </c>
      <c r="AC34" s="171">
        <v>29.649200485566993</v>
      </c>
      <c r="AD34" s="171">
        <v>29.648756652217301</v>
      </c>
      <c r="AE34" s="171">
        <v>30.165048541426501</v>
      </c>
      <c r="AF34" s="170">
        <v>31.343723830096824</v>
      </c>
      <c r="AG34" s="171">
        <v>30.829719318917746</v>
      </c>
      <c r="AH34" s="171">
        <v>30.982659683755319</v>
      </c>
      <c r="AI34" s="171">
        <v>30.900521715641275</v>
      </c>
      <c r="AJ34" s="171">
        <v>31.686462365412297</v>
      </c>
      <c r="AK34" s="170">
        <v>32.216697161125012</v>
      </c>
      <c r="AL34" s="171">
        <v>31.989423803890904</v>
      </c>
      <c r="AM34" s="171">
        <v>32.151814674391005</v>
      </c>
      <c r="AN34" s="171">
        <v>31.89144214348476</v>
      </c>
      <c r="AO34" s="171">
        <v>33.484679058619463</v>
      </c>
      <c r="AP34" s="170">
        <v>35.441899386343437</v>
      </c>
      <c r="AQ34" s="171">
        <v>35.3305049156561</v>
      </c>
      <c r="AR34" s="171">
        <v>35.50161921754728</v>
      </c>
      <c r="AS34" s="171">
        <v>35.300544966176979</v>
      </c>
      <c r="AT34" s="171">
        <v>35.48698944793172</v>
      </c>
      <c r="AU34" s="170">
        <v>32.445353417602348</v>
      </c>
      <c r="AV34" s="171">
        <v>32.07554946307215</v>
      </c>
      <c r="AW34" s="171">
        <v>32.348189874981564</v>
      </c>
      <c r="AX34" s="171">
        <v>32.013504726343747</v>
      </c>
      <c r="AY34" s="171">
        <v>33.61910420693841</v>
      </c>
      <c r="AZ34" s="170">
        <v>30.990783429498556</v>
      </c>
      <c r="BA34" s="171">
        <v>30.916860149543897</v>
      </c>
      <c r="BB34" s="171">
        <v>31.063597944322712</v>
      </c>
      <c r="BC34" s="171">
        <v>31.065885449146489</v>
      </c>
      <c r="BD34" s="171">
        <v>31.103523571548791</v>
      </c>
      <c r="BE34" s="170">
        <v>29.761112502054456</v>
      </c>
      <c r="BF34" s="171">
        <v>29.68333273022812</v>
      </c>
      <c r="BG34" s="171">
        <v>29.902808860627999</v>
      </c>
      <c r="BH34" s="171">
        <v>29.862839382770282</v>
      </c>
      <c r="BI34" s="172">
        <v>30.219029715610326</v>
      </c>
    </row>
    <row r="35" spans="1:61" x14ac:dyDescent="0.25">
      <c r="A35" s="173" t="s">
        <v>1539</v>
      </c>
      <c r="B35" s="170">
        <v>32.869964173644199</v>
      </c>
      <c r="C35" s="171">
        <v>32.756939088935809</v>
      </c>
      <c r="D35" s="171">
        <v>31.4825476814243</v>
      </c>
      <c r="E35" s="171">
        <v>30.62369014226654</v>
      </c>
      <c r="F35" s="171">
        <v>32.884316199654073</v>
      </c>
      <c r="G35" s="170">
        <v>34.349206676563583</v>
      </c>
      <c r="H35" s="171">
        <v>34.671448404398127</v>
      </c>
      <c r="I35" s="171">
        <v>32.733066563454813</v>
      </c>
      <c r="J35" s="171">
        <v>31.159983063122557</v>
      </c>
      <c r="K35" s="171">
        <v>33.800767211982141</v>
      </c>
      <c r="L35" s="170">
        <v>33.778373490560696</v>
      </c>
      <c r="M35" s="171">
        <v>33.371630271100841</v>
      </c>
      <c r="N35" s="171">
        <v>31.536758948043222</v>
      </c>
      <c r="O35" s="171">
        <v>30.266545445097215</v>
      </c>
      <c r="P35" s="171">
        <v>33.48282823294074</v>
      </c>
      <c r="Q35" s="170">
        <v>31.153835698502192</v>
      </c>
      <c r="R35" s="171">
        <v>31.249022129717488</v>
      </c>
      <c r="S35" s="171">
        <v>29.563184585600677</v>
      </c>
      <c r="T35" s="171">
        <v>27.814106621787445</v>
      </c>
      <c r="U35" s="171">
        <v>30.71615767969034</v>
      </c>
      <c r="V35" s="170">
        <v>29.871161072514639</v>
      </c>
      <c r="W35" s="171">
        <v>29.685404507553198</v>
      </c>
      <c r="X35" s="171">
        <v>28.806344907708645</v>
      </c>
      <c r="Y35" s="171">
        <v>26.611697142769344</v>
      </c>
      <c r="Z35" s="171">
        <v>30.628900390856973</v>
      </c>
      <c r="AA35" s="170">
        <v>30.872516251920622</v>
      </c>
      <c r="AB35" s="171">
        <v>31.058661214808676</v>
      </c>
      <c r="AC35" s="171">
        <v>29.47465208651921</v>
      </c>
      <c r="AD35" s="171">
        <v>28.022825976272127</v>
      </c>
      <c r="AE35" s="171">
        <v>31.07895118247453</v>
      </c>
      <c r="AF35" s="170">
        <v>32.433691455682862</v>
      </c>
      <c r="AG35" s="171">
        <v>32.205709505648699</v>
      </c>
      <c r="AH35" s="171">
        <v>31.145679626472088</v>
      </c>
      <c r="AI35" s="171">
        <v>28.659748836226861</v>
      </c>
      <c r="AJ35" s="171">
        <v>32.384232364338928</v>
      </c>
      <c r="AK35" s="170">
        <v>34.419875700913217</v>
      </c>
      <c r="AL35" s="171">
        <v>34.19973641417122</v>
      </c>
      <c r="AM35" s="171">
        <v>32.185357255586133</v>
      </c>
      <c r="AN35" s="171">
        <v>29.247126412934858</v>
      </c>
      <c r="AO35" s="171">
        <v>35.05741381932453</v>
      </c>
      <c r="AP35" s="170">
        <v>35.721531524889592</v>
      </c>
      <c r="AQ35" s="171">
        <v>35.591354455804399</v>
      </c>
      <c r="AR35" s="171">
        <v>34.31184218890818</v>
      </c>
      <c r="AS35" s="171">
        <v>30.543111480689099</v>
      </c>
      <c r="AT35" s="171">
        <v>35.677068512420284</v>
      </c>
      <c r="AU35" s="170">
        <v>33.012270140802165</v>
      </c>
      <c r="AV35" s="171">
        <v>32.692373922592409</v>
      </c>
      <c r="AW35" s="171">
        <v>31.941137185511096</v>
      </c>
      <c r="AX35" s="171">
        <v>30.322002360904158</v>
      </c>
      <c r="AY35" s="171">
        <v>34.405394443666253</v>
      </c>
      <c r="AZ35" s="170">
        <v>32.076579285741566</v>
      </c>
      <c r="BA35" s="171">
        <v>32.567283716916087</v>
      </c>
      <c r="BB35" s="171">
        <v>31.48940487016268</v>
      </c>
      <c r="BC35" s="171">
        <v>30.590974903630848</v>
      </c>
      <c r="BD35" s="171">
        <v>34.139133487338931</v>
      </c>
      <c r="BE35" s="170">
        <v>31.42852187311675</v>
      </c>
      <c r="BF35" s="171">
        <v>31.925396911323109</v>
      </c>
      <c r="BG35" s="171">
        <v>30.058463857545703</v>
      </c>
      <c r="BH35" s="171">
        <v>29.344373288838362</v>
      </c>
      <c r="BI35" s="172">
        <v>31.813235247908402</v>
      </c>
    </row>
    <row r="36" spans="1:61" x14ac:dyDescent="0.25">
      <c r="A36" s="173" t="s">
        <v>1540</v>
      </c>
      <c r="B36" s="170">
        <v>30.464271808978474</v>
      </c>
      <c r="C36" s="171">
        <v>30.262840340757041</v>
      </c>
      <c r="D36" s="171">
        <v>30.534143561251831</v>
      </c>
      <c r="E36" s="171">
        <v>30.523154885789221</v>
      </c>
      <c r="F36" s="171">
        <v>31.133391754997678</v>
      </c>
      <c r="G36" s="170">
        <v>31.741766880309591</v>
      </c>
      <c r="H36" s="171">
        <v>31.666110708733196</v>
      </c>
      <c r="I36" s="171">
        <v>31.761502805560337</v>
      </c>
      <c r="J36" s="171">
        <v>31.480761459468386</v>
      </c>
      <c r="K36" s="171">
        <v>32.073733688652005</v>
      </c>
      <c r="L36" s="170">
        <v>30.553520911948166</v>
      </c>
      <c r="M36" s="171">
        <v>30.22117279848332</v>
      </c>
      <c r="N36" s="171">
        <v>30.219693270559269</v>
      </c>
      <c r="O36" s="171">
        <v>30.077115247032747</v>
      </c>
      <c r="P36" s="171">
        <v>31.506799729382003</v>
      </c>
      <c r="Q36" s="170">
        <v>28.711741911880456</v>
      </c>
      <c r="R36" s="171">
        <v>28.61218576107251</v>
      </c>
      <c r="S36" s="171">
        <v>28.544487879035341</v>
      </c>
      <c r="T36" s="171">
        <v>28.254533411493789</v>
      </c>
      <c r="U36" s="171">
        <v>29.222756124541387</v>
      </c>
      <c r="V36" s="170">
        <v>28.443531192608283</v>
      </c>
      <c r="W36" s="171">
        <v>28.263472670201153</v>
      </c>
      <c r="X36" s="171">
        <v>28.245566486939047</v>
      </c>
      <c r="Y36" s="171">
        <v>28.106647626078566</v>
      </c>
      <c r="Z36" s="171">
        <v>28.96600267769416</v>
      </c>
      <c r="AA36" s="170">
        <v>29.192553254633431</v>
      </c>
      <c r="AB36" s="171">
        <v>29.057817371392716</v>
      </c>
      <c r="AC36" s="171">
        <v>28.881001158739419</v>
      </c>
      <c r="AD36" s="171">
        <v>28.64445219568211</v>
      </c>
      <c r="AE36" s="171">
        <v>29.416189421823649</v>
      </c>
      <c r="AF36" s="170">
        <v>30.256285917340605</v>
      </c>
      <c r="AG36" s="171">
        <v>30.028218200570866</v>
      </c>
      <c r="AH36" s="171">
        <v>29.982693457777156</v>
      </c>
      <c r="AI36" s="171">
        <v>29.837948867098326</v>
      </c>
      <c r="AJ36" s="171">
        <v>30.941001417589209</v>
      </c>
      <c r="AK36" s="170">
        <v>31.497730956871738</v>
      </c>
      <c r="AL36" s="171">
        <v>31.25019537789623</v>
      </c>
      <c r="AM36" s="171">
        <v>31.299609909483699</v>
      </c>
      <c r="AN36" s="171">
        <v>30.795362984170676</v>
      </c>
      <c r="AO36" s="171">
        <v>32.977288225443274</v>
      </c>
      <c r="AP36" s="170">
        <v>34.67445861612854</v>
      </c>
      <c r="AQ36" s="171">
        <v>34.625944394943893</v>
      </c>
      <c r="AR36" s="171">
        <v>34.753232434763241</v>
      </c>
      <c r="AS36" s="171">
        <v>34.210691681489067</v>
      </c>
      <c r="AT36" s="171">
        <v>34.950454846427533</v>
      </c>
      <c r="AU36" s="170">
        <v>31.627414030375604</v>
      </c>
      <c r="AV36" s="171">
        <v>31.332042101773578</v>
      </c>
      <c r="AW36" s="171">
        <v>31.451352677913142</v>
      </c>
      <c r="AX36" s="171">
        <v>31.017327193443236</v>
      </c>
      <c r="AY36" s="171">
        <v>33.047981211187377</v>
      </c>
      <c r="AZ36" s="170">
        <v>30.986802641797141</v>
      </c>
      <c r="BA36" s="171">
        <v>30.887326778822079</v>
      </c>
      <c r="BB36" s="171">
        <v>30.983822262432831</v>
      </c>
      <c r="BC36" s="171">
        <v>30.989175300578047</v>
      </c>
      <c r="BD36" s="171">
        <v>32.413598663147589</v>
      </c>
      <c r="BE36" s="170">
        <v>29.271680367610806</v>
      </c>
      <c r="BF36" s="171">
        <v>29.156600660692032</v>
      </c>
      <c r="BG36" s="171">
        <v>29.28746232815169</v>
      </c>
      <c r="BH36" s="171">
        <v>29.190463698453375</v>
      </c>
      <c r="BI36" s="172">
        <v>30.40101429355062</v>
      </c>
    </row>
    <row r="37" spans="1:61" x14ac:dyDescent="0.25">
      <c r="A37" s="173" t="s">
        <v>1541</v>
      </c>
      <c r="B37" s="170">
        <v>30.722620710551382</v>
      </c>
      <c r="C37" s="171">
        <v>30.388384868127623</v>
      </c>
      <c r="D37" s="171">
        <v>31.038434762784572</v>
      </c>
      <c r="E37" s="171">
        <v>31.024855433940232</v>
      </c>
      <c r="F37" s="171">
        <v>31.650076659519481</v>
      </c>
      <c r="G37" s="170">
        <v>31.894449536119286</v>
      </c>
      <c r="H37" s="171">
        <v>31.751586517148585</v>
      </c>
      <c r="I37" s="171">
        <v>32.181394760769663</v>
      </c>
      <c r="J37" s="171">
        <v>31.638100472180948</v>
      </c>
      <c r="K37" s="171">
        <v>32.603402551385493</v>
      </c>
      <c r="L37" s="170">
        <v>30.577224180343169</v>
      </c>
      <c r="M37" s="171">
        <v>29.868988655567126</v>
      </c>
      <c r="N37" s="171">
        <v>29.81975717606182</v>
      </c>
      <c r="O37" s="171">
        <v>29.682316820172549</v>
      </c>
      <c r="P37" s="171">
        <v>31.992744520473241</v>
      </c>
      <c r="Q37" s="170">
        <v>28.566247937522228</v>
      </c>
      <c r="R37" s="171">
        <v>28.348820039178481</v>
      </c>
      <c r="S37" s="171">
        <v>28.282871747664185</v>
      </c>
      <c r="T37" s="171">
        <v>28.108781818869449</v>
      </c>
      <c r="U37" s="171">
        <v>29.66907963855353</v>
      </c>
      <c r="V37" s="170">
        <v>28.58353119260828</v>
      </c>
      <c r="W37" s="171">
        <v>28.403472670201154</v>
      </c>
      <c r="X37" s="171">
        <v>28.15741960468285</v>
      </c>
      <c r="Y37" s="171">
        <v>28.107096807996413</v>
      </c>
      <c r="Z37" s="171">
        <v>29.443776871416691</v>
      </c>
      <c r="AA37" s="170">
        <v>29.60032769591675</v>
      </c>
      <c r="AB37" s="171">
        <v>29.537817371392716</v>
      </c>
      <c r="AC37" s="171">
        <v>29.181729312165977</v>
      </c>
      <c r="AD37" s="171">
        <v>28.594675124271326</v>
      </c>
      <c r="AE37" s="171">
        <v>29.891004426547813</v>
      </c>
      <c r="AF37" s="170">
        <v>30.761256927843679</v>
      </c>
      <c r="AG37" s="171">
        <v>30.342805266724234</v>
      </c>
      <c r="AH37" s="171">
        <v>30.4235828703662</v>
      </c>
      <c r="AI37" s="171">
        <v>29.785161543086005</v>
      </c>
      <c r="AJ37" s="171">
        <v>31.451056020682731</v>
      </c>
      <c r="AK37" s="170">
        <v>32.017730956871738</v>
      </c>
      <c r="AL37" s="171">
        <v>31.672113175480153</v>
      </c>
      <c r="AM37" s="171">
        <v>31.764868993914352</v>
      </c>
      <c r="AN37" s="171">
        <v>30.701653851754269</v>
      </c>
      <c r="AO37" s="171">
        <v>33.731493413099763</v>
      </c>
      <c r="AP37" s="170">
        <v>35.244862762105079</v>
      </c>
      <c r="AQ37" s="171">
        <v>34.865331289548003</v>
      </c>
      <c r="AR37" s="171">
        <v>35.323717439087119</v>
      </c>
      <c r="AS37" s="171">
        <v>34.268482348393398</v>
      </c>
      <c r="AT37" s="171">
        <v>35.525857187560391</v>
      </c>
      <c r="AU37" s="170">
        <v>32.149465893200791</v>
      </c>
      <c r="AV37" s="171">
        <v>31.82840015332339</v>
      </c>
      <c r="AW37" s="171">
        <v>31.945879245824415</v>
      </c>
      <c r="AX37" s="171">
        <v>31.452246998567631</v>
      </c>
      <c r="AY37" s="171">
        <v>33.592847205490962</v>
      </c>
      <c r="AZ37" s="170">
        <v>31.501736391760009</v>
      </c>
      <c r="BA37" s="171">
        <v>31.402488899981808</v>
      </c>
      <c r="BB37" s="171">
        <v>31.472882352351359</v>
      </c>
      <c r="BC37" s="171">
        <v>31.54983387832122</v>
      </c>
      <c r="BD37" s="171">
        <v>32.992231996049362</v>
      </c>
      <c r="BE37" s="170">
        <v>29.757497753793899</v>
      </c>
      <c r="BF37" s="171">
        <v>29.353579424579259</v>
      </c>
      <c r="BG37" s="171">
        <v>29.768142737880666</v>
      </c>
      <c r="BH37" s="171">
        <v>29.617020213820098</v>
      </c>
      <c r="BI37" s="172">
        <v>30.908269332114752</v>
      </c>
    </row>
    <row r="38" spans="1:61" x14ac:dyDescent="0.25">
      <c r="A38" s="173" t="s">
        <v>1542</v>
      </c>
      <c r="B38" s="170">
        <v>31.470998845532858</v>
      </c>
      <c r="C38" s="171">
        <v>31.274384868127623</v>
      </c>
      <c r="D38" s="171">
        <v>31.54722359665357</v>
      </c>
      <c r="E38" s="171">
        <v>31.219650510140241</v>
      </c>
      <c r="F38" s="171">
        <v>32.511011036256221</v>
      </c>
      <c r="G38" s="170">
        <v>34.212527831361356</v>
      </c>
      <c r="H38" s="171">
        <v>34.104593310397789</v>
      </c>
      <c r="I38" s="171">
        <v>34.009150738456249</v>
      </c>
      <c r="J38" s="171">
        <v>32.996094418579055</v>
      </c>
      <c r="K38" s="171">
        <v>34.801149515138057</v>
      </c>
      <c r="L38" s="170">
        <v>32.253264122323188</v>
      </c>
      <c r="M38" s="171">
        <v>31.833470882330179</v>
      </c>
      <c r="N38" s="171">
        <v>31.622418071896011</v>
      </c>
      <c r="O38" s="171">
        <v>31.170756095654902</v>
      </c>
      <c r="P38" s="171">
        <v>33.397443262879847</v>
      </c>
      <c r="Q38" s="170">
        <v>30.71155073549561</v>
      </c>
      <c r="R38" s="171">
        <v>30.630648189525882</v>
      </c>
      <c r="S38" s="171">
        <v>30.239437714928638</v>
      </c>
      <c r="T38" s="171">
        <v>29.597648055233392</v>
      </c>
      <c r="U38" s="171">
        <v>31.261649537434579</v>
      </c>
      <c r="V38" s="170">
        <v>30.49185875229567</v>
      </c>
      <c r="W38" s="171">
        <v>30.25434597799428</v>
      </c>
      <c r="X38" s="171">
        <v>29.881576361244683</v>
      </c>
      <c r="Y38" s="171">
        <v>29.938508861949298</v>
      </c>
      <c r="Z38" s="171">
        <v>31.086430182004023</v>
      </c>
      <c r="AA38" s="170">
        <v>31.162145145602913</v>
      </c>
      <c r="AB38" s="171">
        <v>31.073973811507912</v>
      </c>
      <c r="AC38" s="171">
        <v>30.689290236635085</v>
      </c>
      <c r="AD38" s="171">
        <v>30.000945441243513</v>
      </c>
      <c r="AE38" s="171">
        <v>31.59541569031018</v>
      </c>
      <c r="AF38" s="170">
        <v>32.340352059462177</v>
      </c>
      <c r="AG38" s="171">
        <v>32.045602378211129</v>
      </c>
      <c r="AH38" s="171">
        <v>31.490431400508662</v>
      </c>
      <c r="AI38" s="171">
        <v>30.824617384699124</v>
      </c>
      <c r="AJ38" s="171">
        <v>33.179981299296372</v>
      </c>
      <c r="AK38" s="170">
        <v>33.313715408058869</v>
      </c>
      <c r="AL38" s="171">
        <v>32.84777405275387</v>
      </c>
      <c r="AM38" s="171">
        <v>32.612769342769077</v>
      </c>
      <c r="AN38" s="171">
        <v>31.319042679363633</v>
      </c>
      <c r="AO38" s="171">
        <v>35.109842434081031</v>
      </c>
      <c r="AP38" s="170">
        <v>35.726987300417051</v>
      </c>
      <c r="AQ38" s="171">
        <v>35.548024616035157</v>
      </c>
      <c r="AR38" s="171">
        <v>35.308481012557891</v>
      </c>
      <c r="AS38" s="171">
        <v>34.897897722677904</v>
      </c>
      <c r="AT38" s="171">
        <v>36.235385635571561</v>
      </c>
      <c r="AU38" s="170">
        <v>33.747803416910102</v>
      </c>
      <c r="AV38" s="171">
        <v>33.372853428168881</v>
      </c>
      <c r="AW38" s="171">
        <v>33.208404729737808</v>
      </c>
      <c r="AX38" s="171">
        <v>32.231284519873903</v>
      </c>
      <c r="AY38" s="171">
        <v>34.843509343045248</v>
      </c>
      <c r="AZ38" s="170">
        <v>32.809922638741732</v>
      </c>
      <c r="BA38" s="171">
        <v>32.627411444182655</v>
      </c>
      <c r="BB38" s="171">
        <v>32.673369630862005</v>
      </c>
      <c r="BC38" s="171">
        <v>32.511276180421142</v>
      </c>
      <c r="BD38" s="171">
        <v>34.442104469799673</v>
      </c>
      <c r="BE38" s="170">
        <v>31.375497411384433</v>
      </c>
      <c r="BF38" s="171">
        <v>31.195175357704617</v>
      </c>
      <c r="BG38" s="171">
        <v>31.174405200697894</v>
      </c>
      <c r="BH38" s="171">
        <v>30.857019193377756</v>
      </c>
      <c r="BI38" s="172">
        <v>32.728700113748687</v>
      </c>
    </row>
    <row r="39" spans="1:61" x14ac:dyDescent="0.25">
      <c r="A39" s="173" t="s">
        <v>1543</v>
      </c>
      <c r="B39" s="170">
        <v>31.195569020442342</v>
      </c>
      <c r="C39" s="171">
        <v>31.106380125479472</v>
      </c>
      <c r="D39" s="171">
        <v>31.132692443203322</v>
      </c>
      <c r="E39" s="171">
        <v>30.844568742879385</v>
      </c>
      <c r="F39" s="171">
        <v>32.124706888993636</v>
      </c>
      <c r="G39" s="170">
        <v>33.501525887536708</v>
      </c>
      <c r="H39" s="171">
        <v>33.305702426963201</v>
      </c>
      <c r="I39" s="171">
        <v>33.512255564020016</v>
      </c>
      <c r="J39" s="171">
        <v>31.904571054977708</v>
      </c>
      <c r="K39" s="171">
        <v>34.082291627803684</v>
      </c>
      <c r="L39" s="170">
        <v>31.747926186291739</v>
      </c>
      <c r="M39" s="171">
        <v>31.579512044787656</v>
      </c>
      <c r="N39" s="171">
        <v>31.013976119522731</v>
      </c>
      <c r="O39" s="171">
        <v>30.503605226182156</v>
      </c>
      <c r="P39" s="171">
        <v>32.716563266710352</v>
      </c>
      <c r="Q39" s="170">
        <v>29.731392719089069</v>
      </c>
      <c r="R39" s="171">
        <v>29.509098573658601</v>
      </c>
      <c r="S39" s="171">
        <v>29.240737700658489</v>
      </c>
      <c r="T39" s="171">
        <v>28.728677928495788</v>
      </c>
      <c r="U39" s="171">
        <v>30.323384019740185</v>
      </c>
      <c r="V39" s="170">
        <v>29.502410974177288</v>
      </c>
      <c r="W39" s="171">
        <v>29.413053506107016</v>
      </c>
      <c r="X39" s="171">
        <v>28.930029334432916</v>
      </c>
      <c r="Y39" s="171">
        <v>31.336594427988562</v>
      </c>
      <c r="Z39" s="171">
        <v>28.969700190029911</v>
      </c>
      <c r="AA39" s="170">
        <v>30.204070554716935</v>
      </c>
      <c r="AB39" s="171">
        <v>30.082020224263076</v>
      </c>
      <c r="AC39" s="171">
        <v>29.938216203433655</v>
      </c>
      <c r="AD39" s="171">
        <v>28.772967856298006</v>
      </c>
      <c r="AE39" s="171">
        <v>30.603830039568209</v>
      </c>
      <c r="AF39" s="170">
        <v>31.556821029183322</v>
      </c>
      <c r="AG39" s="171">
        <v>31.460813499916046</v>
      </c>
      <c r="AH39" s="171">
        <v>30.816816630636136</v>
      </c>
      <c r="AI39" s="171">
        <v>29.573678229927452</v>
      </c>
      <c r="AJ39" s="171">
        <v>32.124318419036406</v>
      </c>
      <c r="AK39" s="170">
        <v>32.820086684026776</v>
      </c>
      <c r="AL39" s="171">
        <v>32.493235275019686</v>
      </c>
      <c r="AM39" s="171">
        <v>32.095790538711775</v>
      </c>
      <c r="AN39" s="171">
        <v>30.841521487982106</v>
      </c>
      <c r="AO39" s="171">
        <v>34.782875684478839</v>
      </c>
      <c r="AP39" s="170">
        <v>35.537065218176963</v>
      </c>
      <c r="AQ39" s="171">
        <v>35.378892520047721</v>
      </c>
      <c r="AR39" s="171">
        <v>34.610883031586155</v>
      </c>
      <c r="AS39" s="171">
        <v>34.739971759461731</v>
      </c>
      <c r="AT39" s="171">
        <v>35.444573027238015</v>
      </c>
      <c r="AU39" s="170">
        <v>32.52472800398732</v>
      </c>
      <c r="AV39" s="171">
        <v>32.326228969832584</v>
      </c>
      <c r="AW39" s="171">
        <v>32.217001175659469</v>
      </c>
      <c r="AX39" s="171">
        <v>30.887828533048125</v>
      </c>
      <c r="AY39" s="171">
        <v>34.055481430639212</v>
      </c>
      <c r="AZ39" s="170">
        <v>32.048301433071686</v>
      </c>
      <c r="BA39" s="171">
        <v>31.788616305486933</v>
      </c>
      <c r="BB39" s="171">
        <v>31.841243456456468</v>
      </c>
      <c r="BC39" s="171">
        <v>31.091918763954538</v>
      </c>
      <c r="BD39" s="171">
        <v>33.762552374540618</v>
      </c>
      <c r="BE39" s="170">
        <v>30.541817632717912</v>
      </c>
      <c r="BF39" s="171">
        <v>30.352183552153523</v>
      </c>
      <c r="BG39" s="171">
        <v>30.405574553977292</v>
      </c>
      <c r="BH39" s="171">
        <v>29.736057337827479</v>
      </c>
      <c r="BI39" s="172">
        <v>31.809560132835482</v>
      </c>
    </row>
    <row r="40" spans="1:61" x14ac:dyDescent="0.25">
      <c r="A40" s="173" t="s">
        <v>1544</v>
      </c>
      <c r="B40" s="170">
        <v>30.656404627407301</v>
      </c>
      <c r="C40" s="171">
        <v>30.558608411881902</v>
      </c>
      <c r="D40" s="171">
        <v>30.646651711250183</v>
      </c>
      <c r="E40" s="171">
        <v>30.655821531122264</v>
      </c>
      <c r="F40" s="171">
        <v>31.032688915871699</v>
      </c>
      <c r="G40" s="170">
        <v>32.152815034416953</v>
      </c>
      <c r="H40" s="171">
        <v>32.036205021260123</v>
      </c>
      <c r="I40" s="171">
        <v>32.147853938842879</v>
      </c>
      <c r="J40" s="171">
        <v>31.99813900390733</v>
      </c>
      <c r="K40" s="171">
        <v>32.454704646285187</v>
      </c>
      <c r="L40" s="170">
        <v>31.340158213714346</v>
      </c>
      <c r="M40" s="171">
        <v>31.201583269188923</v>
      </c>
      <c r="N40" s="171">
        <v>31.198423322268415</v>
      </c>
      <c r="O40" s="171">
        <v>31.103143749818727</v>
      </c>
      <c r="P40" s="171">
        <v>32.058551360227845</v>
      </c>
      <c r="Q40" s="170">
        <v>29.570657602453398</v>
      </c>
      <c r="R40" s="171">
        <v>29.468331318294513</v>
      </c>
      <c r="S40" s="171">
        <v>29.391530526980894</v>
      </c>
      <c r="T40" s="171">
        <v>29.567583030776731</v>
      </c>
      <c r="U40" s="171">
        <v>30.272032650893049</v>
      </c>
      <c r="V40" s="170">
        <v>29.151417834733561</v>
      </c>
      <c r="W40" s="171">
        <v>28.950633785453618</v>
      </c>
      <c r="X40" s="171">
        <v>29.061336433491114</v>
      </c>
      <c r="Y40" s="171">
        <v>29.107814462206466</v>
      </c>
      <c r="Z40" s="171">
        <v>29.59662916455223</v>
      </c>
      <c r="AA40" s="170">
        <v>29.788233353163445</v>
      </c>
      <c r="AB40" s="171">
        <v>29.480022855201938</v>
      </c>
      <c r="AC40" s="171">
        <v>29.592586306380159</v>
      </c>
      <c r="AD40" s="171">
        <v>29.603579327642361</v>
      </c>
      <c r="AE40" s="171">
        <v>30.115048541426493</v>
      </c>
      <c r="AF40" s="170">
        <v>31.263723830096826</v>
      </c>
      <c r="AG40" s="171">
        <v>30.747130855580341</v>
      </c>
      <c r="AH40" s="171">
        <v>30.932659683755325</v>
      </c>
      <c r="AI40" s="171">
        <v>30.850521715641275</v>
      </c>
      <c r="AJ40" s="171">
        <v>31.634005762888769</v>
      </c>
      <c r="AK40" s="170">
        <v>32.101880000161323</v>
      </c>
      <c r="AL40" s="171">
        <v>31.874217373260571</v>
      </c>
      <c r="AM40" s="171">
        <v>32.069206173671624</v>
      </c>
      <c r="AN40" s="171">
        <v>31.808837122098399</v>
      </c>
      <c r="AO40" s="171">
        <v>33.399898939161012</v>
      </c>
      <c r="AP40" s="170">
        <v>35.357609298089642</v>
      </c>
      <c r="AQ40" s="171">
        <v>35.240633402298499</v>
      </c>
      <c r="AR40" s="171">
        <v>35.416913816377175</v>
      </c>
      <c r="AS40" s="171">
        <v>35.234177876438537</v>
      </c>
      <c r="AT40" s="171">
        <v>35.410071942798901</v>
      </c>
      <c r="AU40" s="170">
        <v>32.34588406318791</v>
      </c>
      <c r="AV40" s="171">
        <v>31.957782464303474</v>
      </c>
      <c r="AW40" s="171">
        <v>32.26559641005408</v>
      </c>
      <c r="AX40" s="171">
        <v>31.933471456808981</v>
      </c>
      <c r="AY40" s="171">
        <v>33.499088341037492</v>
      </c>
      <c r="AZ40" s="170">
        <v>30.893467521426761</v>
      </c>
      <c r="BA40" s="171">
        <v>30.806653049441501</v>
      </c>
      <c r="BB40" s="171">
        <v>30.983625695811899</v>
      </c>
      <c r="BC40" s="171">
        <v>30.985631403742325</v>
      </c>
      <c r="BD40" s="171">
        <v>31.006194557523681</v>
      </c>
      <c r="BE40" s="170">
        <v>29.655921232126225</v>
      </c>
      <c r="BF40" s="171">
        <v>29.578136871809985</v>
      </c>
      <c r="BG40" s="171">
        <v>29.827663826002428</v>
      </c>
      <c r="BH40" s="171">
        <v>29.787630383178065</v>
      </c>
      <c r="BI40" s="172">
        <v>30.141560296231393</v>
      </c>
    </row>
    <row r="41" spans="1:61" x14ac:dyDescent="0.25">
      <c r="A41" s="173" t="s">
        <v>1545</v>
      </c>
      <c r="B41" s="170">
        <v>30.414141493064079</v>
      </c>
      <c r="C41" s="171">
        <v>30.107295813386465</v>
      </c>
      <c r="D41" s="171">
        <v>30.725179522567835</v>
      </c>
      <c r="E41" s="171">
        <v>30.713782939420312</v>
      </c>
      <c r="F41" s="171">
        <v>31.328953389838272</v>
      </c>
      <c r="G41" s="170">
        <v>31.569432172075892</v>
      </c>
      <c r="H41" s="171">
        <v>31.498800348403773</v>
      </c>
      <c r="I41" s="171">
        <v>31.880561259512284</v>
      </c>
      <c r="J41" s="171">
        <v>31.39574925760828</v>
      </c>
      <c r="K41" s="171">
        <v>32.273733688652008</v>
      </c>
      <c r="L41" s="170">
        <v>30.390952808286517</v>
      </c>
      <c r="M41" s="171">
        <v>30.063787889631683</v>
      </c>
      <c r="N41" s="171">
        <v>30.062296964642918</v>
      </c>
      <c r="O41" s="171">
        <v>29.92231682017254</v>
      </c>
      <c r="P41" s="171">
        <v>31.704222961919292</v>
      </c>
      <c r="Q41" s="170">
        <v>28.623255449897094</v>
      </c>
      <c r="R41" s="171">
        <v>28.547868277677455</v>
      </c>
      <c r="S41" s="171">
        <v>28.484458934556116</v>
      </c>
      <c r="T41" s="171">
        <v>28.345864774007026</v>
      </c>
      <c r="U41" s="171">
        <v>29.405424629157523</v>
      </c>
      <c r="V41" s="170">
        <v>28.293531192608285</v>
      </c>
      <c r="W41" s="171">
        <v>28.113472670201155</v>
      </c>
      <c r="X41" s="171">
        <v>28.265345389037922</v>
      </c>
      <c r="Y41" s="171">
        <v>28.215159478056773</v>
      </c>
      <c r="Z41" s="171">
        <v>29.14600267769416</v>
      </c>
      <c r="AA41" s="170">
        <v>29.375143700837857</v>
      </c>
      <c r="AB41" s="171">
        <v>29.237817371392719</v>
      </c>
      <c r="AC41" s="171">
        <v>29.061001158739415</v>
      </c>
      <c r="AD41" s="171">
        <v>28.824452195682102</v>
      </c>
      <c r="AE41" s="171">
        <v>29.601004426547807</v>
      </c>
      <c r="AF41" s="170">
        <v>30.446285917340607</v>
      </c>
      <c r="AG41" s="171">
        <v>30.035302043606535</v>
      </c>
      <c r="AH41" s="171">
        <v>30.1676677016066</v>
      </c>
      <c r="AI41" s="171">
        <v>30.020422244518286</v>
      </c>
      <c r="AJ41" s="171">
        <v>31.133473815313661</v>
      </c>
      <c r="AK41" s="170">
        <v>31.697730956871737</v>
      </c>
      <c r="AL41" s="171">
        <v>31.354704526398109</v>
      </c>
      <c r="AM41" s="171">
        <v>31.497031810783231</v>
      </c>
      <c r="AN41" s="171">
        <v>30.820711061472775</v>
      </c>
      <c r="AO41" s="171">
        <v>33.18250810598483</v>
      </c>
      <c r="AP41" s="170">
        <v>34.887202419931917</v>
      </c>
      <c r="AQ41" s="171">
        <v>34.549469290363497</v>
      </c>
      <c r="AR41" s="171">
        <v>34.968643830002762</v>
      </c>
      <c r="AS41" s="171">
        <v>34.246542739958834</v>
      </c>
      <c r="AT41" s="171">
        <v>35.168122679442547</v>
      </c>
      <c r="AU41" s="170">
        <v>31.824571446371952</v>
      </c>
      <c r="AV41" s="171">
        <v>31.513886659089295</v>
      </c>
      <c r="AW41" s="171">
        <v>31.648810910119838</v>
      </c>
      <c r="AX41" s="171">
        <v>31.21477046123805</v>
      </c>
      <c r="AY41" s="171">
        <v>33.255406275388701</v>
      </c>
      <c r="AZ41" s="170">
        <v>31.184283584390815</v>
      </c>
      <c r="BA41" s="171">
        <v>31.084804289350746</v>
      </c>
      <c r="BB41" s="171">
        <v>31.176370362828735</v>
      </c>
      <c r="BC41" s="171">
        <v>31.184324394077937</v>
      </c>
      <c r="BD41" s="171">
        <v>32.613945619625909</v>
      </c>
      <c r="BE41" s="170">
        <v>29.457150043828413</v>
      </c>
      <c r="BF41" s="171">
        <v>29.073855403579529</v>
      </c>
      <c r="BG41" s="171">
        <v>29.47030181457254</v>
      </c>
      <c r="BH41" s="171">
        <v>29.375611317848083</v>
      </c>
      <c r="BI41" s="172">
        <v>30.590755059661948</v>
      </c>
    </row>
    <row r="42" spans="1:61" x14ac:dyDescent="0.25">
      <c r="A42" s="173" t="s">
        <v>1546</v>
      </c>
      <c r="B42" s="170">
        <v>31.385711764763638</v>
      </c>
      <c r="C42" s="171">
        <v>31.184667167196928</v>
      </c>
      <c r="D42" s="171">
        <v>31.464414324653557</v>
      </c>
      <c r="E42" s="171">
        <v>31.170058023349647</v>
      </c>
      <c r="F42" s="171">
        <v>32.393271185228251</v>
      </c>
      <c r="G42" s="170">
        <v>34.07278174345663</v>
      </c>
      <c r="H42" s="171">
        <v>33.967151767930616</v>
      </c>
      <c r="I42" s="171">
        <v>33.890164311634273</v>
      </c>
      <c r="J42" s="171">
        <v>32.924410002751642</v>
      </c>
      <c r="K42" s="171">
        <v>34.662588062279468</v>
      </c>
      <c r="L42" s="170">
        <v>32.161972555271788</v>
      </c>
      <c r="M42" s="171">
        <v>31.749557162533435</v>
      </c>
      <c r="N42" s="171">
        <v>31.551253709628025</v>
      </c>
      <c r="O42" s="171">
        <v>31.173662065787312</v>
      </c>
      <c r="P42" s="171">
        <v>33.306021037623175</v>
      </c>
      <c r="Q42" s="170">
        <v>30.597038544284242</v>
      </c>
      <c r="R42" s="171">
        <v>30.515833996510668</v>
      </c>
      <c r="S42" s="171">
        <v>30.152318635080977</v>
      </c>
      <c r="T42" s="171">
        <v>29.603465256416722</v>
      </c>
      <c r="U42" s="171">
        <v>31.114137699605692</v>
      </c>
      <c r="V42" s="170">
        <v>30.38942606251814</v>
      </c>
      <c r="W42" s="171">
        <v>30.17456280540468</v>
      </c>
      <c r="X42" s="171">
        <v>29.833542395389276</v>
      </c>
      <c r="Y42" s="171">
        <v>29.898906744583378</v>
      </c>
      <c r="Z42" s="171">
        <v>30.8307985125121</v>
      </c>
      <c r="AA42" s="170">
        <v>31.024161220131742</v>
      </c>
      <c r="AB42" s="171">
        <v>30.972960468272579</v>
      </c>
      <c r="AC42" s="171">
        <v>30.677558520281877</v>
      </c>
      <c r="AD42" s="171">
        <v>30.020945441243512</v>
      </c>
      <c r="AE42" s="171">
        <v>31.396286065428288</v>
      </c>
      <c r="AF42" s="170">
        <v>32.180638499287902</v>
      </c>
      <c r="AG42" s="171">
        <v>31.862597997769303</v>
      </c>
      <c r="AH42" s="171">
        <v>31.430534269663383</v>
      </c>
      <c r="AI42" s="171">
        <v>30.778769800391586</v>
      </c>
      <c r="AJ42" s="171">
        <v>33.018088355041314</v>
      </c>
      <c r="AK42" s="170">
        <v>33.169402232436333</v>
      </c>
      <c r="AL42" s="171">
        <v>32.755536742224265</v>
      </c>
      <c r="AM42" s="171">
        <v>32.565599392109569</v>
      </c>
      <c r="AN42" s="171">
        <v>31.324302018535999</v>
      </c>
      <c r="AO42" s="171">
        <v>34.984803679174206</v>
      </c>
      <c r="AP42" s="170">
        <v>35.659643486494495</v>
      </c>
      <c r="AQ42" s="171">
        <v>35.506760348550976</v>
      </c>
      <c r="AR42" s="171">
        <v>35.232686230230414</v>
      </c>
      <c r="AS42" s="171">
        <v>34.913378123024586</v>
      </c>
      <c r="AT42" s="171">
        <v>36.162645207426571</v>
      </c>
      <c r="AU42" s="170">
        <v>33.581991416190164</v>
      </c>
      <c r="AV42" s="171">
        <v>33.255961112689732</v>
      </c>
      <c r="AW42" s="171">
        <v>33.117808514962761</v>
      </c>
      <c r="AX42" s="171">
        <v>32.17942007354015</v>
      </c>
      <c r="AY42" s="171">
        <v>34.742610281552032</v>
      </c>
      <c r="AZ42" s="170">
        <v>32.794421247540456</v>
      </c>
      <c r="BA42" s="171">
        <v>32.612316141148021</v>
      </c>
      <c r="BB42" s="171">
        <v>32.650434791327783</v>
      </c>
      <c r="BC42" s="171">
        <v>32.509234749763316</v>
      </c>
      <c r="BD42" s="171">
        <v>34.380432424034495</v>
      </c>
      <c r="BE42" s="170">
        <v>31.364732331671508</v>
      </c>
      <c r="BF42" s="171">
        <v>31.199514767809358</v>
      </c>
      <c r="BG42" s="171">
        <v>31.129043662417171</v>
      </c>
      <c r="BH42" s="171">
        <v>30.838870252135926</v>
      </c>
      <c r="BI42" s="172">
        <v>32.610154750287066</v>
      </c>
    </row>
    <row r="43" spans="1:61" x14ac:dyDescent="0.25">
      <c r="A43" s="173" t="s">
        <v>1547</v>
      </c>
      <c r="B43" s="170">
        <v>31.908963252034347</v>
      </c>
      <c r="C43" s="171">
        <v>31.630282269334845</v>
      </c>
      <c r="D43" s="171">
        <v>31.839541151446809</v>
      </c>
      <c r="E43" s="171">
        <v>31.729575095785908</v>
      </c>
      <c r="F43" s="171">
        <v>32.866338904958333</v>
      </c>
      <c r="G43" s="170">
        <v>33.450049988295568</v>
      </c>
      <c r="H43" s="171">
        <v>33.350622506384283</v>
      </c>
      <c r="I43" s="171">
        <v>33.410633647064607</v>
      </c>
      <c r="J43" s="171">
        <v>32.808397164713007</v>
      </c>
      <c r="K43" s="171">
        <v>34.086486895156312</v>
      </c>
      <c r="L43" s="170">
        <v>32.33800077157187</v>
      </c>
      <c r="M43" s="171">
        <v>31.883619556183938</v>
      </c>
      <c r="N43" s="171">
        <v>31.721852302997252</v>
      </c>
      <c r="O43" s="171">
        <v>31.45255469251023</v>
      </c>
      <c r="P43" s="171">
        <v>33.549267540293442</v>
      </c>
      <c r="Q43" s="170">
        <v>30.138100567290703</v>
      </c>
      <c r="R43" s="171">
        <v>29.973919867772647</v>
      </c>
      <c r="S43" s="171">
        <v>29.848503061482894</v>
      </c>
      <c r="T43" s="171">
        <v>29.366913393172311</v>
      </c>
      <c r="U43" s="171">
        <v>30.853000182779507</v>
      </c>
      <c r="V43" s="170">
        <v>29.699130440090169</v>
      </c>
      <c r="W43" s="171">
        <v>29.519236720799018</v>
      </c>
      <c r="X43" s="171">
        <v>29.282845330243632</v>
      </c>
      <c r="Y43" s="171">
        <v>28.927536968614938</v>
      </c>
      <c r="Z43" s="171">
        <v>30.268717001198485</v>
      </c>
      <c r="AA43" s="170">
        <v>30.460726766734521</v>
      </c>
      <c r="AB43" s="171">
        <v>30.268238048154245</v>
      </c>
      <c r="AC43" s="171">
        <v>29.968818858286959</v>
      </c>
      <c r="AD43" s="171">
        <v>29.369335765234108</v>
      </c>
      <c r="AE43" s="171">
        <v>30.832194171084552</v>
      </c>
      <c r="AF43" s="170">
        <v>31.866472129913394</v>
      </c>
      <c r="AG43" s="171">
        <v>31.530684575208081</v>
      </c>
      <c r="AH43" s="171">
        <v>31.372712898713132</v>
      </c>
      <c r="AI43" s="171">
        <v>30.918103191947424</v>
      </c>
      <c r="AJ43" s="171">
        <v>32.706671728163386</v>
      </c>
      <c r="AK43" s="170">
        <v>32.868059100545672</v>
      </c>
      <c r="AL43" s="171">
        <v>32.554176324281286</v>
      </c>
      <c r="AM43" s="171">
        <v>32.535198242905757</v>
      </c>
      <c r="AN43" s="171">
        <v>31.619262294420647</v>
      </c>
      <c r="AO43" s="171">
        <v>34.918114597029792</v>
      </c>
      <c r="AP43" s="170">
        <v>35.904613381905442</v>
      </c>
      <c r="AQ43" s="171">
        <v>35.774526662337472</v>
      </c>
      <c r="AR43" s="171">
        <v>35.769475973706342</v>
      </c>
      <c r="AS43" s="171">
        <v>35.22248073017245</v>
      </c>
      <c r="AT43" s="171">
        <v>36.448372232865516</v>
      </c>
      <c r="AU43" s="170">
        <v>33.074580334768577</v>
      </c>
      <c r="AV43" s="171">
        <v>32.618381816674955</v>
      </c>
      <c r="AW43" s="171">
        <v>32.75013530047066</v>
      </c>
      <c r="AX43" s="171">
        <v>32.035455164673685</v>
      </c>
      <c r="AY43" s="171">
        <v>34.583719437829764</v>
      </c>
      <c r="AZ43" s="170">
        <v>32.414483416626226</v>
      </c>
      <c r="BA43" s="171">
        <v>32.174154812363462</v>
      </c>
      <c r="BB43" s="171">
        <v>32.300908410058724</v>
      </c>
      <c r="BC43" s="171">
        <v>32.251233848271497</v>
      </c>
      <c r="BD43" s="171">
        <v>34.432590179276566</v>
      </c>
      <c r="BE43" s="170">
        <v>30.568765997370299</v>
      </c>
      <c r="BF43" s="171">
        <v>30.330116423624993</v>
      </c>
      <c r="BG43" s="171">
        <v>30.45507761086969</v>
      </c>
      <c r="BH43" s="171">
        <v>30.325517334714931</v>
      </c>
      <c r="BI43" s="172">
        <v>32.189772861735648</v>
      </c>
    </row>
    <row r="44" spans="1:61" x14ac:dyDescent="0.25">
      <c r="A44" s="173" t="s">
        <v>1548</v>
      </c>
      <c r="B44" s="170">
        <v>29.186702586539443</v>
      </c>
      <c r="C44" s="171">
        <v>29.242464363236298</v>
      </c>
      <c r="D44" s="171">
        <v>29.149291619875022</v>
      </c>
      <c r="E44" s="171">
        <v>29.117745647428254</v>
      </c>
      <c r="F44" s="171">
        <v>29.315203685599673</v>
      </c>
      <c r="G44" s="170">
        <v>30.694003923207074</v>
      </c>
      <c r="H44" s="171">
        <v>30.722964803726295</v>
      </c>
      <c r="I44" s="171">
        <v>30.701668952072019</v>
      </c>
      <c r="J44" s="171">
        <v>30.770644816465801</v>
      </c>
      <c r="K44" s="171">
        <v>30.754801677893752</v>
      </c>
      <c r="L44" s="170">
        <v>30.315405856479337</v>
      </c>
      <c r="M44" s="171">
        <v>30.181960642836589</v>
      </c>
      <c r="N44" s="171">
        <v>30.165825722504778</v>
      </c>
      <c r="O44" s="171">
        <v>30.086158464468607</v>
      </c>
      <c r="P44" s="171">
        <v>30.374603813301956</v>
      </c>
      <c r="Q44" s="170">
        <v>28.462528903840436</v>
      </c>
      <c r="R44" s="171">
        <v>28.452737228734971</v>
      </c>
      <c r="S44" s="171">
        <v>28.416629556033424</v>
      </c>
      <c r="T44" s="171">
        <v>28.421910985326008</v>
      </c>
      <c r="U44" s="171">
        <v>28.495379848178775</v>
      </c>
      <c r="V44" s="170">
        <v>27.969959159480126</v>
      </c>
      <c r="W44" s="171">
        <v>27.96776118994098</v>
      </c>
      <c r="X44" s="171">
        <v>27.967168404103372</v>
      </c>
      <c r="Y44" s="171">
        <v>27.967503830112779</v>
      </c>
      <c r="Z44" s="171">
        <v>27.886657390111967</v>
      </c>
      <c r="AA44" s="170">
        <v>28.392291510690047</v>
      </c>
      <c r="AB44" s="171">
        <v>28.353184947230105</v>
      </c>
      <c r="AC44" s="171">
        <v>28.354571565953552</v>
      </c>
      <c r="AD44" s="171">
        <v>28.341631804374284</v>
      </c>
      <c r="AE44" s="171">
        <v>28.301153896491567</v>
      </c>
      <c r="AF44" s="170">
        <v>29.874642673550735</v>
      </c>
      <c r="AG44" s="171">
        <v>29.869970991940704</v>
      </c>
      <c r="AH44" s="171">
        <v>29.825697593989766</v>
      </c>
      <c r="AI44" s="171">
        <v>29.640686471797292</v>
      </c>
      <c r="AJ44" s="171">
        <v>29.655813457474171</v>
      </c>
      <c r="AK44" s="170">
        <v>30.745654008665714</v>
      </c>
      <c r="AL44" s="171">
        <v>30.65602443176525</v>
      </c>
      <c r="AM44" s="171">
        <v>30.655822312757678</v>
      </c>
      <c r="AN44" s="171">
        <v>30.408345986882729</v>
      </c>
      <c r="AO44" s="171">
        <v>31.200415384468318</v>
      </c>
      <c r="AP44" s="170">
        <v>33.942749629565377</v>
      </c>
      <c r="AQ44" s="171">
        <v>33.943143633810045</v>
      </c>
      <c r="AR44" s="171">
        <v>33.803566503407978</v>
      </c>
      <c r="AS44" s="171">
        <v>33.89487435500854</v>
      </c>
      <c r="AT44" s="171">
        <v>33.864258466325495</v>
      </c>
      <c r="AU44" s="170">
        <v>31.021655401570005</v>
      </c>
      <c r="AV44" s="171">
        <v>30.735861511685727</v>
      </c>
      <c r="AW44" s="171">
        <v>30.843476142083428</v>
      </c>
      <c r="AX44" s="171">
        <v>30.49388672607822</v>
      </c>
      <c r="AY44" s="171">
        <v>31.974737283466411</v>
      </c>
      <c r="AZ44" s="170">
        <v>29.286354062491601</v>
      </c>
      <c r="BA44" s="171">
        <v>29.290375513653061</v>
      </c>
      <c r="BB44" s="171">
        <v>29.294637761307886</v>
      </c>
      <c r="BC44" s="171">
        <v>29.294443239942225</v>
      </c>
      <c r="BD44" s="171">
        <v>29.292492634179993</v>
      </c>
      <c r="BE44" s="170">
        <v>28.269858708157564</v>
      </c>
      <c r="BF44" s="171">
        <v>28.265368181141675</v>
      </c>
      <c r="BG44" s="171">
        <v>28.272898789299241</v>
      </c>
      <c r="BH44" s="171">
        <v>28.272026870334873</v>
      </c>
      <c r="BI44" s="172">
        <v>28.270441519079164</v>
      </c>
    </row>
    <row r="45" spans="1:61" x14ac:dyDescent="0.25">
      <c r="A45" s="173" t="s">
        <v>1549</v>
      </c>
      <c r="B45" s="170">
        <v>32.613169734725055</v>
      </c>
      <c r="C45" s="171">
        <v>32.379011195028397</v>
      </c>
      <c r="D45" s="171">
        <v>30.026846336357931</v>
      </c>
      <c r="E45" s="171">
        <v>29.124118066008688</v>
      </c>
      <c r="F45" s="171">
        <v>33.662591117436982</v>
      </c>
      <c r="G45" s="170">
        <v>34.947076514390517</v>
      </c>
      <c r="H45" s="171">
        <v>34.891289062743894</v>
      </c>
      <c r="I45" s="171">
        <v>32.163424511996332</v>
      </c>
      <c r="J45" s="171">
        <v>28.835095662319084</v>
      </c>
      <c r="K45" s="171">
        <v>35.082360697806401</v>
      </c>
      <c r="L45" s="170">
        <v>33.323873857679565</v>
      </c>
      <c r="M45" s="171">
        <v>32.919623166772077</v>
      </c>
      <c r="N45" s="171">
        <v>30.33462784147671</v>
      </c>
      <c r="O45" s="171">
        <v>27.983856500742821</v>
      </c>
      <c r="P45" s="171">
        <v>34.330494986207526</v>
      </c>
      <c r="Q45" s="170">
        <v>30.954406152159844</v>
      </c>
      <c r="R45" s="171">
        <v>30.774048008937591</v>
      </c>
      <c r="S45" s="171">
        <v>28.448283614653217</v>
      </c>
      <c r="T45" s="171">
        <v>25.581465735464676</v>
      </c>
      <c r="U45" s="171">
        <v>31.591471889083302</v>
      </c>
      <c r="V45" s="170">
        <v>30.601071334593865</v>
      </c>
      <c r="W45" s="171">
        <v>30.415752140806603</v>
      </c>
      <c r="X45" s="171">
        <v>27.579866858362195</v>
      </c>
      <c r="Y45" s="171">
        <v>23.960840477821584</v>
      </c>
      <c r="Z45" s="171">
        <v>31.319236740195286</v>
      </c>
      <c r="AA45" s="170">
        <v>31.320902566717525</v>
      </c>
      <c r="AB45" s="171">
        <v>31.204961032456403</v>
      </c>
      <c r="AC45" s="171">
        <v>28.240406181520079</v>
      </c>
      <c r="AD45" s="171">
        <v>24.516558714189252</v>
      </c>
      <c r="AE45" s="171">
        <v>31.740587696384356</v>
      </c>
      <c r="AF45" s="170">
        <v>32.858895632192947</v>
      </c>
      <c r="AG45" s="171">
        <v>32.716361924636011</v>
      </c>
      <c r="AH45" s="171">
        <v>29.965662894988661</v>
      </c>
      <c r="AI45" s="171">
        <v>25.679788319210989</v>
      </c>
      <c r="AJ45" s="171">
        <v>33.556146072759702</v>
      </c>
      <c r="AK45" s="170">
        <v>34.088466830050635</v>
      </c>
      <c r="AL45" s="171">
        <v>33.717623775094516</v>
      </c>
      <c r="AM45" s="171">
        <v>30.757409852953195</v>
      </c>
      <c r="AN45" s="171">
        <v>26.358039708363258</v>
      </c>
      <c r="AO45" s="171">
        <v>35.83627481873966</v>
      </c>
      <c r="AP45" s="170">
        <v>36.336402310066426</v>
      </c>
      <c r="AQ45" s="171">
        <v>36.34779156409985</v>
      </c>
      <c r="AR45" s="171">
        <v>32.495260047384384</v>
      </c>
      <c r="AS45" s="171">
        <v>29.132392697598025</v>
      </c>
      <c r="AT45" s="171">
        <v>36.46455489930068</v>
      </c>
      <c r="AU45" s="170">
        <v>33.638780642124345</v>
      </c>
      <c r="AV45" s="171">
        <v>33.249620983400817</v>
      </c>
      <c r="AW45" s="171">
        <v>30.573015626307669</v>
      </c>
      <c r="AX45" s="171">
        <v>28.967240817995982</v>
      </c>
      <c r="AY45" s="171">
        <v>35.344708306485501</v>
      </c>
      <c r="AZ45" s="170">
        <v>32.762427960953005</v>
      </c>
      <c r="BA45" s="171">
        <v>32.609178410708942</v>
      </c>
      <c r="BB45" s="171">
        <v>29.942207438910859</v>
      </c>
      <c r="BC45" s="171">
        <v>29.197487398501387</v>
      </c>
      <c r="BD45" s="171">
        <v>34.879925870165515</v>
      </c>
      <c r="BE45" s="170">
        <v>31.514028077576288</v>
      </c>
      <c r="BF45" s="171">
        <v>31.393606593496383</v>
      </c>
      <c r="BG45" s="171">
        <v>28.648803326905881</v>
      </c>
      <c r="BH45" s="171">
        <v>27.945353796025785</v>
      </c>
      <c r="BI45" s="172">
        <v>32.808895210255521</v>
      </c>
    </row>
    <row r="46" spans="1:61" x14ac:dyDescent="0.25">
      <c r="A46" s="173" t="s">
        <v>1550</v>
      </c>
      <c r="B46" s="170">
        <v>30.95382306774043</v>
      </c>
      <c r="C46" s="171">
        <v>30.785058799916744</v>
      </c>
      <c r="D46" s="171">
        <v>31.004367531726846</v>
      </c>
      <c r="E46" s="171">
        <v>30.995007239072365</v>
      </c>
      <c r="F46" s="171">
        <v>31.463994071932834</v>
      </c>
      <c r="G46" s="170">
        <v>32.360168158611351</v>
      </c>
      <c r="H46" s="171">
        <v>32.275657908703224</v>
      </c>
      <c r="I46" s="171">
        <v>32.352444048525953</v>
      </c>
      <c r="J46" s="171">
        <v>32.196131862858401</v>
      </c>
      <c r="K46" s="171">
        <v>32.651981148370226</v>
      </c>
      <c r="L46" s="170">
        <v>31.52753014039013</v>
      </c>
      <c r="M46" s="171">
        <v>31.388944019817338</v>
      </c>
      <c r="N46" s="171">
        <v>31.38096311084951</v>
      </c>
      <c r="O46" s="171">
        <v>31.283143749818727</v>
      </c>
      <c r="P46" s="171">
        <v>33.878820133908036</v>
      </c>
      <c r="Q46" s="170">
        <v>29.451946935289214</v>
      </c>
      <c r="R46" s="171">
        <v>29.470869547917115</v>
      </c>
      <c r="S46" s="171">
        <v>29.543814187826488</v>
      </c>
      <c r="T46" s="171">
        <v>29.513427827643593</v>
      </c>
      <c r="U46" s="171">
        <v>31.492463924847158</v>
      </c>
      <c r="V46" s="170">
        <v>30.642963277441542</v>
      </c>
      <c r="W46" s="171">
        <v>29.486733833467664</v>
      </c>
      <c r="X46" s="171">
        <v>30.553182198028594</v>
      </c>
      <c r="Y46" s="171">
        <v>30.585792300537694</v>
      </c>
      <c r="Z46" s="171">
        <v>31.09431007986295</v>
      </c>
      <c r="AA46" s="170">
        <v>31.309324912956619</v>
      </c>
      <c r="AB46" s="171">
        <v>31.118132522750859</v>
      </c>
      <c r="AC46" s="171">
        <v>31.121601574939699</v>
      </c>
      <c r="AD46" s="171">
        <v>30.780964271894547</v>
      </c>
      <c r="AE46" s="171">
        <v>31.643191031803376</v>
      </c>
      <c r="AF46" s="170">
        <v>32.426168245826432</v>
      </c>
      <c r="AG46" s="171">
        <v>32.444468695281962</v>
      </c>
      <c r="AH46" s="171">
        <v>32.472488570776058</v>
      </c>
      <c r="AI46" s="171">
        <v>32.402772071069371</v>
      </c>
      <c r="AJ46" s="171">
        <v>33.211496805797672</v>
      </c>
      <c r="AK46" s="170">
        <v>32.613003155201781</v>
      </c>
      <c r="AL46" s="171">
        <v>31.624217373260571</v>
      </c>
      <c r="AM46" s="171">
        <v>32.852673060962232</v>
      </c>
      <c r="AN46" s="171">
        <v>31.426221224076748</v>
      </c>
      <c r="AO46" s="171">
        <v>34.64326817839337</v>
      </c>
      <c r="AP46" s="170">
        <v>35.422335769166828</v>
      </c>
      <c r="AQ46" s="171">
        <v>35.384419922376431</v>
      </c>
      <c r="AR46" s="171">
        <v>35.501814707866295</v>
      </c>
      <c r="AS46" s="171">
        <v>35.294239946347204</v>
      </c>
      <c r="AT46" s="171">
        <v>35.500717936946558</v>
      </c>
      <c r="AU46" s="170">
        <v>32.008601711224017</v>
      </c>
      <c r="AV46" s="171">
        <v>31.702912448793544</v>
      </c>
      <c r="AW46" s="171">
        <v>31.848408643288977</v>
      </c>
      <c r="AX46" s="171">
        <v>31.548550587917092</v>
      </c>
      <c r="AY46" s="171">
        <v>33.231663276836159</v>
      </c>
      <c r="AZ46" s="170">
        <v>30.579237449129561</v>
      </c>
      <c r="BA46" s="171">
        <v>30.547224025656721</v>
      </c>
      <c r="BB46" s="171">
        <v>30.583322288271493</v>
      </c>
      <c r="BC46" s="171">
        <v>30.583012715396769</v>
      </c>
      <c r="BD46" s="171">
        <v>31.085893747237247</v>
      </c>
      <c r="BE46" s="170">
        <v>29.427873157837073</v>
      </c>
      <c r="BF46" s="171">
        <v>29.332983736586989</v>
      </c>
      <c r="BG46" s="171">
        <v>29.439501965009708</v>
      </c>
      <c r="BH46" s="171">
        <v>29.404690886740745</v>
      </c>
      <c r="BI46" s="172">
        <v>29.740904917049647</v>
      </c>
    </row>
    <row r="47" spans="1:61" x14ac:dyDescent="0.25">
      <c r="A47" s="173" t="s">
        <v>1551</v>
      </c>
      <c r="B47" s="170">
        <v>31.750266312985445</v>
      </c>
      <c r="C47" s="171">
        <v>31.632726323927329</v>
      </c>
      <c r="D47" s="171">
        <v>31.739941823557814</v>
      </c>
      <c r="E47" s="171">
        <v>31.036601389885483</v>
      </c>
      <c r="F47" s="171">
        <v>33.214262925919336</v>
      </c>
      <c r="G47" s="170">
        <v>33.949143576341044</v>
      </c>
      <c r="H47" s="171">
        <v>33.704030994199513</v>
      </c>
      <c r="I47" s="171">
        <v>33.487500110584136</v>
      </c>
      <c r="J47" s="171">
        <v>32.184317688624731</v>
      </c>
      <c r="K47" s="171">
        <v>34.622963249191898</v>
      </c>
      <c r="L47" s="170">
        <v>32.262162710401981</v>
      </c>
      <c r="M47" s="171">
        <v>31.899523860992357</v>
      </c>
      <c r="N47" s="171">
        <v>31.74098372353696</v>
      </c>
      <c r="O47" s="171">
        <v>30.790876034875591</v>
      </c>
      <c r="P47" s="171">
        <v>33.972403038156962</v>
      </c>
      <c r="Q47" s="170">
        <v>30.249362337261029</v>
      </c>
      <c r="R47" s="171">
        <v>29.931397263628291</v>
      </c>
      <c r="S47" s="171">
        <v>29.748156181407399</v>
      </c>
      <c r="T47" s="171">
        <v>28.185722328677329</v>
      </c>
      <c r="U47" s="171">
        <v>31.230802544823817</v>
      </c>
      <c r="V47" s="170">
        <v>30.300864988918391</v>
      </c>
      <c r="W47" s="171">
        <v>30.146058104209235</v>
      </c>
      <c r="X47" s="171">
        <v>29.026538176310762</v>
      </c>
      <c r="Y47" s="171">
        <v>26.608347242811224</v>
      </c>
      <c r="Z47" s="171">
        <v>31.303568369377828</v>
      </c>
      <c r="AA47" s="170">
        <v>30.976539349275665</v>
      </c>
      <c r="AB47" s="171">
        <v>30.690605303040115</v>
      </c>
      <c r="AC47" s="171">
        <v>29.767831486181837</v>
      </c>
      <c r="AD47" s="171">
        <v>28.548576766235165</v>
      </c>
      <c r="AE47" s="171">
        <v>31.546517432781553</v>
      </c>
      <c r="AF47" s="170">
        <v>32.454913256234001</v>
      </c>
      <c r="AG47" s="171">
        <v>32.175428374829103</v>
      </c>
      <c r="AH47" s="171">
        <v>31.398252304876447</v>
      </c>
      <c r="AI47" s="171">
        <v>29.577801203987296</v>
      </c>
      <c r="AJ47" s="171">
        <v>33.050316486969649</v>
      </c>
      <c r="AK47" s="170">
        <v>33.353223051390671</v>
      </c>
      <c r="AL47" s="171">
        <v>32.801045492658332</v>
      </c>
      <c r="AM47" s="171">
        <v>32.480946736112728</v>
      </c>
      <c r="AN47" s="171">
        <v>30.499881290612098</v>
      </c>
      <c r="AO47" s="171">
        <v>35.741052226788554</v>
      </c>
      <c r="AP47" s="170">
        <v>36.431557473382917</v>
      </c>
      <c r="AQ47" s="171">
        <v>36.37157358382288</v>
      </c>
      <c r="AR47" s="171">
        <v>34.835755903034006</v>
      </c>
      <c r="AS47" s="171">
        <v>35.417281189811554</v>
      </c>
      <c r="AT47" s="171">
        <v>36.448589925065306</v>
      </c>
      <c r="AU47" s="170">
        <v>33.661484666823576</v>
      </c>
      <c r="AV47" s="171">
        <v>33.351269417015935</v>
      </c>
      <c r="AW47" s="171">
        <v>32.450210510794143</v>
      </c>
      <c r="AX47" s="171">
        <v>30.866409215689995</v>
      </c>
      <c r="AY47" s="171">
        <v>35.106008619321109</v>
      </c>
      <c r="AZ47" s="170">
        <v>32.717211543222014</v>
      </c>
      <c r="BA47" s="171">
        <v>32.266296630977202</v>
      </c>
      <c r="BB47" s="171">
        <v>31.874193112725195</v>
      </c>
      <c r="BC47" s="171">
        <v>31.122898817236262</v>
      </c>
      <c r="BD47" s="171">
        <v>34.731582601683463</v>
      </c>
      <c r="BE47" s="170">
        <v>31.002986796690958</v>
      </c>
      <c r="BF47" s="171">
        <v>30.631548102990916</v>
      </c>
      <c r="BG47" s="171">
        <v>30.358203375282347</v>
      </c>
      <c r="BH47" s="171">
        <v>29.776257112069388</v>
      </c>
      <c r="BI47" s="172">
        <v>32.539019427054953</v>
      </c>
    </row>
    <row r="48" spans="1:61" x14ac:dyDescent="0.25">
      <c r="A48" s="173" t="s">
        <v>1552</v>
      </c>
      <c r="B48" s="170">
        <v>31.7381052571039</v>
      </c>
      <c r="C48" s="171">
        <v>31.618709523951118</v>
      </c>
      <c r="D48" s="171">
        <v>31.358503355565603</v>
      </c>
      <c r="E48" s="171">
        <v>30.682137637145445</v>
      </c>
      <c r="F48" s="171">
        <v>32.736509465281735</v>
      </c>
      <c r="G48" s="170">
        <v>33.853223282041249</v>
      </c>
      <c r="H48" s="171">
        <v>33.753152304897007</v>
      </c>
      <c r="I48" s="171">
        <v>33.133279745083108</v>
      </c>
      <c r="J48" s="171">
        <v>31.870011856254468</v>
      </c>
      <c r="K48" s="171">
        <v>34.255310829817162</v>
      </c>
      <c r="L48" s="170">
        <v>32.427307421608724</v>
      </c>
      <c r="M48" s="171">
        <v>32.064671052343307</v>
      </c>
      <c r="N48" s="171">
        <v>31.358443934955861</v>
      </c>
      <c r="O48" s="171">
        <v>30.445739615794892</v>
      </c>
      <c r="P48" s="171">
        <v>33.497291869312434</v>
      </c>
      <c r="Q48" s="170">
        <v>30.294462487683433</v>
      </c>
      <c r="R48" s="171">
        <v>30.089057788252578</v>
      </c>
      <c r="S48" s="171">
        <v>29.383184585600677</v>
      </c>
      <c r="T48" s="171">
        <v>27.858046576908205</v>
      </c>
      <c r="U48" s="171">
        <v>30.878494696538425</v>
      </c>
      <c r="V48" s="170">
        <v>29.953536875829084</v>
      </c>
      <c r="W48" s="171">
        <v>29.806405737462633</v>
      </c>
      <c r="X48" s="171">
        <v>28.674297784474231</v>
      </c>
      <c r="Y48" s="171">
        <v>26.266654744632227</v>
      </c>
      <c r="Z48" s="171">
        <v>30.891089189889541</v>
      </c>
      <c r="AA48" s="170">
        <v>30.740126049343239</v>
      </c>
      <c r="AB48" s="171">
        <v>30.591927018792216</v>
      </c>
      <c r="AC48" s="171">
        <v>29.412948589806245</v>
      </c>
      <c r="AD48" s="171">
        <v>28.23422899293616</v>
      </c>
      <c r="AE48" s="171">
        <v>31.108730626009596</v>
      </c>
      <c r="AF48" s="170">
        <v>32.223948428471495</v>
      </c>
      <c r="AG48" s="171">
        <v>31.945113708594178</v>
      </c>
      <c r="AH48" s="171">
        <v>31.0208249832808</v>
      </c>
      <c r="AI48" s="171">
        <v>29.285163070411322</v>
      </c>
      <c r="AJ48" s="171">
        <v>32.610207280782589</v>
      </c>
      <c r="AK48" s="170">
        <v>33.409566243777313</v>
      </c>
      <c r="AL48" s="171">
        <v>32.978454141740372</v>
      </c>
      <c r="AM48" s="171">
        <v>32.093151995849432</v>
      </c>
      <c r="AN48" s="171">
        <v>30.228994328090188</v>
      </c>
      <c r="AO48" s="171">
        <v>35.258084684620485</v>
      </c>
      <c r="AP48" s="170">
        <v>36.036078177967632</v>
      </c>
      <c r="AQ48" s="171">
        <v>35.981886011145171</v>
      </c>
      <c r="AR48" s="171">
        <v>34.441098774014208</v>
      </c>
      <c r="AS48" s="171">
        <v>35.415879150819286</v>
      </c>
      <c r="AT48" s="171">
        <v>36.008111624147425</v>
      </c>
      <c r="AU48" s="170">
        <v>33.28914562018025</v>
      </c>
      <c r="AV48" s="171">
        <v>32.986335556226472</v>
      </c>
      <c r="AW48" s="171">
        <v>32.083237925578764</v>
      </c>
      <c r="AX48" s="171">
        <v>30.523821341485036</v>
      </c>
      <c r="AY48" s="171">
        <v>34.721158322827662</v>
      </c>
      <c r="AZ48" s="170">
        <v>32.3576704203875</v>
      </c>
      <c r="BA48" s="171">
        <v>32.171331566151295</v>
      </c>
      <c r="BB48" s="171">
        <v>31.50148832208388</v>
      </c>
      <c r="BC48" s="171">
        <v>30.778511859948882</v>
      </c>
      <c r="BD48" s="171">
        <v>34.260859595356159</v>
      </c>
      <c r="BE48" s="170">
        <v>30.89692295786994</v>
      </c>
      <c r="BF48" s="171">
        <v>30.80154810299091</v>
      </c>
      <c r="BG48" s="171">
        <v>30.000362451974222</v>
      </c>
      <c r="BH48" s="171">
        <v>29.436570486364879</v>
      </c>
      <c r="BI48" s="172">
        <v>32.148034365211402</v>
      </c>
    </row>
    <row r="49" spans="1:61" x14ac:dyDescent="0.25">
      <c r="A49" s="173" t="s">
        <v>1553</v>
      </c>
      <c r="B49" s="170">
        <v>31.829909732733135</v>
      </c>
      <c r="C49" s="171">
        <v>31.527236909399065</v>
      </c>
      <c r="D49" s="171">
        <v>31.834650215964398</v>
      </c>
      <c r="E49" s="171">
        <v>31.716228510991122</v>
      </c>
      <c r="F49" s="171">
        <v>32.857567575747019</v>
      </c>
      <c r="G49" s="170">
        <v>33.272739163029406</v>
      </c>
      <c r="H49" s="171">
        <v>33.168532989092085</v>
      </c>
      <c r="I49" s="171">
        <v>33.347732558425285</v>
      </c>
      <c r="J49" s="171">
        <v>32.808354732265698</v>
      </c>
      <c r="K49" s="171">
        <v>33.919420919387072</v>
      </c>
      <c r="L49" s="170">
        <v>32.022985651252284</v>
      </c>
      <c r="M49" s="171">
        <v>31.549712160758808</v>
      </c>
      <c r="N49" s="171">
        <v>31.586845903961233</v>
      </c>
      <c r="O49" s="171">
        <v>31.366644747230943</v>
      </c>
      <c r="P49" s="171">
        <v>33.371844307756149</v>
      </c>
      <c r="Q49" s="170">
        <v>29.908986237515816</v>
      </c>
      <c r="R49" s="171">
        <v>29.7661901686511</v>
      </c>
      <c r="S49" s="171">
        <v>29.667701054423706</v>
      </c>
      <c r="T49" s="171">
        <v>29.337589460104557</v>
      </c>
      <c r="U49" s="171">
        <v>30.617833082328843</v>
      </c>
      <c r="V49" s="170">
        <v>29.351461265934034</v>
      </c>
      <c r="W49" s="171">
        <v>29.133014042307153</v>
      </c>
      <c r="X49" s="171">
        <v>29.053727746359851</v>
      </c>
      <c r="Y49" s="171">
        <v>28.907091627643307</v>
      </c>
      <c r="Z49" s="171">
        <v>29.978810279610297</v>
      </c>
      <c r="AA49" s="170">
        <v>30.159960056495578</v>
      </c>
      <c r="AB49" s="171">
        <v>29.977421478420688</v>
      </c>
      <c r="AC49" s="171">
        <v>29.70907568066087</v>
      </c>
      <c r="AD49" s="171">
        <v>29.33658238566489</v>
      </c>
      <c r="AE49" s="171">
        <v>30.529366263215554</v>
      </c>
      <c r="AF49" s="170">
        <v>31.59629549623445</v>
      </c>
      <c r="AG49" s="171">
        <v>31.283181352090381</v>
      </c>
      <c r="AH49" s="171">
        <v>31.270119772536958</v>
      </c>
      <c r="AI49" s="171">
        <v>30.898182157915691</v>
      </c>
      <c r="AJ49" s="171">
        <v>32.46404409886852</v>
      </c>
      <c r="AK49" s="170">
        <v>32.766425265274897</v>
      </c>
      <c r="AL49" s="171">
        <v>32.453356629240766</v>
      </c>
      <c r="AM49" s="171">
        <v>32.439669566416974</v>
      </c>
      <c r="AN49" s="171">
        <v>31.578712814950826</v>
      </c>
      <c r="AO49" s="171">
        <v>34.815951135533112</v>
      </c>
      <c r="AP49" s="170">
        <v>35.818644043049929</v>
      </c>
      <c r="AQ49" s="171">
        <v>35.721933068547351</v>
      </c>
      <c r="AR49" s="171">
        <v>35.873922512498048</v>
      </c>
      <c r="AS49" s="171">
        <v>35.254088878520378</v>
      </c>
      <c r="AT49" s="171">
        <v>36.286634364016436</v>
      </c>
      <c r="AU49" s="170">
        <v>32.952348807265771</v>
      </c>
      <c r="AV49" s="171">
        <v>32.505371261632447</v>
      </c>
      <c r="AW49" s="171">
        <v>32.639264563232544</v>
      </c>
      <c r="AX49" s="171">
        <v>31.996524547878202</v>
      </c>
      <c r="AY49" s="171">
        <v>34.492629817434747</v>
      </c>
      <c r="AZ49" s="170">
        <v>32.264767513080962</v>
      </c>
      <c r="BA49" s="171">
        <v>32.031622820404486</v>
      </c>
      <c r="BB49" s="171">
        <v>32.221750480329071</v>
      </c>
      <c r="BC49" s="171">
        <v>32.224488144897848</v>
      </c>
      <c r="BD49" s="171">
        <v>34.285534583750241</v>
      </c>
      <c r="BE49" s="170">
        <v>30.505978496685479</v>
      </c>
      <c r="BF49" s="171">
        <v>30.236213233684786</v>
      </c>
      <c r="BG49" s="171">
        <v>30.397747749318899</v>
      </c>
      <c r="BH49" s="171">
        <v>30.265690869011049</v>
      </c>
      <c r="BI49" s="172">
        <v>32.145186491288392</v>
      </c>
    </row>
    <row r="50" spans="1:61" x14ac:dyDescent="0.25">
      <c r="A50" s="173" t="s">
        <v>1554</v>
      </c>
      <c r="B50" s="170">
        <v>30.475784441486187</v>
      </c>
      <c r="C50" s="171">
        <v>30.367255463709078</v>
      </c>
      <c r="D50" s="171">
        <v>30.469984210457632</v>
      </c>
      <c r="E50" s="171">
        <v>30.472918521563575</v>
      </c>
      <c r="F50" s="171">
        <v>30.751680740935026</v>
      </c>
      <c r="G50" s="170">
        <v>31.623093629529539</v>
      </c>
      <c r="H50" s="171">
        <v>31.622487528019025</v>
      </c>
      <c r="I50" s="171">
        <v>31.625288518090745</v>
      </c>
      <c r="J50" s="171">
        <v>31.613579105167574</v>
      </c>
      <c r="K50" s="171">
        <v>31.950409504774591</v>
      </c>
      <c r="L50" s="170">
        <v>30.647455969933588</v>
      </c>
      <c r="M50" s="171">
        <v>30.438312955614013</v>
      </c>
      <c r="N50" s="171">
        <v>30.423349600282037</v>
      </c>
      <c r="O50" s="171">
        <v>30.350888865077039</v>
      </c>
      <c r="P50" s="171">
        <v>31.444934043513463</v>
      </c>
      <c r="Q50" s="170">
        <v>28.597125911717203</v>
      </c>
      <c r="R50" s="171">
        <v>28.516788329099203</v>
      </c>
      <c r="S50" s="171">
        <v>28.466799981193102</v>
      </c>
      <c r="T50" s="171">
        <v>28.195343523607825</v>
      </c>
      <c r="U50" s="171">
        <v>29.105109829539074</v>
      </c>
      <c r="V50" s="170">
        <v>28.190014377599159</v>
      </c>
      <c r="W50" s="171">
        <v>28.045339926493806</v>
      </c>
      <c r="X50" s="171">
        <v>28.043826489416247</v>
      </c>
      <c r="Y50" s="171">
        <v>27.952604401842549</v>
      </c>
      <c r="Z50" s="171">
        <v>28.626095956105971</v>
      </c>
      <c r="AA50" s="170">
        <v>28.955987384273779</v>
      </c>
      <c r="AB50" s="171">
        <v>28.842613639143998</v>
      </c>
      <c r="AC50" s="171">
        <v>28.835484321546247</v>
      </c>
      <c r="AD50" s="171">
        <v>28.835580601296211</v>
      </c>
      <c r="AE50" s="171">
        <v>29.184910178191409</v>
      </c>
      <c r="AF50" s="170">
        <v>30.21103287723566</v>
      </c>
      <c r="AG50" s="171">
        <v>30.033051947662564</v>
      </c>
      <c r="AH50" s="171">
        <v>30.025983895537923</v>
      </c>
      <c r="AI50" s="171">
        <v>29.965914319487212</v>
      </c>
      <c r="AJ50" s="171">
        <v>30.61221506641942</v>
      </c>
      <c r="AK50" s="170">
        <v>31.403687311034062</v>
      </c>
      <c r="AL50" s="171">
        <v>31.205496624893076</v>
      </c>
      <c r="AM50" s="171">
        <v>31.205288301857937</v>
      </c>
      <c r="AN50" s="171">
        <v>30.789218787879495</v>
      </c>
      <c r="AO50" s="171">
        <v>32.557284167019354</v>
      </c>
      <c r="AP50" s="170">
        <v>34.606567614256498</v>
      </c>
      <c r="AQ50" s="171">
        <v>34.587881722216352</v>
      </c>
      <c r="AR50" s="171">
        <v>34.606652552280956</v>
      </c>
      <c r="AS50" s="171">
        <v>34.269917916144649</v>
      </c>
      <c r="AT50" s="171">
        <v>34.606197341432051</v>
      </c>
      <c r="AU50" s="170">
        <v>31.498636323360422</v>
      </c>
      <c r="AV50" s="171">
        <v>31.309152340697594</v>
      </c>
      <c r="AW50" s="171">
        <v>31.398326315244113</v>
      </c>
      <c r="AX50" s="171">
        <v>31.009766531895298</v>
      </c>
      <c r="AY50" s="171">
        <v>32.828611943782974</v>
      </c>
      <c r="AZ50" s="170">
        <v>30.714441065262683</v>
      </c>
      <c r="BA50" s="171">
        <v>30.713951832010455</v>
      </c>
      <c r="BB50" s="171">
        <v>30.716664028809717</v>
      </c>
      <c r="BC50" s="171">
        <v>30.705193594561319</v>
      </c>
      <c r="BD50" s="171">
        <v>31.96006171937567</v>
      </c>
      <c r="BE50" s="170">
        <v>29.069371349915084</v>
      </c>
      <c r="BF50" s="171">
        <v>29.056223564293447</v>
      </c>
      <c r="BG50" s="171">
        <v>29.057295406586025</v>
      </c>
      <c r="BH50" s="171">
        <v>29.05661979461135</v>
      </c>
      <c r="BI50" s="172">
        <v>30.026060865872608</v>
      </c>
    </row>
    <row r="51" spans="1:61" x14ac:dyDescent="0.25">
      <c r="A51" s="173" t="s">
        <v>1555</v>
      </c>
      <c r="B51" s="170">
        <v>30.86652931827523</v>
      </c>
      <c r="C51" s="171">
        <v>30.751613422140284</v>
      </c>
      <c r="D51" s="171">
        <v>30.886842529059439</v>
      </c>
      <c r="E51" s="171">
        <v>30.929277339959885</v>
      </c>
      <c r="F51" s="171">
        <v>31.27830218285666</v>
      </c>
      <c r="G51" s="170">
        <v>32.375149742650656</v>
      </c>
      <c r="H51" s="171">
        <v>32.244379928695857</v>
      </c>
      <c r="I51" s="171">
        <v>32.370205465313447</v>
      </c>
      <c r="J51" s="171">
        <v>32.203691006548901</v>
      </c>
      <c r="K51" s="171">
        <v>32.65193636834703</v>
      </c>
      <c r="L51" s="170">
        <v>31.535294421037644</v>
      </c>
      <c r="M51" s="171">
        <v>31.396706302316648</v>
      </c>
      <c r="N51" s="171">
        <v>31.388359416765862</v>
      </c>
      <c r="O51" s="171">
        <v>31.293143749818736</v>
      </c>
      <c r="P51" s="171">
        <v>32.253797767135524</v>
      </c>
      <c r="Q51" s="170">
        <v>29.719028361620133</v>
      </c>
      <c r="R51" s="171">
        <v>29.59441408282575</v>
      </c>
      <c r="S51" s="171">
        <v>29.518149203057607</v>
      </c>
      <c r="T51" s="171">
        <v>29.705290004706438</v>
      </c>
      <c r="U51" s="171">
        <v>30.422739379273185</v>
      </c>
      <c r="V51" s="170">
        <v>29.27652490715597</v>
      </c>
      <c r="W51" s="171">
        <v>29.091697520139224</v>
      </c>
      <c r="X51" s="171">
        <v>29.184249557474953</v>
      </c>
      <c r="Y51" s="171">
        <v>29.227814462206464</v>
      </c>
      <c r="Z51" s="171">
        <v>29.716629164552227</v>
      </c>
      <c r="AA51" s="170">
        <v>29.91235910842753</v>
      </c>
      <c r="AB51" s="171">
        <v>29.635168038986258</v>
      </c>
      <c r="AC51" s="171">
        <v>29.719200485566997</v>
      </c>
      <c r="AD51" s="171">
        <v>29.718756652217301</v>
      </c>
      <c r="AE51" s="171">
        <v>30.237650352922614</v>
      </c>
      <c r="AF51" s="170">
        <v>31.426192445876431</v>
      </c>
      <c r="AG51" s="171">
        <v>30.879706426446955</v>
      </c>
      <c r="AH51" s="171">
        <v>31.057617196101333</v>
      </c>
      <c r="AI51" s="171">
        <v>30.970521715641276</v>
      </c>
      <c r="AJ51" s="171">
        <v>31.758973571029358</v>
      </c>
      <c r="AK51" s="170">
        <v>32.271880000161325</v>
      </c>
      <c r="AL51" s="171">
        <v>32.042015154808858</v>
      </c>
      <c r="AM51" s="171">
        <v>32.216255955759252</v>
      </c>
      <c r="AN51" s="171">
        <v>31.976624643128417</v>
      </c>
      <c r="AO51" s="171">
        <v>33.574679058619452</v>
      </c>
      <c r="AP51" s="170">
        <v>35.516762249640408</v>
      </c>
      <c r="AQ51" s="171">
        <v>35.388836250509691</v>
      </c>
      <c r="AR51" s="171">
        <v>35.589359177296714</v>
      </c>
      <c r="AS51" s="171">
        <v>35.388279380638835</v>
      </c>
      <c r="AT51" s="171">
        <v>35.540283327496681</v>
      </c>
      <c r="AU51" s="170">
        <v>32.514871741267356</v>
      </c>
      <c r="AV51" s="171">
        <v>32.132944371433304</v>
      </c>
      <c r="AW51" s="171">
        <v>32.435640088792177</v>
      </c>
      <c r="AX51" s="171">
        <v>32.103504726343758</v>
      </c>
      <c r="AY51" s="171">
        <v>33.671679142737069</v>
      </c>
      <c r="AZ51" s="170">
        <v>31.063016820309414</v>
      </c>
      <c r="BA51" s="171">
        <v>30.984505712769266</v>
      </c>
      <c r="BB51" s="171">
        <v>31.146173796207815</v>
      </c>
      <c r="BC51" s="171">
        <v>31.148459995896435</v>
      </c>
      <c r="BD51" s="171">
        <v>31.151041239344298</v>
      </c>
      <c r="BE51" s="170">
        <v>29.82835947515477</v>
      </c>
      <c r="BF51" s="171">
        <v>29.748455574005391</v>
      </c>
      <c r="BG51" s="171">
        <v>29.982808860627998</v>
      </c>
      <c r="BH51" s="171">
        <v>29.940569879615381</v>
      </c>
      <c r="BI51" s="172">
        <v>30.264181759091592</v>
      </c>
    </row>
    <row r="52" spans="1:61" x14ac:dyDescent="0.25">
      <c r="A52" s="173" t="s">
        <v>1556</v>
      </c>
      <c r="B52" s="170">
        <v>28.3933726712518</v>
      </c>
      <c r="C52" s="171">
        <v>27.871406351283042</v>
      </c>
      <c r="D52" s="171">
        <v>29.456533147676357</v>
      </c>
      <c r="E52" s="171">
        <v>29.771215680048176</v>
      </c>
      <c r="F52" s="171">
        <v>29.22876869716417</v>
      </c>
      <c r="G52" s="170">
        <v>28.196862456626931</v>
      </c>
      <c r="H52" s="171">
        <v>28.078146591824378</v>
      </c>
      <c r="I52" s="171">
        <v>29.869839784074248</v>
      </c>
      <c r="J52" s="171">
        <v>29.912543318474494</v>
      </c>
      <c r="K52" s="171">
        <v>29.282008251289263</v>
      </c>
      <c r="L52" s="170">
        <v>31.228644301222765</v>
      </c>
      <c r="M52" s="171">
        <v>31.228575029978696</v>
      </c>
      <c r="N52" s="171">
        <v>31.47787446317912</v>
      </c>
      <c r="O52" s="171">
        <v>31.525350673374092</v>
      </c>
      <c r="P52" s="171">
        <v>31.478383483080616</v>
      </c>
      <c r="Q52" s="170">
        <v>30.523370832045799</v>
      </c>
      <c r="R52" s="171">
        <v>30.370928820666649</v>
      </c>
      <c r="S52" s="171">
        <v>30.686950642610334</v>
      </c>
      <c r="T52" s="171">
        <v>31.25843428218446</v>
      </c>
      <c r="U52" s="171">
        <v>31.271197986379129</v>
      </c>
      <c r="V52" s="170">
        <v>30.815541018205295</v>
      </c>
      <c r="W52" s="171">
        <v>30.792804193515366</v>
      </c>
      <c r="X52" s="171">
        <v>30.815272734969433</v>
      </c>
      <c r="Y52" s="171">
        <v>30.937855842000413</v>
      </c>
      <c r="Z52" s="171">
        <v>30.937929555769099</v>
      </c>
      <c r="AA52" s="170">
        <v>32.064530329948724</v>
      </c>
      <c r="AB52" s="171">
        <v>31.93924685776955</v>
      </c>
      <c r="AC52" s="171">
        <v>32.130091816304329</v>
      </c>
      <c r="AD52" s="171">
        <v>41.804992519437718</v>
      </c>
      <c r="AE52" s="171">
        <v>32.462175337190345</v>
      </c>
      <c r="AF52" s="170">
        <v>31.193033236795312</v>
      </c>
      <c r="AG52" s="171">
        <v>31.027784623779709</v>
      </c>
      <c r="AH52" s="171">
        <v>31.351193247815043</v>
      </c>
      <c r="AI52" s="171">
        <v>31.509991888115298</v>
      </c>
      <c r="AJ52" s="171">
        <v>31.621057677004323</v>
      </c>
      <c r="AK52" s="170">
        <v>31.241650222961315</v>
      </c>
      <c r="AL52" s="171">
        <v>31.240022147815854</v>
      </c>
      <c r="AM52" s="171">
        <v>31.379991497931087</v>
      </c>
      <c r="AN52" s="171">
        <v>31.559146178366834</v>
      </c>
      <c r="AO52" s="171">
        <v>31.571769898661071</v>
      </c>
      <c r="AP52" s="170">
        <v>35.927915186735184</v>
      </c>
      <c r="AQ52" s="171">
        <v>35.753552139178758</v>
      </c>
      <c r="AR52" s="171">
        <v>36.864799353517803</v>
      </c>
      <c r="AS52" s="171">
        <v>37.077671730628438</v>
      </c>
      <c r="AT52" s="171">
        <v>36.245326592251871</v>
      </c>
      <c r="AU52" s="170">
        <v>11.26196056985421</v>
      </c>
      <c r="AV52" s="171">
        <v>7.9854605769458455</v>
      </c>
      <c r="AW52" s="171">
        <v>11.392187420045197</v>
      </c>
      <c r="AX52" s="171">
        <v>17.257710603288118</v>
      </c>
      <c r="AY52" s="171">
        <v>11.331049157211561</v>
      </c>
      <c r="AZ52" s="170">
        <v>5.6776695433719544</v>
      </c>
      <c r="BA52" s="171">
        <v>5.6235799419325829</v>
      </c>
      <c r="BB52" s="171">
        <v>5.7283051306317674</v>
      </c>
      <c r="BC52" s="171">
        <v>5.8254018262479521</v>
      </c>
      <c r="BD52" s="171">
        <v>5.7094435268637413</v>
      </c>
      <c r="BE52" s="170">
        <v>5.4062941023393423</v>
      </c>
      <c r="BF52" s="171">
        <v>5.207192102629052</v>
      </c>
      <c r="BG52" s="171">
        <v>5.5913125567267166</v>
      </c>
      <c r="BH52" s="171">
        <v>5.7496928350370249</v>
      </c>
      <c r="BI52" s="172">
        <v>5.616282375058244</v>
      </c>
    </row>
    <row r="53" spans="1:61" x14ac:dyDescent="0.25">
      <c r="A53" s="173" t="s">
        <v>1557</v>
      </c>
      <c r="B53" s="170">
        <v>31.519076538506319</v>
      </c>
      <c r="C53" s="171">
        <v>31.321530775177671</v>
      </c>
      <c r="D53" s="171">
        <v>31.554957524826118</v>
      </c>
      <c r="E53" s="171">
        <v>31.423690966893087</v>
      </c>
      <c r="F53" s="171">
        <v>32.605818896814576</v>
      </c>
      <c r="G53" s="170">
        <v>33.631193422405545</v>
      </c>
      <c r="H53" s="171">
        <v>33.503655804544238</v>
      </c>
      <c r="I53" s="171">
        <v>33.488699891054161</v>
      </c>
      <c r="J53" s="171">
        <v>32.745839638985196</v>
      </c>
      <c r="K53" s="171">
        <v>34.11482663903076</v>
      </c>
      <c r="L53" s="170">
        <v>32.185393397944409</v>
      </c>
      <c r="M53" s="171">
        <v>31.749772293409947</v>
      </c>
      <c r="N53" s="171">
        <v>31.617713503701726</v>
      </c>
      <c r="O53" s="171">
        <v>31.354818000470516</v>
      </c>
      <c r="P53" s="171">
        <v>33.310594783244035</v>
      </c>
      <c r="Q53" s="170">
        <v>30.2068860958389</v>
      </c>
      <c r="R53" s="171">
        <v>30.006524394723151</v>
      </c>
      <c r="S53" s="171">
        <v>29.765234397490438</v>
      </c>
      <c r="T53" s="171">
        <v>29.366167015447196</v>
      </c>
      <c r="U53" s="171">
        <v>30.815290171984095</v>
      </c>
      <c r="V53" s="170">
        <v>29.845286670337924</v>
      </c>
      <c r="W53" s="171">
        <v>29.662374028003864</v>
      </c>
      <c r="X53" s="171">
        <v>29.353321485629888</v>
      </c>
      <c r="Y53" s="171">
        <v>29.360088306308175</v>
      </c>
      <c r="Z53" s="171">
        <v>30.331135707627471</v>
      </c>
      <c r="AA53" s="170">
        <v>30.607172442354411</v>
      </c>
      <c r="AB53" s="171">
        <v>30.428627781160007</v>
      </c>
      <c r="AC53" s="171">
        <v>30.136434243508695</v>
      </c>
      <c r="AD53" s="171">
        <v>29.617341619655313</v>
      </c>
      <c r="AE53" s="171">
        <v>31.026227618502929</v>
      </c>
      <c r="AF53" s="170">
        <v>31.839451615349823</v>
      </c>
      <c r="AG53" s="171">
        <v>31.471063254059626</v>
      </c>
      <c r="AH53" s="171">
        <v>31.337670877641614</v>
      </c>
      <c r="AI53" s="171">
        <v>30.753614634701162</v>
      </c>
      <c r="AJ53" s="171">
        <v>32.659670123659673</v>
      </c>
      <c r="AK53" s="170">
        <v>32.894029543551056</v>
      </c>
      <c r="AL53" s="171">
        <v>32.597209911606356</v>
      </c>
      <c r="AM53" s="171">
        <v>32.506163377675541</v>
      </c>
      <c r="AN53" s="171">
        <v>31.436379989910975</v>
      </c>
      <c r="AO53" s="171">
        <v>34.81716981853544</v>
      </c>
      <c r="AP53" s="170">
        <v>35.578209756344371</v>
      </c>
      <c r="AQ53" s="171">
        <v>35.46929703852485</v>
      </c>
      <c r="AR53" s="171">
        <v>35.366779431149567</v>
      </c>
      <c r="AS53" s="171">
        <v>35.00584845034809</v>
      </c>
      <c r="AT53" s="171">
        <v>36.123528404849417</v>
      </c>
      <c r="AU53" s="170">
        <v>33.105583034515213</v>
      </c>
      <c r="AV53" s="171">
        <v>32.758547912078797</v>
      </c>
      <c r="AW53" s="171">
        <v>32.765800608154692</v>
      </c>
      <c r="AX53" s="171">
        <v>31.975481907293911</v>
      </c>
      <c r="AY53" s="171">
        <v>34.548551487136386</v>
      </c>
      <c r="AZ53" s="170">
        <v>32.422885720630944</v>
      </c>
      <c r="BA53" s="171">
        <v>32.213599488188798</v>
      </c>
      <c r="BB53" s="171">
        <v>32.211324913787585</v>
      </c>
      <c r="BC53" s="171">
        <v>32.197011934265412</v>
      </c>
      <c r="BD53" s="171">
        <v>34.283416723231973</v>
      </c>
      <c r="BE53" s="170">
        <v>30.806396701912014</v>
      </c>
      <c r="BF53" s="171">
        <v>30.61693097752655</v>
      </c>
      <c r="BG53" s="171">
        <v>30.586224474398758</v>
      </c>
      <c r="BH53" s="171">
        <v>30.401697038944249</v>
      </c>
      <c r="BI53" s="172">
        <v>32.321153979094298</v>
      </c>
    </row>
    <row r="54" spans="1:61" x14ac:dyDescent="0.25">
      <c r="A54" s="173" t="s">
        <v>1558</v>
      </c>
      <c r="B54" s="170">
        <v>31.893399548032427</v>
      </c>
      <c r="C54" s="171">
        <v>31.704949674407541</v>
      </c>
      <c r="D54" s="171">
        <v>31.960881343546514</v>
      </c>
      <c r="E54" s="171">
        <v>31.568880157146744</v>
      </c>
      <c r="F54" s="171">
        <v>32.921666746147764</v>
      </c>
      <c r="G54" s="170">
        <v>33.986540288432764</v>
      </c>
      <c r="H54" s="171">
        <v>33.870876753725987</v>
      </c>
      <c r="I54" s="171">
        <v>33.748199166113743</v>
      </c>
      <c r="J54" s="171">
        <v>32.885195865940233</v>
      </c>
      <c r="K54" s="171">
        <v>34.564408507908304</v>
      </c>
      <c r="L54" s="170">
        <v>32.598654201678933</v>
      </c>
      <c r="M54" s="171">
        <v>32.165887683249764</v>
      </c>
      <c r="N54" s="171">
        <v>31.944451121624883</v>
      </c>
      <c r="O54" s="171">
        <v>31.428438929046774</v>
      </c>
      <c r="P54" s="171">
        <v>33.767865540451268</v>
      </c>
      <c r="Q54" s="170">
        <v>30.608899759207542</v>
      </c>
      <c r="R54" s="171">
        <v>30.395674068745986</v>
      </c>
      <c r="S54" s="171">
        <v>29.962471573122958</v>
      </c>
      <c r="T54" s="171">
        <v>29.597558275763536</v>
      </c>
      <c r="U54" s="171">
        <v>31.34295757230738</v>
      </c>
      <c r="V54" s="170">
        <v>30.245781314004052</v>
      </c>
      <c r="W54" s="171">
        <v>30.189980664612492</v>
      </c>
      <c r="X54" s="171">
        <v>29.626479726943622</v>
      </c>
      <c r="Y54" s="171">
        <v>29.49014277683472</v>
      </c>
      <c r="Z54" s="171">
        <v>30.932566834382456</v>
      </c>
      <c r="AA54" s="170">
        <v>30.962356950048363</v>
      </c>
      <c r="AB54" s="171">
        <v>30.817567792011911</v>
      </c>
      <c r="AC54" s="171">
        <v>30.449781266257819</v>
      </c>
      <c r="AD54" s="171">
        <v>29.717965569047546</v>
      </c>
      <c r="AE54" s="171">
        <v>31.562652979448551</v>
      </c>
      <c r="AF54" s="170">
        <v>32.433903483515024</v>
      </c>
      <c r="AG54" s="171">
        <v>31.953572443692885</v>
      </c>
      <c r="AH54" s="171">
        <v>31.865302775183384</v>
      </c>
      <c r="AI54" s="171">
        <v>30.906872114939357</v>
      </c>
      <c r="AJ54" s="171">
        <v>33.274340386117245</v>
      </c>
      <c r="AK54" s="170">
        <v>33.386214255274233</v>
      </c>
      <c r="AL54" s="171">
        <v>33.094229047093393</v>
      </c>
      <c r="AM54" s="171">
        <v>32.969656940769674</v>
      </c>
      <c r="AN54" s="171">
        <v>31.570774899753228</v>
      </c>
      <c r="AO54" s="171">
        <v>35.417119692220254</v>
      </c>
      <c r="AP54" s="170">
        <v>36.149247652709413</v>
      </c>
      <c r="AQ54" s="171">
        <v>35.918126040140749</v>
      </c>
      <c r="AR54" s="171">
        <v>35.632361277016358</v>
      </c>
      <c r="AS54" s="171">
        <v>35.151931136273085</v>
      </c>
      <c r="AT54" s="171">
        <v>36.670866491861553</v>
      </c>
      <c r="AU54" s="170">
        <v>33.59070484154563</v>
      </c>
      <c r="AV54" s="171">
        <v>33.219394713007034</v>
      </c>
      <c r="AW54" s="171">
        <v>33.235459045205104</v>
      </c>
      <c r="AX54" s="171">
        <v>32.226068488485346</v>
      </c>
      <c r="AY54" s="171">
        <v>35.072979623663443</v>
      </c>
      <c r="AZ54" s="170">
        <v>32.854143601393602</v>
      </c>
      <c r="BA54" s="171">
        <v>32.665681705756668</v>
      </c>
      <c r="BB54" s="171">
        <v>32.736654433797895</v>
      </c>
      <c r="BC54" s="171">
        <v>32.526260254873385</v>
      </c>
      <c r="BD54" s="171">
        <v>34.848696735365003</v>
      </c>
      <c r="BE54" s="170">
        <v>31.131871130773028</v>
      </c>
      <c r="BF54" s="171">
        <v>30.931503643436415</v>
      </c>
      <c r="BG54" s="171">
        <v>30.896939286014877</v>
      </c>
      <c r="BH54" s="171">
        <v>30.548463304460196</v>
      </c>
      <c r="BI54" s="172">
        <v>32.614186840524695</v>
      </c>
    </row>
    <row r="55" spans="1:61" x14ac:dyDescent="0.25">
      <c r="A55" s="173" t="s">
        <v>1559</v>
      </c>
      <c r="B55" s="170">
        <v>31.037077360520584</v>
      </c>
      <c r="C55" s="171">
        <v>30.829404938895664</v>
      </c>
      <c r="D55" s="171">
        <v>31.120756577760616</v>
      </c>
      <c r="E55" s="171">
        <v>30.864256562242687</v>
      </c>
      <c r="F55" s="171">
        <v>32.046670964759912</v>
      </c>
      <c r="G55" s="170">
        <v>33.76612451441423</v>
      </c>
      <c r="H55" s="171">
        <v>33.665888616936918</v>
      </c>
      <c r="I55" s="171">
        <v>33.611933928030211</v>
      </c>
      <c r="J55" s="171">
        <v>32.705685151064891</v>
      </c>
      <c r="K55" s="171">
        <v>34.354764339822836</v>
      </c>
      <c r="L55" s="170">
        <v>31.85987531785857</v>
      </c>
      <c r="M55" s="171">
        <v>31.450427209111766</v>
      </c>
      <c r="N55" s="171">
        <v>31.264925884582837</v>
      </c>
      <c r="O55" s="171">
        <v>30.93113721507688</v>
      </c>
      <c r="P55" s="171">
        <v>32.986599798366541</v>
      </c>
      <c r="Q55" s="170">
        <v>30.270924602226014</v>
      </c>
      <c r="R55" s="171">
        <v>30.157423020415663</v>
      </c>
      <c r="S55" s="171">
        <v>29.890438885410713</v>
      </c>
      <c r="T55" s="171">
        <v>29.369340161867783</v>
      </c>
      <c r="U55" s="171">
        <v>30.814541232962</v>
      </c>
      <c r="V55" s="170">
        <v>30.075529217722966</v>
      </c>
      <c r="W55" s="171">
        <v>29.904179558126557</v>
      </c>
      <c r="X55" s="171">
        <v>29.598767906782044</v>
      </c>
      <c r="Y55" s="171">
        <v>29.732590696558553</v>
      </c>
      <c r="Z55" s="171">
        <v>30.456771588009403</v>
      </c>
      <c r="AA55" s="170">
        <v>30.743873305840982</v>
      </c>
      <c r="AB55" s="171">
        <v>30.727108644246123</v>
      </c>
      <c r="AC55" s="171">
        <v>30.428445381595751</v>
      </c>
      <c r="AD55" s="171">
        <v>29.808747988864532</v>
      </c>
      <c r="AE55" s="171">
        <v>31.085120210624073</v>
      </c>
      <c r="AF55" s="170">
        <v>31.738658870589422</v>
      </c>
      <c r="AG55" s="171">
        <v>31.396962338994026</v>
      </c>
      <c r="AH55" s="171">
        <v>31.108064460413758</v>
      </c>
      <c r="AI55" s="171">
        <v>30.477767809994234</v>
      </c>
      <c r="AJ55" s="171">
        <v>32.561301766989779</v>
      </c>
      <c r="AK55" s="170">
        <v>32.741050143106612</v>
      </c>
      <c r="AL55" s="171">
        <v>32.384095397940769</v>
      </c>
      <c r="AM55" s="171">
        <v>32.253615680993974</v>
      </c>
      <c r="AN55" s="171">
        <v>31.084743857352024</v>
      </c>
      <c r="AO55" s="171">
        <v>34.56046806576559</v>
      </c>
      <c r="AP55" s="170">
        <v>35.297383134202136</v>
      </c>
      <c r="AQ55" s="171">
        <v>35.180584593080319</v>
      </c>
      <c r="AR55" s="171">
        <v>34.937429646709688</v>
      </c>
      <c r="AS55" s="171">
        <v>34.661598723544607</v>
      </c>
      <c r="AT55" s="171">
        <v>35.792170271163727</v>
      </c>
      <c r="AU55" s="170">
        <v>33.175060806601223</v>
      </c>
      <c r="AV55" s="171">
        <v>32.858324616395535</v>
      </c>
      <c r="AW55" s="171">
        <v>32.767853413198466</v>
      </c>
      <c r="AX55" s="171">
        <v>31.927092397690725</v>
      </c>
      <c r="AY55" s="171">
        <v>34.485603175047864</v>
      </c>
      <c r="AZ55" s="170">
        <v>32.511201341550873</v>
      </c>
      <c r="BA55" s="171">
        <v>32.331835122818141</v>
      </c>
      <c r="BB55" s="171">
        <v>32.35536634202515</v>
      </c>
      <c r="BC55" s="171">
        <v>32.249723724259823</v>
      </c>
      <c r="BD55" s="171">
        <v>34.087311424835349</v>
      </c>
      <c r="BE55" s="170">
        <v>31.105849873993318</v>
      </c>
      <c r="BF55" s="171">
        <v>30.958382340495692</v>
      </c>
      <c r="BG55" s="171">
        <v>30.893554487599928</v>
      </c>
      <c r="BH55" s="171">
        <v>30.632530515756763</v>
      </c>
      <c r="BI55" s="172">
        <v>32.352089393720391</v>
      </c>
    </row>
    <row r="56" spans="1:61" x14ac:dyDescent="0.25">
      <c r="A56" s="173" t="s">
        <v>1560</v>
      </c>
      <c r="B56" s="170">
        <v>30.949310391747311</v>
      </c>
      <c r="C56" s="171">
        <v>30.749112976123218</v>
      </c>
      <c r="D56" s="171">
        <v>30.99391563763422</v>
      </c>
      <c r="E56" s="171">
        <v>30.851181870359682</v>
      </c>
      <c r="F56" s="171">
        <v>32.039494848707726</v>
      </c>
      <c r="G56" s="170">
        <v>33.680541367018392</v>
      </c>
      <c r="H56" s="171">
        <v>33.547829188493935</v>
      </c>
      <c r="I56" s="171">
        <v>33.538196086140942</v>
      </c>
      <c r="J56" s="171">
        <v>32.68908203180893</v>
      </c>
      <c r="K56" s="171">
        <v>34.220689663681</v>
      </c>
      <c r="L56" s="170">
        <v>31.917853315615762</v>
      </c>
      <c r="M56" s="171">
        <v>31.466553962372181</v>
      </c>
      <c r="N56" s="171">
        <v>31.374671088005837</v>
      </c>
      <c r="O56" s="171">
        <v>31.116377754162873</v>
      </c>
      <c r="P56" s="171">
        <v>33.086117979515677</v>
      </c>
      <c r="Q56" s="170">
        <v>30.153344376942229</v>
      </c>
      <c r="R56" s="171">
        <v>29.96673608092804</v>
      </c>
      <c r="S56" s="171">
        <v>29.720830885549294</v>
      </c>
      <c r="T56" s="171">
        <v>29.356242957154624</v>
      </c>
      <c r="U56" s="171">
        <v>30.782046416474525</v>
      </c>
      <c r="V56" s="170">
        <v>29.896161859213461</v>
      </c>
      <c r="W56" s="171">
        <v>29.771209031255271</v>
      </c>
      <c r="X56" s="171">
        <v>29.47884292830075</v>
      </c>
      <c r="Y56" s="171">
        <v>29.692440679047778</v>
      </c>
      <c r="Z56" s="171">
        <v>30.24923430183803</v>
      </c>
      <c r="AA56" s="170">
        <v>30.612894278541528</v>
      </c>
      <c r="AB56" s="171">
        <v>30.521817175655475</v>
      </c>
      <c r="AC56" s="171">
        <v>30.365885962699625</v>
      </c>
      <c r="AD56" s="171">
        <v>29.799958179348629</v>
      </c>
      <c r="AE56" s="171">
        <v>30.937819481471788</v>
      </c>
      <c r="AF56" s="170">
        <v>31.661658848116947</v>
      </c>
      <c r="AG56" s="171">
        <v>31.286265006236363</v>
      </c>
      <c r="AH56" s="171">
        <v>31.147568008486893</v>
      </c>
      <c r="AI56" s="171">
        <v>30.603722424872661</v>
      </c>
      <c r="AJ56" s="171">
        <v>32.496932973569173</v>
      </c>
      <c r="AK56" s="170">
        <v>32.675447730795547</v>
      </c>
      <c r="AL56" s="171">
        <v>32.360034089850402</v>
      </c>
      <c r="AM56" s="171">
        <v>32.316223821837418</v>
      </c>
      <c r="AN56" s="171">
        <v>31.218641765280598</v>
      </c>
      <c r="AO56" s="171">
        <v>34.587098287727478</v>
      </c>
      <c r="AP56" s="170">
        <v>35.257657017296587</v>
      </c>
      <c r="AQ56" s="171">
        <v>35.168823957593972</v>
      </c>
      <c r="AR56" s="171">
        <v>35.115809422501798</v>
      </c>
      <c r="AS56" s="171">
        <v>34.898446448614706</v>
      </c>
      <c r="AT56" s="171">
        <v>35.855649187136621</v>
      </c>
      <c r="AU56" s="170">
        <v>33.169275914106514</v>
      </c>
      <c r="AV56" s="171">
        <v>32.820232234614387</v>
      </c>
      <c r="AW56" s="171">
        <v>32.841158315499179</v>
      </c>
      <c r="AX56" s="171">
        <v>32.059071912332371</v>
      </c>
      <c r="AY56" s="171">
        <v>34.577310276882848</v>
      </c>
      <c r="AZ56" s="170">
        <v>32.614082139578436</v>
      </c>
      <c r="BA56" s="171">
        <v>32.402354542023694</v>
      </c>
      <c r="BB56" s="171">
        <v>32.423587169216987</v>
      </c>
      <c r="BC56" s="171">
        <v>32.34512411264447</v>
      </c>
      <c r="BD56" s="171">
        <v>34.346715704316651</v>
      </c>
      <c r="BE56" s="170">
        <v>31.073337218539422</v>
      </c>
      <c r="BF56" s="171">
        <v>30.875990089619489</v>
      </c>
      <c r="BG56" s="171">
        <v>30.880433227203344</v>
      </c>
      <c r="BH56" s="171">
        <v>30.633538992520034</v>
      </c>
      <c r="BI56" s="172">
        <v>32.460846363857542</v>
      </c>
    </row>
    <row r="57" spans="1:61" x14ac:dyDescent="0.25">
      <c r="A57" s="173" t="s">
        <v>1561</v>
      </c>
      <c r="B57" s="170">
        <v>29.14582585080581</v>
      </c>
      <c r="C57" s="171">
        <v>29.14444628467783</v>
      </c>
      <c r="D57" s="171">
        <v>29.13870146557964</v>
      </c>
      <c r="E57" s="171">
        <v>29.142382239431345</v>
      </c>
      <c r="F57" s="171">
        <v>29.346174406597171</v>
      </c>
      <c r="G57" s="170">
        <v>30.571710536062984</v>
      </c>
      <c r="H57" s="171">
        <v>30.571146329584966</v>
      </c>
      <c r="I57" s="171">
        <v>30.574427485480712</v>
      </c>
      <c r="J57" s="171">
        <v>30.574282784656873</v>
      </c>
      <c r="K57" s="171">
        <v>30.60244631973746</v>
      </c>
      <c r="L57" s="170">
        <v>30.184914497945936</v>
      </c>
      <c r="M57" s="171">
        <v>30.182699571899924</v>
      </c>
      <c r="N57" s="171">
        <v>30.18543945833067</v>
      </c>
      <c r="O57" s="171">
        <v>30.13649415651799</v>
      </c>
      <c r="P57" s="171">
        <v>30.357576816230697</v>
      </c>
      <c r="Q57" s="170">
        <v>28.333088615122698</v>
      </c>
      <c r="R57" s="171">
        <v>28.331921551222798</v>
      </c>
      <c r="S57" s="171">
        <v>28.328961504420036</v>
      </c>
      <c r="T57" s="171">
        <v>28.329809532213872</v>
      </c>
      <c r="U57" s="171">
        <v>28.358369473537905</v>
      </c>
      <c r="V57" s="170">
        <v>27.788148626396726</v>
      </c>
      <c r="W57" s="171">
        <v>27.787939202390028</v>
      </c>
      <c r="X57" s="171">
        <v>27.787925016109639</v>
      </c>
      <c r="Y57" s="171">
        <v>27.788200877153933</v>
      </c>
      <c r="Z57" s="171">
        <v>27.790648099161061</v>
      </c>
      <c r="AA57" s="170">
        <v>28.442482581205645</v>
      </c>
      <c r="AB57" s="171">
        <v>28.442927696676357</v>
      </c>
      <c r="AC57" s="171">
        <v>28.444757697340414</v>
      </c>
      <c r="AD57" s="171">
        <v>28.444474606036771</v>
      </c>
      <c r="AE57" s="171">
        <v>28.442955549858276</v>
      </c>
      <c r="AF57" s="170">
        <v>29.862640108879152</v>
      </c>
      <c r="AG57" s="171">
        <v>29.862198106305918</v>
      </c>
      <c r="AH57" s="171">
        <v>29.857824096774117</v>
      </c>
      <c r="AI57" s="171">
        <v>29.788130716299321</v>
      </c>
      <c r="AJ57" s="171">
        <v>30.011521336013054</v>
      </c>
      <c r="AK57" s="170">
        <v>30.704198287022539</v>
      </c>
      <c r="AL57" s="171">
        <v>30.704574914387187</v>
      </c>
      <c r="AM57" s="171">
        <v>30.7040954630891</v>
      </c>
      <c r="AN57" s="171">
        <v>30.492937659706165</v>
      </c>
      <c r="AO57" s="171">
        <v>31.272693481232622</v>
      </c>
      <c r="AP57" s="170">
        <v>33.807363951109856</v>
      </c>
      <c r="AQ57" s="171">
        <v>33.80784901158313</v>
      </c>
      <c r="AR57" s="171">
        <v>33.807421355631</v>
      </c>
      <c r="AS57" s="171">
        <v>33.806601062809577</v>
      </c>
      <c r="AT57" s="171">
        <v>33.806656602130033</v>
      </c>
      <c r="AU57" s="170">
        <v>30.879317711722432</v>
      </c>
      <c r="AV57" s="171">
        <v>30.849592745850202</v>
      </c>
      <c r="AW57" s="171">
        <v>30.881094423388848</v>
      </c>
      <c r="AX57" s="171">
        <v>30.683564243723158</v>
      </c>
      <c r="AY57" s="171">
        <v>31.437004631834526</v>
      </c>
      <c r="AZ57" s="170">
        <v>29.147122611016723</v>
      </c>
      <c r="BA57" s="171">
        <v>29.146552626791301</v>
      </c>
      <c r="BB57" s="171">
        <v>29.15024690186787</v>
      </c>
      <c r="BC57" s="171">
        <v>29.150179151305224</v>
      </c>
      <c r="BD57" s="171">
        <v>29.148403508220309</v>
      </c>
      <c r="BE57" s="170">
        <v>28.17390391990358</v>
      </c>
      <c r="BF57" s="171">
        <v>28.174378252025996</v>
      </c>
      <c r="BG57" s="171">
        <v>28.17582793142067</v>
      </c>
      <c r="BH57" s="171">
        <v>28.175152630987956</v>
      </c>
      <c r="BI57" s="172">
        <v>28.174023390752332</v>
      </c>
    </row>
    <row r="58" spans="1:61" x14ac:dyDescent="0.25">
      <c r="A58" s="173" t="s">
        <v>1562</v>
      </c>
      <c r="B58" s="170">
        <v>31.891053581022412</v>
      </c>
      <c r="C58" s="171">
        <v>31.607236909399067</v>
      </c>
      <c r="D58" s="171">
        <v>31.897013519747677</v>
      </c>
      <c r="E58" s="171">
        <v>31.791320317362246</v>
      </c>
      <c r="F58" s="171">
        <v>32.909763427567349</v>
      </c>
      <c r="G58" s="170">
        <v>33.255421818839096</v>
      </c>
      <c r="H58" s="171">
        <v>33.160863641756009</v>
      </c>
      <c r="I58" s="171">
        <v>33.333142448742215</v>
      </c>
      <c r="J58" s="171">
        <v>32.802282736228065</v>
      </c>
      <c r="K58" s="171">
        <v>33.904067392108963</v>
      </c>
      <c r="L58" s="170">
        <v>32.002985651252288</v>
      </c>
      <c r="M58" s="171">
        <v>31.527150644194947</v>
      </c>
      <c r="N58" s="171">
        <v>31.566501127449204</v>
      </c>
      <c r="O58" s="171">
        <v>31.349191161542105</v>
      </c>
      <c r="P58" s="171">
        <v>33.341844307756148</v>
      </c>
      <c r="Q58" s="170">
        <v>29.899654990467415</v>
      </c>
      <c r="R58" s="171">
        <v>29.756867925683327</v>
      </c>
      <c r="S58" s="171">
        <v>29.658452794268189</v>
      </c>
      <c r="T58" s="171">
        <v>29.327973400231961</v>
      </c>
      <c r="U58" s="171">
        <v>30.613548873526103</v>
      </c>
      <c r="V58" s="170">
        <v>29.338879116944131</v>
      </c>
      <c r="W58" s="171">
        <v>29.117890943223749</v>
      </c>
      <c r="X58" s="171">
        <v>29.043727746359853</v>
      </c>
      <c r="Y58" s="171">
        <v>28.89932563226899</v>
      </c>
      <c r="Z58" s="171">
        <v>29.968810279610295</v>
      </c>
      <c r="AA58" s="170">
        <v>30.147733634427226</v>
      </c>
      <c r="AB58" s="171">
        <v>29.965192016798863</v>
      </c>
      <c r="AC58" s="171">
        <v>29.701693824785984</v>
      </c>
      <c r="AD58" s="171">
        <v>29.326582385664892</v>
      </c>
      <c r="AE58" s="171">
        <v>30.519029207327026</v>
      </c>
      <c r="AF58" s="170">
        <v>31.578873187805307</v>
      </c>
      <c r="AG58" s="171">
        <v>31.27068457520808</v>
      </c>
      <c r="AH58" s="171">
        <v>31.260119772536957</v>
      </c>
      <c r="AI58" s="171">
        <v>30.888182157915693</v>
      </c>
      <c r="AJ58" s="171">
        <v>32.441571701144049</v>
      </c>
      <c r="AK58" s="170">
        <v>32.786024418868827</v>
      </c>
      <c r="AL58" s="171">
        <v>32.473356629240762</v>
      </c>
      <c r="AM58" s="171">
        <v>32.462247665117445</v>
      </c>
      <c r="AN58" s="171">
        <v>31.511801352913579</v>
      </c>
      <c r="AO58" s="171">
        <v>34.800781381306749</v>
      </c>
      <c r="AP58" s="170">
        <v>35.811071318602686</v>
      </c>
      <c r="AQ58" s="171">
        <v>35.665979099022913</v>
      </c>
      <c r="AR58" s="171">
        <v>35.840299081243849</v>
      </c>
      <c r="AS58" s="171">
        <v>35.181901303764455</v>
      </c>
      <c r="AT58" s="171">
        <v>36.304831968342818</v>
      </c>
      <c r="AU58" s="170">
        <v>32.967508576887397</v>
      </c>
      <c r="AV58" s="171">
        <v>32.507944430631525</v>
      </c>
      <c r="AW58" s="171">
        <v>32.629169187360262</v>
      </c>
      <c r="AX58" s="171">
        <v>31.976068987384053</v>
      </c>
      <c r="AY58" s="171">
        <v>34.51005488163608</v>
      </c>
      <c r="AZ58" s="170">
        <v>32.345214522245776</v>
      </c>
      <c r="BA58" s="171">
        <v>32.121595049685084</v>
      </c>
      <c r="BB58" s="171">
        <v>32.312210578114893</v>
      </c>
      <c r="BC58" s="171">
        <v>32.317542635070296</v>
      </c>
      <c r="BD58" s="171">
        <v>34.350585270579444</v>
      </c>
      <c r="BE58" s="170">
        <v>30.516570139155206</v>
      </c>
      <c r="BF58" s="171">
        <v>30.251047666712388</v>
      </c>
      <c r="BG58" s="171">
        <v>30.410946707784134</v>
      </c>
      <c r="BH58" s="171">
        <v>30.271317867787701</v>
      </c>
      <c r="BI58" s="172">
        <v>32.135186491288394</v>
      </c>
    </row>
    <row r="59" spans="1:61" x14ac:dyDescent="0.25">
      <c r="A59" s="173" t="s">
        <v>1563</v>
      </c>
      <c r="B59" s="170">
        <v>31.762242822454741</v>
      </c>
      <c r="C59" s="171">
        <v>31.637037554637089</v>
      </c>
      <c r="D59" s="171">
        <v>31.596953408952217</v>
      </c>
      <c r="E59" s="171">
        <v>31.559572379851705</v>
      </c>
      <c r="F59" s="171">
        <v>31.959037202656624</v>
      </c>
      <c r="G59" s="170">
        <v>32.465190382216377</v>
      </c>
      <c r="H59" s="171">
        <v>32.464882335678915</v>
      </c>
      <c r="I59" s="171">
        <v>32.468840824384216</v>
      </c>
      <c r="J59" s="171">
        <v>32.468165529690168</v>
      </c>
      <c r="K59" s="171">
        <v>32.46618765761098</v>
      </c>
      <c r="L59" s="170">
        <v>32.421870425705791</v>
      </c>
      <c r="M59" s="171">
        <v>32.416552355718892</v>
      </c>
      <c r="N59" s="171">
        <v>32.105306162437543</v>
      </c>
      <c r="O59" s="171">
        <v>31.818970429709033</v>
      </c>
      <c r="P59" s="171">
        <v>32.488842177038435</v>
      </c>
      <c r="Q59" s="170">
        <v>30.081240110309764</v>
      </c>
      <c r="R59" s="171">
        <v>30.080157800495854</v>
      </c>
      <c r="S59" s="171">
        <v>30.000539791028949</v>
      </c>
      <c r="T59" s="171">
        <v>29.67471397055116</v>
      </c>
      <c r="U59" s="171">
        <v>30.079629652547588</v>
      </c>
      <c r="V59" s="170">
        <v>29.693894986558298</v>
      </c>
      <c r="W59" s="171">
        <v>29.693553558735022</v>
      </c>
      <c r="X59" s="171">
        <v>29.692802684782631</v>
      </c>
      <c r="Y59" s="171">
        <v>29.693191566306353</v>
      </c>
      <c r="Z59" s="171">
        <v>29.843410982864917</v>
      </c>
      <c r="AA59" s="170">
        <v>30.984225971506699</v>
      </c>
      <c r="AB59" s="171">
        <v>30.957814392156699</v>
      </c>
      <c r="AC59" s="171">
        <v>30.849209850073311</v>
      </c>
      <c r="AD59" s="171">
        <v>30.179303140582871</v>
      </c>
      <c r="AE59" s="171">
        <v>30.985182055001069</v>
      </c>
      <c r="AF59" s="170">
        <v>32.565850527120062</v>
      </c>
      <c r="AG59" s="171">
        <v>32.239055386654194</v>
      </c>
      <c r="AH59" s="171">
        <v>32.220139524527916</v>
      </c>
      <c r="AI59" s="171">
        <v>31.558310843197308</v>
      </c>
      <c r="AJ59" s="171">
        <v>32.580201182928221</v>
      </c>
      <c r="AK59" s="170">
        <v>33.737817640898513</v>
      </c>
      <c r="AL59" s="171">
        <v>33.473601440949039</v>
      </c>
      <c r="AM59" s="171">
        <v>33.43547987581281</v>
      </c>
      <c r="AN59" s="171">
        <v>32.343703918854388</v>
      </c>
      <c r="AO59" s="171">
        <v>34.208792797036224</v>
      </c>
      <c r="AP59" s="170">
        <v>35.679526725502534</v>
      </c>
      <c r="AQ59" s="171">
        <v>35.680149206397147</v>
      </c>
      <c r="AR59" s="171">
        <v>35.679625086299346</v>
      </c>
      <c r="AS59" s="171">
        <v>35.30816709592002</v>
      </c>
      <c r="AT59" s="171">
        <v>35.678603599494224</v>
      </c>
      <c r="AU59" s="170">
        <v>32.219639798418918</v>
      </c>
      <c r="AV59" s="171">
        <v>32.094881189173833</v>
      </c>
      <c r="AW59" s="171">
        <v>32.199485085065938</v>
      </c>
      <c r="AX59" s="171">
        <v>31.594404306691597</v>
      </c>
      <c r="AY59" s="171">
        <v>33.478279964514165</v>
      </c>
      <c r="AZ59" s="170">
        <v>31.866499109546307</v>
      </c>
      <c r="BA59" s="171">
        <v>31.865980207160245</v>
      </c>
      <c r="BB59" s="171">
        <v>31.867879502386028</v>
      </c>
      <c r="BC59" s="171">
        <v>31.868482557425672</v>
      </c>
      <c r="BD59" s="171">
        <v>32.952170313664631</v>
      </c>
      <c r="BE59" s="170">
        <v>29.429082945269272</v>
      </c>
      <c r="BF59" s="171">
        <v>29.272899924417295</v>
      </c>
      <c r="BG59" s="171">
        <v>29.302642401595968</v>
      </c>
      <c r="BH59" s="171">
        <v>29.221173772661995</v>
      </c>
      <c r="BI59" s="172">
        <v>31.079542715909284</v>
      </c>
    </row>
    <row r="60" spans="1:61" x14ac:dyDescent="0.25">
      <c r="A60" s="173" t="s">
        <v>1564</v>
      </c>
      <c r="B60" s="170">
        <v>29.552847592101365</v>
      </c>
      <c r="C60" s="171">
        <v>29.389532826856176</v>
      </c>
      <c r="D60" s="171">
        <v>29.578108302290293</v>
      </c>
      <c r="E60" s="171">
        <v>29.546164161401979</v>
      </c>
      <c r="F60" s="171">
        <v>30.019106039401834</v>
      </c>
      <c r="G60" s="170">
        <v>31.151179377087164</v>
      </c>
      <c r="H60" s="171">
        <v>31.156033660300082</v>
      </c>
      <c r="I60" s="171">
        <v>31.15870628855086</v>
      </c>
      <c r="J60" s="171">
        <v>31.168569720983992</v>
      </c>
      <c r="K60" s="171">
        <v>31.397312616280505</v>
      </c>
      <c r="L60" s="170">
        <v>30.401298840291542</v>
      </c>
      <c r="M60" s="171">
        <v>30.272379015355224</v>
      </c>
      <c r="N60" s="171">
        <v>30.262625070489687</v>
      </c>
      <c r="O60" s="171">
        <v>30.267653881850968</v>
      </c>
      <c r="P60" s="171">
        <v>31.036842095462898</v>
      </c>
      <c r="Q60" s="170">
        <v>28.503187905572045</v>
      </c>
      <c r="R60" s="171">
        <v>28.482737228734969</v>
      </c>
      <c r="S60" s="171">
        <v>28.483565714031183</v>
      </c>
      <c r="T60" s="171">
        <v>28.48414975291211</v>
      </c>
      <c r="U60" s="171">
        <v>28.943899143792255</v>
      </c>
      <c r="V60" s="170">
        <v>27.998051116434137</v>
      </c>
      <c r="W60" s="171">
        <v>27.997761189940981</v>
      </c>
      <c r="X60" s="171">
        <v>27.997168404103373</v>
      </c>
      <c r="Y60" s="171">
        <v>27.997503830112784</v>
      </c>
      <c r="Z60" s="171">
        <v>28.216300742124375</v>
      </c>
      <c r="AA60" s="170">
        <v>28.454739476889834</v>
      </c>
      <c r="AB60" s="171">
        <v>28.413802066467191</v>
      </c>
      <c r="AC60" s="171">
        <v>28.407658124576308</v>
      </c>
      <c r="AD60" s="171">
        <v>28.407538307528654</v>
      </c>
      <c r="AE60" s="171">
        <v>28.714692857821579</v>
      </c>
      <c r="AF60" s="170">
        <v>29.918794337497292</v>
      </c>
      <c r="AG60" s="171">
        <v>29.754756167398241</v>
      </c>
      <c r="AH60" s="171">
        <v>29.755215630676251</v>
      </c>
      <c r="AI60" s="171">
        <v>29.668130716299324</v>
      </c>
      <c r="AJ60" s="171">
        <v>30.424032541630115</v>
      </c>
      <c r="AK60" s="170">
        <v>30.908893595625997</v>
      </c>
      <c r="AL60" s="171">
        <v>30.691230862395578</v>
      </c>
      <c r="AM60" s="171">
        <v>30.685822312757676</v>
      </c>
      <c r="AN60" s="171">
        <v>30.438345986882723</v>
      </c>
      <c r="AO60" s="171">
        <v>31.958655783949329</v>
      </c>
      <c r="AP60" s="170">
        <v>34.232343777782596</v>
      </c>
      <c r="AQ60" s="171">
        <v>34.235016385520332</v>
      </c>
      <c r="AR60" s="171">
        <v>34.229676299166847</v>
      </c>
      <c r="AS60" s="171">
        <v>34.241259036866388</v>
      </c>
      <c r="AT60" s="171">
        <v>34.226308463333602</v>
      </c>
      <c r="AU60" s="170">
        <v>31.120700175829651</v>
      </c>
      <c r="AV60" s="171">
        <v>30.832386990599328</v>
      </c>
      <c r="AW60" s="171">
        <v>30.953490361585029</v>
      </c>
      <c r="AX60" s="171">
        <v>30.628315350989677</v>
      </c>
      <c r="AY60" s="171">
        <v>32.254521921837799</v>
      </c>
      <c r="AZ60" s="170">
        <v>29.411067525953296</v>
      </c>
      <c r="BA60" s="171">
        <v>29.398895561345928</v>
      </c>
      <c r="BB60" s="171">
        <v>29.402854307766951</v>
      </c>
      <c r="BC60" s="171">
        <v>29.402553956224327</v>
      </c>
      <c r="BD60" s="171">
        <v>29.514214192312174</v>
      </c>
      <c r="BE60" s="170">
        <v>28.399887374678134</v>
      </c>
      <c r="BF60" s="171">
        <v>28.351153088530978</v>
      </c>
      <c r="BG60" s="171">
        <v>28.433287643603421</v>
      </c>
      <c r="BH60" s="171">
        <v>28.395740768247293</v>
      </c>
      <c r="BI60" s="172">
        <v>28.594565613780556</v>
      </c>
    </row>
    <row r="61" spans="1:61" x14ac:dyDescent="0.25">
      <c r="A61" s="173" t="s">
        <v>1565</v>
      </c>
      <c r="B61" s="170">
        <v>32.613412313100469</v>
      </c>
      <c r="C61" s="171">
        <v>32.332460378817167</v>
      </c>
      <c r="D61" s="171">
        <v>31.152987209472805</v>
      </c>
      <c r="E61" s="171">
        <v>31.040084087292254</v>
      </c>
      <c r="F61" s="171">
        <v>33.591513051102062</v>
      </c>
      <c r="G61" s="170">
        <v>34.192383644611958</v>
      </c>
      <c r="H61" s="171">
        <v>34.092594172041537</v>
      </c>
      <c r="I61" s="171">
        <v>32.685928857543068</v>
      </c>
      <c r="J61" s="171">
        <v>30.726978438170715</v>
      </c>
      <c r="K61" s="171">
        <v>34.841550156685663</v>
      </c>
      <c r="L61" s="170">
        <v>33.05056037135008</v>
      </c>
      <c r="M61" s="171">
        <v>32.588418790248497</v>
      </c>
      <c r="N61" s="171">
        <v>31.034516855423444</v>
      </c>
      <c r="O61" s="171">
        <v>29.45752701794698</v>
      </c>
      <c r="P61" s="171">
        <v>34.294378709137966</v>
      </c>
      <c r="Q61" s="170">
        <v>30.805415396141491</v>
      </c>
      <c r="R61" s="171">
        <v>30.638893988552542</v>
      </c>
      <c r="S61" s="171">
        <v>29.20354528214887</v>
      </c>
      <c r="T61" s="171">
        <v>27.499715365673271</v>
      </c>
      <c r="U61" s="171">
        <v>31.535297863954934</v>
      </c>
      <c r="V61" s="170">
        <v>30.354262225706602</v>
      </c>
      <c r="W61" s="171">
        <v>30.171778120300427</v>
      </c>
      <c r="X61" s="171">
        <v>28.652551625309453</v>
      </c>
      <c r="Y61" s="171">
        <v>27.093829561261515</v>
      </c>
      <c r="Z61" s="171">
        <v>30.936491194921018</v>
      </c>
      <c r="AA61" s="170">
        <v>31.135870723879908</v>
      </c>
      <c r="AB61" s="171">
        <v>30.940835020847455</v>
      </c>
      <c r="AC61" s="171">
        <v>29.318405440557459</v>
      </c>
      <c r="AD61" s="171">
        <v>27.50630009822644</v>
      </c>
      <c r="AE61" s="171">
        <v>31.515184600848738</v>
      </c>
      <c r="AF61" s="170">
        <v>32.568974524636857</v>
      </c>
      <c r="AG61" s="171">
        <v>32.225647726727594</v>
      </c>
      <c r="AH61" s="171">
        <v>30.692764411054242</v>
      </c>
      <c r="AI61" s="171">
        <v>28.955712192605471</v>
      </c>
      <c r="AJ61" s="171">
        <v>33.426677742739017</v>
      </c>
      <c r="AK61" s="170">
        <v>33.595473542416421</v>
      </c>
      <c r="AL61" s="171">
        <v>33.274565456747531</v>
      </c>
      <c r="AM61" s="171">
        <v>31.834795001923084</v>
      </c>
      <c r="AN61" s="171">
        <v>29.615762718766941</v>
      </c>
      <c r="AO61" s="171">
        <v>35.693736174635639</v>
      </c>
      <c r="AP61" s="170">
        <v>36.700100989512187</v>
      </c>
      <c r="AQ61" s="171">
        <v>36.565016113686823</v>
      </c>
      <c r="AR61" s="171">
        <v>34.993996054207479</v>
      </c>
      <c r="AS61" s="171">
        <v>32.98606267197831</v>
      </c>
      <c r="AT61" s="171">
        <v>37.253841249101207</v>
      </c>
      <c r="AU61" s="170">
        <v>33.806366874800979</v>
      </c>
      <c r="AV61" s="171">
        <v>33.343103984632144</v>
      </c>
      <c r="AW61" s="171">
        <v>32.042860176229361</v>
      </c>
      <c r="AX61" s="171">
        <v>31.345356419836879</v>
      </c>
      <c r="AY61" s="171">
        <v>35.351176233832938</v>
      </c>
      <c r="AZ61" s="170">
        <v>33.129087097545344</v>
      </c>
      <c r="BA61" s="171">
        <v>32.886156649711538</v>
      </c>
      <c r="BB61" s="171">
        <v>31.606097838268518</v>
      </c>
      <c r="BC61" s="171">
        <v>31.55642012023122</v>
      </c>
      <c r="BD61" s="171">
        <v>35.19609802967782</v>
      </c>
      <c r="BE61" s="170">
        <v>31.24688337533556</v>
      </c>
      <c r="BF61" s="171">
        <v>30.998520038170724</v>
      </c>
      <c r="BG61" s="171">
        <v>29.794397201140711</v>
      </c>
      <c r="BH61" s="171">
        <v>29.667368838685398</v>
      </c>
      <c r="BI61" s="172">
        <v>32.901920709892359</v>
      </c>
    </row>
    <row r="62" spans="1:61" x14ac:dyDescent="0.25">
      <c r="A62" s="173" t="s">
        <v>1566</v>
      </c>
      <c r="B62" s="170">
        <v>30.891661212288692</v>
      </c>
      <c r="C62" s="171">
        <v>30.776492447444323</v>
      </c>
      <c r="D62" s="171">
        <v>30.911324548401431</v>
      </c>
      <c r="E62" s="171">
        <v>30.974813587219842</v>
      </c>
      <c r="F62" s="171">
        <v>31.322689273536643</v>
      </c>
      <c r="G62" s="170">
        <v>32.400168158611351</v>
      </c>
      <c r="H62" s="171">
        <v>32.272086707584336</v>
      </c>
      <c r="I62" s="171">
        <v>32.397501388445185</v>
      </c>
      <c r="J62" s="171">
        <v>32.233691006548895</v>
      </c>
      <c r="K62" s="171">
        <v>32.681936368347031</v>
      </c>
      <c r="L62" s="170">
        <v>31.56009824405178</v>
      </c>
      <c r="M62" s="171">
        <v>31.416706302316651</v>
      </c>
      <c r="N62" s="171">
        <v>31.413218981261121</v>
      </c>
      <c r="O62" s="171">
        <v>31.313143749818725</v>
      </c>
      <c r="P62" s="171">
        <v>32.286467406580485</v>
      </c>
      <c r="Q62" s="170">
        <v>29.761366278561312</v>
      </c>
      <c r="R62" s="171">
        <v>29.631763337516457</v>
      </c>
      <c r="S62" s="171">
        <v>29.551155428306529</v>
      </c>
      <c r="T62" s="171">
        <v>29.725290004706437</v>
      </c>
      <c r="U62" s="171">
        <v>30.450419155292131</v>
      </c>
      <c r="V62" s="170">
        <v>29.299107056145882</v>
      </c>
      <c r="W62" s="171">
        <v>29.118747352378424</v>
      </c>
      <c r="X62" s="171">
        <v>29.201586583612539</v>
      </c>
      <c r="Y62" s="171">
        <v>29.247814462206463</v>
      </c>
      <c r="Z62" s="171">
        <v>29.736629164552227</v>
      </c>
      <c r="AA62" s="170">
        <v>29.934585530495877</v>
      </c>
      <c r="AB62" s="171">
        <v>29.657793393580111</v>
      </c>
      <c r="AC62" s="171">
        <v>29.739200485566997</v>
      </c>
      <c r="AD62" s="171">
        <v>29.738756652217308</v>
      </c>
      <c r="AE62" s="171">
        <v>30.257650352922614</v>
      </c>
      <c r="AF62" s="170">
        <v>31.456192445876436</v>
      </c>
      <c r="AG62" s="171">
        <v>30.912124409344941</v>
      </c>
      <c r="AH62" s="171">
        <v>31.077617196101336</v>
      </c>
      <c r="AI62" s="171">
        <v>30.990521715641275</v>
      </c>
      <c r="AJ62" s="171">
        <v>31.778973571029361</v>
      </c>
      <c r="AK62" s="170">
        <v>32.316697161125006</v>
      </c>
      <c r="AL62" s="171">
        <v>32.089423803890902</v>
      </c>
      <c r="AM62" s="171">
        <v>32.25144219530317</v>
      </c>
      <c r="AN62" s="171">
        <v>32.001442143484759</v>
      </c>
      <c r="AO62" s="171">
        <v>33.607295030038422</v>
      </c>
      <c r="AP62" s="170">
        <v>35.544414279622124</v>
      </c>
      <c r="AQ62" s="171">
        <v>35.426089795671807</v>
      </c>
      <c r="AR62" s="171">
        <v>35.612104221871164</v>
      </c>
      <c r="AS62" s="171">
        <v>35.413285166350313</v>
      </c>
      <c r="AT62" s="171">
        <v>35.575210732366706</v>
      </c>
      <c r="AU62" s="170">
        <v>32.552267371831256</v>
      </c>
      <c r="AV62" s="171">
        <v>32.162424433473035</v>
      </c>
      <c r="AW62" s="171">
        <v>32.465640088792171</v>
      </c>
      <c r="AX62" s="171">
        <v>32.130949057906065</v>
      </c>
      <c r="AY62" s="171">
        <v>33.719104206938411</v>
      </c>
      <c r="AZ62" s="170">
        <v>31.095745314685903</v>
      </c>
      <c r="BA62" s="171">
        <v>30.989421686420915</v>
      </c>
      <c r="BB62" s="171">
        <v>31.173827993215621</v>
      </c>
      <c r="BC62" s="171">
        <v>31.173508653029039</v>
      </c>
      <c r="BD62" s="171">
        <v>31.193609593968997</v>
      </c>
      <c r="BE62" s="170">
        <v>29.866025009587467</v>
      </c>
      <c r="BF62" s="171">
        <v>29.75333273022812</v>
      </c>
      <c r="BG62" s="171">
        <v>30.008023298046815</v>
      </c>
      <c r="BH62" s="171">
        <v>29.970569879615375</v>
      </c>
      <c r="BI62" s="172">
        <v>30.304181759091595</v>
      </c>
    </row>
    <row r="63" spans="1:61" x14ac:dyDescent="0.25">
      <c r="A63" s="173" t="s">
        <v>1567</v>
      </c>
      <c r="B63" s="170">
        <v>29.563216193961697</v>
      </c>
      <c r="C63" s="171">
        <v>29.301115235943033</v>
      </c>
      <c r="D63" s="171">
        <v>30.315855164531332</v>
      </c>
      <c r="E63" s="171">
        <v>30.450441474694831</v>
      </c>
      <c r="F63" s="171">
        <v>30.434412118055111</v>
      </c>
      <c r="G63" s="170">
        <v>30.767350027705429</v>
      </c>
      <c r="H63" s="171">
        <v>30.708126112176021</v>
      </c>
      <c r="I63" s="171">
        <v>31.240946002178916</v>
      </c>
      <c r="J63" s="171">
        <v>31.201633301414351</v>
      </c>
      <c r="K63" s="171">
        <v>31.471289471216718</v>
      </c>
      <c r="L63" s="170">
        <v>30.531382136866892</v>
      </c>
      <c r="M63" s="171">
        <v>30.365119089524185</v>
      </c>
      <c r="N63" s="171">
        <v>30.905580831126397</v>
      </c>
      <c r="O63" s="171">
        <v>30.883143749818728</v>
      </c>
      <c r="P63" s="171">
        <v>31.290287580389602</v>
      </c>
      <c r="Q63" s="170">
        <v>29.016066672691338</v>
      </c>
      <c r="R63" s="171">
        <v>28.863673900400968</v>
      </c>
      <c r="S63" s="171">
        <v>29.171226053165789</v>
      </c>
      <c r="T63" s="171">
        <v>29.353569835947088</v>
      </c>
      <c r="U63" s="171">
        <v>29.578819425272695</v>
      </c>
      <c r="V63" s="170">
        <v>28.825654235016774</v>
      </c>
      <c r="W63" s="171">
        <v>28.78959907547722</v>
      </c>
      <c r="X63" s="171">
        <v>29.022578357114973</v>
      </c>
      <c r="Y63" s="171">
        <v>29.023204790979648</v>
      </c>
      <c r="Z63" s="171">
        <v>29.41384503744813</v>
      </c>
      <c r="AA63" s="170">
        <v>29.54938679098931</v>
      </c>
      <c r="AB63" s="171">
        <v>29.431732720790894</v>
      </c>
      <c r="AC63" s="171">
        <v>29.656408120635017</v>
      </c>
      <c r="AD63" s="171">
        <v>29.8687566522173</v>
      </c>
      <c r="AE63" s="171">
        <v>29.927980327051785</v>
      </c>
      <c r="AF63" s="170">
        <v>30.440124244714049</v>
      </c>
      <c r="AG63" s="171">
        <v>30.21919168705476</v>
      </c>
      <c r="AH63" s="171">
        <v>30.515112761521515</v>
      </c>
      <c r="AI63" s="171">
        <v>30.503214085513974</v>
      </c>
      <c r="AJ63" s="171">
        <v>30.917767667121915</v>
      </c>
      <c r="AK63" s="170">
        <v>30.667330083578566</v>
      </c>
      <c r="AL63" s="171">
        <v>30.161140026707248</v>
      </c>
      <c r="AM63" s="171">
        <v>30.610635713337825</v>
      </c>
      <c r="AN63" s="171">
        <v>30.714278409590808</v>
      </c>
      <c r="AO63" s="171">
        <v>31.480614368906391</v>
      </c>
      <c r="AP63" s="170">
        <v>34.884437510390235</v>
      </c>
      <c r="AQ63" s="171">
        <v>34.746731050938578</v>
      </c>
      <c r="AR63" s="171">
        <v>35.288093432371831</v>
      </c>
      <c r="AS63" s="171">
        <v>35.181400451255847</v>
      </c>
      <c r="AT63" s="171">
        <v>35.069982215394816</v>
      </c>
      <c r="AU63" s="170">
        <v>11.594509559872069</v>
      </c>
      <c r="AV63" s="171">
        <v>8.3220424125642314</v>
      </c>
      <c r="AW63" s="171">
        <v>11.883777740581774</v>
      </c>
      <c r="AX63" s="171">
        <v>18.68125231822976</v>
      </c>
      <c r="AY63" s="171">
        <v>11.986572311714994</v>
      </c>
      <c r="AZ63" s="170">
        <v>6.2386568506937605</v>
      </c>
      <c r="BA63" s="171">
        <v>6.1775801734805418</v>
      </c>
      <c r="BB63" s="171">
        <v>6.3033156782030488</v>
      </c>
      <c r="BC63" s="171">
        <v>6.3149938042631835</v>
      </c>
      <c r="BD63" s="171">
        <v>6.3274706893075852</v>
      </c>
      <c r="BE63" s="170">
        <v>6.012250561551526</v>
      </c>
      <c r="BF63" s="171">
        <v>5.8723185942201122</v>
      </c>
      <c r="BG63" s="171">
        <v>6.0712231512492583</v>
      </c>
      <c r="BH63" s="171">
        <v>6.0887280481774848</v>
      </c>
      <c r="BI63" s="172">
        <v>6.1299459895731863</v>
      </c>
    </row>
    <row r="64" spans="1:61" x14ac:dyDescent="0.25">
      <c r="A64" s="173" t="s">
        <v>1568</v>
      </c>
      <c r="B64" s="170">
        <v>31.16883408637883</v>
      </c>
      <c r="C64" s="171">
        <v>30.982810888763343</v>
      </c>
      <c r="D64" s="171">
        <v>31.224244124593845</v>
      </c>
      <c r="E64" s="171">
        <v>31.218646459623862</v>
      </c>
      <c r="F64" s="171">
        <v>31.98379878687388</v>
      </c>
      <c r="G64" s="170">
        <v>32.47709641192489</v>
      </c>
      <c r="H64" s="171">
        <v>32.401127847951102</v>
      </c>
      <c r="I64" s="171">
        <v>32.520440026540193</v>
      </c>
      <c r="J64" s="171">
        <v>32.147758177315502</v>
      </c>
      <c r="K64" s="171">
        <v>32.906053702469961</v>
      </c>
      <c r="L64" s="170">
        <v>31.19453424299536</v>
      </c>
      <c r="M64" s="171">
        <v>30.879824027646126</v>
      </c>
      <c r="N64" s="171">
        <v>30.888378070013708</v>
      </c>
      <c r="O64" s="171">
        <v>30.702599108774333</v>
      </c>
      <c r="P64" s="171">
        <v>32.385467458895242</v>
      </c>
      <c r="Q64" s="170">
        <v>29.297026664995307</v>
      </c>
      <c r="R64" s="171">
        <v>29.185561905053415</v>
      </c>
      <c r="S64" s="171">
        <v>29.112452617747284</v>
      </c>
      <c r="T64" s="171">
        <v>28.799434689795444</v>
      </c>
      <c r="U64" s="171">
        <v>29.876999426910089</v>
      </c>
      <c r="V64" s="170">
        <v>28.862532641219218</v>
      </c>
      <c r="W64" s="171">
        <v>28.607859914324479</v>
      </c>
      <c r="X64" s="171">
        <v>28.628394288643921</v>
      </c>
      <c r="Y64" s="171">
        <v>28.474250623513601</v>
      </c>
      <c r="Z64" s="171">
        <v>29.623683593004884</v>
      </c>
      <c r="AA64" s="170">
        <v>29.637331811676024</v>
      </c>
      <c r="AB64" s="171">
        <v>29.430998677334351</v>
      </c>
      <c r="AC64" s="171">
        <v>29.247834126846495</v>
      </c>
      <c r="AD64" s="171">
        <v>28.945307737016325</v>
      </c>
      <c r="AE64" s="171">
        <v>30.07414307126043</v>
      </c>
      <c r="AF64" s="170">
        <v>30.838679236272824</v>
      </c>
      <c r="AG64" s="171">
        <v>30.610684575208079</v>
      </c>
      <c r="AH64" s="171">
        <v>30.575163267026785</v>
      </c>
      <c r="AI64" s="171">
        <v>30.527664134664601</v>
      </c>
      <c r="AJ64" s="171">
        <v>31.629926039226127</v>
      </c>
      <c r="AK64" s="170">
        <v>32.186380740228884</v>
      </c>
      <c r="AL64" s="171">
        <v>31.898059814630265</v>
      </c>
      <c r="AM64" s="171">
        <v>31.913365889609558</v>
      </c>
      <c r="AN64" s="171">
        <v>31.513300926262104</v>
      </c>
      <c r="AO64" s="171">
        <v>33.833306598719211</v>
      </c>
      <c r="AP64" s="170">
        <v>35.440179543335425</v>
      </c>
      <c r="AQ64" s="171">
        <v>35.365072504039745</v>
      </c>
      <c r="AR64" s="171">
        <v>35.481650360614367</v>
      </c>
      <c r="AS64" s="171">
        <v>34.939493630636619</v>
      </c>
      <c r="AT64" s="171">
        <v>35.682785100561986</v>
      </c>
      <c r="AU64" s="170">
        <v>32.348151518088301</v>
      </c>
      <c r="AV64" s="171">
        <v>32.040272622599517</v>
      </c>
      <c r="AW64" s="171">
        <v>32.161819801293625</v>
      </c>
      <c r="AX64" s="171">
        <v>31.706720965538064</v>
      </c>
      <c r="AY64" s="171">
        <v>33.830005771116404</v>
      </c>
      <c r="AZ64" s="170">
        <v>31.658972760180095</v>
      </c>
      <c r="BA64" s="171">
        <v>31.522233761195864</v>
      </c>
      <c r="BB64" s="171">
        <v>31.68958002540673</v>
      </c>
      <c r="BC64" s="171">
        <v>31.725715930717605</v>
      </c>
      <c r="BD64" s="171">
        <v>33.312402783197982</v>
      </c>
      <c r="BE64" s="170">
        <v>29.921229701966801</v>
      </c>
      <c r="BF64" s="171">
        <v>29.754814063635383</v>
      </c>
      <c r="BG64" s="171">
        <v>29.883231479887744</v>
      </c>
      <c r="BH64" s="171">
        <v>29.788731877791193</v>
      </c>
      <c r="BI64" s="172">
        <v>31.233208170872615</v>
      </c>
    </row>
    <row r="65" spans="1:61" x14ac:dyDescent="0.25">
      <c r="A65" s="173" t="s">
        <v>1569</v>
      </c>
      <c r="B65" s="170">
        <v>31.593689287021849</v>
      </c>
      <c r="C65" s="171">
        <v>31.401692382028482</v>
      </c>
      <c r="D65" s="171">
        <v>31.602980546700429</v>
      </c>
      <c r="E65" s="171">
        <v>31.599110777704887</v>
      </c>
      <c r="F65" s="171">
        <v>32.547959090467216</v>
      </c>
      <c r="G65" s="170">
        <v>32.937408579496804</v>
      </c>
      <c r="H65" s="171">
        <v>32.873136945160745</v>
      </c>
      <c r="I65" s="171">
        <v>33.004672457998517</v>
      </c>
      <c r="J65" s="171">
        <v>32.516838232348249</v>
      </c>
      <c r="K65" s="171">
        <v>33.587743430305721</v>
      </c>
      <c r="L65" s="170">
        <v>31.720912833120625</v>
      </c>
      <c r="M65" s="171">
        <v>31.252974850033524</v>
      </c>
      <c r="N65" s="171">
        <v>31.279727421894346</v>
      </c>
      <c r="O65" s="171">
        <v>31.061889447572213</v>
      </c>
      <c r="P65" s="171">
        <v>33.091911926787731</v>
      </c>
      <c r="Q65" s="170">
        <v>29.641642665158553</v>
      </c>
      <c r="R65" s="171">
        <v>29.513266612592208</v>
      </c>
      <c r="S65" s="171">
        <v>29.422714833777523</v>
      </c>
      <c r="T65" s="171">
        <v>29.095925987090922</v>
      </c>
      <c r="U65" s="171">
        <v>30.353382877368279</v>
      </c>
      <c r="V65" s="170">
        <v>29.039272737630519</v>
      </c>
      <c r="W65" s="171">
        <v>28.825882240136572</v>
      </c>
      <c r="X65" s="171">
        <v>28.758659552818447</v>
      </c>
      <c r="Y65" s="171">
        <v>28.599210195092489</v>
      </c>
      <c r="Z65" s="171">
        <v>29.67103608588776</v>
      </c>
      <c r="AA65" s="170">
        <v>29.839268943486886</v>
      </c>
      <c r="AB65" s="171">
        <v>29.658568786529827</v>
      </c>
      <c r="AC65" s="171">
        <v>29.379076114202835</v>
      </c>
      <c r="AD65" s="171">
        <v>29.020977290422842</v>
      </c>
      <c r="AE65" s="171">
        <v>30.213518227014308</v>
      </c>
      <c r="AF65" s="170">
        <v>31.286261717290603</v>
      </c>
      <c r="AG65" s="171">
        <v>30.955629737233455</v>
      </c>
      <c r="AH65" s="171">
        <v>30.932624207116778</v>
      </c>
      <c r="AI65" s="171">
        <v>30.568328131219996</v>
      </c>
      <c r="AJ65" s="171">
        <v>32.158982879741792</v>
      </c>
      <c r="AK65" s="170">
        <v>32.599034268959777</v>
      </c>
      <c r="AL65" s="171">
        <v>32.280340743229317</v>
      </c>
      <c r="AM65" s="171">
        <v>32.264483326873062</v>
      </c>
      <c r="AN65" s="171">
        <v>31.496461916216486</v>
      </c>
      <c r="AO65" s="171">
        <v>34.463650547974133</v>
      </c>
      <c r="AP65" s="170">
        <v>35.706963766073244</v>
      </c>
      <c r="AQ65" s="171">
        <v>35.609228234441304</v>
      </c>
      <c r="AR65" s="171">
        <v>35.739402431996901</v>
      </c>
      <c r="AS65" s="171">
        <v>35.148292319632077</v>
      </c>
      <c r="AT65" s="171">
        <v>36.098570109895711</v>
      </c>
      <c r="AU65" s="170">
        <v>32.782029268022534</v>
      </c>
      <c r="AV65" s="171">
        <v>32.40705083351093</v>
      </c>
      <c r="AW65" s="171">
        <v>32.536264790393872</v>
      </c>
      <c r="AX65" s="171">
        <v>31.887990967871755</v>
      </c>
      <c r="AY65" s="171">
        <v>34.327763823131157</v>
      </c>
      <c r="AZ65" s="170">
        <v>32.059384632141487</v>
      </c>
      <c r="BA65" s="171">
        <v>31.879681155454389</v>
      </c>
      <c r="BB65" s="171">
        <v>31.997061257671579</v>
      </c>
      <c r="BC65" s="171">
        <v>31.994542000148634</v>
      </c>
      <c r="BD65" s="171">
        <v>33.922966229125549</v>
      </c>
      <c r="BE65" s="170">
        <v>30.317470744535143</v>
      </c>
      <c r="BF65" s="171">
        <v>30.094568697088459</v>
      </c>
      <c r="BG65" s="171">
        <v>30.203994076536425</v>
      </c>
      <c r="BH65" s="171">
        <v>30.092072293808588</v>
      </c>
      <c r="BI65" s="172">
        <v>31.797977481889536</v>
      </c>
    </row>
    <row r="66" spans="1:61" x14ac:dyDescent="0.25">
      <c r="A66" s="173" t="s">
        <v>1570</v>
      </c>
      <c r="B66" s="170">
        <v>29.958289789488596</v>
      </c>
      <c r="C66" s="171">
        <v>29.846448916178524</v>
      </c>
      <c r="D66" s="171">
        <v>29.930730087867229</v>
      </c>
      <c r="E66" s="171">
        <v>29.89210017612546</v>
      </c>
      <c r="F66" s="171">
        <v>30.23743304787391</v>
      </c>
      <c r="G66" s="170">
        <v>31.257381600040297</v>
      </c>
      <c r="H66" s="171">
        <v>31.209233230726966</v>
      </c>
      <c r="I66" s="171">
        <v>31.284234331867072</v>
      </c>
      <c r="J66" s="171">
        <v>31.15757994166529</v>
      </c>
      <c r="K66" s="171">
        <v>31.52236415229353</v>
      </c>
      <c r="L66" s="170">
        <v>30.547590110052699</v>
      </c>
      <c r="M66" s="171">
        <v>30.414198360337281</v>
      </c>
      <c r="N66" s="171">
        <v>30.38767900522183</v>
      </c>
      <c r="O66" s="171">
        <v>30.320956891328802</v>
      </c>
      <c r="P66" s="171">
        <v>31.116982964011886</v>
      </c>
      <c r="Q66" s="170">
        <v>28.671869902108828</v>
      </c>
      <c r="R66" s="171">
        <v>28.670397753359254</v>
      </c>
      <c r="S66" s="171">
        <v>28.631601151840147</v>
      </c>
      <c r="T66" s="171">
        <v>28.636888146504628</v>
      </c>
      <c r="U66" s="171">
        <v>29.125430512372837</v>
      </c>
      <c r="V66" s="170">
        <v>28.154479530910479</v>
      </c>
      <c r="W66" s="171">
        <v>28.167635892015969</v>
      </c>
      <c r="X66" s="171">
        <v>28.179702500874079</v>
      </c>
      <c r="Y66" s="171">
        <v>28.180048466832144</v>
      </c>
      <c r="Z66" s="171">
        <v>28.217332464162446</v>
      </c>
      <c r="AA66" s="170">
        <v>28.54041034834891</v>
      </c>
      <c r="AB66" s="171">
        <v>28.495475547956346</v>
      </c>
      <c r="AC66" s="171">
        <v>28.489234806324983</v>
      </c>
      <c r="AD66" s="171">
        <v>28.491767339630059</v>
      </c>
      <c r="AE66" s="171">
        <v>28.700481774778535</v>
      </c>
      <c r="AF66" s="170">
        <v>29.959714669752888</v>
      </c>
      <c r="AG66" s="171">
        <v>29.929701329423615</v>
      </c>
      <c r="AH66" s="171">
        <v>29.954939634870577</v>
      </c>
      <c r="AI66" s="171">
        <v>29.865617855895227</v>
      </c>
      <c r="AJ66" s="171">
        <v>30.141669350092712</v>
      </c>
      <c r="AK66" s="170">
        <v>30.898307537396601</v>
      </c>
      <c r="AL66" s="171">
        <v>30.888633483996824</v>
      </c>
      <c r="AM66" s="171">
        <v>30.888430453601121</v>
      </c>
      <c r="AN66" s="171">
        <v>30.640951008269091</v>
      </c>
      <c r="AO66" s="171">
        <v>31.712657320414745</v>
      </c>
      <c r="AP66" s="170">
        <v>34.151184321038521</v>
      </c>
      <c r="AQ66" s="171">
        <v>34.166075841551262</v>
      </c>
      <c r="AR66" s="171">
        <v>34.112403580541169</v>
      </c>
      <c r="AS66" s="171">
        <v>34.138151709695734</v>
      </c>
      <c r="AT66" s="171">
        <v>34.119493153466529</v>
      </c>
      <c r="AU66" s="170">
        <v>31.256549848398837</v>
      </c>
      <c r="AV66" s="171">
        <v>30.970763449835427</v>
      </c>
      <c r="AW66" s="171">
        <v>31.070735229532566</v>
      </c>
      <c r="AX66" s="171">
        <v>30.701720079065144</v>
      </c>
      <c r="AY66" s="171">
        <v>32.45392260353924</v>
      </c>
      <c r="AZ66" s="170">
        <v>29.745290214345427</v>
      </c>
      <c r="BA66" s="171">
        <v>29.753639693334282</v>
      </c>
      <c r="BB66" s="171">
        <v>29.760405458667023</v>
      </c>
      <c r="BC66" s="171">
        <v>29.757368403196256</v>
      </c>
      <c r="BD66" s="171">
        <v>29.758149251026037</v>
      </c>
      <c r="BE66" s="170">
        <v>28.735195255574428</v>
      </c>
      <c r="BF66" s="171">
        <v>28.635663624876337</v>
      </c>
      <c r="BG66" s="171">
        <v>28.72936061169694</v>
      </c>
      <c r="BH66" s="171">
        <v>28.686690315450637</v>
      </c>
      <c r="BI66" s="172">
        <v>28.835411043947211</v>
      </c>
    </row>
    <row r="67" spans="1:61" x14ac:dyDescent="0.25">
      <c r="A67" s="173" t="s">
        <v>1571</v>
      </c>
      <c r="B67" s="170">
        <v>29.032114456369424</v>
      </c>
      <c r="C67" s="171">
        <v>28.539557684874076</v>
      </c>
      <c r="D67" s="171">
        <v>29.819236467778815</v>
      </c>
      <c r="E67" s="171">
        <v>30.024733746138924</v>
      </c>
      <c r="F67" s="171">
        <v>29.936177029473424</v>
      </c>
      <c r="G67" s="170">
        <v>29.434614924187873</v>
      </c>
      <c r="H67" s="171">
        <v>29.324127804244529</v>
      </c>
      <c r="I67" s="171">
        <v>30.585972198330591</v>
      </c>
      <c r="J67" s="171">
        <v>30.627099025920426</v>
      </c>
      <c r="K67" s="171">
        <v>30.51410643768352</v>
      </c>
      <c r="L67" s="170">
        <v>30.907303383992513</v>
      </c>
      <c r="M67" s="171">
        <v>30.77566215294463</v>
      </c>
      <c r="N67" s="171">
        <v>31.293967170900935</v>
      </c>
      <c r="O67" s="171">
        <v>31.377993263842125</v>
      </c>
      <c r="P67" s="171">
        <v>31.390515326891823</v>
      </c>
      <c r="Q67" s="170">
        <v>29.566046251975024</v>
      </c>
      <c r="R67" s="171">
        <v>29.418644562456002</v>
      </c>
      <c r="S67" s="171">
        <v>29.69124295463001</v>
      </c>
      <c r="T67" s="171">
        <v>30.056240919099725</v>
      </c>
      <c r="U67" s="171">
        <v>30.210759191809959</v>
      </c>
      <c r="V67" s="170">
        <v>29.700946276608729</v>
      </c>
      <c r="W67" s="171">
        <v>29.550892801785601</v>
      </c>
      <c r="X67" s="171">
        <v>29.811046946067602</v>
      </c>
      <c r="Y67" s="171">
        <v>29.892720540237949</v>
      </c>
      <c r="Z67" s="171">
        <v>30.153531524090251</v>
      </c>
      <c r="AA67" s="170">
        <v>30.473476892527557</v>
      </c>
      <c r="AB67" s="171">
        <v>30.276057161032746</v>
      </c>
      <c r="AC67" s="171">
        <v>30.615913496555315</v>
      </c>
      <c r="AD67" s="171">
        <v>39.95350943334153</v>
      </c>
      <c r="AE67" s="171">
        <v>31.111455821475115</v>
      </c>
      <c r="AF67" s="170">
        <v>30.722525836327325</v>
      </c>
      <c r="AG67" s="171">
        <v>30.537696445275959</v>
      </c>
      <c r="AH67" s="171">
        <v>30.985540175615096</v>
      </c>
      <c r="AI67" s="171">
        <v>31.10468619964092</v>
      </c>
      <c r="AJ67" s="171">
        <v>31.322305923524205</v>
      </c>
      <c r="AK67" s="170">
        <v>31.205114922208878</v>
      </c>
      <c r="AL67" s="171">
        <v>30.766526491272153</v>
      </c>
      <c r="AM67" s="171">
        <v>31.206225193864416</v>
      </c>
      <c r="AN67" s="171">
        <v>31.304720248406834</v>
      </c>
      <c r="AO67" s="171">
        <v>31.707700081603004</v>
      </c>
      <c r="AP67" s="170">
        <v>35.182472999833756</v>
      </c>
      <c r="AQ67" s="171">
        <v>35.007684280471786</v>
      </c>
      <c r="AR67" s="171">
        <v>35.983881255266141</v>
      </c>
      <c r="AS67" s="171">
        <v>36.061326661735507</v>
      </c>
      <c r="AT67" s="171">
        <v>35.532758899414468</v>
      </c>
      <c r="AU67" s="170">
        <v>11.149822758171922</v>
      </c>
      <c r="AV67" s="171">
        <v>7.9114836997703106</v>
      </c>
      <c r="AW67" s="171">
        <v>11.441482630129563</v>
      </c>
      <c r="AX67" s="171">
        <v>17.980044744205149</v>
      </c>
      <c r="AY67" s="171">
        <v>11.545369668954567</v>
      </c>
      <c r="AZ67" s="170">
        <v>5.722281400339206</v>
      </c>
      <c r="BA67" s="171">
        <v>5.6545164932813501</v>
      </c>
      <c r="BB67" s="171">
        <v>5.8326356587353558</v>
      </c>
      <c r="BC67" s="171">
        <v>5.8977393396168498</v>
      </c>
      <c r="BD67" s="171">
        <v>5.8208838059233585</v>
      </c>
      <c r="BE67" s="170">
        <v>5.4971301429901933</v>
      </c>
      <c r="BF67" s="171">
        <v>5.3367737421608483</v>
      </c>
      <c r="BG67" s="171">
        <v>5.636141771867794</v>
      </c>
      <c r="BH67" s="171">
        <v>5.7058494315663397</v>
      </c>
      <c r="BI67" s="172">
        <v>5.6952553240580714</v>
      </c>
    </row>
    <row r="68" spans="1:61" x14ac:dyDescent="0.25">
      <c r="A68" s="173" t="s">
        <v>1572</v>
      </c>
      <c r="B68" s="170">
        <v>31.282860777995825</v>
      </c>
      <c r="C68" s="171">
        <v>31.096915078350335</v>
      </c>
      <c r="D68" s="171">
        <v>31.25833056101618</v>
      </c>
      <c r="E68" s="171">
        <v>31.148757936004877</v>
      </c>
      <c r="F68" s="171">
        <v>32.319518289517852</v>
      </c>
      <c r="G68" s="170">
        <v>34.109464129619916</v>
      </c>
      <c r="H68" s="171">
        <v>33.923898063799101</v>
      </c>
      <c r="I68" s="171">
        <v>33.961824457932984</v>
      </c>
      <c r="J68" s="171">
        <v>32.964098636288597</v>
      </c>
      <c r="K68" s="171">
        <v>34.686207594936711</v>
      </c>
      <c r="L68" s="170">
        <v>31.485524703435708</v>
      </c>
      <c r="M68" s="171">
        <v>31.00323533235084</v>
      </c>
      <c r="N68" s="171">
        <v>30.939616520698703</v>
      </c>
      <c r="O68" s="171">
        <v>30.696171814323428</v>
      </c>
      <c r="P68" s="171">
        <v>32.599040175068211</v>
      </c>
      <c r="Q68" s="170">
        <v>29.946521919110065</v>
      </c>
      <c r="R68" s="171">
        <v>29.847766490159472</v>
      </c>
      <c r="S68" s="171">
        <v>29.609773129393954</v>
      </c>
      <c r="T68" s="171">
        <v>29.235054439177723</v>
      </c>
      <c r="U68" s="171">
        <v>30.538033597157774</v>
      </c>
      <c r="V68" s="170">
        <v>29.877412886669255</v>
      </c>
      <c r="W68" s="171">
        <v>29.774777181647384</v>
      </c>
      <c r="X68" s="171">
        <v>29.613230064422869</v>
      </c>
      <c r="Y68" s="171">
        <v>29.698908473994035</v>
      </c>
      <c r="Z68" s="171">
        <v>30.242066602243654</v>
      </c>
      <c r="AA68" s="170">
        <v>30.599132547413522</v>
      </c>
      <c r="AB68" s="171">
        <v>30.428757370730665</v>
      </c>
      <c r="AC68" s="171">
        <v>30.274863197805491</v>
      </c>
      <c r="AD68" s="171">
        <v>29.631932703138389</v>
      </c>
      <c r="AE68" s="171">
        <v>30.856874595488119</v>
      </c>
      <c r="AF68" s="170">
        <v>31.383789070510208</v>
      </c>
      <c r="AG68" s="171">
        <v>31.03715686539061</v>
      </c>
      <c r="AH68" s="171">
        <v>30.820740007972834</v>
      </c>
      <c r="AI68" s="171">
        <v>30.382453977138866</v>
      </c>
      <c r="AJ68" s="171">
        <v>32.253455697561222</v>
      </c>
      <c r="AK68" s="170">
        <v>32.333858434014338</v>
      </c>
      <c r="AL68" s="171">
        <v>31.955874605814049</v>
      </c>
      <c r="AM68" s="171">
        <v>31.921933178536694</v>
      </c>
      <c r="AN68" s="171">
        <v>30.829953900124753</v>
      </c>
      <c r="AO68" s="171">
        <v>34.241345867229569</v>
      </c>
      <c r="AP68" s="170">
        <v>34.831209113053028</v>
      </c>
      <c r="AQ68" s="171">
        <v>34.674898288959028</v>
      </c>
      <c r="AR68" s="171">
        <v>34.641134530281853</v>
      </c>
      <c r="AS68" s="171">
        <v>34.285299724411296</v>
      </c>
      <c r="AT68" s="171">
        <v>35.375318960468739</v>
      </c>
      <c r="AU68" s="170">
        <v>32.761798958866933</v>
      </c>
      <c r="AV68" s="171">
        <v>32.41747244322891</v>
      </c>
      <c r="AW68" s="171">
        <v>32.379384639909453</v>
      </c>
      <c r="AX68" s="171">
        <v>31.636832624017565</v>
      </c>
      <c r="AY68" s="171">
        <v>34.012429089041419</v>
      </c>
      <c r="AZ68" s="170">
        <v>32.244982834542519</v>
      </c>
      <c r="BA68" s="171">
        <v>32.033285349780257</v>
      </c>
      <c r="BB68" s="171">
        <v>32.035957468798856</v>
      </c>
      <c r="BC68" s="171">
        <v>31.933608463360333</v>
      </c>
      <c r="BD68" s="171">
        <v>33.785530625720163</v>
      </c>
      <c r="BE68" s="170">
        <v>30.914776310743441</v>
      </c>
      <c r="BF68" s="171">
        <v>30.714856115632777</v>
      </c>
      <c r="BG68" s="171">
        <v>30.697161362821241</v>
      </c>
      <c r="BH68" s="171">
        <v>30.452642669855383</v>
      </c>
      <c r="BI68" s="172">
        <v>32.058191018791426</v>
      </c>
    </row>
    <row r="69" spans="1:61" x14ac:dyDescent="0.25">
      <c r="A69" s="173" t="s">
        <v>1573</v>
      </c>
      <c r="B69" s="170">
        <v>31.526374482208155</v>
      </c>
      <c r="C69" s="171">
        <v>31.344937750884601</v>
      </c>
      <c r="D69" s="171">
        <v>31.536083740609367</v>
      </c>
      <c r="E69" s="171">
        <v>31.388415547779722</v>
      </c>
      <c r="F69" s="171">
        <v>32.579031672606348</v>
      </c>
      <c r="G69" s="170">
        <v>33.48014852776025</v>
      </c>
      <c r="H69" s="171">
        <v>33.379178503861787</v>
      </c>
      <c r="I69" s="171">
        <v>33.345976965735304</v>
      </c>
      <c r="J69" s="171">
        <v>32.571406126245122</v>
      </c>
      <c r="K69" s="171">
        <v>34.001337064179431</v>
      </c>
      <c r="L69" s="170">
        <v>32.212912310442917</v>
      </c>
      <c r="M69" s="171">
        <v>31.785377483192221</v>
      </c>
      <c r="N69" s="171">
        <v>31.598711984750317</v>
      </c>
      <c r="O69" s="171">
        <v>31.298342760946564</v>
      </c>
      <c r="P69" s="171">
        <v>33.269122114154335</v>
      </c>
      <c r="Q69" s="170">
        <v>30.091148996892439</v>
      </c>
      <c r="R69" s="171">
        <v>29.891783309356921</v>
      </c>
      <c r="S69" s="171">
        <v>29.665568046746699</v>
      </c>
      <c r="T69" s="171">
        <v>29.144062515758154</v>
      </c>
      <c r="U69" s="171">
        <v>30.70716177699758</v>
      </c>
      <c r="V69" s="170">
        <v>29.741630989422966</v>
      </c>
      <c r="W69" s="171">
        <v>29.563864337961235</v>
      </c>
      <c r="X69" s="171">
        <v>29.220917567264596</v>
      </c>
      <c r="Y69" s="171">
        <v>28.72123484254287</v>
      </c>
      <c r="Z69" s="171">
        <v>30.322203708102542</v>
      </c>
      <c r="AA69" s="170">
        <v>30.498591603635251</v>
      </c>
      <c r="AB69" s="171">
        <v>30.324014570910855</v>
      </c>
      <c r="AC69" s="171">
        <v>30.00720148665479</v>
      </c>
      <c r="AD69" s="171">
        <v>29.396140092523979</v>
      </c>
      <c r="AE69" s="171">
        <v>30.901669493394245</v>
      </c>
      <c r="AF69" s="170">
        <v>31.789815191957096</v>
      </c>
      <c r="AG69" s="171">
        <v>31.433639304646089</v>
      </c>
      <c r="AH69" s="171">
        <v>31.272919103605055</v>
      </c>
      <c r="AI69" s="171">
        <v>30.57602100478508</v>
      </c>
      <c r="AJ69" s="171">
        <v>32.532656230915286</v>
      </c>
      <c r="AK69" s="170">
        <v>32.874819513585386</v>
      </c>
      <c r="AL69" s="171">
        <v>32.601399222497321</v>
      </c>
      <c r="AM69" s="171">
        <v>32.413151995849432</v>
      </c>
      <c r="AN69" s="171">
        <v>31.336232100712039</v>
      </c>
      <c r="AO69" s="171">
        <v>34.78126820098845</v>
      </c>
      <c r="AP69" s="170">
        <v>35.596591466631978</v>
      </c>
      <c r="AQ69" s="171">
        <v>35.488103991422136</v>
      </c>
      <c r="AR69" s="171">
        <v>35.337680915538009</v>
      </c>
      <c r="AS69" s="171">
        <v>34.840527844027541</v>
      </c>
      <c r="AT69" s="171">
        <v>36.12433308711514</v>
      </c>
      <c r="AU69" s="170">
        <v>32.979361973722462</v>
      </c>
      <c r="AV69" s="171">
        <v>32.66135754836494</v>
      </c>
      <c r="AW69" s="171">
        <v>32.649379937271597</v>
      </c>
      <c r="AX69" s="171">
        <v>31.828234570629636</v>
      </c>
      <c r="AY69" s="171">
        <v>34.450843049913622</v>
      </c>
      <c r="AZ69" s="170">
        <v>32.281742346978469</v>
      </c>
      <c r="BA69" s="171">
        <v>32.094766279400197</v>
      </c>
      <c r="BB69" s="171">
        <v>32.072270554651844</v>
      </c>
      <c r="BC69" s="171">
        <v>32.009686917382631</v>
      </c>
      <c r="BD69" s="171">
        <v>34.163531839022845</v>
      </c>
      <c r="BE69" s="170">
        <v>30.638035391442507</v>
      </c>
      <c r="BF69" s="171">
        <v>30.453595051813544</v>
      </c>
      <c r="BG69" s="171">
        <v>30.408815299702834</v>
      </c>
      <c r="BH69" s="171">
        <v>30.199052781296352</v>
      </c>
      <c r="BI69" s="172">
        <v>32.166354403923656</v>
      </c>
    </row>
    <row r="70" spans="1:61" x14ac:dyDescent="0.25">
      <c r="A70" s="173" t="s">
        <v>1574</v>
      </c>
      <c r="B70" s="170">
        <v>31.410823613412013</v>
      </c>
      <c r="C70" s="171">
        <v>31.232306636733966</v>
      </c>
      <c r="D70" s="171">
        <v>31.434514887995572</v>
      </c>
      <c r="E70" s="171">
        <v>31.380021830039134</v>
      </c>
      <c r="F70" s="171">
        <v>32.396730419678541</v>
      </c>
      <c r="G70" s="170">
        <v>33.200398987788873</v>
      </c>
      <c r="H70" s="171">
        <v>33.117146335828771</v>
      </c>
      <c r="I70" s="171">
        <v>33.168867413723902</v>
      </c>
      <c r="J70" s="171">
        <v>32.543923178691323</v>
      </c>
      <c r="K70" s="171">
        <v>33.731868393910233</v>
      </c>
      <c r="L70" s="170">
        <v>32.059150786989477</v>
      </c>
      <c r="M70" s="171">
        <v>31.622021827115343</v>
      </c>
      <c r="N70" s="171">
        <v>31.554521360591661</v>
      </c>
      <c r="O70" s="171">
        <v>31.327956916304391</v>
      </c>
      <c r="P70" s="171">
        <v>33.089288723333887</v>
      </c>
      <c r="Q70" s="170">
        <v>29.918468242215059</v>
      </c>
      <c r="R70" s="171">
        <v>29.723422010345569</v>
      </c>
      <c r="S70" s="171">
        <v>29.589978759750927</v>
      </c>
      <c r="T70" s="171">
        <v>29.137972383305598</v>
      </c>
      <c r="U70" s="171">
        <v>30.534773924599651</v>
      </c>
      <c r="V70" s="170">
        <v>29.516600050457232</v>
      </c>
      <c r="W70" s="171">
        <v>29.367133114266228</v>
      </c>
      <c r="X70" s="171">
        <v>29.138900280174408</v>
      </c>
      <c r="Y70" s="171">
        <v>28.794420873947232</v>
      </c>
      <c r="Z70" s="171">
        <v>30.071297691928407</v>
      </c>
      <c r="AA70" s="170">
        <v>30.2703235680166</v>
      </c>
      <c r="AB70" s="171">
        <v>30.097870537082855</v>
      </c>
      <c r="AC70" s="171">
        <v>29.867201053112826</v>
      </c>
      <c r="AD70" s="171">
        <v>29.36833754490295</v>
      </c>
      <c r="AE70" s="171">
        <v>30.609896480813809</v>
      </c>
      <c r="AF70" s="170">
        <v>31.581449165849698</v>
      </c>
      <c r="AG70" s="171">
        <v>31.268248602815959</v>
      </c>
      <c r="AH70" s="171">
        <v>31.167633927584763</v>
      </c>
      <c r="AI70" s="171">
        <v>30.643077471139243</v>
      </c>
      <c r="AJ70" s="171">
        <v>32.316984439830172</v>
      </c>
      <c r="AK70" s="170">
        <v>32.639294442032075</v>
      </c>
      <c r="AL70" s="171">
        <v>32.402410314755898</v>
      </c>
      <c r="AM70" s="171">
        <v>32.371472237446142</v>
      </c>
      <c r="AN70" s="171">
        <v>31.433616202690384</v>
      </c>
      <c r="AO70" s="171">
        <v>34.489104052948967</v>
      </c>
      <c r="AP70" s="170">
        <v>35.511991456512774</v>
      </c>
      <c r="AQ70" s="171">
        <v>35.4007653925729</v>
      </c>
      <c r="AR70" s="171">
        <v>35.325420875287435</v>
      </c>
      <c r="AS70" s="171">
        <v>34.968199718610762</v>
      </c>
      <c r="AT70" s="171">
        <v>36.016041762922285</v>
      </c>
      <c r="AU70" s="170">
        <v>32.780535159008153</v>
      </c>
      <c r="AV70" s="171">
        <v>32.467731169046438</v>
      </c>
      <c r="AW70" s="171">
        <v>32.575934609422013</v>
      </c>
      <c r="AX70" s="171">
        <v>31.807943230274333</v>
      </c>
      <c r="AY70" s="171">
        <v>34.254495214082269</v>
      </c>
      <c r="AZ70" s="170">
        <v>32.056559241692746</v>
      </c>
      <c r="BA70" s="171">
        <v>31.889244913086824</v>
      </c>
      <c r="BB70" s="171">
        <v>31.942647320839768</v>
      </c>
      <c r="BC70" s="171">
        <v>31.926416614429684</v>
      </c>
      <c r="BD70" s="171">
        <v>33.921159517860147</v>
      </c>
      <c r="BE70" s="170">
        <v>30.366988700487592</v>
      </c>
      <c r="BF70" s="171">
        <v>30.202782100031808</v>
      </c>
      <c r="BG70" s="171">
        <v>30.22920052198058</v>
      </c>
      <c r="BH70" s="171">
        <v>30.114334267753822</v>
      </c>
      <c r="BI70" s="172">
        <v>31.909543892000695</v>
      </c>
    </row>
    <row r="71" spans="1:61" x14ac:dyDescent="0.25">
      <c r="A71" s="173" t="s">
        <v>1575</v>
      </c>
      <c r="B71" s="170">
        <v>30.691242658332435</v>
      </c>
      <c r="C71" s="171">
        <v>30.515007552555677</v>
      </c>
      <c r="D71" s="171">
        <v>30.712442965363561</v>
      </c>
      <c r="E71" s="171">
        <v>30.660530821545475</v>
      </c>
      <c r="F71" s="171">
        <v>31.181258668789425</v>
      </c>
      <c r="G71" s="170">
        <v>32.070095546685863</v>
      </c>
      <c r="H71" s="171">
        <v>31.997049151156038</v>
      </c>
      <c r="I71" s="171">
        <v>32.044684368318876</v>
      </c>
      <c r="J71" s="171">
        <v>31.796525461449566</v>
      </c>
      <c r="K71" s="171">
        <v>32.469479941767219</v>
      </c>
      <c r="L71" s="170">
        <v>31.119099348865252</v>
      </c>
      <c r="M71" s="171">
        <v>30.88951388513598</v>
      </c>
      <c r="N71" s="171">
        <v>30.861023969192054</v>
      </c>
      <c r="O71" s="171">
        <v>30.729723117404603</v>
      </c>
      <c r="P71" s="171">
        <v>31.949734072596915</v>
      </c>
      <c r="Q71" s="170">
        <v>29.176135660022041</v>
      </c>
      <c r="R71" s="171">
        <v>29.102701570199876</v>
      </c>
      <c r="S71" s="171">
        <v>29.058899400406329</v>
      </c>
      <c r="T71" s="171">
        <v>28.81564813507471</v>
      </c>
      <c r="U71" s="171">
        <v>29.749785196002463</v>
      </c>
      <c r="V71" s="170">
        <v>28.777543370163496</v>
      </c>
      <c r="W71" s="171">
        <v>28.630633785453618</v>
      </c>
      <c r="X71" s="171">
        <v>28.602265038404436</v>
      </c>
      <c r="Y71" s="171">
        <v>28.487636718973132</v>
      </c>
      <c r="Z71" s="171">
        <v>29.286095956105971</v>
      </c>
      <c r="AA71" s="170">
        <v>29.523683476393401</v>
      </c>
      <c r="AB71" s="171">
        <v>29.355273564389641</v>
      </c>
      <c r="AC71" s="171">
        <v>29.163754772902838</v>
      </c>
      <c r="AD71" s="171">
        <v>29.080962767949043</v>
      </c>
      <c r="AE71" s="171">
        <v>29.825470094357723</v>
      </c>
      <c r="AF71" s="170">
        <v>30.783959299532849</v>
      </c>
      <c r="AG71" s="171">
        <v>30.49328545129644</v>
      </c>
      <c r="AH71" s="171">
        <v>30.402659683755321</v>
      </c>
      <c r="AI71" s="171">
        <v>30.310604093719277</v>
      </c>
      <c r="AJ71" s="171">
        <v>31.32409315929927</v>
      </c>
      <c r="AK71" s="170">
        <v>31.834088157440132</v>
      </c>
      <c r="AL71" s="171">
        <v>31.607221585439188</v>
      </c>
      <c r="AM71" s="171">
        <v>31.576285638026288</v>
      </c>
      <c r="AN71" s="171">
        <v>31.093566906290739</v>
      </c>
      <c r="AO71" s="171">
        <v>33.125383242967501</v>
      </c>
      <c r="AP71" s="170">
        <v>34.940903759278939</v>
      </c>
      <c r="AQ71" s="171">
        <v>34.916368727064047</v>
      </c>
      <c r="AR71" s="171">
        <v>34.950425960112462</v>
      </c>
      <c r="AS71" s="171">
        <v>34.604595971891555</v>
      </c>
      <c r="AT71" s="171">
        <v>35.137765643438769</v>
      </c>
      <c r="AU71" s="170">
        <v>31.971304019161273</v>
      </c>
      <c r="AV71" s="171">
        <v>31.670452185598254</v>
      </c>
      <c r="AW71" s="171">
        <v>31.778659485180711</v>
      </c>
      <c r="AX71" s="171">
        <v>31.357982948384191</v>
      </c>
      <c r="AY71" s="171">
        <v>33.332381818181823</v>
      </c>
      <c r="AZ71" s="170">
        <v>31.160970148937043</v>
      </c>
      <c r="BA71" s="171">
        <v>31.012690451954548</v>
      </c>
      <c r="BB71" s="171">
        <v>31.062303365890045</v>
      </c>
      <c r="BC71" s="171">
        <v>31.045941840852766</v>
      </c>
      <c r="BD71" s="171">
        <v>32.585112406204857</v>
      </c>
      <c r="BE71" s="170">
        <v>29.509586739166163</v>
      </c>
      <c r="BF71" s="171">
        <v>29.373466240212917</v>
      </c>
      <c r="BG71" s="171">
        <v>29.476825570982612</v>
      </c>
      <c r="BH71" s="171">
        <v>29.367107759104687</v>
      </c>
      <c r="BI71" s="172">
        <v>30.635294224852512</v>
      </c>
    </row>
    <row r="72" spans="1:61" x14ac:dyDescent="0.25">
      <c r="A72" s="173" t="s">
        <v>1576</v>
      </c>
      <c r="B72" s="170">
        <v>29.538390128534417</v>
      </c>
      <c r="C72" s="171">
        <v>29.278484121792395</v>
      </c>
      <c r="D72" s="171">
        <v>30.295999189413866</v>
      </c>
      <c r="E72" s="171">
        <v>30.416695122436529</v>
      </c>
      <c r="F72" s="171">
        <v>30.413386197434718</v>
      </c>
      <c r="G72" s="170">
        <v>30.744666319978428</v>
      </c>
      <c r="H72" s="171">
        <v>30.685832891064504</v>
      </c>
      <c r="I72" s="171">
        <v>31.226468835753899</v>
      </c>
      <c r="J72" s="171">
        <v>31.159109530570692</v>
      </c>
      <c r="K72" s="171">
        <v>31.408614661830384</v>
      </c>
      <c r="L72" s="170">
        <v>30.513958744411983</v>
      </c>
      <c r="M72" s="171">
        <v>30.347704764311267</v>
      </c>
      <c r="N72" s="171">
        <v>30.875580831126396</v>
      </c>
      <c r="O72" s="171">
        <v>30.855755318189004</v>
      </c>
      <c r="P72" s="171">
        <v>31.270287580389599</v>
      </c>
      <c r="Q72" s="170">
        <v>28.988731423124236</v>
      </c>
      <c r="R72" s="171">
        <v>28.841334425025256</v>
      </c>
      <c r="S72" s="171">
        <v>29.14387099621305</v>
      </c>
      <c r="T72" s="171">
        <v>29.330916922999346</v>
      </c>
      <c r="U72" s="171">
        <v>29.553830696675508</v>
      </c>
      <c r="V72" s="170">
        <v>28.798293609564084</v>
      </c>
      <c r="W72" s="171">
        <v>28.764475976393811</v>
      </c>
      <c r="X72" s="171">
        <v>29.004818748951504</v>
      </c>
      <c r="Y72" s="171">
        <v>29.002778721709461</v>
      </c>
      <c r="Z72" s="171">
        <v>29.391197530331009</v>
      </c>
      <c r="AA72" s="170">
        <v>29.526833280048347</v>
      </c>
      <c r="AB72" s="171">
        <v>29.404280931882006</v>
      </c>
      <c r="AC72" s="171">
        <v>29.636408554176978</v>
      </c>
      <c r="AD72" s="171">
        <v>29.850954104596276</v>
      </c>
      <c r="AE72" s="171">
        <v>29.900615073211046</v>
      </c>
      <c r="AF72" s="170">
        <v>30.415077937363581</v>
      </c>
      <c r="AG72" s="171">
        <v>30.196725312417549</v>
      </c>
      <c r="AH72" s="171">
        <v>30.487685439925869</v>
      </c>
      <c r="AI72" s="171">
        <v>30.480701225109879</v>
      </c>
      <c r="AJ72" s="171">
        <v>30.895349872490996</v>
      </c>
      <c r="AK72" s="170">
        <v>30.695121926299755</v>
      </c>
      <c r="AL72" s="171">
        <v>30.181140026707244</v>
      </c>
      <c r="AM72" s="171">
        <v>30.593244214057201</v>
      </c>
      <c r="AN72" s="171">
        <v>30.691711807968801</v>
      </c>
      <c r="AO72" s="171">
        <v>31.455382426068471</v>
      </c>
      <c r="AP72" s="170">
        <v>34.8670143909332</v>
      </c>
      <c r="AQ72" s="171">
        <v>34.724786474772337</v>
      </c>
      <c r="AR72" s="171">
        <v>35.260838476946283</v>
      </c>
      <c r="AS72" s="171">
        <v>35.151400451255853</v>
      </c>
      <c r="AT72" s="171">
        <v>35.042577453279854</v>
      </c>
      <c r="AU72" s="170">
        <v>11.336845034542907</v>
      </c>
      <c r="AV72" s="171">
        <v>8.0255681105112355</v>
      </c>
      <c r="AW72" s="171">
        <v>11.633380551005688</v>
      </c>
      <c r="AX72" s="171">
        <v>18.519666937693739</v>
      </c>
      <c r="AY72" s="171">
        <v>11.718225419059626</v>
      </c>
      <c r="AZ72" s="170">
        <v>5.9382379767534292</v>
      </c>
      <c r="BA72" s="171">
        <v>5.8822499996241104</v>
      </c>
      <c r="BB72" s="171">
        <v>6.0005375289142302</v>
      </c>
      <c r="BC72" s="171">
        <v>6.0122215068807412</v>
      </c>
      <c r="BD72" s="171">
        <v>6.0197947188041576</v>
      </c>
      <c r="BE72" s="170">
        <v>5.7242024872623682</v>
      </c>
      <c r="BF72" s="171">
        <v>5.591969600578981</v>
      </c>
      <c r="BG72" s="171">
        <v>5.7782757276753589</v>
      </c>
      <c r="BH72" s="171">
        <v>5.795788551740169</v>
      </c>
      <c r="BI72" s="172">
        <v>5.8343978007988442</v>
      </c>
    </row>
    <row r="73" spans="1:61" x14ac:dyDescent="0.25">
      <c r="A73" s="173" t="s">
        <v>1577</v>
      </c>
      <c r="B73" s="170">
        <v>28.6253767027689</v>
      </c>
      <c r="C73" s="171">
        <v>27.987942567868931</v>
      </c>
      <c r="D73" s="171">
        <v>29.920962194907588</v>
      </c>
      <c r="E73" s="171">
        <v>30.242223090610047</v>
      </c>
      <c r="F73" s="171">
        <v>29.691248965981476</v>
      </c>
      <c r="G73" s="170">
        <v>28.409197164860625</v>
      </c>
      <c r="H73" s="171">
        <v>28.191079052691386</v>
      </c>
      <c r="I73" s="171">
        <v>30.089952727332307</v>
      </c>
      <c r="J73" s="171">
        <v>30.132632960211332</v>
      </c>
      <c r="K73" s="171">
        <v>29.499374313420685</v>
      </c>
      <c r="L73" s="170">
        <v>31.458644301222765</v>
      </c>
      <c r="M73" s="171">
        <v>31.109272317509749</v>
      </c>
      <c r="N73" s="171">
        <v>31.707874463179127</v>
      </c>
      <c r="O73" s="171">
        <v>31.755350673374096</v>
      </c>
      <c r="P73" s="171">
        <v>31.713583453997156</v>
      </c>
      <c r="Q73" s="170">
        <v>30.306035582478703</v>
      </c>
      <c r="R73" s="171">
        <v>30.153615224511039</v>
      </c>
      <c r="S73" s="171">
        <v>30.467007450996892</v>
      </c>
      <c r="T73" s="171">
        <v>31.033773759097709</v>
      </c>
      <c r="U73" s="171">
        <v>31.501187819269148</v>
      </c>
      <c r="V73" s="170">
        <v>31.495065458767485</v>
      </c>
      <c r="W73" s="171">
        <v>31.472314825094767</v>
      </c>
      <c r="X73" s="171">
        <v>31.49479327142425</v>
      </c>
      <c r="Y73" s="171">
        <v>31.617085844557099</v>
      </c>
      <c r="Z73" s="171">
        <v>31.619697202817338</v>
      </c>
      <c r="AA73" s="170">
        <v>32.771900709162459</v>
      </c>
      <c r="AB73" s="171">
        <v>32.641525080993482</v>
      </c>
      <c r="AC73" s="171">
        <v>32.837887089908726</v>
      </c>
      <c r="AD73" s="171">
        <v>42.722812910745532</v>
      </c>
      <c r="AE73" s="171">
        <v>33.177866382440108</v>
      </c>
      <c r="AF73" s="170">
        <v>30.970564621015697</v>
      </c>
      <c r="AG73" s="171">
        <v>30.802729785805095</v>
      </c>
      <c r="AH73" s="171">
        <v>31.126082516336528</v>
      </c>
      <c r="AI73" s="171">
        <v>31.395528612977394</v>
      </c>
      <c r="AJ73" s="171">
        <v>31.856051060971136</v>
      </c>
      <c r="AK73" s="170">
        <v>31.472027623811758</v>
      </c>
      <c r="AL73" s="171">
        <v>31.473020332513673</v>
      </c>
      <c r="AM73" s="171">
        <v>31.6129724777383</v>
      </c>
      <c r="AN73" s="171">
        <v>31.907265008392805</v>
      </c>
      <c r="AO73" s="171">
        <v>31.802121469410174</v>
      </c>
      <c r="AP73" s="170">
        <v>36.191309365309969</v>
      </c>
      <c r="AQ73" s="171">
        <v>36.017454520742412</v>
      </c>
      <c r="AR73" s="171">
        <v>37.675753945198032</v>
      </c>
      <c r="AS73" s="171">
        <v>37.890403788889479</v>
      </c>
      <c r="AT73" s="171">
        <v>36.508765662076804</v>
      </c>
      <c r="AU73" s="170">
        <v>11.185097370862117</v>
      </c>
      <c r="AV73" s="171">
        <v>7.9264008814614852</v>
      </c>
      <c r="AW73" s="171">
        <v>11.312974633652557</v>
      </c>
      <c r="AX73" s="171">
        <v>17.13230459044539</v>
      </c>
      <c r="AY73" s="171">
        <v>11.25199099780548</v>
      </c>
      <c r="AZ73" s="170">
        <v>5.640023566256402</v>
      </c>
      <c r="BA73" s="171">
        <v>5.5835799419325838</v>
      </c>
      <c r="BB73" s="171">
        <v>5.6906509336239601</v>
      </c>
      <c r="BC73" s="171">
        <v>5.7854018262479521</v>
      </c>
      <c r="BD73" s="171">
        <v>5.6694435268637422</v>
      </c>
      <c r="BE73" s="170">
        <v>5.2159808661589881</v>
      </c>
      <c r="BF73" s="171">
        <v>5.0217202652106545</v>
      </c>
      <c r="BG73" s="171">
        <v>5.3935101677783894</v>
      </c>
      <c r="BH73" s="171">
        <v>5.5703884378761401</v>
      </c>
      <c r="BI73" s="172">
        <v>5.4185076926253677</v>
      </c>
    </row>
    <row r="74" spans="1:61" x14ac:dyDescent="0.25">
      <c r="A74" s="173" t="s">
        <v>1578</v>
      </c>
      <c r="B74" s="170">
        <v>29.741388516769231</v>
      </c>
      <c r="C74" s="171">
        <v>29.082792141179269</v>
      </c>
      <c r="D74" s="171">
        <v>31.08549490658686</v>
      </c>
      <c r="E74" s="171">
        <v>31.425110276364766</v>
      </c>
      <c r="F74" s="171">
        <v>30.850179822928336</v>
      </c>
      <c r="G74" s="170">
        <v>29.513902361332111</v>
      </c>
      <c r="H74" s="171">
        <v>29.293484568460098</v>
      </c>
      <c r="I74" s="171">
        <v>31.26063212346104</v>
      </c>
      <c r="J74" s="171">
        <v>31.307177326509276</v>
      </c>
      <c r="K74" s="171">
        <v>30.649128827695115</v>
      </c>
      <c r="L74" s="170">
        <v>32.686408581870282</v>
      </c>
      <c r="M74" s="171">
        <v>32.321510035010434</v>
      </c>
      <c r="N74" s="171">
        <v>32.945963369279532</v>
      </c>
      <c r="O74" s="171">
        <v>32.995710229195332</v>
      </c>
      <c r="P74" s="171">
        <v>32.946517797212067</v>
      </c>
      <c r="Q74" s="170">
        <v>31.490680326148425</v>
      </c>
      <c r="R74" s="171">
        <v>31.330558874843131</v>
      </c>
      <c r="S74" s="171">
        <v>31.653830800588288</v>
      </c>
      <c r="T74" s="171">
        <v>32.242665187501053</v>
      </c>
      <c r="U74" s="171">
        <v>32.72743601289357</v>
      </c>
      <c r="V74" s="170">
        <v>32.723736317544194</v>
      </c>
      <c r="W74" s="171">
        <v>32.69873355374618</v>
      </c>
      <c r="X74" s="171">
        <v>32.720906106296944</v>
      </c>
      <c r="Y74" s="171">
        <v>32.847975049213353</v>
      </c>
      <c r="Z74" s="171">
        <v>32.850603218991473</v>
      </c>
      <c r="AA74" s="170">
        <v>34.049674287094106</v>
      </c>
      <c r="AB74" s="171">
        <v>33.911602224496228</v>
      </c>
      <c r="AC74" s="171">
        <v>34.115328971638476</v>
      </c>
      <c r="AD74" s="171">
        <v>44.3886475770028</v>
      </c>
      <c r="AE74" s="171">
        <v>34.46848986411986</v>
      </c>
      <c r="AF74" s="170">
        <v>32.178197215659935</v>
      </c>
      <c r="AG74" s="171">
        <v>32.007821082487823</v>
      </c>
      <c r="AH74" s="171">
        <v>32.341293947770602</v>
      </c>
      <c r="AI74" s="171">
        <v>32.620595311598734</v>
      </c>
      <c r="AJ74" s="171">
        <v>33.096205404235</v>
      </c>
      <c r="AK74" s="170">
        <v>32.701364238268141</v>
      </c>
      <c r="AL74" s="171">
        <v>32.699789320489771</v>
      </c>
      <c r="AM74" s="171">
        <v>32.841512895929128</v>
      </c>
      <c r="AN74" s="171">
        <v>33.153205049740151</v>
      </c>
      <c r="AO74" s="171">
        <v>33.042862674927193</v>
      </c>
      <c r="AP74" s="170">
        <v>37.602016595470943</v>
      </c>
      <c r="AQ74" s="171">
        <v>37.423289608408716</v>
      </c>
      <c r="AR74" s="171">
        <v>39.142183209059624</v>
      </c>
      <c r="AS74" s="171">
        <v>39.363065165359558</v>
      </c>
      <c r="AT74" s="171">
        <v>37.934500201585017</v>
      </c>
      <c r="AU74" s="170">
        <v>11.622362596740917</v>
      </c>
      <c r="AV74" s="171">
        <v>8.2380061151760557</v>
      </c>
      <c r="AW74" s="171">
        <v>11.753024202643841</v>
      </c>
      <c r="AX74" s="171">
        <v>17.798101690400781</v>
      </c>
      <c r="AY74" s="171">
        <v>11.688594966615304</v>
      </c>
      <c r="AZ74" s="170">
        <v>5.8602048680020875</v>
      </c>
      <c r="BA74" s="171">
        <v>5.8010296817418414</v>
      </c>
      <c r="BB74" s="171">
        <v>5.9131990340198701</v>
      </c>
      <c r="BC74" s="171">
        <v>6.0126455230752827</v>
      </c>
      <c r="BD74" s="171">
        <v>5.8919827881177724</v>
      </c>
      <c r="BE74" s="170">
        <v>5.4188376705199151</v>
      </c>
      <c r="BF74" s="171">
        <v>5.2197748861152533</v>
      </c>
      <c r="BG74" s="171">
        <v>5.6038311054629766</v>
      </c>
      <c r="BH74" s="171">
        <v>5.7855974374683576</v>
      </c>
      <c r="BI74" s="172">
        <v>5.6288129556793107</v>
      </c>
    </row>
    <row r="75" spans="1:61" x14ac:dyDescent="0.25">
      <c r="A75" s="173" t="s">
        <v>1579</v>
      </c>
      <c r="B75" s="170">
        <v>29.244693869821553</v>
      </c>
      <c r="C75" s="171">
        <v>28.596824061134079</v>
      </c>
      <c r="D75" s="171">
        <v>30.571304268396119</v>
      </c>
      <c r="E75" s="171">
        <v>30.902875940474274</v>
      </c>
      <c r="F75" s="171">
        <v>30.33495901526587</v>
      </c>
      <c r="G75" s="170">
        <v>29.023866581328026</v>
      </c>
      <c r="H75" s="171">
        <v>28.8034471369077</v>
      </c>
      <c r="I75" s="171">
        <v>30.7453488970257</v>
      </c>
      <c r="J75" s="171">
        <v>30.787428394694849</v>
      </c>
      <c r="K75" s="171">
        <v>30.139084047671926</v>
      </c>
      <c r="L75" s="170">
        <v>32.143840478208631</v>
      </c>
      <c r="M75" s="171">
        <v>31.781510035010438</v>
      </c>
      <c r="N75" s="171">
        <v>32.400822933774798</v>
      </c>
      <c r="O75" s="171">
        <v>32.445710229195342</v>
      </c>
      <c r="P75" s="171">
        <v>32.40133900933597</v>
      </c>
      <c r="Q75" s="170">
        <v>30.96335041132949</v>
      </c>
      <c r="R75" s="171">
        <v>30.810909262036674</v>
      </c>
      <c r="S75" s="171">
        <v>31.12922048698324</v>
      </c>
      <c r="T75" s="171">
        <v>31.705714067201178</v>
      </c>
      <c r="U75" s="171">
        <v>32.185472028071885</v>
      </c>
      <c r="V75" s="170">
        <v>32.17940088815584</v>
      </c>
      <c r="W75" s="171">
        <v>32.156641222584767</v>
      </c>
      <c r="X75" s="171">
        <v>32.179116737245955</v>
      </c>
      <c r="Y75" s="171">
        <v>32.303639125178208</v>
      </c>
      <c r="Z75" s="171">
        <v>32.306263114043141</v>
      </c>
      <c r="AA75" s="170">
        <v>33.479674287094106</v>
      </c>
      <c r="AB75" s="171">
        <v>33.349295619371659</v>
      </c>
      <c r="AC75" s="171">
        <v>33.550505667575784</v>
      </c>
      <c r="AD75" s="171">
        <v>43.650633302053357</v>
      </c>
      <c r="AE75" s="171">
        <v>33.895770620917901</v>
      </c>
      <c r="AF75" s="170">
        <v>31.640589677828928</v>
      </c>
      <c r="AG75" s="171">
        <v>31.472778657264161</v>
      </c>
      <c r="AH75" s="171">
        <v>31.803748032372642</v>
      </c>
      <c r="AI75" s="171">
        <v>32.078020773249065</v>
      </c>
      <c r="AJ75" s="171">
        <v>32.543620034273822</v>
      </c>
      <c r="AK75" s="170">
        <v>32.155403151975321</v>
      </c>
      <c r="AL75" s="171">
        <v>32.153804624926956</v>
      </c>
      <c r="AM75" s="171">
        <v>32.298531556245983</v>
      </c>
      <c r="AN75" s="171">
        <v>32.605417528710134</v>
      </c>
      <c r="AO75" s="171">
        <v>32.495076949281874</v>
      </c>
      <c r="AP75" s="170">
        <v>36.974490245824029</v>
      </c>
      <c r="AQ75" s="171">
        <v>36.798451757101645</v>
      </c>
      <c r="AR75" s="171">
        <v>38.494458666277737</v>
      </c>
      <c r="AS75" s="171">
        <v>38.710807721733744</v>
      </c>
      <c r="AT75" s="171">
        <v>37.30440669752732</v>
      </c>
      <c r="AU75" s="170">
        <v>11.425372675795039</v>
      </c>
      <c r="AV75" s="171">
        <v>8.0981900144443664</v>
      </c>
      <c r="AW75" s="171">
        <v>11.555791904289366</v>
      </c>
      <c r="AX75" s="171">
        <v>17.503342625493644</v>
      </c>
      <c r="AY75" s="171">
        <v>11.494331045431199</v>
      </c>
      <c r="AZ75" s="170">
        <v>5.7602330032265687</v>
      </c>
      <c r="BA75" s="171">
        <v>5.7061414788096023</v>
      </c>
      <c r="BB75" s="171">
        <v>5.8132267855090642</v>
      </c>
      <c r="BC75" s="171">
        <v>5.9077223275937278</v>
      </c>
      <c r="BD75" s="171">
        <v>5.7920118814884418</v>
      </c>
      <c r="BE75" s="170">
        <v>5.3285592642305364</v>
      </c>
      <c r="BF75" s="171">
        <v>5.1294561839198529</v>
      </c>
      <c r="BG75" s="171">
        <v>5.5087246051972096</v>
      </c>
      <c r="BH75" s="171">
        <v>5.6881189347212402</v>
      </c>
      <c r="BI75" s="172">
        <v>5.5337057652719057</v>
      </c>
    </row>
    <row r="76" spans="1:61" x14ac:dyDescent="0.25">
      <c r="A76" s="173" t="s">
        <v>1580</v>
      </c>
      <c r="B76" s="170">
        <v>32.56319459153886</v>
      </c>
      <c r="C76" s="171">
        <v>32.445569935476193</v>
      </c>
      <c r="D76" s="171">
        <v>32.554276486631082</v>
      </c>
      <c r="E76" s="171">
        <v>31.41703369932803</v>
      </c>
      <c r="F76" s="171">
        <v>34.065292285625723</v>
      </c>
      <c r="G76" s="170">
        <v>34.821897792158914</v>
      </c>
      <c r="H76" s="171">
        <v>34.568692299527342</v>
      </c>
      <c r="I76" s="171">
        <v>34.220015547309529</v>
      </c>
      <c r="J76" s="171">
        <v>32.456238551538171</v>
      </c>
      <c r="K76" s="171">
        <v>35.50798563920349</v>
      </c>
      <c r="L76" s="170">
        <v>33.089867021386929</v>
      </c>
      <c r="M76" s="171">
        <v>32.719470286407869</v>
      </c>
      <c r="N76" s="171">
        <v>32.00838307661332</v>
      </c>
      <c r="O76" s="171">
        <v>31.053422449186769</v>
      </c>
      <c r="P76" s="171">
        <v>34.842314236084938</v>
      </c>
      <c r="Q76" s="170">
        <v>31.026340581400095</v>
      </c>
      <c r="R76" s="171">
        <v>30.699038229622605</v>
      </c>
      <c r="S76" s="171">
        <v>30.00048283416686</v>
      </c>
      <c r="T76" s="171">
        <v>28.423023738086833</v>
      </c>
      <c r="U76" s="171">
        <v>32.031103531261955</v>
      </c>
      <c r="V76" s="170">
        <v>31.083414625544922</v>
      </c>
      <c r="W76" s="171">
        <v>30.923722602794047</v>
      </c>
      <c r="X76" s="171">
        <v>29.533829170436039</v>
      </c>
      <c r="Y76" s="171">
        <v>26.833667390602955</v>
      </c>
      <c r="Z76" s="171">
        <v>32.534368330508073</v>
      </c>
      <c r="AA76" s="170">
        <v>31.772047330557122</v>
      </c>
      <c r="AB76" s="171">
        <v>31.476097618194352</v>
      </c>
      <c r="AC76" s="171">
        <v>30.415450032318581</v>
      </c>
      <c r="AD76" s="171">
        <v>28.78857676623517</v>
      </c>
      <c r="AE76" s="171">
        <v>32.784810432955453</v>
      </c>
      <c r="AF76" s="170">
        <v>33.289808969889684</v>
      </c>
      <c r="AG76" s="171">
        <v>33.000391526348608</v>
      </c>
      <c r="AH76" s="171">
        <v>32.203226548705885</v>
      </c>
      <c r="AI76" s="171">
        <v>29.830274581407252</v>
      </c>
      <c r="AJ76" s="171">
        <v>34.477926516690907</v>
      </c>
      <c r="AK76" s="170">
        <v>34.210614047705789</v>
      </c>
      <c r="AL76" s="171">
        <v>33.639238434153654</v>
      </c>
      <c r="AM76" s="171">
        <v>33.316163377675544</v>
      </c>
      <c r="AN76" s="171">
        <v>30.760284709663765</v>
      </c>
      <c r="AO76" s="171">
        <v>37.123212985566092</v>
      </c>
      <c r="AP76" s="170">
        <v>37.366640935013123</v>
      </c>
      <c r="AQ76" s="171">
        <v>37.304320038660769</v>
      </c>
      <c r="AR76" s="171">
        <v>35.731652302597425</v>
      </c>
      <c r="AS76" s="171">
        <v>35.715015604273425</v>
      </c>
      <c r="AT76" s="171">
        <v>37.384070781355298</v>
      </c>
      <c r="AU76" s="170">
        <v>34.525875576292066</v>
      </c>
      <c r="AV76" s="171">
        <v>34.208288431483979</v>
      </c>
      <c r="AW76" s="171">
        <v>33.282620867756251</v>
      </c>
      <c r="AX76" s="171">
        <v>31.12903142319723</v>
      </c>
      <c r="AY76" s="171">
        <v>36.006040183032169</v>
      </c>
      <c r="AZ76" s="170">
        <v>33.556632033982936</v>
      </c>
      <c r="BA76" s="171">
        <v>33.095541108032158</v>
      </c>
      <c r="BB76" s="171">
        <v>32.689003684515392</v>
      </c>
      <c r="BC76" s="171">
        <v>31.390396559467767</v>
      </c>
      <c r="BD76" s="171">
        <v>35.62481577589412</v>
      </c>
      <c r="BE76" s="170">
        <v>31.798769709088919</v>
      </c>
      <c r="BF76" s="171">
        <v>31.41967573853638</v>
      </c>
      <c r="BG76" s="171">
        <v>31.136403770634875</v>
      </c>
      <c r="BH76" s="171">
        <v>30.031466111661604</v>
      </c>
      <c r="BI76" s="172">
        <v>33.371043776636007</v>
      </c>
    </row>
    <row r="77" spans="1:61" x14ac:dyDescent="0.25">
      <c r="A77" s="173" t="s">
        <v>1581</v>
      </c>
      <c r="B77" s="170">
        <v>31.340091080864603</v>
      </c>
      <c r="C77" s="171">
        <v>31.168355416133924</v>
      </c>
      <c r="D77" s="171">
        <v>31.38005348640311</v>
      </c>
      <c r="E77" s="171">
        <v>31.379783504761292</v>
      </c>
      <c r="F77" s="171">
        <v>32.296154753367091</v>
      </c>
      <c r="G77" s="170">
        <v>32.662426995457494</v>
      </c>
      <c r="H77" s="171">
        <v>32.583814334505085</v>
      </c>
      <c r="I77" s="171">
        <v>32.719262567681589</v>
      </c>
      <c r="J77" s="171">
        <v>32.279794670629023</v>
      </c>
      <c r="K77" s="171">
        <v>33.316065941224366</v>
      </c>
      <c r="L77" s="170">
        <v>31.44477710837543</v>
      </c>
      <c r="M77" s="171">
        <v>31.011438305243683</v>
      </c>
      <c r="N77" s="171">
        <v>31.035212633911112</v>
      </c>
      <c r="O77" s="171">
        <v>30.809724152683025</v>
      </c>
      <c r="P77" s="171">
        <v>32.73448869425043</v>
      </c>
      <c r="Q77" s="170">
        <v>29.396650667280792</v>
      </c>
      <c r="R77" s="171">
        <v>29.270619326007775</v>
      </c>
      <c r="S77" s="171">
        <v>29.195112111396242</v>
      </c>
      <c r="T77" s="171">
        <v>28.871311141646924</v>
      </c>
      <c r="U77" s="171">
        <v>30.020896657229407</v>
      </c>
      <c r="V77" s="170">
        <v>28.784469547973707</v>
      </c>
      <c r="W77" s="171">
        <v>28.578402804712589</v>
      </c>
      <c r="X77" s="171">
        <v>28.510899944654973</v>
      </c>
      <c r="Y77" s="171">
        <v>28.344431553747441</v>
      </c>
      <c r="Z77" s="171">
        <v>29.298481857182448</v>
      </c>
      <c r="AA77" s="170">
        <v>29.573357763487511</v>
      </c>
      <c r="AB77" s="171">
        <v>29.397882525989157</v>
      </c>
      <c r="AC77" s="171">
        <v>29.103899418265513</v>
      </c>
      <c r="AD77" s="171">
        <v>28.755372195180794</v>
      </c>
      <c r="AE77" s="171">
        <v>29.837215703218703</v>
      </c>
      <c r="AF77" s="170">
        <v>30.908696554126372</v>
      </c>
      <c r="AG77" s="171">
        <v>30.685629737233452</v>
      </c>
      <c r="AH77" s="171">
        <v>30.652658832446964</v>
      </c>
      <c r="AI77" s="171">
        <v>30.330588527999609</v>
      </c>
      <c r="AJ77" s="171">
        <v>31.786481454750035</v>
      </c>
      <c r="AK77" s="170">
        <v>32.336849557236597</v>
      </c>
      <c r="AL77" s="171">
        <v>32.007336531050704</v>
      </c>
      <c r="AM77" s="171">
        <v>31.994110487909289</v>
      </c>
      <c r="AN77" s="171">
        <v>31.306385076687775</v>
      </c>
      <c r="AO77" s="171">
        <v>34.104155217768771</v>
      </c>
      <c r="AP77" s="170">
        <v>35.480112409740443</v>
      </c>
      <c r="AQ77" s="171">
        <v>35.374089372819668</v>
      </c>
      <c r="AR77" s="171">
        <v>35.487142391746332</v>
      </c>
      <c r="AS77" s="171">
        <v>34.948807669232586</v>
      </c>
      <c r="AT77" s="171">
        <v>35.805433260645017</v>
      </c>
      <c r="AU77" s="170">
        <v>32.514530451757594</v>
      </c>
      <c r="AV77" s="171">
        <v>32.201579896876702</v>
      </c>
      <c r="AW77" s="171">
        <v>32.325456980826786</v>
      </c>
      <c r="AX77" s="171">
        <v>31.718224918382649</v>
      </c>
      <c r="AY77" s="171">
        <v>34.029423663444931</v>
      </c>
      <c r="AZ77" s="170">
        <v>31.794257712432263</v>
      </c>
      <c r="BA77" s="171">
        <v>31.630234209256205</v>
      </c>
      <c r="BB77" s="171">
        <v>31.717273528025693</v>
      </c>
      <c r="BC77" s="171">
        <v>31.709825586373572</v>
      </c>
      <c r="BD77" s="171">
        <v>33.625318094300994</v>
      </c>
      <c r="BE77" s="170">
        <v>30.062940420752749</v>
      </c>
      <c r="BF77" s="171">
        <v>29.85780131671487</v>
      </c>
      <c r="BG77" s="171">
        <v>29.976556277832582</v>
      </c>
      <c r="BH77" s="171">
        <v>29.884687309282675</v>
      </c>
      <c r="BI77" s="172">
        <v>31.510768472490678</v>
      </c>
    </row>
    <row r="78" spans="1:61" x14ac:dyDescent="0.25">
      <c r="A78" s="173" t="s">
        <v>1582</v>
      </c>
      <c r="B78" s="170">
        <v>31.313246703877073</v>
      </c>
      <c r="C78" s="171">
        <v>31.250251523891649</v>
      </c>
      <c r="D78" s="171">
        <v>30.41168386219729</v>
      </c>
      <c r="E78" s="171">
        <v>29.769030313025773</v>
      </c>
      <c r="F78" s="171">
        <v>32.080230739742817</v>
      </c>
      <c r="G78" s="170">
        <v>32.908782398312191</v>
      </c>
      <c r="H78" s="171">
        <v>32.873693610724345</v>
      </c>
      <c r="I78" s="171">
        <v>31.964619254744878</v>
      </c>
      <c r="J78" s="171">
        <v>30.05297570854659</v>
      </c>
      <c r="K78" s="171">
        <v>32.991417760998843</v>
      </c>
      <c r="L78" s="170">
        <v>32.115873860445056</v>
      </c>
      <c r="M78" s="171">
        <v>31.727286143491668</v>
      </c>
      <c r="N78" s="171">
        <v>30.409423500469419</v>
      </c>
      <c r="O78" s="171">
        <v>29.181474180075607</v>
      </c>
      <c r="P78" s="171">
        <v>32.945472619435023</v>
      </c>
      <c r="Q78" s="170">
        <v>29.992670901426685</v>
      </c>
      <c r="R78" s="171">
        <v>29.819306265495396</v>
      </c>
      <c r="S78" s="171">
        <v>28.673255210459935</v>
      </c>
      <c r="T78" s="171">
        <v>27.147487729648866</v>
      </c>
      <c r="U78" s="171">
        <v>30.286375225380461</v>
      </c>
      <c r="V78" s="170">
        <v>29.674682390696333</v>
      </c>
      <c r="W78" s="171">
        <v>29.483770515913125</v>
      </c>
      <c r="X78" s="171">
        <v>28.019191758764666</v>
      </c>
      <c r="Y78" s="171">
        <v>26.217855507148691</v>
      </c>
      <c r="Z78" s="171">
        <v>30.381416091718226</v>
      </c>
      <c r="AA78" s="170">
        <v>30.240892759582188</v>
      </c>
      <c r="AB78" s="171">
        <v>30.104642282987129</v>
      </c>
      <c r="AC78" s="171">
        <v>28.458386703662249</v>
      </c>
      <c r="AD78" s="171">
        <v>26.700000000000003</v>
      </c>
      <c r="AE78" s="171">
        <v>30.588815123052289</v>
      </c>
      <c r="AF78" s="170">
        <v>31.537843625260187</v>
      </c>
      <c r="AG78" s="171">
        <v>31.320596096879424</v>
      </c>
      <c r="AH78" s="171">
        <v>30.020705382642646</v>
      </c>
      <c r="AI78" s="171">
        <v>27.9</v>
      </c>
      <c r="AJ78" s="171">
        <v>31.676992527121101</v>
      </c>
      <c r="AK78" s="170">
        <v>33.07377390095597</v>
      </c>
      <c r="AL78" s="171">
        <v>32.683315128553318</v>
      </c>
      <c r="AM78" s="171">
        <v>31.237562515322839</v>
      </c>
      <c r="AN78" s="171">
        <v>28.273083927591038</v>
      </c>
      <c r="AO78" s="171">
        <v>34.673968452054545</v>
      </c>
      <c r="AP78" s="170">
        <v>35.22088107783825</v>
      </c>
      <c r="AQ78" s="171">
        <v>35.212953108718303</v>
      </c>
      <c r="AR78" s="171">
        <v>33.105803723376006</v>
      </c>
      <c r="AS78" s="171">
        <v>28.381376745292776</v>
      </c>
      <c r="AT78" s="171">
        <v>35.109752437903474</v>
      </c>
      <c r="AU78" s="170">
        <v>32.637331971922627</v>
      </c>
      <c r="AV78" s="171">
        <v>32.322601968932773</v>
      </c>
      <c r="AW78" s="171">
        <v>30.964260573960935</v>
      </c>
      <c r="AX78" s="171">
        <v>29.314493473497762</v>
      </c>
      <c r="AY78" s="171">
        <v>33.97310304897978</v>
      </c>
      <c r="AZ78" s="170">
        <v>31.698969535026151</v>
      </c>
      <c r="BA78" s="171">
        <v>31.570896481523526</v>
      </c>
      <c r="BB78" s="171">
        <v>30.384657390974365</v>
      </c>
      <c r="BC78" s="171">
        <v>29.563727030537628</v>
      </c>
      <c r="BD78" s="171">
        <v>33.588570041411351</v>
      </c>
      <c r="BE78" s="170">
        <v>30.2744847148414</v>
      </c>
      <c r="BF78" s="171">
        <v>30.302855756687904</v>
      </c>
      <c r="BG78" s="171">
        <v>29.01851262830569</v>
      </c>
      <c r="BH78" s="171">
        <v>28.513914940812374</v>
      </c>
      <c r="BI78" s="172">
        <v>31.12078331278914</v>
      </c>
    </row>
    <row r="79" spans="1:61" x14ac:dyDescent="0.25">
      <c r="A79" s="173" t="s">
        <v>1583</v>
      </c>
      <c r="B79" s="170">
        <v>31.310091010726865</v>
      </c>
      <c r="C79" s="171">
        <v>31.102328015818742</v>
      </c>
      <c r="D79" s="171">
        <v>31.357085505322921</v>
      </c>
      <c r="E79" s="171">
        <v>31.22219108197157</v>
      </c>
      <c r="F79" s="171">
        <v>32.385779700405166</v>
      </c>
      <c r="G79" s="170">
        <v>33.764267095137768</v>
      </c>
      <c r="H79" s="171">
        <v>33.616619796577154</v>
      </c>
      <c r="I79" s="171">
        <v>33.64253650505001</v>
      </c>
      <c r="J79" s="171">
        <v>32.706043700401743</v>
      </c>
      <c r="K79" s="171">
        <v>34.384932908924917</v>
      </c>
      <c r="L79" s="170">
        <v>31.741440834403811</v>
      </c>
      <c r="M79" s="171">
        <v>31.279900694220288</v>
      </c>
      <c r="N79" s="171">
        <v>31.171143703294554</v>
      </c>
      <c r="O79" s="171">
        <v>30.929626695520188</v>
      </c>
      <c r="P79" s="171">
        <v>32.882877524075873</v>
      </c>
      <c r="Q79" s="170">
        <v>29.945645868922618</v>
      </c>
      <c r="R79" s="171">
        <v>29.756661305132994</v>
      </c>
      <c r="S79" s="171">
        <v>29.515936530011441</v>
      </c>
      <c r="T79" s="171">
        <v>29.215859017027217</v>
      </c>
      <c r="U79" s="171">
        <v>30.536767106543316</v>
      </c>
      <c r="V79" s="170">
        <v>29.773640597999613</v>
      </c>
      <c r="W79" s="171">
        <v>29.704165442284374</v>
      </c>
      <c r="X79" s="171">
        <v>29.423998811571348</v>
      </c>
      <c r="Y79" s="171">
        <v>29.718230355923744</v>
      </c>
      <c r="Z79" s="171">
        <v>29.993349259135293</v>
      </c>
      <c r="AA79" s="170">
        <v>30.439978119431213</v>
      </c>
      <c r="AB79" s="171">
        <v>30.360192873149312</v>
      </c>
      <c r="AC79" s="171">
        <v>30.085259463038575</v>
      </c>
      <c r="AD79" s="171">
        <v>29.419958179348633</v>
      </c>
      <c r="AE79" s="171">
        <v>30.755298930923264</v>
      </c>
      <c r="AF79" s="170">
        <v>31.481641530263399</v>
      </c>
      <c r="AG79" s="171">
        <v>31.098731380873566</v>
      </c>
      <c r="AH79" s="171">
        <v>30.989952842428558</v>
      </c>
      <c r="AI79" s="171">
        <v>30.424050637333355</v>
      </c>
      <c r="AJ79" s="171">
        <v>32.326932973569171</v>
      </c>
      <c r="AK79" s="170">
        <v>32.468045011702607</v>
      </c>
      <c r="AL79" s="171">
        <v>32.152631468249155</v>
      </c>
      <c r="AM79" s="171">
        <v>32.168429081574125</v>
      </c>
      <c r="AN79" s="171">
        <v>31.073459265636941</v>
      </c>
      <c r="AO79" s="171">
        <v>34.381589025048385</v>
      </c>
      <c r="AP79" s="170">
        <v>35.168032815086271</v>
      </c>
      <c r="AQ79" s="171">
        <v>35.015782684204964</v>
      </c>
      <c r="AR79" s="171">
        <v>34.928554467076253</v>
      </c>
      <c r="AS79" s="171">
        <v>34.623250452081471</v>
      </c>
      <c r="AT79" s="171">
        <v>35.705938606326526</v>
      </c>
      <c r="AU79" s="170">
        <v>32.769958603884852</v>
      </c>
      <c r="AV79" s="171">
        <v>32.419008133835334</v>
      </c>
      <c r="AW79" s="171">
        <v>32.412184646285908</v>
      </c>
      <c r="AX79" s="171">
        <v>31.654539570089504</v>
      </c>
      <c r="AY79" s="171">
        <v>34.153222440117659</v>
      </c>
      <c r="AZ79" s="170">
        <v>32.228582870188966</v>
      </c>
      <c r="BA79" s="171">
        <v>32.008821977209067</v>
      </c>
      <c r="BB79" s="171">
        <v>32.038425199401161</v>
      </c>
      <c r="BC79" s="171">
        <v>31.92285678396831</v>
      </c>
      <c r="BD79" s="171">
        <v>33.90443066326597</v>
      </c>
      <c r="BE79" s="170">
        <v>30.791750342409468</v>
      </c>
      <c r="BF79" s="171">
        <v>30.609271414855648</v>
      </c>
      <c r="BG79" s="171">
        <v>30.572629374828921</v>
      </c>
      <c r="BH79" s="171">
        <v>30.280737314897074</v>
      </c>
      <c r="BI79" s="172">
        <v>32.013682207532554</v>
      </c>
    </row>
    <row r="80" spans="1:61" x14ac:dyDescent="0.25">
      <c r="A80" s="173" t="s">
        <v>1584</v>
      </c>
      <c r="B80" s="170">
        <v>30.650643555814906</v>
      </c>
      <c r="C80" s="171">
        <v>30.547570604501804</v>
      </c>
      <c r="D80" s="171">
        <v>30.659061807960171</v>
      </c>
      <c r="E80" s="171">
        <v>30.651357778382234</v>
      </c>
      <c r="F80" s="171">
        <v>31.062344649607574</v>
      </c>
      <c r="G80" s="170">
        <v>32.152815034416953</v>
      </c>
      <c r="H80" s="171">
        <v>32.052257569040769</v>
      </c>
      <c r="I80" s="171">
        <v>32.145148125394215</v>
      </c>
      <c r="J80" s="171">
        <v>31.95782764624952</v>
      </c>
      <c r="K80" s="171">
        <v>32.374346406099633</v>
      </c>
      <c r="L80" s="170">
        <v>31.282938762360015</v>
      </c>
      <c r="M80" s="171">
        <v>31.134390852008245</v>
      </c>
      <c r="N80" s="171">
        <v>31.125978782509147</v>
      </c>
      <c r="O80" s="171">
        <v>31.023143749818729</v>
      </c>
      <c r="P80" s="171">
        <v>31.971174563681686</v>
      </c>
      <c r="Q80" s="170">
        <v>29.387274424692599</v>
      </c>
      <c r="R80" s="171">
        <v>29.312232453858169</v>
      </c>
      <c r="S80" s="171">
        <v>29.253870996213049</v>
      </c>
      <c r="T80" s="171">
        <v>29.40415021094919</v>
      </c>
      <c r="U80" s="171">
        <v>30.07363377079831</v>
      </c>
      <c r="V80" s="170">
        <v>29.003999983723471</v>
      </c>
      <c r="W80" s="171">
        <v>28.810633785453618</v>
      </c>
      <c r="X80" s="171">
        <v>28.911364874250765</v>
      </c>
      <c r="Y80" s="171">
        <v>28.952609751591233</v>
      </c>
      <c r="Z80" s="171">
        <v>29.436629164552222</v>
      </c>
      <c r="AA80" s="170">
        <v>29.637906264290834</v>
      </c>
      <c r="AB80" s="171">
        <v>29.340022855201937</v>
      </c>
      <c r="AC80" s="171">
        <v>29.444791032775772</v>
      </c>
      <c r="AD80" s="171">
        <v>29.443579327642365</v>
      </c>
      <c r="AE80" s="171">
        <v>29.9550485414265</v>
      </c>
      <c r="AF80" s="170">
        <v>31.046192445876439</v>
      </c>
      <c r="AG80" s="171">
        <v>30.597130855580339</v>
      </c>
      <c r="AH80" s="171">
        <v>30.772659683755322</v>
      </c>
      <c r="AI80" s="171">
        <v>30.683077471139239</v>
      </c>
      <c r="AJ80" s="171">
        <v>31.463951159795243</v>
      </c>
      <c r="AK80" s="170">
        <v>31.891490876533066</v>
      </c>
      <c r="AL80" s="171">
        <v>31.666826425492154</v>
      </c>
      <c r="AM80" s="171">
        <v>31.846598032828183</v>
      </c>
      <c r="AN80" s="171">
        <v>31.586221224076752</v>
      </c>
      <c r="AO80" s="171">
        <v>33.164679058619456</v>
      </c>
      <c r="AP80" s="170">
        <v>35.221510158943559</v>
      </c>
      <c r="AQ80" s="171">
        <v>35.095443466179383</v>
      </c>
      <c r="AR80" s="171">
        <v>35.28091322347786</v>
      </c>
      <c r="AS80" s="171">
        <v>35.05425198774013</v>
      </c>
      <c r="AT80" s="171">
        <v>35.283023274976678</v>
      </c>
      <c r="AU80" s="170">
        <v>32.128461324398778</v>
      </c>
      <c r="AV80" s="171">
        <v>31.748042433283608</v>
      </c>
      <c r="AW80" s="171">
        <v>32.045866875495669</v>
      </c>
      <c r="AX80" s="171">
        <v>31.70858385745186</v>
      </c>
      <c r="AY80" s="171">
        <v>33.281663276836163</v>
      </c>
      <c r="AZ80" s="170">
        <v>30.688175567195657</v>
      </c>
      <c r="BA80" s="171">
        <v>30.599203309632244</v>
      </c>
      <c r="BB80" s="171">
        <v>30.773552337164396</v>
      </c>
      <c r="BC80" s="171">
        <v>30.768161808896657</v>
      </c>
      <c r="BD80" s="171">
        <v>30.798575516069789</v>
      </c>
      <c r="BE80" s="170">
        <v>29.462995124089193</v>
      </c>
      <c r="BF80" s="171">
        <v>29.380400953100786</v>
      </c>
      <c r="BG80" s="171">
        <v>29.622449388583611</v>
      </c>
      <c r="BH80" s="171">
        <v>29.585004261036236</v>
      </c>
      <c r="BI80" s="172">
        <v>29.931210180103587</v>
      </c>
    </row>
    <row r="81" spans="1:61" x14ac:dyDescent="0.25">
      <c r="A81" s="173" t="s">
        <v>1585</v>
      </c>
      <c r="B81" s="170">
        <v>28.761169125929499</v>
      </c>
      <c r="C81" s="171">
        <v>28.23403746543368</v>
      </c>
      <c r="D81" s="171">
        <v>29.84027781765036</v>
      </c>
      <c r="E81" s="171">
        <v>30.15521511470719</v>
      </c>
      <c r="F81" s="171">
        <v>29.61062372180637</v>
      </c>
      <c r="G81" s="170">
        <v>28.566898236631022</v>
      </c>
      <c r="H81" s="171">
        <v>28.44280789715221</v>
      </c>
      <c r="I81" s="171">
        <v>30.260065670590357</v>
      </c>
      <c r="J81" s="171">
        <v>30.299941035716255</v>
      </c>
      <c r="K81" s="171">
        <v>29.667071512818612</v>
      </c>
      <c r="L81" s="170">
        <v>31.638644301222765</v>
      </c>
      <c r="M81" s="171">
        <v>31.638575029978693</v>
      </c>
      <c r="N81" s="171">
        <v>32.021686398634877</v>
      </c>
      <c r="O81" s="171">
        <v>32.068675145744642</v>
      </c>
      <c r="P81" s="171">
        <v>31.888383483080613</v>
      </c>
      <c r="Q81" s="170">
        <v>30.921027580356466</v>
      </c>
      <c r="R81" s="171">
        <v>30.765919041351665</v>
      </c>
      <c r="S81" s="171">
        <v>31.084248891176511</v>
      </c>
      <c r="T81" s="171">
        <v>31.732911817356662</v>
      </c>
      <c r="U81" s="171">
        <v>31.678509147543043</v>
      </c>
      <c r="V81" s="170">
        <v>31.217737345678174</v>
      </c>
      <c r="W81" s="171">
        <v>31.194997959763363</v>
      </c>
      <c r="X81" s="171">
        <v>31.34721258605525</v>
      </c>
      <c r="Y81" s="171">
        <v>31.543037077540234</v>
      </c>
      <c r="Z81" s="171">
        <v>31.342362939129242</v>
      </c>
      <c r="AA81" s="170">
        <v>32.48190070916246</v>
      </c>
      <c r="AB81" s="171">
        <v>32.354073292084593</v>
      </c>
      <c r="AC81" s="171">
        <v>32.550091816304331</v>
      </c>
      <c r="AD81" s="171">
        <v>42.34837800260371</v>
      </c>
      <c r="AE81" s="171">
        <v>32.887444829508887</v>
      </c>
      <c r="AF81" s="170">
        <v>31.600589677828932</v>
      </c>
      <c r="AG81" s="171">
        <v>31.430330272121083</v>
      </c>
      <c r="AH81" s="171">
        <v>31.758705544718659</v>
      </c>
      <c r="AI81" s="171">
        <v>32.057112469636287</v>
      </c>
      <c r="AJ81" s="171">
        <v>32.031083252830548</v>
      </c>
      <c r="AK81" s="170">
        <v>31.649819466532946</v>
      </c>
      <c r="AL81" s="171">
        <v>31.648209061830382</v>
      </c>
      <c r="AM81" s="171">
        <v>31.788159077158152</v>
      </c>
      <c r="AN81" s="171">
        <v>31.969500301018854</v>
      </c>
      <c r="AO81" s="171">
        <v>31.982121469410174</v>
      </c>
      <c r="AP81" s="170">
        <v>36.394791161610684</v>
      </c>
      <c r="AQ81" s="171">
        <v>36.218212966458758</v>
      </c>
      <c r="AR81" s="171">
        <v>37.344151714057659</v>
      </c>
      <c r="AS81" s="171">
        <v>37.556978211599109</v>
      </c>
      <c r="AT81" s="171">
        <v>36.714391708626763</v>
      </c>
      <c r="AU81" s="170">
        <v>11.413402137645541</v>
      </c>
      <c r="AV81" s="171">
        <v>8.0881900144443666</v>
      </c>
      <c r="AW81" s="171">
        <v>11.538977997234214</v>
      </c>
      <c r="AX81" s="171">
        <v>17.478779636026594</v>
      </c>
      <c r="AY81" s="171">
        <v>11.464678722510154</v>
      </c>
      <c r="AZ81" s="170">
        <v>5.7576414081474736</v>
      </c>
      <c r="BA81" s="171">
        <v>5.6984681448648224</v>
      </c>
      <c r="BB81" s="171">
        <v>5.8032267855090645</v>
      </c>
      <c r="BC81" s="171">
        <v>5.9026736704611169</v>
      </c>
      <c r="BD81" s="171">
        <v>5.7847397965128646</v>
      </c>
      <c r="BE81" s="170">
        <v>5.4788376705199147</v>
      </c>
      <c r="BF81" s="171">
        <v>5.2797748861152538</v>
      </c>
      <c r="BG81" s="171">
        <v>5.6638311054629762</v>
      </c>
      <c r="BH81" s="171">
        <v>5.8271099575866332</v>
      </c>
      <c r="BI81" s="172">
        <v>5.6888129556793094</v>
      </c>
    </row>
    <row r="82" spans="1:61" x14ac:dyDescent="0.25">
      <c r="A82" s="173" t="s">
        <v>1586</v>
      </c>
      <c r="B82" s="170">
        <v>31.907245312344376</v>
      </c>
      <c r="C82" s="171">
        <v>31.696521393952011</v>
      </c>
      <c r="D82" s="171">
        <v>31.956727504123936</v>
      </c>
      <c r="E82" s="171">
        <v>31.885779151061328</v>
      </c>
      <c r="F82" s="171">
        <v>33.071286621680365</v>
      </c>
      <c r="G82" s="170">
        <v>33.814084165236949</v>
      </c>
      <c r="H82" s="171">
        <v>33.67214717874112</v>
      </c>
      <c r="I82" s="171">
        <v>33.868018537176745</v>
      </c>
      <c r="J82" s="171">
        <v>33.219518908150356</v>
      </c>
      <c r="K82" s="171">
        <v>34.528883164310209</v>
      </c>
      <c r="L82" s="170">
        <v>32.643097708929353</v>
      </c>
      <c r="M82" s="171">
        <v>32.113742713462145</v>
      </c>
      <c r="N82" s="171">
        <v>32.110534163292293</v>
      </c>
      <c r="O82" s="171">
        <v>31.879847056747764</v>
      </c>
      <c r="P82" s="171">
        <v>33.763351522314899</v>
      </c>
      <c r="Q82" s="170">
        <v>30.428493997679531</v>
      </c>
      <c r="R82" s="171">
        <v>30.215791420525854</v>
      </c>
      <c r="S82" s="171">
        <v>30.167311990801117</v>
      </c>
      <c r="T82" s="171">
        <v>29.934804708116925</v>
      </c>
      <c r="U82" s="171">
        <v>31.312892152476184</v>
      </c>
      <c r="V82" s="170">
        <v>30.061214812182442</v>
      </c>
      <c r="W82" s="171">
        <v>29.879314235372657</v>
      </c>
      <c r="X82" s="171">
        <v>29.665322122176118</v>
      </c>
      <c r="Y82" s="171">
        <v>29.792558995949076</v>
      </c>
      <c r="Z82" s="171">
        <v>30.840055938254672</v>
      </c>
      <c r="AA82" s="170">
        <v>30.82034095645875</v>
      </c>
      <c r="AB82" s="171">
        <v>30.62763693331549</v>
      </c>
      <c r="AC82" s="171">
        <v>30.370647333322822</v>
      </c>
      <c r="AD82" s="171">
        <v>30.175226711952135</v>
      </c>
      <c r="AE82" s="171">
        <v>31.456057405279228</v>
      </c>
      <c r="AF82" s="170">
        <v>32.20635211283431</v>
      </c>
      <c r="AG82" s="171">
        <v>31.725769815427785</v>
      </c>
      <c r="AH82" s="171">
        <v>31.854927086258002</v>
      </c>
      <c r="AI82" s="171">
        <v>31.450792962117458</v>
      </c>
      <c r="AJ82" s="171">
        <v>33.167122673284545</v>
      </c>
      <c r="AK82" s="170">
        <v>33.197817640898514</v>
      </c>
      <c r="AL82" s="171">
        <v>32.896198819347788</v>
      </c>
      <c r="AM82" s="171">
        <v>33.032498536129665</v>
      </c>
      <c r="AN82" s="171">
        <v>32.044970387966622</v>
      </c>
      <c r="AO82" s="171">
        <v>35.41725341163977</v>
      </c>
      <c r="AP82" s="170">
        <v>36.010769000585469</v>
      </c>
      <c r="AQ82" s="171">
        <v>35.90483836477037</v>
      </c>
      <c r="AR82" s="171">
        <v>35.920367518312105</v>
      </c>
      <c r="AS82" s="171">
        <v>35.562622064116596</v>
      </c>
      <c r="AT82" s="171">
        <v>36.598679515136538</v>
      </c>
      <c r="AU82" s="170">
        <v>33.38838674216727</v>
      </c>
      <c r="AV82" s="171">
        <v>33.011244642561152</v>
      </c>
      <c r="AW82" s="171">
        <v>33.215910179616849</v>
      </c>
      <c r="AX82" s="171">
        <v>32.571501598537452</v>
      </c>
      <c r="AY82" s="171">
        <v>35.085077657935287</v>
      </c>
      <c r="AZ82" s="170">
        <v>32.678563151484624</v>
      </c>
      <c r="BA82" s="171">
        <v>32.466975216850678</v>
      </c>
      <c r="BB82" s="171">
        <v>32.855401806546361</v>
      </c>
      <c r="BC82" s="171">
        <v>32.888338492408401</v>
      </c>
      <c r="BD82" s="171">
        <v>34.964420768190756</v>
      </c>
      <c r="BE82" s="170">
        <v>30.983853133731447</v>
      </c>
      <c r="BF82" s="171">
        <v>30.835364883518015</v>
      </c>
      <c r="BG82" s="171">
        <v>31.162733202256856</v>
      </c>
      <c r="BH82" s="171">
        <v>31.023837808767524</v>
      </c>
      <c r="BI82" s="172">
        <v>32.97438365179076</v>
      </c>
    </row>
    <row r="83" spans="1:61" x14ac:dyDescent="0.25">
      <c r="A83" s="173" t="s">
        <v>1587</v>
      </c>
      <c r="B83" s="170">
        <v>31.811477241005885</v>
      </c>
      <c r="C83" s="171">
        <v>31.474001873271686</v>
      </c>
      <c r="D83" s="171">
        <v>31.872523225672243</v>
      </c>
      <c r="E83" s="171">
        <v>31.818877572496366</v>
      </c>
      <c r="F83" s="171">
        <v>32.887652846737822</v>
      </c>
      <c r="G83" s="170">
        <v>33.552313136521093</v>
      </c>
      <c r="H83" s="171">
        <v>33.312296904950706</v>
      </c>
      <c r="I83" s="171">
        <v>33.589789890153099</v>
      </c>
      <c r="J83" s="171">
        <v>32.964604598536134</v>
      </c>
      <c r="K83" s="171">
        <v>34.138219241493324</v>
      </c>
      <c r="L83" s="170">
        <v>32.402243642482915</v>
      </c>
      <c r="M83" s="171">
        <v>31.851165203395009</v>
      </c>
      <c r="N83" s="171">
        <v>31.96452136059165</v>
      </c>
      <c r="O83" s="171">
        <v>31.7283643245473</v>
      </c>
      <c r="P83" s="171">
        <v>33.53024217295966</v>
      </c>
      <c r="Q83" s="170">
        <v>30.230272771795214</v>
      </c>
      <c r="R83" s="171">
        <v>29.902676394968022</v>
      </c>
      <c r="S83" s="171">
        <v>29.96826259711743</v>
      </c>
      <c r="T83" s="171">
        <v>29.553098604037451</v>
      </c>
      <c r="U83" s="171">
        <v>30.976049306675453</v>
      </c>
      <c r="V83" s="170">
        <v>29.687866499922684</v>
      </c>
      <c r="W83" s="171">
        <v>29.53360995001059</v>
      </c>
      <c r="X83" s="171">
        <v>29.405608223048308</v>
      </c>
      <c r="Y83" s="171">
        <v>29.284516420931464</v>
      </c>
      <c r="Z83" s="171">
        <v>30.464542785521733</v>
      </c>
      <c r="AA83" s="170">
        <v>30.403029298648185</v>
      </c>
      <c r="AB83" s="171">
        <v>30.235273564389644</v>
      </c>
      <c r="AC83" s="171">
        <v>29.988443040469168</v>
      </c>
      <c r="AD83" s="171">
        <v>29.691399961774721</v>
      </c>
      <c r="AE83" s="171">
        <v>31.011146832660717</v>
      </c>
      <c r="AF83" s="170">
        <v>31.920961035531796</v>
      </c>
      <c r="AG83" s="171">
        <v>31.458218200570869</v>
      </c>
      <c r="AH83" s="171">
        <v>31.56037655660505</v>
      </c>
      <c r="AI83" s="171">
        <v>31.115590331543334</v>
      </c>
      <c r="AJ83" s="171">
        <v>32.76694939798724</v>
      </c>
      <c r="AK83" s="170">
        <v>33.032646524640015</v>
      </c>
      <c r="AL83" s="171">
        <v>32.620603256251222</v>
      </c>
      <c r="AM83" s="171">
        <v>32.795882756919553</v>
      </c>
      <c r="AN83" s="171">
        <v>31.912984770021218</v>
      </c>
      <c r="AO83" s="171">
        <v>34.98017082749265</v>
      </c>
      <c r="AP83" s="170">
        <v>35.779810409754901</v>
      </c>
      <c r="AQ83" s="171">
        <v>35.675427428001868</v>
      </c>
      <c r="AR83" s="171">
        <v>35.729222723262652</v>
      </c>
      <c r="AS83" s="171">
        <v>35.503571293387012</v>
      </c>
      <c r="AT83" s="171">
        <v>36.512868912843665</v>
      </c>
      <c r="AU83" s="170">
        <v>33.192581774633453</v>
      </c>
      <c r="AV83" s="171">
        <v>32.679784400085246</v>
      </c>
      <c r="AW83" s="171">
        <v>32.998364589933963</v>
      </c>
      <c r="AX83" s="171">
        <v>32.275556037045504</v>
      </c>
      <c r="AY83" s="171">
        <v>34.682534453938459</v>
      </c>
      <c r="AZ83" s="170">
        <v>32.478691959606351</v>
      </c>
      <c r="BA83" s="171">
        <v>32.271958008627415</v>
      </c>
      <c r="BB83" s="171">
        <v>32.390458130962656</v>
      </c>
      <c r="BC83" s="171">
        <v>32.510389636721413</v>
      </c>
      <c r="BD83" s="171">
        <v>34.544403530414861</v>
      </c>
      <c r="BE83" s="170">
        <v>30.778348983728701</v>
      </c>
      <c r="BF83" s="171">
        <v>30.580836720936411</v>
      </c>
      <c r="BG83" s="171">
        <v>30.667873444730638</v>
      </c>
      <c r="BH83" s="171">
        <v>30.620646318232225</v>
      </c>
      <c r="BI83" s="172">
        <v>32.501254781799133</v>
      </c>
    </row>
    <row r="84" spans="1:61" x14ac:dyDescent="0.25">
      <c r="A84" s="173" t="s">
        <v>1588</v>
      </c>
      <c r="B84" s="170">
        <v>32.050723302421297</v>
      </c>
      <c r="C84" s="171">
        <v>31.736944946626618</v>
      </c>
      <c r="D84" s="171">
        <v>32.111758342474182</v>
      </c>
      <c r="E84" s="171">
        <v>32.074952526536769</v>
      </c>
      <c r="F84" s="171">
        <v>33.351869982373536</v>
      </c>
      <c r="G84" s="170">
        <v>33.826910992980302</v>
      </c>
      <c r="H84" s="171">
        <v>33.627034041171584</v>
      </c>
      <c r="I84" s="171">
        <v>33.880257120389253</v>
      </c>
      <c r="J84" s="171">
        <v>33.359258796984214</v>
      </c>
      <c r="K84" s="171">
        <v>34.614577906087298</v>
      </c>
      <c r="L84" s="170">
        <v>32.682618988687757</v>
      </c>
      <c r="M84" s="171">
        <v>32.159832426061087</v>
      </c>
      <c r="N84" s="171">
        <v>32.241352877329057</v>
      </c>
      <c r="O84" s="171">
        <v>32.055550715752027</v>
      </c>
      <c r="P84" s="171">
        <v>33.885482461701613</v>
      </c>
      <c r="Q84" s="170">
        <v>30.458855419579404</v>
      </c>
      <c r="R84" s="171">
        <v>30.162984206176738</v>
      </c>
      <c r="S84" s="171">
        <v>30.203929124382071</v>
      </c>
      <c r="T84" s="171">
        <v>29.974892957995056</v>
      </c>
      <c r="U84" s="171">
        <v>31.3735763380507</v>
      </c>
      <c r="V84" s="170">
        <v>29.981036489261555</v>
      </c>
      <c r="W84" s="171">
        <v>29.793772520103175</v>
      </c>
      <c r="X84" s="171">
        <v>29.735236799897148</v>
      </c>
      <c r="Y84" s="171">
        <v>29.784981939673902</v>
      </c>
      <c r="Z84" s="171">
        <v>30.909525168165672</v>
      </c>
      <c r="AA84" s="170">
        <v>30.821685383860988</v>
      </c>
      <c r="AB84" s="171">
        <v>30.493072484668449</v>
      </c>
      <c r="AC84" s="171">
        <v>30.421061184594283</v>
      </c>
      <c r="AD84" s="171">
        <v>30.171391298421952</v>
      </c>
      <c r="AE84" s="171">
        <v>31.497090436756306</v>
      </c>
      <c r="AF84" s="170">
        <v>32.231253851923221</v>
      </c>
      <c r="AG84" s="171">
        <v>31.748236190065004</v>
      </c>
      <c r="AH84" s="171">
        <v>31.899816354779489</v>
      </c>
      <c r="AI84" s="171">
        <v>31.613199332201386</v>
      </c>
      <c r="AJ84" s="171">
        <v>33.172006851064296</v>
      </c>
      <c r="AK84" s="170">
        <v>33.2526348018622</v>
      </c>
      <c r="AL84" s="171">
        <v>32.921010090031082</v>
      </c>
      <c r="AM84" s="171">
        <v>33.062871375093437</v>
      </c>
      <c r="AN84" s="171">
        <v>32.276011029545948</v>
      </c>
      <c r="AO84" s="171">
        <v>35.490220953807842</v>
      </c>
      <c r="AP84" s="170">
        <v>36.071112171216683</v>
      </c>
      <c r="AQ84" s="171">
        <v>36.026548650648628</v>
      </c>
      <c r="AR84" s="171">
        <v>36.050322186879008</v>
      </c>
      <c r="AS84" s="171">
        <v>35.779321566583519</v>
      </c>
      <c r="AT84" s="171">
        <v>36.761894879544364</v>
      </c>
      <c r="AU84" s="170">
        <v>33.437785266305767</v>
      </c>
      <c r="AV84" s="171">
        <v>33.00268138334399</v>
      </c>
      <c r="AW84" s="171">
        <v>33.255866500878753</v>
      </c>
      <c r="AX84" s="171">
        <v>32.732000146783427</v>
      </c>
      <c r="AY84" s="171">
        <v>35.097668291544103</v>
      </c>
      <c r="AZ84" s="170">
        <v>32.7286356891574</v>
      </c>
      <c r="BA84" s="171">
        <v>32.501958008627419</v>
      </c>
      <c r="BB84" s="171">
        <v>32.868867873447655</v>
      </c>
      <c r="BC84" s="171">
        <v>33.035303801128961</v>
      </c>
      <c r="BD84" s="171">
        <v>35.013626535817394</v>
      </c>
      <c r="BE84" s="170">
        <v>31.018696693694192</v>
      </c>
      <c r="BF84" s="171">
        <v>30.825640862518274</v>
      </c>
      <c r="BG84" s="171">
        <v>31.148055576828728</v>
      </c>
      <c r="BH84" s="171">
        <v>31.136456401699679</v>
      </c>
      <c r="BI84" s="172">
        <v>32.945098419099729</v>
      </c>
    </row>
    <row r="85" spans="1:61" x14ac:dyDescent="0.25">
      <c r="A85" s="173" t="s">
        <v>1589</v>
      </c>
      <c r="B85" s="170">
        <v>32.045649678839304</v>
      </c>
      <c r="C85" s="171">
        <v>31.823909250393985</v>
      </c>
      <c r="D85" s="171">
        <v>32.114398396943109</v>
      </c>
      <c r="E85" s="171">
        <v>31.981819470786682</v>
      </c>
      <c r="F85" s="171">
        <v>33.154111908775256</v>
      </c>
      <c r="G85" s="170">
        <v>33.705378467993562</v>
      </c>
      <c r="H85" s="171">
        <v>33.587539601271239</v>
      </c>
      <c r="I85" s="171">
        <v>33.740257120389259</v>
      </c>
      <c r="J85" s="171">
        <v>33.141690583897422</v>
      </c>
      <c r="K85" s="171">
        <v>34.421326473708881</v>
      </c>
      <c r="L85" s="170">
        <v>32.635499606608974</v>
      </c>
      <c r="M85" s="171">
        <v>32.150870806087177</v>
      </c>
      <c r="N85" s="171">
        <v>32.159827044740794</v>
      </c>
      <c r="O85" s="171">
        <v>31.952235955662694</v>
      </c>
      <c r="P85" s="171">
        <v>33.858577641739728</v>
      </c>
      <c r="Q85" s="170">
        <v>30.400092148300175</v>
      </c>
      <c r="R85" s="171">
        <v>30.178013544121701</v>
      </c>
      <c r="S85" s="171">
        <v>30.070646058263453</v>
      </c>
      <c r="T85" s="171">
        <v>29.719586455549397</v>
      </c>
      <c r="U85" s="171">
        <v>31.187196695498866</v>
      </c>
      <c r="V85" s="170">
        <v>29.988559676531146</v>
      </c>
      <c r="W85" s="171">
        <v>29.811824952021993</v>
      </c>
      <c r="X85" s="171">
        <v>29.598542183729815</v>
      </c>
      <c r="Y85" s="171">
        <v>29.473548845214591</v>
      </c>
      <c r="Z85" s="171">
        <v>30.768521671687342</v>
      </c>
      <c r="AA85" s="170">
        <v>30.763950980511186</v>
      </c>
      <c r="AB85" s="171">
        <v>30.51035359357752</v>
      </c>
      <c r="AC85" s="171">
        <v>30.330233915593325</v>
      </c>
      <c r="AD85" s="171">
        <v>29.916559199838325</v>
      </c>
      <c r="AE85" s="171">
        <v>31.390350968408185</v>
      </c>
      <c r="AF85" s="170">
        <v>32.164223505650419</v>
      </c>
      <c r="AG85" s="171">
        <v>31.750580476002018</v>
      </c>
      <c r="AH85" s="171">
        <v>31.730139524527917</v>
      </c>
      <c r="AI85" s="171">
        <v>31.295507953465322</v>
      </c>
      <c r="AJ85" s="171">
        <v>33.164514290631693</v>
      </c>
      <c r="AK85" s="170">
        <v>33.20081576821164</v>
      </c>
      <c r="AL85" s="171">
        <v>32.93919700404561</v>
      </c>
      <c r="AM85" s="171">
        <v>32.928057974513287</v>
      </c>
      <c r="AN85" s="171">
        <v>32.115551398537058</v>
      </c>
      <c r="AO85" s="171">
        <v>35.313628257059008</v>
      </c>
      <c r="AP85" s="170">
        <v>36.215825819835054</v>
      </c>
      <c r="AQ85" s="171">
        <v>36.054319434586283</v>
      </c>
      <c r="AR85" s="171">
        <v>36.075100852332397</v>
      </c>
      <c r="AS85" s="171">
        <v>35.718096443766818</v>
      </c>
      <c r="AT85" s="171">
        <v>36.806017602148671</v>
      </c>
      <c r="AU85" s="170">
        <v>33.311422544961154</v>
      </c>
      <c r="AV85" s="171">
        <v>32.968436279036723</v>
      </c>
      <c r="AW85" s="171">
        <v>33.118451947410158</v>
      </c>
      <c r="AX85" s="171">
        <v>32.4660701954611</v>
      </c>
      <c r="AY85" s="171">
        <v>35.081839940234396</v>
      </c>
      <c r="AZ85" s="170">
        <v>32.612611059166021</v>
      </c>
      <c r="BA85" s="171">
        <v>32.436537876885652</v>
      </c>
      <c r="BB85" s="171">
        <v>32.599159233232065</v>
      </c>
      <c r="BC85" s="171">
        <v>32.715601305547565</v>
      </c>
      <c r="BD85" s="171">
        <v>34.861599210613434</v>
      </c>
      <c r="BE85" s="170">
        <v>30.885735755766174</v>
      </c>
      <c r="BF85" s="171">
        <v>30.687904943809077</v>
      </c>
      <c r="BG85" s="171">
        <v>30.822199264040737</v>
      </c>
      <c r="BH85" s="171">
        <v>30.813744290546325</v>
      </c>
      <c r="BI85" s="172">
        <v>32.759065662709553</v>
      </c>
    </row>
    <row r="86" spans="1:61" x14ac:dyDescent="0.25">
      <c r="A86" s="173" t="s">
        <v>1590</v>
      </c>
      <c r="B86" s="170">
        <v>32.085343850253125</v>
      </c>
      <c r="C86" s="171">
        <v>31.863909250393977</v>
      </c>
      <c r="D86" s="171">
        <v>32.149326384501833</v>
      </c>
      <c r="E86" s="171">
        <v>32.028309150441835</v>
      </c>
      <c r="F86" s="171">
        <v>33.204890325254993</v>
      </c>
      <c r="G86" s="170">
        <v>33.727364176733957</v>
      </c>
      <c r="H86" s="171">
        <v>33.602163475046673</v>
      </c>
      <c r="I86" s="171">
        <v>33.780257120389258</v>
      </c>
      <c r="J86" s="171">
        <v>33.184385871993847</v>
      </c>
      <c r="K86" s="171">
        <v>34.466348863720476</v>
      </c>
      <c r="L86" s="170">
        <v>32.672880037168206</v>
      </c>
      <c r="M86" s="171">
        <v>32.163456480874252</v>
      </c>
      <c r="N86" s="171">
        <v>32.194683562076051</v>
      </c>
      <c r="O86" s="171">
        <v>31.98968954135152</v>
      </c>
      <c r="P86" s="171">
        <v>33.901200845193557</v>
      </c>
      <c r="Q86" s="170">
        <v>30.412430065241342</v>
      </c>
      <c r="R86" s="171">
        <v>30.190353019497415</v>
      </c>
      <c r="S86" s="171">
        <v>30.085617654070166</v>
      </c>
      <c r="T86" s="171">
        <v>29.76192273040526</v>
      </c>
      <c r="U86" s="171">
        <v>31.230198896468742</v>
      </c>
      <c r="V86" s="170">
        <v>30.005977527541241</v>
      </c>
      <c r="W86" s="171">
        <v>29.826640717932595</v>
      </c>
      <c r="X86" s="171">
        <v>29.611205157592231</v>
      </c>
      <c r="Y86" s="171">
        <v>29.520987560455506</v>
      </c>
      <c r="Z86" s="171">
        <v>30.804126879154659</v>
      </c>
      <c r="AA86" s="170">
        <v>30.778767848783957</v>
      </c>
      <c r="AB86" s="171">
        <v>30.525208409793194</v>
      </c>
      <c r="AC86" s="171">
        <v>30.345470637385503</v>
      </c>
      <c r="AD86" s="171">
        <v>29.964361747459346</v>
      </c>
      <c r="AE86" s="171">
        <v>31.426060641374328</v>
      </c>
      <c r="AF86" s="170">
        <v>32.179252495147345</v>
      </c>
      <c r="AG86" s="171">
        <v>31.768083699119714</v>
      </c>
      <c r="AH86" s="171">
        <v>31.764994167719209</v>
      </c>
      <c r="AI86" s="171">
        <v>31.345507953465322</v>
      </c>
      <c r="AJ86" s="171">
        <v>33.222003085014634</v>
      </c>
      <c r="AK86" s="170">
        <v>33.215609483619701</v>
      </c>
      <c r="AL86" s="171">
        <v>32.95660565312766</v>
      </c>
      <c r="AM86" s="171">
        <v>32.968057974513286</v>
      </c>
      <c r="AN86" s="171">
        <v>32.158167296558709</v>
      </c>
      <c r="AO86" s="171">
        <v>35.366194102162787</v>
      </c>
      <c r="AP86" s="170">
        <v>36.237690338342333</v>
      </c>
      <c r="AQ86" s="171">
        <v>36.068918495250458</v>
      </c>
      <c r="AR86" s="171">
        <v>36.115517332396955</v>
      </c>
      <c r="AS86" s="171">
        <v>35.758170555068411</v>
      </c>
      <c r="AT86" s="171">
        <v>36.851419943281535</v>
      </c>
      <c r="AU86" s="170">
        <v>33.331666006728604</v>
      </c>
      <c r="AV86" s="171">
        <v>32.980993094527719</v>
      </c>
      <c r="AW86" s="171">
        <v>33.158451947410164</v>
      </c>
      <c r="AX86" s="171">
        <v>32.508950473788857</v>
      </c>
      <c r="AY86" s="171">
        <v>35.136989643740947</v>
      </c>
      <c r="AZ86" s="170">
        <v>32.641162922611862</v>
      </c>
      <c r="BA86" s="171">
        <v>32.453948569289224</v>
      </c>
      <c r="BB86" s="171">
        <v>32.644237578354769</v>
      </c>
      <c r="BC86" s="171">
        <v>32.76560130554757</v>
      </c>
      <c r="BD86" s="171">
        <v>34.916649897442639</v>
      </c>
      <c r="BE86" s="170">
        <v>30.911309565550866</v>
      </c>
      <c r="BF86" s="171">
        <v>30.705364883518016</v>
      </c>
      <c r="BG86" s="171">
        <v>30.869572778151426</v>
      </c>
      <c r="BH86" s="171">
        <v>30.858891909941036</v>
      </c>
      <c r="BI86" s="172">
        <v>32.814217706190817</v>
      </c>
    </row>
    <row r="87" spans="1:61" x14ac:dyDescent="0.25">
      <c r="A87" s="173" t="s">
        <v>1591</v>
      </c>
      <c r="B87" s="170">
        <v>32.28039627821115</v>
      </c>
      <c r="C87" s="171">
        <v>32.075280604204458</v>
      </c>
      <c r="D87" s="171">
        <v>32.347727963916633</v>
      </c>
      <c r="E87" s="171">
        <v>32.30290692345784</v>
      </c>
      <c r="F87" s="171">
        <v>33.495575418697257</v>
      </c>
      <c r="G87" s="170">
        <v>33.86988409649193</v>
      </c>
      <c r="H87" s="171">
        <v>33.68753960127124</v>
      </c>
      <c r="I87" s="171">
        <v>33.980257120389261</v>
      </c>
      <c r="J87" s="171">
        <v>33.387518238952183</v>
      </c>
      <c r="K87" s="171">
        <v>34.708398361586106</v>
      </c>
      <c r="L87" s="170">
        <v>32.836764569641275</v>
      </c>
      <c r="M87" s="171">
        <v>32.238657246809701</v>
      </c>
      <c r="N87" s="171">
        <v>32.374683562076051</v>
      </c>
      <c r="O87" s="171">
        <v>32.189438266790852</v>
      </c>
      <c r="P87" s="171">
        <v>34.151558420945761</v>
      </c>
      <c r="Q87" s="170">
        <v>30.490107234268322</v>
      </c>
      <c r="R87" s="171">
        <v>30.265343240182425</v>
      </c>
      <c r="S87" s="171">
        <v>30.275617654070171</v>
      </c>
      <c r="T87" s="171">
        <v>29.974609294370769</v>
      </c>
      <c r="U87" s="171">
        <v>31.437520224742631</v>
      </c>
      <c r="V87" s="170">
        <v>30.078527164167767</v>
      </c>
      <c r="W87" s="171">
        <v>29.896600417852</v>
      </c>
      <c r="X87" s="171">
        <v>29.773017244758297</v>
      </c>
      <c r="Y87" s="171">
        <v>29.73098756045551</v>
      </c>
      <c r="Z87" s="171">
        <v>31.001901072877189</v>
      </c>
      <c r="AA87" s="170">
        <v>30.858767848783959</v>
      </c>
      <c r="AB87" s="171">
        <v>30.597437871415021</v>
      </c>
      <c r="AC87" s="171">
        <v>30.503423373429396</v>
      </c>
      <c r="AD87" s="171">
        <v>30.174780854773694</v>
      </c>
      <c r="AE87" s="171">
        <v>31.618662452870439</v>
      </c>
      <c r="AF87" s="170">
        <v>32.261679593023416</v>
      </c>
      <c r="AG87" s="171">
        <v>31.843168939339428</v>
      </c>
      <c r="AH87" s="171">
        <v>31.959951680065224</v>
      </c>
      <c r="AI87" s="171">
        <v>31.567965960143312</v>
      </c>
      <c r="AJ87" s="171">
        <v>33.46447548273909</v>
      </c>
      <c r="AK87" s="170">
        <v>33.298206764526768</v>
      </c>
      <c r="AL87" s="171">
        <v>33.029197004045614</v>
      </c>
      <c r="AM87" s="171">
        <v>33.160666115356733</v>
      </c>
      <c r="AN87" s="171">
        <v>32.363094266349634</v>
      </c>
      <c r="AO87" s="171">
        <v>35.596194102162784</v>
      </c>
      <c r="AP87" s="170">
        <v>36.343565467542703</v>
      </c>
      <c r="AQ87" s="171">
        <v>36.148833441563347</v>
      </c>
      <c r="AR87" s="171">
        <v>36.326903821109276</v>
      </c>
      <c r="AS87" s="171">
        <v>35.97412557005029</v>
      </c>
      <c r="AT87" s="171">
        <v>37.104635307689357</v>
      </c>
      <c r="AU87" s="170">
        <v>33.536874745600791</v>
      </c>
      <c r="AV87" s="171">
        <v>33.066171355165636</v>
      </c>
      <c r="AW87" s="171">
        <v>33.358181481968572</v>
      </c>
      <c r="AX87" s="171">
        <v>32.724421817624076</v>
      </c>
      <c r="AY87" s="171">
        <v>35.392155213148435</v>
      </c>
      <c r="AZ87" s="170">
        <v>32.836052270126444</v>
      </c>
      <c r="BA87" s="171">
        <v>32.536537876885653</v>
      </c>
      <c r="BB87" s="171">
        <v>32.864495378736869</v>
      </c>
      <c r="BC87" s="171">
        <v>33.097994095874782</v>
      </c>
      <c r="BD87" s="171">
        <v>35.299594301916315</v>
      </c>
      <c r="BE87" s="170">
        <v>31.099044403659672</v>
      </c>
      <c r="BF87" s="171">
        <v>30.793100802227212</v>
      </c>
      <c r="BG87" s="171">
        <v>31.092520201725321</v>
      </c>
      <c r="BH87" s="171">
        <v>31.153990311707702</v>
      </c>
      <c r="BI87" s="172">
        <v>33.13930686918183</v>
      </c>
    </row>
    <row r="88" spans="1:61" x14ac:dyDescent="0.25">
      <c r="A88" s="173" t="s">
        <v>1592</v>
      </c>
      <c r="B88" s="170">
        <v>32.201941931565209</v>
      </c>
      <c r="C88" s="171">
        <v>31.882095581457584</v>
      </c>
      <c r="D88" s="171">
        <v>32.264318397618595</v>
      </c>
      <c r="E88" s="171">
        <v>32.336491964814293</v>
      </c>
      <c r="F88" s="171">
        <v>33.662162974158242</v>
      </c>
      <c r="G88" s="170">
        <v>33.642422580367963</v>
      </c>
      <c r="H88" s="171">
        <v>33.46979539083037</v>
      </c>
      <c r="I88" s="171">
        <v>33.725312723728081</v>
      </c>
      <c r="J88" s="171">
        <v>33.164815193440099</v>
      </c>
      <c r="K88" s="171">
        <v>34.541455256989167</v>
      </c>
      <c r="L88" s="170">
        <v>32.596056839127272</v>
      </c>
      <c r="M88" s="171">
        <v>32.016821061179904</v>
      </c>
      <c r="N88" s="171">
        <v>32.1122046318375</v>
      </c>
      <c r="O88" s="171">
        <v>31.973656768545585</v>
      </c>
      <c r="P88" s="171">
        <v>34.02727645862835</v>
      </c>
      <c r="Q88" s="170">
        <v>30.305466907070439</v>
      </c>
      <c r="R88" s="171">
        <v>30.060336919592302</v>
      </c>
      <c r="S88" s="171">
        <v>30.08095053207855</v>
      </c>
      <c r="T88" s="171">
        <v>29.840061750962299</v>
      </c>
      <c r="U88" s="171">
        <v>31.272857233974904</v>
      </c>
      <c r="V88" s="170">
        <v>29.882919819113528</v>
      </c>
      <c r="W88" s="171">
        <v>29.695945451425789</v>
      </c>
      <c r="X88" s="171">
        <v>29.59304568551795</v>
      </c>
      <c r="Y88" s="171">
        <v>29.603746423488154</v>
      </c>
      <c r="Z88" s="171">
        <v>30.815316932456604</v>
      </c>
      <c r="AA88" s="170">
        <v>30.663508607211416</v>
      </c>
      <c r="AB88" s="171">
        <v>30.391210534118013</v>
      </c>
      <c r="AC88" s="171">
        <v>30.302242279011836</v>
      </c>
      <c r="AD88" s="171">
        <v>30.030749262518381</v>
      </c>
      <c r="AE88" s="171">
        <v>31.403814513483127</v>
      </c>
      <c r="AF88" s="170">
        <v>32.064014076198553</v>
      </c>
      <c r="AG88" s="171">
        <v>31.630702564702215</v>
      </c>
      <c r="AH88" s="171">
        <v>31.749986305395421</v>
      </c>
      <c r="AI88" s="171">
        <v>31.435590331543331</v>
      </c>
      <c r="AJ88" s="171">
        <v>33.336990454405807</v>
      </c>
      <c r="AK88" s="170">
        <v>33.087829363676327</v>
      </c>
      <c r="AL88" s="171">
        <v>32.803601440949038</v>
      </c>
      <c r="AM88" s="171">
        <v>32.910666115356733</v>
      </c>
      <c r="AN88" s="171">
        <v>32.165160684901458</v>
      </c>
      <c r="AO88" s="171">
        <v>35.378006679453165</v>
      </c>
      <c r="AP88" s="170">
        <v>36.157822307030663</v>
      </c>
      <c r="AQ88" s="171">
        <v>35.893659875862689</v>
      </c>
      <c r="AR88" s="171">
        <v>36.040024754339143</v>
      </c>
      <c r="AS88" s="171">
        <v>35.71604717143699</v>
      </c>
      <c r="AT88" s="171">
        <v>36.912935107281477</v>
      </c>
      <c r="AU88" s="170">
        <v>33.292316451840662</v>
      </c>
      <c r="AV88" s="171">
        <v>32.856951262106037</v>
      </c>
      <c r="AW88" s="171">
        <v>33.115822822140657</v>
      </c>
      <c r="AX88" s="171">
        <v>32.546462263878666</v>
      </c>
      <c r="AY88" s="171">
        <v>35.260227025260299</v>
      </c>
      <c r="AZ88" s="170">
        <v>32.593818879315585</v>
      </c>
      <c r="BA88" s="171">
        <v>32.331582855828316</v>
      </c>
      <c r="BB88" s="171">
        <v>32.688296846835378</v>
      </c>
      <c r="BC88" s="171">
        <v>32.883983523540572</v>
      </c>
      <c r="BD88" s="171">
        <v>35.147286881349729</v>
      </c>
      <c r="BE88" s="170">
        <v>30.878696693694188</v>
      </c>
      <c r="BF88" s="171">
        <v>30.623100802227206</v>
      </c>
      <c r="BG88" s="171">
        <v>30.972589604518571</v>
      </c>
      <c r="BH88" s="171">
        <v>30.976431792885663</v>
      </c>
      <c r="BI88" s="172">
        <v>32.999063364393514</v>
      </c>
    </row>
    <row r="89" spans="1:61" x14ac:dyDescent="0.25">
      <c r="A89" s="173" t="s">
        <v>1593</v>
      </c>
      <c r="B89" s="170">
        <v>31.24631520179328</v>
      </c>
      <c r="C89" s="171">
        <v>31.160076105378966</v>
      </c>
      <c r="D89" s="171">
        <v>30.621404348149817</v>
      </c>
      <c r="E89" s="171">
        <v>29.950583975085607</v>
      </c>
      <c r="F89" s="171">
        <v>32.124224527377876</v>
      </c>
      <c r="G89" s="170">
        <v>33.275181907614986</v>
      </c>
      <c r="H89" s="171">
        <v>33.21278894723369</v>
      </c>
      <c r="I89" s="171">
        <v>32.313387478599921</v>
      </c>
      <c r="J89" s="171">
        <v>29.694190998844316</v>
      </c>
      <c r="K89" s="171">
        <v>33.468382480815258</v>
      </c>
      <c r="L89" s="170">
        <v>32.247734233592695</v>
      </c>
      <c r="M89" s="171">
        <v>31.874671052343306</v>
      </c>
      <c r="N89" s="171">
        <v>30.921331547208997</v>
      </c>
      <c r="O89" s="171">
        <v>29.633639474964799</v>
      </c>
      <c r="P89" s="171">
        <v>32.967670628105083</v>
      </c>
      <c r="Q89" s="170">
        <v>30.338775573266794</v>
      </c>
      <c r="R89" s="171">
        <v>30.149057788252577</v>
      </c>
      <c r="S89" s="171">
        <v>28.978226806266662</v>
      </c>
      <c r="T89" s="171">
        <v>27.12056753315516</v>
      </c>
      <c r="U89" s="171">
        <v>30.611966545638708</v>
      </c>
      <c r="V89" s="170">
        <v>29.728668661445518</v>
      </c>
      <c r="W89" s="171">
        <v>29.630661728765315</v>
      </c>
      <c r="X89" s="171">
        <v>28.276244471376586</v>
      </c>
      <c r="Y89" s="171">
        <v>25.804705671245731</v>
      </c>
      <c r="Z89" s="171">
        <v>30.329203026082329</v>
      </c>
      <c r="AA89" s="170">
        <v>30.255307805103758</v>
      </c>
      <c r="AB89" s="171">
        <v>30.113086704403656</v>
      </c>
      <c r="AC89" s="171">
        <v>28.621418699058822</v>
      </c>
      <c r="AD89" s="171">
        <v>25.404930011702572</v>
      </c>
      <c r="AE89" s="171">
        <v>30.613578565396907</v>
      </c>
      <c r="AF89" s="170">
        <v>31.914040186409206</v>
      </c>
      <c r="AG89" s="171">
        <v>31.843082274951428</v>
      </c>
      <c r="AH89" s="171">
        <v>30.708252304876449</v>
      </c>
      <c r="AI89" s="171">
        <v>27.732052769901944</v>
      </c>
      <c r="AJ89" s="171">
        <v>32.116781785644214</v>
      </c>
      <c r="AK89" s="170">
        <v>33.350224991295292</v>
      </c>
      <c r="AL89" s="171">
        <v>32.939248230574428</v>
      </c>
      <c r="AM89" s="171">
        <v>31.765357255586135</v>
      </c>
      <c r="AN89" s="171">
        <v>27.664712518350239</v>
      </c>
      <c r="AO89" s="171">
        <v>34.836504402129847</v>
      </c>
      <c r="AP89" s="170">
        <v>35.661074021871904</v>
      </c>
      <c r="AQ89" s="171">
        <v>35.745997070238758</v>
      </c>
      <c r="AR89" s="171">
        <v>33.953145148569632</v>
      </c>
      <c r="AS89" s="171">
        <v>20.360487735688881</v>
      </c>
      <c r="AT89" s="171">
        <v>35.586514580335312</v>
      </c>
      <c r="AU89" s="170">
        <v>33.251695773165899</v>
      </c>
      <c r="AV89" s="171">
        <v>32.941805708484289</v>
      </c>
      <c r="AW89" s="171">
        <v>31.710063812404599</v>
      </c>
      <c r="AX89" s="171">
        <v>29.798490522161416</v>
      </c>
      <c r="AY89" s="171">
        <v>34.403418153803052</v>
      </c>
      <c r="AZ89" s="170">
        <v>32.309408537887776</v>
      </c>
      <c r="BA89" s="171">
        <v>32.150904315061595</v>
      </c>
      <c r="BB89" s="171">
        <v>31.108234679797331</v>
      </c>
      <c r="BC89" s="171">
        <v>30.140529723380947</v>
      </c>
      <c r="BD89" s="171">
        <v>34.100815113756383</v>
      </c>
      <c r="BE89" s="170">
        <v>30.854623322193614</v>
      </c>
      <c r="BF89" s="171">
        <v>30.821244386014577</v>
      </c>
      <c r="BG89" s="171">
        <v>29.634742971573893</v>
      </c>
      <c r="BH89" s="171">
        <v>28.851301718007257</v>
      </c>
      <c r="BI89" s="172">
        <v>31.735056833943975</v>
      </c>
    </row>
    <row r="90" spans="1:61" x14ac:dyDescent="0.25">
      <c r="A90" s="173" t="s">
        <v>1594</v>
      </c>
      <c r="B90" s="170">
        <v>31.051557015667367</v>
      </c>
      <c r="C90" s="171">
        <v>31.061191058844518</v>
      </c>
      <c r="D90" s="171">
        <v>31.016265078552397</v>
      </c>
      <c r="E90" s="171">
        <v>30.419119015765133</v>
      </c>
      <c r="F90" s="171">
        <v>31.908802666162874</v>
      </c>
      <c r="G90" s="170">
        <v>33.202990837948434</v>
      </c>
      <c r="H90" s="171">
        <v>33.157158760981282</v>
      </c>
      <c r="I90" s="171">
        <v>33.222104760032437</v>
      </c>
      <c r="J90" s="171">
        <v>31.44675412470421</v>
      </c>
      <c r="K90" s="171">
        <v>33.65566223998816</v>
      </c>
      <c r="L90" s="170">
        <v>31.693632029358451</v>
      </c>
      <c r="M90" s="171">
        <v>31.520198743012887</v>
      </c>
      <c r="N90" s="171">
        <v>30.94139545271155</v>
      </c>
      <c r="O90" s="171">
        <v>30.093595884506435</v>
      </c>
      <c r="P90" s="171">
        <v>32.570520726838083</v>
      </c>
      <c r="Q90" s="170">
        <v>29.468790323991207</v>
      </c>
      <c r="R90" s="171">
        <v>29.314201019252554</v>
      </c>
      <c r="S90" s="171">
        <v>28.918510848199446</v>
      </c>
      <c r="T90" s="171">
        <v>26.940548963743638</v>
      </c>
      <c r="U90" s="171">
        <v>29.871868625326769</v>
      </c>
      <c r="V90" s="170">
        <v>29.215114193403121</v>
      </c>
      <c r="W90" s="171">
        <v>29.106124343411473</v>
      </c>
      <c r="X90" s="171">
        <v>28.393029944325729</v>
      </c>
      <c r="Y90" s="171">
        <v>21.964670417268579</v>
      </c>
      <c r="Z90" s="171">
        <v>27.920564322244658</v>
      </c>
      <c r="AA90" s="170">
        <v>30.088428794396847</v>
      </c>
      <c r="AB90" s="171">
        <v>30.02061310374506</v>
      </c>
      <c r="AC90" s="171">
        <v>29.65705729059923</v>
      </c>
      <c r="AD90" s="171">
        <v>28.413369636906822</v>
      </c>
      <c r="AE90" s="171">
        <v>30.307242022263615</v>
      </c>
      <c r="AF90" s="170">
        <v>31.461092639982471</v>
      </c>
      <c r="AG90" s="171">
        <v>31.368559086493484</v>
      </c>
      <c r="AH90" s="171">
        <v>30.833765394151683</v>
      </c>
      <c r="AI90" s="171">
        <v>29.070875340195467</v>
      </c>
      <c r="AJ90" s="171">
        <v>31.878763643833484</v>
      </c>
      <c r="AK90" s="170">
        <v>32.942991029117394</v>
      </c>
      <c r="AL90" s="171">
        <v>32.585838680899236</v>
      </c>
      <c r="AM90" s="171">
        <v>32.198368637412251</v>
      </c>
      <c r="AN90" s="171">
        <v>30.544438954260123</v>
      </c>
      <c r="AO90" s="171">
        <v>34.783907992835623</v>
      </c>
      <c r="AP90" s="170">
        <v>35.413677226763809</v>
      </c>
      <c r="AQ90" s="171">
        <v>35.439642236887806</v>
      </c>
      <c r="AR90" s="171">
        <v>34.548622991335584</v>
      </c>
      <c r="AS90" s="171">
        <v>34.725892060174786</v>
      </c>
      <c r="AT90" s="171">
        <v>35.341424337932999</v>
      </c>
      <c r="AU90" s="170">
        <v>32.502128881751098</v>
      </c>
      <c r="AV90" s="171">
        <v>32.269666373635481</v>
      </c>
      <c r="AW90" s="171">
        <v>32.130410125815494</v>
      </c>
      <c r="AX90" s="171">
        <v>30.334939600270811</v>
      </c>
      <c r="AY90" s="171">
        <v>33.778071896157257</v>
      </c>
      <c r="AZ90" s="170">
        <v>31.73096170412607</v>
      </c>
      <c r="BA90" s="171">
        <v>31.612302609124495</v>
      </c>
      <c r="BB90" s="171">
        <v>31.505606286738136</v>
      </c>
      <c r="BC90" s="171">
        <v>30.612840418175885</v>
      </c>
      <c r="BD90" s="171">
        <v>33.460847388347489</v>
      </c>
      <c r="BE90" s="170">
        <v>30.422129430778501</v>
      </c>
      <c r="BF90" s="171">
        <v>30.312746161770324</v>
      </c>
      <c r="BG90" s="171">
        <v>30.102226879573681</v>
      </c>
      <c r="BH90" s="171">
        <v>29.325369264198034</v>
      </c>
      <c r="BI90" s="172">
        <v>31.557239156841213</v>
      </c>
    </row>
    <row r="91" spans="1:61" x14ac:dyDescent="0.25">
      <c r="A91" s="173" t="s">
        <v>1595</v>
      </c>
      <c r="B91" s="170">
        <v>31.750823613412013</v>
      </c>
      <c r="C91" s="171">
        <v>31.54352604739675</v>
      </c>
      <c r="D91" s="171">
        <v>31.817438616906706</v>
      </c>
      <c r="E91" s="171">
        <v>31.72154651119379</v>
      </c>
      <c r="F91" s="171">
        <v>32.83717606102681</v>
      </c>
      <c r="G91" s="170">
        <v>33.420048936378265</v>
      </c>
      <c r="H91" s="171">
        <v>33.31255989360573</v>
      </c>
      <c r="I91" s="171">
        <v>33.462495703601761</v>
      </c>
      <c r="J91" s="171">
        <v>32.858020375323321</v>
      </c>
      <c r="K91" s="171">
        <v>34.033643654847388</v>
      </c>
      <c r="L91" s="170">
        <v>32.348110672166314</v>
      </c>
      <c r="M91" s="171">
        <v>31.866419529309013</v>
      </c>
      <c r="N91" s="171">
        <v>31.869884855923331</v>
      </c>
      <c r="O91" s="171">
        <v>31.657077972981256</v>
      </c>
      <c r="P91" s="171">
        <v>33.523777612656268</v>
      </c>
      <c r="Q91" s="170">
        <v>30.152435399989507</v>
      </c>
      <c r="R91" s="171">
        <v>29.945362798812404</v>
      </c>
      <c r="S91" s="171">
        <v>29.835631470542872</v>
      </c>
      <c r="T91" s="171">
        <v>29.423561536651373</v>
      </c>
      <c r="U91" s="171">
        <v>30.794581206458968</v>
      </c>
      <c r="V91" s="170">
        <v>29.750878254288185</v>
      </c>
      <c r="W91" s="171">
        <v>29.581416183762595</v>
      </c>
      <c r="X91" s="171">
        <v>29.366330232652938</v>
      </c>
      <c r="Y91" s="171">
        <v>29.040765896494577</v>
      </c>
      <c r="Z91" s="171">
        <v>30.226000239336905</v>
      </c>
      <c r="AA91" s="170">
        <v>30.508288540220725</v>
      </c>
      <c r="AB91" s="171">
        <v>30.27635571790233</v>
      </c>
      <c r="AC91" s="171">
        <v>30.078089215052575</v>
      </c>
      <c r="AD91" s="171">
        <v>29.448533723628078</v>
      </c>
      <c r="AE91" s="171">
        <v>30.79305590466338</v>
      </c>
      <c r="AF91" s="170">
        <v>31.896699003626487</v>
      </c>
      <c r="AG91" s="171">
        <v>31.503150949845292</v>
      </c>
      <c r="AH91" s="171">
        <v>31.467532220793377</v>
      </c>
      <c r="AI91" s="171">
        <v>30.852395634124345</v>
      </c>
      <c r="AJ91" s="171">
        <v>32.576994220455482</v>
      </c>
      <c r="AK91" s="170">
        <v>32.925243805547076</v>
      </c>
      <c r="AL91" s="171">
        <v>32.673601440949042</v>
      </c>
      <c r="AM91" s="171">
        <v>32.670666115356731</v>
      </c>
      <c r="AN91" s="171">
        <v>31.831088020832738</v>
      </c>
      <c r="AO91" s="171">
        <v>34.702786798911617</v>
      </c>
      <c r="AP91" s="170">
        <v>35.898983787612664</v>
      </c>
      <c r="AQ91" s="171">
        <v>35.740686047389644</v>
      </c>
      <c r="AR91" s="171">
        <v>35.769620932833547</v>
      </c>
      <c r="AS91" s="171">
        <v>35.407758480311855</v>
      </c>
      <c r="AT91" s="171">
        <v>36.470536745858681</v>
      </c>
      <c r="AU91" s="170">
        <v>33.052245621564744</v>
      </c>
      <c r="AV91" s="171">
        <v>32.711529385996066</v>
      </c>
      <c r="AW91" s="171">
        <v>32.866093287582245</v>
      </c>
      <c r="AX91" s="171">
        <v>32.194355278554532</v>
      </c>
      <c r="AY91" s="171">
        <v>34.534334622029228</v>
      </c>
      <c r="AZ91" s="170">
        <v>32.353609442345423</v>
      </c>
      <c r="BA91" s="171">
        <v>32.161958008627415</v>
      </c>
      <c r="BB91" s="171">
        <v>32.197748943893096</v>
      </c>
      <c r="BC91" s="171">
        <v>32.138257172352958</v>
      </c>
      <c r="BD91" s="171">
        <v>34.219950802055955</v>
      </c>
      <c r="BE91" s="170">
        <v>30.648348983728706</v>
      </c>
      <c r="BF91" s="171">
        <v>30.44310080222721</v>
      </c>
      <c r="BG91" s="171">
        <v>30.457055692841266</v>
      </c>
      <c r="BH91" s="171">
        <v>30.285786408417263</v>
      </c>
      <c r="BI91" s="172">
        <v>32.186688844817873</v>
      </c>
    </row>
    <row r="92" spans="1:61" x14ac:dyDescent="0.25">
      <c r="A92" s="173" t="s">
        <v>1596</v>
      </c>
      <c r="B92" s="170">
        <v>31.86914764414357</v>
      </c>
      <c r="C92" s="171">
        <v>31.693719574202376</v>
      </c>
      <c r="D92" s="171">
        <v>31.973764942303312</v>
      </c>
      <c r="E92" s="171">
        <v>31.884167949760954</v>
      </c>
      <c r="F92" s="171">
        <v>33.041082339972448</v>
      </c>
      <c r="G92" s="170">
        <v>33.723463267344044</v>
      </c>
      <c r="H92" s="171">
        <v>33.595208948607322</v>
      </c>
      <c r="I92" s="171">
        <v>33.779555492754689</v>
      </c>
      <c r="J92" s="171">
        <v>33.080398489901491</v>
      </c>
      <c r="K92" s="171">
        <v>34.447755155822044</v>
      </c>
      <c r="L92" s="170">
        <v>32.603262144997444</v>
      </c>
      <c r="M92" s="171">
        <v>32.160591891074752</v>
      </c>
      <c r="N92" s="171">
        <v>32.111779124871077</v>
      </c>
      <c r="O92" s="171">
        <v>31.839810507793999</v>
      </c>
      <c r="P92" s="171">
        <v>33.827264568106273</v>
      </c>
      <c r="Q92" s="170">
        <v>30.411721389133437</v>
      </c>
      <c r="R92" s="171">
        <v>30.188033102751678</v>
      </c>
      <c r="S92" s="171">
        <v>30.090993523992406</v>
      </c>
      <c r="T92" s="171">
        <v>29.774131570100682</v>
      </c>
      <c r="U92" s="171">
        <v>31.23979094594106</v>
      </c>
      <c r="V92" s="170">
        <v>30.012606821492607</v>
      </c>
      <c r="W92" s="171">
        <v>29.854305216517407</v>
      </c>
      <c r="X92" s="171">
        <v>29.627154560007021</v>
      </c>
      <c r="Y92" s="171">
        <v>29.519443897957675</v>
      </c>
      <c r="Z92" s="171">
        <v>30.802711678201629</v>
      </c>
      <c r="AA92" s="170">
        <v>30.780342332425469</v>
      </c>
      <c r="AB92" s="171">
        <v>30.575988206830942</v>
      </c>
      <c r="AC92" s="171">
        <v>30.387418974949156</v>
      </c>
      <c r="AD92" s="171">
        <v>29.934921238687117</v>
      </c>
      <c r="AE92" s="171">
        <v>31.44378157881998</v>
      </c>
      <c r="AF92" s="170">
        <v>32.189287130854431</v>
      </c>
      <c r="AG92" s="171">
        <v>31.763034437888276</v>
      </c>
      <c r="AH92" s="171">
        <v>31.850174149858102</v>
      </c>
      <c r="AI92" s="171">
        <v>31.233213403092023</v>
      </c>
      <c r="AJ92" s="171">
        <v>33.204697661162861</v>
      </c>
      <c r="AK92" s="170">
        <v>33.226387730876205</v>
      </c>
      <c r="AL92" s="171">
        <v>32.972997182470337</v>
      </c>
      <c r="AM92" s="171">
        <v>33.053214171914234</v>
      </c>
      <c r="AN92" s="171">
        <v>31.989856010407149</v>
      </c>
      <c r="AO92" s="171">
        <v>35.394307273964472</v>
      </c>
      <c r="AP92" s="170">
        <v>36.058772513389854</v>
      </c>
      <c r="AQ92" s="171">
        <v>35.934462962683298</v>
      </c>
      <c r="AR92" s="171">
        <v>35.951939327693388</v>
      </c>
      <c r="AS92" s="171">
        <v>35.599475339913191</v>
      </c>
      <c r="AT92" s="171">
        <v>36.648204578873688</v>
      </c>
      <c r="AU92" s="170">
        <v>33.33561233022747</v>
      </c>
      <c r="AV92" s="171">
        <v>32.972397912670793</v>
      </c>
      <c r="AW92" s="171">
        <v>33.157919034923061</v>
      </c>
      <c r="AX92" s="171">
        <v>32.407202287347516</v>
      </c>
      <c r="AY92" s="171">
        <v>35.117037409534483</v>
      </c>
      <c r="AZ92" s="170">
        <v>32.657601079577837</v>
      </c>
      <c r="BA92" s="171">
        <v>32.473237311096703</v>
      </c>
      <c r="BB92" s="171">
        <v>32.621823993237214</v>
      </c>
      <c r="BC92" s="171">
        <v>32.588871608500519</v>
      </c>
      <c r="BD92" s="171">
        <v>34.822099013636702</v>
      </c>
      <c r="BE92" s="170">
        <v>30.908279323946754</v>
      </c>
      <c r="BF92" s="171">
        <v>30.682433106390675</v>
      </c>
      <c r="BG92" s="171">
        <v>30.812810270976467</v>
      </c>
      <c r="BH92" s="171">
        <v>30.748369285867657</v>
      </c>
      <c r="BI92" s="172">
        <v>32.691460508017627</v>
      </c>
    </row>
    <row r="93" spans="1:61" x14ac:dyDescent="0.25">
      <c r="A93" s="173" t="s">
        <v>1597</v>
      </c>
      <c r="B93" s="170">
        <v>31.477929646239282</v>
      </c>
      <c r="C93" s="171">
        <v>31.343899943504503</v>
      </c>
      <c r="D93" s="171">
        <v>31.521927360429121</v>
      </c>
      <c r="E93" s="171">
        <v>31.549783504761294</v>
      </c>
      <c r="F93" s="171">
        <v>32.421324873487492</v>
      </c>
      <c r="G93" s="170">
        <v>32.797408579496796</v>
      </c>
      <c r="H93" s="171">
        <v>32.728475639832915</v>
      </c>
      <c r="I93" s="171">
        <v>32.859262567681583</v>
      </c>
      <c r="J93" s="171">
        <v>32.425822820978482</v>
      </c>
      <c r="K93" s="171">
        <v>33.45075328546401</v>
      </c>
      <c r="L93" s="170">
        <v>31.600964298899751</v>
      </c>
      <c r="M93" s="171">
        <v>31.128499415032142</v>
      </c>
      <c r="N93" s="171">
        <v>31.154867857399083</v>
      </c>
      <c r="O93" s="171">
        <v>30.932249003393462</v>
      </c>
      <c r="P93" s="171">
        <v>32.9770442786727</v>
      </c>
      <c r="Q93" s="170">
        <v>29.532633835130046</v>
      </c>
      <c r="R93" s="171">
        <v>29.404298215542834</v>
      </c>
      <c r="S93" s="171">
        <v>29.323566373922421</v>
      </c>
      <c r="T93" s="171">
        <v>28.997068209705347</v>
      </c>
      <c r="U93" s="171">
        <v>30.242133579451014</v>
      </c>
      <c r="V93" s="170">
        <v>28.909305249993896</v>
      </c>
      <c r="W93" s="171">
        <v>28.701005339219979</v>
      </c>
      <c r="X93" s="171">
        <v>28.630899944654967</v>
      </c>
      <c r="Y93" s="171">
        <v>28.469210195092494</v>
      </c>
      <c r="Z93" s="171">
        <v>29.538481857182443</v>
      </c>
      <c r="AA93" s="170">
        <v>29.703721787623582</v>
      </c>
      <c r="AB93" s="171">
        <v>29.525653064367333</v>
      </c>
      <c r="AC93" s="171">
        <v>29.239076114202838</v>
      </c>
      <c r="AD93" s="171">
        <v>28.883174742801817</v>
      </c>
      <c r="AE93" s="171">
        <v>30.081642089674798</v>
      </c>
      <c r="AF93" s="170">
        <v>31.151198948849832</v>
      </c>
      <c r="AG93" s="171">
        <v>30.818218200570865</v>
      </c>
      <c r="AH93" s="171">
        <v>30.792658832446968</v>
      </c>
      <c r="AI93" s="171">
        <v>30.463061905419572</v>
      </c>
      <c r="AJ93" s="171">
        <v>32.031503865984149</v>
      </c>
      <c r="AK93" s="170">
        <v>32.526849557236595</v>
      </c>
      <c r="AL93" s="171">
        <v>32.205134312598993</v>
      </c>
      <c r="AM93" s="171">
        <v>32.19190522817258</v>
      </c>
      <c r="AN93" s="171">
        <v>31.461644415860142</v>
      </c>
      <c r="AO93" s="171">
        <v>34.316204330781538</v>
      </c>
      <c r="AP93" s="170">
        <v>35.659866180945563</v>
      </c>
      <c r="AQ93" s="171">
        <v>35.559313288128422</v>
      </c>
      <c r="AR93" s="171">
        <v>35.679402431996905</v>
      </c>
      <c r="AS93" s="171">
        <v>35.10155810289632</v>
      </c>
      <c r="AT93" s="171">
        <v>36.020835601777875</v>
      </c>
      <c r="AU93" s="170">
        <v>32.709424898586434</v>
      </c>
      <c r="AV93" s="171">
        <v>32.366726234874854</v>
      </c>
      <c r="AW93" s="171">
        <v>32.490886734177408</v>
      </c>
      <c r="AX93" s="171">
        <v>31.847412542231165</v>
      </c>
      <c r="AY93" s="171">
        <v>34.229439529345846</v>
      </c>
      <c r="AZ93" s="170">
        <v>31.975022922640154</v>
      </c>
      <c r="BA93" s="171">
        <v>31.815262694165746</v>
      </c>
      <c r="BB93" s="171">
        <v>31.902885329581718</v>
      </c>
      <c r="BC93" s="171">
        <v>31.900349671391687</v>
      </c>
      <c r="BD93" s="171">
        <v>33.772966229125551</v>
      </c>
      <c r="BE93" s="170">
        <v>30.231614611296774</v>
      </c>
      <c r="BF93" s="171">
        <v>30.030052966256264</v>
      </c>
      <c r="BG93" s="171">
        <v>30.147917097290534</v>
      </c>
      <c r="BH93" s="171">
        <v>30.045775301749522</v>
      </c>
      <c r="BI93" s="172">
        <v>31.653039819223075</v>
      </c>
    </row>
    <row r="94" spans="1:61" x14ac:dyDescent="0.25">
      <c r="A94" s="173" t="s">
        <v>1598</v>
      </c>
      <c r="B94" s="170">
        <v>31.421736904933905</v>
      </c>
      <c r="C94" s="171">
        <v>31.162701555112843</v>
      </c>
      <c r="D94" s="171">
        <v>31.526757386811546</v>
      </c>
      <c r="E94" s="171">
        <v>31.413195132487946</v>
      </c>
      <c r="F94" s="171">
        <v>32.625273659535992</v>
      </c>
      <c r="G94" s="170">
        <v>34.358732454463834</v>
      </c>
      <c r="H94" s="171">
        <v>34.112905456452651</v>
      </c>
      <c r="I94" s="171">
        <v>34.211002940718721</v>
      </c>
      <c r="J94" s="171">
        <v>33.25172479665401</v>
      </c>
      <c r="K94" s="171">
        <v>34.982228035630563</v>
      </c>
      <c r="L94" s="170">
        <v>31.939087775287305</v>
      </c>
      <c r="M94" s="171">
        <v>31.399781977147551</v>
      </c>
      <c r="N94" s="171">
        <v>31.415692596326902</v>
      </c>
      <c r="O94" s="171">
        <v>31.217615326793496</v>
      </c>
      <c r="P94" s="171">
        <v>33.311088687688923</v>
      </c>
      <c r="Q94" s="170">
        <v>30.324167079648081</v>
      </c>
      <c r="R94" s="171">
        <v>30.162413241100673</v>
      </c>
      <c r="S94" s="171">
        <v>29.915092190929631</v>
      </c>
      <c r="T94" s="171">
        <v>29.699113366278386</v>
      </c>
      <c r="U94" s="171">
        <v>31.121957873131983</v>
      </c>
      <c r="V94" s="170">
        <v>30.228241918025983</v>
      </c>
      <c r="W94" s="171">
        <v>30.053832213245819</v>
      </c>
      <c r="X94" s="171">
        <v>29.957182922374287</v>
      </c>
      <c r="Y94" s="171">
        <v>30.121276809312189</v>
      </c>
      <c r="Z94" s="171">
        <v>30.771058768908514</v>
      </c>
      <c r="AA94" s="170">
        <v>31.029132547413518</v>
      </c>
      <c r="AB94" s="171">
        <v>30.746450765606088</v>
      </c>
      <c r="AC94" s="171">
        <v>30.721831202408918</v>
      </c>
      <c r="AD94" s="171">
        <v>30.150377286662977</v>
      </c>
      <c r="AE94" s="171">
        <v>31.383917100387077</v>
      </c>
      <c r="AF94" s="170">
        <v>31.853496478843567</v>
      </c>
      <c r="AG94" s="171">
        <v>31.475948391139571</v>
      </c>
      <c r="AH94" s="171">
        <v>31.270327368990603</v>
      </c>
      <c r="AI94" s="171">
        <v>30.904863759332528</v>
      </c>
      <c r="AJ94" s="171">
        <v>32.891282205739195</v>
      </c>
      <c r="AK94" s="170">
        <v>32.811790950069295</v>
      </c>
      <c r="AL94" s="171">
        <v>32.397664344133865</v>
      </c>
      <c r="AM94" s="171">
        <v>32.382888791589103</v>
      </c>
      <c r="AN94" s="171">
        <v>31.276014990623658</v>
      </c>
      <c r="AO94" s="171">
        <v>34.926338397817666</v>
      </c>
      <c r="AP94" s="170">
        <v>35.307454055265232</v>
      </c>
      <c r="AQ94" s="171">
        <v>35.124316867269727</v>
      </c>
      <c r="AR94" s="171">
        <v>35.216139615106883</v>
      </c>
      <c r="AS94" s="171">
        <v>35.039881863943265</v>
      </c>
      <c r="AT94" s="171">
        <v>36.139904779281572</v>
      </c>
      <c r="AU94" s="170">
        <v>33.355454637334027</v>
      </c>
      <c r="AV94" s="171">
        <v>32.950824276005775</v>
      </c>
      <c r="AW94" s="171">
        <v>32.964579588160511</v>
      </c>
      <c r="AX94" s="171">
        <v>32.300750574558151</v>
      </c>
      <c r="AY94" s="171">
        <v>34.795319129663348</v>
      </c>
      <c r="AZ94" s="170">
        <v>32.850139459616969</v>
      </c>
      <c r="BA94" s="171">
        <v>32.578394214909579</v>
      </c>
      <c r="BB94" s="171">
        <v>32.740684708991161</v>
      </c>
      <c r="BC94" s="171">
        <v>32.6404354746726</v>
      </c>
      <c r="BD94" s="171">
        <v>34.659522262069679</v>
      </c>
      <c r="BE94" s="170">
        <v>31.516232413849778</v>
      </c>
      <c r="BF94" s="171">
        <v>31.194654931406511</v>
      </c>
      <c r="BG94" s="171">
        <v>31.340897133277167</v>
      </c>
      <c r="BH94" s="171">
        <v>31.081965147363299</v>
      </c>
      <c r="BI94" s="172">
        <v>32.886967704170814</v>
      </c>
    </row>
    <row r="95" spans="1:61" x14ac:dyDescent="0.25">
      <c r="A95" s="173" t="s">
        <v>1599</v>
      </c>
      <c r="B95" s="170">
        <v>31.818125232331248</v>
      </c>
      <c r="C95" s="171">
        <v>31.537236909399066</v>
      </c>
      <c r="D95" s="171">
        <v>31.824348272630207</v>
      </c>
      <c r="E95" s="171">
        <v>31.721320317362245</v>
      </c>
      <c r="F95" s="171">
        <v>32.832005940906413</v>
      </c>
      <c r="G95" s="170">
        <v>33.030404454795708</v>
      </c>
      <c r="H95" s="171">
        <v>32.93351584987419</v>
      </c>
      <c r="I95" s="171">
        <v>33.108085108822976</v>
      </c>
      <c r="J95" s="171">
        <v>32.582282736228059</v>
      </c>
      <c r="K95" s="171">
        <v>33.674067392108959</v>
      </c>
      <c r="L95" s="170">
        <v>31.677091519761511</v>
      </c>
      <c r="M95" s="171">
        <v>31.208962686207467</v>
      </c>
      <c r="N95" s="171">
        <v>31.248114525387471</v>
      </c>
      <c r="O95" s="171">
        <v>31.033206704414724</v>
      </c>
      <c r="P95" s="171">
        <v>33.00639233048026</v>
      </c>
      <c r="Q95" s="170">
        <v>29.566995574782673</v>
      </c>
      <c r="R95" s="171">
        <v>29.424217180374033</v>
      </c>
      <c r="S95" s="171">
        <v>29.328466610740886</v>
      </c>
      <c r="T95" s="171">
        <v>29.00067199082245</v>
      </c>
      <c r="U95" s="171">
        <v>30.265881473202814</v>
      </c>
      <c r="V95" s="170">
        <v>29.013747331327703</v>
      </c>
      <c r="W95" s="171">
        <v>28.792767844140336</v>
      </c>
      <c r="X95" s="171">
        <v>28.716390720222261</v>
      </c>
      <c r="Y95" s="171">
        <v>28.574120921653758</v>
      </c>
      <c r="Z95" s="171">
        <v>29.631036085887764</v>
      </c>
      <c r="AA95" s="170">
        <v>29.812589677281846</v>
      </c>
      <c r="AB95" s="171">
        <v>29.627421478420693</v>
      </c>
      <c r="AC95" s="171">
        <v>29.369075680660874</v>
      </c>
      <c r="AD95" s="171">
        <v>28.998779838043863</v>
      </c>
      <c r="AE95" s="171">
        <v>30.173792649671636</v>
      </c>
      <c r="AF95" s="170">
        <v>31.22132448573138</v>
      </c>
      <c r="AG95" s="171">
        <v>30.920684575208078</v>
      </c>
      <c r="AH95" s="171">
        <v>30.910119772536959</v>
      </c>
      <c r="AI95" s="171">
        <v>30.545669297511598</v>
      </c>
      <c r="AJ95" s="171">
        <v>32.074092687386418</v>
      </c>
      <c r="AK95" s="170">
        <v>32.416024418868837</v>
      </c>
      <c r="AL95" s="171">
        <v>32.110765278322802</v>
      </c>
      <c r="AM95" s="171">
        <v>32.097061065697595</v>
      </c>
      <c r="AN95" s="171">
        <v>31.159196331527223</v>
      </c>
      <c r="AO95" s="171">
        <v>34.410781381306748</v>
      </c>
      <c r="AP95" s="170">
        <v>35.568327514799314</v>
      </c>
      <c r="AQ95" s="171">
        <v>35.425979099022911</v>
      </c>
      <c r="AR95" s="171">
        <v>35.597554036669393</v>
      </c>
      <c r="AS95" s="171">
        <v>34.944166889302586</v>
      </c>
      <c r="AT95" s="171">
        <v>36.057097460224973</v>
      </c>
      <c r="AU95" s="170">
        <v>32.742614130058556</v>
      </c>
      <c r="AV95" s="171">
        <v>32.285599307972817</v>
      </c>
      <c r="AW95" s="171">
        <v>32.409125508622168</v>
      </c>
      <c r="AX95" s="171">
        <v>31.760891111439133</v>
      </c>
      <c r="AY95" s="171">
        <v>34.272629817434748</v>
      </c>
      <c r="AZ95" s="170">
        <v>32.127733579652102</v>
      </c>
      <c r="BA95" s="171">
        <v>31.904145309875823</v>
      </c>
      <c r="BB95" s="171">
        <v>32.092395019849491</v>
      </c>
      <c r="BC95" s="171">
        <v>32.100044892838788</v>
      </c>
      <c r="BD95" s="171">
        <v>34.117915542296366</v>
      </c>
      <c r="BE95" s="170">
        <v>30.173644031118176</v>
      </c>
      <c r="BF95" s="171">
        <v>29.910379970875852</v>
      </c>
      <c r="BG95" s="171">
        <v>30.067999284210234</v>
      </c>
      <c r="BH95" s="171">
        <v>29.930899868603269</v>
      </c>
      <c r="BI95" s="172">
        <v>31.775354842937929</v>
      </c>
    </row>
    <row r="96" spans="1:61" x14ac:dyDescent="0.25">
      <c r="A96" s="173" t="s">
        <v>1600</v>
      </c>
      <c r="B96" s="170">
        <v>30.038687638785042</v>
      </c>
      <c r="C96" s="171">
        <v>29.890217299515324</v>
      </c>
      <c r="D96" s="171">
        <v>30.1026039004852</v>
      </c>
      <c r="E96" s="171">
        <v>30.043774369047863</v>
      </c>
      <c r="F96" s="171">
        <v>30.499207038479245</v>
      </c>
      <c r="G96" s="170">
        <v>31.253863084814167</v>
      </c>
      <c r="H96" s="171">
        <v>31.202370300763619</v>
      </c>
      <c r="I96" s="171">
        <v>31.245740282931546</v>
      </c>
      <c r="J96" s="171">
        <v>31.147780564635962</v>
      </c>
      <c r="K96" s="171">
        <v>31.534574214721051</v>
      </c>
      <c r="L96" s="170">
        <v>30.643807098737692</v>
      </c>
      <c r="M96" s="171">
        <v>30.458115220410924</v>
      </c>
      <c r="N96" s="171">
        <v>30.502302079243133</v>
      </c>
      <c r="O96" s="171">
        <v>30.460166981949907</v>
      </c>
      <c r="P96" s="171">
        <v>31.141642124546348</v>
      </c>
      <c r="Q96" s="170">
        <v>28.826150745990194</v>
      </c>
      <c r="R96" s="171">
        <v>28.799838006182856</v>
      </c>
      <c r="S96" s="171">
        <v>28.76580755426987</v>
      </c>
      <c r="T96" s="171">
        <v>28.726888146504631</v>
      </c>
      <c r="U96" s="171">
        <v>29.379181442929955</v>
      </c>
      <c r="V96" s="170">
        <v>28.491097037943298</v>
      </c>
      <c r="W96" s="171">
        <v>28.378418001952276</v>
      </c>
      <c r="X96" s="171">
        <v>28.35542898668427</v>
      </c>
      <c r="Y96" s="171">
        <v>28.401700369164175</v>
      </c>
      <c r="Z96" s="171">
        <v>28.825241955220605</v>
      </c>
      <c r="AA96" s="170">
        <v>28.788021036102943</v>
      </c>
      <c r="AB96" s="171">
        <v>28.627425882508721</v>
      </c>
      <c r="AC96" s="171">
        <v>28.599299411959446</v>
      </c>
      <c r="AD96" s="171">
        <v>28.563160220328012</v>
      </c>
      <c r="AE96" s="171">
        <v>29.057294669317699</v>
      </c>
      <c r="AF96" s="170">
        <v>30.01879433749729</v>
      </c>
      <c r="AG96" s="171">
        <v>29.852307782255167</v>
      </c>
      <c r="AH96" s="171">
        <v>29.855215630676248</v>
      </c>
      <c r="AI96" s="171">
        <v>29.768130716299325</v>
      </c>
      <c r="AJ96" s="171">
        <v>30.52650493935457</v>
      </c>
      <c r="AK96" s="170">
        <v>31.011490876533063</v>
      </c>
      <c r="AL96" s="171">
        <v>30.791230862395579</v>
      </c>
      <c r="AM96" s="171">
        <v>30.788430453601119</v>
      </c>
      <c r="AN96" s="171">
        <v>30.540951008269086</v>
      </c>
      <c r="AO96" s="171">
        <v>32.06608993884555</v>
      </c>
      <c r="AP96" s="170">
        <v>34.194516815924715</v>
      </c>
      <c r="AQ96" s="171">
        <v>34.175881963846138</v>
      </c>
      <c r="AR96" s="171">
        <v>34.251555615620518</v>
      </c>
      <c r="AS96" s="171">
        <v>34.066190711276271</v>
      </c>
      <c r="AT96" s="171">
        <v>34.264695469290899</v>
      </c>
      <c r="AU96" s="170">
        <v>31.156549848398832</v>
      </c>
      <c r="AV96" s="171">
        <v>30.868498525964341</v>
      </c>
      <c r="AW96" s="171">
        <v>30.988862216695953</v>
      </c>
      <c r="AX96" s="171">
        <v>30.660975305750704</v>
      </c>
      <c r="AY96" s="171">
        <v>32.364521921837792</v>
      </c>
      <c r="AZ96" s="170">
        <v>29.801339754407355</v>
      </c>
      <c r="BA96" s="171">
        <v>29.79149380007788</v>
      </c>
      <c r="BB96" s="171">
        <v>29.795354417677654</v>
      </c>
      <c r="BC96" s="171">
        <v>29.795099673007261</v>
      </c>
      <c r="BD96" s="171">
        <v>29.906792090598195</v>
      </c>
      <c r="BE96" s="170">
        <v>28.652020941762999</v>
      </c>
      <c r="BF96" s="171">
        <v>28.564188405204987</v>
      </c>
      <c r="BG96" s="171">
        <v>28.643607117861908</v>
      </c>
      <c r="BH96" s="171">
        <v>28.606185771724288</v>
      </c>
      <c r="BI96" s="172">
        <v>28.937537192768559</v>
      </c>
    </row>
    <row r="97" spans="1:61" x14ac:dyDescent="0.25">
      <c r="A97" s="173" t="s">
        <v>1601</v>
      </c>
      <c r="B97" s="170">
        <v>33.277584750933876</v>
      </c>
      <c r="C97" s="171">
        <v>33.095404329339004</v>
      </c>
      <c r="D97" s="171">
        <v>33.346654474611995</v>
      </c>
      <c r="E97" s="171">
        <v>33.234686779349218</v>
      </c>
      <c r="F97" s="171">
        <v>34.442115725702166</v>
      </c>
      <c r="G97" s="170">
        <v>35.215483704171227</v>
      </c>
      <c r="H97" s="171">
        <v>34.408421443690337</v>
      </c>
      <c r="I97" s="171">
        <v>35.246734999467563</v>
      </c>
      <c r="J97" s="171">
        <v>33.839530531065989</v>
      </c>
      <c r="K97" s="171">
        <v>35.926304083697289</v>
      </c>
      <c r="L97" s="170">
        <v>33.291709626257784</v>
      </c>
      <c r="M97" s="171">
        <v>32.853567427587407</v>
      </c>
      <c r="N97" s="171">
        <v>33.47425805510963</v>
      </c>
      <c r="O97" s="171">
        <v>33.190039755497054</v>
      </c>
      <c r="P97" s="171">
        <v>35.264598998571543</v>
      </c>
      <c r="Q97" s="170">
        <v>31.761680547700813</v>
      </c>
      <c r="R97" s="171">
        <v>31.520644730801017</v>
      </c>
      <c r="S97" s="171">
        <v>31.425533212738216</v>
      </c>
      <c r="T97" s="171">
        <v>31.036352436421094</v>
      </c>
      <c r="U97" s="171">
        <v>32.594739006098365</v>
      </c>
      <c r="V97" s="170">
        <v>31.34506672019835</v>
      </c>
      <c r="W97" s="171">
        <v>29.910259881449992</v>
      </c>
      <c r="X97" s="171">
        <v>30.24961263183641</v>
      </c>
      <c r="Y97" s="171">
        <v>30.772315814810451</v>
      </c>
      <c r="Z97" s="171">
        <v>32.110299315100534</v>
      </c>
      <c r="AA97" s="170">
        <v>30.717932839334303</v>
      </c>
      <c r="AB97" s="171">
        <v>30.627784801290716</v>
      </c>
      <c r="AC97" s="171">
        <v>30.301444916523465</v>
      </c>
      <c r="AD97" s="171">
        <v>30.624785147284825</v>
      </c>
      <c r="AE97" s="171">
        <v>32.173295931484425</v>
      </c>
      <c r="AF97" s="170">
        <v>32.922967926155437</v>
      </c>
      <c r="AG97" s="171">
        <v>33.172912349188074</v>
      </c>
      <c r="AH97" s="171">
        <v>31.773539019800289</v>
      </c>
      <c r="AI97" s="171">
        <v>31.860380641151671</v>
      </c>
      <c r="AJ97" s="171">
        <v>33.892808362665953</v>
      </c>
      <c r="AK97" s="170">
        <v>33.291840839092771</v>
      </c>
      <c r="AL97" s="171">
        <v>33.040712908407706</v>
      </c>
      <c r="AM97" s="171">
        <v>33.696028874045666</v>
      </c>
      <c r="AN97" s="171">
        <v>32.632052814113266</v>
      </c>
      <c r="AO97" s="171">
        <v>36.218334047395793</v>
      </c>
      <c r="AP97" s="170">
        <v>35.926167429219888</v>
      </c>
      <c r="AQ97" s="171">
        <v>34.346627995831888</v>
      </c>
      <c r="AR97" s="171">
        <v>35.920283577085236</v>
      </c>
      <c r="AS97" s="171">
        <v>36.239441417395575</v>
      </c>
      <c r="AT97" s="171">
        <v>37.339831492582555</v>
      </c>
      <c r="AU97" s="170">
        <v>33.402842597848512</v>
      </c>
      <c r="AV97" s="171">
        <v>32.320840229925878</v>
      </c>
      <c r="AW97" s="171">
        <v>34.627290371946771</v>
      </c>
      <c r="AX97" s="171">
        <v>32.265127812902264</v>
      </c>
      <c r="AY97" s="171">
        <v>35.030961133678851</v>
      </c>
      <c r="AZ97" s="170">
        <v>33.316134370097735</v>
      </c>
      <c r="BA97" s="171">
        <v>33.159596084133099</v>
      </c>
      <c r="BB97" s="171">
        <v>33.382125395389302</v>
      </c>
      <c r="BC97" s="171">
        <v>31.875665435866448</v>
      </c>
      <c r="BD97" s="171">
        <v>34.040681983379976</v>
      </c>
      <c r="BE97" s="170">
        <v>32.274479249986307</v>
      </c>
      <c r="BF97" s="171">
        <v>31.353148077893955</v>
      </c>
      <c r="BG97" s="171">
        <v>32.116797576323734</v>
      </c>
      <c r="BH97" s="171">
        <v>31.374157258437855</v>
      </c>
      <c r="BI97" s="172">
        <v>33.346361253982778</v>
      </c>
    </row>
    <row r="98" spans="1:61" x14ac:dyDescent="0.25">
      <c r="A98" s="173" t="s">
        <v>1602</v>
      </c>
      <c r="B98" s="170">
        <v>31.367091486260716</v>
      </c>
      <c r="C98" s="171">
        <v>31.160362403734656</v>
      </c>
      <c r="D98" s="171">
        <v>31.401118225062003</v>
      </c>
      <c r="E98" s="171">
        <v>31.270711074242229</v>
      </c>
      <c r="F98" s="171">
        <v>32.373940192918973</v>
      </c>
      <c r="G98" s="170">
        <v>33.883919147561777</v>
      </c>
      <c r="H98" s="171">
        <v>33.733536891464098</v>
      </c>
      <c r="I98" s="171">
        <v>33.757592108388835</v>
      </c>
      <c r="J98" s="171">
        <v>32.810108555390457</v>
      </c>
      <c r="K98" s="171">
        <v>34.49924824438029</v>
      </c>
      <c r="L98" s="170">
        <v>31.489972815227905</v>
      </c>
      <c r="M98" s="171">
        <v>31.023270532663993</v>
      </c>
      <c r="N98" s="171">
        <v>30.924717821411736</v>
      </c>
      <c r="O98" s="171">
        <v>30.680345807162681</v>
      </c>
      <c r="P98" s="171">
        <v>32.611322977968406</v>
      </c>
      <c r="Q98" s="170">
        <v>29.816743558947511</v>
      </c>
      <c r="R98" s="171">
        <v>29.671120274861497</v>
      </c>
      <c r="S98" s="171">
        <v>29.486071972687107</v>
      </c>
      <c r="T98" s="171">
        <v>29.211563915082454</v>
      </c>
      <c r="U98" s="171">
        <v>30.390019486960782</v>
      </c>
      <c r="V98" s="170">
        <v>29.744754617786445</v>
      </c>
      <c r="W98" s="171">
        <v>29.671674666605146</v>
      </c>
      <c r="X98" s="171">
        <v>29.508379158912351</v>
      </c>
      <c r="Y98" s="171">
        <v>29.73834707735508</v>
      </c>
      <c r="Z98" s="171">
        <v>30.008389136623581</v>
      </c>
      <c r="AA98" s="170">
        <v>30.392204541499567</v>
      </c>
      <c r="AB98" s="171">
        <v>30.295338056933637</v>
      </c>
      <c r="AC98" s="171">
        <v>30.042227467642004</v>
      </c>
      <c r="AD98" s="171">
        <v>29.402919965033263</v>
      </c>
      <c r="AE98" s="171">
        <v>30.692341435822225</v>
      </c>
      <c r="AF98" s="170">
        <v>31.246595222912937</v>
      </c>
      <c r="AG98" s="171">
        <v>30.87883548007963</v>
      </c>
      <c r="AH98" s="171">
        <v>30.786073209244229</v>
      </c>
      <c r="AI98" s="171">
        <v>30.304534864449877</v>
      </c>
      <c r="AJ98" s="171">
        <v>32.126928892910939</v>
      </c>
      <c r="AK98" s="170">
        <v>32.229875768130981</v>
      </c>
      <c r="AL98" s="171">
        <v>31.904037720454756</v>
      </c>
      <c r="AM98" s="171">
        <v>31.905850982873652</v>
      </c>
      <c r="AN98" s="171">
        <v>30.820854244250583</v>
      </c>
      <c r="AO98" s="171">
        <v>34.123074156182405</v>
      </c>
      <c r="AP98" s="170">
        <v>34.874893177497817</v>
      </c>
      <c r="AQ98" s="171">
        <v>34.725201262515668</v>
      </c>
      <c r="AR98" s="171">
        <v>34.64806946275236</v>
      </c>
      <c r="AS98" s="171">
        <v>34.332701726144684</v>
      </c>
      <c r="AT98" s="171">
        <v>35.409982813773695</v>
      </c>
      <c r="AU98" s="170">
        <v>32.548616649822087</v>
      </c>
      <c r="AV98" s="171">
        <v>32.208252512964407</v>
      </c>
      <c r="AW98" s="171">
        <v>32.184961219178788</v>
      </c>
      <c r="AX98" s="171">
        <v>31.46827940142051</v>
      </c>
      <c r="AY98" s="171">
        <v>33.898356445814073</v>
      </c>
      <c r="AZ98" s="170">
        <v>32.061508226264351</v>
      </c>
      <c r="BA98" s="171">
        <v>31.863466964571661</v>
      </c>
      <c r="BB98" s="171">
        <v>31.888060789490531</v>
      </c>
      <c r="BC98" s="171">
        <v>31.772072372991435</v>
      </c>
      <c r="BD98" s="171">
        <v>33.654488850007304</v>
      </c>
      <c r="BE98" s="170">
        <v>30.661998671451268</v>
      </c>
      <c r="BF98" s="171">
        <v>30.505289008991131</v>
      </c>
      <c r="BG98" s="171">
        <v>30.478515926701306</v>
      </c>
      <c r="BH98" s="171">
        <v>30.253432346446075</v>
      </c>
      <c r="BI98" s="172">
        <v>31.798697339609415</v>
      </c>
    </row>
    <row r="99" spans="1:61" x14ac:dyDescent="0.25">
      <c r="A99" s="173" t="s">
        <v>1603</v>
      </c>
      <c r="B99" s="170">
        <v>30.856687871642329</v>
      </c>
      <c r="C99" s="171">
        <v>30.661360887276626</v>
      </c>
      <c r="D99" s="171">
        <v>30.90613491653496</v>
      </c>
      <c r="E99" s="171">
        <v>30.758527889813479</v>
      </c>
      <c r="F99" s="171">
        <v>31.943933213867126</v>
      </c>
      <c r="G99" s="170">
        <v>33.650541367018391</v>
      </c>
      <c r="H99" s="171">
        <v>33.520515675047918</v>
      </c>
      <c r="I99" s="171">
        <v>33.513605976457875</v>
      </c>
      <c r="J99" s="171">
        <v>32.66177395630401</v>
      </c>
      <c r="K99" s="171">
        <v>34.17695876822858</v>
      </c>
      <c r="L99" s="170">
        <v>31.867007103162482</v>
      </c>
      <c r="M99" s="171">
        <v>31.41312765736804</v>
      </c>
      <c r="N99" s="171">
        <v>31.328879995124545</v>
      </c>
      <c r="O99" s="171">
        <v>31.070275674099193</v>
      </c>
      <c r="P99" s="171">
        <v>33.03785128246507</v>
      </c>
      <c r="Q99" s="170">
        <v>30.118341709568153</v>
      </c>
      <c r="R99" s="171">
        <v>29.934396605552326</v>
      </c>
      <c r="S99" s="171">
        <v>29.688504232789832</v>
      </c>
      <c r="T99" s="171">
        <v>29.331582434067872</v>
      </c>
      <c r="U99" s="171">
        <v>30.754725088200633</v>
      </c>
      <c r="V99" s="170">
        <v>29.866161859213463</v>
      </c>
      <c r="W99" s="171">
        <v>29.738566196667279</v>
      </c>
      <c r="X99" s="171">
        <v>29.45150590216317</v>
      </c>
      <c r="Y99" s="171">
        <v>29.664674683673461</v>
      </c>
      <c r="Z99" s="171">
        <v>30.224014336820819</v>
      </c>
      <c r="AA99" s="170">
        <v>30.582894278541534</v>
      </c>
      <c r="AB99" s="171">
        <v>30.502596972693219</v>
      </c>
      <c r="AC99" s="171">
        <v>30.387558953823834</v>
      </c>
      <c r="AD99" s="171">
        <v>29.82995817934863</v>
      </c>
      <c r="AE99" s="171">
        <v>30.90785241613494</v>
      </c>
      <c r="AF99" s="170">
        <v>31.626687837613868</v>
      </c>
      <c r="AG99" s="171">
        <v>31.253676542898944</v>
      </c>
      <c r="AH99" s="171">
        <v>31.115098199237259</v>
      </c>
      <c r="AI99" s="171">
        <v>30.573722424872653</v>
      </c>
      <c r="AJ99" s="171">
        <v>32.464460575844718</v>
      </c>
      <c r="AK99" s="170">
        <v>32.640264891759237</v>
      </c>
      <c r="AL99" s="171">
        <v>32.325222819167109</v>
      </c>
      <c r="AM99" s="171">
        <v>32.281007180274592</v>
      </c>
      <c r="AN99" s="171">
        <v>31.186025867258945</v>
      </c>
      <c r="AO99" s="171">
        <v>34.552280104250222</v>
      </c>
      <c r="AP99" s="170">
        <v>35.217657017296581</v>
      </c>
      <c r="AQ99" s="171">
        <v>35.128823957593973</v>
      </c>
      <c r="AR99" s="171">
        <v>35.075809422501791</v>
      </c>
      <c r="AS99" s="171">
        <v>34.861112537486456</v>
      </c>
      <c r="AT99" s="171">
        <v>35.796466190121649</v>
      </c>
      <c r="AU99" s="170">
        <v>33.186039499370054</v>
      </c>
      <c r="AV99" s="171">
        <v>32.836982859155597</v>
      </c>
      <c r="AW99" s="171">
        <v>32.860438110496048</v>
      </c>
      <c r="AX99" s="171">
        <v>32.08094877753323</v>
      </c>
      <c r="AY99" s="171">
        <v>34.58076739972919</v>
      </c>
      <c r="AZ99" s="170">
        <v>32.651756251918471</v>
      </c>
      <c r="BA99" s="171">
        <v>32.435084131597428</v>
      </c>
      <c r="BB99" s="171">
        <v>32.45853657558348</v>
      </c>
      <c r="BC99" s="171">
        <v>32.380172769777076</v>
      </c>
      <c r="BD99" s="171">
        <v>34.365781664703064</v>
      </c>
      <c r="BE99" s="170">
        <v>31.108145948611188</v>
      </c>
      <c r="BF99" s="171">
        <v>30.911112933396755</v>
      </c>
      <c r="BG99" s="171">
        <v>30.915218789784522</v>
      </c>
      <c r="BH99" s="171">
        <v>30.67091287037821</v>
      </c>
      <c r="BI99" s="172">
        <v>32.500846363857548</v>
      </c>
    </row>
    <row r="100" spans="1:61" x14ac:dyDescent="0.25">
      <c r="A100" s="173" t="s">
        <v>1604</v>
      </c>
      <c r="B100" s="170">
        <v>30.738891416964634</v>
      </c>
      <c r="C100" s="171">
        <v>30.543608798430022</v>
      </c>
      <c r="D100" s="171">
        <v>30.786134916534955</v>
      </c>
      <c r="E100" s="171">
        <v>30.645645623099714</v>
      </c>
      <c r="F100" s="171">
        <v>31.826175727206191</v>
      </c>
      <c r="G100" s="170">
        <v>33.71715524521526</v>
      </c>
      <c r="H100" s="171">
        <v>33.582249358450042</v>
      </c>
      <c r="I100" s="171">
        <v>33.582113737825509</v>
      </c>
      <c r="J100" s="171">
        <v>32.730301667492164</v>
      </c>
      <c r="K100" s="171">
        <v>34.243348483726891</v>
      </c>
      <c r="L100" s="170">
        <v>31.807308666079464</v>
      </c>
      <c r="M100" s="171">
        <v>31.358475519715828</v>
      </c>
      <c r="N100" s="171">
        <v>31.271295521291933</v>
      </c>
      <c r="O100" s="171">
        <v>31.012931751384944</v>
      </c>
      <c r="P100" s="171">
        <v>32.980808165357175</v>
      </c>
      <c r="Q100" s="170">
        <v>30.118405726546055</v>
      </c>
      <c r="R100" s="171">
        <v>29.934284380643387</v>
      </c>
      <c r="S100" s="171">
        <v>29.689129125041969</v>
      </c>
      <c r="T100" s="171">
        <v>29.332084888138098</v>
      </c>
      <c r="U100" s="171">
        <v>30.749984330465345</v>
      </c>
      <c r="V100" s="170">
        <v>29.980940335676245</v>
      </c>
      <c r="W100" s="171">
        <v>29.851209031255269</v>
      </c>
      <c r="X100" s="171">
        <v>29.564039998933868</v>
      </c>
      <c r="Y100" s="171">
        <v>29.777235968432542</v>
      </c>
      <c r="Z100" s="171">
        <v>30.334014336820815</v>
      </c>
      <c r="AA100" s="170">
        <v>30.702894278541535</v>
      </c>
      <c r="AB100" s="171">
        <v>30.622596972693223</v>
      </c>
      <c r="AC100" s="171">
        <v>30.497558953823841</v>
      </c>
      <c r="AD100" s="171">
        <v>29.942574739041952</v>
      </c>
      <c r="AE100" s="171">
        <v>31.025217669975667</v>
      </c>
      <c r="AF100" s="170">
        <v>31.746738934411255</v>
      </c>
      <c r="AG100" s="171">
        <v>31.373676542898949</v>
      </c>
      <c r="AH100" s="171">
        <v>31.23007244306671</v>
      </c>
      <c r="AI100" s="171">
        <v>30.688653808970603</v>
      </c>
      <c r="AJ100" s="171">
        <v>32.586932973569169</v>
      </c>
      <c r="AK100" s="170">
        <v>32.765447730795543</v>
      </c>
      <c r="AL100" s="171">
        <v>32.445222819167107</v>
      </c>
      <c r="AM100" s="171">
        <v>32.403615321118039</v>
      </c>
      <c r="AN100" s="171">
        <v>31.306025867258946</v>
      </c>
      <c r="AO100" s="171">
        <v>34.679714259146444</v>
      </c>
      <c r="AP100" s="170">
        <v>35.352661173392313</v>
      </c>
      <c r="AQ100" s="171">
        <v>35.258823957593968</v>
      </c>
      <c r="AR100" s="171">
        <v>35.208554467076247</v>
      </c>
      <c r="AS100" s="171">
        <v>34.993440662903232</v>
      </c>
      <c r="AT100" s="171">
        <v>35.934200698239493</v>
      </c>
      <c r="AU100" s="170">
        <v>33.310906837973661</v>
      </c>
      <c r="AV100" s="171">
        <v>32.961852874665524</v>
      </c>
      <c r="AW100" s="171">
        <v>32.985302877775247</v>
      </c>
      <c r="AX100" s="171">
        <v>32.200982047068003</v>
      </c>
      <c r="AY100" s="171">
        <v>34.710767399729185</v>
      </c>
      <c r="AZ100" s="170">
        <v>32.774319711773082</v>
      </c>
      <c r="BA100" s="171">
        <v>32.560000105249074</v>
      </c>
      <c r="BB100" s="171">
        <v>32.578508824094278</v>
      </c>
      <c r="BC100" s="171">
        <v>32.50509596525864</v>
      </c>
      <c r="BD100" s="171">
        <v>34.495752571332389</v>
      </c>
      <c r="BE100" s="170">
        <v>31.225880786719994</v>
      </c>
      <c r="BF100" s="171">
        <v>31.025990089619487</v>
      </c>
      <c r="BG100" s="171">
        <v>31.032951775939605</v>
      </c>
      <c r="BH100" s="171">
        <v>30.786121869970426</v>
      </c>
      <c r="BI100" s="172">
        <v>32.623208592829073</v>
      </c>
    </row>
    <row r="101" spans="1:61" x14ac:dyDescent="0.25">
      <c r="A101" s="173" t="s">
        <v>1605</v>
      </c>
      <c r="B101" s="170">
        <v>31.592353107031588</v>
      </c>
      <c r="C101" s="171">
        <v>31.363125107787454</v>
      </c>
      <c r="D101" s="171">
        <v>31.648442730477807</v>
      </c>
      <c r="E101" s="171">
        <v>31.538922204895488</v>
      </c>
      <c r="F101" s="171">
        <v>32.697457809293049</v>
      </c>
      <c r="G101" s="170">
        <v>34.516432474316922</v>
      </c>
      <c r="H101" s="171">
        <v>34.288359598898595</v>
      </c>
      <c r="I101" s="171">
        <v>34.363710490747792</v>
      </c>
      <c r="J101" s="171">
        <v>33.380309433713066</v>
      </c>
      <c r="K101" s="171">
        <v>35.020740799960514</v>
      </c>
      <c r="L101" s="170">
        <v>31.737742322652554</v>
      </c>
      <c r="M101" s="171">
        <v>31.219166687358417</v>
      </c>
      <c r="N101" s="171">
        <v>31.209594558003655</v>
      </c>
      <c r="O101" s="171">
        <v>31.069017919581832</v>
      </c>
      <c r="P101" s="171">
        <v>33.197464445920289</v>
      </c>
      <c r="Q101" s="170">
        <v>30.294225761877833</v>
      </c>
      <c r="R101" s="171">
        <v>30.247750390254353</v>
      </c>
      <c r="S101" s="171">
        <v>29.999759312921253</v>
      </c>
      <c r="T101" s="171">
        <v>29.551108949792415</v>
      </c>
      <c r="U101" s="171">
        <v>30.925756335880187</v>
      </c>
      <c r="V101" s="170">
        <v>30.303675429768141</v>
      </c>
      <c r="W101" s="171">
        <v>30.157605079396205</v>
      </c>
      <c r="X101" s="171">
        <v>30.035500198332755</v>
      </c>
      <c r="Y101" s="171">
        <v>30.075631902623542</v>
      </c>
      <c r="Z101" s="171">
        <v>30.636315867137423</v>
      </c>
      <c r="AA101" s="170">
        <v>31.079132547413522</v>
      </c>
      <c r="AB101" s="171">
        <v>30.833902554514985</v>
      </c>
      <c r="AC101" s="171">
        <v>30.762244620138418</v>
      </c>
      <c r="AD101" s="171">
        <v>30.016104679307116</v>
      </c>
      <c r="AE101" s="171">
        <v>31.198306231410385</v>
      </c>
      <c r="AF101" s="170">
        <v>31.683747552606661</v>
      </c>
      <c r="AG101" s="171">
        <v>31.368248827684631</v>
      </c>
      <c r="AH101" s="171">
        <v>31.108167329568481</v>
      </c>
      <c r="AI101" s="171">
        <v>30.727443627072653</v>
      </c>
      <c r="AJ101" s="171">
        <v>32.741539740614485</v>
      </c>
      <c r="AK101" s="170">
        <v>32.620576688073278</v>
      </c>
      <c r="AL101" s="171">
        <v>32.216473599069488</v>
      </c>
      <c r="AM101" s="171">
        <v>32.196525030495735</v>
      </c>
      <c r="AN101" s="171">
        <v>31.107387298502744</v>
      </c>
      <c r="AO101" s="171">
        <v>34.765080460209631</v>
      </c>
      <c r="AP101" s="170">
        <v>35.081552283684246</v>
      </c>
      <c r="AQ101" s="171">
        <v>34.907063322107611</v>
      </c>
      <c r="AR101" s="171">
        <v>34.956139615106885</v>
      </c>
      <c r="AS101" s="171">
        <v>34.912622064116597</v>
      </c>
      <c r="AT101" s="171">
        <v>36.023053468586582</v>
      </c>
      <c r="AU101" s="170">
        <v>33.08995346744382</v>
      </c>
      <c r="AV101" s="171">
        <v>32.753516507423456</v>
      </c>
      <c r="AW101" s="171">
        <v>32.699392658305534</v>
      </c>
      <c r="AX101" s="171">
        <v>32.061167546680018</v>
      </c>
      <c r="AY101" s="171">
        <v>34.6575946584489</v>
      </c>
      <c r="AZ101" s="170">
        <v>32.62390751446722</v>
      </c>
      <c r="BA101" s="171">
        <v>32.42587002641752</v>
      </c>
      <c r="BB101" s="171">
        <v>32.534279483257706</v>
      </c>
      <c r="BC101" s="171">
        <v>32.431708860145982</v>
      </c>
      <c r="BD101" s="171">
        <v>34.488162623249167</v>
      </c>
      <c r="BE101" s="170">
        <v>31.343524557606969</v>
      </c>
      <c r="BF101" s="171">
        <v>31.166961735892446</v>
      </c>
      <c r="BG101" s="171">
        <v>31.065323223813962</v>
      </c>
      <c r="BH101" s="171">
        <v>30.81356465723578</v>
      </c>
      <c r="BI101" s="172">
        <v>32.681798809364565</v>
      </c>
    </row>
    <row r="102" spans="1:61" x14ac:dyDescent="0.25">
      <c r="A102" s="173" t="s">
        <v>1606</v>
      </c>
      <c r="B102" s="170">
        <v>31.174494005327663</v>
      </c>
      <c r="C102" s="171">
        <v>31.14903273765276</v>
      </c>
      <c r="D102" s="171">
        <v>30.850592449420883</v>
      </c>
      <c r="E102" s="171">
        <v>30.102305225055353</v>
      </c>
      <c r="F102" s="171">
        <v>32.068496064768532</v>
      </c>
      <c r="G102" s="170">
        <v>33.238649352996774</v>
      </c>
      <c r="H102" s="171">
        <v>33.217327530766298</v>
      </c>
      <c r="I102" s="171">
        <v>33.016559613037458</v>
      </c>
      <c r="J102" s="171">
        <v>31.329553556766282</v>
      </c>
      <c r="K102" s="171">
        <v>33.552680326695778</v>
      </c>
      <c r="L102" s="170">
        <v>31.855560668640312</v>
      </c>
      <c r="M102" s="171">
        <v>31.557738883784932</v>
      </c>
      <c r="N102" s="171">
        <v>30.836857637455847</v>
      </c>
      <c r="O102" s="171">
        <v>29.87717691256611</v>
      </c>
      <c r="P102" s="171">
        <v>32.748010221770208</v>
      </c>
      <c r="Q102" s="170">
        <v>29.701777316534223</v>
      </c>
      <c r="R102" s="171">
        <v>29.514005432952775</v>
      </c>
      <c r="S102" s="171">
        <v>28.873027976913704</v>
      </c>
      <c r="T102" s="171">
        <v>26.929804514816873</v>
      </c>
      <c r="U102" s="171">
        <v>29.834863477037374</v>
      </c>
      <c r="V102" s="170">
        <v>29.290982776721307</v>
      </c>
      <c r="W102" s="171">
        <v>29.219425230013254</v>
      </c>
      <c r="X102" s="171">
        <v>28.193030038396596</v>
      </c>
      <c r="Y102" s="171">
        <v>24.453006062391932</v>
      </c>
      <c r="Z102" s="171">
        <v>26.962704651053983</v>
      </c>
      <c r="AA102" s="170">
        <v>30.210573764631452</v>
      </c>
      <c r="AB102" s="171">
        <v>30.113624506878875</v>
      </c>
      <c r="AC102" s="171">
        <v>29.435190726931626</v>
      </c>
      <c r="AD102" s="171">
        <v>28.049004536902274</v>
      </c>
      <c r="AE102" s="171">
        <v>30.450588135632721</v>
      </c>
      <c r="AF102" s="170">
        <v>31.661542833948044</v>
      </c>
      <c r="AG102" s="171">
        <v>31.499442850375381</v>
      </c>
      <c r="AH102" s="171">
        <v>30.564893623291148</v>
      </c>
      <c r="AI102" s="171">
        <v>28.837883582065306</v>
      </c>
      <c r="AJ102" s="171">
        <v>31.912807400333854</v>
      </c>
      <c r="AK102" s="170">
        <v>32.991443891316948</v>
      </c>
      <c r="AL102" s="171">
        <v>32.590650332711292</v>
      </c>
      <c r="AM102" s="171">
        <v>32.080573897148959</v>
      </c>
      <c r="AN102" s="171">
        <v>30.240715644950665</v>
      </c>
      <c r="AO102" s="171">
        <v>34.778785106018731</v>
      </c>
      <c r="AP102" s="170">
        <v>35.441320250666777</v>
      </c>
      <c r="AQ102" s="171">
        <v>35.494440883760966</v>
      </c>
      <c r="AR102" s="171">
        <v>34.04828520518042</v>
      </c>
      <c r="AS102" s="171">
        <v>34.747218649932911</v>
      </c>
      <c r="AT102" s="171">
        <v>35.338519885307441</v>
      </c>
      <c r="AU102" s="170">
        <v>32.749671018565948</v>
      </c>
      <c r="AV102" s="171">
        <v>32.469456456749782</v>
      </c>
      <c r="AW102" s="171">
        <v>31.79408495036326</v>
      </c>
      <c r="AX102" s="171">
        <v>30.074894484983979</v>
      </c>
      <c r="AY102" s="171">
        <v>33.940828024466548</v>
      </c>
      <c r="AZ102" s="170">
        <v>31.625972221239902</v>
      </c>
      <c r="BA102" s="171">
        <v>31.459479859086525</v>
      </c>
      <c r="BB102" s="171">
        <v>31.09816674341134</v>
      </c>
      <c r="BC102" s="171">
        <v>30.224980548455996</v>
      </c>
      <c r="BD102" s="171">
        <v>33.054062621954486</v>
      </c>
      <c r="BE102" s="170">
        <v>30.321493576398407</v>
      </c>
      <c r="BF102" s="171">
        <v>30.26107093976438</v>
      </c>
      <c r="BG102" s="171">
        <v>29.820771089069567</v>
      </c>
      <c r="BH102" s="171">
        <v>28.921838289439204</v>
      </c>
      <c r="BI102" s="172">
        <v>31.435433281950409</v>
      </c>
    </row>
    <row r="103" spans="1:61" x14ac:dyDescent="0.25">
      <c r="A103" s="173" t="s">
        <v>1607</v>
      </c>
      <c r="B103" s="170">
        <v>31.10425539674813</v>
      </c>
      <c r="C103" s="171">
        <v>31.10026202015997</v>
      </c>
      <c r="D103" s="171">
        <v>31.004151981829359</v>
      </c>
      <c r="E103" s="171">
        <v>30.350039906181291</v>
      </c>
      <c r="F103" s="171">
        <v>31.965913898126018</v>
      </c>
      <c r="G103" s="170">
        <v>33.206738656331211</v>
      </c>
      <c r="H103" s="171">
        <v>33.143332251075492</v>
      </c>
      <c r="I103" s="171">
        <v>33.216919019651215</v>
      </c>
      <c r="J103" s="171">
        <v>31.460062411534864</v>
      </c>
      <c r="K103" s="171">
        <v>33.640475633528268</v>
      </c>
      <c r="L103" s="170">
        <v>31.794953062711652</v>
      </c>
      <c r="M103" s="171">
        <v>31.587883292704483</v>
      </c>
      <c r="N103" s="171">
        <v>30.923258509483613</v>
      </c>
      <c r="O103" s="171">
        <v>30.03640245179712</v>
      </c>
      <c r="P103" s="171">
        <v>32.629976254423475</v>
      </c>
      <c r="Q103" s="170">
        <v>29.498768066722246</v>
      </c>
      <c r="R103" s="171">
        <v>29.336423142848396</v>
      </c>
      <c r="S103" s="171">
        <v>28.845879721624883</v>
      </c>
      <c r="T103" s="171">
        <v>27.009887570806651</v>
      </c>
      <c r="U103" s="171">
        <v>29.904715235242932</v>
      </c>
      <c r="V103" s="170">
        <v>29.192214557183508</v>
      </c>
      <c r="W103" s="171">
        <v>29.111955354143262</v>
      </c>
      <c r="X103" s="171">
        <v>28.323744929972079</v>
      </c>
      <c r="Y103" s="171">
        <v>22.634872793770338</v>
      </c>
      <c r="Z103" s="171">
        <v>27.674462238753868</v>
      </c>
      <c r="AA103" s="170">
        <v>30.080281371703919</v>
      </c>
      <c r="AB103" s="171">
        <v>29.995031627396884</v>
      </c>
      <c r="AC103" s="171">
        <v>29.600759092557269</v>
      </c>
      <c r="AD103" s="171">
        <v>28.273360973554055</v>
      </c>
      <c r="AE103" s="171">
        <v>30.287579078152142</v>
      </c>
      <c r="AF103" s="170">
        <v>31.553703253733936</v>
      </c>
      <c r="AG103" s="171">
        <v>31.453728697440692</v>
      </c>
      <c r="AH103" s="171">
        <v>30.813577549688986</v>
      </c>
      <c r="AI103" s="171">
        <v>29.030686471797292</v>
      </c>
      <c r="AJ103" s="171">
        <v>31.884606776298497</v>
      </c>
      <c r="AK103" s="170">
        <v>33.023356707190011</v>
      </c>
      <c r="AL103" s="171">
        <v>32.653247329981291</v>
      </c>
      <c r="AM103" s="171">
        <v>32.208368637412249</v>
      </c>
      <c r="AN103" s="171">
        <v>30.484172547772097</v>
      </c>
      <c r="AO103" s="171">
        <v>34.823247660322949</v>
      </c>
      <c r="AP103" s="170">
        <v>35.492208542041617</v>
      </c>
      <c r="AQ103" s="171">
        <v>35.520039717897212</v>
      </c>
      <c r="AR103" s="171">
        <v>34.493696600419945</v>
      </c>
      <c r="AS103" s="171">
        <v>34.78629256350839</v>
      </c>
      <c r="AT103" s="171">
        <v>35.271735249715277</v>
      </c>
      <c r="AU103" s="170">
        <v>32.579958202384077</v>
      </c>
      <c r="AV103" s="171">
        <v>32.336279021927027</v>
      </c>
      <c r="AW103" s="171">
        <v>32.105911199850148</v>
      </c>
      <c r="AX103" s="171">
        <v>30.305485820144131</v>
      </c>
      <c r="AY103" s="171">
        <v>33.770646495774386</v>
      </c>
      <c r="AZ103" s="170">
        <v>31.70339635585896</v>
      </c>
      <c r="BA103" s="171">
        <v>31.574629275179717</v>
      </c>
      <c r="BB103" s="171">
        <v>31.441458110137471</v>
      </c>
      <c r="BC103" s="171">
        <v>30.615722182999605</v>
      </c>
      <c r="BD103" s="171">
        <v>33.445276442507762</v>
      </c>
      <c r="BE103" s="170">
        <v>30.425257272777078</v>
      </c>
      <c r="BF103" s="171">
        <v>30.355773555392783</v>
      </c>
      <c r="BG103" s="171">
        <v>30.067734260018206</v>
      </c>
      <c r="BH103" s="171">
        <v>29.317065369378454</v>
      </c>
      <c r="BI103" s="172">
        <v>31.527680155208152</v>
      </c>
    </row>
    <row r="104" spans="1:61" x14ac:dyDescent="0.25">
      <c r="A104" s="173" t="s">
        <v>1608</v>
      </c>
      <c r="B104" s="170">
        <v>28.633372671251806</v>
      </c>
      <c r="C104" s="171">
        <v>28.08031879813268</v>
      </c>
      <c r="D104" s="171">
        <v>29.45751198416286</v>
      </c>
      <c r="E104" s="171">
        <v>29.626201089081412</v>
      </c>
      <c r="F104" s="171">
        <v>29.477257938786099</v>
      </c>
      <c r="G104" s="170">
        <v>28.439197164860627</v>
      </c>
      <c r="H104" s="171">
        <v>28.317790757934304</v>
      </c>
      <c r="I104" s="171">
        <v>30.125010067251534</v>
      </c>
      <c r="J104" s="171">
        <v>30.169941035716256</v>
      </c>
      <c r="K104" s="171">
        <v>29.532049122807017</v>
      </c>
      <c r="L104" s="170">
        <v>30.722090710855522</v>
      </c>
      <c r="M104" s="171">
        <v>30.71944216997516</v>
      </c>
      <c r="N104" s="171">
        <v>30.981163706550007</v>
      </c>
      <c r="O104" s="171">
        <v>31.065159017959868</v>
      </c>
      <c r="P104" s="171">
        <v>30.950536509932263</v>
      </c>
      <c r="Q104" s="170">
        <v>29.758720753627923</v>
      </c>
      <c r="R104" s="171">
        <v>29.608644562456</v>
      </c>
      <c r="S104" s="171">
        <v>29.928697523180745</v>
      </c>
      <c r="T104" s="171">
        <v>30.370207015951454</v>
      </c>
      <c r="U104" s="171">
        <v>30.334679012533726</v>
      </c>
      <c r="V104" s="170">
        <v>29.995081165616373</v>
      </c>
      <c r="W104" s="171">
        <v>29.845003395588186</v>
      </c>
      <c r="X104" s="171">
        <v>30.107997826962904</v>
      </c>
      <c r="Y104" s="171">
        <v>30.227994754252318</v>
      </c>
      <c r="Z104" s="171">
        <v>30.230913286257742</v>
      </c>
      <c r="AA104" s="170">
        <v>30.989270980457224</v>
      </c>
      <c r="AB104" s="171">
        <v>30.871620157482131</v>
      </c>
      <c r="AC104" s="171">
        <v>31.05310835395942</v>
      </c>
      <c r="AD104" s="171">
        <v>40.75829467462296</v>
      </c>
      <c r="AE104" s="171">
        <v>31.651636352553286</v>
      </c>
      <c r="AF104" s="170">
        <v>30.723126286900502</v>
      </c>
      <c r="AG104" s="171">
        <v>30.494945461850278</v>
      </c>
      <c r="AH104" s="171">
        <v>30.944087024996549</v>
      </c>
      <c r="AI104" s="171">
        <v>31.106403205758344</v>
      </c>
      <c r="AJ104" s="171">
        <v>31.259285579453469</v>
      </c>
      <c r="AK104" s="170">
        <v>30.892794255838872</v>
      </c>
      <c r="AL104" s="171">
        <v>30.84008317076545</v>
      </c>
      <c r="AM104" s="171">
        <v>31.090231032851424</v>
      </c>
      <c r="AN104" s="171">
        <v>31.155721313786891</v>
      </c>
      <c r="AO104" s="171">
        <v>31.304385870080033</v>
      </c>
      <c r="AP104" s="170">
        <v>35.384683074209796</v>
      </c>
      <c r="AQ104" s="171">
        <v>35.212255553709774</v>
      </c>
      <c r="AR104" s="171">
        <v>36.164728665334486</v>
      </c>
      <c r="AS104" s="171">
        <v>36.244569065051877</v>
      </c>
      <c r="AT104" s="171">
        <v>35.697789186214521</v>
      </c>
      <c r="AU104" s="170">
        <v>11.014833944814406</v>
      </c>
      <c r="AV104" s="171">
        <v>7.8130077875257511</v>
      </c>
      <c r="AW104" s="171">
        <v>11.299278336382079</v>
      </c>
      <c r="AX104" s="171">
        <v>17.402500665885473</v>
      </c>
      <c r="AY104" s="171">
        <v>11.240568641733201</v>
      </c>
      <c r="AZ104" s="170">
        <v>5.5842809109079514</v>
      </c>
      <c r="BA104" s="171">
        <v>5.5301781415720299</v>
      </c>
      <c r="BB104" s="171">
        <v>5.7110733069701904</v>
      </c>
      <c r="BC104" s="171">
        <v>5.7777452485887935</v>
      </c>
      <c r="BD104" s="171">
        <v>5.6690563242477428</v>
      </c>
      <c r="BE104" s="170">
        <v>5.3611028324111114</v>
      </c>
      <c r="BF104" s="171">
        <v>5.1620389674060538</v>
      </c>
      <c r="BG104" s="171">
        <v>5.5201927324591695</v>
      </c>
      <c r="BH104" s="171">
        <v>5.6093794607415344</v>
      </c>
      <c r="BI104" s="172">
        <v>5.5688129556793093</v>
      </c>
    </row>
    <row r="105" spans="1:61" x14ac:dyDescent="0.25">
      <c r="A105" s="173" t="s">
        <v>1609</v>
      </c>
      <c r="B105" s="170">
        <v>28.62317315744659</v>
      </c>
      <c r="C105" s="171">
        <v>27.985735006392911</v>
      </c>
      <c r="D105" s="171">
        <v>29.918742916006845</v>
      </c>
      <c r="E105" s="171">
        <v>30.242223090610047</v>
      </c>
      <c r="F105" s="171">
        <v>29.691248965981476</v>
      </c>
      <c r="G105" s="170">
        <v>28.409197164860625</v>
      </c>
      <c r="H105" s="171">
        <v>28.191079052691386</v>
      </c>
      <c r="I105" s="171">
        <v>30.087714144119794</v>
      </c>
      <c r="J105" s="171">
        <v>30.132632960211332</v>
      </c>
      <c r="K105" s="171">
        <v>29.49703064130086</v>
      </c>
      <c r="L105" s="170">
        <v>31.458644301222765</v>
      </c>
      <c r="M105" s="171">
        <v>31.101510035010442</v>
      </c>
      <c r="N105" s="171">
        <v>31.707874463179127</v>
      </c>
      <c r="O105" s="171">
        <v>31.755350673374096</v>
      </c>
      <c r="P105" s="171">
        <v>31.70838348308061</v>
      </c>
      <c r="Q105" s="170">
        <v>30.303712751505682</v>
      </c>
      <c r="R105" s="171">
        <v>30.153615224511039</v>
      </c>
      <c r="S105" s="171">
        <v>30.464319516035772</v>
      </c>
      <c r="T105" s="171">
        <v>31.033773759097709</v>
      </c>
      <c r="U105" s="171">
        <v>31.498519314653016</v>
      </c>
      <c r="V105" s="170">
        <v>31.492515822140955</v>
      </c>
      <c r="W105" s="171">
        <v>31.46977342559336</v>
      </c>
      <c r="X105" s="171">
        <v>31.489596200791137</v>
      </c>
      <c r="Y105" s="171">
        <v>31.614425770661231</v>
      </c>
      <c r="Z105" s="171">
        <v>31.617142974112024</v>
      </c>
      <c r="AA105" s="170">
        <v>32.767120776153149</v>
      </c>
      <c r="AB105" s="171">
        <v>32.63669864667844</v>
      </c>
      <c r="AC105" s="171">
        <v>32.832710393971404</v>
      </c>
      <c r="AD105" s="171">
        <v>42.72018768769945</v>
      </c>
      <c r="AE105" s="171">
        <v>33.172681387164268</v>
      </c>
      <c r="AF105" s="170">
        <v>30.967986929444844</v>
      </c>
      <c r="AG105" s="171">
        <v>30.802729785805095</v>
      </c>
      <c r="AH105" s="171">
        <v>31.126082516336528</v>
      </c>
      <c r="AI105" s="171">
        <v>31.392972857479425</v>
      </c>
      <c r="AJ105" s="171">
        <v>31.851018869111723</v>
      </c>
      <c r="AK105" s="170">
        <v>31.472027623811758</v>
      </c>
      <c r="AL105" s="171">
        <v>31.470411280282093</v>
      </c>
      <c r="AM105" s="171">
        <v>31.605177737475003</v>
      </c>
      <c r="AN105" s="171">
        <v>31.907265008392805</v>
      </c>
      <c r="AO105" s="171">
        <v>31.7995556243064</v>
      </c>
      <c r="AP105" s="170">
        <v>36.186392826940178</v>
      </c>
      <c r="AQ105" s="171">
        <v>36.014800036244466</v>
      </c>
      <c r="AR105" s="171">
        <v>37.67342538068813</v>
      </c>
      <c r="AS105" s="171">
        <v>37.888075663472698</v>
      </c>
      <c r="AT105" s="171">
        <v>36.508765662076804</v>
      </c>
      <c r="AU105" s="170">
        <v>11.180230032258509</v>
      </c>
      <c r="AV105" s="171">
        <v>7.9264008814614852</v>
      </c>
      <c r="AW105" s="171">
        <v>11.308109866373352</v>
      </c>
      <c r="AX105" s="171">
        <v>17.13230459044539</v>
      </c>
      <c r="AY105" s="171">
        <v>11.247140701312041</v>
      </c>
      <c r="AZ105" s="170">
        <v>5.6376695433719544</v>
      </c>
      <c r="BA105" s="171">
        <v>5.5835799419325838</v>
      </c>
      <c r="BB105" s="171">
        <v>5.6906509336239601</v>
      </c>
      <c r="BC105" s="171">
        <v>5.7827991321121717</v>
      </c>
      <c r="BD105" s="171">
        <v>5.6694435268637422</v>
      </c>
      <c r="BE105" s="170">
        <v>5.213367994302307</v>
      </c>
      <c r="BF105" s="171">
        <v>5.0217202652106545</v>
      </c>
      <c r="BG105" s="171">
        <v>5.3935101677783894</v>
      </c>
      <c r="BH105" s="171">
        <v>5.5703884378761401</v>
      </c>
      <c r="BI105" s="172">
        <v>5.4159771120043017</v>
      </c>
    </row>
    <row r="106" spans="1:61" x14ac:dyDescent="0.25">
      <c r="A106" s="173" t="s">
        <v>1610</v>
      </c>
      <c r="B106" s="170">
        <v>34.676255626799907</v>
      </c>
      <c r="C106" s="171">
        <v>34.428971335969791</v>
      </c>
      <c r="D106" s="171">
        <v>33.028202909052389</v>
      </c>
      <c r="E106" s="171">
        <v>32.063830480576755</v>
      </c>
      <c r="F106" s="171">
        <v>36.019227599628024</v>
      </c>
      <c r="G106" s="170">
        <v>39.246834217832806</v>
      </c>
      <c r="H106" s="171">
        <v>39.138980044830447</v>
      </c>
      <c r="I106" s="171">
        <v>37.032795042554412</v>
      </c>
      <c r="J106" s="171">
        <v>33.615917772274507</v>
      </c>
      <c r="K106" s="171">
        <v>39.742107523379474</v>
      </c>
      <c r="L106" s="170">
        <v>37.929157866645284</v>
      </c>
      <c r="M106" s="171">
        <v>36.914009140396672</v>
      </c>
      <c r="N106" s="171">
        <v>34.360835646989216</v>
      </c>
      <c r="O106" s="171">
        <v>33.035999293432546</v>
      </c>
      <c r="P106" s="171">
        <v>38.689080368756926</v>
      </c>
      <c r="Q106" s="170">
        <v>35.317647711305582</v>
      </c>
      <c r="R106" s="171">
        <v>35.038184444920581</v>
      </c>
      <c r="S106" s="171">
        <v>32.271839752012873</v>
      </c>
      <c r="T106" s="171">
        <v>29.412392890760255</v>
      </c>
      <c r="U106" s="171">
        <v>35.775067333304136</v>
      </c>
      <c r="V106" s="170">
        <v>34.737389611235145</v>
      </c>
      <c r="W106" s="171">
        <v>34.473381400251171</v>
      </c>
      <c r="X106" s="171">
        <v>30.515075860317307</v>
      </c>
      <c r="Y106" s="171">
        <v>27.201165740965799</v>
      </c>
      <c r="Z106" s="171">
        <v>35.458424263364179</v>
      </c>
      <c r="AA106" s="170">
        <v>35.482221768063276</v>
      </c>
      <c r="AB106" s="171">
        <v>35.336576886597612</v>
      </c>
      <c r="AC106" s="171">
        <v>31.743022118522489</v>
      </c>
      <c r="AD106" s="171">
        <v>27.334460616210336</v>
      </c>
      <c r="AE106" s="171">
        <v>35.634913414286508</v>
      </c>
      <c r="AF106" s="170">
        <v>37.518447601203398</v>
      </c>
      <c r="AG106" s="171">
        <v>36.524731851598666</v>
      </c>
      <c r="AH106" s="171">
        <v>33.932045472963189</v>
      </c>
      <c r="AI106" s="171">
        <v>28.781584372537395</v>
      </c>
      <c r="AJ106" s="171">
        <v>37.386163755612053</v>
      </c>
      <c r="AK106" s="170">
        <v>38.280968003000595</v>
      </c>
      <c r="AL106" s="171">
        <v>37.712980497500077</v>
      </c>
      <c r="AM106" s="171">
        <v>34.594147532638125</v>
      </c>
      <c r="AN106" s="171">
        <v>29.584710266952055</v>
      </c>
      <c r="AO106" s="171">
        <v>39.532493306207655</v>
      </c>
      <c r="AP106" s="170">
        <v>39.753268556063922</v>
      </c>
      <c r="AQ106" s="171">
        <v>39.694389688448581</v>
      </c>
      <c r="AR106" s="171">
        <v>35.726646504390864</v>
      </c>
      <c r="AS106" s="171">
        <v>31.687944656166149</v>
      </c>
      <c r="AT106" s="171">
        <v>39.852025600806726</v>
      </c>
      <c r="AU106" s="170">
        <v>37.806925113181684</v>
      </c>
      <c r="AV106" s="171">
        <v>36.955804415003193</v>
      </c>
      <c r="AW106" s="171">
        <v>34.628756072580032</v>
      </c>
      <c r="AX106" s="171">
        <v>32.28284095603837</v>
      </c>
      <c r="AY106" s="171">
        <v>39.23276202082458</v>
      </c>
      <c r="AZ106" s="170">
        <v>36.187993940105493</v>
      </c>
      <c r="BA106" s="171">
        <v>35.700362763479774</v>
      </c>
      <c r="BB106" s="171">
        <v>32.781099469574791</v>
      </c>
      <c r="BC106" s="171">
        <v>31.347670827046045</v>
      </c>
      <c r="BD106" s="171">
        <v>38.381686231788898</v>
      </c>
      <c r="BE106" s="170">
        <v>35.75572986632335</v>
      </c>
      <c r="BF106" s="171">
        <v>35.392404740990635</v>
      </c>
      <c r="BG106" s="171">
        <v>32.25954840035395</v>
      </c>
      <c r="BH106" s="171">
        <v>30.388630850059982</v>
      </c>
      <c r="BI106" s="172">
        <v>37.319633678948584</v>
      </c>
    </row>
    <row r="107" spans="1:61" x14ac:dyDescent="0.25">
      <c r="A107" s="173" t="s">
        <v>1611</v>
      </c>
      <c r="B107" s="170">
        <v>31.566068723759717</v>
      </c>
      <c r="C107" s="171">
        <v>31.383254437869823</v>
      </c>
      <c r="D107" s="171">
        <v>31.587626103329775</v>
      </c>
      <c r="E107" s="171">
        <v>31.47310758668733</v>
      </c>
      <c r="F107" s="171">
        <v>32.580393807444196</v>
      </c>
      <c r="G107" s="170">
        <v>33.378062175720565</v>
      </c>
      <c r="H107" s="171">
        <v>33.319832822382757</v>
      </c>
      <c r="I107" s="171">
        <v>33.347941636153642</v>
      </c>
      <c r="J107" s="171">
        <v>32.662195044851693</v>
      </c>
      <c r="K107" s="171">
        <v>33.960485079083078</v>
      </c>
      <c r="L107" s="170">
        <v>32.255070609887468</v>
      </c>
      <c r="M107" s="171">
        <v>31.821756320354986</v>
      </c>
      <c r="N107" s="171">
        <v>31.702766373856452</v>
      </c>
      <c r="O107" s="171">
        <v>31.421222442258053</v>
      </c>
      <c r="P107" s="171">
        <v>33.30814225887999</v>
      </c>
      <c r="Q107" s="170">
        <v>30.110443818980048</v>
      </c>
      <c r="R107" s="171">
        <v>29.905706268556216</v>
      </c>
      <c r="S107" s="171">
        <v>29.773057152354863</v>
      </c>
      <c r="T107" s="171">
        <v>29.331625287848993</v>
      </c>
      <c r="U107" s="171">
        <v>30.792105419983507</v>
      </c>
      <c r="V107" s="170">
        <v>29.735015137170432</v>
      </c>
      <c r="W107" s="171">
        <v>29.583365409986634</v>
      </c>
      <c r="X107" s="171">
        <v>29.308413306638116</v>
      </c>
      <c r="Y107" s="171">
        <v>29.022245452615127</v>
      </c>
      <c r="Z107" s="171">
        <v>30.348840097750234</v>
      </c>
      <c r="AA107" s="170">
        <v>30.512568754493813</v>
      </c>
      <c r="AB107" s="171">
        <v>30.330099998704682</v>
      </c>
      <c r="AC107" s="171">
        <v>30.075410611530636</v>
      </c>
      <c r="AD107" s="171">
        <v>29.534929902039881</v>
      </c>
      <c r="AE107" s="171">
        <v>31.001973614619615</v>
      </c>
      <c r="AF107" s="170">
        <v>31.849293156287654</v>
      </c>
      <c r="AG107" s="171">
        <v>31.468218200570867</v>
      </c>
      <c r="AH107" s="171">
        <v>31.405165280698469</v>
      </c>
      <c r="AI107" s="171">
        <v>30.760851227953307</v>
      </c>
      <c r="AJ107" s="171">
        <v>32.67496706788512</v>
      </c>
      <c r="AK107" s="170">
        <v>32.882611356306569</v>
      </c>
      <c r="AL107" s="171">
        <v>32.625803659400745</v>
      </c>
      <c r="AM107" s="171">
        <v>32.587685135549521</v>
      </c>
      <c r="AN107" s="171">
        <v>31.525867101424723</v>
      </c>
      <c r="AO107" s="171">
        <v>34.811557583125996</v>
      </c>
      <c r="AP107" s="170">
        <v>35.700689695050997</v>
      </c>
      <c r="AQ107" s="171">
        <v>35.587053264267482</v>
      </c>
      <c r="AR107" s="171">
        <v>35.508640754535719</v>
      </c>
      <c r="AS107" s="171">
        <v>35.09668205006831</v>
      </c>
      <c r="AT107" s="171">
        <v>36.199539032450772</v>
      </c>
      <c r="AU107" s="170">
        <v>32.974075883647842</v>
      </c>
      <c r="AV107" s="171">
        <v>32.664426369254812</v>
      </c>
      <c r="AW107" s="171">
        <v>32.744825105709722</v>
      </c>
      <c r="AX107" s="171">
        <v>31.947719492756079</v>
      </c>
      <c r="AY107" s="171">
        <v>34.492503226408928</v>
      </c>
      <c r="AZ107" s="170">
        <v>32.292486027869288</v>
      </c>
      <c r="BA107" s="171">
        <v>32.108130731375802</v>
      </c>
      <c r="BB107" s="171">
        <v>32.148782389913826</v>
      </c>
      <c r="BC107" s="171">
        <v>32.106090280044072</v>
      </c>
      <c r="BD107" s="171">
        <v>34.196890024099595</v>
      </c>
      <c r="BE107" s="170">
        <v>30.551205431983782</v>
      </c>
      <c r="BF107" s="171">
        <v>30.369937549427878</v>
      </c>
      <c r="BG107" s="171">
        <v>30.395503285884455</v>
      </c>
      <c r="BH107" s="171">
        <v>30.266271760735815</v>
      </c>
      <c r="BI107" s="172">
        <v>32.151522212416474</v>
      </c>
    </row>
    <row r="108" spans="1:61" x14ac:dyDescent="0.25">
      <c r="A108" s="173" t="s">
        <v>1612</v>
      </c>
      <c r="B108" s="170">
        <v>31.503446133516999</v>
      </c>
      <c r="C108" s="171">
        <v>31.322306636733966</v>
      </c>
      <c r="D108" s="171">
        <v>31.527180135113035</v>
      </c>
      <c r="E108" s="171">
        <v>31.421069528325923</v>
      </c>
      <c r="F108" s="171">
        <v>32.525661863562746</v>
      </c>
      <c r="G108" s="170">
        <v>33.361372322425986</v>
      </c>
      <c r="H108" s="171">
        <v>33.285848906399266</v>
      </c>
      <c r="I108" s="171">
        <v>33.30536248658656</v>
      </c>
      <c r="J108" s="171">
        <v>32.592449476638606</v>
      </c>
      <c r="K108" s="171">
        <v>33.906976692081827</v>
      </c>
      <c r="L108" s="170">
        <v>32.161786271828369</v>
      </c>
      <c r="M108" s="171">
        <v>31.729141229206618</v>
      </c>
      <c r="N108" s="171">
        <v>31.623108103208466</v>
      </c>
      <c r="O108" s="171">
        <v>31.34444484101024</v>
      </c>
      <c r="P108" s="171">
        <v>33.218095822888856</v>
      </c>
      <c r="Q108" s="170">
        <v>30.035793740562159</v>
      </c>
      <c r="R108" s="171">
        <v>29.835745385816171</v>
      </c>
      <c r="S108" s="171">
        <v>29.663070968827565</v>
      </c>
      <c r="T108" s="171">
        <v>29.184990805641004</v>
      </c>
      <c r="U108" s="171">
        <v>30.654773924599645</v>
      </c>
      <c r="V108" s="170">
        <v>29.660049385696723</v>
      </c>
      <c r="W108" s="171">
        <v>29.500436077151225</v>
      </c>
      <c r="X108" s="171">
        <v>29.204583023030118</v>
      </c>
      <c r="Y108" s="171">
        <v>28.801284786662031</v>
      </c>
      <c r="Z108" s="171">
        <v>30.234851215219667</v>
      </c>
      <c r="AA108" s="170">
        <v>30.421686247212655</v>
      </c>
      <c r="AB108" s="171">
        <v>30.246999434376928</v>
      </c>
      <c r="AC108" s="171">
        <v>29.97458290898772</v>
      </c>
      <c r="AD108" s="171">
        <v>29.418337544902958</v>
      </c>
      <c r="AE108" s="171">
        <v>30.80950786254574</v>
      </c>
      <c r="AF108" s="170">
        <v>31.729461067835981</v>
      </c>
      <c r="AG108" s="171">
        <v>31.383163362596243</v>
      </c>
      <c r="AH108" s="171">
        <v>31.262815072086994</v>
      </c>
      <c r="AI108" s="171">
        <v>30.653465249287116</v>
      </c>
      <c r="AJ108" s="171">
        <v>32.484889452099914</v>
      </c>
      <c r="AK108" s="170">
        <v>32.782222232678315</v>
      </c>
      <c r="AL108" s="171">
        <v>32.522410314755895</v>
      </c>
      <c r="AM108" s="171">
        <v>32.434703795866369</v>
      </c>
      <c r="AN108" s="171">
        <v>31.418837122098395</v>
      </c>
      <c r="AO108" s="171">
        <v>34.686488081530001</v>
      </c>
      <c r="AP108" s="170">
        <v>35.571991456512784</v>
      </c>
      <c r="AQ108" s="171">
        <v>35.455761934246496</v>
      </c>
      <c r="AR108" s="171">
        <v>35.375420875287432</v>
      </c>
      <c r="AS108" s="171">
        <v>34.943268044200885</v>
      </c>
      <c r="AT108" s="171">
        <v>36.096665254100117</v>
      </c>
      <c r="AU108" s="170">
        <v>32.905402497611753</v>
      </c>
      <c r="AV108" s="171">
        <v>32.589996092917524</v>
      </c>
      <c r="AW108" s="171">
        <v>32.643468968568044</v>
      </c>
      <c r="AX108" s="171">
        <v>31.853088900451983</v>
      </c>
      <c r="AY108" s="171">
        <v>34.389944828874263</v>
      </c>
      <c r="AZ108" s="170">
        <v>32.204563423076543</v>
      </c>
      <c r="BA108" s="171">
        <v>32.031532531736353</v>
      </c>
      <c r="BB108" s="171">
        <v>32.066722138792926</v>
      </c>
      <c r="BC108" s="171">
        <v>32.00414928575352</v>
      </c>
      <c r="BD108" s="171">
        <v>34.084871021856088</v>
      </c>
      <c r="BE108" s="170">
        <v>30.526709581986527</v>
      </c>
      <c r="BF108" s="171">
        <v>30.344538726650342</v>
      </c>
      <c r="BG108" s="171">
        <v>30.352694667897055</v>
      </c>
      <c r="BH108" s="171">
        <v>30.190558772947636</v>
      </c>
      <c r="BI108" s="172">
        <v>32.073869852467858</v>
      </c>
    </row>
    <row r="109" spans="1:61" x14ac:dyDescent="0.25">
      <c r="A109" s="173" t="s">
        <v>1613</v>
      </c>
      <c r="B109" s="170" t="s">
        <v>1614</v>
      </c>
      <c r="C109" s="171" t="s">
        <v>1614</v>
      </c>
      <c r="D109" s="171" t="s">
        <v>1614</v>
      </c>
      <c r="E109" s="171" t="s">
        <v>1614</v>
      </c>
      <c r="F109" s="171" t="s">
        <v>1614</v>
      </c>
      <c r="G109" s="170" t="s">
        <v>1614</v>
      </c>
      <c r="H109" s="171" t="s">
        <v>1614</v>
      </c>
      <c r="I109" s="171" t="s">
        <v>1614</v>
      </c>
      <c r="J109" s="171" t="s">
        <v>1614</v>
      </c>
      <c r="K109" s="171" t="s">
        <v>1614</v>
      </c>
      <c r="L109" s="170" t="s">
        <v>1614</v>
      </c>
      <c r="M109" s="171" t="s">
        <v>1614</v>
      </c>
      <c r="N109" s="171" t="s">
        <v>1614</v>
      </c>
      <c r="O109" s="171" t="s">
        <v>1614</v>
      </c>
      <c r="P109" s="171" t="s">
        <v>1614</v>
      </c>
      <c r="Q109" s="170">
        <v>29.489338826472011</v>
      </c>
      <c r="R109" s="171">
        <v>29.379559640047756</v>
      </c>
      <c r="S109" s="171">
        <v>29.308779093985841</v>
      </c>
      <c r="T109" s="171">
        <v>28.986330534684754</v>
      </c>
      <c r="U109" s="171">
        <v>30.074879613040554</v>
      </c>
      <c r="V109" s="170">
        <v>28.940115047920809</v>
      </c>
      <c r="W109" s="171">
        <v>28.772395872233602</v>
      </c>
      <c r="X109" s="171">
        <v>28.725996578956035</v>
      </c>
      <c r="Y109" s="171">
        <v>28.511902465966262</v>
      </c>
      <c r="Z109" s="171">
        <v>29.32368359300488</v>
      </c>
      <c r="AA109" s="170">
        <v>29.768136833145149</v>
      </c>
      <c r="AB109" s="171">
        <v>29.603423602745501</v>
      </c>
      <c r="AC109" s="171">
        <v>29.24079284576942</v>
      </c>
      <c r="AD109" s="171">
        <v>28.837578310912527</v>
      </c>
      <c r="AE109" s="171">
        <v>29.936138666226821</v>
      </c>
      <c r="AF109" s="170">
        <v>31.003508248804042</v>
      </c>
      <c r="AG109" s="171">
        <v>30.82068457520808</v>
      </c>
      <c r="AH109" s="171">
        <v>30.767599457782062</v>
      </c>
      <c r="AI109" s="171">
        <v>30.468063708963292</v>
      </c>
      <c r="AJ109" s="171">
        <v>31.88969544039648</v>
      </c>
      <c r="AK109" s="170">
        <v>32.351242426238585</v>
      </c>
      <c r="AL109" s="171">
        <v>32.049603527276119</v>
      </c>
      <c r="AM109" s="171">
        <v>32.070102129790754</v>
      </c>
      <c r="AN109" s="171">
        <v>31.36239108092855</v>
      </c>
      <c r="AO109" s="171">
        <v>34.219989362931727</v>
      </c>
      <c r="AP109" s="170">
        <v>35.447798382375261</v>
      </c>
      <c r="AQ109" s="171">
        <v>35.395060150716581</v>
      </c>
      <c r="AR109" s="171">
        <v>35.420088173957296</v>
      </c>
      <c r="AS109" s="171">
        <v>35.003698608677169</v>
      </c>
      <c r="AT109" s="171">
        <v>35.793061943985848</v>
      </c>
      <c r="AU109" s="170">
        <v>32.525402497611758</v>
      </c>
      <c r="AV109" s="171">
        <v>32.212244663280529</v>
      </c>
      <c r="AW109" s="171">
        <v>32.336005930106047</v>
      </c>
      <c r="AX109" s="171">
        <v>31.75728648578222</v>
      </c>
      <c r="AY109" s="171">
        <v>34.058312350002332</v>
      </c>
      <c r="AZ109" s="170">
        <v>31.828840726904428</v>
      </c>
      <c r="BA109" s="171">
        <v>31.622803820240602</v>
      </c>
      <c r="BB109" s="171">
        <v>31.747182236578748</v>
      </c>
      <c r="BC109" s="171">
        <v>31.738893846914408</v>
      </c>
      <c r="BD109" s="171">
        <v>33.708855038072919</v>
      </c>
      <c r="BE109" s="170">
        <v>30.092175697145681</v>
      </c>
      <c r="BF109" s="171">
        <v>29.886468478511457</v>
      </c>
      <c r="BG109" s="171">
        <v>30.042784846791413</v>
      </c>
      <c r="BH109" s="171">
        <v>29.940739836453425</v>
      </c>
      <c r="BI109" s="172">
        <v>31.581076087727446</v>
      </c>
    </row>
    <row r="110" spans="1:61" x14ac:dyDescent="0.25">
      <c r="A110" s="173" t="s">
        <v>1615</v>
      </c>
      <c r="B110" s="170">
        <v>31.121632876643154</v>
      </c>
      <c r="C110" s="171">
        <v>31.117630906009339</v>
      </c>
      <c r="D110" s="171">
        <v>30.998677462711889</v>
      </c>
      <c r="E110" s="171">
        <v>30.34224944583865</v>
      </c>
      <c r="F110" s="171">
        <v>31.974935225961701</v>
      </c>
      <c r="G110" s="170">
        <v>33.229073364564911</v>
      </c>
      <c r="H110" s="171">
        <v>33.163335404192082</v>
      </c>
      <c r="I110" s="171">
        <v>33.214213206202544</v>
      </c>
      <c r="J110" s="171">
        <v>31.465108914203956</v>
      </c>
      <c r="K110" s="171">
        <v>33.649764670466602</v>
      </c>
      <c r="L110" s="170">
        <v>31.81014073581407</v>
      </c>
      <c r="M110" s="171">
        <v>31.597883292704481</v>
      </c>
      <c r="N110" s="171">
        <v>30.92558133255779</v>
      </c>
      <c r="O110" s="171">
        <v>30.029014020167391</v>
      </c>
      <c r="P110" s="171">
        <v>32.652599457877315</v>
      </c>
      <c r="Q110" s="170">
        <v>29.518768066722245</v>
      </c>
      <c r="R110" s="171">
        <v>29.354083667472686</v>
      </c>
      <c r="S110" s="171">
        <v>28.841212599633266</v>
      </c>
      <c r="T110" s="171">
        <v>27.017292362126636</v>
      </c>
      <c r="U110" s="171">
        <v>29.927047834919644</v>
      </c>
      <c r="V110" s="170">
        <v>29.209985717347248</v>
      </c>
      <c r="W110" s="171">
        <v>29.134475918719275</v>
      </c>
      <c r="X110" s="171">
        <v>28.315985321808611</v>
      </c>
      <c r="Y110" s="171">
        <v>22.721989098015829</v>
      </c>
      <c r="Z110" s="171">
        <v>27.670559625482724</v>
      </c>
      <c r="AA110" s="170">
        <v>30.089838998404151</v>
      </c>
      <c r="AB110" s="171">
        <v>30.01240627280303</v>
      </c>
      <c r="AC110" s="171">
        <v>29.600759092557269</v>
      </c>
      <c r="AD110" s="171">
        <v>28.278602756293459</v>
      </c>
      <c r="AE110" s="171">
        <v>30.299810899096585</v>
      </c>
      <c r="AF110" s="170">
        <v>31.571125562163086</v>
      </c>
      <c r="AG110" s="171">
        <v>31.466177082583773</v>
      </c>
      <c r="AH110" s="171">
        <v>30.803577549688988</v>
      </c>
      <c r="AI110" s="171">
        <v>29.028130716299327</v>
      </c>
      <c r="AJ110" s="171">
        <v>31.892214557493784</v>
      </c>
      <c r="AK110" s="170">
        <v>33.035942265319257</v>
      </c>
      <c r="AL110" s="171">
        <v>32.663247329981282</v>
      </c>
      <c r="AM110" s="171">
        <v>32.205790538711774</v>
      </c>
      <c r="AN110" s="171">
        <v>30.479393467180113</v>
      </c>
      <c r="AO110" s="171">
        <v>34.836604837258946</v>
      </c>
      <c r="AP110" s="170">
        <v>35.507212698137344</v>
      </c>
      <c r="AQ110" s="171">
        <v>35.535440657233032</v>
      </c>
      <c r="AR110" s="171">
        <v>34.483696600419947</v>
      </c>
      <c r="AS110" s="171">
        <v>34.794026977970262</v>
      </c>
      <c r="AT110" s="171">
        <v>35.294000741597429</v>
      </c>
      <c r="AU110" s="170">
        <v>32.59995820238408</v>
      </c>
      <c r="AV110" s="171">
        <v>32.356279021927023</v>
      </c>
      <c r="AW110" s="171">
        <v>32.101046432570946</v>
      </c>
      <c r="AX110" s="171">
        <v>30.303220428294242</v>
      </c>
      <c r="AY110" s="171">
        <v>33.785181687444549</v>
      </c>
      <c r="AZ110" s="170">
        <v>31.713476984707395</v>
      </c>
      <c r="BA110" s="171">
        <v>31.579798042066546</v>
      </c>
      <c r="BB110" s="171">
        <v>31.433803913129665</v>
      </c>
      <c r="BC110" s="171">
        <v>30.615722182999605</v>
      </c>
      <c r="BD110" s="171">
        <v>33.457831054999971</v>
      </c>
      <c r="BE110" s="170">
        <v>30.430169780310084</v>
      </c>
      <c r="BF110" s="171">
        <v>30.360405024060977</v>
      </c>
      <c r="BG110" s="171">
        <v>30.06025280875447</v>
      </c>
      <c r="BH110" s="171">
        <v>29.317378743673945</v>
      </c>
      <c r="BI110" s="172">
        <v>31.532358583985946</v>
      </c>
    </row>
    <row r="111" spans="1:61" x14ac:dyDescent="0.25">
      <c r="A111" s="173" t="s">
        <v>1616</v>
      </c>
      <c r="B111" s="170">
        <v>31.327841328801501</v>
      </c>
      <c r="C111" s="171">
        <v>31.299698239719305</v>
      </c>
      <c r="D111" s="171">
        <v>30.99837317052015</v>
      </c>
      <c r="E111" s="171">
        <v>30.311962795804007</v>
      </c>
      <c r="F111" s="171">
        <v>32.224057699609133</v>
      </c>
      <c r="G111" s="170">
        <v>33.400948281226391</v>
      </c>
      <c r="H111" s="171">
        <v>33.380014017320292</v>
      </c>
      <c r="I111" s="171">
        <v>33.176207062639769</v>
      </c>
      <c r="J111" s="171">
        <v>31.479123205107044</v>
      </c>
      <c r="K111" s="171">
        <v>33.712680326695782</v>
      </c>
      <c r="L111" s="170">
        <v>32.008128772301951</v>
      </c>
      <c r="M111" s="171">
        <v>31.707738883784927</v>
      </c>
      <c r="N111" s="171">
        <v>30.986857637455849</v>
      </c>
      <c r="O111" s="171">
        <v>30.024924900017083</v>
      </c>
      <c r="P111" s="171">
        <v>32.908010221770212</v>
      </c>
      <c r="Q111" s="170">
        <v>29.846774649160146</v>
      </c>
      <c r="R111" s="171">
        <v>29.656328808423378</v>
      </c>
      <c r="S111" s="171">
        <v>29.017999572720427</v>
      </c>
      <c r="T111" s="171">
        <v>27.31975883717412</v>
      </c>
      <c r="U111" s="171">
        <v>30.267519605957848</v>
      </c>
      <c r="V111" s="170">
        <v>29.430982776721311</v>
      </c>
      <c r="W111" s="171">
        <v>29.359425230013247</v>
      </c>
      <c r="X111" s="171">
        <v>28.328126672697657</v>
      </c>
      <c r="Y111" s="171">
        <v>24.573432131662116</v>
      </c>
      <c r="Z111" s="171">
        <v>27.353488794353808</v>
      </c>
      <c r="AA111" s="170">
        <v>30.355717721776834</v>
      </c>
      <c r="AB111" s="171">
        <v>30.26362450687887</v>
      </c>
      <c r="AC111" s="171">
        <v>29.577809304598699</v>
      </c>
      <c r="AD111" s="171">
        <v>28.186379313856193</v>
      </c>
      <c r="AE111" s="171">
        <v>30.600588135632723</v>
      </c>
      <c r="AF111" s="170">
        <v>31.814045228671507</v>
      </c>
      <c r="AG111" s="171">
        <v>31.654528090595097</v>
      </c>
      <c r="AH111" s="171">
        <v>30.714893623291147</v>
      </c>
      <c r="AI111" s="171">
        <v>28.977883582065306</v>
      </c>
      <c r="AJ111" s="171">
        <v>32.06787840008586</v>
      </c>
      <c r="AK111" s="170">
        <v>33.151443891316937</v>
      </c>
      <c r="AL111" s="171">
        <v>32.748448114259581</v>
      </c>
      <c r="AM111" s="171">
        <v>32.23836863741225</v>
      </c>
      <c r="AN111" s="171">
        <v>30.385936564358673</v>
      </c>
      <c r="AO111" s="171">
        <v>34.948785106018718</v>
      </c>
      <c r="AP111" s="170">
        <v>35.614064054470148</v>
      </c>
      <c r="AQ111" s="171">
        <v>35.669841823096789</v>
      </c>
      <c r="AR111" s="171">
        <v>34.216025164929846</v>
      </c>
      <c r="AS111" s="171">
        <v>34.914953064394773</v>
      </c>
      <c r="AT111" s="171">
        <v>35.508519885307443</v>
      </c>
      <c r="AU111" s="170">
        <v>32.904538357169557</v>
      </c>
      <c r="AV111" s="171">
        <v>32.626931563898552</v>
      </c>
      <c r="AW111" s="171">
        <v>31.948949717642463</v>
      </c>
      <c r="AX111" s="171">
        <v>30.217483422956438</v>
      </c>
      <c r="AY111" s="171">
        <v>34.10825308866788</v>
      </c>
      <c r="AZ111" s="170">
        <v>31.780889703978957</v>
      </c>
      <c r="BA111" s="171">
        <v>31.614368062018769</v>
      </c>
      <c r="BB111" s="171">
        <v>31.250742595296444</v>
      </c>
      <c r="BC111" s="171">
        <v>30.369903743937542</v>
      </c>
      <c r="BD111" s="171">
        <v>33.534655161252736</v>
      </c>
      <c r="BE111" s="170">
        <v>30.471493576398402</v>
      </c>
      <c r="BF111" s="171">
        <v>30.411070939764379</v>
      </c>
      <c r="BG111" s="171">
        <v>29.965916123695141</v>
      </c>
      <c r="BH111" s="171">
        <v>29.062151663734696</v>
      </c>
      <c r="BI111" s="172">
        <v>31.585524164189543</v>
      </c>
    </row>
    <row r="112" spans="1:61" x14ac:dyDescent="0.25">
      <c r="A112" s="173" t="s">
        <v>1617</v>
      </c>
      <c r="B112" s="170">
        <v>31.639608659485496</v>
      </c>
      <c r="C112" s="171">
        <v>31.439352873836643</v>
      </c>
      <c r="D112" s="171">
        <v>31.703331570410839</v>
      </c>
      <c r="E112" s="171">
        <v>31.633202385919482</v>
      </c>
      <c r="F112" s="171">
        <v>32.681951227341003</v>
      </c>
      <c r="G112" s="170">
        <v>33.352732644105267</v>
      </c>
      <c r="H112" s="171">
        <v>33.247577032823635</v>
      </c>
      <c r="I112" s="171">
        <v>33.387551306940594</v>
      </c>
      <c r="J112" s="171">
        <v>32.770883817071166</v>
      </c>
      <c r="K112" s="171">
        <v>33.99023177634664</v>
      </c>
      <c r="L112" s="170">
        <v>32.241097083928487</v>
      </c>
      <c r="M112" s="171">
        <v>31.780030175870113</v>
      </c>
      <c r="N112" s="171">
        <v>31.767686796694257</v>
      </c>
      <c r="O112" s="171">
        <v>31.534466404610978</v>
      </c>
      <c r="P112" s="171">
        <v>33.389313976284576</v>
      </c>
      <c r="Q112" s="170">
        <v>30.092450485957656</v>
      </c>
      <c r="R112" s="171">
        <v>29.895362798812403</v>
      </c>
      <c r="S112" s="171">
        <v>29.775631470542869</v>
      </c>
      <c r="T112" s="171">
        <v>29.380965987595179</v>
      </c>
      <c r="U112" s="171">
        <v>30.79713923419196</v>
      </c>
      <c r="V112" s="170">
        <v>29.693870937989143</v>
      </c>
      <c r="W112" s="171">
        <v>29.516600417851997</v>
      </c>
      <c r="X112" s="171">
        <v>29.30633023265294</v>
      </c>
      <c r="Y112" s="171">
        <v>29.080408987892945</v>
      </c>
      <c r="Z112" s="171">
        <v>30.243083568171432</v>
      </c>
      <c r="AA112" s="170">
        <v>30.411877047930858</v>
      </c>
      <c r="AB112" s="171">
        <v>30.222648209795789</v>
      </c>
      <c r="AC112" s="171">
        <v>30.013266344531853</v>
      </c>
      <c r="AD112" s="171">
        <v>29.538337544902951</v>
      </c>
      <c r="AE112" s="171">
        <v>30.769980977856502</v>
      </c>
      <c r="AF112" s="170">
        <v>31.829225598399962</v>
      </c>
      <c r="AG112" s="171">
        <v>31.443181352090381</v>
      </c>
      <c r="AH112" s="171">
        <v>31.382694309085508</v>
      </c>
      <c r="AI112" s="171">
        <v>30.913077471139243</v>
      </c>
      <c r="AJ112" s="171">
        <v>32.602309523016388</v>
      </c>
      <c r="AK112" s="170">
        <v>32.852646524640015</v>
      </c>
      <c r="AL112" s="171">
        <v>32.608005877852463</v>
      </c>
      <c r="AM112" s="171">
        <v>32.585882756919553</v>
      </c>
      <c r="AN112" s="171">
        <v>31.716221224076744</v>
      </c>
      <c r="AO112" s="171">
        <v>34.810220953807836</v>
      </c>
      <c r="AP112" s="170">
        <v>35.777550057462541</v>
      </c>
      <c r="AQ112" s="171">
        <v>35.634221151667994</v>
      </c>
      <c r="AR112" s="171">
        <v>35.65146449301956</v>
      </c>
      <c r="AS112" s="171">
        <v>35.284944168836923</v>
      </c>
      <c r="AT112" s="171">
        <v>36.327388056553673</v>
      </c>
      <c r="AU112" s="170">
        <v>32.987400143986484</v>
      </c>
      <c r="AV112" s="171">
        <v>32.651821277615973</v>
      </c>
      <c r="AW112" s="171">
        <v>32.791176823168861</v>
      </c>
      <c r="AX112" s="171">
        <v>32.099760083320213</v>
      </c>
      <c r="AY112" s="171">
        <v>34.584793948732312</v>
      </c>
      <c r="AZ112" s="170">
        <v>32.281045982490809</v>
      </c>
      <c r="BA112" s="171">
        <v>32.089396471750391</v>
      </c>
      <c r="BB112" s="171">
        <v>32.212306188859763</v>
      </c>
      <c r="BC112" s="171">
        <v>32.18039972195924</v>
      </c>
      <c r="BD112" s="171">
        <v>34.276210204689342</v>
      </c>
      <c r="BE112" s="170">
        <v>30.585770585657151</v>
      </c>
      <c r="BF112" s="171">
        <v>30.383100802227212</v>
      </c>
      <c r="BG112" s="171">
        <v>30.472836347258124</v>
      </c>
      <c r="BH112" s="171">
        <v>30.35870726897717</v>
      </c>
      <c r="BI112" s="172">
        <v>32.23662940282388</v>
      </c>
    </row>
    <row r="113" spans="1:61" x14ac:dyDescent="0.25">
      <c r="A113" s="173" t="s">
        <v>1618</v>
      </c>
      <c r="B113" s="170">
        <v>29.759793051594716</v>
      </c>
      <c r="C113" s="171">
        <v>29.609916029853409</v>
      </c>
      <c r="D113" s="171">
        <v>29.957453078500205</v>
      </c>
      <c r="E113" s="171">
        <v>30.012512075035275</v>
      </c>
      <c r="F113" s="171">
        <v>30.191395214259639</v>
      </c>
      <c r="G113" s="170">
        <v>31.09470209998252</v>
      </c>
      <c r="H113" s="171">
        <v>31.03816354372842</v>
      </c>
      <c r="I113" s="171">
        <v>31.134774916242765</v>
      </c>
      <c r="J113" s="171">
        <v>30.918827150954822</v>
      </c>
      <c r="K113" s="171">
        <v>31.171043985491149</v>
      </c>
      <c r="L113" s="170">
        <v>30.272207442211624</v>
      </c>
      <c r="M113" s="171">
        <v>30.132391591068764</v>
      </c>
      <c r="N113" s="171">
        <v>30.410034760767086</v>
      </c>
      <c r="O113" s="171">
        <v>30.410956891328802</v>
      </c>
      <c r="P113" s="171">
        <v>30.981330984785281</v>
      </c>
      <c r="Q113" s="170">
        <v>28.583081443821897</v>
      </c>
      <c r="R113" s="171">
        <v>28.554913669615257</v>
      </c>
      <c r="S113" s="171">
        <v>28.721601151840151</v>
      </c>
      <c r="T113" s="171">
        <v>28.707248033382086</v>
      </c>
      <c r="U113" s="171">
        <v>29.003801099723358</v>
      </c>
      <c r="V113" s="170">
        <v>28.355026083135076</v>
      </c>
      <c r="W113" s="171">
        <v>28.358495040711009</v>
      </c>
      <c r="X113" s="171">
        <v>28.357883687640811</v>
      </c>
      <c r="Y113" s="171">
        <v>28.358298015668694</v>
      </c>
      <c r="Z113" s="171">
        <v>28.712400567210484</v>
      </c>
      <c r="AA113" s="170">
        <v>28.954872932171586</v>
      </c>
      <c r="AB113" s="171">
        <v>29.018788616727765</v>
      </c>
      <c r="AC113" s="171">
        <v>29.00518289164604</v>
      </c>
      <c r="AD113" s="171">
        <v>28.940962767949042</v>
      </c>
      <c r="AE113" s="171">
        <v>29.217869977105298</v>
      </c>
      <c r="AF113" s="170">
        <v>30.089063965100234</v>
      </c>
      <c r="AG113" s="171">
        <v>29.957081204576529</v>
      </c>
      <c r="AH113" s="171">
        <v>30.045215630676243</v>
      </c>
      <c r="AI113" s="171">
        <v>30.058262001283605</v>
      </c>
      <c r="AJ113" s="171">
        <v>30.540011242629831</v>
      </c>
      <c r="AK113" s="170">
        <v>30.572531662927116</v>
      </c>
      <c r="AL113" s="171">
        <v>30.38561759798538</v>
      </c>
      <c r="AM113" s="171">
        <v>30.333244214057206</v>
      </c>
      <c r="AN113" s="171">
        <v>30.388612393370753</v>
      </c>
      <c r="AO113" s="171">
        <v>31.088189786502571</v>
      </c>
      <c r="AP113" s="170">
        <v>34.345986353550025</v>
      </c>
      <c r="AQ113" s="171">
        <v>34.341124967908542</v>
      </c>
      <c r="AR113" s="171">
        <v>34.602367229788904</v>
      </c>
      <c r="AS113" s="171">
        <v>34.418103827799605</v>
      </c>
      <c r="AT113" s="171">
        <v>34.496264291200596</v>
      </c>
      <c r="AU113" s="170">
        <v>6.4278743856345759</v>
      </c>
      <c r="AV113" s="171">
        <v>2.2958963054391326</v>
      </c>
      <c r="AW113" s="171">
        <v>6.8241377075836027</v>
      </c>
      <c r="AX113" s="171">
        <v>15.692747125972337</v>
      </c>
      <c r="AY113" s="171">
        <v>6.5826742214128942</v>
      </c>
      <c r="AZ113" s="170" t="s">
        <v>1614</v>
      </c>
      <c r="BA113" s="171" t="s">
        <v>1614</v>
      </c>
      <c r="BB113" s="171" t="s">
        <v>1614</v>
      </c>
      <c r="BC113" s="171" t="s">
        <v>1614</v>
      </c>
      <c r="BD113" s="171" t="s">
        <v>1614</v>
      </c>
      <c r="BE113" s="170" t="s">
        <v>1614</v>
      </c>
      <c r="BF113" s="171" t="s">
        <v>1614</v>
      </c>
      <c r="BG113" s="171" t="s">
        <v>1614</v>
      </c>
      <c r="BH113" s="171" t="s">
        <v>1614</v>
      </c>
      <c r="BI113" s="172" t="s">
        <v>1614</v>
      </c>
    </row>
    <row r="114" spans="1:61" x14ac:dyDescent="0.25">
      <c r="A114" s="173" t="s">
        <v>1619</v>
      </c>
      <c r="B114" s="170">
        <v>29.624578366997106</v>
      </c>
      <c r="C114" s="171">
        <v>29.515077354226758</v>
      </c>
      <c r="D114" s="171">
        <v>29.679269850724729</v>
      </c>
      <c r="E114" s="171">
        <v>29.74780790468137</v>
      </c>
      <c r="F114" s="171">
        <v>29.908076092758112</v>
      </c>
      <c r="G114" s="170">
        <v>30.849061556422772</v>
      </c>
      <c r="H114" s="171">
        <v>30.792445944342813</v>
      </c>
      <c r="I114" s="171">
        <v>30.845127466640452</v>
      </c>
      <c r="J114" s="171">
        <v>30.713836543943653</v>
      </c>
      <c r="K114" s="171">
        <v>30.881003113973399</v>
      </c>
      <c r="L114" s="170">
        <v>30.161943973926956</v>
      </c>
      <c r="M114" s="171">
        <v>30.03462930856945</v>
      </c>
      <c r="N114" s="171">
        <v>30.309973902424538</v>
      </c>
      <c r="O114" s="171">
        <v>30.3109568913288</v>
      </c>
      <c r="P114" s="171">
        <v>30.733975433347908</v>
      </c>
      <c r="Q114" s="170">
        <v>28.49074886162888</v>
      </c>
      <c r="R114" s="171">
        <v>28.462593752869516</v>
      </c>
      <c r="S114" s="171">
        <v>28.628956208792886</v>
      </c>
      <c r="T114" s="171">
        <v>28.614595120434338</v>
      </c>
      <c r="U114" s="171">
        <v>28.775575298492257</v>
      </c>
      <c r="V114" s="170">
        <v>28.265026083135069</v>
      </c>
      <c r="W114" s="171">
        <v>28.268495040711006</v>
      </c>
      <c r="X114" s="171">
        <v>28.267883687640818</v>
      </c>
      <c r="Y114" s="171">
        <v>28.268298015668694</v>
      </c>
      <c r="Z114" s="171">
        <v>28.526543516129152</v>
      </c>
      <c r="AA114" s="170">
        <v>28.864872932171586</v>
      </c>
      <c r="AB114" s="171">
        <v>28.928788616727765</v>
      </c>
      <c r="AC114" s="171">
        <v>28.912978165250426</v>
      </c>
      <c r="AD114" s="171">
        <v>28.850962767949042</v>
      </c>
      <c r="AE114" s="171">
        <v>29.077842734742394</v>
      </c>
      <c r="AF114" s="170">
        <v>29.991641656671089</v>
      </c>
      <c r="AG114" s="171">
        <v>29.864614829939313</v>
      </c>
      <c r="AH114" s="171">
        <v>29.945215630676245</v>
      </c>
      <c r="AI114" s="171">
        <v>29.963248239107653</v>
      </c>
      <c r="AJ114" s="171">
        <v>30.392298335905714</v>
      </c>
      <c r="AK114" s="170">
        <v>30.472531662927114</v>
      </c>
      <c r="AL114" s="171">
        <v>30.288226650216963</v>
      </c>
      <c r="AM114" s="171">
        <v>30.240635713337827</v>
      </c>
      <c r="AN114" s="171">
        <v>30.29342989372709</v>
      </c>
      <c r="AO114" s="171">
        <v>30.938486329542286</v>
      </c>
      <c r="AP114" s="170">
        <v>34.235986353550032</v>
      </c>
      <c r="AQ114" s="171">
        <v>34.233381971397073</v>
      </c>
      <c r="AR114" s="171">
        <v>34.494627270039473</v>
      </c>
      <c r="AS114" s="171">
        <v>34.308103827799606</v>
      </c>
      <c r="AT114" s="171">
        <v>34.386264291200597</v>
      </c>
      <c r="AU114" s="170">
        <v>6.4097706322945038</v>
      </c>
      <c r="AV114" s="171">
        <v>2.2864964421870186</v>
      </c>
      <c r="AW114" s="171">
        <v>6.8033738238423771</v>
      </c>
      <c r="AX114" s="171">
        <v>15.64164709554364</v>
      </c>
      <c r="AY114" s="171">
        <v>6.5645982630620514</v>
      </c>
      <c r="AZ114" s="170" t="s">
        <v>1614</v>
      </c>
      <c r="BA114" s="171" t="s">
        <v>1614</v>
      </c>
      <c r="BB114" s="171" t="s">
        <v>1614</v>
      </c>
      <c r="BC114" s="171" t="s">
        <v>1614</v>
      </c>
      <c r="BD114" s="171" t="s">
        <v>1614</v>
      </c>
      <c r="BE114" s="170" t="s">
        <v>1614</v>
      </c>
      <c r="BF114" s="171" t="s">
        <v>1614</v>
      </c>
      <c r="BG114" s="171" t="s">
        <v>1614</v>
      </c>
      <c r="BH114" s="171" t="s">
        <v>1614</v>
      </c>
      <c r="BI114" s="172" t="s">
        <v>1614</v>
      </c>
    </row>
    <row r="115" spans="1:61" x14ac:dyDescent="0.25">
      <c r="A115" s="173" t="s">
        <v>1620</v>
      </c>
      <c r="B115" s="170">
        <v>33.02903714915351</v>
      </c>
      <c r="C115" s="171">
        <v>32.792158410395174</v>
      </c>
      <c r="D115" s="171">
        <v>30.538551760453377</v>
      </c>
      <c r="E115" s="171">
        <v>29.669348811696732</v>
      </c>
      <c r="F115" s="171">
        <v>34.09636557392384</v>
      </c>
      <c r="G115" s="170">
        <v>35.669760222117525</v>
      </c>
      <c r="H115" s="171">
        <v>35.611685481302956</v>
      </c>
      <c r="I115" s="171">
        <v>32.500239484268377</v>
      </c>
      <c r="J115" s="171">
        <v>29.395095662319086</v>
      </c>
      <c r="K115" s="171">
        <v>35.807007170528287</v>
      </c>
      <c r="L115" s="170">
        <v>34.011578168664499</v>
      </c>
      <c r="M115" s="171">
        <v>33.5969839174005</v>
      </c>
      <c r="N115" s="171">
        <v>30.639423500469416</v>
      </c>
      <c r="O115" s="171">
        <v>28.544597175986056</v>
      </c>
      <c r="P115" s="171">
        <v>35.037850599713252</v>
      </c>
      <c r="Q115" s="170">
        <v>31.596723648384703</v>
      </c>
      <c r="R115" s="171">
        <v>31.411688974931902</v>
      </c>
      <c r="S115" s="171">
        <v>28.735943145421054</v>
      </c>
      <c r="T115" s="171">
        <v>26.08142005782193</v>
      </c>
      <c r="U115" s="171">
        <v>32.246089794239779</v>
      </c>
      <c r="V115" s="170">
        <v>31.236170607846912</v>
      </c>
      <c r="W115" s="171">
        <v>31.045650705720018</v>
      </c>
      <c r="X115" s="171">
        <v>27.859866858362199</v>
      </c>
      <c r="Y115" s="171">
        <v>24.468606473195905</v>
      </c>
      <c r="Z115" s="171">
        <v>31.967085983134844</v>
      </c>
      <c r="AA115" s="170">
        <v>31.970902566717527</v>
      </c>
      <c r="AB115" s="171">
        <v>31.85270318893394</v>
      </c>
      <c r="AC115" s="171">
        <v>28.528201455124467</v>
      </c>
      <c r="AD115" s="171">
        <v>24.991744702116961</v>
      </c>
      <c r="AE115" s="171">
        <v>32.395824254039738</v>
      </c>
      <c r="AF115" s="170">
        <v>33.539022025837731</v>
      </c>
      <c r="AG115" s="171">
        <v>33.396502002830346</v>
      </c>
      <c r="AH115" s="171">
        <v>30.323209817222462</v>
      </c>
      <c r="AI115" s="171">
        <v>26.227275458806901</v>
      </c>
      <c r="AJ115" s="171">
        <v>34.248766484563824</v>
      </c>
      <c r="AK115" s="170">
        <v>34.79364966908696</v>
      </c>
      <c r="AL115" s="171">
        <v>34.413219338191077</v>
      </c>
      <c r="AM115" s="171">
        <v>31.117409852953191</v>
      </c>
      <c r="AN115" s="171">
        <v>26.913222208006907</v>
      </c>
      <c r="AO115" s="171">
        <v>36.574462241449289</v>
      </c>
      <c r="AP115" s="170">
        <v>37.091485771696625</v>
      </c>
      <c r="AQ115" s="171">
        <v>37.095626530951264</v>
      </c>
      <c r="AR115" s="171">
        <v>33.113000007133813</v>
      </c>
      <c r="AS115" s="171">
        <v>29.747461023188148</v>
      </c>
      <c r="AT115" s="171">
        <v>37.219627494430661</v>
      </c>
      <c r="AU115" s="170">
        <v>34.335721704578489</v>
      </c>
      <c r="AV115" s="171">
        <v>33.936899966848991</v>
      </c>
      <c r="AW115" s="171">
        <v>31.150517537252462</v>
      </c>
      <c r="AX115" s="171">
        <v>29.262418693940894</v>
      </c>
      <c r="AY115" s="171">
        <v>36.072149236587762</v>
      </c>
      <c r="AZ115" s="170">
        <v>33.441639014743764</v>
      </c>
      <c r="BA115" s="171">
        <v>33.28384301950566</v>
      </c>
      <c r="BB115" s="171">
        <v>30.509548255427855</v>
      </c>
      <c r="BC115" s="171">
        <v>29.494985140732886</v>
      </c>
      <c r="BD115" s="171">
        <v>35.600590689751471</v>
      </c>
      <c r="BE115" s="170">
        <v>32.164445091217885</v>
      </c>
      <c r="BF115" s="171">
        <v>32.04141552684645</v>
      </c>
      <c r="BG115" s="171">
        <v>29.146644250214017</v>
      </c>
      <c r="BH115" s="171">
        <v>28.227936673476179</v>
      </c>
      <c r="BI115" s="172">
        <v>33.488252067811089</v>
      </c>
    </row>
    <row r="116" spans="1:61" x14ac:dyDescent="0.25">
      <c r="A116" s="173" t="s">
        <v>1621</v>
      </c>
      <c r="B116" s="170">
        <v>32.204735938435903</v>
      </c>
      <c r="C116" s="171">
        <v>32.008275950759717</v>
      </c>
      <c r="D116" s="171">
        <v>32.258802758142131</v>
      </c>
      <c r="E116" s="171">
        <v>32.180915630857768</v>
      </c>
      <c r="F116" s="171">
        <v>33.36909076986003</v>
      </c>
      <c r="G116" s="170">
        <v>34.080439256961171</v>
      </c>
      <c r="H116" s="171">
        <v>33.943667979944934</v>
      </c>
      <c r="I116" s="171">
        <v>34.165314460308487</v>
      </c>
      <c r="J116" s="171">
        <v>33.538392652027959</v>
      </c>
      <c r="K116" s="171">
        <v>34.830560653391565</v>
      </c>
      <c r="L116" s="170">
        <v>32.950180213191672</v>
      </c>
      <c r="M116" s="171">
        <v>32.44662802908919</v>
      </c>
      <c r="N116" s="171">
        <v>32.407710456541714</v>
      </c>
      <c r="O116" s="171">
        <v>32.205178474748877</v>
      </c>
      <c r="P116" s="171">
        <v>34.095595966976092</v>
      </c>
      <c r="Q116" s="170">
        <v>30.72045448847636</v>
      </c>
      <c r="R116" s="171">
        <v>30.505752303265897</v>
      </c>
      <c r="S116" s="171">
        <v>30.43929117783162</v>
      </c>
      <c r="T116" s="171">
        <v>30.242288828097422</v>
      </c>
      <c r="U116" s="171">
        <v>31.590178562248798</v>
      </c>
      <c r="V116" s="170">
        <v>30.341394288023999</v>
      </c>
      <c r="W116" s="171">
        <v>30.165008672808042</v>
      </c>
      <c r="X116" s="171">
        <v>29.940640465838946</v>
      </c>
      <c r="Y116" s="171">
        <v>30.098125567032003</v>
      </c>
      <c r="Z116" s="171">
        <v>31.11757675876639</v>
      </c>
      <c r="AA116" s="170">
        <v>31.113661690253707</v>
      </c>
      <c r="AB116" s="171">
        <v>30.915697839262304</v>
      </c>
      <c r="AC116" s="171">
        <v>30.660647333322824</v>
      </c>
      <c r="AD116" s="171">
        <v>30.505021869874245</v>
      </c>
      <c r="AE116" s="171">
        <v>31.745298796459483</v>
      </c>
      <c r="AF116" s="170">
        <v>32.516468927585244</v>
      </c>
      <c r="AG116" s="171">
        <v>32.050702564702213</v>
      </c>
      <c r="AH116" s="171">
        <v>32.147516496145791</v>
      </c>
      <c r="AI116" s="171">
        <v>31.838276689603632</v>
      </c>
      <c r="AJ116" s="171">
        <v>33.484617482243117</v>
      </c>
      <c r="AK116" s="170">
        <v>33.533000479934827</v>
      </c>
      <c r="AL116" s="171">
        <v>33.241794382444361</v>
      </c>
      <c r="AM116" s="171">
        <v>33.342871375093438</v>
      </c>
      <c r="AN116" s="171">
        <v>32.371118491547847</v>
      </c>
      <c r="AO116" s="171">
        <v>35.740610588575755</v>
      </c>
      <c r="AP116" s="170">
        <v>36.380293861265912</v>
      </c>
      <c r="AQ116" s="171">
        <v>36.265896008577855</v>
      </c>
      <c r="AR116" s="171">
        <v>36.264082571534331</v>
      </c>
      <c r="AS116" s="171">
        <v>35.901243167970229</v>
      </c>
      <c r="AT116" s="171">
        <v>36.95408185626939</v>
      </c>
      <c r="AU116" s="170">
        <v>33.661102133492079</v>
      </c>
      <c r="AV116" s="171">
        <v>33.242946754161636</v>
      </c>
      <c r="AW116" s="171">
        <v>33.525683392913365</v>
      </c>
      <c r="AX116" s="171">
        <v>32.907879169205827</v>
      </c>
      <c r="AY116" s="171">
        <v>35.419927786337958</v>
      </c>
      <c r="AZ116" s="170">
        <v>32.993360002150098</v>
      </c>
      <c r="BA116" s="171">
        <v>32.789032595637572</v>
      </c>
      <c r="BB116" s="171">
        <v>33.218990927160441</v>
      </c>
      <c r="BC116" s="171">
        <v>33.270731282735625</v>
      </c>
      <c r="BD116" s="171">
        <v>35.379404630895195</v>
      </c>
      <c r="BE116" s="170">
        <v>31.266396701912015</v>
      </c>
      <c r="BF116" s="171">
        <v>30.937904943809077</v>
      </c>
      <c r="BG116" s="171">
        <v>31.505719160190562</v>
      </c>
      <c r="BH116" s="171">
        <v>31.389968795740138</v>
      </c>
      <c r="BI116" s="172">
        <v>33.367097172981502</v>
      </c>
    </row>
    <row r="117" spans="1:61" x14ac:dyDescent="0.25">
      <c r="A117" s="173" t="s">
        <v>1622</v>
      </c>
      <c r="B117" s="170">
        <v>32.128288779505191</v>
      </c>
      <c r="C117" s="171">
        <v>31.822095581457585</v>
      </c>
      <c r="D117" s="171">
        <v>32.190832209438263</v>
      </c>
      <c r="E117" s="171">
        <v>32.245508817145002</v>
      </c>
      <c r="F117" s="171">
        <v>33.543712571280793</v>
      </c>
      <c r="G117" s="170">
        <v>33.605105236177657</v>
      </c>
      <c r="H117" s="171">
        <v>33.444815683164848</v>
      </c>
      <c r="I117" s="171">
        <v>33.685312723728082</v>
      </c>
      <c r="J117" s="171">
        <v>33.085074019041336</v>
      </c>
      <c r="K117" s="171">
        <v>34.424516060897673</v>
      </c>
      <c r="L117" s="170">
        <v>32.546397727319878</v>
      </c>
      <c r="M117" s="171">
        <v>31.986821061179899</v>
      </c>
      <c r="N117" s="171">
        <v>32.069948761425891</v>
      </c>
      <c r="O117" s="171">
        <v>31.900490645433663</v>
      </c>
      <c r="P117" s="171">
        <v>33.958374784645002</v>
      </c>
      <c r="Q117" s="170">
        <v>30.275466907070438</v>
      </c>
      <c r="R117" s="171">
        <v>30.042676394968016</v>
      </c>
      <c r="S117" s="171">
        <v>29.940950532078553</v>
      </c>
      <c r="T117" s="171">
        <v>29.725038912140928</v>
      </c>
      <c r="U117" s="171">
        <v>31.152857233974903</v>
      </c>
      <c r="V117" s="170">
        <v>29.812585417859147</v>
      </c>
      <c r="W117" s="171">
        <v>29.656146187641209</v>
      </c>
      <c r="X117" s="171">
        <v>29.460833734441074</v>
      </c>
      <c r="Y117" s="171">
        <v>29.476307708247241</v>
      </c>
      <c r="Z117" s="171">
        <v>30.68805771798554</v>
      </c>
      <c r="AA117" s="170">
        <v>30.633508607211414</v>
      </c>
      <c r="AB117" s="171">
        <v>30.371210534118013</v>
      </c>
      <c r="AC117" s="171">
        <v>30.16444700540745</v>
      </c>
      <c r="AD117" s="171">
        <v>29.907769390322422</v>
      </c>
      <c r="AE117" s="171">
        <v>31.26378157881998</v>
      </c>
      <c r="AF117" s="170">
        <v>32.034089373045944</v>
      </c>
      <c r="AG117" s="171">
        <v>31.605647726727586</v>
      </c>
      <c r="AH117" s="171">
        <v>31.597533227629217</v>
      </c>
      <c r="AI117" s="171">
        <v>31.308048338221312</v>
      </c>
      <c r="AJ117" s="171">
        <v>33.181968043171693</v>
      </c>
      <c r="AK117" s="170">
        <v>33.060426644583387</v>
      </c>
      <c r="AL117" s="171">
        <v>32.781010090031081</v>
      </c>
      <c r="AM117" s="171">
        <v>32.870666115356734</v>
      </c>
      <c r="AN117" s="171">
        <v>32.092136254157502</v>
      </c>
      <c r="AO117" s="171">
        <v>35.238006679453164</v>
      </c>
      <c r="AP117" s="170">
        <v>36.109607520003465</v>
      </c>
      <c r="AQ117" s="171">
        <v>35.860913421024804</v>
      </c>
      <c r="AR117" s="171">
        <v>35.999123269950701</v>
      </c>
      <c r="AS117" s="171">
        <v>35.66563509668044</v>
      </c>
      <c r="AT117" s="171">
        <v>36.853896819861468</v>
      </c>
      <c r="AU117" s="170">
        <v>33.260053482673158</v>
      </c>
      <c r="AV117" s="171">
        <v>32.83439444661505</v>
      </c>
      <c r="AW117" s="171">
        <v>33.080958054861455</v>
      </c>
      <c r="AX117" s="171">
        <v>32.457852570895163</v>
      </c>
      <c r="AY117" s="171">
        <v>35.158430583181584</v>
      </c>
      <c r="AZ117" s="170">
        <v>32.556172902200032</v>
      </c>
      <c r="BA117" s="171">
        <v>32.301582855828322</v>
      </c>
      <c r="BB117" s="171">
        <v>32.538610227326195</v>
      </c>
      <c r="BC117" s="171">
        <v>32.728934866407954</v>
      </c>
      <c r="BD117" s="171">
        <v>34.959233603305499</v>
      </c>
      <c r="BE117" s="170">
        <v>30.848696693694187</v>
      </c>
      <c r="BF117" s="171">
        <v>30.593100802227209</v>
      </c>
      <c r="BG117" s="171">
        <v>30.84780404193739</v>
      </c>
      <c r="BH117" s="171">
        <v>30.836370412688151</v>
      </c>
      <c r="BI117" s="172">
        <v>32.831152946647649</v>
      </c>
    </row>
    <row r="118" spans="1:61" x14ac:dyDescent="0.25">
      <c r="A118" s="173" t="s">
        <v>1623</v>
      </c>
      <c r="B118" s="170">
        <v>32.094602817012046</v>
      </c>
      <c r="C118" s="171">
        <v>31.792065921322589</v>
      </c>
      <c r="D118" s="171">
        <v>32.238540944962274</v>
      </c>
      <c r="E118" s="171">
        <v>32.200089006333215</v>
      </c>
      <c r="F118" s="171">
        <v>33.408512022127539</v>
      </c>
      <c r="G118" s="170">
        <v>33.961856797015521</v>
      </c>
      <c r="H118" s="171">
        <v>33.767427306614053</v>
      </c>
      <c r="I118" s="171">
        <v>34.015314460308495</v>
      </c>
      <c r="J118" s="171">
        <v>33.497344661273459</v>
      </c>
      <c r="K118" s="171">
        <v>34.741649793964513</v>
      </c>
      <c r="L118" s="170">
        <v>32.774154831519404</v>
      </c>
      <c r="M118" s="171">
        <v>32.244154761609167</v>
      </c>
      <c r="N118" s="171">
        <v>32.343714596050731</v>
      </c>
      <c r="O118" s="171">
        <v>32.190414296671321</v>
      </c>
      <c r="P118" s="171">
        <v>34.015350078782468</v>
      </c>
      <c r="Q118" s="170">
        <v>30.573843000985324</v>
      </c>
      <c r="R118" s="171">
        <v>30.277974426861743</v>
      </c>
      <c r="S118" s="171">
        <v>30.316603242870496</v>
      </c>
      <c r="T118" s="171">
        <v>30.082331400332816</v>
      </c>
      <c r="U118" s="171">
        <v>31.48054938568951</v>
      </c>
      <c r="V118" s="170">
        <v>30.09112622718234</v>
      </c>
      <c r="W118" s="171">
        <v>29.898956754192579</v>
      </c>
      <c r="X118" s="171">
        <v>29.832702703126447</v>
      </c>
      <c r="Y118" s="171">
        <v>29.924310731367374</v>
      </c>
      <c r="Z118" s="171">
        <v>31.008935139697179</v>
      </c>
      <c r="AA118" s="170">
        <v>30.934679028783336</v>
      </c>
      <c r="AB118" s="171">
        <v>30.605379089793026</v>
      </c>
      <c r="AC118" s="171">
        <v>30.531061184594286</v>
      </c>
      <c r="AD118" s="171">
        <v>30.296996393664003</v>
      </c>
      <c r="AE118" s="171">
        <v>31.612664050300211</v>
      </c>
      <c r="AF118" s="170">
        <v>32.351271169776759</v>
      </c>
      <c r="AG118" s="171">
        <v>31.868236190065002</v>
      </c>
      <c r="AH118" s="171">
        <v>32.012389033183837</v>
      </c>
      <c r="AI118" s="171">
        <v>31.750725954781426</v>
      </c>
      <c r="AJ118" s="171">
        <v>33.307029262298414</v>
      </c>
      <c r="AK118" s="170">
        <v>33.370426644583389</v>
      </c>
      <c r="AL118" s="171">
        <v>33.048807871579378</v>
      </c>
      <c r="AM118" s="171">
        <v>33.18547987581281</v>
      </c>
      <c r="AN118" s="171">
        <v>32.391596948241286</v>
      </c>
      <c r="AO118" s="171">
        <v>35.607604982388878</v>
      </c>
      <c r="AP118" s="170">
        <v>36.124331114339611</v>
      </c>
      <c r="AQ118" s="171">
        <v>36.056861077970915</v>
      </c>
      <c r="AR118" s="171">
        <v>36.18904232492627</v>
      </c>
      <c r="AS118" s="171">
        <v>35.917130092346973</v>
      </c>
      <c r="AT118" s="171">
        <v>36.929154451399363</v>
      </c>
      <c r="AU118" s="170">
        <v>33.557785266305778</v>
      </c>
      <c r="AV118" s="171">
        <v>33.140416459472902</v>
      </c>
      <c r="AW118" s="171">
        <v>33.380774946896061</v>
      </c>
      <c r="AX118" s="171">
        <v>32.857470426851144</v>
      </c>
      <c r="AY118" s="171">
        <v>35.237668291544097</v>
      </c>
      <c r="AZ118" s="170">
        <v>32.840961576817364</v>
      </c>
      <c r="BA118" s="171">
        <v>32.624284674682634</v>
      </c>
      <c r="BB118" s="171">
        <v>32.999153425318958</v>
      </c>
      <c r="BC118" s="171">
        <v>33.170198849224683</v>
      </c>
      <c r="BD118" s="171">
        <v>35.176976083510738</v>
      </c>
      <c r="BE118" s="170">
        <v>31.133853133731442</v>
      </c>
      <c r="BF118" s="171">
        <v>30.955683585713405</v>
      </c>
      <c r="BG118" s="171">
        <v>31.283162077094499</v>
      </c>
      <c r="BH118" s="171">
        <v>31.272230769685372</v>
      </c>
      <c r="BI118" s="172">
        <v>33.0904648433958</v>
      </c>
    </row>
    <row r="119" spans="1:61" x14ac:dyDescent="0.25">
      <c r="A119" s="173" t="s">
        <v>1624</v>
      </c>
      <c r="B119" s="170">
        <v>32.401575518002247</v>
      </c>
      <c r="C119" s="171">
        <v>32.194719931016031</v>
      </c>
      <c r="D119" s="171">
        <v>31.072565221095811</v>
      </c>
      <c r="E119" s="171">
        <v>30.211881436753806</v>
      </c>
      <c r="F119" s="171">
        <v>33.437234103627453</v>
      </c>
      <c r="G119" s="170">
        <v>35.109759170200221</v>
      </c>
      <c r="H119" s="171">
        <v>35.048995841632376</v>
      </c>
      <c r="I119" s="171">
        <v>33.182929750407524</v>
      </c>
      <c r="J119" s="171">
        <v>30.882300641681798</v>
      </c>
      <c r="K119" s="171">
        <v>35.257342216300245</v>
      </c>
      <c r="L119" s="170">
        <v>33.499336185475926</v>
      </c>
      <c r="M119" s="171">
        <v>33.08998131900394</v>
      </c>
      <c r="N119" s="171">
        <v>31.31450307763161</v>
      </c>
      <c r="O119" s="171">
        <v>29.931768581837755</v>
      </c>
      <c r="P119" s="171">
        <v>34.415362634322562</v>
      </c>
      <c r="Q119" s="170">
        <v>31.214064232699965</v>
      </c>
      <c r="R119" s="171">
        <v>31.026698754246887</v>
      </c>
      <c r="S119" s="171">
        <v>29.368212989793957</v>
      </c>
      <c r="T119" s="171">
        <v>27.283652950767319</v>
      </c>
      <c r="U119" s="171">
        <v>31.780327584664033</v>
      </c>
      <c r="V119" s="170">
        <v>30.863620971220385</v>
      </c>
      <c r="W119" s="171">
        <v>30.670527606636611</v>
      </c>
      <c r="X119" s="171">
        <v>28.43154255844545</v>
      </c>
      <c r="Y119" s="171">
        <v>25.843279313215181</v>
      </c>
      <c r="Z119" s="171">
        <v>31.553512161194313</v>
      </c>
      <c r="AA119" s="170">
        <v>31.560587524298633</v>
      </c>
      <c r="AB119" s="171">
        <v>31.47013459814136</v>
      </c>
      <c r="AC119" s="171">
        <v>29.127379215210226</v>
      </c>
      <c r="AD119" s="171">
        <v>26.403643300157754</v>
      </c>
      <c r="AE119" s="171">
        <v>31.881806852633066</v>
      </c>
      <c r="AF119" s="170">
        <v>33.118274099626106</v>
      </c>
      <c r="AG119" s="171">
        <v>32.824993089035999</v>
      </c>
      <c r="AH119" s="171">
        <v>30.935679626472091</v>
      </c>
      <c r="AI119" s="171">
        <v>27.66966645814885</v>
      </c>
      <c r="AJ119" s="171">
        <v>33.624782161323864</v>
      </c>
      <c r="AK119" s="170">
        <v>34.248068336266272</v>
      </c>
      <c r="AL119" s="171">
        <v>33.818230602663384</v>
      </c>
      <c r="AM119" s="171">
        <v>31.650641411373428</v>
      </c>
      <c r="AN119" s="171">
        <v>28.302290309728619</v>
      </c>
      <c r="AO119" s="171">
        <v>35.870927840875027</v>
      </c>
      <c r="AP119" s="170">
        <v>36.410910886079606</v>
      </c>
      <c r="AQ119" s="171">
        <v>36.359316821964143</v>
      </c>
      <c r="AR119" s="171">
        <v>33.658142140477501</v>
      </c>
      <c r="AS119" s="171">
        <v>30.39573259216386</v>
      </c>
      <c r="AT119" s="171">
        <v>36.499477938947692</v>
      </c>
      <c r="AU119" s="170">
        <v>33.83457511525841</v>
      </c>
      <c r="AV119" s="171">
        <v>33.409652906040584</v>
      </c>
      <c r="AW119" s="171">
        <v>31.721913543198507</v>
      </c>
      <c r="AX119" s="171">
        <v>29.80756117281604</v>
      </c>
      <c r="AY119" s="171">
        <v>35.460144240556566</v>
      </c>
      <c r="AZ119" s="170">
        <v>32.922005140442721</v>
      </c>
      <c r="BA119" s="171">
        <v>32.754416521698595</v>
      </c>
      <c r="BB119" s="171">
        <v>31.067801461928092</v>
      </c>
      <c r="BC119" s="171">
        <v>30.032047081137492</v>
      </c>
      <c r="BD119" s="171">
        <v>34.90853136738842</v>
      </c>
      <c r="BE119" s="170">
        <v>31.683540212567802</v>
      </c>
      <c r="BF119" s="171">
        <v>31.581406742910836</v>
      </c>
      <c r="BG119" s="171">
        <v>29.782256694037027</v>
      </c>
      <c r="BH119" s="171">
        <v>28.778804809868738</v>
      </c>
      <c r="BI119" s="172">
        <v>33.016104219654373</v>
      </c>
    </row>
    <row r="120" spans="1:61" x14ac:dyDescent="0.25">
      <c r="A120" s="173" t="s">
        <v>1625</v>
      </c>
      <c r="B120" s="170" t="s">
        <v>1614</v>
      </c>
      <c r="C120" s="171" t="s">
        <v>1614</v>
      </c>
      <c r="D120" s="171" t="s">
        <v>1614</v>
      </c>
      <c r="E120" s="171" t="s">
        <v>1614</v>
      </c>
      <c r="F120" s="171" t="s">
        <v>1614</v>
      </c>
      <c r="G120" s="170" t="s">
        <v>1614</v>
      </c>
      <c r="H120" s="171" t="s">
        <v>1614</v>
      </c>
      <c r="I120" s="171" t="s">
        <v>1614</v>
      </c>
      <c r="J120" s="171" t="s">
        <v>1614</v>
      </c>
      <c r="K120" s="171" t="s">
        <v>1614</v>
      </c>
      <c r="L120" s="170" t="s">
        <v>1614</v>
      </c>
      <c r="M120" s="171" t="s">
        <v>1614</v>
      </c>
      <c r="N120" s="171" t="s">
        <v>1614</v>
      </c>
      <c r="O120" s="171" t="s">
        <v>1614</v>
      </c>
      <c r="P120" s="171" t="s">
        <v>1614</v>
      </c>
      <c r="Q120" s="170">
        <v>29.534697070844292</v>
      </c>
      <c r="R120" s="171">
        <v>29.427512534051605</v>
      </c>
      <c r="S120" s="171">
        <v>29.353488473762315</v>
      </c>
      <c r="T120" s="171">
        <v>29.031405203133136</v>
      </c>
      <c r="U120" s="171">
        <v>30.108416425023279</v>
      </c>
      <c r="V120" s="170">
        <v>29.027565411294283</v>
      </c>
      <c r="W120" s="171">
        <v>28.865386340075002</v>
      </c>
      <c r="X120" s="171">
        <v>28.821193649589148</v>
      </c>
      <c r="Y120" s="171">
        <v>28.594545891822413</v>
      </c>
      <c r="Z120" s="171">
        <v>29.381129364299571</v>
      </c>
      <c r="AA120" s="170">
        <v>29.861054368222188</v>
      </c>
      <c r="AB120" s="171">
        <v>29.723092864369921</v>
      </c>
      <c r="AC120" s="171">
        <v>29.343254394538945</v>
      </c>
      <c r="AD120" s="171">
        <v>28.978337544902956</v>
      </c>
      <c r="AE120" s="171">
        <v>30.008318924791713</v>
      </c>
      <c r="AF120" s="170">
        <v>31.083399173012797</v>
      </c>
      <c r="AG120" s="171">
        <v>30.905629737233451</v>
      </c>
      <c r="AH120" s="171">
        <v>30.847599457782067</v>
      </c>
      <c r="AI120" s="171">
        <v>30.550521715641278</v>
      </c>
      <c r="AJ120" s="171">
        <v>31.964821043242022</v>
      </c>
      <c r="AK120" s="170">
        <v>32.329671842882512</v>
      </c>
      <c r="AL120" s="171">
        <v>32.095396825620888</v>
      </c>
      <c r="AM120" s="171">
        <v>32.05846121549596</v>
      </c>
      <c r="AN120" s="171">
        <v>31.398826245463106</v>
      </c>
      <c r="AO120" s="171">
        <v>34.18743558012433</v>
      </c>
      <c r="AP120" s="170">
        <v>35.377886000101199</v>
      </c>
      <c r="AQ120" s="171">
        <v>35.339751181720708</v>
      </c>
      <c r="AR120" s="171">
        <v>35.337759609447389</v>
      </c>
      <c r="AS120" s="171">
        <v>34.981698653557189</v>
      </c>
      <c r="AT120" s="171">
        <v>35.727910833698736</v>
      </c>
      <c r="AU120" s="170">
        <v>32.470508050782925</v>
      </c>
      <c r="AV120" s="171">
        <v>32.157374647770595</v>
      </c>
      <c r="AW120" s="171">
        <v>32.283690949016233</v>
      </c>
      <c r="AX120" s="171">
        <v>31.711783999947226</v>
      </c>
      <c r="AY120" s="171">
        <v>34.006020619134333</v>
      </c>
      <c r="AZ120" s="170">
        <v>31.778631289934264</v>
      </c>
      <c r="BA120" s="171">
        <v>31.567625205047747</v>
      </c>
      <c r="BB120" s="171">
        <v>31.696952187685842</v>
      </c>
      <c r="BC120" s="171">
        <v>31.686065254760297</v>
      </c>
      <c r="BD120" s="171">
        <v>33.666503172897478</v>
      </c>
      <c r="BE120" s="170">
        <v>30.049562825288994</v>
      </c>
      <c r="BF120" s="171">
        <v>29.866526507933266</v>
      </c>
      <c r="BG120" s="171">
        <v>30.002425374747023</v>
      </c>
      <c r="BH120" s="171">
        <v>29.900487842355449</v>
      </c>
      <c r="BI120" s="172">
        <v>31.541381350781382</v>
      </c>
    </row>
    <row r="121" spans="1:61" x14ac:dyDescent="0.25">
      <c r="A121" s="173" t="s">
        <v>1626</v>
      </c>
      <c r="B121" s="170">
        <v>30.242122718594775</v>
      </c>
      <c r="C121" s="171">
        <v>30.078373970443938</v>
      </c>
      <c r="D121" s="171">
        <v>30.264662244264297</v>
      </c>
      <c r="E121" s="171">
        <v>30.225255402432119</v>
      </c>
      <c r="F121" s="171">
        <v>30.719450305665966</v>
      </c>
      <c r="G121" s="170">
        <v>31.600481378100564</v>
      </c>
      <c r="H121" s="171">
        <v>31.527804556721755</v>
      </c>
      <c r="I121" s="171">
        <v>31.589981315377752</v>
      </c>
      <c r="J121" s="171">
        <v>31.423167649551484</v>
      </c>
      <c r="K121" s="171">
        <v>31.886917886840873</v>
      </c>
      <c r="L121" s="170">
        <v>30.765397352595897</v>
      </c>
      <c r="M121" s="171">
        <v>30.626759876901144</v>
      </c>
      <c r="N121" s="171">
        <v>30.618484180610963</v>
      </c>
      <c r="O121" s="171">
        <v>30.523503305639977</v>
      </c>
      <c r="P121" s="171">
        <v>31.481953264307418</v>
      </c>
      <c r="Q121" s="170">
        <v>28.89317281960389</v>
      </c>
      <c r="R121" s="171">
        <v>28.870381653454135</v>
      </c>
      <c r="S121" s="171">
        <v>28.826572747646875</v>
      </c>
      <c r="T121" s="171">
        <v>28.814280911199639</v>
      </c>
      <c r="U121" s="171">
        <v>29.411904743318555</v>
      </c>
      <c r="V121" s="170">
        <v>28.470125356388127</v>
      </c>
      <c r="W121" s="171">
        <v>28.400633785453614</v>
      </c>
      <c r="X121" s="171">
        <v>28.374928012266842</v>
      </c>
      <c r="Y121" s="171">
        <v>28.373035820861418</v>
      </c>
      <c r="Z121" s="171">
        <v>28.865860812089934</v>
      </c>
      <c r="AA121" s="170">
        <v>29.093280277675479</v>
      </c>
      <c r="AB121" s="171">
        <v>28.935273564389639</v>
      </c>
      <c r="AC121" s="171">
        <v>28.89709468556384</v>
      </c>
      <c r="AD121" s="171">
        <v>28.853160220328018</v>
      </c>
      <c r="AE121" s="171">
        <v>29.37950786254574</v>
      </c>
      <c r="AF121" s="170">
        <v>30.343908202735456</v>
      </c>
      <c r="AG121" s="171">
        <v>30.167252944280545</v>
      </c>
      <c r="AH121" s="171">
        <v>30.157685439925874</v>
      </c>
      <c r="AI121" s="171">
        <v>30.070604093719282</v>
      </c>
      <c r="AJ121" s="171">
        <v>30.866456350836664</v>
      </c>
      <c r="AK121" s="170">
        <v>31.358905318403821</v>
      </c>
      <c r="AL121" s="171">
        <v>31.13382824079433</v>
      </c>
      <c r="AM121" s="171">
        <v>31.125882756919552</v>
      </c>
      <c r="AN121" s="171">
        <v>30.851000304668734</v>
      </c>
      <c r="AO121" s="171">
        <v>32.433134458973853</v>
      </c>
      <c r="AP121" s="170">
        <v>34.552256463632354</v>
      </c>
      <c r="AQ121" s="171">
        <v>34.533624960357606</v>
      </c>
      <c r="AR121" s="171">
        <v>34.604300660194973</v>
      </c>
      <c r="AS121" s="171">
        <v>34.400772850808238</v>
      </c>
      <c r="AT121" s="171">
        <v>34.637290707175936</v>
      </c>
      <c r="AU121" s="170">
        <v>31.503707264395182</v>
      </c>
      <c r="AV121" s="171">
        <v>31.207994941512158</v>
      </c>
      <c r="AW121" s="171">
        <v>31.321471718415605</v>
      </c>
      <c r="AX121" s="171">
        <v>30.98621865699765</v>
      </c>
      <c r="AY121" s="171">
        <v>32.726797282532573</v>
      </c>
      <c r="AZ121" s="170">
        <v>30.106045678364449</v>
      </c>
      <c r="BA121" s="171">
        <v>30.093861859089532</v>
      </c>
      <c r="BB121" s="171">
        <v>30.09789492845006</v>
      </c>
      <c r="BC121" s="171">
        <v>30.092262732360322</v>
      </c>
      <c r="BD121" s="171">
        <v>30.216997778694335</v>
      </c>
      <c r="BE121" s="170">
        <v>28.974947049800033</v>
      </c>
      <c r="BF121" s="171">
        <v>28.884537398846124</v>
      </c>
      <c r="BG121" s="171">
        <v>28.961340104016994</v>
      </c>
      <c r="BH121" s="171">
        <v>28.923916268569386</v>
      </c>
      <c r="BI121" s="172">
        <v>29.275142347460495</v>
      </c>
    </row>
    <row r="122" spans="1:61" x14ac:dyDescent="0.25">
      <c r="A122" s="173" t="s">
        <v>1627</v>
      </c>
      <c r="B122" s="170">
        <v>30.683488244213986</v>
      </c>
      <c r="C122" s="171">
        <v>30.512759641402276</v>
      </c>
      <c r="D122" s="171">
        <v>30.710180224922301</v>
      </c>
      <c r="E122" s="171">
        <v>30.657876840999279</v>
      </c>
      <c r="F122" s="171">
        <v>31.181258668789425</v>
      </c>
      <c r="G122" s="170">
        <v>32.067796618456256</v>
      </c>
      <c r="H122" s="171">
        <v>31.989735637710023</v>
      </c>
      <c r="I122" s="171">
        <v>32.044684368318876</v>
      </c>
      <c r="J122" s="171">
        <v>31.796525461449566</v>
      </c>
      <c r="K122" s="171">
        <v>32.469479941767219</v>
      </c>
      <c r="L122" s="170">
        <v>31.111667452526902</v>
      </c>
      <c r="M122" s="171">
        <v>30.887276167635285</v>
      </c>
      <c r="N122" s="171">
        <v>30.861023969192054</v>
      </c>
      <c r="O122" s="171">
        <v>30.729723117404603</v>
      </c>
      <c r="P122" s="171">
        <v>31.947110869143078</v>
      </c>
      <c r="Q122" s="170">
        <v>29.168800410454939</v>
      </c>
      <c r="R122" s="171">
        <v>29.09771134951486</v>
      </c>
      <c r="S122" s="171">
        <v>29.058899400406329</v>
      </c>
      <c r="T122" s="171">
        <v>28.812961571109202</v>
      </c>
      <c r="U122" s="171">
        <v>29.747452596325754</v>
      </c>
      <c r="V122" s="170">
        <v>28.7701255191534</v>
      </c>
      <c r="W122" s="171">
        <v>28.623215485035615</v>
      </c>
      <c r="X122" s="171">
        <v>28.599702500874081</v>
      </c>
      <c r="Y122" s="171">
        <v>28.48507543421405</v>
      </c>
      <c r="Z122" s="171">
        <v>29.286095956105971</v>
      </c>
      <c r="AA122" s="170">
        <v>29.518500344666176</v>
      </c>
      <c r="AB122" s="171">
        <v>29.353044102767818</v>
      </c>
      <c r="AC122" s="171">
        <v>29.161550046507227</v>
      </c>
      <c r="AD122" s="171">
        <v>29.080962767949043</v>
      </c>
      <c r="AE122" s="171">
        <v>29.822868282861606</v>
      </c>
      <c r="AF122" s="170">
        <v>30.781381607962</v>
      </c>
      <c r="AG122" s="171">
        <v>30.49328545129644</v>
      </c>
      <c r="AH122" s="171">
        <v>30.397685439925869</v>
      </c>
      <c r="AI122" s="171">
        <v>30.308091233315185</v>
      </c>
      <c r="AJ122" s="171">
        <v>31.32409315929927</v>
      </c>
      <c r="AK122" s="170">
        <v>31.831502599310884</v>
      </c>
      <c r="AL122" s="171">
        <v>31.599423803890897</v>
      </c>
      <c r="AM122" s="171">
        <v>31.573677497182846</v>
      </c>
      <c r="AN122" s="171">
        <v>31.091000304668732</v>
      </c>
      <c r="AO122" s="171">
        <v>33.085136669815498</v>
      </c>
      <c r="AP122" s="170">
        <v>34.935503769398125</v>
      </c>
      <c r="AQ122" s="171">
        <v>34.914111723575516</v>
      </c>
      <c r="AR122" s="171">
        <v>34.947680915538008</v>
      </c>
      <c r="AS122" s="171">
        <v>34.602267846474781</v>
      </c>
      <c r="AT122" s="171">
        <v>35.135025215293773</v>
      </c>
      <c r="AU122" s="170">
        <v>31.971304019161273</v>
      </c>
      <c r="AV122" s="171">
        <v>31.665582170088321</v>
      </c>
      <c r="AW122" s="171">
        <v>31.773838396639608</v>
      </c>
      <c r="AX122" s="171">
        <v>31.355394010411729</v>
      </c>
      <c r="AY122" s="171">
        <v>33.32754755568007</v>
      </c>
      <c r="AZ122" s="170">
        <v>30.753724189927613</v>
      </c>
      <c r="BA122" s="171">
        <v>30.654843832930634</v>
      </c>
      <c r="BB122" s="171">
        <v>30.654161396737546</v>
      </c>
      <c r="BC122" s="171">
        <v>30.636897454497277</v>
      </c>
      <c r="BD122" s="171">
        <v>30.867299032871991</v>
      </c>
      <c r="BE122" s="170">
        <v>29.504430299128909</v>
      </c>
      <c r="BF122" s="171">
        <v>29.368662098631049</v>
      </c>
      <c r="BG122" s="171">
        <v>29.476825570982612</v>
      </c>
      <c r="BH122" s="171">
        <v>29.364524881654294</v>
      </c>
      <c r="BI122" s="172">
        <v>29.908419189502439</v>
      </c>
    </row>
    <row r="123" spans="1:61" x14ac:dyDescent="0.25">
      <c r="A123" s="173" t="s">
        <v>1628</v>
      </c>
      <c r="B123" s="170">
        <v>34.036943846325407</v>
      </c>
      <c r="C123" s="171">
        <v>33.081289048794268</v>
      </c>
      <c r="D123" s="171">
        <v>31.73287241481745</v>
      </c>
      <c r="E123" s="171">
        <v>31.644912087014919</v>
      </c>
      <c r="F123" s="171">
        <v>35.092421226588989</v>
      </c>
      <c r="G123" s="170">
        <v>37.683165322879347</v>
      </c>
      <c r="H123" s="171">
        <v>38.541266304110295</v>
      </c>
      <c r="I123" s="171">
        <v>35.513732894273389</v>
      </c>
      <c r="J123" s="171">
        <v>32.274225352484727</v>
      </c>
      <c r="K123" s="171">
        <v>38.102538297924838</v>
      </c>
      <c r="L123" s="170">
        <v>36.84310117962</v>
      </c>
      <c r="M123" s="171">
        <v>35.391102573128293</v>
      </c>
      <c r="N123" s="171">
        <v>32.978141579539745</v>
      </c>
      <c r="O123" s="171">
        <v>32.098688628534049</v>
      </c>
      <c r="P123" s="171">
        <v>37.103746862223339</v>
      </c>
      <c r="Q123" s="170">
        <v>33.884702303561745</v>
      </c>
      <c r="R123" s="171">
        <v>33.620602154816197</v>
      </c>
      <c r="S123" s="171">
        <v>30.960333921461395</v>
      </c>
      <c r="T123" s="171">
        <v>28.307835749583983</v>
      </c>
      <c r="U123" s="171">
        <v>35.184711160783138</v>
      </c>
      <c r="V123" s="170">
        <v>33.351498132268489</v>
      </c>
      <c r="W123" s="171">
        <v>33.489252307341822</v>
      </c>
      <c r="X123" s="171">
        <v>29.735597671432405</v>
      </c>
      <c r="Y123" s="171">
        <v>26.450308134493785</v>
      </c>
      <c r="Z123" s="171">
        <v>34.892046690492393</v>
      </c>
      <c r="AA123" s="170">
        <v>35.387414774375188</v>
      </c>
      <c r="AB123" s="171">
        <v>33.891575785575611</v>
      </c>
      <c r="AC123" s="171">
        <v>30.85982682757642</v>
      </c>
      <c r="AD123" s="171">
        <v>26.837743650921716</v>
      </c>
      <c r="AE123" s="171">
        <v>35.109265872553429</v>
      </c>
      <c r="AF123" s="170">
        <v>37.368048489989917</v>
      </c>
      <c r="AG123" s="171">
        <v>35.914280974910646</v>
      </c>
      <c r="AH123" s="171">
        <v>33.414463245989644</v>
      </c>
      <c r="AI123" s="171">
        <v>28.322130050125519</v>
      </c>
      <c r="AJ123" s="171">
        <v>36.755350261125116</v>
      </c>
      <c r="AK123" s="170">
        <v>38.115653874230183</v>
      </c>
      <c r="AL123" s="171">
        <v>37.548055029346912</v>
      </c>
      <c r="AM123" s="171">
        <v>34.070218774577455</v>
      </c>
      <c r="AN123" s="171">
        <v>28.950686357564294</v>
      </c>
      <c r="AO123" s="171">
        <v>39.352554816966816</v>
      </c>
      <c r="AP123" s="170">
        <v>39.6246956220049</v>
      </c>
      <c r="AQ123" s="171">
        <v>39.570343023694818</v>
      </c>
      <c r="AR123" s="171">
        <v>36.036095551907621</v>
      </c>
      <c r="AS123" s="171">
        <v>31.56556358926656</v>
      </c>
      <c r="AT123" s="171">
        <v>39.644823169230371</v>
      </c>
      <c r="AU123" s="170">
        <v>37.177236331667331</v>
      </c>
      <c r="AV123" s="171">
        <v>36.367780806753331</v>
      </c>
      <c r="AW123" s="171">
        <v>34.518092068084634</v>
      </c>
      <c r="AX123" s="171">
        <v>32.545753440133396</v>
      </c>
      <c r="AY123" s="171">
        <v>39.044681682775362</v>
      </c>
      <c r="AZ123" s="170">
        <v>35.668648108829139</v>
      </c>
      <c r="BA123" s="171">
        <v>36.076180601393197</v>
      </c>
      <c r="BB123" s="171">
        <v>33.151749508487036</v>
      </c>
      <c r="BC123" s="171">
        <v>31.355158039756112</v>
      </c>
      <c r="BD123" s="171">
        <v>38.684848383403647</v>
      </c>
      <c r="BE123" s="170">
        <v>34.297996219799487</v>
      </c>
      <c r="BF123" s="171">
        <v>33.952792810013101</v>
      </c>
      <c r="BG123" s="171">
        <v>31.396180018091886</v>
      </c>
      <c r="BH123" s="171">
        <v>29.638619688233195</v>
      </c>
      <c r="BI123" s="172">
        <v>35.778331117313776</v>
      </c>
    </row>
    <row r="124" spans="1:61" x14ac:dyDescent="0.25">
      <c r="A124" s="173" t="s">
        <v>1629</v>
      </c>
      <c r="B124" s="170">
        <v>34.160327753642598</v>
      </c>
      <c r="C124" s="171">
        <v>33.917852829234931</v>
      </c>
      <c r="D124" s="171">
        <v>32.535390305666191</v>
      </c>
      <c r="E124" s="171">
        <v>31.622743027905607</v>
      </c>
      <c r="F124" s="171">
        <v>35.482984897368503</v>
      </c>
      <c r="G124" s="170">
        <v>38.633899101870043</v>
      </c>
      <c r="H124" s="171">
        <v>38.540541711674024</v>
      </c>
      <c r="I124" s="171">
        <v>36.411733918200504</v>
      </c>
      <c r="J124" s="171">
        <v>33.089178849815646</v>
      </c>
      <c r="K124" s="171">
        <v>39.067850953685195</v>
      </c>
      <c r="L124" s="170">
        <v>37.289277805970421</v>
      </c>
      <c r="M124" s="171">
        <v>36.286436998012135</v>
      </c>
      <c r="N124" s="171">
        <v>33.80814157953975</v>
      </c>
      <c r="O124" s="171">
        <v>32.543416322110971</v>
      </c>
      <c r="P124" s="171">
        <v>38.039169170828941</v>
      </c>
      <c r="Q124" s="170">
        <v>34.744681882845434</v>
      </c>
      <c r="R124" s="171">
        <v>34.470566496281108</v>
      </c>
      <c r="S124" s="171">
        <v>31.739583724112677</v>
      </c>
      <c r="T124" s="171">
        <v>29.025091481350749</v>
      </c>
      <c r="U124" s="171">
        <v>35.175438156744846</v>
      </c>
      <c r="V124" s="170">
        <v>34.196244096367892</v>
      </c>
      <c r="W124" s="171">
        <v>33.946879331898195</v>
      </c>
      <c r="X124" s="171">
        <v>30.10348587447497</v>
      </c>
      <c r="Y124" s="171">
        <v>26.8133009564547</v>
      </c>
      <c r="Z124" s="171">
        <v>34.867888922480034</v>
      </c>
      <c r="AA124" s="170">
        <v>34.896964765809116</v>
      </c>
      <c r="AB124" s="171">
        <v>34.74907633608661</v>
      </c>
      <c r="AC124" s="171">
        <v>31.241046570288976</v>
      </c>
      <c r="AD124" s="171">
        <v>26.808804833304873</v>
      </c>
      <c r="AE124" s="171">
        <v>35.044810289527419</v>
      </c>
      <c r="AF124" s="170">
        <v>36.898287428614765</v>
      </c>
      <c r="AG124" s="171">
        <v>35.919336052745201</v>
      </c>
      <c r="AH124" s="171">
        <v>33.404003727748318</v>
      </c>
      <c r="AI124" s="171">
        <v>28.299925469774397</v>
      </c>
      <c r="AJ124" s="171">
        <v>36.763566356499624</v>
      </c>
      <c r="AK124" s="170">
        <v>37.649812354893655</v>
      </c>
      <c r="AL124" s="171">
        <v>37.09218453125397</v>
      </c>
      <c r="AM124" s="171">
        <v>34.02635279237483</v>
      </c>
      <c r="AN124" s="171">
        <v>28.974322865100142</v>
      </c>
      <c r="AO124" s="171">
        <v>38.874042503082926</v>
      </c>
      <c r="AP124" s="170">
        <v>39.095441290630355</v>
      </c>
      <c r="AQ124" s="171">
        <v>39.038896778772823</v>
      </c>
      <c r="AR124" s="171">
        <v>35.146227765284792</v>
      </c>
      <c r="AS124" s="171">
        <v>31.215649936723405</v>
      </c>
      <c r="AT124" s="171">
        <v>39.191880410546766</v>
      </c>
      <c r="AU124" s="170">
        <v>37.182517589887716</v>
      </c>
      <c r="AV124" s="171">
        <v>36.341437983945447</v>
      </c>
      <c r="AW124" s="171">
        <v>34.049026538021621</v>
      </c>
      <c r="AX124" s="171">
        <v>31.746014702256428</v>
      </c>
      <c r="AY124" s="171">
        <v>38.577612317318021</v>
      </c>
      <c r="AZ124" s="170">
        <v>35.608968049757898</v>
      </c>
      <c r="BA124" s="171">
        <v>35.186666837069929</v>
      </c>
      <c r="BB124" s="171">
        <v>32.334178565946814</v>
      </c>
      <c r="BC124" s="171">
        <v>30.987698974431879</v>
      </c>
      <c r="BD124" s="171">
        <v>37.731266995022864</v>
      </c>
      <c r="BE124" s="170">
        <v>35.165625732756261</v>
      </c>
      <c r="BF124" s="171">
        <v>34.815233212031366</v>
      </c>
      <c r="BG124" s="171">
        <v>31.818528642585093</v>
      </c>
      <c r="BH124" s="171">
        <v>30.03594334772065</v>
      </c>
      <c r="BI124" s="172">
        <v>36.684943013433475</v>
      </c>
    </row>
    <row r="125" spans="1:61" x14ac:dyDescent="0.25">
      <c r="A125" s="173" t="s">
        <v>1630</v>
      </c>
      <c r="B125" s="170">
        <v>33.886938249334044</v>
      </c>
      <c r="C125" s="171">
        <v>33.649335984657014</v>
      </c>
      <c r="D125" s="171">
        <v>32.318835941511907</v>
      </c>
      <c r="E125" s="171">
        <v>31.849598103276882</v>
      </c>
      <c r="F125" s="171">
        <v>35.204664666188549</v>
      </c>
      <c r="G125" s="170">
        <v>37.680500001481576</v>
      </c>
      <c r="H125" s="171">
        <v>37.689837879856896</v>
      </c>
      <c r="I125" s="171">
        <v>36.164598964604885</v>
      </c>
      <c r="J125" s="171">
        <v>33.205644087832262</v>
      </c>
      <c r="K125" s="171">
        <v>38.09787870802181</v>
      </c>
      <c r="L125" s="170">
        <v>36.854859796542868</v>
      </c>
      <c r="M125" s="171">
        <v>35.867841169176216</v>
      </c>
      <c r="N125" s="171">
        <v>33.777706059374111</v>
      </c>
      <c r="O125" s="171">
        <v>33.012000480175836</v>
      </c>
      <c r="P125" s="171">
        <v>37.21957660519832</v>
      </c>
      <c r="Q125" s="170">
        <v>34.57782606097355</v>
      </c>
      <c r="R125" s="171">
        <v>34.406594104863643</v>
      </c>
      <c r="S125" s="171">
        <v>32.146577498863749</v>
      </c>
      <c r="T125" s="171">
        <v>29.652347213117512</v>
      </c>
      <c r="U125" s="171">
        <v>34.950494513758919</v>
      </c>
      <c r="V125" s="170">
        <v>34.132319703550181</v>
      </c>
      <c r="W125" s="171">
        <v>33.943989145652708</v>
      </c>
      <c r="X125" s="171">
        <v>30.764975831625691</v>
      </c>
      <c r="Y125" s="171">
        <v>27.769162610693112</v>
      </c>
      <c r="Z125" s="171">
        <v>34.658835598936122</v>
      </c>
      <c r="AA125" s="170">
        <v>34.607683789358383</v>
      </c>
      <c r="AB125" s="171">
        <v>34.469671204604438</v>
      </c>
      <c r="AC125" s="171">
        <v>31.583018721130045</v>
      </c>
      <c r="AD125" s="171">
        <v>27.545174771000791</v>
      </c>
      <c r="AE125" s="171">
        <v>34.874880632015646</v>
      </c>
      <c r="AF125" s="170">
        <v>36.522057088521898</v>
      </c>
      <c r="AG125" s="171">
        <v>35.55811461106714</v>
      </c>
      <c r="AH125" s="171">
        <v>33.918160756485705</v>
      </c>
      <c r="AI125" s="171">
        <v>29.205726182255408</v>
      </c>
      <c r="AJ125" s="171">
        <v>36.597936371341738</v>
      </c>
      <c r="AK125" s="170">
        <v>37.413323837704048</v>
      </c>
      <c r="AL125" s="171">
        <v>36.907572209784561</v>
      </c>
      <c r="AM125" s="171">
        <v>34.169431688425412</v>
      </c>
      <c r="AN125" s="171">
        <v>29.51272124501552</v>
      </c>
      <c r="AO125" s="171">
        <v>38.405719848821541</v>
      </c>
      <c r="AP125" s="170">
        <v>38.407241667931565</v>
      </c>
      <c r="AQ125" s="171">
        <v>38.359829409366171</v>
      </c>
      <c r="AR125" s="171">
        <v>35.11610042668142</v>
      </c>
      <c r="AS125" s="171">
        <v>31.79717321526784</v>
      </c>
      <c r="AT125" s="171">
        <v>38.38767893735757</v>
      </c>
      <c r="AU125" s="170">
        <v>36.887007310083199</v>
      </c>
      <c r="AV125" s="171">
        <v>36.012175016575505</v>
      </c>
      <c r="AW125" s="171">
        <v>34.251086644109947</v>
      </c>
      <c r="AX125" s="171">
        <v>32.11274646627156</v>
      </c>
      <c r="AY125" s="171">
        <v>38.140540393145635</v>
      </c>
      <c r="AZ125" s="170">
        <v>35.490227260189293</v>
      </c>
      <c r="BA125" s="171">
        <v>35.147670973358458</v>
      </c>
      <c r="BB125" s="171">
        <v>33.076760649961784</v>
      </c>
      <c r="BC125" s="171">
        <v>31.982158220700708</v>
      </c>
      <c r="BD125" s="171">
        <v>37.293517412558053</v>
      </c>
      <c r="BE125" s="170">
        <v>35.019632786391284</v>
      </c>
      <c r="BF125" s="171">
        <v>34.746484806125991</v>
      </c>
      <c r="BG125" s="171">
        <v>32.501225410839815</v>
      </c>
      <c r="BH125" s="171">
        <v>30.996275357893552</v>
      </c>
      <c r="BI125" s="172">
        <v>36.132580901173313</v>
      </c>
    </row>
    <row r="126" spans="1:61" x14ac:dyDescent="0.25">
      <c r="A126" s="173" t="s">
        <v>1631</v>
      </c>
      <c r="B126" s="170">
        <v>34.162531298964907</v>
      </c>
      <c r="C126" s="171">
        <v>33.920100740388335</v>
      </c>
      <c r="D126" s="171">
        <v>32.53760958456693</v>
      </c>
      <c r="E126" s="171">
        <v>31.625397008451802</v>
      </c>
      <c r="F126" s="171">
        <v>35.482984897368503</v>
      </c>
      <c r="G126" s="170">
        <v>38.638916465913432</v>
      </c>
      <c r="H126" s="171">
        <v>38.540541711674024</v>
      </c>
      <c r="I126" s="171">
        <v>36.411733918200504</v>
      </c>
      <c r="J126" s="171">
        <v>33.086827635242969</v>
      </c>
      <c r="K126" s="171">
        <v>39.067850953685195</v>
      </c>
      <c r="L126" s="170">
        <v>37.289277805970421</v>
      </c>
      <c r="M126" s="171">
        <v>36.289052089160499</v>
      </c>
      <c r="N126" s="171">
        <v>33.80814157953975</v>
      </c>
      <c r="O126" s="171">
        <v>32.543416322110971</v>
      </c>
      <c r="P126" s="171">
        <v>38.041413615490136</v>
      </c>
      <c r="Q126" s="170">
        <v>34.744681882845434</v>
      </c>
      <c r="R126" s="171">
        <v>34.470566496281108</v>
      </c>
      <c r="S126" s="171">
        <v>31.741910376872138</v>
      </c>
      <c r="T126" s="171">
        <v>29.025091481350749</v>
      </c>
      <c r="U126" s="171">
        <v>35.177770756421559</v>
      </c>
      <c r="V126" s="170">
        <v>34.198826245357793</v>
      </c>
      <c r="W126" s="171">
        <v>33.946879331898195</v>
      </c>
      <c r="X126" s="171">
        <v>30.10348587447497</v>
      </c>
      <c r="Y126" s="171">
        <v>26.815845593174068</v>
      </c>
      <c r="Z126" s="171">
        <v>34.867888922480034</v>
      </c>
      <c r="AA126" s="170">
        <v>34.894738343740777</v>
      </c>
      <c r="AB126" s="171">
        <v>34.74907633608661</v>
      </c>
      <c r="AC126" s="171">
        <v>31.241046570288976</v>
      </c>
      <c r="AD126" s="171">
        <v>26.808804833304873</v>
      </c>
      <c r="AE126" s="171">
        <v>35.044810289527419</v>
      </c>
      <c r="AF126" s="170">
        <v>36.898287428614765</v>
      </c>
      <c r="AG126" s="171">
        <v>35.921832829627505</v>
      </c>
      <c r="AH126" s="171">
        <v>33.408961240094335</v>
      </c>
      <c r="AI126" s="171">
        <v>28.299925469774397</v>
      </c>
      <c r="AJ126" s="171">
        <v>36.763566356499624</v>
      </c>
      <c r="AK126" s="170">
        <v>37.649812354893655</v>
      </c>
      <c r="AL126" s="171">
        <v>37.09218453125397</v>
      </c>
      <c r="AM126" s="171">
        <v>34.02635279237483</v>
      </c>
      <c r="AN126" s="171">
        <v>28.976535344070122</v>
      </c>
      <c r="AO126" s="171">
        <v>38.874042503082926</v>
      </c>
      <c r="AP126" s="170">
        <v>39.095441290630355</v>
      </c>
      <c r="AQ126" s="171">
        <v>39.038896778772823</v>
      </c>
      <c r="AR126" s="171">
        <v>35.15081637004527</v>
      </c>
      <c r="AS126" s="171">
        <v>31.215649936723405</v>
      </c>
      <c r="AT126" s="171">
        <v>39.191880410546766</v>
      </c>
      <c r="AU126" s="170">
        <v>37.185121959323808</v>
      </c>
      <c r="AV126" s="171">
        <v>36.341437983945447</v>
      </c>
      <c r="AW126" s="171">
        <v>34.049026538021621</v>
      </c>
      <c r="AX126" s="171">
        <v>31.748280094106317</v>
      </c>
      <c r="AY126" s="171">
        <v>38.577612317318021</v>
      </c>
      <c r="AZ126" s="170">
        <v>35.608968049757898</v>
      </c>
      <c r="BA126" s="171">
        <v>35.181985734240087</v>
      </c>
      <c r="BB126" s="171">
        <v>32.336496617449811</v>
      </c>
      <c r="BC126" s="171">
        <v>30.987698974431879</v>
      </c>
      <c r="BD126" s="171">
        <v>37.733618860198305</v>
      </c>
      <c r="BE126" s="170">
        <v>35.17074769900838</v>
      </c>
      <c r="BF126" s="171">
        <v>34.817773272322434</v>
      </c>
      <c r="BG126" s="171">
        <v>31.821047191321352</v>
      </c>
      <c r="BH126" s="171">
        <v>30.03594334772065</v>
      </c>
      <c r="BI126" s="172">
        <v>36.687519623219814</v>
      </c>
    </row>
    <row r="127" spans="1:61" x14ac:dyDescent="0.25">
      <c r="A127" s="173" t="s">
        <v>1632</v>
      </c>
      <c r="B127" s="170">
        <v>33.459908708722189</v>
      </c>
      <c r="C127" s="171">
        <v>33.22715787517469</v>
      </c>
      <c r="D127" s="171">
        <v>31.947376180281726</v>
      </c>
      <c r="E127" s="171">
        <v>31.531169550192882</v>
      </c>
      <c r="F127" s="171">
        <v>34.848476677494432</v>
      </c>
      <c r="G127" s="170">
        <v>37.205132586027574</v>
      </c>
      <c r="H127" s="171">
        <v>37.214817587522397</v>
      </c>
      <c r="I127" s="171">
        <v>35.786033052367735</v>
      </c>
      <c r="J127" s="171">
        <v>32.902727083814874</v>
      </c>
      <c r="K127" s="171">
        <v>37.702498077824657</v>
      </c>
      <c r="L127" s="170">
        <v>36.470234347669177</v>
      </c>
      <c r="M127" s="171">
        <v>35.495935649153665</v>
      </c>
      <c r="N127" s="171">
        <v>33.430566833476178</v>
      </c>
      <c r="O127" s="171">
        <v>32.741706078413685</v>
      </c>
      <c r="P127" s="171">
        <v>36.832465000101976</v>
      </c>
      <c r="Q127" s="170">
        <v>34.292828728347629</v>
      </c>
      <c r="R127" s="171">
        <v>34.124270729393047</v>
      </c>
      <c r="S127" s="171">
        <v>31.881924193344833</v>
      </c>
      <c r="T127" s="171">
        <v>29.412392890760255</v>
      </c>
      <c r="U127" s="171">
        <v>34.660865337199624</v>
      </c>
      <c r="V127" s="170">
        <v>33.847541227087397</v>
      </c>
      <c r="W127" s="171">
        <v>33.625868153131655</v>
      </c>
      <c r="X127" s="171">
        <v>30.512763880548814</v>
      </c>
      <c r="Y127" s="171">
        <v>27.541281178142299</v>
      </c>
      <c r="Z127" s="171">
        <v>34.371408056836216</v>
      </c>
      <c r="AA127" s="170">
        <v>34.170276474881199</v>
      </c>
      <c r="AB127" s="171">
        <v>34.034448877317367</v>
      </c>
      <c r="AC127" s="171">
        <v>31.216443442480809</v>
      </c>
      <c r="AD127" s="171">
        <v>27.287062152114686</v>
      </c>
      <c r="AE127" s="171">
        <v>34.551727393500194</v>
      </c>
      <c r="AF127" s="170">
        <v>36.10330015365556</v>
      </c>
      <c r="AG127" s="171">
        <v>35.151807929169365</v>
      </c>
      <c r="AH127" s="171">
        <v>33.614887050208367</v>
      </c>
      <c r="AI127" s="171">
        <v>28.945237243177811</v>
      </c>
      <c r="AJ127" s="171">
        <v>36.269708237562774</v>
      </c>
      <c r="AK127" s="170">
        <v>37.067615920392655</v>
      </c>
      <c r="AL127" s="171">
        <v>36.568943369912283</v>
      </c>
      <c r="AM127" s="171">
        <v>33.856352792374828</v>
      </c>
      <c r="AN127" s="171">
        <v>29.267500325607511</v>
      </c>
      <c r="AO127" s="171">
        <v>38.090550094595173</v>
      </c>
      <c r="AP127" s="170">
        <v>38.005920867937348</v>
      </c>
      <c r="AQ127" s="171">
        <v>37.961245601582668</v>
      </c>
      <c r="AR127" s="171">
        <v>34.754802389352541</v>
      </c>
      <c r="AS127" s="171">
        <v>31.537173215267842</v>
      </c>
      <c r="AT127" s="171">
        <v>38.031431067243069</v>
      </c>
      <c r="AU127" s="170">
        <v>36.541497030278691</v>
      </c>
      <c r="AV127" s="171">
        <v>35.638042033695626</v>
      </c>
      <c r="AW127" s="171">
        <v>33.965907732651047</v>
      </c>
      <c r="AX127" s="171">
        <v>31.847893200216721</v>
      </c>
      <c r="AY127" s="171">
        <v>37.825690096652195</v>
      </c>
      <c r="AZ127" s="170">
        <v>35.159055581567394</v>
      </c>
      <c r="BA127" s="171">
        <v>34.818859130131457</v>
      </c>
      <c r="BB127" s="171">
        <v>32.765388547844324</v>
      </c>
      <c r="BC127" s="171">
        <v>31.719865866740765</v>
      </c>
      <c r="BD127" s="171">
        <v>36.946531507953971</v>
      </c>
      <c r="BE127" s="170">
        <v>34.691131553717199</v>
      </c>
      <c r="BF127" s="171">
        <v>34.384422682397982</v>
      </c>
      <c r="BG127" s="171">
        <v>32.195857791379126</v>
      </c>
      <c r="BH127" s="171">
        <v>30.741318352399315</v>
      </c>
      <c r="BI127" s="172">
        <v>35.835325862609182</v>
      </c>
    </row>
    <row r="128" spans="1:61" x14ac:dyDescent="0.25">
      <c r="A128" s="173" t="s">
        <v>1633</v>
      </c>
      <c r="B128" s="170">
        <v>33.218806971129908</v>
      </c>
      <c r="C128" s="171">
        <v>32.98606882043353</v>
      </c>
      <c r="D128" s="171">
        <v>31.636972798540942</v>
      </c>
      <c r="E128" s="171">
        <v>31.141800098216716</v>
      </c>
      <c r="F128" s="171">
        <v>34.416015309893744</v>
      </c>
      <c r="G128" s="170">
        <v>36.935132586027578</v>
      </c>
      <c r="H128" s="171">
        <v>36.947148240186316</v>
      </c>
      <c r="I128" s="171">
        <v>35.36751537938548</v>
      </c>
      <c r="J128" s="171">
        <v>32.43552509383084</v>
      </c>
      <c r="K128" s="171">
        <v>37.262928200952452</v>
      </c>
      <c r="L128" s="170">
        <v>36.036192403474011</v>
      </c>
      <c r="M128" s="171">
        <v>35.074393364229763</v>
      </c>
      <c r="N128" s="171">
        <v>33.034436603257454</v>
      </c>
      <c r="O128" s="171">
        <v>32.211433240252276</v>
      </c>
      <c r="P128" s="171">
        <v>36.39835681142484</v>
      </c>
      <c r="Q128" s="170">
        <v>33.737846481689864</v>
      </c>
      <c r="R128" s="171">
        <v>33.571619984083746</v>
      </c>
      <c r="S128" s="171">
        <v>31.367327696212474</v>
      </c>
      <c r="T128" s="171">
        <v>28.935091481350746</v>
      </c>
      <c r="U128" s="171">
        <v>34.098567656024201</v>
      </c>
      <c r="V128" s="170">
        <v>33.302352215913558</v>
      </c>
      <c r="W128" s="171">
        <v>33.154651537675164</v>
      </c>
      <c r="X128" s="171">
        <v>30.020423052380231</v>
      </c>
      <c r="Y128" s="171">
        <v>27.096076467527059</v>
      </c>
      <c r="Z128" s="171">
        <v>33.816113042601977</v>
      </c>
      <c r="AA128" s="170">
        <v>33.925056407890501</v>
      </c>
      <c r="AB128" s="171">
        <v>33.789622443002322</v>
      </c>
      <c r="AC128" s="171">
        <v>30.932506377008089</v>
      </c>
      <c r="AD128" s="171">
        <v>26.908464714461847</v>
      </c>
      <c r="AE128" s="171">
        <v>34.070766488397567</v>
      </c>
      <c r="AF128" s="170">
        <v>35.755607543449123</v>
      </c>
      <c r="AG128" s="171">
        <v>34.81366009750306</v>
      </c>
      <c r="AH128" s="171">
        <v>33.023433482121291</v>
      </c>
      <c r="AI128" s="171">
        <v>28.429135895394463</v>
      </c>
      <c r="AJ128" s="171">
        <v>35.625778970822829</v>
      </c>
      <c r="AK128" s="170">
        <v>36.539730308892509</v>
      </c>
      <c r="AL128" s="171">
        <v>36.043429664804307</v>
      </c>
      <c r="AM128" s="171">
        <v>33.374715844212702</v>
      </c>
      <c r="AN128" s="171">
        <v>28.794530304933829</v>
      </c>
      <c r="AO128" s="171">
        <v>37.472412798200736</v>
      </c>
      <c r="AP128" s="170">
        <v>37.558483162391305</v>
      </c>
      <c r="AQ128" s="171">
        <v>37.515581708624666</v>
      </c>
      <c r="AR128" s="171">
        <v>34.345044725058791</v>
      </c>
      <c r="AS128" s="171">
        <v>31.027036564087602</v>
      </c>
      <c r="AT128" s="171">
        <v>37.493463711263544</v>
      </c>
      <c r="AU128" s="170">
        <v>36.028933143197328</v>
      </c>
      <c r="AV128" s="171">
        <v>35.21498639920911</v>
      </c>
      <c r="AW128" s="171">
        <v>33.418493179182455</v>
      </c>
      <c r="AX128" s="171">
        <v>31.333007728394598</v>
      </c>
      <c r="AY128" s="171">
        <v>37.21341456786665</v>
      </c>
      <c r="AZ128" s="170">
        <v>34.67009147837944</v>
      </c>
      <c r="BA128" s="171">
        <v>34.334502104229657</v>
      </c>
      <c r="BB128" s="171">
        <v>32.313552152051635</v>
      </c>
      <c r="BC128" s="171">
        <v>31.207698974431878</v>
      </c>
      <c r="BD128" s="171">
        <v>36.431364725074118</v>
      </c>
      <c r="BE128" s="170">
        <v>34.207299991782172</v>
      </c>
      <c r="BF128" s="171">
        <v>33.978124921572004</v>
      </c>
      <c r="BG128" s="171">
        <v>31.749108705262191</v>
      </c>
      <c r="BH128" s="171">
        <v>30.243421850467762</v>
      </c>
      <c r="BI128" s="172">
        <v>35.25575462423879</v>
      </c>
    </row>
    <row r="129" spans="1:61" x14ac:dyDescent="0.25">
      <c r="A129" s="173" t="s">
        <v>1634</v>
      </c>
      <c r="B129" s="170">
        <v>32.722879238248069</v>
      </c>
      <c r="C129" s="171">
        <v>32.495049567363445</v>
      </c>
      <c r="D129" s="171">
        <v>31.171602174151669</v>
      </c>
      <c r="E129" s="171">
        <v>30.805618545810056</v>
      </c>
      <c r="F129" s="171">
        <v>33.964738904591499</v>
      </c>
      <c r="G129" s="170">
        <v>36.615375297425913</v>
      </c>
      <c r="H129" s="171">
        <v>36.593430465974436</v>
      </c>
      <c r="I129" s="171">
        <v>34.835132938507037</v>
      </c>
      <c r="J129" s="171">
        <v>32.024227320455672</v>
      </c>
      <c r="K129" s="171">
        <v>36.948907039751276</v>
      </c>
      <c r="L129" s="170">
        <v>35.600157688271146</v>
      </c>
      <c r="M129" s="171">
        <v>34.653587393906115</v>
      </c>
      <c r="N129" s="171">
        <v>32.59177205083126</v>
      </c>
      <c r="O129" s="171">
        <v>31.949763815528694</v>
      </c>
      <c r="P129" s="171">
        <v>35.786338091611114</v>
      </c>
      <c r="Q129" s="170">
        <v>33.235202151973276</v>
      </c>
      <c r="R129" s="171">
        <v>33.093025649658721</v>
      </c>
      <c r="S129" s="171">
        <v>31.134696569637907</v>
      </c>
      <c r="T129" s="171">
        <v>28.760114320172121</v>
      </c>
      <c r="U129" s="171">
        <v>33.606315060460034</v>
      </c>
      <c r="V129" s="170">
        <v>32.799435828434547</v>
      </c>
      <c r="W129" s="171">
        <v>32.674183004179966</v>
      </c>
      <c r="X129" s="171">
        <v>29.814903836053293</v>
      </c>
      <c r="Y129" s="171">
        <v>26.911182389005521</v>
      </c>
      <c r="Z129" s="171">
        <v>33.33429070796938</v>
      </c>
      <c r="AA129" s="170">
        <v>33.453767599221365</v>
      </c>
      <c r="AB129" s="171">
        <v>33.32051392540972</v>
      </c>
      <c r="AC129" s="171">
        <v>30.712740584256913</v>
      </c>
      <c r="AD129" s="171">
        <v>26.735596431889284</v>
      </c>
      <c r="AE129" s="171">
        <v>33.599568783604745</v>
      </c>
      <c r="AF129" s="170">
        <v>35.220527457154816</v>
      </c>
      <c r="AG129" s="171">
        <v>34.290901153726224</v>
      </c>
      <c r="AH129" s="171">
        <v>32.749681373291345</v>
      </c>
      <c r="AI129" s="171">
        <v>28.2365801398965</v>
      </c>
      <c r="AJ129" s="171">
        <v>35.100588984258465</v>
      </c>
      <c r="AK129" s="170">
        <v>36.0003819716583</v>
      </c>
      <c r="AL129" s="171">
        <v>35.542622786982903</v>
      </c>
      <c r="AM129" s="171">
        <v>33</v>
      </c>
      <c r="AN129" s="171">
        <v>28.606802956938743</v>
      </c>
      <c r="AO129" s="171">
        <v>36.957694363309763</v>
      </c>
      <c r="AP129" s="170">
        <v>37.106854840225225</v>
      </c>
      <c r="AQ129" s="171">
        <v>37.066805231285016</v>
      </c>
      <c r="AR129" s="171">
        <v>33.923681334055168</v>
      </c>
      <c r="AS129" s="171">
        <v>30.814560216067633</v>
      </c>
      <c r="AT129" s="171">
        <v>37.104521772653293</v>
      </c>
      <c r="AU129" s="170">
        <v>35.489392958506961</v>
      </c>
      <c r="AV129" s="171">
        <v>34.695506337169377</v>
      </c>
      <c r="AW129" s="171">
        <v>33.087072767342967</v>
      </c>
      <c r="AX129" s="171">
        <v>31.090065166067298</v>
      </c>
      <c r="AY129" s="171">
        <v>36.720661297100435</v>
      </c>
      <c r="AZ129" s="170">
        <v>34.201342045964097</v>
      </c>
      <c r="BA129" s="171">
        <v>33.850277120806389</v>
      </c>
      <c r="BB129" s="171">
        <v>32.072045149004211</v>
      </c>
      <c r="BC129" s="171">
        <v>30.997727121817721</v>
      </c>
      <c r="BD129" s="171">
        <v>35.959722438516437</v>
      </c>
      <c r="BE129" s="170">
        <v>33.732527762559585</v>
      </c>
      <c r="BF129" s="171">
        <v>33.536912957326415</v>
      </c>
      <c r="BG129" s="171">
        <v>31.55116751072736</v>
      </c>
      <c r="BH129" s="171">
        <v>30.03877821926902</v>
      </c>
      <c r="BI129" s="172">
        <v>34.836978540371803</v>
      </c>
    </row>
    <row r="130" spans="1:61" x14ac:dyDescent="0.25">
      <c r="A130" s="173" t="s">
        <v>1635</v>
      </c>
      <c r="B130" s="170">
        <v>33.925698943585417</v>
      </c>
      <c r="C130" s="171">
        <v>33.593958371740364</v>
      </c>
      <c r="D130" s="171">
        <v>32.049540437578351</v>
      </c>
      <c r="E130" s="171">
        <v>30.917103140268157</v>
      </c>
      <c r="F130" s="171">
        <v>35.3807994728569</v>
      </c>
      <c r="G130" s="170">
        <v>38.333215651936868</v>
      </c>
      <c r="H130" s="171">
        <v>38.310399852646434</v>
      </c>
      <c r="I130" s="171">
        <v>35.199072960951518</v>
      </c>
      <c r="J130" s="171">
        <v>31.608748013868258</v>
      </c>
      <c r="K130" s="171">
        <v>38.299936407826884</v>
      </c>
      <c r="L130" s="170">
        <v>35.482724782528749</v>
      </c>
      <c r="M130" s="171">
        <v>34.478280603458977</v>
      </c>
      <c r="N130" s="171">
        <v>32.221114080270688</v>
      </c>
      <c r="O130" s="171">
        <v>31.186876846985047</v>
      </c>
      <c r="P130" s="171">
        <v>36.32812746887938</v>
      </c>
      <c r="Q130" s="170">
        <v>33.710466484371814</v>
      </c>
      <c r="R130" s="171">
        <v>33.437966851336057</v>
      </c>
      <c r="S130" s="171">
        <v>30.40344714807382</v>
      </c>
      <c r="T130" s="171">
        <v>27.965557178995851</v>
      </c>
      <c r="U130" s="171">
        <v>34.232012754582335</v>
      </c>
      <c r="V130" s="170">
        <v>33.581741479916118</v>
      </c>
      <c r="W130" s="171">
        <v>33.283633048661443</v>
      </c>
      <c r="X130" s="171">
        <v>29.381043340017598</v>
      </c>
      <c r="Y130" s="171">
        <v>25.696842647660741</v>
      </c>
      <c r="Z130" s="171">
        <v>34.051037489517761</v>
      </c>
      <c r="AA130" s="170">
        <v>33.585034500341969</v>
      </c>
      <c r="AB130" s="171">
        <v>33.454627703440806</v>
      </c>
      <c r="AC130" s="171">
        <v>29.880547547729027</v>
      </c>
      <c r="AD130" s="171">
        <v>25.531157701219289</v>
      </c>
      <c r="AE130" s="171">
        <v>33.667675121151866</v>
      </c>
      <c r="AF130" s="170">
        <v>35.800797758932106</v>
      </c>
      <c r="AG130" s="171">
        <v>34.891000080952722</v>
      </c>
      <c r="AH130" s="171">
        <v>31.999263290847043</v>
      </c>
      <c r="AI130" s="171">
        <v>27.280333383431774</v>
      </c>
      <c r="AJ130" s="171">
        <v>35.656108541807768</v>
      </c>
      <c r="AK130" s="170">
        <v>36.379559159025121</v>
      </c>
      <c r="AL130" s="171">
        <v>35.71736632967356</v>
      </c>
      <c r="AM130" s="171">
        <v>32.400457987108943</v>
      </c>
      <c r="AN130" s="171">
        <v>27.545641996183384</v>
      </c>
      <c r="AO130" s="171">
        <v>37.537757186321635</v>
      </c>
      <c r="AP130" s="170">
        <v>37.678818541246535</v>
      </c>
      <c r="AQ130" s="171">
        <v>37.552661944817793</v>
      </c>
      <c r="AR130" s="171">
        <v>33.449008788067822</v>
      </c>
      <c r="AS130" s="171">
        <v>29.919774643045098</v>
      </c>
      <c r="AT130" s="171">
        <v>37.822254367920607</v>
      </c>
      <c r="AU130" s="170">
        <v>36.207382561021191</v>
      </c>
      <c r="AV130" s="171">
        <v>35.433817382373142</v>
      </c>
      <c r="AW130" s="171">
        <v>32.467342834255923</v>
      </c>
      <c r="AX130" s="171">
        <v>30.301338277240902</v>
      </c>
      <c r="AY130" s="171">
        <v>37.504014717280661</v>
      </c>
      <c r="AZ130" s="170">
        <v>35.275565653808009</v>
      </c>
      <c r="BA130" s="171">
        <v>35.240299027648923</v>
      </c>
      <c r="BB130" s="171">
        <v>31.502268356437728</v>
      </c>
      <c r="BC130" s="171">
        <v>30.285757261209675</v>
      </c>
      <c r="BD130" s="171">
        <v>36.993555605698816</v>
      </c>
      <c r="BE130" s="170">
        <v>34.366598709801131</v>
      </c>
      <c r="BF130" s="171">
        <v>33.879915108077427</v>
      </c>
      <c r="BG130" s="171">
        <v>30.907819843906264</v>
      </c>
      <c r="BH130" s="171">
        <v>29.306759709469429</v>
      </c>
      <c r="BI130" s="172">
        <v>35.936458277035065</v>
      </c>
    </row>
    <row r="131" spans="1:61" x14ac:dyDescent="0.25">
      <c r="A131" s="173" t="s">
        <v>1636</v>
      </c>
      <c r="B131" s="170">
        <v>34.983911581563873</v>
      </c>
      <c r="C131" s="171">
        <v>34.461536662602953</v>
      </c>
      <c r="D131" s="171">
        <v>32.83461968081636</v>
      </c>
      <c r="E131" s="171">
        <v>31.847691439514872</v>
      </c>
      <c r="F131" s="171">
        <v>36.471977501957987</v>
      </c>
      <c r="G131" s="170">
        <v>39.15</v>
      </c>
      <c r="H131" s="171">
        <v>39.127378917201028</v>
      </c>
      <c r="I131" s="171">
        <v>36.231696737358597</v>
      </c>
      <c r="J131" s="171">
        <v>32.588841019206427</v>
      </c>
      <c r="K131" s="171">
        <v>39.162258020578868</v>
      </c>
      <c r="L131" s="170">
        <v>36.360812943601971</v>
      </c>
      <c r="M131" s="171">
        <v>35.331082928140241</v>
      </c>
      <c r="N131" s="171">
        <v>33.173813023176166</v>
      </c>
      <c r="O131" s="171">
        <v>30.969194013593171</v>
      </c>
      <c r="P131" s="171">
        <v>37.423657820744843</v>
      </c>
      <c r="Q131" s="170">
        <v>34.147786647970754</v>
      </c>
      <c r="R131" s="171">
        <v>33.875607817330362</v>
      </c>
      <c r="S131" s="171">
        <v>31.260356481492938</v>
      </c>
      <c r="T131" s="171">
        <v>27.760580017817222</v>
      </c>
      <c r="U131" s="171">
        <v>34.769524592411223</v>
      </c>
      <c r="V131" s="170">
        <v>34.093484614612521</v>
      </c>
      <c r="W131" s="171">
        <v>33.845561093912885</v>
      </c>
      <c r="X131" s="171">
        <v>29.896351586740401</v>
      </c>
      <c r="Y131" s="171">
        <v>26.029043308933804</v>
      </c>
      <c r="Z131" s="171">
        <v>34.831100409931949</v>
      </c>
      <c r="AA131" s="170">
        <v>34.093689142138714</v>
      </c>
      <c r="AB131" s="171">
        <v>33.960929953411664</v>
      </c>
      <c r="AC131" s="171">
        <v>29.921232441550661</v>
      </c>
      <c r="AD131" s="171">
        <v>25.459096034753671</v>
      </c>
      <c r="AE131" s="171">
        <v>34.246883882453545</v>
      </c>
      <c r="AF131" s="170">
        <v>36.201435555955065</v>
      </c>
      <c r="AG131" s="171">
        <v>35.279047441294281</v>
      </c>
      <c r="AH131" s="171">
        <v>32.327479128620425</v>
      </c>
      <c r="AI131" s="171">
        <v>27.310925530704928</v>
      </c>
      <c r="AJ131" s="171">
        <v>36.351350429533227</v>
      </c>
      <c r="AK131" s="170">
        <v>36.847526856857087</v>
      </c>
      <c r="AL131" s="171">
        <v>36.245013141884364</v>
      </c>
      <c r="AM131" s="171">
        <v>32.752400260010361</v>
      </c>
      <c r="AN131" s="171">
        <v>27.127854475153367</v>
      </c>
      <c r="AO131" s="171">
        <v>38.095278193227912</v>
      </c>
      <c r="AP131" s="170">
        <v>38.285265361291209</v>
      </c>
      <c r="AQ131" s="171">
        <v>38.231339535164679</v>
      </c>
      <c r="AR131" s="171">
        <v>34.120766671131904</v>
      </c>
      <c r="AS131" s="171">
        <v>29.702040228583236</v>
      </c>
      <c r="AT131" s="171">
        <v>38.363734011757657</v>
      </c>
      <c r="AU131" s="170">
        <v>36.456976962162003</v>
      </c>
      <c r="AV131" s="171">
        <v>35.710099245814682</v>
      </c>
      <c r="AW131" s="171">
        <v>33.142207601535134</v>
      </c>
      <c r="AX131" s="171">
        <v>30.116160401295986</v>
      </c>
      <c r="AY131" s="171">
        <v>37.896649437362846</v>
      </c>
      <c r="AZ131" s="170">
        <v>35.560327395560883</v>
      </c>
      <c r="BA131" s="171">
        <v>35.655643440201231</v>
      </c>
      <c r="BB131" s="171">
        <v>32.042575959867548</v>
      </c>
      <c r="BC131" s="171">
        <v>30.098105909941292</v>
      </c>
      <c r="BD131" s="171">
        <v>37.30755811738333</v>
      </c>
      <c r="BE131" s="170">
        <v>34.581476743549011</v>
      </c>
      <c r="BF131" s="171">
        <v>34.150673590703619</v>
      </c>
      <c r="BG131" s="171">
        <v>31.792859815153356</v>
      </c>
      <c r="BH131" s="171">
        <v>29.129281206722307</v>
      </c>
      <c r="BI131" s="172">
        <v>36.164018578653128</v>
      </c>
    </row>
    <row r="132" spans="1:61" x14ac:dyDescent="0.25">
      <c r="A132" s="173" t="s">
        <v>1637</v>
      </c>
      <c r="B132" s="170">
        <v>35.536995397561732</v>
      </c>
      <c r="C132" s="171">
        <v>35.148523995718236</v>
      </c>
      <c r="D132" s="171">
        <v>33.367094110124569</v>
      </c>
      <c r="E132" s="171">
        <v>32.072771114439703</v>
      </c>
      <c r="F132" s="171">
        <v>36.991022022989604</v>
      </c>
      <c r="G132" s="170">
        <v>39.78</v>
      </c>
      <c r="H132" s="171">
        <v>39.757378917201031</v>
      </c>
      <c r="I132" s="171">
        <v>36.495757796181159</v>
      </c>
      <c r="J132" s="171">
        <v>32.731532943701502</v>
      </c>
      <c r="K132" s="171">
        <v>39.822566437190027</v>
      </c>
      <c r="L132" s="170">
        <v>36.948517254586918</v>
      </c>
      <c r="M132" s="171">
        <v>35.901323736257638</v>
      </c>
      <c r="N132" s="171">
        <v>33.333813023176162</v>
      </c>
      <c r="O132" s="171">
        <v>30.986942001044145</v>
      </c>
      <c r="P132" s="171">
        <v>38.138368320669919</v>
      </c>
      <c r="Q132" s="170">
        <v>34.700446063655498</v>
      </c>
      <c r="R132" s="171">
        <v>34.422921413485966</v>
      </c>
      <c r="S132" s="171">
        <v>31.390356481492933</v>
      </c>
      <c r="T132" s="171">
        <v>27.768255769586339</v>
      </c>
      <c r="U132" s="171">
        <v>35.384277754401467</v>
      </c>
      <c r="V132" s="170">
        <v>34.641198549218856</v>
      </c>
      <c r="W132" s="171">
        <v>34.393265892578292</v>
      </c>
      <c r="X132" s="171">
        <v>30.070278308668478</v>
      </c>
      <c r="Y132" s="171">
        <v>25.766902227630624</v>
      </c>
      <c r="Z132" s="171">
        <v>35.545310850059927</v>
      </c>
      <c r="AA132" s="170">
        <v>34.641172566461222</v>
      </c>
      <c r="AB132" s="171">
        <v>34.505833531229449</v>
      </c>
      <c r="AC132" s="171">
        <v>30.065178508930963</v>
      </c>
      <c r="AD132" s="171">
        <v>25.346356668510044</v>
      </c>
      <c r="AE132" s="171">
        <v>34.796598388944567</v>
      </c>
      <c r="AF132" s="170">
        <v>36.786642035894161</v>
      </c>
      <c r="AG132" s="171">
        <v>35.851946463265456</v>
      </c>
      <c r="AH132" s="171">
        <v>32.509538623614475</v>
      </c>
      <c r="AI132" s="171">
        <v>27.052543670942637</v>
      </c>
      <c r="AJ132" s="171">
        <v>36.921284842899283</v>
      </c>
      <c r="AK132" s="170">
        <v>37.443476220372091</v>
      </c>
      <c r="AL132" s="171">
        <v>36.831009511280001</v>
      </c>
      <c r="AM132" s="171">
        <v>33.080652987382599</v>
      </c>
      <c r="AN132" s="171">
        <v>27.325641996183379</v>
      </c>
      <c r="AO132" s="171">
        <v>38.710811580499751</v>
      </c>
      <c r="AP132" s="170">
        <v>38.903005008998853</v>
      </c>
      <c r="AQ132" s="171">
        <v>38.846428047178215</v>
      </c>
      <c r="AR132" s="171">
        <v>34.485287893043498</v>
      </c>
      <c r="AS132" s="171">
        <v>29.704706317454978</v>
      </c>
      <c r="AT132" s="171">
        <v>38.981468519875499</v>
      </c>
      <c r="AU132" s="170">
        <v>37.048758254994524</v>
      </c>
      <c r="AV132" s="171">
        <v>36.287022492363427</v>
      </c>
      <c r="AW132" s="171">
        <v>33.667072368814338</v>
      </c>
      <c r="AX132" s="171">
        <v>30.121305007706134</v>
      </c>
      <c r="AY132" s="171">
        <v>38.506350030349722</v>
      </c>
      <c r="AZ132" s="170">
        <v>36.130106090590047</v>
      </c>
      <c r="BA132" s="171">
        <v>36.230476101694663</v>
      </c>
      <c r="BB132" s="171">
        <v>32.619956344238794</v>
      </c>
      <c r="BC132" s="171">
        <v>30.103182714459738</v>
      </c>
      <c r="BD132" s="171">
        <v>37.90568367571526</v>
      </c>
      <c r="BE132" s="170">
        <v>35.136771790938475</v>
      </c>
      <c r="BF132" s="171">
        <v>34.700776896790217</v>
      </c>
      <c r="BG132" s="171">
        <v>31.942859815153358</v>
      </c>
      <c r="BH132" s="171">
        <v>29.1341335873276</v>
      </c>
      <c r="BI132" s="172">
        <v>36.748482626616116</v>
      </c>
    </row>
    <row r="133" spans="1:61" x14ac:dyDescent="0.25">
      <c r="A133" s="173" t="s">
        <v>1638</v>
      </c>
      <c r="B133" s="170">
        <v>33.277106271295565</v>
      </c>
      <c r="C133" s="171">
        <v>33.062057818679193</v>
      </c>
      <c r="D133" s="171">
        <v>31.704109380001398</v>
      </c>
      <c r="E133" s="171">
        <v>30.582328966915242</v>
      </c>
      <c r="F133" s="171">
        <v>34.58307004913766</v>
      </c>
      <c r="G133" s="170">
        <v>37.809999999999995</v>
      </c>
      <c r="H133" s="171">
        <v>37.787378917201032</v>
      </c>
      <c r="I133" s="171">
        <v>34.784126827709926</v>
      </c>
      <c r="J133" s="171">
        <v>31.244228231797923</v>
      </c>
      <c r="K133" s="171">
        <v>37.770852389764848</v>
      </c>
      <c r="L133" s="170">
        <v>35.114969005764664</v>
      </c>
      <c r="M133" s="171">
        <v>34.118010378980301</v>
      </c>
      <c r="N133" s="171">
        <v>31.791273234595071</v>
      </c>
      <c r="O133" s="171">
        <v>30.721805581963441</v>
      </c>
      <c r="P133" s="171">
        <v>35.948195087910953</v>
      </c>
      <c r="Q133" s="170">
        <v>32.978148988146948</v>
      </c>
      <c r="R133" s="171">
        <v>32.710325885341739</v>
      </c>
      <c r="S133" s="171">
        <v>29.986148899507644</v>
      </c>
      <c r="T133" s="171">
        <v>27.553278608407709</v>
      </c>
      <c r="U133" s="171">
        <v>33.492406120828676</v>
      </c>
      <c r="V133" s="170">
        <v>32.922867734226003</v>
      </c>
      <c r="W133" s="171">
        <v>32.687508661994066</v>
      </c>
      <c r="X133" s="171">
        <v>28.973605877547957</v>
      </c>
      <c r="Y133" s="171">
        <v>25.768525797567555</v>
      </c>
      <c r="Z133" s="171">
        <v>33.382152421621662</v>
      </c>
      <c r="AA133" s="170">
        <v>32.921351914279974</v>
      </c>
      <c r="AB133" s="171">
        <v>32.793380641298548</v>
      </c>
      <c r="AC133" s="171">
        <v>29.470547547729026</v>
      </c>
      <c r="AD133" s="171">
        <v>25.482385978214726</v>
      </c>
      <c r="AE133" s="171">
        <v>33.071914190590761</v>
      </c>
      <c r="AF133" s="170">
        <v>34.958646594998179</v>
      </c>
      <c r="AG133" s="171">
        <v>34.070801012208875</v>
      </c>
      <c r="AH133" s="171">
        <v>31.55669061244269</v>
      </c>
      <c r="AI133" s="171">
        <v>27.006662517974505</v>
      </c>
      <c r="AJ133" s="171">
        <v>34.883181571710395</v>
      </c>
      <c r="AK133" s="170">
        <v>35.585215560643192</v>
      </c>
      <c r="AL133" s="171">
        <v>35.000045566060905</v>
      </c>
      <c r="AM133" s="171">
        <v>31.960457987108946</v>
      </c>
      <c r="AN133" s="171">
        <v>27.32303697479702</v>
      </c>
      <c r="AO133" s="171">
        <v>36.788652029689942</v>
      </c>
      <c r="AP133" s="170">
        <v>36.970181899661007</v>
      </c>
      <c r="AQ133" s="171">
        <v>36.920850083815331</v>
      </c>
      <c r="AR133" s="171">
        <v>32.989278049963652</v>
      </c>
      <c r="AS133" s="171">
        <v>29.476971902993114</v>
      </c>
      <c r="AT133" s="171">
        <v>37.053667336654826</v>
      </c>
      <c r="AU133" s="170">
        <v>35.208232745849998</v>
      </c>
      <c r="AV133" s="171">
        <v>34.483664014586445</v>
      </c>
      <c r="AW133" s="171">
        <v>32.022478066976717</v>
      </c>
      <c r="AX133" s="171">
        <v>29.883862803678824</v>
      </c>
      <c r="AY133" s="171">
        <v>36.596948676285194</v>
      </c>
      <c r="AZ133" s="170">
        <v>34.33780393893143</v>
      </c>
      <c r="BA133" s="171">
        <v>34.430686990763647</v>
      </c>
      <c r="BB133" s="171">
        <v>31.069978056423913</v>
      </c>
      <c r="BC133" s="171">
        <v>29.870862213113959</v>
      </c>
      <c r="BD133" s="171">
        <v>36.026386780919339</v>
      </c>
      <c r="BE133" s="170">
        <v>33.39377792691613</v>
      </c>
      <c r="BF133" s="171">
        <v>32.97593881594883</v>
      </c>
      <c r="BG133" s="171">
        <v>30.485193358016954</v>
      </c>
      <c r="BH133" s="171">
        <v>28.909176581833364</v>
      </c>
      <c r="BI133" s="172">
        <v>34.922332108462555</v>
      </c>
    </row>
    <row r="134" spans="1:61" x14ac:dyDescent="0.25">
      <c r="A134" s="173" t="s">
        <v>1639</v>
      </c>
      <c r="B134" s="170">
        <v>33.159226016050319</v>
      </c>
      <c r="C134" s="171">
        <v>32.929435238321787</v>
      </c>
      <c r="D134" s="171">
        <v>31.587120154809668</v>
      </c>
      <c r="E134" s="171">
        <v>31.202736279096289</v>
      </c>
      <c r="F134" s="171">
        <v>34.414351415894629</v>
      </c>
      <c r="G134" s="170">
        <v>37.105761128840605</v>
      </c>
      <c r="H134" s="171">
        <v>37.078450758308932</v>
      </c>
      <c r="I134" s="171">
        <v>35.302781412036474</v>
      </c>
      <c r="J134" s="171">
        <v>32.446578535028344</v>
      </c>
      <c r="K134" s="171">
        <v>37.451916894909566</v>
      </c>
      <c r="L134" s="170">
        <v>36.080481568696854</v>
      </c>
      <c r="M134" s="171">
        <v>35.116119494108695</v>
      </c>
      <c r="N134" s="171">
        <v>33.02177205083126</v>
      </c>
      <c r="O134" s="171">
        <v>32.365173072770816</v>
      </c>
      <c r="P134" s="171">
        <v>36.279537138595963</v>
      </c>
      <c r="Q134" s="170">
        <v>33.684860232513394</v>
      </c>
      <c r="R134" s="171">
        <v>33.545676394968019</v>
      </c>
      <c r="S134" s="171">
        <v>31.534321470963548</v>
      </c>
      <c r="T134" s="171">
        <v>29.135091481350749</v>
      </c>
      <c r="U134" s="171">
        <v>34.058612741635457</v>
      </c>
      <c r="V134" s="170">
        <v>33.234271530454734</v>
      </c>
      <c r="W134" s="171">
        <v>33.111314806350535</v>
      </c>
      <c r="X134" s="171">
        <v>30.194553249599814</v>
      </c>
      <c r="Y134" s="171">
        <v>27.256076467527063</v>
      </c>
      <c r="Z134" s="171">
        <v>33.786919985891714</v>
      </c>
      <c r="AA134" s="170">
        <v>33.898621402757605</v>
      </c>
      <c r="AB134" s="171">
        <v>33.768014475920722</v>
      </c>
      <c r="AC134" s="171">
        <v>31.107977306049094</v>
      </c>
      <c r="AD134" s="171">
        <v>27.083035667007664</v>
      </c>
      <c r="AE134" s="171">
        <v>34.044435350708447</v>
      </c>
      <c r="AF134" s="170">
        <v>35.695607543449121</v>
      </c>
      <c r="AG134" s="171">
        <v>34.753660097503051</v>
      </c>
      <c r="AH134" s="171">
        <v>33.184775217758947</v>
      </c>
      <c r="AI134" s="171">
        <v>28.606580139896504</v>
      </c>
      <c r="AJ134" s="171">
        <v>35.573219176687871</v>
      </c>
      <c r="AK134" s="170">
        <v>36.486354780728931</v>
      </c>
      <c r="AL134" s="171">
        <v>36.018607482545718</v>
      </c>
      <c r="AM134" s="171">
        <v>33.439999999999991</v>
      </c>
      <c r="AN134" s="171">
        <v>28.976802956938748</v>
      </c>
      <c r="AO134" s="171">
        <v>37.455831659704195</v>
      </c>
      <c r="AP134" s="170">
        <v>37.609598644028594</v>
      </c>
      <c r="AQ134" s="171">
        <v>37.569551686122892</v>
      </c>
      <c r="AR134" s="171">
        <v>34.378338463074968</v>
      </c>
      <c r="AS134" s="171">
        <v>31.20962854165775</v>
      </c>
      <c r="AT134" s="171">
        <v>37.609594367783288</v>
      </c>
      <c r="AU134" s="170">
        <v>35.968884173946748</v>
      </c>
      <c r="AV134" s="171">
        <v>35.167559568208191</v>
      </c>
      <c r="AW134" s="171">
        <v>33.516802301901379</v>
      </c>
      <c r="AX134" s="171">
        <v>31.492360636149463</v>
      </c>
      <c r="AY134" s="171">
        <v>37.218086529392536</v>
      </c>
      <c r="AZ134" s="170">
        <v>34.660782495901366</v>
      </c>
      <c r="BA134" s="171">
        <v>34.294902682197424</v>
      </c>
      <c r="BB134" s="171">
        <v>32.481860707269611</v>
      </c>
      <c r="BC134" s="171">
        <v>31.392622169913437</v>
      </c>
      <c r="BD134" s="171">
        <v>36.447471946999393</v>
      </c>
      <c r="BE134" s="170">
        <v>34.1826663699118</v>
      </c>
      <c r="BF134" s="171">
        <v>33.97928034470381</v>
      </c>
      <c r="BG134" s="171">
        <v>31.953580996085144</v>
      </c>
      <c r="BH134" s="171">
        <v>30.423735224763249</v>
      </c>
      <c r="BI134" s="172">
        <v>35.30165696914959</v>
      </c>
    </row>
    <row r="135" spans="1:61" x14ac:dyDescent="0.25">
      <c r="A135" s="173" t="s">
        <v>1640</v>
      </c>
      <c r="B135" s="170">
        <v>33.206561315110619</v>
      </c>
      <c r="C135" s="171">
        <v>32.975656165442594</v>
      </c>
      <c r="D135" s="171">
        <v>31.627271410488955</v>
      </c>
      <c r="E135" s="171">
        <v>30.79515868317397</v>
      </c>
      <c r="F135" s="171">
        <v>34.498648494230586</v>
      </c>
      <c r="G135" s="170">
        <v>37.494960382720109</v>
      </c>
      <c r="H135" s="171">
        <v>37.413590182256378</v>
      </c>
      <c r="I135" s="171">
        <v>35.250431450126563</v>
      </c>
      <c r="J135" s="171">
        <v>32.108643997578561</v>
      </c>
      <c r="K135" s="171">
        <v>37.796699967922621</v>
      </c>
      <c r="L135" s="170">
        <v>36.086301820107607</v>
      </c>
      <c r="M135" s="171">
        <v>35.110747006147633</v>
      </c>
      <c r="N135" s="171">
        <v>32.790558432571743</v>
      </c>
      <c r="O135" s="171">
        <v>31.626587170443088</v>
      </c>
      <c r="P135" s="171">
        <v>36.798413355689767</v>
      </c>
      <c r="Q135" s="170">
        <v>33.679077059416855</v>
      </c>
      <c r="R135" s="171">
        <v>33.410680389336108</v>
      </c>
      <c r="S135" s="171">
        <v>30.752383733351152</v>
      </c>
      <c r="T135" s="171">
        <v>28.297835749583989</v>
      </c>
      <c r="U135" s="171">
        <v>34.068522570412945</v>
      </c>
      <c r="V135" s="170">
        <v>33.198821281016954</v>
      </c>
      <c r="W135" s="171">
        <v>32.981192060523654</v>
      </c>
      <c r="X135" s="171">
        <v>29.417645923517249</v>
      </c>
      <c r="Y135" s="171">
        <v>26.535845593174066</v>
      </c>
      <c r="Z135" s="171">
        <v>33.767221712356623</v>
      </c>
      <c r="AA135" s="170">
        <v>33.799483580804996</v>
      </c>
      <c r="AB135" s="171">
        <v>33.661527023973491</v>
      </c>
      <c r="AC135" s="171">
        <v>30.299240174362694</v>
      </c>
      <c r="AD135" s="171">
        <v>26.334257074418666</v>
      </c>
      <c r="AE135" s="171">
        <v>33.945077155320014</v>
      </c>
      <c r="AF135" s="170">
        <v>35.743029851878276</v>
      </c>
      <c r="AG135" s="171">
        <v>34.798623249022569</v>
      </c>
      <c r="AH135" s="171">
        <v>32.423031975632938</v>
      </c>
      <c r="AI135" s="171">
        <v>27.85146862890057</v>
      </c>
      <c r="AJ135" s="171">
        <v>35.598338764957781</v>
      </c>
      <c r="AK135" s="170">
        <v>36.467901905085824</v>
      </c>
      <c r="AL135" s="171">
        <v>35.932812518527093</v>
      </c>
      <c r="AM135" s="171">
        <v>32.958558052111535</v>
      </c>
      <c r="AN135" s="171">
        <v>28.18742927593728</v>
      </c>
      <c r="AO135" s="171">
        <v>37.637140896833472</v>
      </c>
      <c r="AP135" s="170">
        <v>37.851880188795164</v>
      </c>
      <c r="AQ135" s="171">
        <v>37.799990938882758</v>
      </c>
      <c r="AR135" s="171">
        <v>34.079641105677965</v>
      </c>
      <c r="AS135" s="171">
        <v>30.386034245145652</v>
      </c>
      <c r="AT135" s="171">
        <v>37.938716251676198</v>
      </c>
      <c r="AU135" s="170">
        <v>36.018640712179312</v>
      </c>
      <c r="AV135" s="171">
        <v>35.192721475338026</v>
      </c>
      <c r="AW135" s="171">
        <v>32.961846789652604</v>
      </c>
      <c r="AX135" s="171">
        <v>30.733978366762305</v>
      </c>
      <c r="AY135" s="171">
        <v>37.337312742214131</v>
      </c>
      <c r="AZ135" s="170">
        <v>34.528324673983612</v>
      </c>
      <c r="BA135" s="171">
        <v>34.229509855072024</v>
      </c>
      <c r="BB135" s="171">
        <v>31.684000202081442</v>
      </c>
      <c r="BC135" s="171">
        <v>30.559821725145163</v>
      </c>
      <c r="BD135" s="171">
        <v>36.513185529885902</v>
      </c>
      <c r="BE135" s="170">
        <v>34.070470128198103</v>
      </c>
      <c r="BF135" s="171">
        <v>33.740744124831103</v>
      </c>
      <c r="BG135" s="171">
        <v>31.05718583160894</v>
      </c>
      <c r="BH135" s="171">
        <v>29.618403464776019</v>
      </c>
      <c r="BI135" s="172">
        <v>35.496172208511126</v>
      </c>
    </row>
    <row r="136" spans="1:61" x14ac:dyDescent="0.25">
      <c r="A136" s="173" t="s">
        <v>1641</v>
      </c>
      <c r="B136" s="170">
        <v>33.232351311505532</v>
      </c>
      <c r="C136" s="171">
        <v>33.017320046980466</v>
      </c>
      <c r="D136" s="171">
        <v>31.649037367560126</v>
      </c>
      <c r="E136" s="171">
        <v>30.530119427257883</v>
      </c>
      <c r="F136" s="171">
        <v>34.540972133315478</v>
      </c>
      <c r="G136" s="170">
        <v>37.753033759137608</v>
      </c>
      <c r="H136" s="171">
        <v>37.730430696994866</v>
      </c>
      <c r="I136" s="171">
        <v>34.732239058314697</v>
      </c>
      <c r="J136" s="171">
        <v>31.207013161631178</v>
      </c>
      <c r="K136" s="171">
        <v>37.700852389764847</v>
      </c>
      <c r="L136" s="170">
        <v>35.052400902103024</v>
      </c>
      <c r="M136" s="171">
        <v>34.06062547012867</v>
      </c>
      <c r="N136" s="171">
        <v>31.821273234595058</v>
      </c>
      <c r="O136" s="171">
        <v>30.744057594512462</v>
      </c>
      <c r="P136" s="171">
        <v>35.888195087910944</v>
      </c>
      <c r="Q136" s="170">
        <v>33.008148988146942</v>
      </c>
      <c r="R136" s="171">
        <v>32.742992730556153</v>
      </c>
      <c r="S136" s="171">
        <v>30.008793842554901</v>
      </c>
      <c r="T136" s="171">
        <v>27.573278608407708</v>
      </c>
      <c r="U136" s="171">
        <v>33.522406120828677</v>
      </c>
      <c r="V136" s="170">
        <v>32.950318097599478</v>
      </c>
      <c r="W136" s="171">
        <v>32.712733196164073</v>
      </c>
      <c r="X136" s="171">
        <v>28.998802948181059</v>
      </c>
      <c r="Y136" s="171">
        <v>25.827755800124248</v>
      </c>
      <c r="Z136" s="171">
        <v>33.409598192916349</v>
      </c>
      <c r="AA136" s="170">
        <v>32.951351914279968</v>
      </c>
      <c r="AB136" s="171">
        <v>32.823380641298549</v>
      </c>
      <c r="AC136" s="171">
        <v>29.49310609954124</v>
      </c>
      <c r="AD136" s="171">
        <v>25.495011201260809</v>
      </c>
      <c r="AE136" s="171">
        <v>33.101914190590762</v>
      </c>
      <c r="AF136" s="170">
        <v>34.993675584495108</v>
      </c>
      <c r="AG136" s="171">
        <v>34.103389475546287</v>
      </c>
      <c r="AH136" s="171">
        <v>31.584186177862875</v>
      </c>
      <c r="AI136" s="171">
        <v>27.029218273472473</v>
      </c>
      <c r="AJ136" s="171">
        <v>34.920724969186857</v>
      </c>
      <c r="AK136" s="170">
        <v>35.617801118772434</v>
      </c>
      <c r="AL136" s="171">
        <v>35.03264294445966</v>
      </c>
      <c r="AM136" s="171">
        <v>31.982663246845647</v>
      </c>
      <c r="AN136" s="171">
        <v>27.337854475153367</v>
      </c>
      <c r="AO136" s="171">
        <v>36.821268001108898</v>
      </c>
      <c r="AP136" s="170">
        <v>36.959972027668762</v>
      </c>
      <c r="AQ136" s="171">
        <v>36.928382077110108</v>
      </c>
      <c r="AR136" s="171">
        <v>33.011606614473557</v>
      </c>
      <c r="AS136" s="171">
        <v>29.496971902993113</v>
      </c>
      <c r="AT136" s="171">
        <v>37.035273552340001</v>
      </c>
      <c r="AU136" s="170">
        <v>35.226400697780669</v>
      </c>
      <c r="AV136" s="171">
        <v>34.521107199095447</v>
      </c>
      <c r="AW136" s="171">
        <v>32.047342834255929</v>
      </c>
      <c r="AX136" s="171">
        <v>29.908717133501177</v>
      </c>
      <c r="AY136" s="171">
        <v>36.588445711350786</v>
      </c>
      <c r="AZ136" s="170">
        <v>34.373124028387011</v>
      </c>
      <c r="BA136" s="171">
        <v>34.465743246392591</v>
      </c>
      <c r="BB136" s="171">
        <v>31.095056401546621</v>
      </c>
      <c r="BC136" s="171">
        <v>29.890862213113959</v>
      </c>
      <c r="BD136" s="171">
        <v>36.036510182679734</v>
      </c>
      <c r="BE136" s="170">
        <v>33.431199528844573</v>
      </c>
      <c r="BF136" s="171">
        <v>33.013398755657761</v>
      </c>
      <c r="BG136" s="171">
        <v>30.507819843906272</v>
      </c>
      <c r="BH136" s="171">
        <v>28.929176581833364</v>
      </c>
      <c r="BI136" s="172">
        <v>34.954953571322761</v>
      </c>
    </row>
    <row r="137" spans="1:61" x14ac:dyDescent="0.25">
      <c r="A137" s="173" t="s">
        <v>1642</v>
      </c>
      <c r="B137" s="170">
        <v>33.776255486524441</v>
      </c>
      <c r="C137" s="171">
        <v>33.543791457286439</v>
      </c>
      <c r="D137" s="171">
        <v>32.207987466618974</v>
      </c>
      <c r="E137" s="171">
        <v>31.735243574579673</v>
      </c>
      <c r="F137" s="171">
        <v>35.072418126826157</v>
      </c>
      <c r="G137" s="170">
        <v>37.557816293754577</v>
      </c>
      <c r="H137" s="171">
        <v>37.567507227192976</v>
      </c>
      <c r="I137" s="171">
        <v>36.032009567575095</v>
      </c>
      <c r="J137" s="171">
        <v>33.082697731550276</v>
      </c>
      <c r="K137" s="171">
        <v>37.962945878056601</v>
      </c>
      <c r="L137" s="170">
        <v>36.721506984937754</v>
      </c>
      <c r="M137" s="171">
        <v>35.737091680018928</v>
      </c>
      <c r="N137" s="171">
        <v>33.657233471856969</v>
      </c>
      <c r="O137" s="171">
        <v>32.884252492724855</v>
      </c>
      <c r="P137" s="171">
        <v>37.08397669244868</v>
      </c>
      <c r="Q137" s="170">
        <v>34.440163977914729</v>
      </c>
      <c r="R137" s="171">
        <v>34.268933580239363</v>
      </c>
      <c r="S137" s="171">
        <v>32.021910376872128</v>
      </c>
      <c r="T137" s="171">
        <v>29.537370051938886</v>
      </c>
      <c r="U137" s="171">
        <v>34.810506889454572</v>
      </c>
      <c r="V137" s="170">
        <v>33.994901852540082</v>
      </c>
      <c r="W137" s="171">
        <v>33.819071944655519</v>
      </c>
      <c r="X137" s="171">
        <v>30.642735439789153</v>
      </c>
      <c r="Y137" s="171">
        <v>27.661396615318797</v>
      </c>
      <c r="Z137" s="171">
        <v>34.518835598936121</v>
      </c>
      <c r="AA137" s="170">
        <v>34.497683789358383</v>
      </c>
      <c r="AB137" s="171">
        <v>34.359671204604432</v>
      </c>
      <c r="AC137" s="171">
        <v>31.478609268338822</v>
      </c>
      <c r="AD137" s="171">
        <v>27.440296300764036</v>
      </c>
      <c r="AE137" s="171">
        <v>34.747294821709978</v>
      </c>
      <c r="AF137" s="170">
        <v>36.396901705380188</v>
      </c>
      <c r="AG137" s="171">
        <v>35.43538606953539</v>
      </c>
      <c r="AH137" s="171">
        <v>33.775297364463931</v>
      </c>
      <c r="AI137" s="171">
        <v>29.07801602066764</v>
      </c>
      <c r="AJ137" s="171">
        <v>36.440050605714028</v>
      </c>
      <c r="AK137" s="170">
        <v>37.269948309540482</v>
      </c>
      <c r="AL137" s="171">
        <v>36.766381083591419</v>
      </c>
      <c r="AM137" s="171">
        <v>34.043842207898827</v>
      </c>
      <c r="AN137" s="171">
        <v>29.394933723985503</v>
      </c>
      <c r="AO137" s="171">
        <v>38.253154003717761</v>
      </c>
      <c r="AP137" s="170">
        <v>38.269335096963523</v>
      </c>
      <c r="AQ137" s="171">
        <v>38.224563873325579</v>
      </c>
      <c r="AR137" s="171">
        <v>34.990879599428339</v>
      </c>
      <c r="AS137" s="171">
        <v>31.674907629729699</v>
      </c>
      <c r="AT137" s="171">
        <v>38.244475413004047</v>
      </c>
      <c r="AU137" s="170">
        <v>36.749806172036152</v>
      </c>
      <c r="AV137" s="171">
        <v>35.882694954535772</v>
      </c>
      <c r="AW137" s="171">
        <v>34.113357946461662</v>
      </c>
      <c r="AX137" s="171">
        <v>31.985303198476757</v>
      </c>
      <c r="AY137" s="171">
        <v>37.990540393145629</v>
      </c>
      <c r="AZ137" s="170">
        <v>35.355676157766609</v>
      </c>
      <c r="BA137" s="171">
        <v>35.012877359270711</v>
      </c>
      <c r="BB137" s="171">
        <v>32.949649805207379</v>
      </c>
      <c r="BC137" s="171">
        <v>31.857235025219154</v>
      </c>
      <c r="BD137" s="171">
        <v>37.15353115469054</v>
      </c>
      <c r="BE137" s="170">
        <v>34.884650619076318</v>
      </c>
      <c r="BF137" s="171">
        <v>34.620897230871591</v>
      </c>
      <c r="BG137" s="171">
        <v>32.378781057048592</v>
      </c>
      <c r="BH137" s="171">
        <v>30.87358785555422</v>
      </c>
      <c r="BI137" s="172">
        <v>35.990218672201784</v>
      </c>
    </row>
    <row r="138" spans="1:61" x14ac:dyDescent="0.25">
      <c r="A138" s="173" t="s">
        <v>1643</v>
      </c>
      <c r="B138" s="170">
        <v>33.582768224238762</v>
      </c>
      <c r="C138" s="171">
        <v>33.35383054324879</v>
      </c>
      <c r="D138" s="171">
        <v>31.985406693936959</v>
      </c>
      <c r="E138" s="171">
        <v>31.02607498686136</v>
      </c>
      <c r="F138" s="171">
        <v>34.925606608914478</v>
      </c>
      <c r="G138" s="170">
        <v>38.013406360099445</v>
      </c>
      <c r="H138" s="171">
        <v>37.863180214661675</v>
      </c>
      <c r="I138" s="171">
        <v>35.418406941406793</v>
      </c>
      <c r="J138" s="171">
        <v>32.191927691376371</v>
      </c>
      <c r="K138" s="171">
        <v>38.206215165198508</v>
      </c>
      <c r="L138" s="170">
        <v>36.288911793296172</v>
      </c>
      <c r="M138" s="171">
        <v>35.25340439609554</v>
      </c>
      <c r="N138" s="171">
        <v>32.907661678838593</v>
      </c>
      <c r="O138" s="171">
        <v>31.785889622401335</v>
      </c>
      <c r="P138" s="171">
        <v>37.05839217264932</v>
      </c>
      <c r="Q138" s="170">
        <v>33.991083726394471</v>
      </c>
      <c r="R138" s="171">
        <v>33.473992791772517</v>
      </c>
      <c r="S138" s="171">
        <v>30.856957670451976</v>
      </c>
      <c r="T138" s="171">
        <v>28.462812910762612</v>
      </c>
      <c r="U138" s="171">
        <v>34.438680370052346</v>
      </c>
      <c r="V138" s="170">
        <v>33.561350354963928</v>
      </c>
      <c r="W138" s="171">
        <v>33.33407182209713</v>
      </c>
      <c r="X138" s="171">
        <v>29.665688151930727</v>
      </c>
      <c r="Y138" s="171">
        <v>26.666109763606503</v>
      </c>
      <c r="Z138" s="171">
        <v>34.09443691043041</v>
      </c>
      <c r="AA138" s="170">
        <v>34.048331923641946</v>
      </c>
      <c r="AB138" s="171">
        <v>33.91296252639215</v>
      </c>
      <c r="AC138" s="171">
        <v>30.473998423483785</v>
      </c>
      <c r="AD138" s="171">
        <v>26.194456276700908</v>
      </c>
      <c r="AE138" s="171">
        <v>34.198675675142674</v>
      </c>
      <c r="AF138" s="170">
        <v>36.065969406529938</v>
      </c>
      <c r="AG138" s="171">
        <v>35.070065106977523</v>
      </c>
      <c r="AH138" s="171">
        <v>32.644732668712535</v>
      </c>
      <c r="AI138" s="171">
        <v>27.974204511296517</v>
      </c>
      <c r="AJ138" s="171">
        <v>35.782197633403285</v>
      </c>
      <c r="AK138" s="170">
        <v>36.752170542218806</v>
      </c>
      <c r="AL138" s="171">
        <v>36.149616146872908</v>
      </c>
      <c r="AM138" s="171">
        <v>33.101789610531767</v>
      </c>
      <c r="AN138" s="171">
        <v>28.307086029920544</v>
      </c>
      <c r="AO138" s="171">
        <v>37.967492467582581</v>
      </c>
      <c r="AP138" s="170">
        <v>38.11954053096833</v>
      </c>
      <c r="AQ138" s="171">
        <v>38.065306824531461</v>
      </c>
      <c r="AR138" s="171">
        <v>34.194113001219883</v>
      </c>
      <c r="AS138" s="171">
        <v>30.484243274242719</v>
      </c>
      <c r="AT138" s="171">
        <v>38.20372217170334</v>
      </c>
      <c r="AU138" s="170">
        <v>36.240558418363811</v>
      </c>
      <c r="AV138" s="171">
        <v>35.267835106320007</v>
      </c>
      <c r="AW138" s="171">
        <v>33.056688721241173</v>
      </c>
      <c r="AX138" s="171">
        <v>30.855744290908252</v>
      </c>
      <c r="AY138" s="171">
        <v>37.617911724331137</v>
      </c>
      <c r="AZ138" s="170">
        <v>34.816835614752534</v>
      </c>
      <c r="BA138" s="171">
        <v>34.638599961809625</v>
      </c>
      <c r="BB138" s="171">
        <v>31.760089586866865</v>
      </c>
      <c r="BC138" s="171">
        <v>30.639298395409174</v>
      </c>
      <c r="BD138" s="171">
        <v>36.784835159144251</v>
      </c>
      <c r="BE138" s="170">
        <v>34.147472333315072</v>
      </c>
      <c r="BF138" s="171">
        <v>33.781461066153831</v>
      </c>
      <c r="BG138" s="171">
        <v>31.14237611112333</v>
      </c>
      <c r="BH138" s="171">
        <v>29.726690224832208</v>
      </c>
      <c r="BI138" s="172">
        <v>35.77944675223705</v>
      </c>
    </row>
    <row r="139" spans="1:61" x14ac:dyDescent="0.25">
      <c r="A139" s="173" t="s">
        <v>1644</v>
      </c>
      <c r="B139" s="170">
        <v>33.747183535026082</v>
      </c>
      <c r="C139" s="171">
        <v>33.480138815378673</v>
      </c>
      <c r="D139" s="171">
        <v>32.139766280998586</v>
      </c>
      <c r="E139" s="171">
        <v>31.033453092903411</v>
      </c>
      <c r="F139" s="171">
        <v>35.644117622243456</v>
      </c>
      <c r="G139" s="170">
        <v>38.187435618216242</v>
      </c>
      <c r="H139" s="171">
        <v>37.973869716968764</v>
      </c>
      <c r="I139" s="171">
        <v>37.128540379590262</v>
      </c>
      <c r="J139" s="171">
        <v>33.629832630014867</v>
      </c>
      <c r="K139" s="171">
        <v>40.24828031682582</v>
      </c>
      <c r="L139" s="170">
        <v>37.638684705039694</v>
      </c>
      <c r="M139" s="171">
        <v>36.488550842543603</v>
      </c>
      <c r="N139" s="171">
        <v>34.071660825633792</v>
      </c>
      <c r="O139" s="171">
        <v>32.83910924966888</v>
      </c>
      <c r="P139" s="171">
        <v>39.351682389170314</v>
      </c>
      <c r="Q139" s="170">
        <v>35.267298620544899</v>
      </c>
      <c r="R139" s="171">
        <v>34.98631449909707</v>
      </c>
      <c r="S139" s="171">
        <v>32.178867775118967</v>
      </c>
      <c r="T139" s="171">
        <v>29.465045803708001</v>
      </c>
      <c r="U139" s="171">
        <v>36.400056061901324</v>
      </c>
      <c r="V139" s="170">
        <v>34.323943205770576</v>
      </c>
      <c r="W139" s="171">
        <v>34.002641118770605</v>
      </c>
      <c r="X139" s="171">
        <v>30.439864584982843</v>
      </c>
      <c r="Y139" s="171">
        <v>27.514089985294095</v>
      </c>
      <c r="Z139" s="171">
        <v>36.162229936188822</v>
      </c>
      <c r="AA139" s="170">
        <v>35.450669151500684</v>
      </c>
      <c r="AB139" s="171">
        <v>35.302818443629839</v>
      </c>
      <c r="AC139" s="171">
        <v>31.611240300483992</v>
      </c>
      <c r="AD139" s="171">
        <v>27.336927126007129</v>
      </c>
      <c r="AE139" s="171">
        <v>36.208563496488701</v>
      </c>
      <c r="AF139" s="170">
        <v>37.713730628021494</v>
      </c>
      <c r="AG139" s="171">
        <v>36.518171457868604</v>
      </c>
      <c r="AH139" s="171">
        <v>34.01643483521044</v>
      </c>
      <c r="AI139" s="171">
        <v>28.861789399712411</v>
      </c>
      <c r="AJ139" s="171">
        <v>38.076440537129351</v>
      </c>
      <c r="AK139" s="170">
        <v>38.270717186640873</v>
      </c>
      <c r="AL139" s="171">
        <v>37.679784125845899</v>
      </c>
      <c r="AM139" s="171">
        <v>34.158821038946819</v>
      </c>
      <c r="AN139" s="171">
        <v>29.248743239562216</v>
      </c>
      <c r="AO139" s="171">
        <v>40.22359814477015</v>
      </c>
      <c r="AP139" s="170">
        <v>39.758993386386805</v>
      </c>
      <c r="AQ139" s="171">
        <v>39.70245202893517</v>
      </c>
      <c r="AR139" s="171">
        <v>35.27007774273401</v>
      </c>
      <c r="AS139" s="171">
        <v>31.498027311606595</v>
      </c>
      <c r="AT139" s="171">
        <v>40.532104115963861</v>
      </c>
      <c r="AU139" s="170">
        <v>37.776238449930077</v>
      </c>
      <c r="AV139" s="171">
        <v>36.962322198148279</v>
      </c>
      <c r="AW139" s="171">
        <v>34.343301690159926</v>
      </c>
      <c r="AX139" s="171">
        <v>32.01472497899266</v>
      </c>
      <c r="AY139" s="171">
        <v>39.969705981229858</v>
      </c>
      <c r="AZ139" s="170">
        <v>35.770884484321932</v>
      </c>
      <c r="BA139" s="171">
        <v>34.31118890855209</v>
      </c>
      <c r="BB139" s="171">
        <v>33.160107365405665</v>
      </c>
      <c r="BC139" s="171">
        <v>32.119966985689217</v>
      </c>
      <c r="BD139" s="171">
        <v>39.118514536512826</v>
      </c>
      <c r="BE139" s="170">
        <v>35.755491275406783</v>
      </c>
      <c r="BF139" s="171">
        <v>35.353300585692978</v>
      </c>
      <c r="BG139" s="171">
        <v>32.704269193060782</v>
      </c>
      <c r="BH139" s="171">
        <v>31.154171359453766</v>
      </c>
      <c r="BI139" s="172">
        <v>38.075590815354538</v>
      </c>
    </row>
    <row r="140" spans="1:61" x14ac:dyDescent="0.25">
      <c r="A140" s="173" t="s">
        <v>1645</v>
      </c>
      <c r="B140" s="170">
        <v>33.749387080348384</v>
      </c>
      <c r="C140" s="171">
        <v>33.480138815378673</v>
      </c>
      <c r="D140" s="171">
        <v>32.142029021439846</v>
      </c>
      <c r="E140" s="171">
        <v>31.033453092903411</v>
      </c>
      <c r="F140" s="171">
        <v>35.644117622243456</v>
      </c>
      <c r="G140" s="170">
        <v>38.190119325943236</v>
      </c>
      <c r="H140" s="171">
        <v>37.973869716968764</v>
      </c>
      <c r="I140" s="171">
        <v>37.128540379590262</v>
      </c>
      <c r="J140" s="171">
        <v>33.629832630014867</v>
      </c>
      <c r="K140" s="171">
        <v>40.253633844103931</v>
      </c>
      <c r="L140" s="170">
        <v>37.641304274480476</v>
      </c>
      <c r="M140" s="171">
        <v>36.488550842543603</v>
      </c>
      <c r="N140" s="171">
        <v>34.071660825633792</v>
      </c>
      <c r="O140" s="171">
        <v>32.83649768129861</v>
      </c>
      <c r="P140" s="171">
        <v>39.354259156633027</v>
      </c>
      <c r="Q140" s="170">
        <v>35.267298620544899</v>
      </c>
      <c r="R140" s="171">
        <v>34.98631449909707</v>
      </c>
      <c r="S140" s="171">
        <v>32.178867775118967</v>
      </c>
      <c r="T140" s="171">
        <v>29.46239289076026</v>
      </c>
      <c r="U140" s="171">
        <v>36.400056061901324</v>
      </c>
      <c r="V140" s="170">
        <v>34.326492842397094</v>
      </c>
      <c r="W140" s="171">
        <v>34.002641118770605</v>
      </c>
      <c r="X140" s="171">
        <v>30.439864584982843</v>
      </c>
      <c r="Y140" s="171">
        <v>27.514089985294095</v>
      </c>
      <c r="Z140" s="171">
        <v>36.162229936188822</v>
      </c>
      <c r="AA140" s="170">
        <v>35.450669151500684</v>
      </c>
      <c r="AB140" s="171">
        <v>35.305415416323051</v>
      </c>
      <c r="AC140" s="171">
        <v>31.618622156358882</v>
      </c>
      <c r="AD140" s="171">
        <v>27.336927126007129</v>
      </c>
      <c r="AE140" s="171">
        <v>36.210776689716745</v>
      </c>
      <c r="AF140" s="170">
        <v>37.713730628021494</v>
      </c>
      <c r="AG140" s="171">
        <v>36.52061984301168</v>
      </c>
      <c r="AH140" s="171">
        <v>34.01643483521044</v>
      </c>
      <c r="AI140" s="171">
        <v>28.861789399712411</v>
      </c>
      <c r="AJ140" s="171">
        <v>38.076440537129351</v>
      </c>
      <c r="AK140" s="170">
        <v>38.27330274477012</v>
      </c>
      <c r="AL140" s="171">
        <v>37.681986344297613</v>
      </c>
      <c r="AM140" s="171">
        <v>34.158821038946819</v>
      </c>
      <c r="AN140" s="171">
        <v>29.248743239562216</v>
      </c>
      <c r="AO140" s="171">
        <v>40.22359814477015</v>
      </c>
      <c r="AP140" s="170">
        <v>39.761333044213629</v>
      </c>
      <c r="AQ140" s="171">
        <v>39.70245202893517</v>
      </c>
      <c r="AR140" s="171">
        <v>35.272337782984579</v>
      </c>
      <c r="AS140" s="171">
        <v>31.498027311606595</v>
      </c>
      <c r="AT140" s="171">
        <v>40.537176711093849</v>
      </c>
      <c r="AU140" s="170">
        <v>37.781371111326465</v>
      </c>
      <c r="AV140" s="171">
        <v>36.962322198148279</v>
      </c>
      <c r="AW140" s="171">
        <v>34.343301690159926</v>
      </c>
      <c r="AX140" s="171">
        <v>32.019546039280236</v>
      </c>
      <c r="AY140" s="171">
        <v>39.97228091702852</v>
      </c>
      <c r="AZ140" s="170">
        <v>35.770884484321932</v>
      </c>
      <c r="BA140" s="171">
        <v>34.313918498125815</v>
      </c>
      <c r="BB140" s="171">
        <v>33.160107365405665</v>
      </c>
      <c r="BC140" s="171">
        <v>32.119966985689217</v>
      </c>
      <c r="BD140" s="171">
        <v>39.120866401688268</v>
      </c>
      <c r="BE140" s="170">
        <v>35.760369309154662</v>
      </c>
      <c r="BF140" s="171">
        <v>35.355564666983781</v>
      </c>
      <c r="BG140" s="171">
        <v>32.704269193060782</v>
      </c>
      <c r="BH140" s="171">
        <v>31.154171359453766</v>
      </c>
      <c r="BI140" s="172">
        <v>38.075590815354538</v>
      </c>
    </row>
    <row r="141" spans="1:61" x14ac:dyDescent="0.25">
      <c r="A141" s="173" t="s">
        <v>1646</v>
      </c>
      <c r="B141" s="170">
        <v>33.226687296512893</v>
      </c>
      <c r="C141" s="171">
        <v>33.014265380155216</v>
      </c>
      <c r="D141" s="171">
        <v>31.678999524855289</v>
      </c>
      <c r="E141" s="171">
        <v>30.580203855067573</v>
      </c>
      <c r="F141" s="171">
        <v>34.533070049137663</v>
      </c>
      <c r="G141" s="170">
        <v>37.75</v>
      </c>
      <c r="H141" s="171">
        <v>37.727378917201037</v>
      </c>
      <c r="I141" s="171">
        <v>34.731421014261258</v>
      </c>
      <c r="J141" s="171">
        <v>31.199181729128838</v>
      </c>
      <c r="K141" s="171">
        <v>37.710852389764845</v>
      </c>
      <c r="L141" s="170">
        <v>35.05758857520545</v>
      </c>
      <c r="M141" s="171">
        <v>34.06577266147962</v>
      </c>
      <c r="N141" s="171">
        <v>31.741273234595067</v>
      </c>
      <c r="O141" s="171">
        <v>30.674057594512465</v>
      </c>
      <c r="P141" s="171">
        <v>35.895571884457112</v>
      </c>
      <c r="Q141" s="170">
        <v>32.928148988146951</v>
      </c>
      <c r="R141" s="171">
        <v>32.660325885341742</v>
      </c>
      <c r="S141" s="171">
        <v>29.941134311787064</v>
      </c>
      <c r="T141" s="171">
        <v>27.587927104869486</v>
      </c>
      <c r="U141" s="171">
        <v>33.43973761621254</v>
      </c>
      <c r="V141" s="170">
        <v>32.870318097599487</v>
      </c>
      <c r="W141" s="171">
        <v>32.637508661994069</v>
      </c>
      <c r="X141" s="171">
        <v>28.933605877547951</v>
      </c>
      <c r="Y141" s="171">
        <v>25.798525797567557</v>
      </c>
      <c r="Z141" s="171">
        <v>33.32959819291635</v>
      </c>
      <c r="AA141" s="170">
        <v>32.871351914279977</v>
      </c>
      <c r="AB141" s="171">
        <v>32.7433034977958</v>
      </c>
      <c r="AC141" s="171">
        <v>29.428342821333416</v>
      </c>
      <c r="AD141" s="171">
        <v>25.512385978214724</v>
      </c>
      <c r="AE141" s="171">
        <v>33.021914190590763</v>
      </c>
      <c r="AF141" s="170">
        <v>34.906177979218569</v>
      </c>
      <c r="AG141" s="171">
        <v>34.018304235326568</v>
      </c>
      <c r="AH141" s="171">
        <v>31.511733100096681</v>
      </c>
      <c r="AI141" s="171">
        <v>27.041731133876564</v>
      </c>
      <c r="AJ141" s="171">
        <v>34.833181571710391</v>
      </c>
      <c r="AK141" s="170">
        <v>35.532630002513947</v>
      </c>
      <c r="AL141" s="171">
        <v>34.947454215142955</v>
      </c>
      <c r="AM141" s="171">
        <v>31.910457987108941</v>
      </c>
      <c r="AN141" s="171">
        <v>27.35564199618338</v>
      </c>
      <c r="AO141" s="171">
        <v>36.733482275463572</v>
      </c>
      <c r="AP141" s="170">
        <v>36.912442251953365</v>
      </c>
      <c r="AQ141" s="171">
        <v>36.860850083815336</v>
      </c>
      <c r="AR141" s="171">
        <v>32.936533005389201</v>
      </c>
      <c r="AS141" s="171">
        <v>29.449627758374458</v>
      </c>
      <c r="AT141" s="171">
        <v>36.993667336654823</v>
      </c>
      <c r="AU141" s="170">
        <v>35.150788146035516</v>
      </c>
      <c r="AV141" s="171">
        <v>34.433664014586441</v>
      </c>
      <c r="AW141" s="171">
        <v>31.977342834255921</v>
      </c>
      <c r="AX141" s="171">
        <v>29.859437147420863</v>
      </c>
      <c r="AY141" s="171">
        <v>36.542098379791746</v>
      </c>
      <c r="AZ141" s="170">
        <v>34.285478051271454</v>
      </c>
      <c r="BA141" s="171">
        <v>34.380686990763643</v>
      </c>
      <c r="BB141" s="171">
        <v>31.025056401546621</v>
      </c>
      <c r="BC141" s="171">
        <v>29.842000051698452</v>
      </c>
      <c r="BD141" s="171">
        <v>35.976386780919334</v>
      </c>
      <c r="BE141" s="170">
        <v>33.343777926916118</v>
      </c>
      <c r="BF141" s="171">
        <v>32.925938815948825</v>
      </c>
      <c r="BG141" s="171">
        <v>30.435193358016956</v>
      </c>
      <c r="BH141" s="171">
        <v>28.925602862754445</v>
      </c>
      <c r="BI141" s="172">
        <v>34.86748415194382</v>
      </c>
    </row>
    <row r="142" spans="1:61" x14ac:dyDescent="0.25">
      <c r="A142" s="173" t="s">
        <v>1647</v>
      </c>
      <c r="B142" s="170">
        <v>33.791387380537905</v>
      </c>
      <c r="C142" s="171">
        <v>33.553791457286437</v>
      </c>
      <c r="D142" s="171">
        <v>32.23150118862938</v>
      </c>
      <c r="E142" s="171">
        <v>31.772924810879495</v>
      </c>
      <c r="F142" s="171">
        <v>35.120226301029156</v>
      </c>
      <c r="G142" s="170">
        <v>37.577816293754573</v>
      </c>
      <c r="H142" s="171">
        <v>37.584820740638989</v>
      </c>
      <c r="I142" s="171">
        <v>36.069074394449501</v>
      </c>
      <c r="J142" s="171">
        <v>33.125554446095435</v>
      </c>
      <c r="K142" s="171">
        <v>38.005490255878797</v>
      </c>
      <c r="L142" s="170">
        <v>36.760055973528729</v>
      </c>
      <c r="M142" s="171">
        <v>35.773095509696155</v>
      </c>
      <c r="N142" s="171">
        <v>33.69551104730504</v>
      </c>
      <c r="O142" s="171">
        <v>32.939388911805558</v>
      </c>
      <c r="P142" s="171">
        <v>37.127353343577575</v>
      </c>
      <c r="Q142" s="170">
        <v>34.500163977914724</v>
      </c>
      <c r="R142" s="171">
        <v>34.328933580239351</v>
      </c>
      <c r="S142" s="171">
        <v>32.074250846104292</v>
      </c>
      <c r="T142" s="171">
        <v>29.587370051938887</v>
      </c>
      <c r="U142" s="171">
        <v>34.868174289777869</v>
      </c>
      <c r="V142" s="170">
        <v>34.054901852540084</v>
      </c>
      <c r="W142" s="171">
        <v>33.858906346649896</v>
      </c>
      <c r="X142" s="171">
        <v>30.692735439789157</v>
      </c>
      <c r="Y142" s="171">
        <v>27.706502536797249</v>
      </c>
      <c r="Z142" s="171">
        <v>34.578835598936116</v>
      </c>
      <c r="AA142" s="170">
        <v>34.507683789358374</v>
      </c>
      <c r="AB142" s="171">
        <v>34.36967120460443</v>
      </c>
      <c r="AC142" s="171">
        <v>31.500046751588339</v>
      </c>
      <c r="AD142" s="171">
        <v>27.477428018191475</v>
      </c>
      <c r="AE142" s="171">
        <v>34.792330382899067</v>
      </c>
      <c r="AF142" s="170">
        <v>36.427212471663601</v>
      </c>
      <c r="AG142" s="171">
        <v>35.465739922885042</v>
      </c>
      <c r="AH142" s="171">
        <v>33.848331869464964</v>
      </c>
      <c r="AI142" s="171">
        <v>29.145906309153389</v>
      </c>
      <c r="AJ142" s="171">
        <v>36.520632150405092</v>
      </c>
      <c r="AK142" s="170">
        <v>37.323724684110118</v>
      </c>
      <c r="AL142" s="171">
        <v>36.815369991332844</v>
      </c>
      <c r="AM142" s="171">
        <v>34.092815909215297</v>
      </c>
      <c r="AN142" s="171">
        <v>29.4449337239855</v>
      </c>
      <c r="AO142" s="171">
        <v>38.318335820240499</v>
      </c>
      <c r="AP142" s="170">
        <v>38.307408591191972</v>
      </c>
      <c r="AQ142" s="171">
        <v>38.260006433393237</v>
      </c>
      <c r="AR142" s="171">
        <v>35.03117403576578</v>
      </c>
      <c r="AS142" s="171">
        <v>31.724907629729699</v>
      </c>
      <c r="AT142" s="171">
        <v>38.293147953593262</v>
      </c>
      <c r="AU142" s="170">
        <v>36.797029171108548</v>
      </c>
      <c r="AV142" s="171">
        <v>35.921866771447519</v>
      </c>
      <c r="AW142" s="171">
        <v>34.171086644109941</v>
      </c>
      <c r="AX142" s="171">
        <v>32.037892136449209</v>
      </c>
      <c r="AY142" s="171">
        <v>38.050540393145631</v>
      </c>
      <c r="AZ142" s="170">
        <v>35.402718182371132</v>
      </c>
      <c r="BA142" s="171">
        <v>35.060165692110381</v>
      </c>
      <c r="BB142" s="171">
        <v>32.996889588717998</v>
      </c>
      <c r="BC142" s="171">
        <v>31.909837719354933</v>
      </c>
      <c r="BD142" s="171">
        <v>37.203271829738121</v>
      </c>
      <c r="BE142" s="170">
        <v>34.931932778173447</v>
      </c>
      <c r="BF142" s="171">
        <v>34.656876522962257</v>
      </c>
      <c r="BG142" s="171">
        <v>32.421294813633061</v>
      </c>
      <c r="BH142" s="171">
        <v>30.926275357893552</v>
      </c>
      <c r="BI142" s="172">
        <v>36.04768809158071</v>
      </c>
    </row>
    <row r="143" spans="1:61" x14ac:dyDescent="0.25">
      <c r="A143" s="173" t="s">
        <v>1648</v>
      </c>
      <c r="B143" s="170">
        <v>33.18545957751833</v>
      </c>
      <c r="C143" s="171">
        <v>32.952319199548036</v>
      </c>
      <c r="D143" s="171">
        <v>31.604016170272214</v>
      </c>
      <c r="E143" s="171">
        <v>30.782949143516614</v>
      </c>
      <c r="F143" s="171">
        <v>34.477525224549389</v>
      </c>
      <c r="G143" s="170">
        <v>37.474996162724196</v>
      </c>
      <c r="H143" s="171">
        <v>37.396317253479353</v>
      </c>
      <c r="I143" s="171">
        <v>35.235374110207331</v>
      </c>
      <c r="J143" s="171">
        <v>32.091339285674977</v>
      </c>
      <c r="K143" s="171">
        <v>37.784356295802802</v>
      </c>
      <c r="L143" s="170">
        <v>36.081701938194058</v>
      </c>
      <c r="M143" s="171">
        <v>35.103878388030139</v>
      </c>
      <c r="N143" s="171">
        <v>32.763162126655395</v>
      </c>
      <c r="O143" s="171">
        <v>31.614040756131917</v>
      </c>
      <c r="P143" s="171">
        <v>36.808946833139892</v>
      </c>
      <c r="Q143" s="170">
        <v>33.656739142475679</v>
      </c>
      <c r="R143" s="171">
        <v>33.393331134645408</v>
      </c>
      <c r="S143" s="171">
        <v>30.735362325654673</v>
      </c>
      <c r="T143" s="171">
        <v>28.285182836636245</v>
      </c>
      <c r="U143" s="171">
        <v>34.043511299010135</v>
      </c>
      <c r="V143" s="170">
        <v>33.173689495400524</v>
      </c>
      <c r="W143" s="171">
        <v>32.953834895111648</v>
      </c>
      <c r="X143" s="171">
        <v>29.384503486109654</v>
      </c>
      <c r="Y143" s="171">
        <v>26.525845593174061</v>
      </c>
      <c r="Z143" s="171">
        <v>33.747146663139596</v>
      </c>
      <c r="AA143" s="170">
        <v>33.779483580804992</v>
      </c>
      <c r="AB143" s="171">
        <v>33.638978812882392</v>
      </c>
      <c r="AC143" s="171">
        <v>30.286681622550486</v>
      </c>
      <c r="AD143" s="171">
        <v>26.321631851372587</v>
      </c>
      <c r="AE143" s="171">
        <v>33.925077155320011</v>
      </c>
      <c r="AF143" s="170">
        <v>35.723029851878273</v>
      </c>
      <c r="AG143" s="171">
        <v>34.778623249022573</v>
      </c>
      <c r="AH143" s="171">
        <v>32.407886618824229</v>
      </c>
      <c r="AI143" s="171">
        <v>27.841468628900572</v>
      </c>
      <c r="AJ143" s="171">
        <v>35.585778970822822</v>
      </c>
      <c r="AK143" s="170">
        <v>36.44569374780702</v>
      </c>
      <c r="AL143" s="171">
        <v>35.910215140128344</v>
      </c>
      <c r="AM143" s="171">
        <v>32.930763311848246</v>
      </c>
      <c r="AN143" s="171">
        <v>28.177418399301992</v>
      </c>
      <c r="AO143" s="171">
        <v>37.624486861395702</v>
      </c>
      <c r="AP143" s="170">
        <v>37.842047112055575</v>
      </c>
      <c r="AQ143" s="171">
        <v>37.787825905734174</v>
      </c>
      <c r="AR143" s="171">
        <v>34.05230745634303</v>
      </c>
      <c r="AS143" s="171">
        <v>30.37603424514565</v>
      </c>
      <c r="AT143" s="171">
        <v>37.931523354924025</v>
      </c>
      <c r="AU143" s="170">
        <v>36.001196112364831</v>
      </c>
      <c r="AV143" s="171">
        <v>35.180116383699179</v>
      </c>
      <c r="AW143" s="171">
        <v>32.944702701625602</v>
      </c>
      <c r="AX143" s="171">
        <v>30.72401270006457</v>
      </c>
      <c r="AY143" s="171">
        <v>37.322462613811453</v>
      </c>
      <c r="AZ143" s="170">
        <v>34.501053168360109</v>
      </c>
      <c r="BA143" s="171">
        <v>34.201864291846654</v>
      </c>
      <c r="BB143" s="171">
        <v>31.671682150578441</v>
      </c>
      <c r="BC143" s="171">
        <v>30.547501223799383</v>
      </c>
      <c r="BD143" s="171">
        <v>36.495638768719722</v>
      </c>
      <c r="BE143" s="170">
        <v>34.055661398126333</v>
      </c>
      <c r="BF143" s="171">
        <v>33.723357199763043</v>
      </c>
      <c r="BG143" s="171">
        <v>31.044667282872684</v>
      </c>
      <c r="BH143" s="171">
        <v>29.608403464776021</v>
      </c>
      <c r="BI143" s="172">
        <v>35.488138292189589</v>
      </c>
    </row>
    <row r="144" spans="1:61" x14ac:dyDescent="0.25">
      <c r="A144" s="173" t="s">
        <v>1649</v>
      </c>
      <c r="B144" s="170">
        <v>34.585445760384239</v>
      </c>
      <c r="C144" s="171">
        <v>34.210064404864561</v>
      </c>
      <c r="D144" s="171">
        <v>32.475400491724884</v>
      </c>
      <c r="E144" s="171">
        <v>31.215362837732773</v>
      </c>
      <c r="F144" s="171">
        <v>36.003112473702458</v>
      </c>
      <c r="G144" s="170">
        <v>38.72</v>
      </c>
      <c r="H144" s="171">
        <v>38.697378917201036</v>
      </c>
      <c r="I144" s="171">
        <v>35.525403509203059</v>
      </c>
      <c r="J144" s="171">
        <v>31.861532943701505</v>
      </c>
      <c r="K144" s="171">
        <v>38.75989162780369</v>
      </c>
      <c r="L144" s="170">
        <v>35.960480559292812</v>
      </c>
      <c r="M144" s="171">
        <v>34.938574986160873</v>
      </c>
      <c r="N144" s="171">
        <v>32.441273234595066</v>
      </c>
      <c r="O144" s="171">
        <v>30.156439915179686</v>
      </c>
      <c r="P144" s="171">
        <v>37.122613689262806</v>
      </c>
      <c r="Q144" s="170">
        <v>33.770466484371809</v>
      </c>
      <c r="R144" s="171">
        <v>33.502957072021061</v>
      </c>
      <c r="S144" s="171">
        <v>30.550745396640004</v>
      </c>
      <c r="T144" s="171">
        <v>27.02332428605046</v>
      </c>
      <c r="U144" s="171">
        <v>34.437339625263931</v>
      </c>
      <c r="V144" s="170">
        <v>33.715713454448782</v>
      </c>
      <c r="W144" s="171">
        <v>33.472979394330878</v>
      </c>
      <c r="X144" s="171">
        <v>29.265346502209887</v>
      </c>
      <c r="Y144" s="171">
        <v>25.081892711932579</v>
      </c>
      <c r="Z144" s="171">
        <v>34.594795870808454</v>
      </c>
      <c r="AA144" s="170">
        <v>33.713652206875246</v>
      </c>
      <c r="AB144" s="171">
        <v>33.583478164502765</v>
      </c>
      <c r="AC144" s="171">
        <v>29.262854164367575</v>
      </c>
      <c r="AD144" s="171">
        <v>24.668917433391663</v>
      </c>
      <c r="AE144" s="171">
        <v>33.86683232007401</v>
      </c>
      <c r="AF144" s="170">
        <v>35.801384459157674</v>
      </c>
      <c r="AG144" s="171">
        <v>34.891373737737155</v>
      </c>
      <c r="AH144" s="171">
        <v>31.639350779151787</v>
      </c>
      <c r="AI144" s="171">
        <v>26.32984727153082</v>
      </c>
      <c r="AJ144" s="171">
        <v>35.935785281500635</v>
      </c>
      <c r="AK144" s="170">
        <v>36.441954894192513</v>
      </c>
      <c r="AL144" s="171">
        <v>35.846826227869833</v>
      </c>
      <c r="AM144" s="171">
        <v>32.197268766592721</v>
      </c>
      <c r="AN144" s="171">
        <v>26.597854475153362</v>
      </c>
      <c r="AO144" s="171">
        <v>37.671971142607106</v>
      </c>
      <c r="AP144" s="170">
        <v>37.860181899661008</v>
      </c>
      <c r="AQ144" s="171">
        <v>37.80593859582887</v>
      </c>
      <c r="AR144" s="171">
        <v>33.562675061846214</v>
      </c>
      <c r="AS144" s="171">
        <v>28.914169162941128</v>
      </c>
      <c r="AT144" s="171">
        <v>37.943734011757648</v>
      </c>
      <c r="AU144" s="170">
        <v>36.054930346536707</v>
      </c>
      <c r="AV144" s="171">
        <v>35.315489199284883</v>
      </c>
      <c r="AW144" s="171">
        <v>32.772207601535129</v>
      </c>
      <c r="AX144" s="171">
        <v>29.316421663419014</v>
      </c>
      <c r="AY144" s="171">
        <v>37.479224205070736</v>
      </c>
      <c r="AZ144" s="170">
        <v>35.167792070930751</v>
      </c>
      <c r="BA144" s="171">
        <v>35.263137444763025</v>
      </c>
      <c r="BB144" s="171">
        <v>31.74277214083688</v>
      </c>
      <c r="BC144" s="171">
        <v>29.301043969536682</v>
      </c>
      <c r="BD144" s="171">
        <v>36.897211160905016</v>
      </c>
      <c r="BE144" s="170">
        <v>34.201407439872895</v>
      </c>
      <c r="BF144" s="171">
        <v>33.773183359548959</v>
      </c>
      <c r="BG144" s="171">
        <v>31.082713343640499</v>
      </c>
      <c r="BH144" s="171">
        <v>28.359010576746915</v>
      </c>
      <c r="BI144" s="172">
        <v>35.766977920903813</v>
      </c>
    </row>
    <row r="145" spans="1:61" x14ac:dyDescent="0.25">
      <c r="A145" s="173" t="s">
        <v>1650</v>
      </c>
      <c r="B145" s="170">
        <v>32.732196475438464</v>
      </c>
      <c r="C145" s="171">
        <v>32.502418453212812</v>
      </c>
      <c r="D145" s="171">
        <v>31.178303472394397</v>
      </c>
      <c r="E145" s="171">
        <v>30.806800264372807</v>
      </c>
      <c r="F145" s="171">
        <v>33.97181129781017</v>
      </c>
      <c r="G145" s="170">
        <v>36.630394765303912</v>
      </c>
      <c r="H145" s="171">
        <v>36.605761118638355</v>
      </c>
      <c r="I145" s="171">
        <v>34.855132938507026</v>
      </c>
      <c r="J145" s="171">
        <v>32.034227320455678</v>
      </c>
      <c r="K145" s="171">
        <v>36.97426056702939</v>
      </c>
      <c r="L145" s="170">
        <v>35.617913465035215</v>
      </c>
      <c r="M145" s="171">
        <v>34.666202485054477</v>
      </c>
      <c r="N145" s="171">
        <v>32.601772050831258</v>
      </c>
      <c r="O145" s="171">
        <v>31.954900234609401</v>
      </c>
      <c r="P145" s="171">
        <v>35.811849202288727</v>
      </c>
      <c r="Q145" s="170">
        <v>33.255202151973279</v>
      </c>
      <c r="R145" s="171">
        <v>33.115695953597992</v>
      </c>
      <c r="S145" s="171">
        <v>31.13002944764629</v>
      </c>
      <c r="T145" s="171">
        <v>28.760114320172121</v>
      </c>
      <c r="U145" s="171">
        <v>33.626315060460023</v>
      </c>
      <c r="V145" s="170">
        <v>32.809139744838305</v>
      </c>
      <c r="W145" s="171">
        <v>32.686437905433948</v>
      </c>
      <c r="X145" s="171">
        <v>29.807115787130165</v>
      </c>
      <c r="Y145" s="171">
        <v>26.911182389005521</v>
      </c>
      <c r="Z145" s="171">
        <v>33.351718250069283</v>
      </c>
      <c r="AA145" s="170">
        <v>33.46599402128971</v>
      </c>
      <c r="AB145" s="171">
        <v>33.333139280003572</v>
      </c>
      <c r="AC145" s="171">
        <v>30.710535857861302</v>
      </c>
      <c r="AD145" s="171">
        <v>26.735596431889284</v>
      </c>
      <c r="AE145" s="171">
        <v>33.611781976832788</v>
      </c>
      <c r="AF145" s="170">
        <v>35.240527457154812</v>
      </c>
      <c r="AG145" s="171">
        <v>34.310901153726221</v>
      </c>
      <c r="AH145" s="171">
        <v>32.759800973929501</v>
      </c>
      <c r="AI145" s="171">
        <v>28.244024384398536</v>
      </c>
      <c r="AJ145" s="171">
        <v>35.120588984258461</v>
      </c>
      <c r="AK145" s="170">
        <v>36.018173814379487</v>
      </c>
      <c r="AL145" s="171">
        <v>35.557823190132439</v>
      </c>
      <c r="AM145" s="171">
        <v>33.017794740263291</v>
      </c>
      <c r="AN145" s="171">
        <v>28.60423635531674</v>
      </c>
      <c r="AO145" s="171">
        <v>36.98026020841354</v>
      </c>
      <c r="AP145" s="170">
        <v>37.12959864402859</v>
      </c>
      <c r="AQ145" s="171">
        <v>37.089551686122896</v>
      </c>
      <c r="AR145" s="171">
        <v>33.938607724970808</v>
      </c>
      <c r="AS145" s="171">
        <v>30.814560216067633</v>
      </c>
      <c r="AT145" s="171">
        <v>37.129594367783277</v>
      </c>
      <c r="AU145" s="170">
        <v>35.509392958506972</v>
      </c>
      <c r="AV145" s="171">
        <v>34.715506337169373</v>
      </c>
      <c r="AW145" s="171">
        <v>33.086802301901379</v>
      </c>
      <c r="AX145" s="171">
        <v>31.090064102299802</v>
      </c>
      <c r="AY145" s="171">
        <v>36.7432362328991</v>
      </c>
      <c r="AZ145" s="170">
        <v>34.216158855805908</v>
      </c>
      <c r="BA145" s="171">
        <v>33.857922684031756</v>
      </c>
      <c r="BB145" s="171">
        <v>32.066966803881513</v>
      </c>
      <c r="BC145" s="171">
        <v>30.99045527760455</v>
      </c>
      <c r="BD145" s="171">
        <v>35.982045210321211</v>
      </c>
      <c r="BE145" s="170">
        <v>33.747440626198433</v>
      </c>
      <c r="BF145" s="171">
        <v>33.546667269771881</v>
      </c>
      <c r="BG145" s="171">
        <v>31.546061010461599</v>
      </c>
      <c r="BH145" s="171">
        <v>30.033569219676806</v>
      </c>
      <c r="BI145" s="172">
        <v>34.852085730779208</v>
      </c>
    </row>
    <row r="146" spans="1:61" x14ac:dyDescent="0.25">
      <c r="A146" s="173" t="s">
        <v>1651</v>
      </c>
      <c r="B146" s="170">
        <v>32.732196475438464</v>
      </c>
      <c r="C146" s="171">
        <v>32.502418453212812</v>
      </c>
      <c r="D146" s="171">
        <v>31.176084193493669</v>
      </c>
      <c r="E146" s="171">
        <v>30.804146283826611</v>
      </c>
      <c r="F146" s="171">
        <v>33.97181129781017</v>
      </c>
      <c r="G146" s="170">
        <v>36.630394765303912</v>
      </c>
      <c r="H146" s="171">
        <v>36.60074397942045</v>
      </c>
      <c r="I146" s="171">
        <v>34.855132938507026</v>
      </c>
      <c r="J146" s="171">
        <v>32.034227320455678</v>
      </c>
      <c r="K146" s="171">
        <v>36.97426056702939</v>
      </c>
      <c r="L146" s="170">
        <v>35.617913465035215</v>
      </c>
      <c r="M146" s="171">
        <v>34.663587393906113</v>
      </c>
      <c r="N146" s="171">
        <v>32.601772050831258</v>
      </c>
      <c r="O146" s="171">
        <v>31.954900234609401</v>
      </c>
      <c r="P146" s="171">
        <v>35.811849202288727</v>
      </c>
      <c r="Q146" s="170">
        <v>33.249862899887475</v>
      </c>
      <c r="R146" s="171">
        <v>33.113025649658717</v>
      </c>
      <c r="S146" s="171">
        <v>31.13002944764629</v>
      </c>
      <c r="T146" s="171">
        <v>28.760114320172121</v>
      </c>
      <c r="U146" s="171">
        <v>33.626315060460023</v>
      </c>
      <c r="V146" s="170">
        <v>32.809139744838305</v>
      </c>
      <c r="W146" s="171">
        <v>32.686437905433948</v>
      </c>
      <c r="X146" s="171">
        <v>29.807115787130165</v>
      </c>
      <c r="Y146" s="171">
        <v>26.911182389005521</v>
      </c>
      <c r="Z146" s="171">
        <v>33.349492443791817</v>
      </c>
      <c r="AA146" s="170">
        <v>33.46599402128971</v>
      </c>
      <c r="AB146" s="171">
        <v>33.333139280003572</v>
      </c>
      <c r="AC146" s="171">
        <v>30.710535857861302</v>
      </c>
      <c r="AD146" s="171">
        <v>26.735596431889284</v>
      </c>
      <c r="AE146" s="171">
        <v>33.611781976832788</v>
      </c>
      <c r="AF146" s="170">
        <v>35.240527457154812</v>
      </c>
      <c r="AG146" s="171">
        <v>34.310901153726221</v>
      </c>
      <c r="AH146" s="171">
        <v>32.75734789616331</v>
      </c>
      <c r="AI146" s="171">
        <v>28.244024384398536</v>
      </c>
      <c r="AJ146" s="171">
        <v>35.120588984258461</v>
      </c>
      <c r="AK146" s="170">
        <v>36.018173814379487</v>
      </c>
      <c r="AL146" s="171">
        <v>35.557823190132439</v>
      </c>
      <c r="AM146" s="171">
        <v>33.01</v>
      </c>
      <c r="AN146" s="171">
        <v>28.60423635531674</v>
      </c>
      <c r="AO146" s="171">
        <v>36.977644236994578</v>
      </c>
      <c r="AP146" s="170">
        <v>37.12959864402859</v>
      </c>
      <c r="AQ146" s="171">
        <v>37.089551686122896</v>
      </c>
      <c r="AR146" s="171">
        <v>33.938607724970808</v>
      </c>
      <c r="AS146" s="171">
        <v>30.812232090650856</v>
      </c>
      <c r="AT146" s="171">
        <v>37.129594367783277</v>
      </c>
      <c r="AU146" s="170">
        <v>35.509392958506972</v>
      </c>
      <c r="AV146" s="171">
        <v>34.715506337169373</v>
      </c>
      <c r="AW146" s="171">
        <v>33.086802301901379</v>
      </c>
      <c r="AX146" s="171">
        <v>31.090064102299802</v>
      </c>
      <c r="AY146" s="171">
        <v>36.7432362328991</v>
      </c>
      <c r="AZ146" s="170">
        <v>34.216158855805908</v>
      </c>
      <c r="BA146" s="171">
        <v>33.852603786861607</v>
      </c>
      <c r="BB146" s="171">
        <v>32.066966803881513</v>
      </c>
      <c r="BC146" s="171">
        <v>30.99045527760455</v>
      </c>
      <c r="BD146" s="171">
        <v>35.982045210321211</v>
      </c>
      <c r="BE146" s="170">
        <v>33.747440626198433</v>
      </c>
      <c r="BF146" s="171">
        <v>33.546667269771881</v>
      </c>
      <c r="BG146" s="171">
        <v>31.546061010461599</v>
      </c>
      <c r="BH146" s="171">
        <v>30.033569219676806</v>
      </c>
      <c r="BI146" s="172">
        <v>34.84950912099287</v>
      </c>
    </row>
    <row r="147" spans="1:61" x14ac:dyDescent="0.25">
      <c r="A147" s="173" t="s">
        <v>1652</v>
      </c>
      <c r="B147" s="170">
        <v>32.881861301223339</v>
      </c>
      <c r="C147" s="171">
        <v>32.671704067675662</v>
      </c>
      <c r="D147" s="171">
        <v>31.366022025528853</v>
      </c>
      <c r="E147" s="171">
        <v>30.401462124410301</v>
      </c>
      <c r="F147" s="171">
        <v>34.175261874934655</v>
      </c>
      <c r="G147" s="170">
        <v>37.36</v>
      </c>
      <c r="H147" s="171">
        <v>37.337378917201036</v>
      </c>
      <c r="I147" s="171">
        <v>34.371421014261259</v>
      </c>
      <c r="J147" s="171">
        <v>30.876920156292993</v>
      </c>
      <c r="K147" s="171">
        <v>37.320852389764845</v>
      </c>
      <c r="L147" s="170">
        <v>34.699832798441378</v>
      </c>
      <c r="M147" s="171">
        <v>33.715478278777717</v>
      </c>
      <c r="N147" s="171">
        <v>31.41873344601397</v>
      </c>
      <c r="O147" s="171">
        <v>30.358986329490858</v>
      </c>
      <c r="P147" s="171">
        <v>35.525639503488691</v>
      </c>
      <c r="Q147" s="170">
        <v>32.585489572462208</v>
      </c>
      <c r="R147" s="171">
        <v>32.325335664656727</v>
      </c>
      <c r="S147" s="171">
        <v>29.633836063220883</v>
      </c>
      <c r="T147" s="171">
        <v>27.777666200225234</v>
      </c>
      <c r="U147" s="171">
        <v>33.092428663634308</v>
      </c>
      <c r="V147" s="170">
        <v>32.530375323156889</v>
      </c>
      <c r="W147" s="171">
        <v>32.299803863328655</v>
      </c>
      <c r="X147" s="171">
        <v>28.633605877547947</v>
      </c>
      <c r="Y147" s="171">
        <v>26.005964512808475</v>
      </c>
      <c r="Z147" s="171">
        <v>32.986950685799229</v>
      </c>
      <c r="AA147" s="170">
        <v>32.52908855694816</v>
      </c>
      <c r="AB147" s="171">
        <v>32.403622247265076</v>
      </c>
      <c r="AC147" s="171">
        <v>29.123106099541232</v>
      </c>
      <c r="AD147" s="171">
        <v>25.715011201260801</v>
      </c>
      <c r="AE147" s="171">
        <v>32.679649434983169</v>
      </c>
      <c r="AF147" s="170">
        <v>34.546017806629933</v>
      </c>
      <c r="AG147" s="171">
        <v>33.663127308651745</v>
      </c>
      <c r="AH147" s="171">
        <v>31.186690612442696</v>
      </c>
      <c r="AI147" s="171">
        <v>27.25921827347247</v>
      </c>
      <c r="AJ147" s="171">
        <v>34.470551379280984</v>
      </c>
      <c r="AK147" s="170">
        <v>35.161851755257437</v>
      </c>
      <c r="AL147" s="171">
        <v>34.584456030445132</v>
      </c>
      <c r="AM147" s="171">
        <v>31.580457987108939</v>
      </c>
      <c r="AN147" s="171">
        <v>27.573036974797024</v>
      </c>
      <c r="AO147" s="171">
        <v>36.353130704714467</v>
      </c>
      <c r="AP147" s="170">
        <v>36.532442251953363</v>
      </c>
      <c r="AQ147" s="171">
        <v>36.480850083815326</v>
      </c>
      <c r="AR147" s="171">
        <v>32.594135916619969</v>
      </c>
      <c r="AS147" s="171">
        <v>29.217120709883297</v>
      </c>
      <c r="AT147" s="171">
        <v>36.613667336654828</v>
      </c>
      <c r="AU147" s="170">
        <v>34.788741530410221</v>
      </c>
      <c r="AV147" s="171">
        <v>34.079053968056641</v>
      </c>
      <c r="AW147" s="171">
        <v>31.642478066976715</v>
      </c>
      <c r="AX147" s="171">
        <v>29.686675033871516</v>
      </c>
      <c r="AY147" s="171">
        <v>36.16209837979175</v>
      </c>
      <c r="AZ147" s="170">
        <v>33.930588703756875</v>
      </c>
      <c r="BA147" s="171">
        <v>34.023096968977079</v>
      </c>
      <c r="BB147" s="171">
        <v>30.705084153035816</v>
      </c>
      <c r="BC147" s="171">
        <v>29.633399601598775</v>
      </c>
      <c r="BD147" s="171">
        <v>35.600960044241155</v>
      </c>
      <c r="BE147" s="170">
        <v>33.001095751383339</v>
      </c>
      <c r="BF147" s="171">
        <v>32.588448584794165</v>
      </c>
      <c r="BG147" s="171">
        <v>30.122566872127649</v>
      </c>
      <c r="BH147" s="171">
        <v>28.864640865366617</v>
      </c>
      <c r="BI147" s="172">
        <v>34.507912913573442</v>
      </c>
    </row>
    <row r="148" spans="1:61" x14ac:dyDescent="0.25">
      <c r="A148" s="173" t="s">
        <v>1653</v>
      </c>
      <c r="B148" s="170">
        <v>33.855878622438738</v>
      </c>
      <c r="C148" s="171">
        <v>33.621189795129503</v>
      </c>
      <c r="D148" s="171">
        <v>32.246426266982198</v>
      </c>
      <c r="E148" s="171">
        <v>31.363681502149568</v>
      </c>
      <c r="F148" s="171">
        <v>35.171180560268375</v>
      </c>
      <c r="G148" s="170">
        <v>38.27706412843466</v>
      </c>
      <c r="H148" s="171">
        <v>38.183614189649035</v>
      </c>
      <c r="I148" s="171">
        <v>36.049141048009893</v>
      </c>
      <c r="J148" s="171">
        <v>32.778332639920755</v>
      </c>
      <c r="K148" s="171">
        <v>38.669238177017789</v>
      </c>
      <c r="L148" s="170">
        <v>36.916769671971345</v>
      </c>
      <c r="M148" s="171">
        <v>35.921396955830176</v>
      </c>
      <c r="N148" s="171">
        <v>33.48563618143794</v>
      </c>
      <c r="O148" s="171">
        <v>32.25448045942192</v>
      </c>
      <c r="P148" s="171">
        <v>37.656613586406678</v>
      </c>
      <c r="Q148" s="170">
        <v>34.404702303561749</v>
      </c>
      <c r="R148" s="171">
        <v>34.135595834226073</v>
      </c>
      <c r="S148" s="171">
        <v>31.432285475546497</v>
      </c>
      <c r="T148" s="171">
        <v>28.790114320172123</v>
      </c>
      <c r="U148" s="171">
        <v>34.825460699550476</v>
      </c>
      <c r="V148" s="170">
        <v>33.879605687561209</v>
      </c>
      <c r="W148" s="171">
        <v>33.639908730050017</v>
      </c>
      <c r="X148" s="171">
        <v>29.880709043503074</v>
      </c>
      <c r="Y148" s="171">
        <v>26.9811657409658</v>
      </c>
      <c r="Z148" s="171">
        <v>34.51998285951823</v>
      </c>
      <c r="AA148" s="170">
        <v>34.549557451331928</v>
      </c>
      <c r="AB148" s="171">
        <v>34.406479363393395</v>
      </c>
      <c r="AC148" s="171">
        <v>30.943659685327365</v>
      </c>
      <c r="AD148" s="171">
        <v>26.858181393060857</v>
      </c>
      <c r="AE148" s="171">
        <v>34.697393473307145</v>
      </c>
      <c r="AF148" s="170">
        <v>36.533207342320445</v>
      </c>
      <c r="AG148" s="171">
        <v>35.566607511213448</v>
      </c>
      <c r="AH148" s="171">
        <v>33.09362834987791</v>
      </c>
      <c r="AI148" s="171">
        <v>28.352360716868013</v>
      </c>
      <c r="AJ148" s="171">
        <v>36.398479561546687</v>
      </c>
      <c r="AK148" s="170">
        <v>37.276825950358337</v>
      </c>
      <c r="AL148" s="171">
        <v>36.723997617239448</v>
      </c>
      <c r="AM148" s="171">
        <v>33.678558052111534</v>
      </c>
      <c r="AN148" s="171">
        <v>28.786697475475709</v>
      </c>
      <c r="AO148" s="171">
        <v>38.488509115811084</v>
      </c>
      <c r="AP148" s="170">
        <v>38.702618181292515</v>
      </c>
      <c r="AQ148" s="171">
        <v>38.651061811921409</v>
      </c>
      <c r="AR148" s="171">
        <v>34.806499603280599</v>
      </c>
      <c r="AS148" s="171">
        <v>30.952827512973919</v>
      </c>
      <c r="AT148" s="171">
        <v>38.799073307298947</v>
      </c>
      <c r="AU148" s="170">
        <v>36.815338312866011</v>
      </c>
      <c r="AV148" s="171">
        <v>35.979384752906633</v>
      </c>
      <c r="AW148" s="171">
        <v>33.706711556931808</v>
      </c>
      <c r="AX148" s="171">
        <v>31.428572498229119</v>
      </c>
      <c r="AY148" s="171">
        <v>38.187612317318013</v>
      </c>
      <c r="AZ148" s="170">
        <v>35.264602025905909</v>
      </c>
      <c r="BA148" s="171">
        <v>34.880269091805758</v>
      </c>
      <c r="BB148" s="171">
        <v>32.1285444351631</v>
      </c>
      <c r="BC148" s="171">
        <v>30.852775778950324</v>
      </c>
      <c r="BD148" s="171">
        <v>37.348626360110458</v>
      </c>
      <c r="BE148" s="170">
        <v>34.820678395332273</v>
      </c>
      <c r="BF148" s="171">
        <v>34.475478899585902</v>
      </c>
      <c r="BG148" s="171">
        <v>31.578117017977391</v>
      </c>
      <c r="BH148" s="171">
        <v>29.903255845381306</v>
      </c>
      <c r="BI148" s="172">
        <v>36.312705459129027</v>
      </c>
    </row>
    <row r="149" spans="1:61" x14ac:dyDescent="0.25">
      <c r="A149" s="173" t="s">
        <v>1654</v>
      </c>
      <c r="B149" s="170">
        <v>34.241010516452207</v>
      </c>
      <c r="C149" s="171">
        <v>33.996270420148079</v>
      </c>
      <c r="D149" s="171">
        <v>32.613127565224936</v>
      </c>
      <c r="E149" s="171">
        <v>31.597182185440865</v>
      </c>
      <c r="F149" s="171">
        <v>35.563278476090552</v>
      </c>
      <c r="G149" s="170">
        <v>38.907337034304362</v>
      </c>
      <c r="H149" s="171">
        <v>38.789366192346357</v>
      </c>
      <c r="I149" s="171">
        <v>36.744236240467238</v>
      </c>
      <c r="J149" s="171">
        <v>33.28924480986187</v>
      </c>
      <c r="K149" s="171">
        <v>39.502637106126777</v>
      </c>
      <c r="L149" s="170">
        <v>37.688714046894425</v>
      </c>
      <c r="M149" s="171">
        <v>36.686139708728362</v>
      </c>
      <c r="N149" s="171">
        <v>34.119147219485782</v>
      </c>
      <c r="O149" s="171">
        <v>32.742628821667864</v>
      </c>
      <c r="P149" s="171">
        <v>38.444015635903526</v>
      </c>
      <c r="Q149" s="170">
        <v>35.055631293107979</v>
      </c>
      <c r="R149" s="171">
        <v>34.778145327660617</v>
      </c>
      <c r="S149" s="171">
        <v>32.049513099253417</v>
      </c>
      <c r="T149" s="171">
        <v>29.282392890760256</v>
      </c>
      <c r="U149" s="171">
        <v>35.540113523208234</v>
      </c>
      <c r="V149" s="170">
        <v>34.435230760466482</v>
      </c>
      <c r="W149" s="171">
        <v>34.153924737616919</v>
      </c>
      <c r="X149" s="171">
        <v>30.218613520806123</v>
      </c>
      <c r="Y149" s="171">
        <v>27.218505667069934</v>
      </c>
      <c r="Z149" s="171">
        <v>35.228941375053537</v>
      </c>
      <c r="AA149" s="170">
        <v>35.239555212013542</v>
      </c>
      <c r="AB149" s="171">
        <v>35.089125097688722</v>
      </c>
      <c r="AC149" s="171">
        <v>31.551465017105205</v>
      </c>
      <c r="AD149" s="171">
        <v>27.225851961630593</v>
      </c>
      <c r="AE149" s="171">
        <v>35.390013912519649</v>
      </c>
      <c r="AF149" s="170">
        <v>37.260789823338229</v>
      </c>
      <c r="AG149" s="171">
        <v>36.269524522678765</v>
      </c>
      <c r="AH149" s="171">
        <v>33.706473225942965</v>
      </c>
      <c r="AI149" s="171">
        <v>28.730148491766254</v>
      </c>
      <c r="AJ149" s="171">
        <v>37.131076960659122</v>
      </c>
      <c r="AK149" s="170">
        <v>38.020189755744092</v>
      </c>
      <c r="AL149" s="171">
        <v>37.449982312802256</v>
      </c>
      <c r="AM149" s="171">
        <v>34.371942272901414</v>
      </c>
      <c r="AN149" s="171">
        <v>29.457060884184774</v>
      </c>
      <c r="AO149" s="171">
        <v>39.275071213607795</v>
      </c>
      <c r="AP149" s="170">
        <v>39.488756163670665</v>
      </c>
      <c r="AQ149" s="171">
        <v>39.427625594635813</v>
      </c>
      <c r="AR149" s="171">
        <v>35.522873096559366</v>
      </c>
      <c r="AS149" s="171">
        <v>31.549252900159317</v>
      </c>
      <c r="AT149" s="171">
        <v>39.586846965090963</v>
      </c>
      <c r="AU149" s="170">
        <v>37.54461317476359</v>
      </c>
      <c r="AV149" s="171">
        <v>36.703507568492348</v>
      </c>
      <c r="AW149" s="171">
        <v>34.403342356021561</v>
      </c>
      <c r="AX149" s="171">
        <v>32.072551743218071</v>
      </c>
      <c r="AY149" s="171">
        <v>38.988510202175839</v>
      </c>
      <c r="AZ149" s="170">
        <v>35.912440507933447</v>
      </c>
      <c r="BA149" s="171">
        <v>35.321401135787845</v>
      </c>
      <c r="BB149" s="171">
        <v>32.682227014586118</v>
      </c>
      <c r="BC149" s="171">
        <v>31.320653028237047</v>
      </c>
      <c r="BD149" s="171">
        <v>38.150961967769796</v>
      </c>
      <c r="BE149" s="170">
        <v>35.49799538432039</v>
      </c>
      <c r="BF149" s="171">
        <v>35.129545978504161</v>
      </c>
      <c r="BG149" s="171">
        <v>32.121621582274493</v>
      </c>
      <c r="BH149" s="171">
        <v>30.361152347312863</v>
      </c>
      <c r="BI149" s="172">
        <v>37.087633802842191</v>
      </c>
    </row>
    <row r="150" spans="1:61" x14ac:dyDescent="0.25">
      <c r="A150" s="173" t="s">
        <v>1655</v>
      </c>
      <c r="B150" s="170">
        <v>32.991052627149195</v>
      </c>
      <c r="C150" s="171">
        <v>32.75834618358062</v>
      </c>
      <c r="D150" s="171">
        <v>31.424267421269136</v>
      </c>
      <c r="E150" s="171">
        <v>31.044546051290123</v>
      </c>
      <c r="F150" s="171">
        <v>34.238104687611767</v>
      </c>
      <c r="G150" s="170">
        <v>36.915761128840607</v>
      </c>
      <c r="H150" s="171">
        <v>36.888450758308934</v>
      </c>
      <c r="I150" s="171">
        <v>35.122781412036474</v>
      </c>
      <c r="J150" s="171">
        <v>32.284227320455678</v>
      </c>
      <c r="K150" s="171">
        <v>37.264260567029389</v>
      </c>
      <c r="L150" s="170">
        <v>35.900481568696861</v>
      </c>
      <c r="M150" s="171">
        <v>34.938734585257059</v>
      </c>
      <c r="N150" s="171">
        <v>32.854027921242867</v>
      </c>
      <c r="O150" s="171">
        <v>32.202626658459643</v>
      </c>
      <c r="P150" s="171">
        <v>36.091781583257159</v>
      </c>
      <c r="Q150" s="170">
        <v>33.514860232513392</v>
      </c>
      <c r="R150" s="171">
        <v>33.373025649658722</v>
      </c>
      <c r="S150" s="171">
        <v>31.37468275316521</v>
      </c>
      <c r="T150" s="171">
        <v>28.985091481350747</v>
      </c>
      <c r="U150" s="171">
        <v>33.883624013038272</v>
      </c>
      <c r="V150" s="170">
        <v>33.064271530454732</v>
      </c>
      <c r="W150" s="171">
        <v>32.94389650593255</v>
      </c>
      <c r="X150" s="171">
        <v>30.039649883900875</v>
      </c>
      <c r="Y150" s="171">
        <v>27.118637752286148</v>
      </c>
      <c r="Z150" s="171">
        <v>33.61213995090894</v>
      </c>
      <c r="AA150" s="170">
        <v>33.726030956553174</v>
      </c>
      <c r="AB150" s="171">
        <v>33.593188041605686</v>
      </c>
      <c r="AC150" s="171">
        <v>30.947977306049093</v>
      </c>
      <c r="AD150" s="171">
        <v>26.945596431889285</v>
      </c>
      <c r="AE150" s="171">
        <v>33.871833539212325</v>
      </c>
      <c r="AF150" s="170">
        <v>35.515607543449129</v>
      </c>
      <c r="AG150" s="171">
        <v>34.57857485728335</v>
      </c>
      <c r="AH150" s="171">
        <v>33.014775217758945</v>
      </c>
      <c r="AI150" s="171">
        <v>28.461566377720551</v>
      </c>
      <c r="AJ150" s="171">
        <v>35.395675779211402</v>
      </c>
      <c r="AK150" s="170">
        <v>36.301160218914809</v>
      </c>
      <c r="AL150" s="171">
        <v>35.835620971680726</v>
      </c>
      <c r="AM150" s="171">
        <v>33.27000000000001</v>
      </c>
      <c r="AN150" s="171">
        <v>28.826802956938746</v>
      </c>
      <c r="AO150" s="171">
        <v>37.265429962639907</v>
      </c>
      <c r="AP150" s="170">
        <v>37.419598644028589</v>
      </c>
      <c r="AQ150" s="171">
        <v>37.379551686122895</v>
      </c>
      <c r="AR150" s="171">
        <v>34.203264853990618</v>
      </c>
      <c r="AS150" s="171">
        <v>31.049628541657754</v>
      </c>
      <c r="AT150" s="171">
        <v>37.419594367783283</v>
      </c>
      <c r="AU150" s="170">
        <v>35.786572235528659</v>
      </c>
      <c r="AV150" s="171">
        <v>34.985246368189244</v>
      </c>
      <c r="AW150" s="171">
        <v>33.346802301901377</v>
      </c>
      <c r="AX150" s="171">
        <v>31.332361699916966</v>
      </c>
      <c r="AY150" s="171">
        <v>37.028086529392539</v>
      </c>
      <c r="AZ150" s="170">
        <v>34.485728113864901</v>
      </c>
      <c r="BA150" s="171">
        <v>34.122576016142197</v>
      </c>
      <c r="BB150" s="171">
        <v>32.316939052392314</v>
      </c>
      <c r="BC150" s="171">
        <v>31.235378473086104</v>
      </c>
      <c r="BD150" s="171">
        <v>36.262421260170193</v>
      </c>
      <c r="BE150" s="170">
        <v>34.010053498055115</v>
      </c>
      <c r="BF150" s="171">
        <v>33.809280344703815</v>
      </c>
      <c r="BG150" s="171">
        <v>31.78868749635091</v>
      </c>
      <c r="BH150" s="171">
        <v>30.268526225171041</v>
      </c>
      <c r="BI150" s="172">
        <v>35.124492812824599</v>
      </c>
    </row>
    <row r="151" spans="1:61" x14ac:dyDescent="0.25">
      <c r="A151" s="173" t="s">
        <v>1656</v>
      </c>
      <c r="B151" s="170">
        <v>33.899213138761901</v>
      </c>
      <c r="C151" s="171">
        <v>33.581124067080971</v>
      </c>
      <c r="D151" s="171">
        <v>32.067740637000952</v>
      </c>
      <c r="E151" s="171">
        <v>30.935452184583422</v>
      </c>
      <c r="F151" s="171">
        <v>35.316893193911255</v>
      </c>
      <c r="G151" s="170">
        <v>38.386388323421606</v>
      </c>
      <c r="H151" s="171">
        <v>38.363588746183481</v>
      </c>
      <c r="I151" s="171">
        <v>35.265550840029817</v>
      </c>
      <c r="J151" s="171">
        <v>31.658565366793248</v>
      </c>
      <c r="K151" s="171">
        <v>38.363816803612409</v>
      </c>
      <c r="L151" s="170">
        <v>35.485301390073829</v>
      </c>
      <c r="M151" s="171">
        <v>34.480866278246062</v>
      </c>
      <c r="N151" s="171">
        <v>32.35587534878411</v>
      </c>
      <c r="O151" s="171">
        <v>31.294624834436025</v>
      </c>
      <c r="P151" s="171">
        <v>36.330683053301634</v>
      </c>
      <c r="Q151" s="170">
        <v>33.80046648437181</v>
      </c>
      <c r="R151" s="171">
        <v>33.527950751430936</v>
      </c>
      <c r="S151" s="171">
        <v>30.540745396639998</v>
      </c>
      <c r="T151" s="171">
        <v>28.065557178995849</v>
      </c>
      <c r="U151" s="171">
        <v>34.322012754582339</v>
      </c>
      <c r="V151" s="170">
        <v>33.687039299675277</v>
      </c>
      <c r="W151" s="171">
        <v>33.400051777312861</v>
      </c>
      <c r="X151" s="171">
        <v>29.513605877547953</v>
      </c>
      <c r="Y151" s="171">
        <v>25.49867662660133</v>
      </c>
      <c r="Z151" s="171">
        <v>34.159010368866767</v>
      </c>
      <c r="AA151" s="170">
        <v>33.677802055046762</v>
      </c>
      <c r="AB151" s="171">
        <v>33.549916969987443</v>
      </c>
      <c r="AC151" s="171">
        <v>30.007988995916822</v>
      </c>
      <c r="AD151" s="171">
        <v>25.670170439324412</v>
      </c>
      <c r="AE151" s="171">
        <v>33.776037235711428</v>
      </c>
      <c r="AF151" s="170">
        <v>35.878093673716464</v>
      </c>
      <c r="AG151" s="171">
        <v>34.965823154277899</v>
      </c>
      <c r="AH151" s="171">
        <v>32.13430577850103</v>
      </c>
      <c r="AI151" s="171">
        <v>27.382763865757852</v>
      </c>
      <c r="AJ151" s="171">
        <v>35.745728568679041</v>
      </c>
      <c r="AK151" s="170">
        <v>36.472454147403177</v>
      </c>
      <c r="AL151" s="171">
        <v>35.814984077287271</v>
      </c>
      <c r="AM151" s="171">
        <v>32.540457987108944</v>
      </c>
      <c r="AN151" s="171">
        <v>27.657854475153364</v>
      </c>
      <c r="AO151" s="171">
        <v>37.641042832449664</v>
      </c>
      <c r="AP151" s="170">
        <v>37.738432031571875</v>
      </c>
      <c r="AQ151" s="171">
        <v>37.641025295618945</v>
      </c>
      <c r="AR151" s="171">
        <v>33.596748747817252</v>
      </c>
      <c r="AS151" s="171">
        <v>30.024842968635216</v>
      </c>
      <c r="AT151" s="171">
        <v>37.855305707847883</v>
      </c>
      <c r="AU151" s="170">
        <v>36.240072990073237</v>
      </c>
      <c r="AV151" s="171">
        <v>35.508931013355124</v>
      </c>
      <c r="AW151" s="171">
        <v>32.617342834255922</v>
      </c>
      <c r="AX151" s="171">
        <v>30.438748275500938</v>
      </c>
      <c r="AY151" s="171">
        <v>37.547487874118687</v>
      </c>
      <c r="AZ151" s="170">
        <v>35.338394821081756</v>
      </c>
      <c r="BA151" s="171">
        <v>35.330817665004233</v>
      </c>
      <c r="BB151" s="171">
        <v>31.639793614689321</v>
      </c>
      <c r="BC151" s="171">
        <v>30.410680456691235</v>
      </c>
      <c r="BD151" s="171">
        <v>37.036796714465119</v>
      </c>
      <c r="BE151" s="170">
        <v>34.434020311729583</v>
      </c>
      <c r="BF151" s="171">
        <v>33.954995228659563</v>
      </c>
      <c r="BG151" s="171">
        <v>31.050446329795584</v>
      </c>
      <c r="BH151" s="171">
        <v>29.444238212216543</v>
      </c>
      <c r="BI151" s="172">
        <v>36.006503130108925</v>
      </c>
    </row>
    <row r="152" spans="1:61" x14ac:dyDescent="0.25">
      <c r="A152" s="173" t="s">
        <v>1657</v>
      </c>
      <c r="B152" s="170">
        <v>33.857248791176112</v>
      </c>
      <c r="C152" s="171">
        <v>33.516235734887459</v>
      </c>
      <c r="D152" s="171">
        <v>32.001759716479079</v>
      </c>
      <c r="E152" s="171">
        <v>30.872194946639279</v>
      </c>
      <c r="F152" s="171">
        <v>35.320850160398969</v>
      </c>
      <c r="G152" s="170">
        <v>38.261721010788818</v>
      </c>
      <c r="H152" s="171">
        <v>38.241623386759414</v>
      </c>
      <c r="I152" s="171">
        <v>35.146367147502851</v>
      </c>
      <c r="J152" s="171">
        <v>31.561439938363336</v>
      </c>
      <c r="K152" s="171">
        <v>38.230725205418608</v>
      </c>
      <c r="L152" s="170">
        <v>35.432724782528737</v>
      </c>
      <c r="M152" s="171">
        <v>34.42828060345898</v>
      </c>
      <c r="N152" s="171">
        <v>32.171114080270684</v>
      </c>
      <c r="O152" s="171">
        <v>31.056942001044138</v>
      </c>
      <c r="P152" s="171">
        <v>36.275883024218182</v>
      </c>
      <c r="Q152" s="170">
        <v>33.613131234804719</v>
      </c>
      <c r="R152" s="171">
        <v>33.345296547396771</v>
      </c>
      <c r="S152" s="171">
        <v>30.353447148073819</v>
      </c>
      <c r="T152" s="171">
        <v>27.850580017817226</v>
      </c>
      <c r="U152" s="171">
        <v>34.137024025985156</v>
      </c>
      <c r="V152" s="170">
        <v>33.497161549959436</v>
      </c>
      <c r="W152" s="171">
        <v>33.205377746569447</v>
      </c>
      <c r="X152" s="171">
        <v>29.333605877547953</v>
      </c>
      <c r="Y152" s="171">
        <v>25.57181648392298</v>
      </c>
      <c r="Z152" s="171">
        <v>33.966127717733599</v>
      </c>
      <c r="AA152" s="170">
        <v>33.49747496617416</v>
      </c>
      <c r="AB152" s="171">
        <v>33.367368758896333</v>
      </c>
      <c r="AC152" s="171">
        <v>29.830547547729029</v>
      </c>
      <c r="AD152" s="171">
        <v>25.41236789170339</v>
      </c>
      <c r="AE152" s="171">
        <v>33.588283363602621</v>
      </c>
      <c r="AF152" s="170">
        <v>35.708606130492058</v>
      </c>
      <c r="AG152" s="171">
        <v>34.801353934302369</v>
      </c>
      <c r="AH152" s="171">
        <v>31.949263290847046</v>
      </c>
      <c r="AI152" s="171">
        <v>27.138000649925669</v>
      </c>
      <c r="AJ152" s="171">
        <v>35.578630730965251</v>
      </c>
      <c r="AK152" s="170">
        <v>36.293527736065421</v>
      </c>
      <c r="AL152" s="171">
        <v>35.625786071014176</v>
      </c>
      <c r="AM152" s="171">
        <v>32.350457987108939</v>
      </c>
      <c r="AN152" s="171">
        <v>27.393036974797024</v>
      </c>
      <c r="AO152" s="171">
        <v>37.441432467217581</v>
      </c>
      <c r="AP152" s="170">
        <v>37.58520376433853</v>
      </c>
      <c r="AQ152" s="171">
        <v>37.469965839588021</v>
      </c>
      <c r="AR152" s="171">
        <v>33.391675138732893</v>
      </c>
      <c r="AS152" s="171">
        <v>29.792040228583225</v>
      </c>
      <c r="AT152" s="171">
        <v>37.714994796065611</v>
      </c>
      <c r="AU152" s="170">
        <v>36.157382561021194</v>
      </c>
      <c r="AV152" s="171">
        <v>35.368768381047097</v>
      </c>
      <c r="AW152" s="171">
        <v>32.417342834255926</v>
      </c>
      <c r="AX152" s="171">
        <v>30.253893945678591</v>
      </c>
      <c r="AY152" s="171">
        <v>37.429763234813464</v>
      </c>
      <c r="AZ152" s="170">
        <v>35.210281790752575</v>
      </c>
      <c r="BA152" s="171">
        <v>35.176076389776405</v>
      </c>
      <c r="BB152" s="171">
        <v>31.449950304934724</v>
      </c>
      <c r="BC152" s="171">
        <v>30.235757261209674</v>
      </c>
      <c r="BD152" s="171">
        <v>36.930568365721982</v>
      </c>
      <c r="BE152" s="170">
        <v>34.316598709801134</v>
      </c>
      <c r="BF152" s="171">
        <v>33.819797590108294</v>
      </c>
      <c r="BG152" s="171">
        <v>30.85781984390627</v>
      </c>
      <c r="BH152" s="171">
        <v>29.261864084172704</v>
      </c>
      <c r="BI152" s="172">
        <v>35.886458277035061</v>
      </c>
    </row>
    <row r="153" spans="1:61" x14ac:dyDescent="0.25">
      <c r="A153" s="173" t="s">
        <v>1658</v>
      </c>
      <c r="B153" s="170">
        <v>34.703619149285366</v>
      </c>
      <c r="C153" s="171">
        <v>34.325608932235141</v>
      </c>
      <c r="D153" s="171">
        <v>32.588065738842353</v>
      </c>
      <c r="E153" s="171">
        <v>31.320899084992739</v>
      </c>
      <c r="F153" s="171">
        <v>36.131308136602328</v>
      </c>
      <c r="G153" s="170">
        <v>38.85</v>
      </c>
      <c r="H153" s="171">
        <v>38.830068556871609</v>
      </c>
      <c r="I153" s="171">
        <v>35.645403509203064</v>
      </c>
      <c r="J153" s="171">
        <v>31.971532943701508</v>
      </c>
      <c r="K153" s="171">
        <v>38.892566437190027</v>
      </c>
      <c r="L153" s="170">
        <v>36.083048662954454</v>
      </c>
      <c r="M153" s="171">
        <v>35.061136502724743</v>
      </c>
      <c r="N153" s="171">
        <v>32.551273234595058</v>
      </c>
      <c r="O153" s="171">
        <v>30.258986329490856</v>
      </c>
      <c r="P153" s="171">
        <v>37.250369244601607</v>
      </c>
      <c r="Q153" s="170">
        <v>33.890466484371814</v>
      </c>
      <c r="R153" s="171">
        <v>33.617950751430939</v>
      </c>
      <c r="S153" s="171">
        <v>30.660745396640003</v>
      </c>
      <c r="T153" s="171">
        <v>27.115977198998202</v>
      </c>
      <c r="U153" s="171">
        <v>34.554648577842165</v>
      </c>
      <c r="V153" s="170">
        <v>33.830934977985997</v>
      </c>
      <c r="W153" s="171">
        <v>33.590336559742887</v>
      </c>
      <c r="X153" s="171">
        <v>29.365346502209885</v>
      </c>
      <c r="Y153" s="171">
        <v>25.164126716558261</v>
      </c>
      <c r="Z153" s="171">
        <v>34.717443377925576</v>
      </c>
      <c r="AA153" s="170">
        <v>33.82887227386594</v>
      </c>
      <c r="AB153" s="171">
        <v>33.70088119180955</v>
      </c>
      <c r="AC153" s="171">
        <v>29.362854164367583</v>
      </c>
      <c r="AD153" s="171">
        <v>24.75635666851004</v>
      </c>
      <c r="AE153" s="171">
        <v>33.984282070957434</v>
      </c>
      <c r="AF153" s="170">
        <v>35.926355469660741</v>
      </c>
      <c r="AG153" s="171">
        <v>35.011373737737159</v>
      </c>
      <c r="AH153" s="171">
        <v>31.74935077915179</v>
      </c>
      <c r="AI153" s="171">
        <v>26.417334411126731</v>
      </c>
      <c r="AJ153" s="171">
        <v>36.05588847311207</v>
      </c>
      <c r="AK153" s="170">
        <v>36.569357613285455</v>
      </c>
      <c r="AL153" s="171">
        <v>35.966826227869831</v>
      </c>
      <c r="AM153" s="171">
        <v>32.307268766592713</v>
      </c>
      <c r="AN153" s="171">
        <v>26.687854475153369</v>
      </c>
      <c r="AO153" s="171">
        <v>37.802322713356212</v>
      </c>
      <c r="AP153" s="170">
        <v>37.99018189966101</v>
      </c>
      <c r="AQ153" s="171">
        <v>37.938593080326804</v>
      </c>
      <c r="AR153" s="171">
        <v>33.680415021595643</v>
      </c>
      <c r="AS153" s="171">
        <v>29.011903577402993</v>
      </c>
      <c r="AT153" s="171">
        <v>38.073734011757658</v>
      </c>
      <c r="AU153" s="170">
        <v>36.179797685140308</v>
      </c>
      <c r="AV153" s="171">
        <v>35.440359214794817</v>
      </c>
      <c r="AW153" s="171">
        <v>32.882207601535129</v>
      </c>
      <c r="AX153" s="171">
        <v>29.419010601391477</v>
      </c>
      <c r="AY153" s="171">
        <v>37.609224205070738</v>
      </c>
      <c r="AZ153" s="170">
        <v>35.285438048046302</v>
      </c>
      <c r="BA153" s="171">
        <v>35.383109674043624</v>
      </c>
      <c r="BB153" s="171">
        <v>31.855090192339883</v>
      </c>
      <c r="BC153" s="171">
        <v>29.40101582215085</v>
      </c>
      <c r="BD153" s="171">
        <v>37.024859295729584</v>
      </c>
      <c r="BE153" s="170">
        <v>34.316598709801134</v>
      </c>
      <c r="BF153" s="171">
        <v>33.888379217967085</v>
      </c>
      <c r="BG153" s="171">
        <v>31.192713343640495</v>
      </c>
      <c r="BH153" s="171">
        <v>28.451636698888738</v>
      </c>
      <c r="BI153" s="172">
        <v>35.889340149875338</v>
      </c>
    </row>
    <row r="154" spans="1:61" x14ac:dyDescent="0.25">
      <c r="A154" s="173" t="s">
        <v>1659</v>
      </c>
      <c r="B154" s="170">
        <v>32.673698825754016</v>
      </c>
      <c r="C154" s="171">
        <v>32.429999286372698</v>
      </c>
      <c r="D154" s="171">
        <v>31.007623324615949</v>
      </c>
      <c r="E154" s="171">
        <v>29.917187568077846</v>
      </c>
      <c r="F154" s="171">
        <v>33.931993312582648</v>
      </c>
      <c r="G154" s="170">
        <v>37.235067322707486</v>
      </c>
      <c r="H154" s="171">
        <v>37.21458725391642</v>
      </c>
      <c r="I154" s="171">
        <v>34.240507310839703</v>
      </c>
      <c r="J154" s="171">
        <v>30.702379144791156</v>
      </c>
      <c r="K154" s="171">
        <v>37.241577595183458</v>
      </c>
      <c r="L154" s="170">
        <v>34.272077021677298</v>
      </c>
      <c r="M154" s="171">
        <v>33.305208054299037</v>
      </c>
      <c r="N154" s="171">
        <v>31.605238731486573</v>
      </c>
      <c r="O154" s="171">
        <v>30.609259167652265</v>
      </c>
      <c r="P154" s="171">
        <v>35.090528334644162</v>
      </c>
      <c r="Q154" s="170">
        <v>32.938148988146942</v>
      </c>
      <c r="R154" s="171">
        <v>32.670325885341747</v>
      </c>
      <c r="S154" s="171">
        <v>29.873822246748183</v>
      </c>
      <c r="T154" s="171">
        <v>27.453278608407715</v>
      </c>
      <c r="U154" s="171">
        <v>33.444726344809737</v>
      </c>
      <c r="V154" s="170">
        <v>32.859921004587264</v>
      </c>
      <c r="W154" s="171">
        <v>32.609304935354061</v>
      </c>
      <c r="X154" s="171">
        <v>28.868802948181067</v>
      </c>
      <c r="Y154" s="171">
        <v>26.07069669249227</v>
      </c>
      <c r="Z154" s="171">
        <v>33.316591905373748</v>
      </c>
      <c r="AA154" s="170">
        <v>32.858294205966033</v>
      </c>
      <c r="AB154" s="171">
        <v>32.732917809066954</v>
      </c>
      <c r="AC154" s="171">
        <v>29.363106099541234</v>
      </c>
      <c r="AD154" s="171">
        <v>25.288195915534661</v>
      </c>
      <c r="AE154" s="171">
        <v>32.985849766301946</v>
      </c>
      <c r="AF154" s="170">
        <v>34.939268127565022</v>
      </c>
      <c r="AG154" s="171">
        <v>34.049011942025857</v>
      </c>
      <c r="AH154" s="171">
        <v>31.444186177862875</v>
      </c>
      <c r="AI154" s="171">
        <v>26.8719970509623</v>
      </c>
      <c r="AJ154" s="171">
        <v>34.844007104601786</v>
      </c>
      <c r="AK154" s="170">
        <v>35.543429329260825</v>
      </c>
      <c r="AL154" s="171">
        <v>34.93983646752924</v>
      </c>
      <c r="AM154" s="171">
        <v>31.840457987108937</v>
      </c>
      <c r="AN154" s="171">
        <v>27.165641996183382</v>
      </c>
      <c r="AO154" s="171">
        <v>36.723553806271525</v>
      </c>
      <c r="AP154" s="170">
        <v>36.648293080642716</v>
      </c>
      <c r="AQ154" s="171">
        <v>36.613893048612887</v>
      </c>
      <c r="AR154" s="171">
        <v>32.864204440879298</v>
      </c>
      <c r="AS154" s="171">
        <v>29.366971902993111</v>
      </c>
      <c r="AT154" s="171">
        <v>36.704934663892537</v>
      </c>
      <c r="AU154" s="170">
        <v>35.08687701615694</v>
      </c>
      <c r="AV154" s="171">
        <v>34.500636321659442</v>
      </c>
      <c r="AW154" s="171">
        <v>31.907342834255928</v>
      </c>
      <c r="AX154" s="171">
        <v>29.776452805418788</v>
      </c>
      <c r="AY154" s="171">
        <v>36.404134444600089</v>
      </c>
      <c r="AZ154" s="170">
        <v>34.352391267754257</v>
      </c>
      <c r="BA154" s="171">
        <v>34.402971406834268</v>
      </c>
      <c r="BB154" s="171">
        <v>30.955056401546617</v>
      </c>
      <c r="BC154" s="171">
        <v>29.758259518978178</v>
      </c>
      <c r="BD154" s="171">
        <v>35.93649059597945</v>
      </c>
      <c r="BE154" s="170">
        <v>33.426043088807319</v>
      </c>
      <c r="BF154" s="171">
        <v>32.993035550134096</v>
      </c>
      <c r="BG154" s="171">
        <v>30.375193358016958</v>
      </c>
      <c r="BH154" s="171">
        <v>28.799176581833365</v>
      </c>
      <c r="BI154" s="172">
        <v>34.954953571322761</v>
      </c>
    </row>
    <row r="155" spans="1:61" x14ac:dyDescent="0.25">
      <c r="A155" s="173" t="s">
        <v>1660</v>
      </c>
      <c r="B155" s="170">
        <v>33.218806971129908</v>
      </c>
      <c r="C155" s="171">
        <v>32.988316731586934</v>
      </c>
      <c r="D155" s="171">
        <v>31.641900786099679</v>
      </c>
      <c r="E155" s="171">
        <v>31.141800098216716</v>
      </c>
      <c r="F155" s="171">
        <v>34.418649337953021</v>
      </c>
      <c r="G155" s="170">
        <v>36.935132586027578</v>
      </c>
      <c r="H155" s="171">
        <v>36.947148240186316</v>
      </c>
      <c r="I155" s="171">
        <v>35.36751537938548</v>
      </c>
      <c r="J155" s="171">
        <v>32.440571596499922</v>
      </c>
      <c r="K155" s="171">
        <v>37.262928200952452</v>
      </c>
      <c r="L155" s="170">
        <v>36.041337114680758</v>
      </c>
      <c r="M155" s="171">
        <v>35.074393364229763</v>
      </c>
      <c r="N155" s="171">
        <v>33.034436603257454</v>
      </c>
      <c r="O155" s="171">
        <v>32.211433240252276</v>
      </c>
      <c r="P155" s="171">
        <v>36.400933578887546</v>
      </c>
      <c r="Q155" s="170">
        <v>33.737846481689864</v>
      </c>
      <c r="R155" s="171">
        <v>33.571619984083746</v>
      </c>
      <c r="S155" s="171">
        <v>31.369654348971935</v>
      </c>
      <c r="T155" s="171">
        <v>28.935091481350746</v>
      </c>
      <c r="U155" s="171">
        <v>34.098567656024201</v>
      </c>
      <c r="V155" s="170">
        <v>33.302352215913558</v>
      </c>
      <c r="W155" s="171">
        <v>33.157233237257174</v>
      </c>
      <c r="X155" s="171">
        <v>30.020423052380231</v>
      </c>
      <c r="Y155" s="171">
        <v>27.09862110424643</v>
      </c>
      <c r="Z155" s="171">
        <v>33.816113042601977</v>
      </c>
      <c r="AA155" s="170">
        <v>33.925056407890501</v>
      </c>
      <c r="AB155" s="171">
        <v>33.789622443002322</v>
      </c>
      <c r="AC155" s="171">
        <v>30.932506377008089</v>
      </c>
      <c r="AD155" s="171">
        <v>26.908464714461847</v>
      </c>
      <c r="AE155" s="171">
        <v>34.070766488397567</v>
      </c>
      <c r="AF155" s="170">
        <v>35.755607543449123</v>
      </c>
      <c r="AG155" s="171">
        <v>34.81366009750306</v>
      </c>
      <c r="AH155" s="171">
        <v>33.023433482121291</v>
      </c>
      <c r="AI155" s="171">
        <v>28.431648755798555</v>
      </c>
      <c r="AJ155" s="171">
        <v>35.630762574164343</v>
      </c>
      <c r="AK155" s="170">
        <v>36.542327589799562</v>
      </c>
      <c r="AL155" s="171">
        <v>36.051227446352598</v>
      </c>
      <c r="AM155" s="171">
        <v>33.374715844212702</v>
      </c>
      <c r="AN155" s="171">
        <v>28.797146202955485</v>
      </c>
      <c r="AO155" s="171">
        <v>37.474627072555407</v>
      </c>
      <c r="AP155" s="170">
        <v>37.560743514683665</v>
      </c>
      <c r="AQ155" s="171">
        <v>37.515581708624666</v>
      </c>
      <c r="AR155" s="171">
        <v>34.345044725058791</v>
      </c>
      <c r="AS155" s="171">
        <v>31.02936468950438</v>
      </c>
      <c r="AT155" s="171">
        <v>37.498457791236397</v>
      </c>
      <c r="AU155" s="170">
        <v>36.03375151255036</v>
      </c>
      <c r="AV155" s="171">
        <v>35.220164659847029</v>
      </c>
      <c r="AW155" s="171">
        <v>33.418493179182455</v>
      </c>
      <c r="AX155" s="171">
        <v>31.333007728394598</v>
      </c>
      <c r="AY155" s="171">
        <v>37.21341456786665</v>
      </c>
      <c r="AZ155" s="170">
        <v>34.67009147837944</v>
      </c>
      <c r="BA155" s="171">
        <v>34.334502104229657</v>
      </c>
      <c r="BB155" s="171">
        <v>32.315897955043823</v>
      </c>
      <c r="BC155" s="171">
        <v>31.207698974431878</v>
      </c>
      <c r="BD155" s="171">
        <v>36.431364725074118</v>
      </c>
      <c r="BE155" s="170">
        <v>34.207299991782172</v>
      </c>
      <c r="BF155" s="171">
        <v>33.978124921572004</v>
      </c>
      <c r="BG155" s="171">
        <v>31.749108705262191</v>
      </c>
      <c r="BH155" s="171">
        <v>30.245943347720651</v>
      </c>
      <c r="BI155" s="172">
        <v>35.25575462423879</v>
      </c>
    </row>
    <row r="156" spans="1:61" x14ac:dyDescent="0.25">
      <c r="A156" s="173" t="s">
        <v>1661</v>
      </c>
      <c r="B156" s="170">
        <v>32.7421835841225</v>
      </c>
      <c r="C156" s="171">
        <v>32.507846570128748</v>
      </c>
      <c r="D156" s="171">
        <v>30.161980846832229</v>
      </c>
      <c r="E156" s="171">
        <v>28.905096294637012</v>
      </c>
      <c r="F156" s="171">
        <v>33.79490105520329</v>
      </c>
      <c r="G156" s="170">
        <v>35.192059150347134</v>
      </c>
      <c r="H156" s="171">
        <v>35.138995841632379</v>
      </c>
      <c r="I156" s="171">
        <v>32.023424511996332</v>
      </c>
      <c r="J156" s="171">
        <v>28.587790950415499</v>
      </c>
      <c r="K156" s="171">
        <v>35.329681979914618</v>
      </c>
      <c r="L156" s="170">
        <v>33.556441961341214</v>
      </c>
      <c r="M156" s="171">
        <v>33.149623166772074</v>
      </c>
      <c r="N156" s="171">
        <v>30.204627841476707</v>
      </c>
      <c r="O156" s="171">
        <v>27.74905807388263</v>
      </c>
      <c r="P156" s="171">
        <v>34.570494986207528</v>
      </c>
      <c r="Q156" s="170">
        <v>31.176728983132868</v>
      </c>
      <c r="R156" s="171">
        <v>30.99170853356188</v>
      </c>
      <c r="S156" s="171">
        <v>28.328644896854879</v>
      </c>
      <c r="T156" s="171">
        <v>25.364164326055167</v>
      </c>
      <c r="U156" s="171">
        <v>31.816460617680491</v>
      </c>
      <c r="V156" s="170">
        <v>30.813620971220391</v>
      </c>
      <c r="W156" s="171">
        <v>30.628293540308007</v>
      </c>
      <c r="X156" s="171">
        <v>27.462429395892556</v>
      </c>
      <c r="Y156" s="171">
        <v>23.758180403925721</v>
      </c>
      <c r="Z156" s="171">
        <v>31.536664282295188</v>
      </c>
      <c r="AA156" s="170">
        <v>31.540902566717527</v>
      </c>
      <c r="AB156" s="171">
        <v>31.427558005149621</v>
      </c>
      <c r="AC156" s="171">
        <v>28.122964733332289</v>
      </c>
      <c r="AD156" s="171">
        <v>24.311744702116961</v>
      </c>
      <c r="AE156" s="171">
        <v>31.963189507880472</v>
      </c>
      <c r="AF156" s="170">
        <v>33.088895632192944</v>
      </c>
      <c r="AG156" s="171">
        <v>32.946361924636015</v>
      </c>
      <c r="AH156" s="171">
        <v>29.840705382642646</v>
      </c>
      <c r="AI156" s="171">
        <v>25.464802081386942</v>
      </c>
      <c r="AJ156" s="171">
        <v>33.793640881718275</v>
      </c>
      <c r="AK156" s="170">
        <v>34.328466830050637</v>
      </c>
      <c r="AL156" s="171">
        <v>33.95542155664279</v>
      </c>
      <c r="AM156" s="171">
        <v>30.627409852953193</v>
      </c>
      <c r="AN156" s="171">
        <v>26.132868085354886</v>
      </c>
      <c r="AO156" s="171">
        <v>36.088890790158629</v>
      </c>
      <c r="AP156" s="170">
        <v>36.596402310066424</v>
      </c>
      <c r="AQ156" s="171">
        <v>36.600538018937733</v>
      </c>
      <c r="AR156" s="171">
        <v>32.72300000713382</v>
      </c>
      <c r="AS156" s="171">
        <v>28.884658283136154</v>
      </c>
      <c r="AT156" s="171">
        <v>36.724554899300678</v>
      </c>
      <c r="AU156" s="170">
        <v>33.87591094989547</v>
      </c>
      <c r="AV156" s="171">
        <v>33.482257997679433</v>
      </c>
      <c r="AW156" s="171">
        <v>30.79047385851436</v>
      </c>
      <c r="AX156" s="171">
        <v>28.844651880023523</v>
      </c>
      <c r="AY156" s="171">
        <v>35.592133370686838</v>
      </c>
      <c r="AZ156" s="170">
        <v>32.994588814091088</v>
      </c>
      <c r="BA156" s="171">
        <v>32.839010358012239</v>
      </c>
      <c r="BB156" s="171">
        <v>30.152050748665449</v>
      </c>
      <c r="BC156" s="171">
        <v>29.075166897155622</v>
      </c>
      <c r="BD156" s="171">
        <v>35.12754491161941</v>
      </c>
      <c r="BE156" s="170">
        <v>31.731484509395717</v>
      </c>
      <c r="BF156" s="171">
        <v>31.611342512205585</v>
      </c>
      <c r="BG156" s="171">
        <v>28.851429812795192</v>
      </c>
      <c r="BH156" s="171">
        <v>27.825353796025791</v>
      </c>
      <c r="BI156" s="172">
        <v>33.038680829440707</v>
      </c>
    </row>
    <row r="157" spans="1:61" x14ac:dyDescent="0.25">
      <c r="A157" s="173" t="s">
        <v>1662</v>
      </c>
      <c r="B157" s="170">
        <v>32.778669388946007</v>
      </c>
      <c r="C157" s="171">
        <v>32.541355832416528</v>
      </c>
      <c r="D157" s="171">
        <v>30.277462819350589</v>
      </c>
      <c r="E157" s="171">
        <v>29.403139837380365</v>
      </c>
      <c r="F157" s="171">
        <v>33.834112468199912</v>
      </c>
      <c r="G157" s="170">
        <v>35.257076514390526</v>
      </c>
      <c r="H157" s="171">
        <v>35.203978702414474</v>
      </c>
      <c r="I157" s="171">
        <v>32.363424511996335</v>
      </c>
      <c r="J157" s="171">
        <v>29.135095662319088</v>
      </c>
      <c r="K157" s="171">
        <v>35.39700717052829</v>
      </c>
      <c r="L157" s="170">
        <v>33.624206241988723</v>
      </c>
      <c r="M157" s="171">
        <v>33.212184683335941</v>
      </c>
      <c r="N157" s="171">
        <v>30.522024147393058</v>
      </c>
      <c r="O157" s="171">
        <v>28.27899291982353</v>
      </c>
      <c r="P157" s="171">
        <v>34.637918218744815</v>
      </c>
      <c r="Q157" s="170">
        <v>31.231726315758788</v>
      </c>
      <c r="R157" s="171">
        <v>31.046698754246886</v>
      </c>
      <c r="S157" s="171">
        <v>28.625943145421058</v>
      </c>
      <c r="T157" s="171">
        <v>25.849095809591045</v>
      </c>
      <c r="U157" s="171">
        <v>31.87646061768049</v>
      </c>
      <c r="V157" s="170">
        <v>30.873620971220383</v>
      </c>
      <c r="W157" s="171">
        <v>30.68829354030801</v>
      </c>
      <c r="X157" s="171">
        <v>27.749866858362196</v>
      </c>
      <c r="Y157" s="171">
        <v>24.213385114540955</v>
      </c>
      <c r="Z157" s="171">
        <v>31.596664282295194</v>
      </c>
      <c r="AA157" s="170">
        <v>31.600902566717526</v>
      </c>
      <c r="AB157" s="171">
        <v>31.487558005149619</v>
      </c>
      <c r="AC157" s="171">
        <v>28.418201455124471</v>
      </c>
      <c r="AD157" s="171">
        <v>24.771744702116958</v>
      </c>
      <c r="AE157" s="171">
        <v>32.023189507880474</v>
      </c>
      <c r="AF157" s="170">
        <v>33.153941939543415</v>
      </c>
      <c r="AG157" s="171">
        <v>33.011416762610629</v>
      </c>
      <c r="AH157" s="171">
        <v>30.150705382642641</v>
      </c>
      <c r="AI157" s="171">
        <v>25.949788319210992</v>
      </c>
      <c r="AJ157" s="171">
        <v>33.856200675853231</v>
      </c>
      <c r="AK157" s="170">
        <v>34.391064110957707</v>
      </c>
      <c r="AL157" s="171">
        <v>34.015421556642792</v>
      </c>
      <c r="AM157" s="171">
        <v>30.945204593216484</v>
      </c>
      <c r="AN157" s="171">
        <v>26.633222208006913</v>
      </c>
      <c r="AO157" s="171">
        <v>36.156676515803952</v>
      </c>
      <c r="AP157" s="170">
        <v>36.663746123988986</v>
      </c>
      <c r="AQ157" s="171">
        <v>36.670538018937727</v>
      </c>
      <c r="AR157" s="171">
        <v>32.785260047384384</v>
      </c>
      <c r="AS157" s="171">
        <v>29.437461023188149</v>
      </c>
      <c r="AT157" s="171">
        <v>36.794554899300685</v>
      </c>
      <c r="AU157" s="170">
        <v>33.938515319331565</v>
      </c>
      <c r="AV157" s="171">
        <v>33.547128013189365</v>
      </c>
      <c r="AW157" s="171">
        <v>30.848202556162647</v>
      </c>
      <c r="AX157" s="171">
        <v>29.14723975422848</v>
      </c>
      <c r="AY157" s="171">
        <v>35.662133370686831</v>
      </c>
      <c r="AZ157" s="170">
        <v>33.059506296830151</v>
      </c>
      <c r="BA157" s="171">
        <v>32.904066613641177</v>
      </c>
      <c r="BB157" s="171">
        <v>30.209704945673259</v>
      </c>
      <c r="BC157" s="171">
        <v>29.380061945251338</v>
      </c>
      <c r="BD157" s="171">
        <v>35.192595598448598</v>
      </c>
      <c r="BE157" s="170">
        <v>31.794097381252399</v>
      </c>
      <c r="BF157" s="171">
        <v>31.671342512205584</v>
      </c>
      <c r="BG157" s="171">
        <v>28.906536313060961</v>
      </c>
      <c r="BH157" s="171">
        <v>28.115353796025786</v>
      </c>
      <c r="BI157" s="172">
        <v>33.103573639033307</v>
      </c>
    </row>
    <row r="158" spans="1:61" x14ac:dyDescent="0.25">
      <c r="A158" s="173" t="s">
        <v>1663</v>
      </c>
      <c r="B158" s="170">
        <v>31.060916293417009</v>
      </c>
      <c r="C158" s="171">
        <v>31.068317995301953</v>
      </c>
      <c r="D158" s="171">
        <v>31.009074350552396</v>
      </c>
      <c r="E158" s="171">
        <v>30.38543721412433</v>
      </c>
      <c r="F158" s="171">
        <v>31.906606814342545</v>
      </c>
      <c r="G158" s="170">
        <v>33.213762500777825</v>
      </c>
      <c r="H158" s="171">
        <v>33.160254278560679</v>
      </c>
      <c r="I158" s="171">
        <v>33.234456286503004</v>
      </c>
      <c r="J158" s="171">
        <v>31.439539054537455</v>
      </c>
      <c r="K158" s="171">
        <v>33.650308712710043</v>
      </c>
      <c r="L158" s="170">
        <v>31.708673809006932</v>
      </c>
      <c r="M158" s="171">
        <v>31.527530077280026</v>
      </c>
      <c r="N158" s="171">
        <v>30.938163063946387</v>
      </c>
      <c r="O158" s="171">
        <v>30.060438639813349</v>
      </c>
      <c r="P158" s="171">
        <v>32.587300496812801</v>
      </c>
      <c r="Q158" s="170">
        <v>29.468790323991207</v>
      </c>
      <c r="R158" s="171">
        <v>29.311550273943254</v>
      </c>
      <c r="S158" s="171">
        <v>28.876184195439986</v>
      </c>
      <c r="T158" s="171">
        <v>26.945279217723094</v>
      </c>
      <c r="U158" s="171">
        <v>29.861835915411167</v>
      </c>
      <c r="V158" s="170">
        <v>29.207606604472243</v>
      </c>
      <c r="W158" s="171">
        <v>29.098706042993481</v>
      </c>
      <c r="X158" s="171">
        <v>28.354654485534258</v>
      </c>
      <c r="Y158" s="171">
        <v>22.190044621946495</v>
      </c>
      <c r="Z158" s="171">
        <v>27.834518509920787</v>
      </c>
      <c r="AA158" s="170">
        <v>30.086202372328497</v>
      </c>
      <c r="AB158" s="171">
        <v>30.013161314836164</v>
      </c>
      <c r="AC158" s="171">
        <v>29.624085321057528</v>
      </c>
      <c r="AD158" s="171">
        <v>28.375986196600142</v>
      </c>
      <c r="AE158" s="171">
        <v>30.314607276104347</v>
      </c>
      <c r="AF158" s="170">
        <v>31.461310791564951</v>
      </c>
      <c r="AG158" s="171">
        <v>31.383728697440695</v>
      </c>
      <c r="AH158" s="171">
        <v>30.838722906497697</v>
      </c>
      <c r="AI158" s="171">
        <v>29.025700233973243</v>
      </c>
      <c r="AJ158" s="171">
        <v>31.878715055315578</v>
      </c>
      <c r="AK158" s="170">
        <v>32.960771149060761</v>
      </c>
      <c r="AL158" s="171">
        <v>32.595838680899234</v>
      </c>
      <c r="AM158" s="171">
        <v>32.215790538711779</v>
      </c>
      <c r="AN158" s="171">
        <v>30.509305751016107</v>
      </c>
      <c r="AO158" s="171">
        <v>34.784587009741088</v>
      </c>
      <c r="AP158" s="170">
        <v>35.419631661498649</v>
      </c>
      <c r="AQ158" s="171">
        <v>35.450614222933687</v>
      </c>
      <c r="AR158" s="171">
        <v>34.543696600419942</v>
      </c>
      <c r="AS158" s="171">
        <v>34.735892060174777</v>
      </c>
      <c r="AT158" s="171">
        <v>35.32635174280302</v>
      </c>
      <c r="AU158" s="170">
        <v>32.50599912777416</v>
      </c>
      <c r="AV158" s="171">
        <v>32.271639405886674</v>
      </c>
      <c r="AW158" s="171">
        <v>32.13300359074298</v>
      </c>
      <c r="AX158" s="171">
        <v>30.310050937146183</v>
      </c>
      <c r="AY158" s="171">
        <v>33.790331390951117</v>
      </c>
      <c r="AZ158" s="170">
        <v>31.736016086162536</v>
      </c>
      <c r="BA158" s="171">
        <v>31.609685530808662</v>
      </c>
      <c r="BB158" s="171">
        <v>31.468338828868649</v>
      </c>
      <c r="BC158" s="171">
        <v>30.597917222694324</v>
      </c>
      <c r="BD158" s="171">
        <v>33.475522025327692</v>
      </c>
      <c r="BE158" s="170">
        <v>30.430628992494384</v>
      </c>
      <c r="BF158" s="171">
        <v>30.329714726370188</v>
      </c>
      <c r="BG158" s="171">
        <v>30.092160350554998</v>
      </c>
      <c r="BH158" s="171">
        <v>29.308517510041895</v>
      </c>
      <c r="BI158" s="172">
        <v>31.559860619701414</v>
      </c>
    </row>
    <row r="159" spans="1:61" x14ac:dyDescent="0.25">
      <c r="A159" s="173" t="s">
        <v>1664</v>
      </c>
      <c r="B159" s="170">
        <v>31.965884331650493</v>
      </c>
      <c r="C159" s="171">
        <v>31.762649490053825</v>
      </c>
      <c r="D159" s="171">
        <v>32.027220265267381</v>
      </c>
      <c r="E159" s="171">
        <v>31.964503166606974</v>
      </c>
      <c r="F159" s="171">
        <v>33.028636131862811</v>
      </c>
      <c r="G159" s="170">
        <v>33.707366280568564</v>
      </c>
      <c r="H159" s="171">
        <v>33.607577032823627</v>
      </c>
      <c r="I159" s="171">
        <v>33.7297898901531</v>
      </c>
      <c r="J159" s="171">
        <v>33.103668746904411</v>
      </c>
      <c r="K159" s="171">
        <v>34.314915212080834</v>
      </c>
      <c r="L159" s="170">
        <v>32.586233291251787</v>
      </c>
      <c r="M159" s="171">
        <v>32.122238477009525</v>
      </c>
      <c r="N159" s="171">
        <v>32.097342020182232</v>
      </c>
      <c r="O159" s="171">
        <v>31.864106848789739</v>
      </c>
      <c r="P159" s="171">
        <v>33.711511984954633</v>
      </c>
      <c r="Q159" s="170">
        <v>30.430112569016483</v>
      </c>
      <c r="R159" s="171">
        <v>30.232676394968021</v>
      </c>
      <c r="S159" s="171">
        <v>30.112886727195189</v>
      </c>
      <c r="T159" s="171">
        <v>29.695964773166587</v>
      </c>
      <c r="U159" s="171">
        <v>31.124425643964564</v>
      </c>
      <c r="V159" s="170">
        <v>30.023107094124445</v>
      </c>
      <c r="W159" s="171">
        <v>29.858671914088017</v>
      </c>
      <c r="X159" s="171">
        <v>29.631455307713658</v>
      </c>
      <c r="Y159" s="171">
        <v>29.37594097864158</v>
      </c>
      <c r="Z159" s="171">
        <v>30.616397916509207</v>
      </c>
      <c r="AA159" s="170">
        <v>30.769996479143988</v>
      </c>
      <c r="AB159" s="171">
        <v>30.567870537082854</v>
      </c>
      <c r="AC159" s="171">
        <v>30.338856891740633</v>
      </c>
      <c r="AD159" s="171">
        <v>29.845712321856865</v>
      </c>
      <c r="AE159" s="171">
        <v>31.135203228565128</v>
      </c>
      <c r="AF159" s="170">
        <v>32.179225598399952</v>
      </c>
      <c r="AG159" s="171">
        <v>31.793181352090382</v>
      </c>
      <c r="AH159" s="171">
        <v>31.722591439930788</v>
      </c>
      <c r="AI159" s="171">
        <v>31.235468470481187</v>
      </c>
      <c r="AJ159" s="171">
        <v>32.974360576584971</v>
      </c>
      <c r="AK159" s="170">
        <v>33.21006096651076</v>
      </c>
      <c r="AL159" s="171">
        <v>32.970603256251216</v>
      </c>
      <c r="AM159" s="171">
        <v>32.951069356339403</v>
      </c>
      <c r="AN159" s="171">
        <v>32.061796266136788</v>
      </c>
      <c r="AO159" s="171">
        <v>35.150170827492651</v>
      </c>
      <c r="AP159" s="170">
        <v>36.183108658412301</v>
      </c>
      <c r="AQ159" s="171">
        <v>36.04245359952882</v>
      </c>
      <c r="AR159" s="171">
        <v>36.041464493019561</v>
      </c>
      <c r="AS159" s="171">
        <v>35.667746908888901</v>
      </c>
      <c r="AT159" s="171">
        <v>36.712460651683649</v>
      </c>
      <c r="AU159" s="170">
        <v>33.357161929418922</v>
      </c>
      <c r="AV159" s="171">
        <v>33.01929638476475</v>
      </c>
      <c r="AW159" s="171">
        <v>33.150922394519426</v>
      </c>
      <c r="AX159" s="171">
        <v>32.439826622389752</v>
      </c>
      <c r="AY159" s="171">
        <v>34.914825680534157</v>
      </c>
      <c r="AZ159" s="170">
        <v>33.515291459141679</v>
      </c>
      <c r="BA159" s="171">
        <v>33.316325559436414</v>
      </c>
      <c r="BB159" s="171">
        <v>33.418964741416744</v>
      </c>
      <c r="BC159" s="171">
        <v>32.93699532209753</v>
      </c>
      <c r="BD159" s="171">
        <v>35.041673192484183</v>
      </c>
      <c r="BE159" s="170">
        <v>30.923540253656935</v>
      </c>
      <c r="BF159" s="171">
        <v>30.718921633286737</v>
      </c>
      <c r="BG159" s="171">
        <v>30.788302319568274</v>
      </c>
      <c r="BH159" s="171">
        <v>30.678873274063626</v>
      </c>
      <c r="BI159" s="172">
        <v>32.561522212416477</v>
      </c>
    </row>
    <row r="160" spans="1:61" x14ac:dyDescent="0.25">
      <c r="A160" s="173" t="s">
        <v>1665</v>
      </c>
      <c r="B160" s="170">
        <v>33.966967552880348</v>
      </c>
      <c r="C160" s="171">
        <v>33.651507270078199</v>
      </c>
      <c r="D160" s="171">
        <v>32.129959915901694</v>
      </c>
      <c r="E160" s="171">
        <v>30.997661724240775</v>
      </c>
      <c r="F160" s="171">
        <v>35.381723073790866</v>
      </c>
      <c r="G160" s="170">
        <v>38.473704615694608</v>
      </c>
      <c r="H160" s="171">
        <v>38.453588746183478</v>
      </c>
      <c r="I160" s="171">
        <v>35.345550840029823</v>
      </c>
      <c r="J160" s="171">
        <v>31.725870078696826</v>
      </c>
      <c r="K160" s="171">
        <v>38.453816803612398</v>
      </c>
      <c r="L160" s="170">
        <v>35.557920959514604</v>
      </c>
      <c r="M160" s="171">
        <v>34.550866278246069</v>
      </c>
      <c r="N160" s="171">
        <v>32.433335560203012</v>
      </c>
      <c r="O160" s="171">
        <v>31.382013266065755</v>
      </c>
      <c r="P160" s="171">
        <v>36.405883024218184</v>
      </c>
      <c r="Q160" s="170">
        <v>33.882789315344837</v>
      </c>
      <c r="R160" s="171">
        <v>33.612957072021061</v>
      </c>
      <c r="S160" s="171">
        <v>30.620745396640004</v>
      </c>
      <c r="T160" s="171">
        <v>28.140534340174476</v>
      </c>
      <c r="U160" s="171">
        <v>34.404332978563389</v>
      </c>
      <c r="V160" s="170">
        <v>33.772171085291717</v>
      </c>
      <c r="W160" s="171">
        <v>33.487510377811446</v>
      </c>
      <c r="X160" s="171">
        <v>29.585846269384483</v>
      </c>
      <c r="Y160" s="171">
        <v>25.569677498397631</v>
      </c>
      <c r="Z160" s="171">
        <v>34.241564597572079</v>
      </c>
      <c r="AA160" s="170">
        <v>33.77780205504677</v>
      </c>
      <c r="AB160" s="171">
        <v>33.644743404302481</v>
      </c>
      <c r="AC160" s="171">
        <v>30.097988995916818</v>
      </c>
      <c r="AD160" s="171">
        <v>25.760170439324412</v>
      </c>
      <c r="AE160" s="171">
        <v>33.873402489552163</v>
      </c>
      <c r="AF160" s="170">
        <v>35.980486992648679</v>
      </c>
      <c r="AG160" s="171">
        <v>35.065731467822793</v>
      </c>
      <c r="AH160" s="171">
        <v>32.226810213080853</v>
      </c>
      <c r="AI160" s="171">
        <v>27.475221872435842</v>
      </c>
      <c r="AJ160" s="171">
        <v>35.848152377885604</v>
      </c>
      <c r="AK160" s="170">
        <v>36.575051428310239</v>
      </c>
      <c r="AL160" s="171">
        <v>35.918377421932128</v>
      </c>
      <c r="AM160" s="171">
        <v>32.630457987108947</v>
      </c>
      <c r="AN160" s="171">
        <v>27.75082449582704</v>
      </c>
      <c r="AO160" s="171">
        <v>37.751394403198766</v>
      </c>
      <c r="AP160" s="170">
        <v>37.825608922234032</v>
      </c>
      <c r="AQ160" s="171">
        <v>37.728278840781066</v>
      </c>
      <c r="AR160" s="171">
        <v>33.679077312327152</v>
      </c>
      <c r="AS160" s="171">
        <v>30.104842968635214</v>
      </c>
      <c r="AT160" s="171">
        <v>37.942973540862901</v>
      </c>
      <c r="AU160" s="170">
        <v>36.320072990073228</v>
      </c>
      <c r="AV160" s="171">
        <v>35.586357844356044</v>
      </c>
      <c r="AW160" s="171">
        <v>32.69734283425592</v>
      </c>
      <c r="AX160" s="171">
        <v>30.513602605323292</v>
      </c>
      <c r="AY160" s="171">
        <v>37.63233817061213</v>
      </c>
      <c r="AZ160" s="170">
        <v>35.435903898899909</v>
      </c>
      <c r="BA160" s="171">
        <v>35.422881689518242</v>
      </c>
      <c r="BB160" s="171">
        <v>31.72992255344553</v>
      </c>
      <c r="BC160" s="171">
        <v>30.500398263901229</v>
      </c>
      <c r="BD160" s="171">
        <v>37.131716934265256</v>
      </c>
      <c r="BE160" s="170">
        <v>34.511476743549004</v>
      </c>
      <c r="BF160" s="171">
        <v>34.032412445173357</v>
      </c>
      <c r="BG160" s="171">
        <v>31.125339829529814</v>
      </c>
      <c r="BH160" s="171">
        <v>29.514238212216547</v>
      </c>
      <c r="BI160" s="172">
        <v>36.083972549487861</v>
      </c>
    </row>
    <row r="161" spans="1:61" x14ac:dyDescent="0.25">
      <c r="A161" s="173" t="s">
        <v>1666</v>
      </c>
      <c r="B161" s="170">
        <v>32.97783114480216</v>
      </c>
      <c r="C161" s="171">
        <v>32.767248595046233</v>
      </c>
      <c r="D161" s="171">
        <v>31.458284765970113</v>
      </c>
      <c r="E161" s="171">
        <v>30.481772545023169</v>
      </c>
      <c r="F161" s="171">
        <v>34.273457537834531</v>
      </c>
      <c r="G161" s="170">
        <v>37.47</v>
      </c>
      <c r="H161" s="171">
        <v>37.447378917201029</v>
      </c>
      <c r="I161" s="171">
        <v>34.47142101426126</v>
      </c>
      <c r="J161" s="171">
        <v>30.964228231797929</v>
      </c>
      <c r="K161" s="171">
        <v>37.430852389764844</v>
      </c>
      <c r="L161" s="170">
        <v>34.799832798441379</v>
      </c>
      <c r="M161" s="171">
        <v>33.810625470128663</v>
      </c>
      <c r="N161" s="171">
        <v>31.50873344601397</v>
      </c>
      <c r="O161" s="171">
        <v>30.444122748571562</v>
      </c>
      <c r="P161" s="171">
        <v>35.625639503488685</v>
      </c>
      <c r="Q161" s="170">
        <v>32.680828824548009</v>
      </c>
      <c r="R161" s="171">
        <v>32.41533566465673</v>
      </c>
      <c r="S161" s="171">
        <v>29.713836063220882</v>
      </c>
      <c r="T161" s="171">
        <v>27.834638944917895</v>
      </c>
      <c r="U161" s="171">
        <v>33.187417392231488</v>
      </c>
      <c r="V161" s="170">
        <v>32.627735948609576</v>
      </c>
      <c r="W161" s="171">
        <v>32.392385562910661</v>
      </c>
      <c r="X161" s="171">
        <v>28.713605877547952</v>
      </c>
      <c r="Y161" s="171">
        <v>26.056079949984973</v>
      </c>
      <c r="Z161" s="171">
        <v>33.081823999193809</v>
      </c>
      <c r="AA161" s="170">
        <v>32.623905425220933</v>
      </c>
      <c r="AB161" s="171">
        <v>32.498477063480756</v>
      </c>
      <c r="AC161" s="171">
        <v>29.203106099541234</v>
      </c>
      <c r="AD161" s="171">
        <v>25.765011201260805</v>
      </c>
      <c r="AE161" s="171">
        <v>32.77446443970733</v>
      </c>
      <c r="AF161" s="170">
        <v>34.64356650870387</v>
      </c>
      <c r="AG161" s="171">
        <v>33.763127308651747</v>
      </c>
      <c r="AH161" s="171">
        <v>31.276690612442692</v>
      </c>
      <c r="AI161" s="171">
        <v>27.311774028970436</v>
      </c>
      <c r="AJ161" s="171">
        <v>34.568094776757448</v>
      </c>
      <c r="AK161" s="170">
        <v>35.264838159792752</v>
      </c>
      <c r="AL161" s="171">
        <v>34.687047381363087</v>
      </c>
      <c r="AM161" s="171">
        <v>31.670457987108946</v>
      </c>
      <c r="AN161" s="171">
        <v>27.625641996183379</v>
      </c>
      <c r="AO161" s="171">
        <v>36.458300458940833</v>
      </c>
      <c r="AP161" s="170">
        <v>36.635098438030809</v>
      </c>
      <c r="AQ161" s="171">
        <v>36.585761571801804</v>
      </c>
      <c r="AR161" s="171">
        <v>32.691875876369394</v>
      </c>
      <c r="AS161" s="171">
        <v>29.304392081132907</v>
      </c>
      <c r="AT161" s="171">
        <v>36.715932828536985</v>
      </c>
      <c r="AU161" s="170">
        <v>34.891053468828304</v>
      </c>
      <c r="AV161" s="171">
        <v>34.176480799057558</v>
      </c>
      <c r="AW161" s="171">
        <v>31.732478066976718</v>
      </c>
      <c r="AX161" s="171">
        <v>29.764083968364051</v>
      </c>
      <c r="AY161" s="171">
        <v>36.272098379791757</v>
      </c>
      <c r="AZ161" s="170">
        <v>34.030588703756877</v>
      </c>
      <c r="BA161" s="171">
        <v>34.123069198257674</v>
      </c>
      <c r="BB161" s="171">
        <v>30.792738350043621</v>
      </c>
      <c r="BC161" s="171">
        <v>29.718322797080329</v>
      </c>
      <c r="BD161" s="171">
        <v>35.703687959265586</v>
      </c>
      <c r="BE161" s="170">
        <v>33.093708623240012</v>
      </c>
      <c r="BF161" s="171">
        <v>32.68106165972609</v>
      </c>
      <c r="BG161" s="171">
        <v>30.210299858282728</v>
      </c>
      <c r="BH161" s="171">
        <v>28.942242128508752</v>
      </c>
      <c r="BI161" s="172">
        <v>34.607653679684773</v>
      </c>
    </row>
    <row r="162" spans="1:61" x14ac:dyDescent="0.25">
      <c r="A162" s="173" t="s">
        <v>1667</v>
      </c>
      <c r="B162" s="170">
        <v>33.972009600453362</v>
      </c>
      <c r="C162" s="171">
        <v>33.703052228598615</v>
      </c>
      <c r="D162" s="171">
        <v>32.35469426855731</v>
      </c>
      <c r="E162" s="171">
        <v>31.237916845643447</v>
      </c>
      <c r="F162" s="171">
        <v>35.881921770423133</v>
      </c>
      <c r="G162" s="170">
        <v>38.442803033670245</v>
      </c>
      <c r="H162" s="171">
        <v>38.22924899630992</v>
      </c>
      <c r="I162" s="171">
        <v>37.3761888531197</v>
      </c>
      <c r="J162" s="171">
        <v>33.849832630014866</v>
      </c>
      <c r="K162" s="171">
        <v>40.516267781972509</v>
      </c>
      <c r="L162" s="170">
        <v>37.891304274480476</v>
      </c>
      <c r="M162" s="171">
        <v>36.72887464160678</v>
      </c>
      <c r="N162" s="171">
        <v>34.299057131550136</v>
      </c>
      <c r="O162" s="171">
        <v>33.054202078291219</v>
      </c>
      <c r="P162" s="171">
        <v>39.611682389170319</v>
      </c>
      <c r="Q162" s="170">
        <v>35.499621451517925</v>
      </c>
      <c r="R162" s="171">
        <v>35.221304719782076</v>
      </c>
      <c r="S162" s="171">
        <v>32.391194427878425</v>
      </c>
      <c r="T162" s="171">
        <v>29.657370051938884</v>
      </c>
      <c r="U162" s="171">
        <v>36.642366118772408</v>
      </c>
      <c r="V162" s="170">
        <v>34.553910693407197</v>
      </c>
      <c r="W162" s="171">
        <v>34.230059419188599</v>
      </c>
      <c r="X162" s="171">
        <v>30.642205413151427</v>
      </c>
      <c r="Y162" s="171">
        <v>27.696750059189966</v>
      </c>
      <c r="Z162" s="171">
        <v>36.397431672011251</v>
      </c>
      <c r="AA162" s="170">
        <v>35.685889218491376</v>
      </c>
      <c r="AB162" s="171">
        <v>35.537644877944871</v>
      </c>
      <c r="AC162" s="171">
        <v>31.823445026879604</v>
      </c>
      <c r="AD162" s="171">
        <v>27.516927126007136</v>
      </c>
      <c r="AE162" s="171">
        <v>36.448226440600173</v>
      </c>
      <c r="AF162" s="170">
        <v>37.963857021666271</v>
      </c>
      <c r="AG162" s="171">
        <v>36.765845161425723</v>
      </c>
      <c r="AH162" s="171">
        <v>34.241477322864426</v>
      </c>
      <c r="AI162" s="171">
        <v>29.051832294806282</v>
      </c>
      <c r="AJ162" s="171">
        <v>38.326543728740781</v>
      </c>
      <c r="AK162" s="170">
        <v>38.53109458749131</v>
      </c>
      <c r="AL162" s="171">
        <v>37.930173258312138</v>
      </c>
      <c r="AM162" s="171">
        <v>34.378821038946818</v>
      </c>
      <c r="AN162" s="171">
        <v>29.44134826094858</v>
      </c>
      <c r="AO162" s="171">
        <v>40.491383870415483</v>
      </c>
      <c r="AP162" s="170">
        <v>40.021333044213627</v>
      </c>
      <c r="AQ162" s="171">
        <v>39.962452028935168</v>
      </c>
      <c r="AR162" s="171">
        <v>35.502406307243909</v>
      </c>
      <c r="AS162" s="171">
        <v>31.705761726068467</v>
      </c>
      <c r="AT162" s="171">
        <v>40.802170791066693</v>
      </c>
      <c r="AU162" s="170">
        <v>38.028550388348172</v>
      </c>
      <c r="AV162" s="171">
        <v>37.209797305297059</v>
      </c>
      <c r="AW162" s="171">
        <v>34.568166457439133</v>
      </c>
      <c r="AX162" s="171">
        <v>32.232168246787467</v>
      </c>
      <c r="AY162" s="171">
        <v>40.237131213521963</v>
      </c>
      <c r="AZ162" s="170">
        <v>36.005270552222733</v>
      </c>
      <c r="BA162" s="171">
        <v>34.541188908552087</v>
      </c>
      <c r="BB162" s="171">
        <v>33.380079613916472</v>
      </c>
      <c r="BC162" s="171">
        <v>32.332541532439159</v>
      </c>
      <c r="BD162" s="171">
        <v>39.37356522334202</v>
      </c>
      <c r="BE162" s="170">
        <v>35.995560579082891</v>
      </c>
      <c r="BF162" s="171">
        <v>35.588177741915722</v>
      </c>
      <c r="BG162" s="171">
        <v>32.919162692795013</v>
      </c>
      <c r="BH162" s="171">
        <v>31.356797481595589</v>
      </c>
      <c r="BI162" s="172">
        <v>38.327647781272141</v>
      </c>
    </row>
    <row r="163" spans="1:61" x14ac:dyDescent="0.25">
      <c r="A163" s="173" t="s">
        <v>1668</v>
      </c>
      <c r="B163" s="170">
        <v>33.379908708722191</v>
      </c>
      <c r="C163" s="171">
        <v>33.144526761024053</v>
      </c>
      <c r="D163" s="171">
        <v>31.790271500298211</v>
      </c>
      <c r="E163" s="171">
        <v>31.141857104116689</v>
      </c>
      <c r="F163" s="171">
        <v>34.566504531339703</v>
      </c>
      <c r="G163" s="170">
        <v>37.040185730075059</v>
      </c>
      <c r="H163" s="171">
        <v>37.060944998407827</v>
      </c>
      <c r="I163" s="171">
        <v>35.42851276632345</v>
      </c>
      <c r="J163" s="171">
        <v>32.36778330306533</v>
      </c>
      <c r="K163" s="171">
        <v>37.362969072470207</v>
      </c>
      <c r="L163" s="170">
        <v>36.184111081458916</v>
      </c>
      <c r="M163" s="171">
        <v>35.209701279334205</v>
      </c>
      <c r="N163" s="171">
        <v>33.02037281038411</v>
      </c>
      <c r="O163" s="171">
        <v>32.097071281940565</v>
      </c>
      <c r="P163" s="171">
        <v>36.477562700115008</v>
      </c>
      <c r="Q163" s="170">
        <v>33.851073056898151</v>
      </c>
      <c r="R163" s="171">
        <v>33.621735667717552</v>
      </c>
      <c r="S163" s="171">
        <v>31.247327696212473</v>
      </c>
      <c r="T163" s="171">
        <v>28.810114320172122</v>
      </c>
      <c r="U163" s="171">
        <v>34.258545113218574</v>
      </c>
      <c r="V163" s="170">
        <v>33.355372108542738</v>
      </c>
      <c r="W163" s="171">
        <v>33.160642926867247</v>
      </c>
      <c r="X163" s="171">
        <v>29.895648563773001</v>
      </c>
      <c r="Y163" s="171">
        <v>26.98862110424643</v>
      </c>
      <c r="Z163" s="171">
        <v>33.968357078074227</v>
      </c>
      <c r="AA163" s="170">
        <v>34.021107828576135</v>
      </c>
      <c r="AB163" s="171">
        <v>33.885770880918358</v>
      </c>
      <c r="AC163" s="171">
        <v>30.807329681070769</v>
      </c>
      <c r="AD163" s="171">
        <v>26.793642039036786</v>
      </c>
      <c r="AE163" s="171">
        <v>34.169068766572664</v>
      </c>
      <c r="AF163" s="170">
        <v>35.928109938172589</v>
      </c>
      <c r="AG163" s="171">
        <v>34.981211712359979</v>
      </c>
      <c r="AH163" s="171">
        <v>32.901271117972513</v>
      </c>
      <c r="AI163" s="171">
        <v>28.316580139896502</v>
      </c>
      <c r="AJ163" s="171">
        <v>35.798305971640808</v>
      </c>
      <c r="AK163" s="170">
        <v>36.66191737323738</v>
      </c>
      <c r="AL163" s="171">
        <v>36.160582068315222</v>
      </c>
      <c r="AM163" s="171">
        <v>33.291484285792471</v>
      </c>
      <c r="AN163" s="171">
        <v>28.679701927942197</v>
      </c>
      <c r="AO163" s="171">
        <v>37.642237608119629</v>
      </c>
      <c r="AP163" s="170">
        <v>37.707903087075628</v>
      </c>
      <c r="AQ163" s="171">
        <v>37.660366522192184</v>
      </c>
      <c r="AR163" s="171">
        <v>34.378752549348164</v>
      </c>
      <c r="AS163" s="171">
        <v>30.901704386344107</v>
      </c>
      <c r="AT163" s="171">
        <v>37.621732836580762</v>
      </c>
      <c r="AU163" s="170">
        <v>36.206063450968443</v>
      </c>
      <c r="AV163" s="171">
        <v>35.389856414719041</v>
      </c>
      <c r="AW163" s="171">
        <v>33.369551081407437</v>
      </c>
      <c r="AX163" s="171">
        <v>31.215597730134562</v>
      </c>
      <c r="AY163" s="171">
        <v>37.37281541765887</v>
      </c>
      <c r="AZ163" s="170">
        <v>34.771104006970852</v>
      </c>
      <c r="BA163" s="171">
        <v>34.438343003718302</v>
      </c>
      <c r="BB163" s="171">
        <v>32.190662996806033</v>
      </c>
      <c r="BC163" s="171">
        <v>31.080047623163487</v>
      </c>
      <c r="BD163" s="171">
        <v>36.585235789469792</v>
      </c>
      <c r="BE163" s="170">
        <v>34.303710787267853</v>
      </c>
      <c r="BF163" s="171">
        <v>34.012666902072255</v>
      </c>
      <c r="BG163" s="171">
        <v>31.6116966567917</v>
      </c>
      <c r="BH163" s="171">
        <v>30.123673844565747</v>
      </c>
      <c r="BI163" s="172">
        <v>35.368333586207946</v>
      </c>
    </row>
    <row r="164" spans="1:61" x14ac:dyDescent="0.25">
      <c r="A164" s="173" t="s">
        <v>1669</v>
      </c>
      <c r="B164" s="170">
        <v>32.791551067987314</v>
      </c>
      <c r="C164" s="171">
        <v>32.558356873123017</v>
      </c>
      <c r="D164" s="171">
        <v>31.254666596559151</v>
      </c>
      <c r="E164" s="171">
        <v>30.406305767421667</v>
      </c>
      <c r="F164" s="171">
        <v>34.064206460712796</v>
      </c>
      <c r="G164" s="170">
        <v>37.094659015820248</v>
      </c>
      <c r="H164" s="171">
        <v>37.007706279384863</v>
      </c>
      <c r="I164" s="171">
        <v>34.901232472415401</v>
      </c>
      <c r="J164" s="171">
        <v>31.716582928842666</v>
      </c>
      <c r="K164" s="171">
        <v>37.46464265304612</v>
      </c>
      <c r="L164" s="170">
        <v>35.644417470156903</v>
      </c>
      <c r="M164" s="171">
        <v>34.679175553163425</v>
      </c>
      <c r="N164" s="171">
        <v>32.40340897747339</v>
      </c>
      <c r="O164" s="171">
        <v>31.287221872653511</v>
      </c>
      <c r="P164" s="171">
        <v>36.388259851798516</v>
      </c>
      <c r="Q164" s="170">
        <v>33.198357305689818</v>
      </c>
      <c r="R164" s="171">
        <v>32.961279911848429</v>
      </c>
      <c r="S164" s="171">
        <v>30.330461354707218</v>
      </c>
      <c r="T164" s="171">
        <v>28.012529923688504</v>
      </c>
      <c r="U164" s="171">
        <v>33.680978051227768</v>
      </c>
      <c r="V164" s="170">
        <v>32.662360991674554</v>
      </c>
      <c r="W164" s="171">
        <v>32.431192031686386</v>
      </c>
      <c r="X164" s="171">
        <v>29.050178624903385</v>
      </c>
      <c r="Y164" s="171">
        <v>26.215465985565132</v>
      </c>
      <c r="Z164" s="171">
        <v>33.325333227161316</v>
      </c>
      <c r="AA164" s="170">
        <v>33.344014774105382</v>
      </c>
      <c r="AB164" s="171">
        <v>33.200897527234112</v>
      </c>
      <c r="AC164" s="171">
        <v>29.917857687881316</v>
      </c>
      <c r="AD164" s="171">
        <v>26.099999999999994</v>
      </c>
      <c r="AE164" s="171">
        <v>33.484365788110168</v>
      </c>
      <c r="AF164" s="170">
        <v>35.265061307729688</v>
      </c>
      <c r="AG164" s="171">
        <v>34.33781875884484</v>
      </c>
      <c r="AH164" s="171">
        <v>31.989314803188151</v>
      </c>
      <c r="AI164" s="171">
        <v>27.528646956316877</v>
      </c>
      <c r="AJ164" s="171">
        <v>35.152670425313772</v>
      </c>
      <c r="AK164" s="170">
        <v>35.98866842956452</v>
      </c>
      <c r="AL164" s="171">
        <v>35.437629435562428</v>
      </c>
      <c r="AM164" s="171">
        <v>32.457379091058357</v>
      </c>
      <c r="AN164" s="171">
        <v>27.914236355316742</v>
      </c>
      <c r="AO164" s="171">
        <v>37.167064768795854</v>
      </c>
      <c r="AP164" s="170">
        <v>37.37495783911934</v>
      </c>
      <c r="AQ164" s="171">
        <v>37.323318815409934</v>
      </c>
      <c r="AR164" s="171">
        <v>33.634941039016411</v>
      </c>
      <c r="AS164" s="171">
        <v>30.031210871294693</v>
      </c>
      <c r="AT164" s="171">
        <v>37.46834714019036</v>
      </c>
      <c r="AU164" s="170">
        <v>35.566837558321438</v>
      </c>
      <c r="AV164" s="171">
        <v>34.765506337169377</v>
      </c>
      <c r="AW164" s="171">
        <v>32.50492948832909</v>
      </c>
      <c r="AX164" s="171">
        <v>30.311070137737278</v>
      </c>
      <c r="AY164" s="171">
        <v>36.924257879254796</v>
      </c>
      <c r="AZ164" s="170">
        <v>34.155839636293166</v>
      </c>
      <c r="BA164" s="171">
        <v>33.793834644686655</v>
      </c>
      <c r="BB164" s="171">
        <v>31.278544936510183</v>
      </c>
      <c r="BC164" s="171">
        <v>30.188344680067331</v>
      </c>
      <c r="BD164" s="171">
        <v>36.149109202789852</v>
      </c>
      <c r="BE164" s="170">
        <v>33.593328000876568</v>
      </c>
      <c r="BF164" s="171">
        <v>33.258716947159229</v>
      </c>
      <c r="BG164" s="171">
        <v>30.74350871951733</v>
      </c>
      <c r="BH164" s="171">
        <v>29.263341834392843</v>
      </c>
      <c r="BI164" s="172">
        <v>35.083346303257407</v>
      </c>
    </row>
    <row r="165" spans="1:61" x14ac:dyDescent="0.25">
      <c r="A165" s="173" t="s">
        <v>1670</v>
      </c>
      <c r="B165" s="170">
        <v>32.306990291534518</v>
      </c>
      <c r="C165" s="171">
        <v>32.403260206357231</v>
      </c>
      <c r="D165" s="171">
        <v>30.800186726498566</v>
      </c>
      <c r="E165" s="171">
        <v>29.916747512889405</v>
      </c>
      <c r="F165" s="171">
        <v>33.585131969193121</v>
      </c>
      <c r="G165" s="170">
        <v>37.199999999999996</v>
      </c>
      <c r="H165" s="171">
        <v>37.186551801647113</v>
      </c>
      <c r="I165" s="171">
        <v>34.223772540731822</v>
      </c>
      <c r="J165" s="171">
        <v>30.741532943701504</v>
      </c>
      <c r="K165" s="171">
        <v>37.200000000000003</v>
      </c>
      <c r="L165" s="170">
        <v>33.443988860604072</v>
      </c>
      <c r="M165" s="171">
        <v>32.497582337330002</v>
      </c>
      <c r="N165" s="171">
        <v>31.200000000000003</v>
      </c>
      <c r="O165" s="171">
        <v>30.447431546746248</v>
      </c>
      <c r="P165" s="171">
        <v>34.242529258575857</v>
      </c>
      <c r="Q165" s="170">
        <v>31.576706186558763</v>
      </c>
      <c r="R165" s="171">
        <v>31.47472469468336</v>
      </c>
      <c r="S165" s="171">
        <v>29.726541922477629</v>
      </c>
      <c r="T165" s="171">
        <v>27.103324286050462</v>
      </c>
      <c r="U165" s="171">
        <v>31.900501805899594</v>
      </c>
      <c r="V165" s="170">
        <v>32.254416093145132</v>
      </c>
      <c r="W165" s="171">
        <v>32.086079674484928</v>
      </c>
      <c r="X165" s="171">
        <v>28.761685028777855</v>
      </c>
      <c r="Y165" s="171">
        <v>25.538726822844136</v>
      </c>
      <c r="Z165" s="171">
        <v>32.616942515952793</v>
      </c>
      <c r="AA165" s="170">
        <v>31.604365780517124</v>
      </c>
      <c r="AB165" s="171">
        <v>31.490894044262522</v>
      </c>
      <c r="AC165" s="171">
        <v>28.99566465135344</v>
      </c>
      <c r="AD165" s="171">
        <v>25.46255979358348</v>
      </c>
      <c r="AE165" s="171">
        <v>31.74975621715722</v>
      </c>
      <c r="AF165" s="170">
        <v>33.300760229893449</v>
      </c>
      <c r="AG165" s="171">
        <v>32.452384102684036</v>
      </c>
      <c r="AH165" s="171">
        <v>31.144277578911787</v>
      </c>
      <c r="AI165" s="171">
        <v>26.790466203865432</v>
      </c>
      <c r="AJ165" s="171">
        <v>33.230204199469235</v>
      </c>
      <c r="AK165" s="170">
        <v>33.894735020857667</v>
      </c>
      <c r="AL165" s="171">
        <v>33.33948845462168</v>
      </c>
      <c r="AM165" s="171">
        <v>31.499999999999996</v>
      </c>
      <c r="AN165" s="171">
        <v>27.072552624511736</v>
      </c>
      <c r="AO165" s="171">
        <v>35.039108450299082</v>
      </c>
      <c r="AP165" s="170">
        <v>35.212275328692961</v>
      </c>
      <c r="AQ165" s="171">
        <v>35.162930063276796</v>
      </c>
      <c r="AR165" s="171">
        <v>31.839842144520002</v>
      </c>
      <c r="AS165" s="171">
        <v>29.478344096774858</v>
      </c>
      <c r="AT165" s="171">
        <v>35.290463812301297</v>
      </c>
      <c r="AU165" s="170">
        <v>33.80318167218153</v>
      </c>
      <c r="AV165" s="171">
        <v>33.111084363382354</v>
      </c>
      <c r="AW165" s="171">
        <v>31.7</v>
      </c>
      <c r="AX165" s="171">
        <v>29.403865994981334</v>
      </c>
      <c r="AY165" s="171">
        <v>35.148496073212861</v>
      </c>
      <c r="AZ165" s="170">
        <v>33.785699356242297</v>
      </c>
      <c r="BA165" s="171">
        <v>33.878180995325437</v>
      </c>
      <c r="BB165" s="171">
        <v>30.843416711209432</v>
      </c>
      <c r="BC165" s="171">
        <v>29.385967165018236</v>
      </c>
      <c r="BD165" s="171">
        <v>35.448261222587405</v>
      </c>
      <c r="BE165" s="170">
        <v>32.639319043444914</v>
      </c>
      <c r="BF165" s="171">
        <v>32.440669942889826</v>
      </c>
      <c r="BG165" s="171">
        <v>29.995085420863905</v>
      </c>
      <c r="BH165" s="171">
        <v>28.665945329506343</v>
      </c>
      <c r="BI165" s="172">
        <v>33.889938744490991</v>
      </c>
    </row>
    <row r="166" spans="1:61" x14ac:dyDescent="0.25">
      <c r="A166" s="173" t="s">
        <v>1671</v>
      </c>
      <c r="B166" s="170">
        <v>33.304860685414013</v>
      </c>
      <c r="C166" s="171">
        <v>33.089809907525797</v>
      </c>
      <c r="D166" s="171">
        <v>31.719627360659398</v>
      </c>
      <c r="E166" s="171">
        <v>30.576748046229955</v>
      </c>
      <c r="F166" s="171">
        <v>34.616435832157926</v>
      </c>
      <c r="G166" s="170">
        <v>37.850000000000009</v>
      </c>
      <c r="H166" s="171">
        <v>37.827378917201031</v>
      </c>
      <c r="I166" s="171">
        <v>34.814126827709927</v>
      </c>
      <c r="J166" s="171">
        <v>31.219181729128834</v>
      </c>
      <c r="K166" s="171">
        <v>37.836112448491129</v>
      </c>
      <c r="L166" s="170">
        <v>35.147588575205447</v>
      </c>
      <c r="M166" s="171">
        <v>34.153186986692532</v>
      </c>
      <c r="N166" s="171">
        <v>31.818733446013962</v>
      </c>
      <c r="O166" s="171">
        <v>30.699259167652265</v>
      </c>
      <c r="P166" s="171">
        <v>35.998595029744038</v>
      </c>
      <c r="Q166" s="170">
        <v>33.010486905088129</v>
      </c>
      <c r="R166" s="171">
        <v>32.747986409966032</v>
      </c>
      <c r="S166" s="171">
        <v>29.96382224674818</v>
      </c>
      <c r="T166" s="171">
        <v>27.483278608407712</v>
      </c>
      <c r="U166" s="171">
        <v>33.54477143042098</v>
      </c>
      <c r="V166" s="170">
        <v>32.952867734226004</v>
      </c>
      <c r="W166" s="171">
        <v>32.717508661994067</v>
      </c>
      <c r="X166" s="171">
        <v>28.948831388940718</v>
      </c>
      <c r="Y166" s="171">
        <v>25.705964512808471</v>
      </c>
      <c r="Z166" s="171">
        <v>33.431917277605621</v>
      </c>
      <c r="AA166" s="170">
        <v>32.953942360484398</v>
      </c>
      <c r="AB166" s="171">
        <v>32.82852582508287</v>
      </c>
      <c r="AC166" s="171">
        <v>29.415430444104619</v>
      </c>
      <c r="AD166" s="171">
        <v>25.374946743096341</v>
      </c>
      <c r="AE166" s="171">
        <v>33.101914190590762</v>
      </c>
      <c r="AF166" s="170">
        <v>34.996177979218572</v>
      </c>
      <c r="AG166" s="171">
        <v>34.103389475546287</v>
      </c>
      <c r="AH166" s="171">
        <v>31.514408647655756</v>
      </c>
      <c r="AI166" s="171">
        <v>26.894204511296522</v>
      </c>
      <c r="AJ166" s="171">
        <v>34.928404351591723</v>
      </c>
      <c r="AK166" s="170">
        <v>35.623007403364376</v>
      </c>
      <c r="AL166" s="171">
        <v>35.037843347609197</v>
      </c>
      <c r="AM166" s="171">
        <v>31.920457987108946</v>
      </c>
      <c r="AN166" s="171">
        <v>27.207854475153361</v>
      </c>
      <c r="AO166" s="171">
        <v>36.82608618458616</v>
      </c>
      <c r="AP166" s="170">
        <v>37.005098438030807</v>
      </c>
      <c r="AQ166" s="171">
        <v>36.953504568313278</v>
      </c>
      <c r="AR166" s="171">
        <v>32.956611699298584</v>
      </c>
      <c r="AS166" s="171">
        <v>29.40697190299311</v>
      </c>
      <c r="AT166" s="171">
        <v>37.085999503639812</v>
      </c>
      <c r="AU166" s="170">
        <v>35.243100084453609</v>
      </c>
      <c r="AV166" s="171">
        <v>34.521090845587366</v>
      </c>
      <c r="AW166" s="171">
        <v>31.999892620445316</v>
      </c>
      <c r="AX166" s="171">
        <v>29.813862803678823</v>
      </c>
      <c r="AY166" s="171">
        <v>36.636948676285186</v>
      </c>
      <c r="AZ166" s="170">
        <v>34.373124028387011</v>
      </c>
      <c r="BA166" s="171">
        <v>34.465602964415282</v>
      </c>
      <c r="BB166" s="171">
        <v>31.047374453049624</v>
      </c>
      <c r="BC166" s="171">
        <v>29.798259518978178</v>
      </c>
      <c r="BD166" s="171">
        <v>36.066386780919331</v>
      </c>
      <c r="BE166" s="170">
        <v>33.426043088807319</v>
      </c>
      <c r="BF166" s="171">
        <v>33.010815972171557</v>
      </c>
      <c r="BG166" s="171">
        <v>30.455193358016956</v>
      </c>
      <c r="BH166" s="171">
        <v>28.836593704382974</v>
      </c>
      <c r="BI166" s="172">
        <v>34.967836620254452</v>
      </c>
    </row>
    <row r="167" spans="1:61" x14ac:dyDescent="0.25">
      <c r="A167" s="173" t="s">
        <v>1672</v>
      </c>
      <c r="B167" s="170">
        <v>33.909213138761899</v>
      </c>
      <c r="C167" s="171">
        <v>33.586668594451552</v>
      </c>
      <c r="D167" s="171">
        <v>32.07507538988348</v>
      </c>
      <c r="E167" s="171">
        <v>30.942569917869655</v>
      </c>
      <c r="F167" s="171">
        <v>35.324650680572184</v>
      </c>
      <c r="G167" s="170">
        <v>38.396388323421604</v>
      </c>
      <c r="H167" s="171">
        <v>38.376278385854064</v>
      </c>
      <c r="I167" s="171">
        <v>35.275550840029815</v>
      </c>
      <c r="J167" s="171">
        <v>31.668565366793246</v>
      </c>
      <c r="K167" s="171">
        <v>38.373816803612407</v>
      </c>
      <c r="L167" s="170">
        <v>35.49272478252874</v>
      </c>
      <c r="M167" s="171">
        <v>34.49086627824606</v>
      </c>
      <c r="N167" s="171">
        <v>32.365875348784108</v>
      </c>
      <c r="O167" s="171">
        <v>31.304624834436023</v>
      </c>
      <c r="P167" s="171">
        <v>36.340683053301639</v>
      </c>
      <c r="Q167" s="170">
        <v>33.810466484371808</v>
      </c>
      <c r="R167" s="171">
        <v>33.537950751430934</v>
      </c>
      <c r="S167" s="171">
        <v>30.550745396640004</v>
      </c>
      <c r="T167" s="171">
        <v>28.068210091943591</v>
      </c>
      <c r="U167" s="171">
        <v>34.332012754582344</v>
      </c>
      <c r="V167" s="170">
        <v>33.699621448665184</v>
      </c>
      <c r="W167" s="171">
        <v>33.410051777312859</v>
      </c>
      <c r="X167" s="171">
        <v>29.523605877547954</v>
      </c>
      <c r="Y167" s="171">
        <v>25.506131989881958</v>
      </c>
      <c r="Z167" s="171">
        <v>34.169010368866772</v>
      </c>
      <c r="AA167" s="170">
        <v>33.705172434260497</v>
      </c>
      <c r="AB167" s="171">
        <v>33.572513942680651</v>
      </c>
      <c r="AC167" s="171">
        <v>30.027988995916825</v>
      </c>
      <c r="AD167" s="171">
        <v>25.690170439324412</v>
      </c>
      <c r="AE167" s="171">
        <v>33.803402489552163</v>
      </c>
      <c r="AF167" s="170">
        <v>35.903064684219544</v>
      </c>
      <c r="AG167" s="171">
        <v>34.988319931160198</v>
      </c>
      <c r="AH167" s="171">
        <v>32.159263290847051</v>
      </c>
      <c r="AI167" s="171">
        <v>27.405221872435845</v>
      </c>
      <c r="AJ167" s="171">
        <v>35.773168774544089</v>
      </c>
      <c r="AK167" s="170">
        <v>36.497636986439481</v>
      </c>
      <c r="AL167" s="171">
        <v>35.840579640383844</v>
      </c>
      <c r="AM167" s="171">
        <v>32.56045798710894</v>
      </c>
      <c r="AN167" s="171">
        <v>27.678257894205036</v>
      </c>
      <c r="AO167" s="171">
        <v>37.671042832449665</v>
      </c>
      <c r="AP167" s="170">
        <v>37.748432031571873</v>
      </c>
      <c r="AQ167" s="171">
        <v>37.65102529561895</v>
      </c>
      <c r="AR167" s="171">
        <v>33.606748747817242</v>
      </c>
      <c r="AS167" s="171">
        <v>30.032514843218433</v>
      </c>
      <c r="AT167" s="171">
        <v>37.865305707847888</v>
      </c>
      <c r="AU167" s="170">
        <v>36.250072990073235</v>
      </c>
      <c r="AV167" s="171">
        <v>35.518931013355122</v>
      </c>
      <c r="AW167" s="171">
        <v>32.624757387724522</v>
      </c>
      <c r="AX167" s="171">
        <v>30.446158273760986</v>
      </c>
      <c r="AY167" s="171">
        <v>37.557487874118685</v>
      </c>
      <c r="AZ167" s="170">
        <v>35.365666326705259</v>
      </c>
      <c r="BA167" s="171">
        <v>35.352909460237647</v>
      </c>
      <c r="BB167" s="171">
        <v>31.659922553445533</v>
      </c>
      <c r="BC167" s="171">
        <v>30.435475068419667</v>
      </c>
      <c r="BD167" s="171">
        <v>37.06679671446512</v>
      </c>
      <c r="BE167" s="170">
        <v>34.444020311729588</v>
      </c>
      <c r="BF167" s="171">
        <v>33.964995228659561</v>
      </c>
      <c r="BG167" s="171">
        <v>31.057858378266072</v>
      </c>
      <c r="BH167" s="171">
        <v>29.446821089666933</v>
      </c>
      <c r="BI167" s="172">
        <v>36.01650313010893</v>
      </c>
    </row>
    <row r="168" spans="1:61" x14ac:dyDescent="0.25">
      <c r="A168" s="173" t="s">
        <v>1673</v>
      </c>
      <c r="B168" s="170">
        <v>32.828608902162067</v>
      </c>
      <c r="C168" s="171">
        <v>32.576673218161815</v>
      </c>
      <c r="D168" s="171">
        <v>31.14377475991375</v>
      </c>
      <c r="E168" s="171">
        <v>30.048304736023091</v>
      </c>
      <c r="F168" s="171">
        <v>34.108971795826506</v>
      </c>
      <c r="G168" s="170">
        <v>37.387366250937099</v>
      </c>
      <c r="H168" s="171">
        <v>37.369570114698512</v>
      </c>
      <c r="I168" s="171">
        <v>34.373211387707961</v>
      </c>
      <c r="J168" s="171">
        <v>30.83011757195532</v>
      </c>
      <c r="K168" s="171">
        <v>37.39388039578553</v>
      </c>
      <c r="L168" s="170">
        <v>34.429500414132221</v>
      </c>
      <c r="M168" s="171">
        <v>33.455531853362217</v>
      </c>
      <c r="N168" s="171">
        <v>31.710318308648766</v>
      </c>
      <c r="O168" s="171">
        <v>30.709259167652274</v>
      </c>
      <c r="P168" s="171">
        <v>35.250528334644152</v>
      </c>
      <c r="Q168" s="170">
        <v>33.05280973606115</v>
      </c>
      <c r="R168" s="171">
        <v>32.787986409966031</v>
      </c>
      <c r="S168" s="171">
        <v>29.971134311787058</v>
      </c>
      <c r="T168" s="171">
        <v>27.535602856638597</v>
      </c>
      <c r="U168" s="171">
        <v>33.564726344809721</v>
      </c>
      <c r="V168" s="170">
        <v>32.975142528124479</v>
      </c>
      <c r="W168" s="171">
        <v>32.717111169106055</v>
      </c>
      <c r="X168" s="171">
        <v>28.963605877547952</v>
      </c>
      <c r="Y168" s="171">
        <v>25.93861519115897</v>
      </c>
      <c r="Z168" s="171">
        <v>33.434037676668424</v>
      </c>
      <c r="AA168" s="170">
        <v>32.970960762015764</v>
      </c>
      <c r="AB168" s="171">
        <v>32.845591925262916</v>
      </c>
      <c r="AC168" s="171">
        <v>29.453106099541234</v>
      </c>
      <c r="AD168" s="171">
        <v>25.347768144867548</v>
      </c>
      <c r="AE168" s="171">
        <v>33.095545645076562</v>
      </c>
      <c r="AF168" s="170">
        <v>35.064423510706732</v>
      </c>
      <c r="AG168" s="171">
        <v>34.171770885802694</v>
      </c>
      <c r="AH168" s="171">
        <v>31.544186177862873</v>
      </c>
      <c r="AI168" s="171">
        <v>26.944552806460266</v>
      </c>
      <c r="AJ168" s="171">
        <v>34.964213487824637</v>
      </c>
      <c r="AK168" s="170">
        <v>35.668989569147577</v>
      </c>
      <c r="AL168" s="171">
        <v>35.058023381543769</v>
      </c>
      <c r="AM168" s="171">
        <v>31.940457987108942</v>
      </c>
      <c r="AN168" s="171">
        <v>27.237854475153362</v>
      </c>
      <c r="AO168" s="171">
        <v>36.849125257562179</v>
      </c>
      <c r="AP168" s="170">
        <v>36.796595485395841</v>
      </c>
      <c r="AQ168" s="171">
        <v>36.754247096667022</v>
      </c>
      <c r="AR168" s="171">
        <v>32.969278049963656</v>
      </c>
      <c r="AS168" s="171">
        <v>29.459300028409892</v>
      </c>
      <c r="AT168" s="171">
        <v>36.855476275258205</v>
      </c>
      <c r="AU168" s="170">
        <v>35.23921606280026</v>
      </c>
      <c r="AV168" s="171">
        <v>34.635522690677469</v>
      </c>
      <c r="AW168" s="171">
        <v>32.00734283425593</v>
      </c>
      <c r="AX168" s="171">
        <v>29.868717133501175</v>
      </c>
      <c r="AY168" s="171">
        <v>36.54898474109352</v>
      </c>
      <c r="AZ168" s="170">
        <v>34.482125560335128</v>
      </c>
      <c r="BA168" s="171">
        <v>34.530522381215143</v>
      </c>
      <c r="BB168" s="171">
        <v>31.055056401546619</v>
      </c>
      <c r="BC168" s="171">
        <v>29.85086221311396</v>
      </c>
      <c r="BD168" s="171">
        <v>36.077127579886543</v>
      </c>
      <c r="BE168" s="170">
        <v>33.558655960663998</v>
      </c>
      <c r="BF168" s="171">
        <v>33.12049548984303</v>
      </c>
      <c r="BG168" s="171">
        <v>30.465193358016954</v>
      </c>
      <c r="BH168" s="171">
        <v>28.889176581833368</v>
      </c>
      <c r="BI168" s="172">
        <v>35.092117727647754</v>
      </c>
    </row>
    <row r="169" spans="1:61" x14ac:dyDescent="0.25">
      <c r="A169" s="173" t="s">
        <v>1674</v>
      </c>
      <c r="B169" s="170">
        <v>31.442645960136513</v>
      </c>
      <c r="C169" s="171">
        <v>31.375600636317685</v>
      </c>
      <c r="D169" s="171">
        <v>30.592027808631055</v>
      </c>
      <c r="E169" s="171">
        <v>29.767947779395573</v>
      </c>
      <c r="F169" s="171">
        <v>32.260700537231088</v>
      </c>
      <c r="G169" s="170">
        <v>33.363551124662571</v>
      </c>
      <c r="H169" s="171">
        <v>33.314996503474667</v>
      </c>
      <c r="I169" s="171">
        <v>32.176859574537801</v>
      </c>
      <c r="J169" s="171">
        <v>29.867137416762979</v>
      </c>
      <c r="K169" s="171">
        <v>33.506756858390702</v>
      </c>
      <c r="L169" s="170">
        <v>32.433254291004282</v>
      </c>
      <c r="M169" s="171">
        <v>32.042085377556226</v>
      </c>
      <c r="N169" s="171">
        <v>30.646883711888321</v>
      </c>
      <c r="O169" s="171">
        <v>29.39886261170534</v>
      </c>
      <c r="P169" s="171">
        <v>33.230272648518479</v>
      </c>
      <c r="Q169" s="170">
        <v>30.367085988560902</v>
      </c>
      <c r="R169" s="171">
        <v>30.184067567567574</v>
      </c>
      <c r="S169" s="171">
        <v>28.723255210459932</v>
      </c>
      <c r="T169" s="171">
        <v>26.843211982922366</v>
      </c>
      <c r="U169" s="171">
        <v>30.653538411303394</v>
      </c>
      <c r="V169" s="170">
        <v>29.856029286898202</v>
      </c>
      <c r="W169" s="171">
        <v>29.719641033700672</v>
      </c>
      <c r="X169" s="171">
        <v>28.025950766442413</v>
      </c>
      <c r="Y169" s="171">
        <v>25.7468030642478</v>
      </c>
      <c r="Z169" s="171">
        <v>30.526767862991314</v>
      </c>
      <c r="AA169" s="170">
        <v>30.496767004318105</v>
      </c>
      <c r="AB169" s="171">
        <v>30.362392441663829</v>
      </c>
      <c r="AC169" s="171">
        <v>28.640536433289718</v>
      </c>
      <c r="AD169" s="171">
        <v>25.937306778251067</v>
      </c>
      <c r="AE169" s="171">
        <v>30.853630127776448</v>
      </c>
      <c r="AF169" s="170">
        <v>32.00414926220045</v>
      </c>
      <c r="AG169" s="171">
        <v>31.851909225012591</v>
      </c>
      <c r="AH169" s="171">
        <v>30.505679626472087</v>
      </c>
      <c r="AI169" s="171">
        <v>27.6444169801204</v>
      </c>
      <c r="AJ169" s="171">
        <v>32.170509480821828</v>
      </c>
      <c r="AK169" s="170">
        <v>33.39573597400554</v>
      </c>
      <c r="AL169" s="171">
        <v>32.991122706522383</v>
      </c>
      <c r="AM169" s="171">
        <v>31.555357255586131</v>
      </c>
      <c r="AN169" s="171">
        <v>27.913880400041954</v>
      </c>
      <c r="AO169" s="171">
        <v>34.962388169563908</v>
      </c>
      <c r="AP169" s="170">
        <v>35.746157483502103</v>
      </c>
      <c r="AQ169" s="171">
        <v>35.773150399444255</v>
      </c>
      <c r="AR169" s="171">
        <v>33.644033704899428</v>
      </c>
      <c r="AS169" s="171">
        <v>25.450396900230448</v>
      </c>
      <c r="AT169" s="171">
        <v>35.643535242063876</v>
      </c>
      <c r="AU169" s="170">
        <v>33.229432803998385</v>
      </c>
      <c r="AV169" s="171">
        <v>32.912113953612277</v>
      </c>
      <c r="AW169" s="171">
        <v>31.479586558426288</v>
      </c>
      <c r="AX169" s="171">
        <v>29.414683022023294</v>
      </c>
      <c r="AY169" s="171">
        <v>34.508268450296491</v>
      </c>
      <c r="AZ169" s="170">
        <v>32.278812676552427</v>
      </c>
      <c r="BA169" s="171">
        <v>32.135609986031945</v>
      </c>
      <c r="BB169" s="171">
        <v>30.861778424644069</v>
      </c>
      <c r="BC169" s="171">
        <v>29.813919243780838</v>
      </c>
      <c r="BD169" s="171">
        <v>34.152340083562528</v>
      </c>
      <c r="BE169" s="170">
        <v>30.822288856626315</v>
      </c>
      <c r="BF169" s="171">
        <v>30.832579777687638</v>
      </c>
      <c r="BG169" s="171">
        <v>29.406068130446613</v>
      </c>
      <c r="BH169" s="171">
        <v>28.548669961762958</v>
      </c>
      <c r="BI169" s="172">
        <v>31.69445742234879</v>
      </c>
    </row>
    <row r="170" spans="1:61" x14ac:dyDescent="0.25">
      <c r="A170" s="173" t="s">
        <v>1675</v>
      </c>
      <c r="B170" s="170">
        <v>30.038650774390746</v>
      </c>
      <c r="C170" s="171">
        <v>29.850621881597334</v>
      </c>
      <c r="D170" s="171">
        <v>30.327747483997452</v>
      </c>
      <c r="E170" s="171">
        <v>30.310779518245788</v>
      </c>
      <c r="F170" s="171">
        <v>30.673359922817738</v>
      </c>
      <c r="G170" s="170">
        <v>31.361214105173946</v>
      </c>
      <c r="H170" s="171">
        <v>31.287804556721756</v>
      </c>
      <c r="I170" s="171">
        <v>31.542940079784405</v>
      </c>
      <c r="J170" s="171">
        <v>31.497526942931046</v>
      </c>
      <c r="K170" s="171">
        <v>31.744328728995487</v>
      </c>
      <c r="L170" s="170">
        <v>30.830723632084666</v>
      </c>
      <c r="M170" s="171">
        <v>30.599492648100576</v>
      </c>
      <c r="N170" s="171">
        <v>30.672813346406553</v>
      </c>
      <c r="O170" s="171">
        <v>30.598345322958533</v>
      </c>
      <c r="P170" s="171">
        <v>31.689708819646235</v>
      </c>
      <c r="Q170" s="170">
        <v>28.976848752601779</v>
      </c>
      <c r="R170" s="171">
        <v>29.060943665636195</v>
      </c>
      <c r="S170" s="171">
        <v>28.898899400406329</v>
      </c>
      <c r="T170" s="171">
        <v>28.946134721731973</v>
      </c>
      <c r="U170" s="171">
        <v>29.495744512330955</v>
      </c>
      <c r="V170" s="170">
        <v>28.540446153178397</v>
      </c>
      <c r="W170" s="171">
        <v>28.479877383940806</v>
      </c>
      <c r="X170" s="171">
        <v>28.518656856120174</v>
      </c>
      <c r="Y170" s="171">
        <v>28.519068013112005</v>
      </c>
      <c r="Z170" s="171">
        <v>28.971435355640253</v>
      </c>
      <c r="AA170" s="170">
        <v>29.179576485538188</v>
      </c>
      <c r="AB170" s="171">
        <v>29.032301078425871</v>
      </c>
      <c r="AC170" s="171">
        <v>29.062355756648955</v>
      </c>
      <c r="AD170" s="171">
        <v>29.083160220328015</v>
      </c>
      <c r="AE170" s="171">
        <v>29.478745865238597</v>
      </c>
      <c r="AF170" s="170">
        <v>30.407706683595933</v>
      </c>
      <c r="AG170" s="171">
        <v>30.232036965412203</v>
      </c>
      <c r="AH170" s="171">
        <v>30.230189874505687</v>
      </c>
      <c r="AI170" s="171">
        <v>30.160638247312967</v>
      </c>
      <c r="AJ170" s="171">
        <v>30.900827290998116</v>
      </c>
      <c r="AK170" s="170">
        <v>31.152407431058098</v>
      </c>
      <c r="AL170" s="171">
        <v>30.859459206518149</v>
      </c>
      <c r="AM170" s="171">
        <v>30.968430453601119</v>
      </c>
      <c r="AN170" s="171">
        <v>31.05790089007068</v>
      </c>
      <c r="AO170" s="171">
        <v>32.157084721989278</v>
      </c>
      <c r="AP170" s="170">
        <v>34.611915779430575</v>
      </c>
      <c r="AQ170" s="171">
        <v>34.56133219565973</v>
      </c>
      <c r="AR170" s="171">
        <v>34.753172938743511</v>
      </c>
      <c r="AS170" s="171">
        <v>34.665313840446458</v>
      </c>
      <c r="AT170" s="171">
        <v>34.867906939331242</v>
      </c>
      <c r="AU170" s="170">
        <v>26.619278004679554</v>
      </c>
      <c r="AV170" s="171">
        <v>25.60321999834245</v>
      </c>
      <c r="AW170" s="171">
        <v>26.56409734460372</v>
      </c>
      <c r="AX170" s="171">
        <v>27.966934770436506</v>
      </c>
      <c r="AY170" s="171">
        <v>27.63494634169118</v>
      </c>
      <c r="AZ170" s="170">
        <v>24.330580598435798</v>
      </c>
      <c r="BA170" s="171">
        <v>24.372026059670212</v>
      </c>
      <c r="BB170" s="171">
        <v>24.265084955191142</v>
      </c>
      <c r="BC170" s="171">
        <v>24.267187608041695</v>
      </c>
      <c r="BD170" s="171">
        <v>24.354532073915287</v>
      </c>
      <c r="BE170" s="170">
        <v>23.415866528789792</v>
      </c>
      <c r="BF170" s="171">
        <v>23.264665510066507</v>
      </c>
      <c r="BG170" s="171">
        <v>23.356011799915528</v>
      </c>
      <c r="BH170" s="171">
        <v>23.331693461486179</v>
      </c>
      <c r="BI170" s="172">
        <v>23.596066117883861</v>
      </c>
    </row>
    <row r="171" spans="1:61" x14ac:dyDescent="0.25">
      <c r="A171" s="173" t="s">
        <v>1676</v>
      </c>
      <c r="B171" s="170">
        <v>33.639686680703569</v>
      </c>
      <c r="C171" s="171">
        <v>33.426867042312153</v>
      </c>
      <c r="D171" s="171">
        <v>32.053328569092869</v>
      </c>
      <c r="E171" s="171">
        <v>30.92114724835249</v>
      </c>
      <c r="F171" s="171">
        <v>34.964244006360929</v>
      </c>
      <c r="G171" s="170">
        <v>38.219999999999992</v>
      </c>
      <c r="H171" s="171">
        <v>38.202361777983128</v>
      </c>
      <c r="I171" s="171">
        <v>35.161775301239366</v>
      </c>
      <c r="J171" s="171">
        <v>31.589181729128828</v>
      </c>
      <c r="K171" s="171">
        <v>38.180852389764844</v>
      </c>
      <c r="L171" s="170">
        <v>35.500156678867093</v>
      </c>
      <c r="M171" s="171">
        <v>34.493481369394424</v>
      </c>
      <c r="N171" s="171">
        <v>32.141273234595069</v>
      </c>
      <c r="O171" s="171">
        <v>31.056942001044138</v>
      </c>
      <c r="P171" s="171">
        <v>36.345883024218189</v>
      </c>
      <c r="Q171" s="170">
        <v>32.620828824547999</v>
      </c>
      <c r="R171" s="171">
        <v>32.355335664656728</v>
      </c>
      <c r="S171" s="171">
        <v>29.661495593988722</v>
      </c>
      <c r="T171" s="171">
        <v>27.248301447229085</v>
      </c>
      <c r="U171" s="171">
        <v>33.127417392231486</v>
      </c>
      <c r="V171" s="170">
        <v>32.565186311983048</v>
      </c>
      <c r="W171" s="171">
        <v>32.705848053556572</v>
      </c>
      <c r="X171" s="171">
        <v>28.663605877547951</v>
      </c>
      <c r="Y171" s="171">
        <v>25.491070434286925</v>
      </c>
      <c r="Z171" s="171">
        <v>33.019176492076689</v>
      </c>
      <c r="AA171" s="170">
        <v>32.563905425220931</v>
      </c>
      <c r="AB171" s="171">
        <v>32.438477063480754</v>
      </c>
      <c r="AC171" s="171">
        <v>29.15310609954123</v>
      </c>
      <c r="AD171" s="171">
        <v>25.20501120126081</v>
      </c>
      <c r="AE171" s="171">
        <v>32.712199684099751</v>
      </c>
      <c r="AF171" s="170">
        <v>34.77958014388004</v>
      </c>
      <c r="AG171" s="171">
        <v>33.89994220875009</v>
      </c>
      <c r="AH171" s="171">
        <v>31.394205422343081</v>
      </c>
      <c r="AI171" s="171">
        <v>26.872520708256495</v>
      </c>
      <c r="AJ171" s="171">
        <v>34.705198925149062</v>
      </c>
      <c r="AK171" s="170">
        <v>35.403890967411478</v>
      </c>
      <c r="AL171" s="171">
        <v>34.823984023646922</v>
      </c>
      <c r="AM171" s="171">
        <v>32.158295065276242</v>
      </c>
      <c r="AN171" s="171">
        <v>27.492500715568116</v>
      </c>
      <c r="AO171" s="171">
        <v>37.021120446548302</v>
      </c>
      <c r="AP171" s="170">
        <v>36.97911918236948</v>
      </c>
      <c r="AQ171" s="171">
        <v>36.927931044897832</v>
      </c>
      <c r="AR171" s="171">
        <v>33.001832859463043</v>
      </c>
      <c r="AS171" s="171">
        <v>29.486413066350863</v>
      </c>
      <c r="AT171" s="171">
        <v>37.059145201050399</v>
      </c>
      <c r="AU171" s="170">
        <v>34.823608869013825</v>
      </c>
      <c r="AV171" s="171">
        <v>34.109053968056642</v>
      </c>
      <c r="AW171" s="171">
        <v>31.674749369328435</v>
      </c>
      <c r="AX171" s="171">
        <v>29.561274929473871</v>
      </c>
      <c r="AY171" s="171">
        <v>36.202098379791757</v>
      </c>
      <c r="AZ171" s="170">
        <v>34.51337803755041</v>
      </c>
      <c r="BA171" s="171">
        <v>34.611489635221751</v>
      </c>
      <c r="BB171" s="171">
        <v>31.232905275482512</v>
      </c>
      <c r="BC171" s="171">
        <v>30.023979448248223</v>
      </c>
      <c r="BD171" s="171">
        <v>36.219212573958742</v>
      </c>
      <c r="BE171" s="170">
        <v>33.761268832520685</v>
      </c>
      <c r="BF171" s="171">
        <v>33.340815972171555</v>
      </c>
      <c r="BG171" s="171">
        <v>30.152566872127643</v>
      </c>
      <c r="BH171" s="171">
        <v>28.594219576339132</v>
      </c>
      <c r="BI171" s="172">
        <v>35.122323004976394</v>
      </c>
    </row>
    <row r="172" spans="1:61" x14ac:dyDescent="0.25">
      <c r="A172" s="173" t="s">
        <v>1677</v>
      </c>
      <c r="B172" s="170">
        <v>33.218824701949693</v>
      </c>
      <c r="C172" s="171">
        <v>33.007295159228093</v>
      </c>
      <c r="D172" s="171">
        <v>31.630728805974382</v>
      </c>
      <c r="E172" s="171">
        <v>30.579583013841827</v>
      </c>
      <c r="F172" s="171">
        <v>34.527195292395675</v>
      </c>
      <c r="G172" s="170">
        <v>37.710430204546064</v>
      </c>
      <c r="H172" s="171">
        <v>37.671088355946281</v>
      </c>
      <c r="I172" s="171">
        <v>34.833315557958372</v>
      </c>
      <c r="J172" s="171">
        <v>31.381873653623913</v>
      </c>
      <c r="K172" s="171">
        <v>37.764391827670444</v>
      </c>
      <c r="L172" s="170">
        <v>35.256385559161451</v>
      </c>
      <c r="M172" s="171">
        <v>34.269728899164981</v>
      </c>
      <c r="N172" s="171">
        <v>31.951151517909977</v>
      </c>
      <c r="O172" s="171">
        <v>30.871740427904346</v>
      </c>
      <c r="P172" s="171">
        <v>36.073327439795925</v>
      </c>
      <c r="Q172" s="170">
        <v>33.073146320772871</v>
      </c>
      <c r="R172" s="171">
        <v>32.792314973523922</v>
      </c>
      <c r="S172" s="171">
        <v>30.091063686927807</v>
      </c>
      <c r="T172" s="171">
        <v>27.688255769586338</v>
      </c>
      <c r="U172" s="171">
        <v>33.549995725625116</v>
      </c>
      <c r="V172" s="170">
        <v>32.920374658532012</v>
      </c>
      <c r="W172" s="171">
        <v>32.674542244433319</v>
      </c>
      <c r="X172" s="171">
        <v>29.021682394793494</v>
      </c>
      <c r="Y172" s="171">
        <v>25.899083952053957</v>
      </c>
      <c r="Z172" s="171">
        <v>33.412428054964707</v>
      </c>
      <c r="AA172" s="170">
        <v>33.034154164929845</v>
      </c>
      <c r="AB172" s="171">
        <v>32.906558349129043</v>
      </c>
      <c r="AC172" s="171">
        <v>29.60137481672999</v>
      </c>
      <c r="AD172" s="171">
        <v>25.602805085529067</v>
      </c>
      <c r="AE172" s="171">
        <v>33.187337437765677</v>
      </c>
      <c r="AF172" s="170">
        <v>35.063726681292508</v>
      </c>
      <c r="AG172" s="171">
        <v>34.161129560336768</v>
      </c>
      <c r="AH172" s="171">
        <v>31.679263290847047</v>
      </c>
      <c r="AI172" s="171">
        <v>27.141774028970438</v>
      </c>
      <c r="AJ172" s="171">
        <v>34.980860954115258</v>
      </c>
      <c r="AK172" s="170">
        <v>35.694071635314053</v>
      </c>
      <c r="AL172" s="171">
        <v>35.127041735011055</v>
      </c>
      <c r="AM172" s="171">
        <v>32.113842207898827</v>
      </c>
      <c r="AN172" s="171">
        <v>27.447854475153363</v>
      </c>
      <c r="AO172" s="171">
        <v>36.901619571858006</v>
      </c>
      <c r="AP172" s="170">
        <v>37.080586045637546</v>
      </c>
      <c r="AQ172" s="171">
        <v>37.031254481477568</v>
      </c>
      <c r="AR172" s="171">
        <v>33.157096703622479</v>
      </c>
      <c r="AS172" s="171">
        <v>29.617108554173353</v>
      </c>
      <c r="AT172" s="171">
        <v>37.166407764799821</v>
      </c>
      <c r="AU172" s="170">
        <v>35.295412022871695</v>
      </c>
      <c r="AV172" s="171">
        <v>34.57342039911439</v>
      </c>
      <c r="AW172" s="171">
        <v>32.169116884462561</v>
      </c>
      <c r="AX172" s="171">
        <v>30.016192607063253</v>
      </c>
      <c r="AY172" s="171">
        <v>36.678925470420694</v>
      </c>
      <c r="AZ172" s="170">
        <v>34.319777973613149</v>
      </c>
      <c r="BA172" s="171">
        <v>34.313881630879479</v>
      </c>
      <c r="BB172" s="171">
        <v>31.160953832104266</v>
      </c>
      <c r="BC172" s="171">
        <v>29.983154567073896</v>
      </c>
      <c r="BD172" s="171">
        <v>36.084297107493803</v>
      </c>
      <c r="BE172" s="170">
        <v>33.495938955240234</v>
      </c>
      <c r="BF172" s="171">
        <v>33.080609359998363</v>
      </c>
      <c r="BG172" s="171">
        <v>30.574975565333631</v>
      </c>
      <c r="BH172" s="171">
        <v>29.016655084580478</v>
      </c>
      <c r="BI172" s="172">
        <v>35.013812340700213</v>
      </c>
    </row>
    <row r="173" spans="1:61" x14ac:dyDescent="0.25">
      <c r="A173" s="173" t="s">
        <v>1678</v>
      </c>
      <c r="B173" s="170">
        <v>33.263297722066589</v>
      </c>
      <c r="C173" s="171">
        <v>33.052664416758347</v>
      </c>
      <c r="D173" s="171">
        <v>31.689691693257629</v>
      </c>
      <c r="E173" s="171">
        <v>30.628590159374461</v>
      </c>
      <c r="F173" s="171">
        <v>34.56717563916559</v>
      </c>
      <c r="G173" s="170">
        <v>37.876536036316338</v>
      </c>
      <c r="H173" s="171">
        <v>37.868287045998045</v>
      </c>
      <c r="I173" s="171">
        <v>34.699182431048747</v>
      </c>
      <c r="J173" s="171">
        <v>31.173457170216285</v>
      </c>
      <c r="K173" s="171">
        <v>37.717063557628244</v>
      </c>
      <c r="L173" s="170">
        <v>35.020566040605701</v>
      </c>
      <c r="M173" s="171">
        <v>34.020679044713162</v>
      </c>
      <c r="N173" s="171">
        <v>31.706410622939792</v>
      </c>
      <c r="O173" s="171">
        <v>30.631467589742932</v>
      </c>
      <c r="P173" s="171">
        <v>35.868195087910948</v>
      </c>
      <c r="Q173" s="170">
        <v>32.905816405953928</v>
      </c>
      <c r="R173" s="171">
        <v>32.640345443971718</v>
      </c>
      <c r="S173" s="171">
        <v>29.928850650941463</v>
      </c>
      <c r="T173" s="171">
        <v>27.470625695459969</v>
      </c>
      <c r="U173" s="171">
        <v>33.409737616212539</v>
      </c>
      <c r="V173" s="170">
        <v>32.894453488466723</v>
      </c>
      <c r="W173" s="171">
        <v>32.662133121475541</v>
      </c>
      <c r="X173" s="171">
        <v>28.972422967716447</v>
      </c>
      <c r="Y173" s="171">
        <v>25.688509149527839</v>
      </c>
      <c r="Z173" s="171">
        <v>33.289158262881912</v>
      </c>
      <c r="AA173" s="170">
        <v>32.851639828570733</v>
      </c>
      <c r="AB173" s="171">
        <v>32.723671008867186</v>
      </c>
      <c r="AC173" s="171">
        <v>29.397395934164688</v>
      </c>
      <c r="AD173" s="171">
        <v>25.415011201260807</v>
      </c>
      <c r="AE173" s="171">
        <v>32.999616500320023</v>
      </c>
      <c r="AF173" s="170">
        <v>34.876068903427324</v>
      </c>
      <c r="AG173" s="171">
        <v>33.988164157132232</v>
      </c>
      <c r="AH173" s="171">
        <v>31.494066577224729</v>
      </c>
      <c r="AI173" s="171">
        <v>26.929175378378599</v>
      </c>
      <c r="AJ173" s="171">
        <v>34.795638174233922</v>
      </c>
      <c r="AK173" s="170">
        <v>35.499631875200812</v>
      </c>
      <c r="AL173" s="171">
        <v>34.922253811993421</v>
      </c>
      <c r="AM173" s="171">
        <v>31.85927902605577</v>
      </c>
      <c r="AN173" s="171">
        <v>27.245249453767002</v>
      </c>
      <c r="AO173" s="171">
        <v>36.7012680011089</v>
      </c>
      <c r="AP173" s="170">
        <v>36.882442251953371</v>
      </c>
      <c r="AQ173" s="171">
        <v>36.830850083815328</v>
      </c>
      <c r="AR173" s="171">
        <v>32.891459396304832</v>
      </c>
      <c r="AS173" s="171">
        <v>29.384569666274739</v>
      </c>
      <c r="AT173" s="171">
        <v>36.965999503639807</v>
      </c>
      <c r="AU173" s="170">
        <v>35.128476207617425</v>
      </c>
      <c r="AV173" s="171">
        <v>34.403907630058491</v>
      </c>
      <c r="AW173" s="171">
        <v>31.937569620959415</v>
      </c>
      <c r="AX173" s="171">
        <v>29.804155207801628</v>
      </c>
      <c r="AY173" s="171">
        <v>36.506949012466734</v>
      </c>
      <c r="AZ173" s="170">
        <v>34.317676333169715</v>
      </c>
      <c r="BA173" s="171">
        <v>34.541216047777063</v>
      </c>
      <c r="BB173" s="171">
        <v>31.015286450439529</v>
      </c>
      <c r="BC173" s="171">
        <v>29.807880011922954</v>
      </c>
      <c r="BD173" s="171">
        <v>35.94106141789954</v>
      </c>
      <c r="BE173" s="170">
        <v>33.3140563332055</v>
      </c>
      <c r="BF173" s="171">
        <v>32.904023728299151</v>
      </c>
      <c r="BG173" s="171">
        <v>30.427781309546464</v>
      </c>
      <c r="BH173" s="171">
        <v>28.846593704382972</v>
      </c>
      <c r="BI173" s="172">
        <v>34.829925026417165</v>
      </c>
    </row>
    <row r="174" spans="1:61" x14ac:dyDescent="0.25">
      <c r="A174" s="173" t="s">
        <v>1679</v>
      </c>
      <c r="B174" s="170">
        <v>34.655864735166922</v>
      </c>
      <c r="C174" s="171">
        <v>34.280064404864561</v>
      </c>
      <c r="D174" s="171">
        <v>32.543137751283616</v>
      </c>
      <c r="E174" s="171">
        <v>31.278016818278974</v>
      </c>
      <c r="F174" s="171">
        <v>36.078674108543048</v>
      </c>
      <c r="G174" s="170">
        <v>38.629999999999995</v>
      </c>
      <c r="H174" s="171">
        <v>38.61006855687161</v>
      </c>
      <c r="I174" s="171">
        <v>35.453051982732497</v>
      </c>
      <c r="J174" s="171">
        <v>31.799181729128833</v>
      </c>
      <c r="K174" s="171">
        <v>38.697897243812768</v>
      </c>
      <c r="L174" s="170">
        <v>35.877912455631161</v>
      </c>
      <c r="M174" s="171">
        <v>34.860812703661566</v>
      </c>
      <c r="N174" s="171">
        <v>32.381273234595064</v>
      </c>
      <c r="O174" s="171">
        <v>30.208986329490859</v>
      </c>
      <c r="P174" s="171">
        <v>37.084213456595165</v>
      </c>
      <c r="Q174" s="170">
        <v>33.69546915174589</v>
      </c>
      <c r="R174" s="171">
        <v>33.427966851336052</v>
      </c>
      <c r="S174" s="171">
        <v>30.610745396640006</v>
      </c>
      <c r="T174" s="171">
        <v>27.07100003781958</v>
      </c>
      <c r="U174" s="171">
        <v>34.40977256327313</v>
      </c>
      <c r="V174" s="170">
        <v>33.64058166883234</v>
      </c>
      <c r="W174" s="171">
        <v>33.397795160241486</v>
      </c>
      <c r="X174" s="171">
        <v>29.340100060048574</v>
      </c>
      <c r="Y174" s="171">
        <v>25.231760626716362</v>
      </c>
      <c r="Z174" s="171">
        <v>34.574362041165948</v>
      </c>
      <c r="AA174" s="170">
        <v>33.638796164020626</v>
      </c>
      <c r="AB174" s="171">
        <v>33.508255837215692</v>
      </c>
      <c r="AC174" s="171">
        <v>29.357502853494353</v>
      </c>
      <c r="AD174" s="171">
        <v>24.828852975227196</v>
      </c>
      <c r="AE174" s="171">
        <v>33.791595762418623</v>
      </c>
      <c r="AF174" s="170">
        <v>35.721384459157669</v>
      </c>
      <c r="AG174" s="171">
        <v>34.813822122880239</v>
      </c>
      <c r="AH174" s="171">
        <v>31.746384517975297</v>
      </c>
      <c r="AI174" s="171">
        <v>26.454234862825068</v>
      </c>
      <c r="AJ174" s="171">
        <v>35.871144046310377</v>
      </c>
      <c r="AK174" s="170">
        <v>36.361565770564269</v>
      </c>
      <c r="AL174" s="171">
        <v>35.764234876951875</v>
      </c>
      <c r="AM174" s="171">
        <v>32.29050032501295</v>
      </c>
      <c r="AN174" s="171">
        <v>26.757854475153362</v>
      </c>
      <c r="AO174" s="171">
        <v>37.589756868252429</v>
      </c>
      <c r="AP174" s="170">
        <v>37.775265361291211</v>
      </c>
      <c r="AQ174" s="171">
        <v>37.723681592340327</v>
      </c>
      <c r="AR174" s="171">
        <v>33.502934154091996</v>
      </c>
      <c r="AS174" s="171">
        <v>28.961903577402989</v>
      </c>
      <c r="AT174" s="171">
        <v>37.858739931784804</v>
      </c>
      <c r="AU174" s="170">
        <v>35.974881377286124</v>
      </c>
      <c r="AV174" s="171">
        <v>35.238062368283956</v>
      </c>
      <c r="AW174" s="171">
        <v>32.694757387724522</v>
      </c>
      <c r="AX174" s="171">
        <v>29.363865994981332</v>
      </c>
      <c r="AY174" s="171">
        <v>37.394373908577293</v>
      </c>
      <c r="AZ174" s="170">
        <v>35.085466183270782</v>
      </c>
      <c r="BA174" s="171">
        <v>35.183137444763027</v>
      </c>
      <c r="BB174" s="171">
        <v>31.675661296082485</v>
      </c>
      <c r="BC174" s="171">
        <v>29.345967165018237</v>
      </c>
      <c r="BD174" s="171">
        <v>36.812160474075824</v>
      </c>
      <c r="BE174" s="170">
        <v>34.123951008053474</v>
      </c>
      <c r="BF174" s="171">
        <v>33.698306203326226</v>
      </c>
      <c r="BG174" s="171">
        <v>31.022713343640504</v>
      </c>
      <c r="BH174" s="171">
        <v>28.399010576746917</v>
      </c>
      <c r="BI174" s="172">
        <v>35.686933067829955</v>
      </c>
    </row>
    <row r="175" spans="1:61" x14ac:dyDescent="0.25">
      <c r="A175" s="173" t="s">
        <v>1680</v>
      </c>
      <c r="B175" s="170">
        <v>34.51735736439219</v>
      </c>
      <c r="C175" s="171">
        <v>34.274939416014988</v>
      </c>
      <c r="D175" s="171">
        <v>32.877019591467658</v>
      </c>
      <c r="E175" s="171">
        <v>31.942159647699842</v>
      </c>
      <c r="F175" s="171">
        <v>35.858155017488897</v>
      </c>
      <c r="G175" s="170">
        <v>39.05536665985143</v>
      </c>
      <c r="H175" s="171">
        <v>38.952448941364516</v>
      </c>
      <c r="I175" s="171">
        <v>36.827498095495542</v>
      </c>
      <c r="J175" s="171">
        <v>33.450025059710526</v>
      </c>
      <c r="K175" s="171">
        <v>39.516504601870352</v>
      </c>
      <c r="L175" s="170">
        <v>37.719217836307855</v>
      </c>
      <c r="M175" s="171">
        <v>36.706677806129527</v>
      </c>
      <c r="N175" s="171">
        <v>34.183186766222661</v>
      </c>
      <c r="O175" s="171">
        <v>32.884855008652842</v>
      </c>
      <c r="P175" s="171">
        <v>38.476524784334657</v>
      </c>
      <c r="Q175" s="170">
        <v>35.130000714214923</v>
      </c>
      <c r="R175" s="171">
        <v>34.855537158336141</v>
      </c>
      <c r="S175" s="171">
        <v>32.099208625438315</v>
      </c>
      <c r="T175" s="171">
        <v>29.30239289076026</v>
      </c>
      <c r="U175" s="171">
        <v>35.580078604706962</v>
      </c>
      <c r="V175" s="170">
        <v>34.568079315517764</v>
      </c>
      <c r="W175" s="171">
        <v>34.311247399238987</v>
      </c>
      <c r="X175" s="171">
        <v>30.386527969621383</v>
      </c>
      <c r="Y175" s="171">
        <v>27.068505667069928</v>
      </c>
      <c r="Z175" s="171">
        <v>35.263147478324711</v>
      </c>
      <c r="AA175" s="170">
        <v>35.289631321858849</v>
      </c>
      <c r="AB175" s="171">
        <v>35.141354559310543</v>
      </c>
      <c r="AC175" s="171">
        <v>31.583136707603536</v>
      </c>
      <c r="AD175" s="171">
        <v>27.092872089434625</v>
      </c>
      <c r="AE175" s="171">
        <v>35.439676856631124</v>
      </c>
      <c r="AF175" s="170">
        <v>37.315869909632546</v>
      </c>
      <c r="AG175" s="171">
        <v>36.327058148041544</v>
      </c>
      <c r="AH175" s="171">
        <v>33.76671258274677</v>
      </c>
      <c r="AI175" s="171">
        <v>28.577815758260151</v>
      </c>
      <c r="AJ175" s="171">
        <v>37.183636754794072</v>
      </c>
      <c r="AK175" s="170">
        <v>38.075384317558218</v>
      </c>
      <c r="AL175" s="171">
        <v>37.507780094350544</v>
      </c>
      <c r="AM175" s="171">
        <v>34.406352792374825</v>
      </c>
      <c r="AN175" s="171">
        <v>29.293101731309839</v>
      </c>
      <c r="AO175" s="171">
        <v>39.317361616000106</v>
      </c>
      <c r="AP175" s="170">
        <v>39.538185094433722</v>
      </c>
      <c r="AQ175" s="171">
        <v>39.481643233610704</v>
      </c>
      <c r="AR175" s="171">
        <v>35.540138221634962</v>
      </c>
      <c r="AS175" s="171">
        <v>31.53073794601104</v>
      </c>
      <c r="AT175" s="171">
        <v>39.636953005676752</v>
      </c>
      <c r="AU175" s="170">
        <v>37.604613174763593</v>
      </c>
      <c r="AV175" s="171">
        <v>36.753491214984251</v>
      </c>
      <c r="AW175" s="171">
        <v>34.436162607652548</v>
      </c>
      <c r="AX175" s="171">
        <v>32.105722298133628</v>
      </c>
      <c r="AY175" s="171">
        <v>39.017612317318019</v>
      </c>
      <c r="AZ175" s="170">
        <v>36.003599781029017</v>
      </c>
      <c r="BA175" s="171">
        <v>35.548618350326045</v>
      </c>
      <c r="BB175" s="171">
        <v>32.611559567360608</v>
      </c>
      <c r="BC175" s="171">
        <v>31.205350325700273</v>
      </c>
      <c r="BD175" s="171">
        <v>38.166664638330374</v>
      </c>
      <c r="BE175" s="170">
        <v>35.563429874541178</v>
      </c>
      <c r="BF175" s="171">
        <v>35.205263503477099</v>
      </c>
      <c r="BG175" s="171">
        <v>32.118732058813045</v>
      </c>
      <c r="BH175" s="171">
        <v>30.243421850467762</v>
      </c>
      <c r="BI175" s="172">
        <v>37.107135714664061</v>
      </c>
    </row>
    <row r="176" spans="1:61" x14ac:dyDescent="0.25">
      <c r="A176" s="173" t="s">
        <v>1681</v>
      </c>
      <c r="B176" s="170">
        <v>31.278540321483327</v>
      </c>
      <c r="C176" s="171">
        <v>31.121995183015674</v>
      </c>
      <c r="D176" s="171">
        <v>31.245192118892103</v>
      </c>
      <c r="E176" s="171">
        <v>31.085440574169819</v>
      </c>
      <c r="F176" s="171">
        <v>32.28860937118835</v>
      </c>
      <c r="G176" s="170">
        <v>33.664375487067346</v>
      </c>
      <c r="H176" s="171">
        <v>33.506314006705836</v>
      </c>
      <c r="I176" s="171">
        <v>33.587461971346421</v>
      </c>
      <c r="J176" s="171">
        <v>32.409782338891645</v>
      </c>
      <c r="K176" s="171">
        <v>34.273939497125376</v>
      </c>
      <c r="L176" s="170">
        <v>31.765050352669185</v>
      </c>
      <c r="M176" s="171">
        <v>31.430660699653693</v>
      </c>
      <c r="N176" s="171">
        <v>31.081488479806588</v>
      </c>
      <c r="O176" s="171">
        <v>30.628746261718391</v>
      </c>
      <c r="P176" s="171">
        <v>32.816573454786308</v>
      </c>
      <c r="Q176" s="170">
        <v>29.868340791291825</v>
      </c>
      <c r="R176" s="171">
        <v>29.664030118453677</v>
      </c>
      <c r="S176" s="171">
        <v>29.322680511184746</v>
      </c>
      <c r="T176" s="171">
        <v>29.027682958499319</v>
      </c>
      <c r="U176" s="171">
        <v>30.493511213332241</v>
      </c>
      <c r="V176" s="170">
        <v>29.674110514907941</v>
      </c>
      <c r="W176" s="171">
        <v>29.599716774782387</v>
      </c>
      <c r="X176" s="171">
        <v>29.243971374234302</v>
      </c>
      <c r="Y176" s="171">
        <v>30.21566447384749</v>
      </c>
      <c r="Z176" s="171">
        <v>29.72991200319596</v>
      </c>
      <c r="AA176" s="170">
        <v>30.352974003671942</v>
      </c>
      <c r="AB176" s="171">
        <v>30.260801990187232</v>
      </c>
      <c r="AC176" s="171">
        <v>30.026343120871495</v>
      </c>
      <c r="AD176" s="171">
        <v>29.177752063616893</v>
      </c>
      <c r="AE176" s="171">
        <v>30.695687549191337</v>
      </c>
      <c r="AF176" s="170">
        <v>31.525314137155149</v>
      </c>
      <c r="AG176" s="171">
        <v>31.271057677316453</v>
      </c>
      <c r="AH176" s="171">
        <v>30.919764997965864</v>
      </c>
      <c r="AI176" s="171">
        <v>30.11648111965944</v>
      </c>
      <c r="AJ176" s="171">
        <v>32.246867386935222</v>
      </c>
      <c r="AK176" s="170">
        <v>32.615459453573358</v>
      </c>
      <c r="AL176" s="171">
        <v>32.269226830900223</v>
      </c>
      <c r="AM176" s="171">
        <v>32.131007180274601</v>
      </c>
      <c r="AN176" s="171">
        <v>30.890320251787774</v>
      </c>
      <c r="AO176" s="171">
        <v>34.570558437393814</v>
      </c>
      <c r="AP176" s="170">
        <v>35.350213861844153</v>
      </c>
      <c r="AQ176" s="171">
        <v>35.195123125481373</v>
      </c>
      <c r="AR176" s="171">
        <v>34.8158094225018</v>
      </c>
      <c r="AS176" s="171">
        <v>34.428645169703614</v>
      </c>
      <c r="AT176" s="171">
        <v>35.661077425322809</v>
      </c>
      <c r="AU176" s="170">
        <v>32.679958603884863</v>
      </c>
      <c r="AV176" s="171">
        <v>32.392442355733934</v>
      </c>
      <c r="AW176" s="171">
        <v>32.332820953041363</v>
      </c>
      <c r="AX176" s="171">
        <v>31.331526213622663</v>
      </c>
      <c r="AY176" s="171">
        <v>34.108056702619422</v>
      </c>
      <c r="AZ176" s="170">
        <v>32.155806196539181</v>
      </c>
      <c r="BA176" s="171">
        <v>31.923850462118605</v>
      </c>
      <c r="BB176" s="171">
        <v>31.959355367923202</v>
      </c>
      <c r="BC176" s="171">
        <v>31.620997109733203</v>
      </c>
      <c r="BD176" s="171">
        <v>33.846363643089262</v>
      </c>
      <c r="BE176" s="170">
        <v>30.700042349202867</v>
      </c>
      <c r="BF176" s="171">
        <v>30.514552719664049</v>
      </c>
      <c r="BG176" s="171">
        <v>30.508562756336513</v>
      </c>
      <c r="BH176" s="171">
        <v>30.035651020540833</v>
      </c>
      <c r="BI176" s="172">
        <v>31.933908825084679</v>
      </c>
    </row>
    <row r="177" spans="1:61" x14ac:dyDescent="0.25">
      <c r="A177" s="173" t="s">
        <v>1682</v>
      </c>
      <c r="B177" s="170">
        <v>30.23725461260824</v>
      </c>
      <c r="C177" s="171">
        <v>30.073918497814518</v>
      </c>
      <c r="D177" s="171">
        <v>30.261809510723765</v>
      </c>
      <c r="E177" s="171">
        <v>30.22498244283922</v>
      </c>
      <c r="F177" s="171">
        <v>30.737207792326895</v>
      </c>
      <c r="G177" s="170">
        <v>31.602744526326081</v>
      </c>
      <c r="H177" s="171">
        <v>31.529701359274224</v>
      </c>
      <c r="I177" s="171">
        <v>31.590445072453086</v>
      </c>
      <c r="J177" s="171">
        <v>31.428644503879816</v>
      </c>
      <c r="K177" s="171">
        <v>31.900262787771112</v>
      </c>
      <c r="L177" s="170">
        <v>30.770585025698324</v>
      </c>
      <c r="M177" s="171">
        <v>30.624468584815958</v>
      </c>
      <c r="N177" s="171">
        <v>30.611023969192058</v>
      </c>
      <c r="O177" s="171">
        <v>30.52320890387783</v>
      </c>
      <c r="P177" s="171">
        <v>31.486867348413572</v>
      </c>
      <c r="Q177" s="170">
        <v>28.893514739063768</v>
      </c>
      <c r="R177" s="171">
        <v>28.870728581922805</v>
      </c>
      <c r="S177" s="171">
        <v>28.823927804599609</v>
      </c>
      <c r="T177" s="171">
        <v>28.81693382414738</v>
      </c>
      <c r="U177" s="171">
        <v>29.412240648257978</v>
      </c>
      <c r="V177" s="170">
        <v>28.474903832850913</v>
      </c>
      <c r="W177" s="171">
        <v>28.397683617692813</v>
      </c>
      <c r="X177" s="171">
        <v>28.369702500874077</v>
      </c>
      <c r="Y177" s="171">
        <v>28.365580457580791</v>
      </c>
      <c r="Z177" s="171">
        <v>28.868854970829691</v>
      </c>
      <c r="AA177" s="170">
        <v>29.100650656889211</v>
      </c>
      <c r="AB177" s="171">
        <v>28.942648209795788</v>
      </c>
      <c r="AC177" s="171">
        <v>28.902685232772622</v>
      </c>
      <c r="AD177" s="171">
        <v>28.84834620825572</v>
      </c>
      <c r="AE177" s="171">
        <v>29.387716222248919</v>
      </c>
      <c r="AF177" s="170">
        <v>30.343748030146823</v>
      </c>
      <c r="AG177" s="171">
        <v>30.177252944280543</v>
      </c>
      <c r="AH177" s="171">
        <v>30.162625058425128</v>
      </c>
      <c r="AI177" s="171">
        <v>30.065617855895233</v>
      </c>
      <c r="AJ177" s="171">
        <v>30.866549761822803</v>
      </c>
      <c r="AK177" s="170">
        <v>31.368516194775562</v>
      </c>
      <c r="AL177" s="171">
        <v>31.13902299759183</v>
      </c>
      <c r="AM177" s="171">
        <v>31.123647095163943</v>
      </c>
      <c r="AN177" s="171">
        <v>30.845779385260723</v>
      </c>
      <c r="AO177" s="171">
        <v>32.446491635909837</v>
      </c>
      <c r="AP177" s="170">
        <v>34.567339925262559</v>
      </c>
      <c r="AQ177" s="171">
        <v>34.548713472371141</v>
      </c>
      <c r="AR177" s="171">
        <v>34.609148357201228</v>
      </c>
      <c r="AS177" s="171">
        <v>34.406253251154915</v>
      </c>
      <c r="AT177" s="171">
        <v>34.6374358974359</v>
      </c>
      <c r="AU177" s="170">
        <v>31.506702003350451</v>
      </c>
      <c r="AV177" s="171">
        <v>31.210923847410672</v>
      </c>
      <c r="AW177" s="171">
        <v>31.323735002371244</v>
      </c>
      <c r="AX177" s="171">
        <v>30.991040781052742</v>
      </c>
      <c r="AY177" s="171">
        <v>32.744222346733899</v>
      </c>
      <c r="AZ177" s="170">
        <v>30.118609138219064</v>
      </c>
      <c r="BA177" s="171">
        <v>30.106423395966559</v>
      </c>
      <c r="BB177" s="171">
        <v>30.108124977342971</v>
      </c>
      <c r="BC177" s="171">
        <v>30.100011397893933</v>
      </c>
      <c r="BD177" s="171">
        <v>30.226838218294606</v>
      </c>
      <c r="BE177" s="170">
        <v>28.992334177943349</v>
      </c>
      <c r="BF177" s="171">
        <v>28.897107750582922</v>
      </c>
      <c r="BG177" s="171">
        <v>28.968392680443092</v>
      </c>
      <c r="BH177" s="171">
        <v>28.930976772132073</v>
      </c>
      <c r="BI177" s="172">
        <v>29.282735265415102</v>
      </c>
    </row>
    <row r="178" spans="1:61" x14ac:dyDescent="0.25">
      <c r="A178" s="173" t="s">
        <v>1683</v>
      </c>
      <c r="B178" s="170">
        <v>30.273069269431307</v>
      </c>
      <c r="C178" s="171">
        <v>30.093918497814517</v>
      </c>
      <c r="D178" s="171">
        <v>30.295889023389549</v>
      </c>
      <c r="E178" s="171">
        <v>30.249629808321504</v>
      </c>
      <c r="F178" s="171">
        <v>30.767207792326889</v>
      </c>
      <c r="G178" s="170">
        <v>31.633091421984776</v>
      </c>
      <c r="H178" s="171">
        <v>31.557367553493712</v>
      </c>
      <c r="I178" s="171">
        <v>31.607275501929081</v>
      </c>
      <c r="J178" s="171">
        <v>31.443167649551487</v>
      </c>
      <c r="K178" s="171">
        <v>31.927584069879337</v>
      </c>
      <c r="L178" s="170">
        <v>30.782777783155119</v>
      </c>
      <c r="M178" s="171">
        <v>30.649345551688231</v>
      </c>
      <c r="N178" s="171">
        <v>30.641023969192055</v>
      </c>
      <c r="O178" s="171">
        <v>30.539337272762435</v>
      </c>
      <c r="P178" s="171">
        <v>31.517489627935717</v>
      </c>
      <c r="Q178" s="170">
        <v>28.910508069170987</v>
      </c>
      <c r="R178" s="171">
        <v>28.892721128829855</v>
      </c>
      <c r="S178" s="171">
        <v>28.851239869638487</v>
      </c>
      <c r="T178" s="171">
        <v>28.814372266485133</v>
      </c>
      <c r="U178" s="171">
        <v>29.439928382801217</v>
      </c>
      <c r="V178" s="170">
        <v>28.487575719761601</v>
      </c>
      <c r="W178" s="171">
        <v>28.420633785453614</v>
      </c>
      <c r="X178" s="171">
        <v>28.394928012266842</v>
      </c>
      <c r="Y178" s="171">
        <v>28.381538517599601</v>
      </c>
      <c r="Z178" s="171">
        <v>28.886095956105972</v>
      </c>
      <c r="AA178" s="170">
        <v>29.118539519248021</v>
      </c>
      <c r="AB178" s="171">
        <v>28.950128380605317</v>
      </c>
      <c r="AC178" s="171">
        <v>28.917094685563839</v>
      </c>
      <c r="AD178" s="171">
        <v>28.875720985209632</v>
      </c>
      <c r="AE178" s="171">
        <v>29.420655089633563</v>
      </c>
      <c r="AF178" s="170">
        <v>30.361456904809387</v>
      </c>
      <c r="AG178" s="171">
        <v>30.18466448094313</v>
      </c>
      <c r="AH178" s="171">
        <v>30.182659683755315</v>
      </c>
      <c r="AI178" s="171">
        <v>30.093159849217244</v>
      </c>
      <c r="AJ178" s="171">
        <v>30.899212747569184</v>
      </c>
      <c r="AK178" s="170">
        <v>31.406296314718944</v>
      </c>
      <c r="AL178" s="171">
        <v>31.179423803890902</v>
      </c>
      <c r="AM178" s="171">
        <v>31.145882756919555</v>
      </c>
      <c r="AN178" s="171">
        <v>30.873566906290741</v>
      </c>
      <c r="AO178" s="171">
        <v>32.475700304077634</v>
      </c>
      <c r="AP178" s="170">
        <v>34.574683739185112</v>
      </c>
      <c r="AQ178" s="171">
        <v>34.558713472371146</v>
      </c>
      <c r="AR178" s="171">
        <v>34.626629224704878</v>
      </c>
      <c r="AS178" s="171">
        <v>34.430772850808246</v>
      </c>
      <c r="AT178" s="171">
        <v>34.657290707175939</v>
      </c>
      <c r="AU178" s="170">
        <v>31.539301125586672</v>
      </c>
      <c r="AV178" s="171">
        <v>31.235810216428689</v>
      </c>
      <c r="AW178" s="171">
        <v>31.341471718415608</v>
      </c>
      <c r="AX178" s="171">
        <v>31.00366298855997</v>
      </c>
      <c r="AY178" s="171">
        <v>32.774222346733907</v>
      </c>
      <c r="AZ178" s="170">
        <v>30.143691655480001</v>
      </c>
      <c r="BA178" s="171">
        <v>30.133693806392831</v>
      </c>
      <c r="BB178" s="171">
        <v>30.140470780335168</v>
      </c>
      <c r="BC178" s="171">
        <v>30.134837279110272</v>
      </c>
      <c r="BD178" s="171">
        <v>30.254645913518893</v>
      </c>
      <c r="BE178" s="170">
        <v>29.017525447871581</v>
      </c>
      <c r="BF178" s="171">
        <v>28.929733257264257</v>
      </c>
      <c r="BG178" s="171">
        <v>29.003928055546496</v>
      </c>
      <c r="BH178" s="171">
        <v>28.969125268161601</v>
      </c>
      <c r="BI178" s="172">
        <v>29.315142347460494</v>
      </c>
    </row>
    <row r="179" spans="1:61" x14ac:dyDescent="0.25">
      <c r="A179" s="173" t="s">
        <v>1684</v>
      </c>
      <c r="B179" s="170">
        <v>29.452839259738273</v>
      </c>
      <c r="C179" s="171">
        <v>29.129087627486548</v>
      </c>
      <c r="D179" s="171">
        <v>30.205409196314594</v>
      </c>
      <c r="E179" s="171">
        <v>30.331158875176563</v>
      </c>
      <c r="F179" s="171">
        <v>30.320458590653388</v>
      </c>
      <c r="G179" s="170">
        <v>30.455844585885345</v>
      </c>
      <c r="H179" s="171">
        <v>30.410416180170962</v>
      </c>
      <c r="I179" s="171">
        <v>31.071436979333061</v>
      </c>
      <c r="J179" s="171">
        <v>31.069109530570692</v>
      </c>
      <c r="K179" s="171">
        <v>31.116714881437062</v>
      </c>
      <c r="L179" s="170">
        <v>30.478053689233533</v>
      </c>
      <c r="M179" s="171">
        <v>30.269243689869175</v>
      </c>
      <c r="N179" s="171">
        <v>30.806378323043702</v>
      </c>
      <c r="O179" s="171">
        <v>30.85458520784524</v>
      </c>
      <c r="P179" s="171">
        <v>31.18101020669647</v>
      </c>
      <c r="Q179" s="170">
        <v>29.071405924777135</v>
      </c>
      <c r="R179" s="171">
        <v>28.924001270239668</v>
      </c>
      <c r="S179" s="171">
        <v>29.228842592019777</v>
      </c>
      <c r="T179" s="171">
        <v>29.455610756727687</v>
      </c>
      <c r="U179" s="171">
        <v>29.662145422039785</v>
      </c>
      <c r="V179" s="170">
        <v>28.918766035770378</v>
      </c>
      <c r="W179" s="171">
        <v>28.870197304580653</v>
      </c>
      <c r="X179" s="171">
        <v>29.141818907304135</v>
      </c>
      <c r="Y179" s="171">
        <v>29.131050784400006</v>
      </c>
      <c r="Z179" s="171">
        <v>29.489170409680003</v>
      </c>
      <c r="AA179" s="170">
        <v>29.624958835662362</v>
      </c>
      <c r="AB179" s="171">
        <v>29.48680076107247</v>
      </c>
      <c r="AC179" s="171">
        <v>29.742407056486581</v>
      </c>
      <c r="AD179" s="171">
        <v>38.447510139882603</v>
      </c>
      <c r="AE179" s="171">
        <v>30.074703032248003</v>
      </c>
      <c r="AF179" s="170">
        <v>30.413460171745907</v>
      </c>
      <c r="AG179" s="171">
        <v>30.190270457053082</v>
      </c>
      <c r="AH179" s="171">
        <v>30.484226500410511</v>
      </c>
      <c r="AI179" s="171">
        <v>30.548432054333787</v>
      </c>
      <c r="AJ179" s="171">
        <v>30.865810653756604</v>
      </c>
      <c r="AK179" s="170">
        <v>30.642484839033624</v>
      </c>
      <c r="AL179" s="171">
        <v>30.235904531479822</v>
      </c>
      <c r="AM179" s="171">
        <v>30.683244214057201</v>
      </c>
      <c r="AN179" s="171">
        <v>30.781711807968801</v>
      </c>
      <c r="AO179" s="171">
        <v>31.353558933616529</v>
      </c>
      <c r="AP179" s="170">
        <v>34.929047307211363</v>
      </c>
      <c r="AQ179" s="171">
        <v>34.726067263693615</v>
      </c>
      <c r="AR179" s="171">
        <v>35.316952457876802</v>
      </c>
      <c r="AS179" s="171">
        <v>35.205453603590051</v>
      </c>
      <c r="AT179" s="171">
        <v>35.106650942054365</v>
      </c>
      <c r="AU179" s="170">
        <v>11.302925819269266</v>
      </c>
      <c r="AV179" s="171">
        <v>7.995891924770901</v>
      </c>
      <c r="AW179" s="171">
        <v>11.597159271967897</v>
      </c>
      <c r="AX179" s="171">
        <v>18.294032787953206</v>
      </c>
      <c r="AY179" s="171">
        <v>11.658793173647101</v>
      </c>
      <c r="AZ179" s="170">
        <v>5.8755376176014176</v>
      </c>
      <c r="BA179" s="171">
        <v>5.8121097176468108</v>
      </c>
      <c r="BB179" s="171">
        <v>5.9589473485295494</v>
      </c>
      <c r="BC179" s="171">
        <v>5.9626823339914115</v>
      </c>
      <c r="BD179" s="171">
        <v>5.9745275425257036</v>
      </c>
      <c r="BE179" s="170">
        <v>5.6562237166493183</v>
      </c>
      <c r="BF179" s="171">
        <v>5.5393565256470492</v>
      </c>
      <c r="BG179" s="171">
        <v>5.7311817431148837</v>
      </c>
      <c r="BH179" s="171">
        <v>5.7678669406232563</v>
      </c>
      <c r="BI179" s="172">
        <v>5.7876624061034656</v>
      </c>
    </row>
    <row r="180" spans="1:61" x14ac:dyDescent="0.25">
      <c r="A180" s="173" t="s">
        <v>1685</v>
      </c>
      <c r="B180" s="170">
        <v>32.792652805579593</v>
      </c>
      <c r="C180" s="171">
        <v>32.562359341084118</v>
      </c>
      <c r="D180" s="171">
        <v>31.261220538533159</v>
      </c>
      <c r="E180" s="171">
        <v>30.40449599522783</v>
      </c>
      <c r="F180" s="171">
        <v>34.060891365234596</v>
      </c>
      <c r="G180" s="170">
        <v>37.041450949540568</v>
      </c>
      <c r="H180" s="171">
        <v>36.957156544433971</v>
      </c>
      <c r="I180" s="171">
        <v>34.866544966783806</v>
      </c>
      <c r="J180" s="171">
        <v>31.672355608386997</v>
      </c>
      <c r="K180" s="171">
        <v>37.39691995953315</v>
      </c>
      <c r="L180" s="170">
        <v>35.59982455727954</v>
      </c>
      <c r="M180" s="171">
        <v>34.6371757518042</v>
      </c>
      <c r="N180" s="171">
        <v>32.360850273357258</v>
      </c>
      <c r="O180" s="171">
        <v>31.246953759712284</v>
      </c>
      <c r="P180" s="171">
        <v>36.34581540518662</v>
      </c>
      <c r="Q180" s="170">
        <v>33.181031807342713</v>
      </c>
      <c r="R180" s="171">
        <v>32.948613066634024</v>
      </c>
      <c r="S180" s="171">
        <v>30.318134701947752</v>
      </c>
      <c r="T180" s="171">
        <v>27.992529923688505</v>
      </c>
      <c r="U180" s="171">
        <v>33.642787082820064</v>
      </c>
      <c r="V180" s="170">
        <v>32.657435551733585</v>
      </c>
      <c r="W180" s="171">
        <v>32.428896830351803</v>
      </c>
      <c r="X180" s="171">
        <v>29.045303699964101</v>
      </c>
      <c r="Y180" s="171">
        <v>26.239781491524113</v>
      </c>
      <c r="Z180" s="171">
        <v>33.315333227161318</v>
      </c>
      <c r="AA180" s="170">
        <v>33.300739932847435</v>
      </c>
      <c r="AB180" s="171">
        <v>33.185752343449785</v>
      </c>
      <c r="AC180" s="171">
        <v>29.897857687881316</v>
      </c>
      <c r="AD180" s="171">
        <v>26.10831591785324</v>
      </c>
      <c r="AE180" s="171">
        <v>33.467000534269438</v>
      </c>
      <c r="AF180" s="170">
        <v>35.224129008879437</v>
      </c>
      <c r="AG180" s="171">
        <v>34.29179404727639</v>
      </c>
      <c r="AH180" s="171">
        <v>31.971784612437787</v>
      </c>
      <c r="AI180" s="171">
        <v>27.57564515683519</v>
      </c>
      <c r="AJ180" s="171">
        <v>35.104512689829257</v>
      </c>
      <c r="AK180" s="170">
        <v>35.942812848272027</v>
      </c>
      <c r="AL180" s="171">
        <v>35.417623408081624</v>
      </c>
      <c r="AM180" s="171">
        <v>32.439584350795059</v>
      </c>
      <c r="AN180" s="171">
        <v>27.919331165690231</v>
      </c>
      <c r="AO180" s="171">
        <v>37.154498923692074</v>
      </c>
      <c r="AP180" s="170">
        <v>37.334138141393993</v>
      </c>
      <c r="AQ180" s="171">
        <v>37.277556186477796</v>
      </c>
      <c r="AR180" s="171">
        <v>33.615278825171579</v>
      </c>
      <c r="AS180" s="171">
        <v>30.016142545704572</v>
      </c>
      <c r="AT180" s="171">
        <v>37.42269330335553</v>
      </c>
      <c r="AU180" s="170">
        <v>35.472683991194664</v>
      </c>
      <c r="AV180" s="171">
        <v>34.745506337169374</v>
      </c>
      <c r="AW180" s="171">
        <v>32.464566859155994</v>
      </c>
      <c r="AX180" s="171">
        <v>30.296215807914926</v>
      </c>
      <c r="AY180" s="171">
        <v>36.830005388242988</v>
      </c>
      <c r="AZ180" s="170">
        <v>34.148668803566906</v>
      </c>
      <c r="BA180" s="171">
        <v>33.804416897588148</v>
      </c>
      <c r="BB180" s="171">
        <v>31.263623281632878</v>
      </c>
      <c r="BC180" s="171">
        <v>30.173296022934728</v>
      </c>
      <c r="BD180" s="171">
        <v>36.136381287765431</v>
      </c>
      <c r="BE180" s="170">
        <v>33.578449967128691</v>
      </c>
      <c r="BF180" s="171">
        <v>33.246452865868427</v>
      </c>
      <c r="BG180" s="171">
        <v>30.733508719517324</v>
      </c>
      <c r="BH180" s="171">
        <v>29.245924711843241</v>
      </c>
      <c r="BI180" s="172">
        <v>35.063346303257411</v>
      </c>
    </row>
    <row r="181" spans="1:61" x14ac:dyDescent="0.25">
      <c r="A181" s="173" t="s">
        <v>1686</v>
      </c>
      <c r="B181" s="170">
        <v>32.863523144751667</v>
      </c>
      <c r="C181" s="171">
        <v>32.650218459159703</v>
      </c>
      <c r="D181" s="171">
        <v>31.369737457599665</v>
      </c>
      <c r="E181" s="171">
        <v>30.42240814337179</v>
      </c>
      <c r="F181" s="171">
        <v>34.153407804065637</v>
      </c>
      <c r="G181" s="170">
        <v>37.070143949697609</v>
      </c>
      <c r="H181" s="171">
        <v>37.009788678750496</v>
      </c>
      <c r="I181" s="171">
        <v>34.741807698293727</v>
      </c>
      <c r="J181" s="171">
        <v>31.447343780749549</v>
      </c>
      <c r="K181" s="171">
        <v>37.286191931305055</v>
      </c>
      <c r="L181" s="170">
        <v>35.314030992852594</v>
      </c>
      <c r="M181" s="171">
        <v>34.340716830277529</v>
      </c>
      <c r="N181" s="171">
        <v>32.055828507377605</v>
      </c>
      <c r="O181" s="171">
        <v>30.961631683386884</v>
      </c>
      <c r="P181" s="171">
        <v>36.090683053301639</v>
      </c>
      <c r="Q181" s="170">
        <v>32.961685474326167</v>
      </c>
      <c r="R181" s="171">
        <v>32.76163375776683</v>
      </c>
      <c r="S181" s="171">
        <v>30.105921665961411</v>
      </c>
      <c r="T181" s="171">
        <v>27.78360727312457</v>
      </c>
      <c r="U181" s="171">
        <v>33.485242563634877</v>
      </c>
      <c r="V181" s="170">
        <v>32.583408983015438</v>
      </c>
      <c r="W181" s="171">
        <v>32.385958038892824</v>
      </c>
      <c r="X181" s="171">
        <v>28.95375450952233</v>
      </c>
      <c r="Y181" s="171">
        <v>26.040713387805173</v>
      </c>
      <c r="Z181" s="171">
        <v>33.213796693191675</v>
      </c>
      <c r="AA181" s="170">
        <v>33.057610593324945</v>
      </c>
      <c r="AB181" s="171">
        <v>32.934804097241113</v>
      </c>
      <c r="AC181" s="171">
        <v>29.662262111585818</v>
      </c>
      <c r="AD181" s="171">
        <v>25.92882928808546</v>
      </c>
      <c r="AE181" s="171">
        <v>33.216036608213763</v>
      </c>
      <c r="AF181" s="170">
        <v>34.968536465809521</v>
      </c>
      <c r="AG181" s="171">
        <v>34.055794640929697</v>
      </c>
      <c r="AH181" s="171">
        <v>31.719211934033432</v>
      </c>
      <c r="AI181" s="171">
        <v>27.427797763443309</v>
      </c>
      <c r="AJ181" s="171">
        <v>34.873931145138179</v>
      </c>
      <c r="AK181" s="170">
        <v>35.696954900914292</v>
      </c>
      <c r="AL181" s="171">
        <v>35.150638912964311</v>
      </c>
      <c r="AM181" s="171">
        <v>32.220610649478587</v>
      </c>
      <c r="AN181" s="171">
        <v>27.794895331114983</v>
      </c>
      <c r="AO181" s="171">
        <v>36.90158150783919</v>
      </c>
      <c r="AP181" s="170">
        <v>37.078650533787254</v>
      </c>
      <c r="AQ181" s="171">
        <v>37.024405333977676</v>
      </c>
      <c r="AR181" s="171">
        <v>33.380172630404161</v>
      </c>
      <c r="AS181" s="171">
        <v>29.847998177701992</v>
      </c>
      <c r="AT181" s="171">
        <v>37.167212447065538</v>
      </c>
      <c r="AU181" s="170">
        <v>35.262878483711525</v>
      </c>
      <c r="AV181" s="171">
        <v>34.538306768132415</v>
      </c>
      <c r="AW181" s="171">
        <v>32.247800217596641</v>
      </c>
      <c r="AX181" s="171">
        <v>30.078232133859885</v>
      </c>
      <c r="AY181" s="171">
        <v>36.625752897231166</v>
      </c>
      <c r="AZ181" s="170">
        <v>34.121839073305765</v>
      </c>
      <c r="BA181" s="171">
        <v>33.952100981973842</v>
      </c>
      <c r="BB181" s="171">
        <v>31.154763260051819</v>
      </c>
      <c r="BC181" s="171">
        <v>30.020749623570616</v>
      </c>
      <c r="BD181" s="171">
        <v>35.999451683364995</v>
      </c>
      <c r="BE181" s="170">
        <v>33.32674233002794</v>
      </c>
      <c r="BF181" s="171">
        <v>33.005339071587613</v>
      </c>
      <c r="BG181" s="171">
        <v>30.572347161067103</v>
      </c>
      <c r="BH181" s="171">
        <v>29.056655084580481</v>
      </c>
      <c r="BI181" s="172">
        <v>34.81836148920106</v>
      </c>
    </row>
    <row r="182" spans="1:61" x14ac:dyDescent="0.25">
      <c r="A182" s="173" t="s">
        <v>1687</v>
      </c>
      <c r="B182" s="170">
        <v>31.728105257103898</v>
      </c>
      <c r="C182" s="171">
        <v>31.618709523951118</v>
      </c>
      <c r="D182" s="171">
        <v>31.356240615124342</v>
      </c>
      <c r="E182" s="171">
        <v>30.679483656599249</v>
      </c>
      <c r="F182" s="171">
        <v>32.736509465281735</v>
      </c>
      <c r="G182" s="170">
        <v>33.845522210270865</v>
      </c>
      <c r="H182" s="171">
        <v>33.753152304897007</v>
      </c>
      <c r="I182" s="171">
        <v>33.133279745083108</v>
      </c>
      <c r="J182" s="171">
        <v>31.864965353585383</v>
      </c>
      <c r="K182" s="171">
        <v>34.255310829817162</v>
      </c>
      <c r="L182" s="170">
        <v>32.424730814063629</v>
      </c>
      <c r="M182" s="171">
        <v>32.062109535779442</v>
      </c>
      <c r="N182" s="171">
        <v>31.355843288032222</v>
      </c>
      <c r="O182" s="171">
        <v>30.445739615794892</v>
      </c>
      <c r="P182" s="171">
        <v>33.497291869312434</v>
      </c>
      <c r="Q182" s="170">
        <v>30.292139656710411</v>
      </c>
      <c r="R182" s="171">
        <v>30.089057788252578</v>
      </c>
      <c r="S182" s="171">
        <v>29.383184585600677</v>
      </c>
      <c r="T182" s="171">
        <v>27.858046576908205</v>
      </c>
      <c r="U182" s="171">
        <v>30.878494696538425</v>
      </c>
      <c r="V182" s="170">
        <v>29.950954726839182</v>
      </c>
      <c r="W182" s="171">
        <v>29.803824037880631</v>
      </c>
      <c r="X182" s="171">
        <v>28.674297784474231</v>
      </c>
      <c r="Y182" s="171">
        <v>26.254420740006545</v>
      </c>
      <c r="Z182" s="171">
        <v>27.814779198203354</v>
      </c>
      <c r="AA182" s="170">
        <v>30.734942917616014</v>
      </c>
      <c r="AB182" s="171">
        <v>30.589378807701113</v>
      </c>
      <c r="AC182" s="171">
        <v>29.412948589806245</v>
      </c>
      <c r="AD182" s="171">
        <v>28.231603769890071</v>
      </c>
      <c r="AE182" s="171">
        <v>31.108730626009596</v>
      </c>
      <c r="AF182" s="170">
        <v>32.221370736900646</v>
      </c>
      <c r="AG182" s="171">
        <v>31.942616931711878</v>
      </c>
      <c r="AH182" s="171">
        <v>31.0208249832808</v>
      </c>
      <c r="AI182" s="171">
        <v>29.285163070411322</v>
      </c>
      <c r="AJ182" s="171">
        <v>32.610207280782589</v>
      </c>
      <c r="AK182" s="170">
        <v>33.404371681963191</v>
      </c>
      <c r="AL182" s="171">
        <v>32.978454141740372</v>
      </c>
      <c r="AM182" s="171">
        <v>32.093151995849432</v>
      </c>
      <c r="AN182" s="171">
        <v>30.226427726468188</v>
      </c>
      <c r="AO182" s="171">
        <v>35.258084684620485</v>
      </c>
      <c r="AP182" s="170">
        <v>36.036078177967632</v>
      </c>
      <c r="AQ182" s="171">
        <v>35.979231526647233</v>
      </c>
      <c r="AR182" s="171">
        <v>34.438770209504298</v>
      </c>
      <c r="AS182" s="171">
        <v>35.413551025402505</v>
      </c>
      <c r="AT182" s="171">
        <v>36.005779457162447</v>
      </c>
      <c r="AU182" s="170">
        <v>33.28914562018025</v>
      </c>
      <c r="AV182" s="171">
        <v>32.983762387227394</v>
      </c>
      <c r="AW182" s="171">
        <v>32.083237925578764</v>
      </c>
      <c r="AX182" s="171">
        <v>30.523821341485036</v>
      </c>
      <c r="AY182" s="171">
        <v>34.718567521128072</v>
      </c>
      <c r="AZ182" s="170">
        <v>32.3576704203875</v>
      </c>
      <c r="BA182" s="171">
        <v>32.166275310522344</v>
      </c>
      <c r="BB182" s="171">
        <v>31.49917027058088</v>
      </c>
      <c r="BC182" s="171">
        <v>30.773560517081489</v>
      </c>
      <c r="BD182" s="171">
        <v>34.258131680331736</v>
      </c>
      <c r="BE182" s="170">
        <v>30.89692295786994</v>
      </c>
      <c r="BF182" s="171">
        <v>30.80154810299091</v>
      </c>
      <c r="BG182" s="171">
        <v>30.000362451974222</v>
      </c>
      <c r="BH182" s="171">
        <v>29.436570486364879</v>
      </c>
      <c r="BI182" s="172">
        <v>32.145412902351197</v>
      </c>
    </row>
    <row r="183" spans="1:61" x14ac:dyDescent="0.25">
      <c r="A183" s="173" t="s">
        <v>1688</v>
      </c>
      <c r="B183" s="170">
        <v>33.461632666229939</v>
      </c>
      <c r="C183" s="171">
        <v>33.199755612381438</v>
      </c>
      <c r="D183" s="171">
        <v>31.869766280998586</v>
      </c>
      <c r="E183" s="171">
        <v>30.771243553246055</v>
      </c>
      <c r="F183" s="171">
        <v>34.754505110940329</v>
      </c>
      <c r="G183" s="170">
        <v>37.867086618722944</v>
      </c>
      <c r="H183" s="171">
        <v>37.653114311403037</v>
      </c>
      <c r="I183" s="171">
        <v>36.818540379590267</v>
      </c>
      <c r="J183" s="171">
        <v>33.347481415442189</v>
      </c>
      <c r="K183" s="171">
        <v>39.247323868038592</v>
      </c>
      <c r="L183" s="170">
        <v>37.320971890171315</v>
      </c>
      <c r="M183" s="171">
        <v>36.178604417128099</v>
      </c>
      <c r="N183" s="171">
        <v>33.783916696045402</v>
      </c>
      <c r="O183" s="171">
        <v>32.56397283058817</v>
      </c>
      <c r="P183" s="171">
        <v>38.371460051481264</v>
      </c>
      <c r="Q183" s="170">
        <v>34.969626786266083</v>
      </c>
      <c r="R183" s="171">
        <v>34.691324278412054</v>
      </c>
      <c r="S183" s="171">
        <v>31.906597930746067</v>
      </c>
      <c r="T183" s="171">
        <v>29.210068642529375</v>
      </c>
      <c r="U183" s="171">
        <v>35.492782027824369</v>
      </c>
      <c r="V183" s="170">
        <v>34.03910750375038</v>
      </c>
      <c r="W183" s="171">
        <v>33.71780451793461</v>
      </c>
      <c r="X183" s="171">
        <v>30.185018100803209</v>
      </c>
      <c r="Y183" s="171">
        <v>27.281429911398234</v>
      </c>
      <c r="Z183" s="171">
        <v>35.254305644032236</v>
      </c>
      <c r="AA183" s="170">
        <v>35.153222662441635</v>
      </c>
      <c r="AB183" s="171">
        <v>35.005366654720937</v>
      </c>
      <c r="AC183" s="171">
        <v>31.348622156358875</v>
      </c>
      <c r="AD183" s="171">
        <v>27.109487890888754</v>
      </c>
      <c r="AE183" s="171">
        <v>35.303593804625912</v>
      </c>
      <c r="AF183" s="170">
        <v>37.228649291695575</v>
      </c>
      <c r="AG183" s="171">
        <v>36.212946139454559</v>
      </c>
      <c r="AH183" s="171">
        <v>33.728904644460073</v>
      </c>
      <c r="AI183" s="171">
        <v>28.619233644214447</v>
      </c>
      <c r="AJ183" s="171">
        <v>37.12363675479407</v>
      </c>
      <c r="AK183" s="170">
        <v>37.947730782105559</v>
      </c>
      <c r="AL183" s="171">
        <v>37.364188562749327</v>
      </c>
      <c r="AM183" s="171">
        <v>33.86882103894682</v>
      </c>
      <c r="AN183" s="171">
        <v>29.003560739918559</v>
      </c>
      <c r="AO183" s="171">
        <v>39.217373678296475</v>
      </c>
      <c r="AP183" s="170">
        <v>39.426249582583431</v>
      </c>
      <c r="AQ183" s="171">
        <v>39.367363516921635</v>
      </c>
      <c r="AR183" s="171">
        <v>34.972675569139746</v>
      </c>
      <c r="AS183" s="171">
        <v>31.235699186189823</v>
      </c>
      <c r="AT183" s="171">
        <v>39.519375527873173</v>
      </c>
      <c r="AU183" s="170">
        <v>37.461587464868678</v>
      </c>
      <c r="AV183" s="171">
        <v>36.647712151618478</v>
      </c>
      <c r="AW183" s="171">
        <v>34.053301690159927</v>
      </c>
      <c r="AX183" s="171">
        <v>31.752137104787696</v>
      </c>
      <c r="AY183" s="171">
        <v>38.97258015595088</v>
      </c>
      <c r="AZ183" s="170">
        <v>35.466095809704598</v>
      </c>
      <c r="BA183" s="171">
        <v>34.024181139667022</v>
      </c>
      <c r="BB183" s="171">
        <v>32.880135116894856</v>
      </c>
      <c r="BC183" s="171">
        <v>31.852723288861888</v>
      </c>
      <c r="BD183" s="171">
        <v>38.139911554673532</v>
      </c>
      <c r="BE183" s="170">
        <v>35.452878403550102</v>
      </c>
      <c r="BF183" s="171">
        <v>35.050687510761044</v>
      </c>
      <c r="BG183" s="171">
        <v>32.429054755641957</v>
      </c>
      <c r="BH183" s="171">
        <v>30.889214353959535</v>
      </c>
      <c r="BI183" s="172">
        <v>37.123826875753572</v>
      </c>
    </row>
    <row r="184" spans="1:61" x14ac:dyDescent="0.25">
      <c r="A184" s="173" t="s">
        <v>1689</v>
      </c>
      <c r="B184" s="170">
        <v>36.312881019746577</v>
      </c>
      <c r="C184" s="171">
        <v>35.916176830900064</v>
      </c>
      <c r="D184" s="171">
        <v>34.092867241190056</v>
      </c>
      <c r="E184" s="171">
        <v>32.769734950257785</v>
      </c>
      <c r="F184" s="171">
        <v>37.800004154415873</v>
      </c>
      <c r="G184" s="170">
        <v>40.65</v>
      </c>
      <c r="H184" s="171">
        <v>40.627378917201028</v>
      </c>
      <c r="I184" s="171">
        <v>37.293873499946763</v>
      </c>
      <c r="J184" s="171">
        <v>32.401532943701511</v>
      </c>
      <c r="K184" s="171">
        <v>40.692566437190017</v>
      </c>
      <c r="L184" s="170">
        <v>37.754028808115059</v>
      </c>
      <c r="M184" s="171">
        <v>36.681888343438217</v>
      </c>
      <c r="N184" s="171">
        <v>34.05635281175725</v>
      </c>
      <c r="O184" s="171">
        <v>30.669259167652264</v>
      </c>
      <c r="P184" s="171">
        <v>38.973811812315958</v>
      </c>
      <c r="Q184" s="170">
        <v>35.457751141286288</v>
      </c>
      <c r="R184" s="171">
        <v>35.17555260016529</v>
      </c>
      <c r="S184" s="171">
        <v>32.077279631384755</v>
      </c>
      <c r="T184" s="171">
        <v>27.483278608407712</v>
      </c>
      <c r="U184" s="171">
        <v>36.151564164174076</v>
      </c>
      <c r="V184" s="170">
        <v>35.398822745904418</v>
      </c>
      <c r="W184" s="171">
        <v>35.146093790327114</v>
      </c>
      <c r="X184" s="171">
        <v>30.725210115127066</v>
      </c>
      <c r="Y184" s="171">
        <v>25.504242153734758</v>
      </c>
      <c r="Z184" s="171">
        <v>36.321009335939046</v>
      </c>
      <c r="AA184" s="170">
        <v>34.211225622119073</v>
      </c>
      <c r="AB184" s="171">
        <v>35.258160516055497</v>
      </c>
      <c r="AC184" s="171">
        <v>30.720061405306552</v>
      </c>
      <c r="AD184" s="171">
        <v>25.086356668510042</v>
      </c>
      <c r="AE184" s="171">
        <v>35.553729711655862</v>
      </c>
      <c r="AF184" s="170">
        <v>37.589270824262407</v>
      </c>
      <c r="AG184" s="171">
        <v>36.632379110599409</v>
      </c>
      <c r="AH184" s="171">
        <v>33.219761093407357</v>
      </c>
      <c r="AI184" s="171">
        <v>26.774958782526749</v>
      </c>
      <c r="AJ184" s="171">
        <v>36.486564317095826</v>
      </c>
      <c r="AK184" s="170">
        <v>36.477407867973561</v>
      </c>
      <c r="AL184" s="171">
        <v>37.132686181400352</v>
      </c>
      <c r="AM184" s="171">
        <v>33.804037208172481</v>
      </c>
      <c r="AN184" s="171">
        <v>27.047854475153365</v>
      </c>
      <c r="AO184" s="171">
        <v>37.582292149165767</v>
      </c>
      <c r="AP184" s="170">
        <v>39.74808847062905</v>
      </c>
      <c r="AQ184" s="171">
        <v>38.999005542383379</v>
      </c>
      <c r="AR184" s="171">
        <v>35.237494413826283</v>
      </c>
      <c r="AS184" s="171">
        <v>28.99236974951447</v>
      </c>
      <c r="AT184" s="171">
        <v>39.241905208937226</v>
      </c>
      <c r="AU184" s="170">
        <v>36.67487815143501</v>
      </c>
      <c r="AV184" s="171">
        <v>34.725960861097299</v>
      </c>
      <c r="AW184" s="171">
        <v>34.401937136093544</v>
      </c>
      <c r="AX184" s="171">
        <v>30.240280319229207</v>
      </c>
      <c r="AY184" s="171">
        <v>38.779232871083721</v>
      </c>
      <c r="AZ184" s="170">
        <v>36.34792585823751</v>
      </c>
      <c r="BA184" s="171">
        <v>37.020599889638831</v>
      </c>
      <c r="BB184" s="171">
        <v>33.329873089771212</v>
      </c>
      <c r="BC184" s="171">
        <v>29.721387497697805</v>
      </c>
      <c r="BD184" s="171">
        <v>38.103005421021571</v>
      </c>
      <c r="BE184" s="170">
        <v>35.390209554593767</v>
      </c>
      <c r="BF184" s="171">
        <v>35.458021440390347</v>
      </c>
      <c r="BG184" s="171">
        <v>32.633006286666216</v>
      </c>
      <c r="BH184" s="171">
        <v>29.766925714555875</v>
      </c>
      <c r="BI184" s="172">
        <v>37.552823176003429</v>
      </c>
    </row>
    <row r="185" spans="1:61" x14ac:dyDescent="0.25">
      <c r="A185" s="173" t="s">
        <v>1690</v>
      </c>
      <c r="B185" s="170">
        <v>33.967692356249202</v>
      </c>
      <c r="C185" s="171">
        <v>33.652213121822136</v>
      </c>
      <c r="D185" s="171">
        <v>32.127740637000947</v>
      </c>
      <c r="E185" s="171">
        <v>30.995452184583421</v>
      </c>
      <c r="F185" s="171">
        <v>35.384650680572186</v>
      </c>
      <c r="G185" s="170">
        <v>38.466388323421604</v>
      </c>
      <c r="H185" s="171">
        <v>38.44358874618348</v>
      </c>
      <c r="I185" s="171">
        <v>35.335550840029825</v>
      </c>
      <c r="J185" s="171">
        <v>31.718565366793243</v>
      </c>
      <c r="K185" s="171">
        <v>38.443816803612407</v>
      </c>
      <c r="L185" s="170">
        <v>35.552724782528742</v>
      </c>
      <c r="M185" s="171">
        <v>34.548280603458984</v>
      </c>
      <c r="N185" s="171">
        <v>32.415875348784105</v>
      </c>
      <c r="O185" s="171">
        <v>31.364624834436022</v>
      </c>
      <c r="P185" s="171">
        <v>36.400683053301634</v>
      </c>
      <c r="Q185" s="170">
        <v>33.872789315344832</v>
      </c>
      <c r="R185" s="171">
        <v>33.602957072021056</v>
      </c>
      <c r="S185" s="171">
        <v>30.600745396640001</v>
      </c>
      <c r="T185" s="171">
        <v>28.128210091943593</v>
      </c>
      <c r="U185" s="171">
        <v>34.394332978563391</v>
      </c>
      <c r="V185" s="170">
        <v>33.759621448665186</v>
      </c>
      <c r="W185" s="171">
        <v>33.470051777312854</v>
      </c>
      <c r="X185" s="171">
        <v>29.573605877547951</v>
      </c>
      <c r="Y185" s="171">
        <v>25.574340702566186</v>
      </c>
      <c r="Z185" s="171">
        <v>34.229010368866767</v>
      </c>
      <c r="AA185" s="170">
        <v>33.765172434260492</v>
      </c>
      <c r="AB185" s="171">
        <v>33.634743404302483</v>
      </c>
      <c r="AC185" s="171">
        <v>30.085430444104617</v>
      </c>
      <c r="AD185" s="171">
        <v>25.740170439324412</v>
      </c>
      <c r="AE185" s="171">
        <v>33.860852240435598</v>
      </c>
      <c r="AF185" s="170">
        <v>35.970596068439924</v>
      </c>
      <c r="AG185" s="171">
        <v>35.058319931160206</v>
      </c>
      <c r="AH185" s="171">
        <v>32.214305778501036</v>
      </c>
      <c r="AI185" s="171">
        <v>27.462763865757854</v>
      </c>
      <c r="AJ185" s="171">
        <v>35.838152377885599</v>
      </c>
      <c r="AK185" s="170">
        <v>36.562843271031419</v>
      </c>
      <c r="AL185" s="171">
        <v>35.908377421932123</v>
      </c>
      <c r="AM185" s="171">
        <v>32.620457987108935</v>
      </c>
      <c r="AN185" s="171">
        <v>27.735641996183382</v>
      </c>
      <c r="AO185" s="171">
        <v>37.738828558094994</v>
      </c>
      <c r="AP185" s="170">
        <v>37.818432031571874</v>
      </c>
      <c r="AQ185" s="171">
        <v>37.71876829213042</v>
      </c>
      <c r="AR185" s="171">
        <v>33.669077312327154</v>
      </c>
      <c r="AS185" s="171">
        <v>30.094842968635209</v>
      </c>
      <c r="AT185" s="171">
        <v>37.935305707847888</v>
      </c>
      <c r="AU185" s="170">
        <v>36.314940328676848</v>
      </c>
      <c r="AV185" s="171">
        <v>35.578931013355117</v>
      </c>
      <c r="AW185" s="171">
        <v>32.682207601535133</v>
      </c>
      <c r="AX185" s="171">
        <v>30.498747211733441</v>
      </c>
      <c r="AY185" s="171">
        <v>37.624912938320023</v>
      </c>
      <c r="AZ185" s="170">
        <v>35.428257921784358</v>
      </c>
      <c r="BA185" s="171">
        <v>35.412881689518244</v>
      </c>
      <c r="BB185" s="171">
        <v>31.712240604948533</v>
      </c>
      <c r="BC185" s="171">
        <v>30.488077762555456</v>
      </c>
      <c r="BD185" s="171">
        <v>37.124444849289681</v>
      </c>
      <c r="BE185" s="170">
        <v>34.501476743549013</v>
      </c>
      <c r="BF185" s="171">
        <v>34.022412445173359</v>
      </c>
      <c r="BG185" s="171">
        <v>31.112713343640504</v>
      </c>
      <c r="BH185" s="171">
        <v>29.501716714963656</v>
      </c>
      <c r="BI185" s="172">
        <v>36.078774476841325</v>
      </c>
    </row>
    <row r="186" spans="1:61" x14ac:dyDescent="0.25">
      <c r="A186" s="173" t="s">
        <v>1691</v>
      </c>
      <c r="B186" s="170">
        <v>32.841551067987311</v>
      </c>
      <c r="C186" s="171">
        <v>32.608356873123014</v>
      </c>
      <c r="D186" s="171">
        <v>31.302447317658427</v>
      </c>
      <c r="E186" s="171">
        <v>30.448959747967866</v>
      </c>
      <c r="F186" s="171">
        <v>34.109768095553392</v>
      </c>
      <c r="G186" s="170">
        <v>37.146957944049852</v>
      </c>
      <c r="H186" s="171">
        <v>37.062723418602765</v>
      </c>
      <c r="I186" s="171">
        <v>34.953938285864069</v>
      </c>
      <c r="J186" s="171">
        <v>31.763887640746248</v>
      </c>
      <c r="K186" s="171">
        <v>37.51966113455228</v>
      </c>
      <c r="L186" s="170">
        <v>35.672392660941185</v>
      </c>
      <c r="M186" s="171">
        <v>34.706798378156527</v>
      </c>
      <c r="N186" s="171">
        <v>32.425645932349966</v>
      </c>
      <c r="O186" s="171">
        <v>31.314407345401111</v>
      </c>
      <c r="P186" s="171">
        <v>36.418370989608881</v>
      </c>
      <c r="Q186" s="170">
        <v>33.245692555256909</v>
      </c>
      <c r="R186" s="171">
        <v>33.00861306663402</v>
      </c>
      <c r="S186" s="171">
        <v>30.375794232715599</v>
      </c>
      <c r="T186" s="171">
        <v>28.0525299236885</v>
      </c>
      <c r="U186" s="171">
        <v>33.730978051227765</v>
      </c>
      <c r="V186" s="170">
        <v>32.707139468137342</v>
      </c>
      <c r="W186" s="171">
        <v>32.478610332104381</v>
      </c>
      <c r="X186" s="171">
        <v>29.094953113510616</v>
      </c>
      <c r="Y186" s="171">
        <v>26.255465985565131</v>
      </c>
      <c r="Z186" s="171">
        <v>33.37533322716132</v>
      </c>
      <c r="AA186" s="170">
        <v>33.394378798241462</v>
      </c>
      <c r="AB186" s="171">
        <v>33.248349316143006</v>
      </c>
      <c r="AC186" s="171">
        <v>29.957857687881322</v>
      </c>
      <c r="AD186" s="171">
        <v>26.14</v>
      </c>
      <c r="AE186" s="171">
        <v>33.534365788110172</v>
      </c>
      <c r="AF186" s="170">
        <v>35.315061307729685</v>
      </c>
      <c r="AG186" s="171">
        <v>34.387818758844837</v>
      </c>
      <c r="AH186" s="171">
        <v>32.03686172542195</v>
      </c>
      <c r="AI186" s="171">
        <v>27.568646956316872</v>
      </c>
      <c r="AJ186" s="171">
        <v>35.202670425313769</v>
      </c>
      <c r="AK186" s="170">
        <v>36.041253987693771</v>
      </c>
      <c r="AL186" s="171">
        <v>35.490220786480378</v>
      </c>
      <c r="AM186" s="171">
        <v>32.507379091058361</v>
      </c>
      <c r="AN186" s="171">
        <v>27.954236355316741</v>
      </c>
      <c r="AO186" s="171">
        <v>37.224850494441178</v>
      </c>
      <c r="AP186" s="170">
        <v>37.432618181292511</v>
      </c>
      <c r="AQ186" s="171">
        <v>37.376065270247828</v>
      </c>
      <c r="AR186" s="171">
        <v>33.684941039016415</v>
      </c>
      <c r="AS186" s="171">
        <v>30.08121087129469</v>
      </c>
      <c r="AT186" s="171">
        <v>37.523749481323222</v>
      </c>
      <c r="AU186" s="170">
        <v>35.62170489692506</v>
      </c>
      <c r="AV186" s="171">
        <v>34.815506337169381</v>
      </c>
      <c r="AW186" s="171">
        <v>32.554929488329087</v>
      </c>
      <c r="AX186" s="171">
        <v>30.356214744147426</v>
      </c>
      <c r="AY186" s="171">
        <v>36.97910817574823</v>
      </c>
      <c r="AZ186" s="170">
        <v>34.205839636293163</v>
      </c>
      <c r="BA186" s="171">
        <v>33.846161310741863</v>
      </c>
      <c r="BB186" s="171">
        <v>31.32854493651018</v>
      </c>
      <c r="BC186" s="171">
        <v>30.233267875548893</v>
      </c>
      <c r="BD186" s="171">
        <v>36.199109202789856</v>
      </c>
      <c r="BE186" s="170">
        <v>33.643328000876572</v>
      </c>
      <c r="BF186" s="171">
        <v>33.308716947159233</v>
      </c>
      <c r="BG186" s="171">
        <v>30.790990170781065</v>
      </c>
      <c r="BH186" s="171">
        <v>29.305924711843232</v>
      </c>
      <c r="BI186" s="172">
        <v>35.130815722636349</v>
      </c>
    </row>
    <row r="187" spans="1:61" x14ac:dyDescent="0.25">
      <c r="A187" s="173" t="s">
        <v>1692</v>
      </c>
      <c r="B187" s="170">
        <v>33.074916823658299</v>
      </c>
      <c r="C187" s="171">
        <v>32.828690300615499</v>
      </c>
      <c r="D187" s="171">
        <v>31.509045304549339</v>
      </c>
      <c r="E187" s="171">
        <v>30.746767660854484</v>
      </c>
      <c r="F187" s="171">
        <v>34.349142209415575</v>
      </c>
      <c r="G187" s="170">
        <v>37.447588442540138</v>
      </c>
      <c r="H187" s="171">
        <v>37.317445538496116</v>
      </c>
      <c r="I187" s="171">
        <v>35.513003825391756</v>
      </c>
      <c r="J187" s="171">
        <v>32.407203693797811</v>
      </c>
      <c r="K187" s="171">
        <v>38.09886533915661</v>
      </c>
      <c r="L187" s="170">
        <v>36.335429708835335</v>
      </c>
      <c r="M187" s="171">
        <v>35.375604517909075</v>
      </c>
      <c r="N187" s="171">
        <v>33.132745869169604</v>
      </c>
      <c r="O187" s="171">
        <v>32.010532942801071</v>
      </c>
      <c r="P187" s="171">
        <v>37.063528594444534</v>
      </c>
      <c r="Q187" s="170">
        <v>33.771327550621805</v>
      </c>
      <c r="R187" s="171">
        <v>33.505494582351318</v>
      </c>
      <c r="S187" s="171">
        <v>30.884944235066452</v>
      </c>
      <c r="T187" s="171">
        <v>28.727461407224379</v>
      </c>
      <c r="U187" s="171">
        <v>34.260910422810888</v>
      </c>
      <c r="V187" s="170">
        <v>33.136433500891137</v>
      </c>
      <c r="W187" s="171">
        <v>32.85268170722388</v>
      </c>
      <c r="X187" s="171">
        <v>29.518843524082932</v>
      </c>
      <c r="Y187" s="171">
        <v>26.801050303789303</v>
      </c>
      <c r="Z187" s="171">
        <v>33.961552423781093</v>
      </c>
      <c r="AA187" s="170">
        <v>33.962401115882031</v>
      </c>
      <c r="AB187" s="171">
        <v>33.821575785575604</v>
      </c>
      <c r="AC187" s="171">
        <v>30.550040666235752</v>
      </c>
      <c r="AD187" s="171">
        <v>26.714383687831042</v>
      </c>
      <c r="AE187" s="171">
        <v>34.110229215932705</v>
      </c>
      <c r="AF187" s="170">
        <v>35.90800086238135</v>
      </c>
      <c r="AG187" s="171">
        <v>34.951278093593345</v>
      </c>
      <c r="AH187" s="171">
        <v>32.610930832014766</v>
      </c>
      <c r="AI187" s="171">
        <v>28.128869978308732</v>
      </c>
      <c r="AJ187" s="171">
        <v>35.793083191759465</v>
      </c>
      <c r="AK187" s="170">
        <v>36.640487463215081</v>
      </c>
      <c r="AL187" s="171">
        <v>36.095014736978811</v>
      </c>
      <c r="AM187" s="171">
        <v>33.126352792374824</v>
      </c>
      <c r="AN187" s="171">
        <v>28.540661768915115</v>
      </c>
      <c r="AO187" s="171">
        <v>37.858796620818936</v>
      </c>
      <c r="AP187" s="170">
        <v>38.064164465742934</v>
      </c>
      <c r="AQ187" s="171">
        <v>38.005290454112995</v>
      </c>
      <c r="AR187" s="171">
        <v>34.38442543062483</v>
      </c>
      <c r="AS187" s="171">
        <v>30.702676233448901</v>
      </c>
      <c r="AT187" s="171">
        <v>38.161523139115239</v>
      </c>
      <c r="AU187" s="170">
        <v>36.181001619847983</v>
      </c>
      <c r="AV187" s="171">
        <v>35.377072337264096</v>
      </c>
      <c r="AW187" s="171">
        <v>33.173342356021564</v>
      </c>
      <c r="AX187" s="171">
        <v>30.919935918315854</v>
      </c>
      <c r="AY187" s="171">
        <v>37.594557622449457</v>
      </c>
      <c r="AZ187" s="170">
        <v>34.589876963206365</v>
      </c>
      <c r="BA187" s="171">
        <v>33.94118133061891</v>
      </c>
      <c r="BB187" s="171">
        <v>31.842326535838218</v>
      </c>
      <c r="BC187" s="171">
        <v>30.811088830063944</v>
      </c>
      <c r="BD187" s="171">
        <v>36.791765188940452</v>
      </c>
      <c r="BE187" s="170">
        <v>34.207126883252073</v>
      </c>
      <c r="BF187" s="171">
        <v>33.849093678776441</v>
      </c>
      <c r="BG187" s="171">
        <v>31.387131881988715</v>
      </c>
      <c r="BH187" s="171">
        <v>29.866090716929683</v>
      </c>
      <c r="BI187" s="172">
        <v>35.769145529191753</v>
      </c>
    </row>
    <row r="188" spans="1:61" x14ac:dyDescent="0.25">
      <c r="A188" s="173" t="s">
        <v>1693</v>
      </c>
      <c r="B188" s="170">
        <v>35.139546882167203</v>
      </c>
      <c r="C188" s="171">
        <v>34.758170244714691</v>
      </c>
      <c r="D188" s="171">
        <v>32.997874921033102</v>
      </c>
      <c r="E188" s="171">
        <v>31.716835099716224</v>
      </c>
      <c r="F188" s="171">
        <v>36.582482093825604</v>
      </c>
      <c r="G188" s="170">
        <v>39.340000000000003</v>
      </c>
      <c r="H188" s="171">
        <v>39.317378917201026</v>
      </c>
      <c r="I188" s="171">
        <v>36.093051982732497</v>
      </c>
      <c r="J188" s="171">
        <v>31.359181729128832</v>
      </c>
      <c r="K188" s="171">
        <v>39.382566437190022</v>
      </c>
      <c r="L188" s="170">
        <v>36.535616766616108</v>
      </c>
      <c r="M188" s="171">
        <v>35.503992401990494</v>
      </c>
      <c r="N188" s="171">
        <v>32.963813023176165</v>
      </c>
      <c r="O188" s="171">
        <v>29.683620662707099</v>
      </c>
      <c r="P188" s="171">
        <v>37.718057180908843</v>
      </c>
      <c r="Q188" s="170">
        <v>34.315448731029576</v>
      </c>
      <c r="R188" s="171">
        <v>34.037931192800954</v>
      </c>
      <c r="S188" s="171">
        <v>31.040370297965637</v>
      </c>
      <c r="T188" s="171">
        <v>26.601045715462323</v>
      </c>
      <c r="U188" s="171">
        <v>34.989637306439356</v>
      </c>
      <c r="V188" s="170">
        <v>34.256066763602426</v>
      </c>
      <c r="W188" s="171">
        <v>34.010684192996294</v>
      </c>
      <c r="X188" s="171">
        <v>29.73281240543918</v>
      </c>
      <c r="Y188" s="171">
        <v>24.68401127938176</v>
      </c>
      <c r="Z188" s="171">
        <v>35.150090885042708</v>
      </c>
      <c r="AA188" s="170">
        <v>34.256279588343141</v>
      </c>
      <c r="AB188" s="171">
        <v>34.120929953411661</v>
      </c>
      <c r="AC188" s="171">
        <v>29.730295612555377</v>
      </c>
      <c r="AD188" s="171">
        <v>24.278917433391662</v>
      </c>
      <c r="AE188" s="171">
        <v>34.411698887177707</v>
      </c>
      <c r="AF188" s="170">
        <v>36.37651564224938</v>
      </c>
      <c r="AG188" s="171">
        <v>35.449187519488618</v>
      </c>
      <c r="AH188" s="171">
        <v>32.146965945210127</v>
      </c>
      <c r="AI188" s="171">
        <v>25.912262383114935</v>
      </c>
      <c r="AJ188" s="171">
        <v>36.511078459676433</v>
      </c>
      <c r="AK188" s="170">
        <v>37.027904257707526</v>
      </c>
      <c r="AL188" s="171">
        <v>36.420213545033889</v>
      </c>
      <c r="AM188" s="171">
        <v>32.712858247119307</v>
      </c>
      <c r="AN188" s="171">
        <v>26.177451056101695</v>
      </c>
      <c r="AO188" s="171">
        <v>38.277894164646874</v>
      </c>
      <c r="AP188" s="170">
        <v>38.467921547368647</v>
      </c>
      <c r="AQ188" s="171">
        <v>38.413681592340339</v>
      </c>
      <c r="AR188" s="171">
        <v>34.100145759699799</v>
      </c>
      <c r="AS188" s="171">
        <v>28.459100837351006</v>
      </c>
      <c r="AT188" s="171">
        <v>38.551468519875499</v>
      </c>
      <c r="AU188" s="170">
        <v>36.636711639369217</v>
      </c>
      <c r="AV188" s="171">
        <v>35.88241244583363</v>
      </c>
      <c r="AW188" s="171">
        <v>33.297072368814334</v>
      </c>
      <c r="AX188" s="171">
        <v>29.788718197268675</v>
      </c>
      <c r="AY188" s="171">
        <v>38.081499733856276</v>
      </c>
      <c r="AZ188" s="170">
        <v>35.730299260336402</v>
      </c>
      <c r="BA188" s="171">
        <v>35.827970106256458</v>
      </c>
      <c r="BB188" s="171">
        <v>32.252716637858498</v>
      </c>
      <c r="BC188" s="171">
        <v>29.770862213113958</v>
      </c>
      <c r="BD188" s="171">
        <v>37.487934167232318</v>
      </c>
      <c r="BE188" s="170">
        <v>34.746702487262368</v>
      </c>
      <c r="BF188" s="171">
        <v>34.313286665635552</v>
      </c>
      <c r="BG188" s="171">
        <v>31.580233329264043</v>
      </c>
      <c r="BH188" s="171">
        <v>28.809176581833366</v>
      </c>
      <c r="BI188" s="172">
        <v>36.338911388245727</v>
      </c>
    </row>
    <row r="189" spans="1:61" x14ac:dyDescent="0.25">
      <c r="A189" s="173" t="s">
        <v>1694</v>
      </c>
      <c r="B189" s="170">
        <v>35.139546882167203</v>
      </c>
      <c r="C189" s="171">
        <v>34.758170244714691</v>
      </c>
      <c r="D189" s="171">
        <v>32.997874921033102</v>
      </c>
      <c r="E189" s="171">
        <v>31.716835099716224</v>
      </c>
      <c r="F189" s="171">
        <v>36.579848065766328</v>
      </c>
      <c r="G189" s="170">
        <v>39.340000000000003</v>
      </c>
      <c r="H189" s="171">
        <v>39.317378917201026</v>
      </c>
      <c r="I189" s="171">
        <v>36.09081339951998</v>
      </c>
      <c r="J189" s="171">
        <v>31.359181729128832</v>
      </c>
      <c r="K189" s="171">
        <v>39.382566437190022</v>
      </c>
      <c r="L189" s="170">
        <v>36.533381047263624</v>
      </c>
      <c r="M189" s="171">
        <v>35.498815794278272</v>
      </c>
      <c r="N189" s="171">
        <v>32.961273234595069</v>
      </c>
      <c r="O189" s="171">
        <v>29.683620662707099</v>
      </c>
      <c r="P189" s="171">
        <v>37.715480413446137</v>
      </c>
      <c r="Q189" s="170">
        <v>34.315448731029576</v>
      </c>
      <c r="R189" s="171">
        <v>34.037931192800954</v>
      </c>
      <c r="S189" s="171">
        <v>31.040370297965637</v>
      </c>
      <c r="T189" s="171">
        <v>26.601045715462323</v>
      </c>
      <c r="U189" s="171">
        <v>34.989637306439356</v>
      </c>
      <c r="V189" s="170">
        <v>34.256066763602426</v>
      </c>
      <c r="W189" s="171">
        <v>34.010684192996294</v>
      </c>
      <c r="X189" s="171">
        <v>29.73281240543918</v>
      </c>
      <c r="Y189" s="171">
        <v>24.68401127938176</v>
      </c>
      <c r="Z189" s="171">
        <v>35.150090885042708</v>
      </c>
      <c r="AA189" s="170">
        <v>34.256279588343141</v>
      </c>
      <c r="AB189" s="171">
        <v>34.120929953411661</v>
      </c>
      <c r="AC189" s="171">
        <v>29.730295612555377</v>
      </c>
      <c r="AD189" s="171">
        <v>24.278917433391662</v>
      </c>
      <c r="AE189" s="171">
        <v>34.409148638061133</v>
      </c>
      <c r="AF189" s="170">
        <v>36.374013247525916</v>
      </c>
      <c r="AG189" s="171">
        <v>35.449187519488618</v>
      </c>
      <c r="AH189" s="171">
        <v>32.146965945210127</v>
      </c>
      <c r="AI189" s="171">
        <v>25.914735760534889</v>
      </c>
      <c r="AJ189" s="171">
        <v>36.511078459676433</v>
      </c>
      <c r="AK189" s="170">
        <v>37.025318699578278</v>
      </c>
      <c r="AL189" s="171">
        <v>36.420213545033889</v>
      </c>
      <c r="AM189" s="171">
        <v>32.712858247119307</v>
      </c>
      <c r="AN189" s="171">
        <v>26.180066954123351</v>
      </c>
      <c r="AO189" s="171">
        <v>38.277894164646874</v>
      </c>
      <c r="AP189" s="170">
        <v>38.465265361291209</v>
      </c>
      <c r="AQ189" s="171">
        <v>38.413681592340339</v>
      </c>
      <c r="AR189" s="171">
        <v>34.100145759699799</v>
      </c>
      <c r="AS189" s="171">
        <v>28.459100837351006</v>
      </c>
      <c r="AT189" s="171">
        <v>38.551468519875499</v>
      </c>
      <c r="AU189" s="170">
        <v>36.634107269933125</v>
      </c>
      <c r="AV189" s="171">
        <v>35.88241244583363</v>
      </c>
      <c r="AW189" s="171">
        <v>33.297072368814334</v>
      </c>
      <c r="AX189" s="171">
        <v>29.786452805418786</v>
      </c>
      <c r="AY189" s="171">
        <v>38.076649437362839</v>
      </c>
      <c r="AZ189" s="170">
        <v>35.727570765959911</v>
      </c>
      <c r="BA189" s="171">
        <v>35.827970106256458</v>
      </c>
      <c r="BB189" s="171">
        <v>32.252716637858498</v>
      </c>
      <c r="BC189" s="171">
        <v>29.770862213113958</v>
      </c>
      <c r="BD189" s="171">
        <v>37.487934167232318</v>
      </c>
      <c r="BE189" s="170">
        <v>34.746702487262368</v>
      </c>
      <c r="BF189" s="171">
        <v>34.313286665635552</v>
      </c>
      <c r="BG189" s="171">
        <v>31.580233329264043</v>
      </c>
      <c r="BH189" s="171">
        <v>28.809176581833366</v>
      </c>
      <c r="BI189" s="172">
        <v>36.338911388245727</v>
      </c>
    </row>
    <row r="190" spans="1:61" x14ac:dyDescent="0.25">
      <c r="A190" s="173" t="s">
        <v>1695</v>
      </c>
      <c r="B190" s="170">
        <v>34.294652544667215</v>
      </c>
      <c r="C190" s="171">
        <v>34.110557521334485</v>
      </c>
      <c r="D190" s="171">
        <v>32.713236610552514</v>
      </c>
      <c r="E190" s="171">
        <v>31.60984896205774</v>
      </c>
      <c r="F190" s="171">
        <v>35.632749232854543</v>
      </c>
      <c r="G190" s="170">
        <v>39.093487565152195</v>
      </c>
      <c r="H190" s="171">
        <v>39.032571350969967</v>
      </c>
      <c r="I190" s="171">
        <v>36.253637447882113</v>
      </c>
      <c r="J190" s="171">
        <v>32.534269625227012</v>
      </c>
      <c r="K190" s="171">
        <v>39.264606637550273</v>
      </c>
      <c r="L190" s="170">
        <v>36.509788301698428</v>
      </c>
      <c r="M190" s="171">
        <v>35.446851207838129</v>
      </c>
      <c r="N190" s="171">
        <v>33.052112800463476</v>
      </c>
      <c r="O190" s="171">
        <v>31.911774213430103</v>
      </c>
      <c r="P190" s="171">
        <v>37.433482158453401</v>
      </c>
      <c r="Q190" s="170">
        <v>34.38613974125014</v>
      </c>
      <c r="R190" s="171">
        <v>34.112763153867348</v>
      </c>
      <c r="S190" s="171">
        <v>31.305782544392123</v>
      </c>
      <c r="T190" s="171">
        <v>28.622812910762612</v>
      </c>
      <c r="U190" s="171">
        <v>34.911777187975396</v>
      </c>
      <c r="V190" s="170">
        <v>34.146644146282576</v>
      </c>
      <c r="W190" s="171">
        <v>33.939504460404272</v>
      </c>
      <c r="X190" s="171">
        <v>30.127798600539027</v>
      </c>
      <c r="Y190" s="171">
        <v>26.759034007934801</v>
      </c>
      <c r="Z190" s="171">
        <v>34.762924670056975</v>
      </c>
      <c r="AA190" s="170">
        <v>34.282075483915349</v>
      </c>
      <c r="AB190" s="171">
        <v>34.146337122863976</v>
      </c>
      <c r="AC190" s="171">
        <v>30.650798473932301</v>
      </c>
      <c r="AD190" s="171">
        <v>26.499833876685869</v>
      </c>
      <c r="AE190" s="171">
        <v>34.434908941124583</v>
      </c>
      <c r="AF190" s="170">
        <v>36.376280172813352</v>
      </c>
      <c r="AG190" s="171">
        <v>35.488129917128397</v>
      </c>
      <c r="AH190" s="171">
        <v>32.87416944637944</v>
      </c>
      <c r="AI190" s="171">
        <v>28.056803161888361</v>
      </c>
      <c r="AJ190" s="171">
        <v>36.286055752340133</v>
      </c>
      <c r="AK190" s="170">
        <v>37.041530602230822</v>
      </c>
      <c r="AL190" s="171">
        <v>36.449417959916545</v>
      </c>
      <c r="AM190" s="171">
        <v>33.192510584475997</v>
      </c>
      <c r="AN190" s="171">
        <v>28.396056291870341</v>
      </c>
      <c r="AO190" s="171">
        <v>38.288207671377165</v>
      </c>
      <c r="AP190" s="170">
        <v>38.483171932259253</v>
      </c>
      <c r="AQ190" s="171">
        <v>38.428862074693811</v>
      </c>
      <c r="AR190" s="171">
        <v>34.268660832262597</v>
      </c>
      <c r="AS190" s="171">
        <v>30.614970169608348</v>
      </c>
      <c r="AT190" s="171">
        <v>38.573945877120437</v>
      </c>
      <c r="AU190" s="170">
        <v>36.687598042337555</v>
      </c>
      <c r="AV190" s="171">
        <v>35.920700048542543</v>
      </c>
      <c r="AW190" s="171">
        <v>33.300938821869657</v>
      </c>
      <c r="AX190" s="171">
        <v>31.06987611231736</v>
      </c>
      <c r="AY190" s="171">
        <v>38.076051463790449</v>
      </c>
      <c r="AZ190" s="170">
        <v>35.67112642744889</v>
      </c>
      <c r="BA190" s="171">
        <v>35.50495813342274</v>
      </c>
      <c r="BB190" s="171">
        <v>32.498211394153678</v>
      </c>
      <c r="BC190" s="171">
        <v>31.142843544316882</v>
      </c>
      <c r="BD190" s="171">
        <v>37.548243707379505</v>
      </c>
      <c r="BE190" s="170">
        <v>34.781574343943468</v>
      </c>
      <c r="BF190" s="171">
        <v>34.361162383160526</v>
      </c>
      <c r="BG190" s="171">
        <v>31.824063623397528</v>
      </c>
      <c r="BH190" s="171">
        <v>30.111673970643565</v>
      </c>
      <c r="BI190" s="172">
        <v>36.310515119059055</v>
      </c>
    </row>
    <row r="191" spans="1:61" x14ac:dyDescent="0.25">
      <c r="A191" s="173" t="s">
        <v>1696</v>
      </c>
      <c r="B191" s="170">
        <v>32.713111758872074</v>
      </c>
      <c r="C191" s="171">
        <v>32.490885150605102</v>
      </c>
      <c r="D191" s="171">
        <v>31.086011010461625</v>
      </c>
      <c r="E191" s="171">
        <v>29.990444806021987</v>
      </c>
      <c r="F191" s="171">
        <v>33.934721250616732</v>
      </c>
      <c r="G191" s="170">
        <v>37.37283785065145</v>
      </c>
      <c r="H191" s="171">
        <v>37.350069368564995</v>
      </c>
      <c r="I191" s="171">
        <v>34.372396816815346</v>
      </c>
      <c r="J191" s="171">
        <v>30.814547712288817</v>
      </c>
      <c r="K191" s="171">
        <v>37.390063592173121</v>
      </c>
      <c r="L191" s="170">
        <v>34.342077021677298</v>
      </c>
      <c r="M191" s="171">
        <v>33.367769570862905</v>
      </c>
      <c r="N191" s="171">
        <v>31.8</v>
      </c>
      <c r="O191" s="171">
        <v>30.811805581963441</v>
      </c>
      <c r="P191" s="171">
        <v>35.160528334644162</v>
      </c>
      <c r="Q191" s="170">
        <v>33.108148988146951</v>
      </c>
      <c r="R191" s="171">
        <v>32.842992730556155</v>
      </c>
      <c r="S191" s="171">
        <v>30.07346096454652</v>
      </c>
      <c r="T191" s="171">
        <v>27.633278608407711</v>
      </c>
      <c r="U191" s="171">
        <v>33.619715073406915</v>
      </c>
      <c r="V191" s="170">
        <v>33.042669187719902</v>
      </c>
      <c r="W191" s="171">
        <v>32.798406798674065</v>
      </c>
      <c r="X191" s="171">
        <v>29.06360587754795</v>
      </c>
      <c r="Y191" s="171">
        <v>25.958310184574209</v>
      </c>
      <c r="Z191" s="171">
        <v>33.501935506800407</v>
      </c>
      <c r="AA191" s="170">
        <v>33.046281827661517</v>
      </c>
      <c r="AB191" s="171">
        <v>32.913110653431382</v>
      </c>
      <c r="AC191" s="171">
        <v>29.560547547729026</v>
      </c>
      <c r="AD191" s="171">
        <v>25.516780882972672</v>
      </c>
      <c r="AE191" s="171">
        <v>33.183823262593428</v>
      </c>
      <c r="AF191" s="170">
        <v>35.106488745501991</v>
      </c>
      <c r="AG191" s="171">
        <v>34.213743328895923</v>
      </c>
      <c r="AH191" s="171">
        <v>31.651733100096674</v>
      </c>
      <c r="AI191" s="171">
        <v>27.0743297844684</v>
      </c>
      <c r="AJ191" s="171">
        <v>35.021034544021134</v>
      </c>
      <c r="AK191" s="170">
        <v>35.72672516404495</v>
      </c>
      <c r="AL191" s="171">
        <v>35.131236692254056</v>
      </c>
      <c r="AM191" s="171">
        <v>32.050457987108942</v>
      </c>
      <c r="AN191" s="171">
        <v>27.377854475153367</v>
      </c>
      <c r="AO191" s="171">
        <v>36.924625178044877</v>
      </c>
      <c r="AP191" s="170">
        <v>36.793218943122923</v>
      </c>
      <c r="AQ191" s="171">
        <v>36.781943972091753</v>
      </c>
      <c r="AR191" s="171">
        <v>33.081606614473557</v>
      </c>
      <c r="AS191" s="171">
        <v>29.562040228583232</v>
      </c>
      <c r="AT191" s="171">
        <v>36.827986003819809</v>
      </c>
      <c r="AU191" s="170">
        <v>35.18699018399812</v>
      </c>
      <c r="AV191" s="171">
        <v>34.645733599133337</v>
      </c>
      <c r="AW191" s="171">
        <v>32.117342834255929</v>
      </c>
      <c r="AX191" s="171">
        <v>29.971306071473634</v>
      </c>
      <c r="AY191" s="171">
        <v>36.522158490918429</v>
      </c>
      <c r="AZ191" s="170">
        <v>34.49532110792525</v>
      </c>
      <c r="BA191" s="171">
        <v>34.575554068703589</v>
      </c>
      <c r="BB191" s="171">
        <v>31.15997805642392</v>
      </c>
      <c r="BC191" s="171">
        <v>29.953182714459732</v>
      </c>
      <c r="BD191" s="171">
        <v>36.05997728756568</v>
      </c>
      <c r="BE191" s="170">
        <v>33.556390798772803</v>
      </c>
      <c r="BF191" s="171">
        <v>33.130931710007559</v>
      </c>
      <c r="BG191" s="171">
        <v>30.575193358016953</v>
      </c>
      <c r="BH191" s="171">
        <v>28.991802703975186</v>
      </c>
      <c r="BI191" s="172">
        <v>35.089846380915361</v>
      </c>
    </row>
    <row r="192" spans="1:61" x14ac:dyDescent="0.25">
      <c r="A192" s="173" t="s">
        <v>1697</v>
      </c>
      <c r="B192" s="170">
        <v>31.731033605795059</v>
      </c>
      <c r="C192" s="171">
        <v>31.618709523951118</v>
      </c>
      <c r="D192" s="171">
        <v>31.358503355565603</v>
      </c>
      <c r="E192" s="171">
        <v>30.682137637145445</v>
      </c>
      <c r="F192" s="171">
        <v>32.736509465281735</v>
      </c>
      <c r="G192" s="170">
        <v>33.853223282041249</v>
      </c>
      <c r="H192" s="171">
        <v>33.753152304897007</v>
      </c>
      <c r="I192" s="171">
        <v>33.133279745083108</v>
      </c>
      <c r="J192" s="171">
        <v>31.87505499532222</v>
      </c>
      <c r="K192" s="171">
        <v>34.255310829817162</v>
      </c>
      <c r="L192" s="170">
        <v>32.424730814063629</v>
      </c>
      <c r="M192" s="171">
        <v>32.062109535779442</v>
      </c>
      <c r="N192" s="171">
        <v>31.358443934955861</v>
      </c>
      <c r="O192" s="171">
        <v>30.448329620564422</v>
      </c>
      <c r="P192" s="171">
        <v>33.497291869312434</v>
      </c>
      <c r="Q192" s="170">
        <v>30.297127238116335</v>
      </c>
      <c r="R192" s="171">
        <v>30.091724633466992</v>
      </c>
      <c r="S192" s="171">
        <v>29.38552505483284</v>
      </c>
      <c r="T192" s="171">
        <v>27.858046576908205</v>
      </c>
      <c r="U192" s="171">
        <v>30.878494696538425</v>
      </c>
      <c r="V192" s="170">
        <v>29.953536875829084</v>
      </c>
      <c r="W192" s="171">
        <v>29.806405737462633</v>
      </c>
      <c r="X192" s="171">
        <v>28.674297784474231</v>
      </c>
      <c r="Y192" s="171">
        <v>26.271433385977275</v>
      </c>
      <c r="Z192" s="171">
        <v>30.891089189889541</v>
      </c>
      <c r="AA192" s="170">
        <v>30.740126049343239</v>
      </c>
      <c r="AB192" s="171">
        <v>30.591927018792216</v>
      </c>
      <c r="AC192" s="171">
        <v>29.412948589806245</v>
      </c>
      <c r="AD192" s="171">
        <v>28.239406317511097</v>
      </c>
      <c r="AE192" s="171">
        <v>31.108730626009596</v>
      </c>
      <c r="AF192" s="170">
        <v>32.221370736900646</v>
      </c>
      <c r="AG192" s="171">
        <v>31.945113708594178</v>
      </c>
      <c r="AH192" s="171">
        <v>31.023294792530429</v>
      </c>
      <c r="AI192" s="171">
        <v>29.290149308235371</v>
      </c>
      <c r="AJ192" s="171">
        <v>32.610207280782589</v>
      </c>
      <c r="AK192" s="170">
        <v>33.406980685648065</v>
      </c>
      <c r="AL192" s="171">
        <v>32.978454141740372</v>
      </c>
      <c r="AM192" s="171">
        <v>32.093151995849432</v>
      </c>
      <c r="AN192" s="171">
        <v>30.236820268884568</v>
      </c>
      <c r="AO192" s="171">
        <v>35.260700656039447</v>
      </c>
      <c r="AP192" s="170">
        <v>36.036078177967632</v>
      </c>
      <c r="AQ192" s="171">
        <v>35.981886011145171</v>
      </c>
      <c r="AR192" s="171">
        <v>34.441098774014208</v>
      </c>
      <c r="AS192" s="171">
        <v>35.471285439864374</v>
      </c>
      <c r="AT192" s="171">
        <v>36.008111624147425</v>
      </c>
      <c r="AU192" s="170">
        <v>33.28914562018025</v>
      </c>
      <c r="AV192" s="171">
        <v>32.986335556226472</v>
      </c>
      <c r="AW192" s="171">
        <v>32.085787711768148</v>
      </c>
      <c r="AX192" s="171">
        <v>30.523821341485036</v>
      </c>
      <c r="AY192" s="171">
        <v>34.723733258626325</v>
      </c>
      <c r="AZ192" s="170">
        <v>32.3576704203875</v>
      </c>
      <c r="BA192" s="171">
        <v>32.171331566151295</v>
      </c>
      <c r="BB192" s="171">
        <v>31.504220864214393</v>
      </c>
      <c r="BC192" s="171">
        <v>30.778511859948882</v>
      </c>
      <c r="BD192" s="171">
        <v>34.260859595356159</v>
      </c>
      <c r="BE192" s="170">
        <v>30.89692295786994</v>
      </c>
      <c r="BF192" s="171">
        <v>30.80154810299091</v>
      </c>
      <c r="BG192" s="171">
        <v>30.000362451974222</v>
      </c>
      <c r="BH192" s="171">
        <v>29.436570486364879</v>
      </c>
      <c r="BI192" s="172">
        <v>32.148034365211402</v>
      </c>
    </row>
    <row r="193" spans="1:61" x14ac:dyDescent="0.25">
      <c r="A193" s="173" t="s">
        <v>1698</v>
      </c>
      <c r="B193" s="170">
        <v>31.060035994686363</v>
      </c>
      <c r="C193" s="171">
        <v>30.791459531384739</v>
      </c>
      <c r="D193" s="171">
        <v>31.12308568494144</v>
      </c>
      <c r="E193" s="171">
        <v>31.131397532766595</v>
      </c>
      <c r="F193" s="171">
        <v>32.107704708154579</v>
      </c>
      <c r="G193" s="170">
        <v>31.385731675156087</v>
      </c>
      <c r="H193" s="171">
        <v>31.260875504966936</v>
      </c>
      <c r="I193" s="171">
        <v>31.453551618214441</v>
      </c>
      <c r="J193" s="171">
        <v>30.889207295140608</v>
      </c>
      <c r="K193" s="171">
        <v>31.906261563895676</v>
      </c>
      <c r="L193" s="170">
        <v>30.379443666266138</v>
      </c>
      <c r="M193" s="171">
        <v>29.89247693357073</v>
      </c>
      <c r="N193" s="171">
        <v>29.940823936637589</v>
      </c>
      <c r="O193" s="171">
        <v>29.721273992678132</v>
      </c>
      <c r="P193" s="171">
        <v>31.421243211274451</v>
      </c>
      <c r="Q193" s="170">
        <v>27.268213340368597</v>
      </c>
      <c r="R193" s="171">
        <v>27.070139542713726</v>
      </c>
      <c r="S193" s="171">
        <v>26.973864158090144</v>
      </c>
      <c r="T193" s="171">
        <v>26.571218429058881</v>
      </c>
      <c r="U193" s="171">
        <v>27.845304756265431</v>
      </c>
      <c r="V193" s="170">
        <v>26.871712765409121</v>
      </c>
      <c r="W193" s="171">
        <v>26.726701852938589</v>
      </c>
      <c r="X193" s="171">
        <v>26.541269643173514</v>
      </c>
      <c r="Y193" s="171">
        <v>26.320941098794254</v>
      </c>
      <c r="Z193" s="171">
        <v>27.414072497489663</v>
      </c>
      <c r="AA193" s="170">
        <v>27.584682131453391</v>
      </c>
      <c r="AB193" s="171">
        <v>27.370185144406594</v>
      </c>
      <c r="AC193" s="171">
        <v>27.177616638552131</v>
      </c>
      <c r="AD193" s="171">
        <v>26.720915636490105</v>
      </c>
      <c r="AE193" s="171">
        <v>27.909625294251583</v>
      </c>
      <c r="AF193" s="170">
        <v>28.849232480596417</v>
      </c>
      <c r="AG193" s="171">
        <v>28.473377137751552</v>
      </c>
      <c r="AH193" s="171">
        <v>28.450328531353932</v>
      </c>
      <c r="AI193" s="171">
        <v>27.970768849875295</v>
      </c>
      <c r="AJ193" s="171">
        <v>29.591957531544136</v>
      </c>
      <c r="AK193" s="170">
        <v>30.899660120104699</v>
      </c>
      <c r="AL193" s="171">
        <v>30.652021182289655</v>
      </c>
      <c r="AM193" s="171">
        <v>30.692095655022928</v>
      </c>
      <c r="AN193" s="171">
        <v>29.816921850741522</v>
      </c>
      <c r="AO193" s="171">
        <v>32.671129884339265</v>
      </c>
      <c r="AP193" s="170">
        <v>33.711710967033127</v>
      </c>
      <c r="AQ193" s="171">
        <v>33.519132639654465</v>
      </c>
      <c r="AR193" s="171">
        <v>33.617640324128864</v>
      </c>
      <c r="AS193" s="171">
        <v>33.292713297567623</v>
      </c>
      <c r="AT193" s="171">
        <v>34.293011434922377</v>
      </c>
      <c r="AU193" s="170">
        <v>31.069561201179575</v>
      </c>
      <c r="AV193" s="171">
        <v>30.700584464019325</v>
      </c>
      <c r="AW193" s="171">
        <v>30.904311593596439</v>
      </c>
      <c r="AX193" s="171">
        <v>30.207492069159731</v>
      </c>
      <c r="AY193" s="171">
        <v>32.539281710790497</v>
      </c>
      <c r="AZ193" s="170">
        <v>31.571762391027281</v>
      </c>
      <c r="BA193" s="171">
        <v>31.334457944726193</v>
      </c>
      <c r="BB193" s="171">
        <v>31.434578556074133</v>
      </c>
      <c r="BC193" s="171">
        <v>31.444456503827304</v>
      </c>
      <c r="BD193" s="171">
        <v>33.539272240337503</v>
      </c>
      <c r="BE193" s="170">
        <v>28.821766517832693</v>
      </c>
      <c r="BF193" s="171">
        <v>28.588441916590547</v>
      </c>
      <c r="BG193" s="171">
        <v>28.607562417397933</v>
      </c>
      <c r="BH193" s="171">
        <v>28.558524184286366</v>
      </c>
      <c r="BI193" s="172">
        <v>30.36622107466026</v>
      </c>
    </row>
    <row r="194" spans="1:61" x14ac:dyDescent="0.25">
      <c r="A194" s="173" t="s">
        <v>1699</v>
      </c>
      <c r="B194" s="170">
        <v>30.200522624329658</v>
      </c>
      <c r="C194" s="171">
        <v>30.214133463173859</v>
      </c>
      <c r="D194" s="171">
        <v>30.21527005337126</v>
      </c>
      <c r="E194" s="171">
        <v>30.223163505393096</v>
      </c>
      <c r="F194" s="171">
        <v>30.507942179335032</v>
      </c>
      <c r="G194" s="170">
        <v>31.262329937566484</v>
      </c>
      <c r="H194" s="171">
        <v>30.443635387333835</v>
      </c>
      <c r="I194" s="171">
        <v>32.131023746917982</v>
      </c>
      <c r="J194" s="171">
        <v>32.042687033184748</v>
      </c>
      <c r="K194" s="171">
        <v>32.451288918498776</v>
      </c>
      <c r="L194" s="170">
        <v>30.10272414646591</v>
      </c>
      <c r="M194" s="171">
        <v>30</v>
      </c>
      <c r="N194" s="171">
        <v>30.000000000000004</v>
      </c>
      <c r="O194" s="171">
        <v>30</v>
      </c>
      <c r="P194" s="171">
        <v>30.48862475161577</v>
      </c>
      <c r="Q194" s="170">
        <v>30.000000000000004</v>
      </c>
      <c r="R194" s="171">
        <v>30</v>
      </c>
      <c r="S194" s="171">
        <v>29.983616715374897</v>
      </c>
      <c r="T194" s="171">
        <v>30.000000000000004</v>
      </c>
      <c r="U194" s="171">
        <v>30</v>
      </c>
      <c r="V194" s="170">
        <v>29.999999999999996</v>
      </c>
      <c r="W194" s="171">
        <v>30</v>
      </c>
      <c r="X194" s="171">
        <v>30.000000000000004</v>
      </c>
      <c r="Y194" s="171">
        <v>30</v>
      </c>
      <c r="Z194" s="171">
        <v>30.000000000000004</v>
      </c>
      <c r="AA194" s="170">
        <v>30.000000000000004</v>
      </c>
      <c r="AB194" s="171">
        <v>30</v>
      </c>
      <c r="AC194" s="171">
        <v>30.000000000000004</v>
      </c>
      <c r="AD194" s="171">
        <v>29.999999999999993</v>
      </c>
      <c r="AE194" s="171">
        <v>29.999999999999996</v>
      </c>
      <c r="AF194" s="170">
        <v>30.072569446980399</v>
      </c>
      <c r="AG194" s="171">
        <v>30.000000000000004</v>
      </c>
      <c r="AH194" s="171">
        <v>30.000000000000004</v>
      </c>
      <c r="AI194" s="171">
        <v>30.000000000000007</v>
      </c>
      <c r="AJ194" s="171">
        <v>30.237827183661075</v>
      </c>
      <c r="AK194" s="170">
        <v>30.491490876533067</v>
      </c>
      <c r="AL194" s="171">
        <v>30.319679668333283</v>
      </c>
      <c r="AM194" s="171">
        <v>30.500635713337829</v>
      </c>
      <c r="AN194" s="171">
        <v>30.292458499931037</v>
      </c>
      <c r="AO194" s="171">
        <v>31.815513051700144</v>
      </c>
      <c r="AP194" s="170">
        <v>34.568481962544546</v>
      </c>
      <c r="AQ194" s="171">
        <v>34.443054140175484</v>
      </c>
      <c r="AR194" s="171">
        <v>36.209172604246838</v>
      </c>
      <c r="AS194" s="171">
        <v>36.026934284225135</v>
      </c>
      <c r="AT194" s="171">
        <v>36.178082833294589</v>
      </c>
      <c r="AU194" s="170">
        <v>30.969107712968473</v>
      </c>
      <c r="AV194" s="171">
        <v>30.808555992635746</v>
      </c>
      <c r="AW194" s="171">
        <v>30.91868354036896</v>
      </c>
      <c r="AX194" s="171">
        <v>30.729113283817298</v>
      </c>
      <c r="AY194" s="171">
        <v>31.817080991735534</v>
      </c>
      <c r="AZ194" s="170">
        <v>30.349884134930257</v>
      </c>
      <c r="BA194" s="171">
        <v>29.258688461243526</v>
      </c>
      <c r="BB194" s="171">
        <v>30.472199702739751</v>
      </c>
      <c r="BC194" s="171">
        <v>30.472036773757868</v>
      </c>
      <c r="BD194" s="171">
        <v>30.468769866444223</v>
      </c>
      <c r="BE194" s="170">
        <v>28.168747123760483</v>
      </c>
      <c r="BF194" s="171">
        <v>28.093520709368455</v>
      </c>
      <c r="BG194" s="171">
        <v>29.988664930775393</v>
      </c>
      <c r="BH194" s="171">
        <v>29.999999999999996</v>
      </c>
      <c r="BI194" s="172">
        <v>30.000000000000007</v>
      </c>
    </row>
    <row r="195" spans="1:61" x14ac:dyDescent="0.25">
      <c r="A195" s="173" t="s">
        <v>1700</v>
      </c>
      <c r="B195" s="170">
        <v>30.414141493064079</v>
      </c>
      <c r="C195" s="171">
        <v>29.843999197169278</v>
      </c>
      <c r="D195" s="171">
        <v>30.727398801468571</v>
      </c>
      <c r="E195" s="171">
        <v>30.716436919966508</v>
      </c>
      <c r="F195" s="171">
        <v>31.334076848439942</v>
      </c>
      <c r="G195" s="170">
        <v>31.57943217207589</v>
      </c>
      <c r="H195" s="171">
        <v>30.772264156244734</v>
      </c>
      <c r="I195" s="171">
        <v>31.631975130857885</v>
      </c>
      <c r="J195" s="171">
        <v>30.583989821143586</v>
      </c>
      <c r="K195" s="171">
        <v>32.278756078663605</v>
      </c>
      <c r="L195" s="170">
        <v>30.362610125290551</v>
      </c>
      <c r="M195" s="171">
        <v>29.683841464216179</v>
      </c>
      <c r="N195" s="171">
        <v>29.167562163992756</v>
      </c>
      <c r="O195" s="171">
        <v>29.035287944364065</v>
      </c>
      <c r="P195" s="171">
        <v>31.806481460627833</v>
      </c>
      <c r="Q195" s="170">
        <v>29.107740355183452</v>
      </c>
      <c r="R195" s="171">
        <v>28.748202794527259</v>
      </c>
      <c r="S195" s="171">
        <v>28.657193787783932</v>
      </c>
      <c r="T195" s="171">
        <v>28.143463134318328</v>
      </c>
      <c r="U195" s="171">
        <v>29.804279553637219</v>
      </c>
      <c r="V195" s="170">
        <v>28.300981555981757</v>
      </c>
      <c r="W195" s="171">
        <v>28.11611550478915</v>
      </c>
      <c r="X195" s="171">
        <v>27.456556347667124</v>
      </c>
      <c r="Y195" s="171">
        <v>27.405917594173108</v>
      </c>
      <c r="Z195" s="171">
        <v>29.148575135594257</v>
      </c>
      <c r="AA195" s="170">
        <v>29.794897888430683</v>
      </c>
      <c r="AB195" s="171">
        <v>29.242672187608395</v>
      </c>
      <c r="AC195" s="171">
        <v>28.312517191909325</v>
      </c>
      <c r="AD195" s="171">
        <v>27.995694219679436</v>
      </c>
      <c r="AE195" s="171">
        <v>30.719669855550034</v>
      </c>
      <c r="AF195" s="170">
        <v>30.453708225769748</v>
      </c>
      <c r="AG195" s="171">
        <v>30.037890506943949</v>
      </c>
      <c r="AH195" s="171">
        <v>29.970219293757868</v>
      </c>
      <c r="AI195" s="171">
        <v>29.137382639673088</v>
      </c>
      <c r="AJ195" s="171">
        <v>31.138544815065675</v>
      </c>
      <c r="AK195" s="170">
        <v>31.700339960556615</v>
      </c>
      <c r="AL195" s="171">
        <v>31.356906744849823</v>
      </c>
      <c r="AM195" s="171">
        <v>31.387459853215603</v>
      </c>
      <c r="AN195" s="171">
        <v>29.946809937809931</v>
      </c>
      <c r="AO195" s="171">
        <v>33.957450119189048</v>
      </c>
      <c r="AP195" s="170">
        <v>34.892118958301708</v>
      </c>
      <c r="AQ195" s="171">
        <v>34.142807375749427</v>
      </c>
      <c r="AR195" s="171">
        <v>34.97323243476324</v>
      </c>
      <c r="AS195" s="171">
        <v>33.298678008326512</v>
      </c>
      <c r="AT195" s="171">
        <v>35.173116759415393</v>
      </c>
      <c r="AU195" s="170">
        <v>31.827148707582825</v>
      </c>
      <c r="AV195" s="171">
        <v>31.438290725414983</v>
      </c>
      <c r="AW195" s="171">
        <v>31.375474093646258</v>
      </c>
      <c r="AX195" s="171">
        <v>30.402049508894006</v>
      </c>
      <c r="AY195" s="171">
        <v>33.257997077088291</v>
      </c>
      <c r="AZ195" s="170">
        <v>31.184283584390815</v>
      </c>
      <c r="BA195" s="171">
        <v>31.087130955405971</v>
      </c>
      <c r="BB195" s="171">
        <v>30.957409879005667</v>
      </c>
      <c r="BC195" s="171">
        <v>31.710847891026116</v>
      </c>
      <c r="BD195" s="171">
        <v>33.108249163542474</v>
      </c>
      <c r="BE195" s="170">
        <v>29.459415205719608</v>
      </c>
      <c r="BF195" s="171">
        <v>28.882721517140347</v>
      </c>
      <c r="BG195" s="171">
        <v>29.47519531430677</v>
      </c>
      <c r="BH195" s="171">
        <v>28.780258435886473</v>
      </c>
      <c r="BI195" s="172">
        <v>30.595907103143215</v>
      </c>
    </row>
    <row r="196" spans="1:61" x14ac:dyDescent="0.25">
      <c r="A196" s="173" t="s">
        <v>1701</v>
      </c>
      <c r="B196" s="170">
        <v>30.898171579347522</v>
      </c>
      <c r="C196" s="171">
        <v>30.603929395498206</v>
      </c>
      <c r="D196" s="171">
        <v>31.216215483883843</v>
      </c>
      <c r="E196" s="171">
        <v>31.204855433940239</v>
      </c>
      <c r="F196" s="171">
        <v>31.830761752961742</v>
      </c>
      <c r="G196" s="170">
        <v>32.079083172582592</v>
      </c>
      <c r="H196" s="171">
        <v>31.445608676377852</v>
      </c>
      <c r="I196" s="171">
        <v>32.407843462020502</v>
      </c>
      <c r="J196" s="171">
        <v>31.947759762258549</v>
      </c>
      <c r="K196" s="171">
        <v>32.791099750783424</v>
      </c>
      <c r="L196" s="170">
        <v>30.87317151987213</v>
      </c>
      <c r="M196" s="171">
        <v>30.533734315047187</v>
      </c>
      <c r="N196" s="171">
        <v>30.567092623635624</v>
      </c>
      <c r="O196" s="171">
        <v>30.42225166611345</v>
      </c>
      <c r="P196" s="171">
        <v>32.229962182642318</v>
      </c>
      <c r="Q196" s="170">
        <v>29.078623955642879</v>
      </c>
      <c r="R196" s="171">
        <v>28.760204309632396</v>
      </c>
      <c r="S196" s="171">
        <v>29.041554728491882</v>
      </c>
      <c r="T196" s="171">
        <v>29.092192140251793</v>
      </c>
      <c r="U196" s="171">
        <v>29.89973358935157</v>
      </c>
      <c r="V196" s="170">
        <v>28.748720203782121</v>
      </c>
      <c r="W196" s="171">
        <v>28.566115504789149</v>
      </c>
      <c r="X196" s="171">
        <v>28.745896848155503</v>
      </c>
      <c r="Y196" s="171">
        <v>28.693351542701272</v>
      </c>
      <c r="Z196" s="171">
        <v>29.611129364299572</v>
      </c>
      <c r="AA196" s="170">
        <v>29.892110017981999</v>
      </c>
      <c r="AB196" s="171">
        <v>29.707817371392711</v>
      </c>
      <c r="AC196" s="171">
        <v>29.572241411927919</v>
      </c>
      <c r="AD196" s="171">
        <v>30.096104663641018</v>
      </c>
      <c r="AE196" s="171">
        <v>30.891558004987704</v>
      </c>
      <c r="AF196" s="170">
        <v>30.93621062049321</v>
      </c>
      <c r="AG196" s="171">
        <v>30.515302043606532</v>
      </c>
      <c r="AH196" s="171">
        <v>30.814560647125315</v>
      </c>
      <c r="AI196" s="171">
        <v>31.045896799928506</v>
      </c>
      <c r="AJ196" s="171">
        <v>31.633567226299792</v>
      </c>
      <c r="AK196" s="170">
        <v>32.205145398742488</v>
      </c>
      <c r="AL196" s="171">
        <v>31.857319606110487</v>
      </c>
      <c r="AM196" s="171">
        <v>32.038732382011304</v>
      </c>
      <c r="AN196" s="171">
        <v>31.797650908031926</v>
      </c>
      <c r="AO196" s="171">
        <v>34.544136333496425</v>
      </c>
      <c r="AP196" s="170">
        <v>35.447606565908451</v>
      </c>
      <c r="AQ196" s="171">
        <v>35.125119078182337</v>
      </c>
      <c r="AR196" s="171">
        <v>35.528643830002764</v>
      </c>
      <c r="AS196" s="171">
        <v>34.833236221729287</v>
      </c>
      <c r="AT196" s="171">
        <v>35.735857187560391</v>
      </c>
      <c r="AU196" s="170">
        <v>32.334360340029626</v>
      </c>
      <c r="AV196" s="171">
        <v>32.021457534157371</v>
      </c>
      <c r="AW196" s="171">
        <v>32.171316642954217</v>
      </c>
      <c r="AX196" s="171">
        <v>31.75745814404732</v>
      </c>
      <c r="AY196" s="171">
        <v>33.788012774898441</v>
      </c>
      <c r="AZ196" s="170">
        <v>31.684134817092751</v>
      </c>
      <c r="BA196" s="171">
        <v>31.584647513340318</v>
      </c>
      <c r="BB196" s="171">
        <v>31.689305048102327</v>
      </c>
      <c r="BC196" s="171">
        <v>32.471657000132474</v>
      </c>
      <c r="BD196" s="171">
        <v>33.672739733628276</v>
      </c>
      <c r="BE196" s="170">
        <v>29.930076151865446</v>
      </c>
      <c r="BF196" s="171">
        <v>29.554872093057188</v>
      </c>
      <c r="BG196" s="171">
        <v>29.943608710190826</v>
      </c>
      <c r="BH196" s="171">
        <v>29.879786175961286</v>
      </c>
      <c r="BI196" s="172">
        <v>31.085738751493675</v>
      </c>
    </row>
    <row r="197" spans="1:61" x14ac:dyDescent="0.25">
      <c r="A197" s="173" t="s">
        <v>1702</v>
      </c>
      <c r="B197" s="170">
        <v>31.066650796834825</v>
      </c>
      <c r="C197" s="171">
        <v>30.422840340757041</v>
      </c>
      <c r="D197" s="171">
        <v>31.386805476983113</v>
      </c>
      <c r="E197" s="171">
        <v>31.375927928460161</v>
      </c>
      <c r="F197" s="171">
        <v>32.006323387802347</v>
      </c>
      <c r="G197" s="170">
        <v>32.254100536625984</v>
      </c>
      <c r="H197" s="171">
        <v>31.270594690276532</v>
      </c>
      <c r="I197" s="171">
        <v>32.587603854880854</v>
      </c>
      <c r="J197" s="171">
        <v>32.132462191403896</v>
      </c>
      <c r="K197" s="171">
        <v>32.971099750783424</v>
      </c>
      <c r="L197" s="170">
        <v>31.038307727195427</v>
      </c>
      <c r="M197" s="171">
        <v>30.351172798483322</v>
      </c>
      <c r="N197" s="171">
        <v>30.739632412216718</v>
      </c>
      <c r="O197" s="171">
        <v>30.594503678662473</v>
      </c>
      <c r="P197" s="171">
        <v>32.412631822087285</v>
      </c>
      <c r="Q197" s="170">
        <v>29.233972958948677</v>
      </c>
      <c r="R197" s="171">
        <v>28.835081953414349</v>
      </c>
      <c r="S197" s="171">
        <v>29.296425212464353</v>
      </c>
      <c r="T197" s="171">
        <v>29.349387978417624</v>
      </c>
      <c r="U197" s="171">
        <v>30.067067293321124</v>
      </c>
      <c r="V197" s="170">
        <v>28.90608082923481</v>
      </c>
      <c r="W197" s="171">
        <v>28.721238603872557</v>
      </c>
      <c r="X197" s="171">
        <v>28.911093918788616</v>
      </c>
      <c r="Y197" s="171">
        <v>28.85601161659714</v>
      </c>
      <c r="Z197" s="171">
        <v>29.776331100122011</v>
      </c>
      <c r="AA197" s="170">
        <v>30.246437163512063</v>
      </c>
      <c r="AB197" s="171">
        <v>29.870414344085933</v>
      </c>
      <c r="AC197" s="171">
        <v>29.74741810786524</v>
      </c>
      <c r="AD197" s="171">
        <v>30.534007842449167</v>
      </c>
      <c r="AE197" s="171">
        <v>31.342271667046155</v>
      </c>
      <c r="AF197" s="170">
        <v>31.103759322567143</v>
      </c>
      <c r="AG197" s="171">
        <v>30.685302043606537</v>
      </c>
      <c r="AH197" s="171">
        <v>30.99438968967355</v>
      </c>
      <c r="AI197" s="171">
        <v>31.39841286527853</v>
      </c>
      <c r="AJ197" s="171">
        <v>31.808550829641298</v>
      </c>
      <c r="AK197" s="170">
        <v>32.37774267964955</v>
      </c>
      <c r="AL197" s="171">
        <v>32.027319606110488</v>
      </c>
      <c r="AM197" s="171">
        <v>32.219164945385074</v>
      </c>
      <c r="AN197" s="171">
        <v>31.975438429061942</v>
      </c>
      <c r="AO197" s="171">
        <v>34.826572978196623</v>
      </c>
      <c r="AP197" s="170">
        <v>35.640262751985894</v>
      </c>
      <c r="AQ197" s="171">
        <v>35.326971684008633</v>
      </c>
      <c r="AR197" s="171">
        <v>35.721388874577222</v>
      </c>
      <c r="AS197" s="171">
        <v>35.033574185184257</v>
      </c>
      <c r="AT197" s="171">
        <v>35.925857187560389</v>
      </c>
      <c r="AU197" s="170">
        <v>32.511490647800741</v>
      </c>
      <c r="AV197" s="171">
        <v>32.094760898392181</v>
      </c>
      <c r="AW197" s="171">
        <v>32.348774875160906</v>
      </c>
      <c r="AX197" s="171">
        <v>31.944935745144395</v>
      </c>
      <c r="AY197" s="171">
        <v>33.972863071391885</v>
      </c>
      <c r="AZ197" s="170">
        <v>31.853969782570871</v>
      </c>
      <c r="BA197" s="171">
        <v>31.752125023868981</v>
      </c>
      <c r="BB197" s="171">
        <v>31.866673616108521</v>
      </c>
      <c r="BC197" s="171">
        <v>32.814748297182106</v>
      </c>
      <c r="BD197" s="171">
        <v>33.929946141198101</v>
      </c>
      <c r="BE197" s="170">
        <v>30.09268902372213</v>
      </c>
      <c r="BF197" s="171">
        <v>29.454709619430883</v>
      </c>
      <c r="BG197" s="171">
        <v>30.103608710190823</v>
      </c>
      <c r="BH197" s="171">
        <v>30.050456169243709</v>
      </c>
      <c r="BI197" s="172">
        <v>31.250631561086273</v>
      </c>
    </row>
    <row r="198" spans="1:61" x14ac:dyDescent="0.25">
      <c r="A198" s="173" t="s">
        <v>1703</v>
      </c>
      <c r="B198" s="170">
        <v>31.773826742957823</v>
      </c>
      <c r="C198" s="171">
        <v>31.497720808182926</v>
      </c>
      <c r="D198" s="171">
        <v>31.784636322395283</v>
      </c>
      <c r="E198" s="171">
        <v>31.683941755929414</v>
      </c>
      <c r="F198" s="171">
        <v>32.792499775313047</v>
      </c>
      <c r="G198" s="170">
        <v>32.930404454795706</v>
      </c>
      <c r="H198" s="171">
        <v>32.831222628762667</v>
      </c>
      <c r="I198" s="171">
        <v>33.003027768903735</v>
      </c>
      <c r="J198" s="171">
        <v>32.477669948819553</v>
      </c>
      <c r="K198" s="171">
        <v>33.569420919387071</v>
      </c>
      <c r="L198" s="170">
        <v>31.579668127306597</v>
      </c>
      <c r="M198" s="171">
        <v>31.10896268620747</v>
      </c>
      <c r="N198" s="171">
        <v>31.150715172311113</v>
      </c>
      <c r="O198" s="171">
        <v>30.935458716963748</v>
      </c>
      <c r="P198" s="171">
        <v>32.901259978595284</v>
      </c>
      <c r="Q198" s="170">
        <v>29.471998242156751</v>
      </c>
      <c r="R198" s="171">
        <v>29.33189380490343</v>
      </c>
      <c r="S198" s="171">
        <v>29.233495014934167</v>
      </c>
      <c r="T198" s="171">
        <v>28.910671990822454</v>
      </c>
      <c r="U198" s="171">
        <v>30.170892744605624</v>
      </c>
      <c r="V198" s="170">
        <v>28.918879116944133</v>
      </c>
      <c r="W198" s="171">
        <v>28.700125009552345</v>
      </c>
      <c r="X198" s="171">
        <v>28.626390720222261</v>
      </c>
      <c r="Y198" s="171">
        <v>28.484120921653755</v>
      </c>
      <c r="Z198" s="171">
        <v>29.538810279610292</v>
      </c>
      <c r="AA198" s="170">
        <v>29.715143188222804</v>
      </c>
      <c r="AB198" s="171">
        <v>29.532276294636372</v>
      </c>
      <c r="AC198" s="171">
        <v>29.279075680660878</v>
      </c>
      <c r="AD198" s="171">
        <v>28.908779838043863</v>
      </c>
      <c r="AE198" s="171">
        <v>30.078977644947482</v>
      </c>
      <c r="AF198" s="170">
        <v>31.123902177302231</v>
      </c>
      <c r="AG198" s="171">
        <v>30.82068457520808</v>
      </c>
      <c r="AH198" s="171">
        <v>30.815145528707514</v>
      </c>
      <c r="AI198" s="171">
        <v>30.448182157915689</v>
      </c>
      <c r="AJ198" s="171">
        <v>31.97409268738641</v>
      </c>
      <c r="AK198" s="170">
        <v>32.316024418868828</v>
      </c>
      <c r="AL198" s="171">
        <v>32.010765278322808</v>
      </c>
      <c r="AM198" s="171">
        <v>31.994452924854155</v>
      </c>
      <c r="AN198" s="171">
        <v>31.061762933149232</v>
      </c>
      <c r="AO198" s="171">
        <v>34.30299565566142</v>
      </c>
      <c r="AP198" s="170">
        <v>35.500587867091674</v>
      </c>
      <c r="AQ198" s="171">
        <v>35.35597909902291</v>
      </c>
      <c r="AR198" s="171">
        <v>35.532559121494423</v>
      </c>
      <c r="AS198" s="171">
        <v>34.876832978174335</v>
      </c>
      <c r="AT198" s="171">
        <v>35.987097460224973</v>
      </c>
      <c r="AU198" s="170">
        <v>32.68261413005856</v>
      </c>
      <c r="AV198" s="171">
        <v>32.228172476971892</v>
      </c>
      <c r="AW198" s="171">
        <v>32.346532043694673</v>
      </c>
      <c r="AX198" s="171">
        <v>31.698302173466679</v>
      </c>
      <c r="AY198" s="171">
        <v>34.212629817434745</v>
      </c>
      <c r="AZ198" s="170">
        <v>32.067898614173984</v>
      </c>
      <c r="BA198" s="171">
        <v>31.844285591853115</v>
      </c>
      <c r="BB198" s="171">
        <v>32.032395019849496</v>
      </c>
      <c r="BC198" s="171">
        <v>32.035121697357241</v>
      </c>
      <c r="BD198" s="171">
        <v>34.055318094300993</v>
      </c>
      <c r="BE198" s="170">
        <v>30.081065633046624</v>
      </c>
      <c r="BF198" s="171">
        <v>29.817766895943926</v>
      </c>
      <c r="BG198" s="171">
        <v>29.973105784476004</v>
      </c>
      <c r="BH198" s="171">
        <v>29.84089986860327</v>
      </c>
      <c r="BI198" s="172">
        <v>31.675354842937928</v>
      </c>
    </row>
    <row r="199" spans="1:61" x14ac:dyDescent="0.25">
      <c r="A199" s="173" t="s">
        <v>1704</v>
      </c>
      <c r="B199" s="170">
        <v>30.27454503754473</v>
      </c>
      <c r="C199" s="171">
        <v>30.117403229163571</v>
      </c>
      <c r="D199" s="171">
        <v>30.550604738704948</v>
      </c>
      <c r="E199" s="171">
        <v>30.547529623990805</v>
      </c>
      <c r="F199" s="171">
        <v>31.014655128456738</v>
      </c>
      <c r="G199" s="170">
        <v>30.641143597083079</v>
      </c>
      <c r="H199" s="171">
        <v>30.556660006618426</v>
      </c>
      <c r="I199" s="171">
        <v>31.138209192408198</v>
      </c>
      <c r="J199" s="171">
        <v>30.829386367288539</v>
      </c>
      <c r="K199" s="171">
        <v>31.459551824709454</v>
      </c>
      <c r="L199" s="170">
        <v>30.696861265018345</v>
      </c>
      <c r="M199" s="171">
        <v>30.560746524151654</v>
      </c>
      <c r="N199" s="171">
        <v>30.671023969192056</v>
      </c>
      <c r="O199" s="171">
        <v>30.580956891328807</v>
      </c>
      <c r="P199" s="171">
        <v>31.544887607522334</v>
      </c>
      <c r="Q199" s="170">
        <v>28.476866841187757</v>
      </c>
      <c r="R199" s="171">
        <v>28.257709757889259</v>
      </c>
      <c r="S199" s="171">
        <v>28.677763232675176</v>
      </c>
      <c r="T199" s="171">
        <v>28.848496344107716</v>
      </c>
      <c r="U199" s="171">
        <v>29.117823448325758</v>
      </c>
      <c r="V199" s="170">
        <v>28.127632945319004</v>
      </c>
      <c r="W199" s="171">
        <v>28.040633785453615</v>
      </c>
      <c r="X199" s="171">
        <v>28.045229321263001</v>
      </c>
      <c r="Y199" s="171">
        <v>28.477814462206464</v>
      </c>
      <c r="Z199" s="171">
        <v>28.951427428729787</v>
      </c>
      <c r="AA199" s="170">
        <v>28.736197812752511</v>
      </c>
      <c r="AB199" s="171">
        <v>28.560051237102574</v>
      </c>
      <c r="AC199" s="171">
        <v>28.563039925273131</v>
      </c>
      <c r="AD199" s="171">
        <v>28.960962767949042</v>
      </c>
      <c r="AE199" s="171">
        <v>29.371705807580533</v>
      </c>
      <c r="AF199" s="170">
        <v>29.763823326994217</v>
      </c>
      <c r="AG199" s="171">
        <v>29.777252944280537</v>
      </c>
      <c r="AH199" s="171">
        <v>30.124590459289045</v>
      </c>
      <c r="AI199" s="171">
        <v>30.172936827225385</v>
      </c>
      <c r="AJ199" s="171">
        <v>30.921533365164318</v>
      </c>
      <c r="AK199" s="170">
        <v>30.688893595625999</v>
      </c>
      <c r="AL199" s="171">
        <v>30.336091482195638</v>
      </c>
      <c r="AM199" s="171">
        <v>30.854994110780304</v>
      </c>
      <c r="AN199" s="171">
        <v>30.715779385260728</v>
      </c>
      <c r="AO199" s="171">
        <v>32.253875664490877</v>
      </c>
      <c r="AP199" s="170">
        <v>34.129029208317974</v>
      </c>
      <c r="AQ199" s="171">
        <v>33.505612969479131</v>
      </c>
      <c r="AR199" s="171">
        <v>34.703589743792982</v>
      </c>
      <c r="AS199" s="171">
        <v>34.501437206295222</v>
      </c>
      <c r="AT199" s="171">
        <v>34.2074358974359</v>
      </c>
      <c r="AU199" s="170">
        <v>30.713350094837249</v>
      </c>
      <c r="AV199" s="171">
        <v>30.016317604366463</v>
      </c>
      <c r="AW199" s="171">
        <v>30.561321210092345</v>
      </c>
      <c r="AX199" s="171">
        <v>30.838418573545514</v>
      </c>
      <c r="AY199" s="171">
        <v>32.024506055936868</v>
      </c>
      <c r="AZ199" s="170">
        <v>29.084013194840317</v>
      </c>
      <c r="BA199" s="171">
        <v>28.923968311008</v>
      </c>
      <c r="BB199" s="171">
        <v>29.898051618695469</v>
      </c>
      <c r="BC199" s="171">
        <v>29.897747191319826</v>
      </c>
      <c r="BD199" s="171">
        <v>29.989538297640166</v>
      </c>
      <c r="BE199" s="170">
        <v>27.865821015723444</v>
      </c>
      <c r="BF199" s="171">
        <v>27.770588932241129</v>
      </c>
      <c r="BG199" s="171">
        <v>28.411983988753605</v>
      </c>
      <c r="BH199" s="171">
        <v>28.741394771316507</v>
      </c>
      <c r="BI199" s="172">
        <v>28.858142386065023</v>
      </c>
    </row>
    <row r="200" spans="1:61" x14ac:dyDescent="0.25">
      <c r="A200" s="173" t="s">
        <v>1705</v>
      </c>
      <c r="B200" s="170">
        <v>30.559960793005303</v>
      </c>
      <c r="C200" s="171">
        <v>30.456441200083255</v>
      </c>
      <c r="D200" s="171">
        <v>30.563543827302173</v>
      </c>
      <c r="E200" s="171">
        <v>30.551802219271067</v>
      </c>
      <c r="F200" s="171">
        <v>30.955757094146584</v>
      </c>
      <c r="G200" s="170">
        <v>32.050132378607259</v>
      </c>
      <c r="H200" s="171">
        <v>31.952257569040764</v>
      </c>
      <c r="I200" s="171">
        <v>32.042796598923651</v>
      </c>
      <c r="J200" s="171">
        <v>31.88839343569424</v>
      </c>
      <c r="K200" s="171">
        <v>32.339637476250395</v>
      </c>
      <c r="L200" s="170">
        <v>31.294468673214435</v>
      </c>
      <c r="M200" s="171">
        <v>31.16395229408182</v>
      </c>
      <c r="N200" s="171">
        <v>31.153184590781844</v>
      </c>
      <c r="O200" s="171">
        <v>31.07314374981873</v>
      </c>
      <c r="P200" s="171">
        <v>32.025995775805583</v>
      </c>
      <c r="Q200" s="170">
        <v>29.40959725566562</v>
      </c>
      <c r="R200" s="171">
        <v>29.332232453858161</v>
      </c>
      <c r="S200" s="171">
        <v>29.273870996213052</v>
      </c>
      <c r="T200" s="171">
        <v>29.457177466256535</v>
      </c>
      <c r="U200" s="171">
        <v>30.13595399477936</v>
      </c>
      <c r="V200" s="170">
        <v>29.056253536753754</v>
      </c>
      <c r="W200" s="171">
        <v>28.830633785453617</v>
      </c>
      <c r="X200" s="171">
        <v>28.963648820900044</v>
      </c>
      <c r="Y200" s="171">
        <v>29.017814462206474</v>
      </c>
      <c r="Z200" s="171">
        <v>29.496629164552225</v>
      </c>
      <c r="AA200" s="170">
        <v>29.689000576017435</v>
      </c>
      <c r="AB200" s="171">
        <v>29.360022855201937</v>
      </c>
      <c r="AC200" s="171">
        <v>29.49597212719333</v>
      </c>
      <c r="AD200" s="171">
        <v>29.506140092523978</v>
      </c>
      <c r="AE200" s="171">
        <v>30.015048541426495</v>
      </c>
      <c r="AF200" s="170">
        <v>31.106192445876438</v>
      </c>
      <c r="AG200" s="171">
        <v>30.619719318917753</v>
      </c>
      <c r="AH200" s="171">
        <v>30.837617196101334</v>
      </c>
      <c r="AI200" s="171">
        <v>30.748048338221313</v>
      </c>
      <c r="AJ200" s="171">
        <v>31.529022159547257</v>
      </c>
      <c r="AK200" s="170">
        <v>31.91408815744013</v>
      </c>
      <c r="AL200" s="171">
        <v>31.686826425492146</v>
      </c>
      <c r="AM200" s="171">
        <v>31.911814674391</v>
      </c>
      <c r="AN200" s="171">
        <v>31.646221224076747</v>
      </c>
      <c r="AO200" s="171">
        <v>33.22949724209672</v>
      </c>
      <c r="AP200" s="170">
        <v>35.255357257988742</v>
      </c>
      <c r="AQ200" s="171">
        <v>35.144300768684779</v>
      </c>
      <c r="AR200" s="171">
        <v>35.304168771802722</v>
      </c>
      <c r="AS200" s="171">
        <v>35.115957275918518</v>
      </c>
      <c r="AT200" s="171">
        <v>35.303695568366741</v>
      </c>
      <c r="AU200" s="170">
        <v>32.171254939151865</v>
      </c>
      <c r="AV200" s="171">
        <v>31.76546926428453</v>
      </c>
      <c r="AW200" s="171">
        <v>32.110731642774873</v>
      </c>
      <c r="AX200" s="171">
        <v>31.773438187274209</v>
      </c>
      <c r="AY200" s="171">
        <v>33.301663276836159</v>
      </c>
      <c r="AZ200" s="170">
        <v>30.726151613354961</v>
      </c>
      <c r="BA200" s="171">
        <v>30.619203309632244</v>
      </c>
      <c r="BB200" s="171">
        <v>30.8361281890495</v>
      </c>
      <c r="BC200" s="171">
        <v>30.833085004378212</v>
      </c>
      <c r="BD200" s="171">
        <v>30.8365427716938</v>
      </c>
      <c r="BE200" s="170">
        <v>29.480451555908623</v>
      </c>
      <c r="BF200" s="171">
        <v>29.400400953100789</v>
      </c>
      <c r="BG200" s="171">
        <v>29.682449388583603</v>
      </c>
      <c r="BH200" s="171">
        <v>29.645004261036235</v>
      </c>
      <c r="BI200" s="172">
        <v>29.991210180103586</v>
      </c>
    </row>
    <row r="201" spans="1:61" x14ac:dyDescent="0.25">
      <c r="A201" s="173" t="s">
        <v>1706</v>
      </c>
      <c r="B201" s="170">
        <v>30.806068302933298</v>
      </c>
      <c r="C201" s="171">
        <v>30.686492447444326</v>
      </c>
      <c r="D201" s="171">
        <v>30.854395633581291</v>
      </c>
      <c r="E201" s="171">
        <v>30.901531553042563</v>
      </c>
      <c r="F201" s="171">
        <v>31.28424253901758</v>
      </c>
      <c r="G201" s="170">
        <v>32.30783345037765</v>
      </c>
      <c r="H201" s="171">
        <v>32.186635718254983</v>
      </c>
      <c r="I201" s="171">
        <v>32.322673408202888</v>
      </c>
      <c r="J201" s="171">
        <v>32.172937801992184</v>
      </c>
      <c r="K201" s="171">
        <v>32.637137878451398</v>
      </c>
      <c r="L201" s="170">
        <v>31.242181488082817</v>
      </c>
      <c r="M201" s="171">
        <v>31.111337202933459</v>
      </c>
      <c r="N201" s="171">
        <v>31.103120685279286</v>
      </c>
      <c r="O201" s="171">
        <v>31.023143749818729</v>
      </c>
      <c r="P201" s="171">
        <v>31.976042211796713</v>
      </c>
      <c r="Q201" s="170">
        <v>29.384951593719578</v>
      </c>
      <c r="R201" s="171">
        <v>29.292595482231949</v>
      </c>
      <c r="S201" s="171">
        <v>29.238842592019775</v>
      </c>
      <c r="T201" s="171">
        <v>29.422550594187548</v>
      </c>
      <c r="U201" s="171">
        <v>30.108645042201122</v>
      </c>
      <c r="V201" s="170">
        <v>29.016253536753752</v>
      </c>
      <c r="W201" s="171">
        <v>28.800633785453616</v>
      </c>
      <c r="X201" s="171">
        <v>28.9262113584304</v>
      </c>
      <c r="Y201" s="171">
        <v>28.977814462206467</v>
      </c>
      <c r="Z201" s="171">
        <v>29.456629164552226</v>
      </c>
      <c r="AA201" s="170">
        <v>29.651226998085793</v>
      </c>
      <c r="AB201" s="171">
        <v>29.327793393580109</v>
      </c>
      <c r="AC201" s="171">
        <v>29.458176853588938</v>
      </c>
      <c r="AD201" s="171">
        <v>29.466140092523979</v>
      </c>
      <c r="AE201" s="171">
        <v>29.975048541426499</v>
      </c>
      <c r="AF201" s="170">
        <v>31.081221435373362</v>
      </c>
      <c r="AG201" s="171">
        <v>30.587130855580341</v>
      </c>
      <c r="AH201" s="171">
        <v>30.795112761521519</v>
      </c>
      <c r="AI201" s="171">
        <v>30.710521715641271</v>
      </c>
      <c r="AJ201" s="171">
        <v>31.491478762070784</v>
      </c>
      <c r="AK201" s="170">
        <v>31.891490876533066</v>
      </c>
      <c r="AL201" s="171">
        <v>31.664235074574197</v>
      </c>
      <c r="AM201" s="171">
        <v>31.884019934127707</v>
      </c>
      <c r="AN201" s="171">
        <v>31.623616202690386</v>
      </c>
      <c r="AO201" s="171">
        <v>33.209497242096717</v>
      </c>
      <c r="AP201" s="170">
        <v>35.208013444066182</v>
      </c>
      <c r="AQ201" s="171">
        <v>35.096061404171131</v>
      </c>
      <c r="AR201" s="171">
        <v>35.261423727228269</v>
      </c>
      <c r="AS201" s="171">
        <v>35.073629150501745</v>
      </c>
      <c r="AT201" s="171">
        <v>35.264103829526753</v>
      </c>
      <c r="AU201" s="170">
        <v>32.146122277755474</v>
      </c>
      <c r="AV201" s="171">
        <v>31.742912448793543</v>
      </c>
      <c r="AW201" s="171">
        <v>32.080731642774872</v>
      </c>
      <c r="AX201" s="171">
        <v>31.746028189014172</v>
      </c>
      <c r="AY201" s="171">
        <v>33.281663276836163</v>
      </c>
      <c r="AZ201" s="170">
        <v>30.706151613354965</v>
      </c>
      <c r="BA201" s="171">
        <v>30.599203309632244</v>
      </c>
      <c r="BB201" s="171">
        <v>30.811206534172204</v>
      </c>
      <c r="BC201" s="171">
        <v>30.808161808896656</v>
      </c>
      <c r="BD201" s="171">
        <v>30.818894636869238</v>
      </c>
      <c r="BE201" s="170">
        <v>29.465607995945874</v>
      </c>
      <c r="BF201" s="171">
        <v>29.380400953100786</v>
      </c>
      <c r="BG201" s="171">
        <v>29.652449388583609</v>
      </c>
      <c r="BH201" s="171">
        <v>29.619899886332963</v>
      </c>
      <c r="BI201" s="172">
        <v>29.963831642963786</v>
      </c>
    </row>
    <row r="202" spans="1:61" x14ac:dyDescent="0.25">
      <c r="A202" s="173" t="s">
        <v>1707</v>
      </c>
      <c r="B202" s="170">
        <v>29.666144542652862</v>
      </c>
      <c r="C202" s="171">
        <v>29.349764027236777</v>
      </c>
      <c r="D202" s="171">
        <v>30.425855164531331</v>
      </c>
      <c r="E202" s="171">
        <v>30.563323741408603</v>
      </c>
      <c r="F202" s="171">
        <v>30.545097211497367</v>
      </c>
      <c r="G202" s="170">
        <v>30.839795231703302</v>
      </c>
      <c r="H202" s="171">
        <v>30.745832891064506</v>
      </c>
      <c r="I202" s="171">
        <v>31.356003342098152</v>
      </c>
      <c r="J202" s="171">
        <v>31.308941376919275</v>
      </c>
      <c r="K202" s="171">
        <v>31.583633143336542</v>
      </c>
      <c r="L202" s="170">
        <v>30.63876256742612</v>
      </c>
      <c r="M202" s="171">
        <v>30.400266280875126</v>
      </c>
      <c r="N202" s="171">
        <v>31.015580831126389</v>
      </c>
      <c r="O202" s="171">
        <v>30.993143749818731</v>
      </c>
      <c r="P202" s="171">
        <v>31.402532025050785</v>
      </c>
      <c r="Q202" s="170">
        <v>29.116066672691332</v>
      </c>
      <c r="R202" s="171">
        <v>28.896340745615376</v>
      </c>
      <c r="S202" s="171">
        <v>29.273870996213052</v>
      </c>
      <c r="T202" s="171">
        <v>29.460916922999346</v>
      </c>
      <c r="U202" s="171">
        <v>29.686140753546589</v>
      </c>
      <c r="V202" s="170">
        <v>28.928293609564083</v>
      </c>
      <c r="W202" s="171">
        <v>28.842265772903637</v>
      </c>
      <c r="X202" s="171">
        <v>29.12738128648186</v>
      </c>
      <c r="Y202" s="171">
        <v>29.128000080364412</v>
      </c>
      <c r="Z202" s="171">
        <v>29.518643301625691</v>
      </c>
      <c r="AA202" s="170">
        <v>29.65420365926208</v>
      </c>
      <c r="AB202" s="171">
        <v>29.464280931881998</v>
      </c>
      <c r="AC202" s="171">
        <v>29.763789976509912</v>
      </c>
      <c r="AD202" s="171">
        <v>29.978756652217292</v>
      </c>
      <c r="AE202" s="171">
        <v>30.033216884707162</v>
      </c>
      <c r="AF202" s="170">
        <v>30.550124244714048</v>
      </c>
      <c r="AG202" s="171">
        <v>30.271632276750378</v>
      </c>
      <c r="AH202" s="171">
        <v>30.622659683755316</v>
      </c>
      <c r="AI202" s="171">
        <v>30.613214085513967</v>
      </c>
      <c r="AJ202" s="171">
        <v>31.030240064846378</v>
      </c>
      <c r="AK202" s="170">
        <v>30.725396188215111</v>
      </c>
      <c r="AL202" s="171">
        <v>30.19595129739054</v>
      </c>
      <c r="AM202" s="171">
        <v>30.718430453601119</v>
      </c>
      <c r="AN202" s="171">
        <v>30.822065930620827</v>
      </c>
      <c r="AO202" s="171">
        <v>31.59061436890639</v>
      </c>
      <c r="AP202" s="170">
        <v>34.993459895483227</v>
      </c>
      <c r="AQ202" s="171">
        <v>34.791727592612169</v>
      </c>
      <c r="AR202" s="171">
        <v>35.418093432371826</v>
      </c>
      <c r="AS202" s="171">
        <v>35.304140651429194</v>
      </c>
      <c r="AT202" s="171">
        <v>35.19272264353981</v>
      </c>
      <c r="AU202" s="170">
        <v>11.637794943859111</v>
      </c>
      <c r="AV202" s="171">
        <v>8.3491773519452526</v>
      </c>
      <c r="AW202" s="171">
        <v>11.927405554692079</v>
      </c>
      <c r="AX202" s="171">
        <v>18.750088020576069</v>
      </c>
      <c r="AY202" s="171">
        <v>12.032404641172898</v>
      </c>
      <c r="AZ202" s="170">
        <v>6.2609827383537286</v>
      </c>
      <c r="BA202" s="171">
        <v>6.2022612763103888</v>
      </c>
      <c r="BB202" s="171">
        <v>6.3282373330803461</v>
      </c>
      <c r="BC202" s="171">
        <v>6.345373311318407</v>
      </c>
      <c r="BD202" s="171">
        <v>6.3500681373029542</v>
      </c>
      <c r="BE202" s="170">
        <v>6.0348634334082059</v>
      </c>
      <c r="BF202" s="171">
        <v>5.8949013777063133</v>
      </c>
      <c r="BG202" s="171">
        <v>6.091223151249257</v>
      </c>
      <c r="BH202" s="171">
        <v>6.1087280481774844</v>
      </c>
      <c r="BI202" s="172">
        <v>6.1547939460919201</v>
      </c>
    </row>
    <row r="203" spans="1:61" x14ac:dyDescent="0.25">
      <c r="A203" s="173" t="s">
        <v>1708</v>
      </c>
      <c r="B203" s="170">
        <v>30.222114386231684</v>
      </c>
      <c r="C203" s="171">
        <v>29.898605170824535</v>
      </c>
      <c r="D203" s="171">
        <v>31.021868193782282</v>
      </c>
      <c r="E203" s="171">
        <v>31.134485582779167</v>
      </c>
      <c r="F203" s="171">
        <v>31.206652769702295</v>
      </c>
      <c r="G203" s="170">
        <v>31.200019438246525</v>
      </c>
      <c r="H203" s="171">
        <v>31.117368427625049</v>
      </c>
      <c r="I203" s="171">
        <v>31.940819338297334</v>
      </c>
      <c r="J203" s="171">
        <v>31.896428735897867</v>
      </c>
      <c r="K203" s="171">
        <v>32.170999205467957</v>
      </c>
      <c r="L203" s="170">
        <v>31.10570603665105</v>
      </c>
      <c r="M203" s="171">
        <v>30.972503998375824</v>
      </c>
      <c r="N203" s="171">
        <v>31.597775843195461</v>
      </c>
      <c r="O203" s="171">
        <v>31.57053218144846</v>
      </c>
      <c r="P203" s="171">
        <v>31.98726443510267</v>
      </c>
      <c r="Q203" s="170">
        <v>30.208681996536786</v>
      </c>
      <c r="R203" s="171">
        <v>30.128211395427137</v>
      </c>
      <c r="S203" s="171">
        <v>30.374541371468453</v>
      </c>
      <c r="T203" s="171">
        <v>31.142708171549593</v>
      </c>
      <c r="U203" s="171">
        <v>31.377688829316313</v>
      </c>
      <c r="V203" s="170">
        <v>30.001485192429239</v>
      </c>
      <c r="W203" s="171">
        <v>29.910314311791414</v>
      </c>
      <c r="X203" s="171">
        <v>30.212260397574852</v>
      </c>
      <c r="Y203" s="171">
        <v>30.503449949713154</v>
      </c>
      <c r="Z203" s="171">
        <v>30.618657517878287</v>
      </c>
      <c r="AA203" s="170">
        <v>30.209750815125386</v>
      </c>
      <c r="AB203" s="171">
        <v>30.016877904575217</v>
      </c>
      <c r="AC203" s="171">
        <v>30.319026698302093</v>
      </c>
      <c r="AD203" s="171">
        <v>30.533933976792241</v>
      </c>
      <c r="AE203" s="171">
        <v>30.593216884707164</v>
      </c>
      <c r="AF203" s="170">
        <v>31.120141562567586</v>
      </c>
      <c r="AG203" s="171">
        <v>30.839013411167876</v>
      </c>
      <c r="AH203" s="171">
        <v>31.195164118335139</v>
      </c>
      <c r="AI203" s="171">
        <v>31.185687462933927</v>
      </c>
      <c r="AJ203" s="171">
        <v>31.610294667939904</v>
      </c>
      <c r="AK203" s="170">
        <v>31.272409783679795</v>
      </c>
      <c r="AL203" s="171">
        <v>30.758937808255531</v>
      </c>
      <c r="AM203" s="171">
        <v>31.296225193864416</v>
      </c>
      <c r="AN203" s="171">
        <v>31.397286850028838</v>
      </c>
      <c r="AO203" s="171">
        <v>32.183168151713794</v>
      </c>
      <c r="AP203" s="170">
        <v>34.722827200381637</v>
      </c>
      <c r="AQ203" s="171">
        <v>34.51868858450247</v>
      </c>
      <c r="AR203" s="171">
        <v>36.076397090354526</v>
      </c>
      <c r="AS203" s="171">
        <v>35.964751917244641</v>
      </c>
      <c r="AT203" s="171">
        <v>35.851010603077626</v>
      </c>
      <c r="AU203" s="170">
        <v>12.30434016807653</v>
      </c>
      <c r="AV203" s="171">
        <v>8.8280418709005239</v>
      </c>
      <c r="AW203" s="171">
        <v>12.611230863651402</v>
      </c>
      <c r="AX203" s="171">
        <v>19.274208853844119</v>
      </c>
      <c r="AY203" s="171">
        <v>12.594848512863612</v>
      </c>
      <c r="AZ203" s="170">
        <v>6.6237274999540272</v>
      </c>
      <c r="BA203" s="171">
        <v>6.5548340898736859</v>
      </c>
      <c r="BB203" s="171">
        <v>6.6908865436129554</v>
      </c>
      <c r="BC203" s="171">
        <v>6.7734958859338184</v>
      </c>
      <c r="BD203" s="171">
        <v>6.7150161927819587</v>
      </c>
      <c r="BE203" s="170">
        <v>6.382911507697365</v>
      </c>
      <c r="BF203" s="171">
        <v>6.2303732151247111</v>
      </c>
      <c r="BG203" s="171">
        <v>6.4441705748231559</v>
      </c>
      <c r="BH203" s="171">
        <v>6.4593980414599024</v>
      </c>
      <c r="BI203" s="172">
        <v>6.5077655250799245</v>
      </c>
    </row>
    <row r="204" spans="1:61" x14ac:dyDescent="0.25">
      <c r="A204" s="173" t="s">
        <v>1709</v>
      </c>
      <c r="B204" s="170">
        <v>30.520377032416256</v>
      </c>
      <c r="C204" s="171">
        <v>30.295698388391664</v>
      </c>
      <c r="D204" s="171">
        <v>30.962480224692019</v>
      </c>
      <c r="E204" s="171">
        <v>31.070297353769298</v>
      </c>
      <c r="F204" s="171">
        <v>31.137557652837561</v>
      </c>
      <c r="G204" s="170">
        <v>30.900000000000002</v>
      </c>
      <c r="H204" s="171">
        <v>30.9</v>
      </c>
      <c r="I204" s="171">
        <v>31.475863178761298</v>
      </c>
      <c r="J204" s="171">
        <v>31.405134444994772</v>
      </c>
      <c r="K204" s="171">
        <v>31.630958333950201</v>
      </c>
      <c r="L204" s="170">
        <v>30.900000000000006</v>
      </c>
      <c r="M204" s="171">
        <v>30.900000000000002</v>
      </c>
      <c r="N204" s="171">
        <v>31.16180476730112</v>
      </c>
      <c r="O204" s="171">
        <v>31.121490800926843</v>
      </c>
      <c r="P204" s="171">
        <v>32.534308908847308</v>
      </c>
      <c r="Q204" s="170">
        <v>30.953425112379527</v>
      </c>
      <c r="R204" s="171">
        <v>30.899999999999995</v>
      </c>
      <c r="S204" s="171">
        <v>31.002372721416201</v>
      </c>
      <c r="T204" s="171">
        <v>31.710274389423965</v>
      </c>
      <c r="U204" s="171">
        <v>31.914987614784575</v>
      </c>
      <c r="V204" s="170">
        <v>30.803089420528501</v>
      </c>
      <c r="W204" s="171">
        <v>30.724135653387584</v>
      </c>
      <c r="X204" s="171">
        <v>31.005334508173977</v>
      </c>
      <c r="Y204" s="171">
        <v>31.546833196963327</v>
      </c>
      <c r="Z204" s="171">
        <v>31.66945831578796</v>
      </c>
      <c r="AA204" s="170">
        <v>30.688667699990692</v>
      </c>
      <c r="AB204" s="171">
        <v>30.532023088359534</v>
      </c>
      <c r="AC204" s="171">
        <v>30.810227112925858</v>
      </c>
      <c r="AD204" s="171">
        <v>31.0078960037348</v>
      </c>
      <c r="AE204" s="171">
        <v>31.023602580628967</v>
      </c>
      <c r="AF204" s="170">
        <v>30.990698023264628</v>
      </c>
      <c r="AG204" s="171">
        <v>30.946519317718447</v>
      </c>
      <c r="AH204" s="171">
        <v>31.081594680632492</v>
      </c>
      <c r="AI204" s="171">
        <v>31.718160840353889</v>
      </c>
      <c r="AJ204" s="171">
        <v>32.152821668757888</v>
      </c>
      <c r="AK204" s="170">
        <v>30.899999999999991</v>
      </c>
      <c r="AL204" s="171">
        <v>30.860360067869149</v>
      </c>
      <c r="AM204" s="171">
        <v>30.907764698120321</v>
      </c>
      <c r="AN204" s="171">
        <v>31.028004976896273</v>
      </c>
      <c r="AO204" s="171">
        <v>31.920523310735359</v>
      </c>
      <c r="AP204" s="170">
        <v>34.482004351251526</v>
      </c>
      <c r="AQ204" s="171">
        <v>33.942039748100939</v>
      </c>
      <c r="AR204" s="171">
        <v>35.816714093327739</v>
      </c>
      <c r="AS204" s="171">
        <v>35.70173399868662</v>
      </c>
      <c r="AT204" s="171">
        <v>35.593010669782167</v>
      </c>
      <c r="AU204" s="170">
        <v>12.882996317268683</v>
      </c>
      <c r="AV204" s="171">
        <v>9.2895114814946353</v>
      </c>
      <c r="AW204" s="171">
        <v>13.036883569860079</v>
      </c>
      <c r="AX204" s="171">
        <v>19.673474569772019</v>
      </c>
      <c r="AY204" s="171">
        <v>13.025594938600175</v>
      </c>
      <c r="AZ204" s="170">
        <v>6.9690638566334204</v>
      </c>
      <c r="BA204" s="171">
        <v>6.900164263730117</v>
      </c>
      <c r="BB204" s="171">
        <v>7.0385863477790718</v>
      </c>
      <c r="BC204" s="171">
        <v>7.1266476903714837</v>
      </c>
      <c r="BD204" s="171">
        <v>7.0676123830855255</v>
      </c>
      <c r="BE204" s="170">
        <v>6.7158376157344</v>
      </c>
      <c r="BF204" s="171">
        <v>6.5584278360293116</v>
      </c>
      <c r="BG204" s="171">
        <v>6.7771179983970544</v>
      </c>
      <c r="BH204" s="171">
        <v>6.7997114157553931</v>
      </c>
      <c r="BI204" s="172">
        <v>6.8458442944753335</v>
      </c>
    </row>
    <row r="205" spans="1:61" x14ac:dyDescent="0.25">
      <c r="A205" s="173" t="s">
        <v>1710</v>
      </c>
      <c r="B205" s="170">
        <v>30.598985036815296</v>
      </c>
      <c r="C205" s="171">
        <v>30.515363043025779</v>
      </c>
      <c r="D205" s="171">
        <v>30.632053200855722</v>
      </c>
      <c r="E205" s="171">
        <v>30.648974464064541</v>
      </c>
      <c r="F205" s="171">
        <v>31.024245978103568</v>
      </c>
      <c r="G205" s="170">
        <v>32.120132378607259</v>
      </c>
      <c r="H205" s="171">
        <v>32.015377905706202</v>
      </c>
      <c r="I205" s="171">
        <v>32.150549504828845</v>
      </c>
      <c r="J205" s="171">
        <v>32.012528670959227</v>
      </c>
      <c r="K205" s="171">
        <v>32.487316998544181</v>
      </c>
      <c r="L205" s="170">
        <v>31.38468962208189</v>
      </c>
      <c r="M205" s="171">
        <v>31.249021752625055</v>
      </c>
      <c r="N205" s="171">
        <v>31.240803956525127</v>
      </c>
      <c r="O205" s="171">
        <v>31.153143749818732</v>
      </c>
      <c r="P205" s="171">
        <v>32.140380452371851</v>
      </c>
      <c r="Q205" s="170">
        <v>29.612613676778398</v>
      </c>
      <c r="R205" s="171">
        <v>29.452595482231949</v>
      </c>
      <c r="S205" s="171">
        <v>29.458842592019774</v>
      </c>
      <c r="T205" s="171">
        <v>29.657539781991161</v>
      </c>
      <c r="U205" s="171">
        <v>30.356302275414439</v>
      </c>
      <c r="V205" s="170">
        <v>29.25108923877394</v>
      </c>
      <c r="W205" s="171">
        <v>29.018399719125021</v>
      </c>
      <c r="X205" s="171">
        <v>29.156311794762452</v>
      </c>
      <c r="Y205" s="171">
        <v>29.212920383684917</v>
      </c>
      <c r="Z205" s="171">
        <v>29.701755851157635</v>
      </c>
      <c r="AA205" s="170">
        <v>29.891918111094473</v>
      </c>
      <c r="AB205" s="171">
        <v>29.537013596542362</v>
      </c>
      <c r="AC205" s="171">
        <v>29.693767400797718</v>
      </c>
      <c r="AD205" s="171">
        <v>29.706140092523984</v>
      </c>
      <c r="AE205" s="171">
        <v>30.225048541426496</v>
      </c>
      <c r="AF205" s="170">
        <v>31.341146138525971</v>
      </c>
      <c r="AG205" s="171">
        <v>30.819719318917748</v>
      </c>
      <c r="AH205" s="171">
        <v>31.047617196101339</v>
      </c>
      <c r="AI205" s="171">
        <v>31.005187182653483</v>
      </c>
      <c r="AJ205" s="171">
        <v>31.77656074536322</v>
      </c>
      <c r="AK205" s="170">
        <v>32.139282719254261</v>
      </c>
      <c r="AL205" s="171">
        <v>31.909423803890906</v>
      </c>
      <c r="AM205" s="171">
        <v>32.144392773091482</v>
      </c>
      <c r="AN205" s="171">
        <v>31.910470749688709</v>
      </c>
      <c r="AO205" s="171">
        <v>33.526718142893024</v>
      </c>
      <c r="AP205" s="170">
        <v>35.47876456259803</v>
      </c>
      <c r="AQ205" s="171">
        <v>35.352082818611535</v>
      </c>
      <c r="AR205" s="171">
        <v>35.567503014036973</v>
      </c>
      <c r="AS205" s="171">
        <v>35.385473211076217</v>
      </c>
      <c r="AT205" s="171">
        <v>35.532184249686829</v>
      </c>
      <c r="AU205" s="170">
        <v>32.403859308587954</v>
      </c>
      <c r="AV205" s="171">
        <v>31.992944371433303</v>
      </c>
      <c r="AW205" s="171">
        <v>32.348189874981564</v>
      </c>
      <c r="AX205" s="171">
        <v>32.008650396521404</v>
      </c>
      <c r="AY205" s="171">
        <v>33.536513405238829</v>
      </c>
      <c r="AZ205" s="170">
        <v>30.954035162665168</v>
      </c>
      <c r="BA205" s="171">
        <v>30.841971946611658</v>
      </c>
      <c r="BB205" s="171">
        <v>31.091722212066735</v>
      </c>
      <c r="BC205" s="171">
        <v>31.091394933389768</v>
      </c>
      <c r="BD205" s="171">
        <v>31.073598367220114</v>
      </c>
      <c r="BE205" s="170">
        <v>29.690799265874102</v>
      </c>
      <c r="BF205" s="171">
        <v>29.61071965529619</v>
      </c>
      <c r="BG205" s="171">
        <v>29.900182374738687</v>
      </c>
      <c r="BH205" s="171">
        <v>29.887317509253915</v>
      </c>
      <c r="BI205" s="172">
        <v>30.216453105823984</v>
      </c>
    </row>
    <row r="206" spans="1:61" x14ac:dyDescent="0.25">
      <c r="A206" s="173" t="s">
        <v>1711</v>
      </c>
      <c r="B206" s="170">
        <v>32.189893068006953</v>
      </c>
      <c r="C206" s="171">
        <v>32.079086096161276</v>
      </c>
      <c r="D206" s="171">
        <v>30.830878265468495</v>
      </c>
      <c r="E206" s="171">
        <v>29.989335613569331</v>
      </c>
      <c r="F206" s="171">
        <v>32.207337716410215</v>
      </c>
      <c r="G206" s="170">
        <v>33.639240352733054</v>
      </c>
      <c r="H206" s="171">
        <v>33.956109709725958</v>
      </c>
      <c r="I206" s="171">
        <v>32.055657697065016</v>
      </c>
      <c r="J206" s="171">
        <v>30.514936560453467</v>
      </c>
      <c r="K206" s="171">
        <v>33.103442021368465</v>
      </c>
      <c r="L206" s="170">
        <v>33.08066917957575</v>
      </c>
      <c r="M206" s="171">
        <v>32.684269520472419</v>
      </c>
      <c r="N206" s="171">
        <v>30.88681980638577</v>
      </c>
      <c r="O206" s="171">
        <v>29.646610599156315</v>
      </c>
      <c r="P206" s="171">
        <v>32.79029383155892</v>
      </c>
      <c r="Q206" s="170">
        <v>30.508531953100864</v>
      </c>
      <c r="R206" s="171">
        <v>30.604048008937593</v>
      </c>
      <c r="S206" s="171">
        <v>28.950914741227781</v>
      </c>
      <c r="T206" s="171">
        <v>27.244152299430187</v>
      </c>
      <c r="U206" s="171">
        <v>30.083859998514917</v>
      </c>
      <c r="V206" s="170">
        <v>29.251250810435419</v>
      </c>
      <c r="W206" s="171">
        <v>29.072863108051799</v>
      </c>
      <c r="X206" s="171">
        <v>28.214104515872105</v>
      </c>
      <c r="Y206" s="171">
        <v>26.063505078124841</v>
      </c>
      <c r="Z206" s="171">
        <v>29.996252883739846</v>
      </c>
      <c r="AA206" s="170">
        <v>30.230693028570201</v>
      </c>
      <c r="AB206" s="171">
        <v>30.416411373485381</v>
      </c>
      <c r="AC206" s="171">
        <v>28.867210638331411</v>
      </c>
      <c r="AD206" s="171">
        <v>27.44545119931821</v>
      </c>
      <c r="AE206" s="171">
        <v>30.438562564206457</v>
      </c>
      <c r="AF206" s="170">
        <v>31.760953591523378</v>
      </c>
      <c r="AG206" s="171">
        <v>31.537944115636467</v>
      </c>
      <c r="AH206" s="171">
        <v>30.503209817222459</v>
      </c>
      <c r="AI206" s="171">
        <v>28.0672754588069</v>
      </c>
      <c r="AJ206" s="171">
        <v>31.716579760675401</v>
      </c>
      <c r="AK206" s="170">
        <v>33.708708330028458</v>
      </c>
      <c r="AL206" s="171">
        <v>33.494140851074647</v>
      </c>
      <c r="AM206" s="171">
        <v>31.51756251532284</v>
      </c>
      <c r="AN206" s="171">
        <v>28.644510514913215</v>
      </c>
      <c r="AO206" s="171">
        <v>34.331792241718688</v>
      </c>
      <c r="AP206" s="170">
        <v>34.981048073378574</v>
      </c>
      <c r="AQ206" s="171">
        <v>34.853611459292935</v>
      </c>
      <c r="AR206" s="171">
        <v>33.604102229158755</v>
      </c>
      <c r="AS206" s="171">
        <v>29.9131114806891</v>
      </c>
      <c r="AT206" s="171">
        <v>34.944328084275291</v>
      </c>
      <c r="AU206" s="170">
        <v>32.330169308726404</v>
      </c>
      <c r="AV206" s="171">
        <v>32.015094939144234</v>
      </c>
      <c r="AW206" s="171">
        <v>31.281328311872564</v>
      </c>
      <c r="AX206" s="171">
        <v>29.697082555779769</v>
      </c>
      <c r="AY206" s="171">
        <v>33.692787944156514</v>
      </c>
      <c r="AZ206" s="170">
        <v>31.412313849914348</v>
      </c>
      <c r="BA206" s="171">
        <v>31.892451055422661</v>
      </c>
      <c r="BB206" s="171">
        <v>30.842091805134871</v>
      </c>
      <c r="BC206" s="171">
        <v>29.961310269090465</v>
      </c>
      <c r="BD206" s="171">
        <v>33.435871219757601</v>
      </c>
      <c r="BE206" s="170">
        <v>30.780961663836077</v>
      </c>
      <c r="BF206" s="171">
        <v>31.265047917681976</v>
      </c>
      <c r="BG206" s="171">
        <v>29.44062293423757</v>
      </c>
      <c r="BH206" s="171">
        <v>28.736538167104321</v>
      </c>
      <c r="BI206" s="172">
        <v>31.16130178056649</v>
      </c>
    </row>
    <row r="207" spans="1:61" x14ac:dyDescent="0.25">
      <c r="A207" s="173" t="s">
        <v>1712</v>
      </c>
      <c r="B207" s="170">
        <v>31.619730586926607</v>
      </c>
      <c r="C207" s="171">
        <v>31.558695652820315</v>
      </c>
      <c r="D207" s="171">
        <v>30.708701880083915</v>
      </c>
      <c r="E207" s="171">
        <v>29.958682763705109</v>
      </c>
      <c r="F207" s="171">
        <v>32.397474738767023</v>
      </c>
      <c r="G207" s="170">
        <v>33.408782398312191</v>
      </c>
      <c r="H207" s="171">
        <v>33.373693610724345</v>
      </c>
      <c r="I207" s="171">
        <v>32.444266704347186</v>
      </c>
      <c r="J207" s="171">
        <v>30.32297570854659</v>
      </c>
      <c r="K207" s="171">
        <v>33.486064233720725</v>
      </c>
      <c r="L207" s="170">
        <v>32.598441964106705</v>
      </c>
      <c r="M207" s="171">
        <v>32.204646894120089</v>
      </c>
      <c r="N207" s="171">
        <v>30.869423500469413</v>
      </c>
      <c r="O207" s="171">
        <v>29.619222167526583</v>
      </c>
      <c r="P207" s="171">
        <v>33.442828232940741</v>
      </c>
      <c r="Q207" s="170">
        <v>30.302410154678547</v>
      </c>
      <c r="R207" s="171">
        <v>30.131744192096971</v>
      </c>
      <c r="S207" s="171">
        <v>28.930914741227785</v>
      </c>
      <c r="T207" s="171">
        <v>27.266999949573897</v>
      </c>
      <c r="U207" s="171">
        <v>30.598685548804987</v>
      </c>
      <c r="V207" s="170">
        <v>29.988521697967336</v>
      </c>
      <c r="W207" s="171">
        <v>29.795425342478595</v>
      </c>
      <c r="X207" s="171">
        <v>28.225628620748587</v>
      </c>
      <c r="Y207" s="171">
        <v>26.264345437763474</v>
      </c>
      <c r="Z207" s="171">
        <v>30.700367841037099</v>
      </c>
      <c r="AA207" s="170">
        <v>30.696036716727573</v>
      </c>
      <c r="AB207" s="171">
        <v>30.562016928393277</v>
      </c>
      <c r="AC207" s="171">
        <v>28.855125530103575</v>
      </c>
      <c r="AD207" s="171">
        <v>26.78</v>
      </c>
      <c r="AE207" s="171">
        <v>31.05141693454841</v>
      </c>
      <c r="AF207" s="170">
        <v>32.015392327334112</v>
      </c>
      <c r="AG207" s="171">
        <v>31.795699326593265</v>
      </c>
      <c r="AH207" s="171">
        <v>30.473209817222461</v>
      </c>
      <c r="AI207" s="171">
        <v>28.065495259604685</v>
      </c>
      <c r="AJ207" s="171">
        <v>32.156998541696737</v>
      </c>
      <c r="AK207" s="170">
        <v>33.376359459085215</v>
      </c>
      <c r="AL207" s="171">
        <v>32.973315128553317</v>
      </c>
      <c r="AM207" s="171">
        <v>31.51756251532284</v>
      </c>
      <c r="AN207" s="171">
        <v>28.530478906204678</v>
      </c>
      <c r="AO207" s="171">
        <v>34.984370149118838</v>
      </c>
      <c r="AP207" s="170">
        <v>35.703413679698741</v>
      </c>
      <c r="AQ207" s="171">
        <v>35.69555603545917</v>
      </c>
      <c r="AR207" s="171">
        <v>33.56060291836458</v>
      </c>
      <c r="AS207" s="171">
        <v>28.683028473829655</v>
      </c>
      <c r="AT207" s="171">
        <v>35.587249703508171</v>
      </c>
      <c r="AU207" s="170">
        <v>33.129405695773166</v>
      </c>
      <c r="AV207" s="171">
        <v>32.812405845232171</v>
      </c>
      <c r="AW207" s="171">
        <v>31.431762484905729</v>
      </c>
      <c r="AX207" s="171">
        <v>29.669638224217451</v>
      </c>
      <c r="AY207" s="171">
        <v>34.483118914880698</v>
      </c>
      <c r="AZ207" s="170">
        <v>32.17625730787347</v>
      </c>
      <c r="BA207" s="171">
        <v>32.047915527094865</v>
      </c>
      <c r="BB207" s="171">
        <v>30.807170150257576</v>
      </c>
      <c r="BC207" s="171">
        <v>29.927744566007615</v>
      </c>
      <c r="BD207" s="171">
        <v>34.094213267538791</v>
      </c>
      <c r="BE207" s="170">
        <v>30.73002369473511</v>
      </c>
      <c r="BF207" s="171">
        <v>30.763204750329031</v>
      </c>
      <c r="BG207" s="171">
        <v>29.417814316250169</v>
      </c>
      <c r="BH207" s="171">
        <v>28.73054238677128</v>
      </c>
      <c r="BI207" s="172">
        <v>31.592931160945867</v>
      </c>
    </row>
    <row r="208" spans="1:61" x14ac:dyDescent="0.25">
      <c r="A208" s="173" t="s">
        <v>1713</v>
      </c>
      <c r="B208" s="170">
        <v>32.223541506811081</v>
      </c>
      <c r="C208" s="171">
        <v>32.008920906306685</v>
      </c>
      <c r="D208" s="171">
        <v>31.075313491883776</v>
      </c>
      <c r="E208" s="171">
        <v>30.252471496024359</v>
      </c>
      <c r="F208" s="171">
        <v>33.234490648437365</v>
      </c>
      <c r="G208" s="170">
        <v>34.65244182600992</v>
      </c>
      <c r="H208" s="171">
        <v>34.59899584163238</v>
      </c>
      <c r="I208" s="171">
        <v>33.005327828701084</v>
      </c>
      <c r="J208" s="171">
        <v>30.904201212921684</v>
      </c>
      <c r="K208" s="171">
        <v>34.804998544180428</v>
      </c>
      <c r="L208" s="170">
        <v>33.093910555739157</v>
      </c>
      <c r="M208" s="171">
        <v>32.689740510886537</v>
      </c>
      <c r="N208" s="171">
        <v>31.209362642126877</v>
      </c>
      <c r="O208" s="171">
        <v>29.831768581837757</v>
      </c>
      <c r="P208" s="171">
        <v>34.010562605239095</v>
      </c>
      <c r="Q208" s="170">
        <v>30.824421238128</v>
      </c>
      <c r="R208" s="171">
        <v>30.636718312876862</v>
      </c>
      <c r="S208" s="171">
        <v>29.270553459026118</v>
      </c>
      <c r="T208" s="171">
        <v>27.393652950767319</v>
      </c>
      <c r="U208" s="171">
        <v>31.384081599625301</v>
      </c>
      <c r="V208" s="170">
        <v>30.471071334593855</v>
      </c>
      <c r="W208" s="171">
        <v>30.28833384038861</v>
      </c>
      <c r="X208" s="171">
        <v>28.405628620748587</v>
      </c>
      <c r="Y208" s="171">
        <v>26.001355940683183</v>
      </c>
      <c r="Z208" s="171">
        <v>31.217476957074112</v>
      </c>
      <c r="AA208" s="170">
        <v>31.221871786881646</v>
      </c>
      <c r="AB208" s="171">
        <v>31.070134598141362</v>
      </c>
      <c r="AC208" s="171">
        <v>29.068316044205513</v>
      </c>
      <c r="AD208" s="171">
        <v>26.622855781025532</v>
      </c>
      <c r="AE208" s="171">
        <v>31.558230761369806</v>
      </c>
      <c r="AF208" s="170">
        <v>32.698038630190084</v>
      </c>
      <c r="AG208" s="171">
        <v>32.441686245232788</v>
      </c>
      <c r="AH208" s="171">
        <v>30.830637138818108</v>
      </c>
      <c r="AI208" s="171">
        <v>27.842222213646817</v>
      </c>
      <c r="AJ208" s="171">
        <v>33.207096764343362</v>
      </c>
      <c r="AK208" s="170">
        <v>33.882505743757818</v>
      </c>
      <c r="AL208" s="171">
        <v>33.467714229654078</v>
      </c>
      <c r="AM208" s="171">
        <v>31.743151995849427</v>
      </c>
      <c r="AN208" s="171">
        <v>28.513794597182219</v>
      </c>
      <c r="AO208" s="171">
        <v>35.57651423098951</v>
      </c>
      <c r="AP208" s="170">
        <v>36.23826301219362</v>
      </c>
      <c r="AQ208" s="171">
        <v>36.192290650437201</v>
      </c>
      <c r="AR208" s="171">
        <v>33.7958135759676</v>
      </c>
      <c r="AS208" s="171">
        <v>30.538535332215844</v>
      </c>
      <c r="AT208" s="171">
        <v>36.207378207825819</v>
      </c>
      <c r="AU208" s="170">
        <v>33.595249138157804</v>
      </c>
      <c r="AV208" s="171">
        <v>33.234782890530653</v>
      </c>
      <c r="AW208" s="171">
        <v>31.731253404430841</v>
      </c>
      <c r="AX208" s="171">
        <v>29.904525823574577</v>
      </c>
      <c r="AY208" s="171">
        <v>35.101938329364529</v>
      </c>
      <c r="AZ208" s="170">
        <v>32.659150751899368</v>
      </c>
      <c r="BA208" s="171">
        <v>32.510932326350307</v>
      </c>
      <c r="BB208" s="171">
        <v>31.080999524105923</v>
      </c>
      <c r="BC208" s="171">
        <v>30.152018933751663</v>
      </c>
      <c r="BD208" s="171">
        <v>34.625864542893765</v>
      </c>
      <c r="BE208" s="170">
        <v>31.396432928833622</v>
      </c>
      <c r="BF208" s="171">
        <v>31.296968068497186</v>
      </c>
      <c r="BG208" s="171">
        <v>29.677150193771261</v>
      </c>
      <c r="BH208" s="171">
        <v>28.853666740868707</v>
      </c>
      <c r="BI208" s="172">
        <v>32.583956371497649</v>
      </c>
    </row>
    <row r="209" spans="1:61" x14ac:dyDescent="0.25">
      <c r="A209" s="173" t="s">
        <v>1714</v>
      </c>
      <c r="B209" s="170">
        <v>31.948682743171037</v>
      </c>
      <c r="C209" s="171">
        <v>31.778828833516698</v>
      </c>
      <c r="D209" s="171">
        <v>31.031695307120799</v>
      </c>
      <c r="E209" s="171">
        <v>30.307779457116752</v>
      </c>
      <c r="F209" s="171">
        <v>32.91281990377896</v>
      </c>
      <c r="G209" s="170">
        <v>34.136522791047739</v>
      </c>
      <c r="H209" s="171">
        <v>34.075287339456416</v>
      </c>
      <c r="I209" s="171">
        <v>32.867325068193551</v>
      </c>
      <c r="J209" s="171">
        <v>30.997971154036659</v>
      </c>
      <c r="K209" s="171">
        <v>34.303884521430149</v>
      </c>
      <c r="L209" s="170">
        <v>32.686197740870774</v>
      </c>
      <c r="M209" s="171">
        <v>32.287178994322673</v>
      </c>
      <c r="N209" s="171">
        <v>31.06196328905051</v>
      </c>
      <c r="O209" s="171">
        <v>29.869222167526576</v>
      </c>
      <c r="P209" s="171">
        <v>33.623139372701814</v>
      </c>
      <c r="Q209" s="170">
        <v>30.456437656325612</v>
      </c>
      <c r="R209" s="171">
        <v>30.264067567567576</v>
      </c>
      <c r="S209" s="171">
        <v>29.133241393987241</v>
      </c>
      <c r="T209" s="171">
        <v>27.451103419730057</v>
      </c>
      <c r="U209" s="171">
        <v>30.943728549587508</v>
      </c>
      <c r="V209" s="170">
        <v>30.11371070914117</v>
      </c>
      <c r="W209" s="171">
        <v>29.93314960629921</v>
      </c>
      <c r="X209" s="171">
        <v>28.437869012585118</v>
      </c>
      <c r="Y209" s="171">
        <v>26.323067229952919</v>
      </c>
      <c r="Z209" s="171">
        <v>30.851835291217238</v>
      </c>
      <c r="AA209" s="170">
        <v>30.852274985599564</v>
      </c>
      <c r="AB209" s="171">
        <v>30.700481729511278</v>
      </c>
      <c r="AC209" s="171">
        <v>29.063040421875741</v>
      </c>
      <c r="AD209" s="171">
        <v>27.035882784680432</v>
      </c>
      <c r="AE209" s="171">
        <v>31.231669493394243</v>
      </c>
      <c r="AF209" s="170">
        <v>32.263671637766123</v>
      </c>
      <c r="AG209" s="171">
        <v>32.012151588472328</v>
      </c>
      <c r="AH209" s="171">
        <v>30.688132704238289</v>
      </c>
      <c r="AI209" s="171">
        <v>28.234570317894889</v>
      </c>
      <c r="AJ209" s="171">
        <v>32.631971161497823</v>
      </c>
      <c r="AK209" s="170">
        <v>33.515914087633135</v>
      </c>
      <c r="AL209" s="171">
        <v>33.101758598688356</v>
      </c>
      <c r="AM209" s="171">
        <v>31.775357255586133</v>
      </c>
      <c r="AN209" s="171">
        <v>28.88414220384221</v>
      </c>
      <c r="AO209" s="171">
        <v>35.215228266792273</v>
      </c>
      <c r="AP209" s="170">
        <v>35.984134353925882</v>
      </c>
      <c r="AQ209" s="171">
        <v>35.950133621275498</v>
      </c>
      <c r="AR209" s="171">
        <v>33.82814214047751</v>
      </c>
      <c r="AS209" s="171">
        <v>30.953575307184646</v>
      </c>
      <c r="AT209" s="171">
        <v>35.860434393641086</v>
      </c>
      <c r="AU209" s="170">
        <v>33.351386728322417</v>
      </c>
      <c r="AV209" s="171">
        <v>33.039880952380955</v>
      </c>
      <c r="AW209" s="171">
        <v>31.665990945429474</v>
      </c>
      <c r="AX209" s="171">
        <v>29.941970155136886</v>
      </c>
      <c r="AY209" s="171">
        <v>34.760843049913618</v>
      </c>
      <c r="AZ209" s="170">
        <v>32.375130116572336</v>
      </c>
      <c r="BA209" s="171">
        <v>32.221774288854569</v>
      </c>
      <c r="BB209" s="171">
        <v>31.022064053645682</v>
      </c>
      <c r="BC209" s="171">
        <v>30.199955599912109</v>
      </c>
      <c r="BD209" s="171">
        <v>34.331194067393781</v>
      </c>
      <c r="BE209" s="170">
        <v>31.018385470881498</v>
      </c>
      <c r="BF209" s="171">
        <v>30.963548637030851</v>
      </c>
      <c r="BG209" s="171">
        <v>29.626440712665762</v>
      </c>
      <c r="BH209" s="171">
        <v>28.92911507161811</v>
      </c>
      <c r="BI209" s="172">
        <v>32.065916152762604</v>
      </c>
    </row>
    <row r="210" spans="1:61" x14ac:dyDescent="0.25">
      <c r="A210" s="173" t="s">
        <v>1715</v>
      </c>
      <c r="B210" s="170">
        <v>31.784468334916106</v>
      </c>
      <c r="C210" s="171">
        <v>31.614978308703279</v>
      </c>
      <c r="D210" s="171">
        <v>31.246619963293341</v>
      </c>
      <c r="E210" s="171">
        <v>30.611712540108236</v>
      </c>
      <c r="F210" s="171">
        <v>32.758815688835163</v>
      </c>
      <c r="G210" s="170">
        <v>33.893781035264418</v>
      </c>
      <c r="H210" s="171">
        <v>33.803196479748252</v>
      </c>
      <c r="I210" s="171">
        <v>33.023147871460289</v>
      </c>
      <c r="J210" s="171">
        <v>31.561562604149469</v>
      </c>
      <c r="K210" s="171">
        <v>34.16858359118612</v>
      </c>
      <c r="L210" s="170">
        <v>32.493629637209125</v>
      </c>
      <c r="M210" s="171">
        <v>32.092031802971725</v>
      </c>
      <c r="N210" s="171">
        <v>31.284503077631612</v>
      </c>
      <c r="O210" s="171">
        <v>30.404314996148933</v>
      </c>
      <c r="P210" s="171">
        <v>33.495762576155649</v>
      </c>
      <c r="Q210" s="170">
        <v>30.315789324090321</v>
      </c>
      <c r="R210" s="171">
        <v>30.119077346882559</v>
      </c>
      <c r="S210" s="171">
        <v>29.348212989793961</v>
      </c>
      <c r="T210" s="171">
        <v>27.948076164422705</v>
      </c>
      <c r="U210" s="171">
        <v>30.839446549370461</v>
      </c>
      <c r="V210" s="170">
        <v>29.971071334593859</v>
      </c>
      <c r="W210" s="171">
        <v>29.800894705045224</v>
      </c>
      <c r="X210" s="171">
        <v>28.640109404421647</v>
      </c>
      <c r="Y210" s="171">
        <v>26.834759728131921</v>
      </c>
      <c r="Z210" s="171">
        <v>30.723817720648835</v>
      </c>
      <c r="AA210" s="170">
        <v>30.725595719394523</v>
      </c>
      <c r="AB210" s="171">
        <v>30.563405453872939</v>
      </c>
      <c r="AC210" s="171">
        <v>29.354679872617488</v>
      </c>
      <c r="AD210" s="171">
        <v>27.957935764294138</v>
      </c>
      <c r="AE210" s="171">
        <v>31.109119244277672</v>
      </c>
      <c r="AF210" s="170">
        <v>32.140346019983646</v>
      </c>
      <c r="AG210" s="171">
        <v>31.868855418435633</v>
      </c>
      <c r="AH210" s="171">
        <v>30.928184061051912</v>
      </c>
      <c r="AI210" s="171">
        <v>29.126185760941091</v>
      </c>
      <c r="AJ210" s="171">
        <v>32.595359662369475</v>
      </c>
      <c r="AK210" s="170">
        <v>33.349587323267691</v>
      </c>
      <c r="AL210" s="171">
        <v>32.926599625646865</v>
      </c>
      <c r="AM210" s="171">
        <v>32.025357255586137</v>
      </c>
      <c r="AN210" s="171">
        <v>29.885249830280696</v>
      </c>
      <c r="AO210" s="171">
        <v>35.100134640603535</v>
      </c>
      <c r="AP210" s="170">
        <v>35.874134353925889</v>
      </c>
      <c r="AQ210" s="171">
        <v>35.828678496458615</v>
      </c>
      <c r="AR210" s="171">
        <v>34.349455951464691</v>
      </c>
      <c r="AS210" s="171">
        <v>33.116386942794485</v>
      </c>
      <c r="AT210" s="171">
        <v>35.91165673455815</v>
      </c>
      <c r="AU210" s="170">
        <v>33.224256420551299</v>
      </c>
      <c r="AV210" s="171">
        <v>32.91501093687102</v>
      </c>
      <c r="AW210" s="171">
        <v>31.99676221789154</v>
      </c>
      <c r="AX210" s="171">
        <v>30.494624568411385</v>
      </c>
      <c r="AY210" s="171">
        <v>34.660843049913616</v>
      </c>
      <c r="AZ210" s="170">
        <v>32.343409383783417</v>
      </c>
      <c r="BA210" s="171">
        <v>32.171997131211015</v>
      </c>
      <c r="BB210" s="171">
        <v>31.427054516481597</v>
      </c>
      <c r="BC210" s="171">
        <v>30.77458572977217</v>
      </c>
      <c r="BD210" s="171">
        <v>34.2233863721695</v>
      </c>
      <c r="BE210" s="170">
        <v>30.878804032213882</v>
      </c>
      <c r="BF210" s="171">
        <v>30.808701772253851</v>
      </c>
      <c r="BG210" s="171">
        <v>29.925399549446738</v>
      </c>
      <c r="BH210" s="171">
        <v>29.399743841394102</v>
      </c>
      <c r="BI210" s="172">
        <v>32.107380162121061</v>
      </c>
    </row>
    <row r="211" spans="1:61" x14ac:dyDescent="0.25">
      <c r="A211" s="173" t="s">
        <v>1716</v>
      </c>
      <c r="B211" s="170">
        <v>31.877807578522699</v>
      </c>
      <c r="C211" s="171">
        <v>31.719896301031792</v>
      </c>
      <c r="D211" s="171">
        <v>31.963842032421915</v>
      </c>
      <c r="E211" s="171">
        <v>31.884563532552438</v>
      </c>
      <c r="F211" s="171">
        <v>32.643456363959849</v>
      </c>
      <c r="G211" s="170">
        <v>33.263452155541536</v>
      </c>
      <c r="H211" s="171">
        <v>33.215271542654484</v>
      </c>
      <c r="I211" s="171">
        <v>33.230745435332864</v>
      </c>
      <c r="J211" s="171">
        <v>32.96888470640031</v>
      </c>
      <c r="K211" s="171">
        <v>33.552773193179846</v>
      </c>
      <c r="L211" s="170">
        <v>32.559900594442198</v>
      </c>
      <c r="M211" s="171">
        <v>32.287119402091278</v>
      </c>
      <c r="N211" s="171">
        <v>32.255306162437542</v>
      </c>
      <c r="O211" s="171">
        <v>31.966358861338762</v>
      </c>
      <c r="P211" s="171">
        <v>33.31340993749717</v>
      </c>
      <c r="Q211" s="170">
        <v>30.43365699901468</v>
      </c>
      <c r="R211" s="171">
        <v>30.341272045544983</v>
      </c>
      <c r="S211" s="171">
        <v>30.223504492622006</v>
      </c>
      <c r="T211" s="171">
        <v>29.830833354344215</v>
      </c>
      <c r="U211" s="171">
        <v>30.917167660212904</v>
      </c>
      <c r="V211" s="170">
        <v>30.089798917068379</v>
      </c>
      <c r="W211" s="171">
        <v>30.003234950190834</v>
      </c>
      <c r="X211" s="171">
        <v>29.708142225748144</v>
      </c>
      <c r="Y211" s="171">
        <v>29.380173346827203</v>
      </c>
      <c r="Z211" s="171">
        <v>30.349326149626961</v>
      </c>
      <c r="AA211" s="170">
        <v>30.923541927189785</v>
      </c>
      <c r="AB211" s="171">
        <v>30.715379478389028</v>
      </c>
      <c r="AC211" s="171">
        <v>30.425410611530644</v>
      </c>
      <c r="AD211" s="171">
        <v>29.903915890280906</v>
      </c>
      <c r="AE211" s="171">
        <v>31.386721943234765</v>
      </c>
      <c r="AF211" s="170">
        <v>32.242543477222732</v>
      </c>
      <c r="AG211" s="171">
        <v>31.84353520544002</v>
      </c>
      <c r="AH211" s="171">
        <v>31.767669715278284</v>
      </c>
      <c r="AI211" s="171">
        <v>31.113324605373261</v>
      </c>
      <c r="AJ211" s="171">
        <v>33.041471646365153</v>
      </c>
      <c r="AK211" s="170">
        <v>33.262611356306564</v>
      </c>
      <c r="AL211" s="171">
        <v>33.001010090031087</v>
      </c>
      <c r="AM211" s="171">
        <v>32.967685135549516</v>
      </c>
      <c r="AN211" s="171">
        <v>31.891088020832736</v>
      </c>
      <c r="AO211" s="171">
        <v>34.778695951048633</v>
      </c>
      <c r="AP211" s="170">
        <v>36.045956227277003</v>
      </c>
      <c r="AQ211" s="171">
        <v>35.904313514656359</v>
      </c>
      <c r="AR211" s="171">
        <v>35.929673818184405</v>
      </c>
      <c r="AS211" s="171">
        <v>35.626291780225095</v>
      </c>
      <c r="AT211" s="171">
        <v>36.335485584464131</v>
      </c>
      <c r="AU211" s="170">
        <v>32.901475196943053</v>
      </c>
      <c r="AV211" s="171">
        <v>32.703898809523814</v>
      </c>
      <c r="AW211" s="171">
        <v>32.787009975171671</v>
      </c>
      <c r="AX211" s="171">
        <v>32.026027290171868</v>
      </c>
      <c r="AY211" s="171">
        <v>34.130810813839467</v>
      </c>
      <c r="AZ211" s="170">
        <v>32.404864409153213</v>
      </c>
      <c r="BA211" s="171">
        <v>32.295157354880324</v>
      </c>
      <c r="BB211" s="171">
        <v>32.322120752144038</v>
      </c>
      <c r="BC211" s="171">
        <v>32.293997566941421</v>
      </c>
      <c r="BD211" s="171">
        <v>33.883244678391563</v>
      </c>
      <c r="BE211" s="170">
        <v>30.282599353530927</v>
      </c>
      <c r="BF211" s="171">
        <v>30.096181483113543</v>
      </c>
      <c r="BG211" s="171">
        <v>30.134543346605266</v>
      </c>
      <c r="BH211" s="171">
        <v>30.060805077784096</v>
      </c>
      <c r="BI211" s="172">
        <v>31.841431330177343</v>
      </c>
    </row>
    <row r="212" spans="1:61" x14ac:dyDescent="0.25">
      <c r="A212" s="173" t="s">
        <v>1717</v>
      </c>
      <c r="B212" s="170">
        <v>31.715159528281642</v>
      </c>
      <c r="C212" s="171">
        <v>31.511983987987275</v>
      </c>
      <c r="D212" s="171">
        <v>31.773965025050639</v>
      </c>
      <c r="E212" s="171">
        <v>31.713430672087046</v>
      </c>
      <c r="F212" s="171">
        <v>32.765317010361272</v>
      </c>
      <c r="G212" s="170">
        <v>33.44004998829557</v>
      </c>
      <c r="H212" s="171">
        <v>33.342559893605731</v>
      </c>
      <c r="I212" s="171">
        <v>33.462028473365606</v>
      </c>
      <c r="J212" s="171">
        <v>32.846271029662653</v>
      </c>
      <c r="K212" s="171">
        <v>34.044874340563084</v>
      </c>
      <c r="L212" s="170">
        <v>32.326241795135225</v>
      </c>
      <c r="M212" s="171">
        <v>31.869676960445659</v>
      </c>
      <c r="N212" s="171">
        <v>31.84254636118952</v>
      </c>
      <c r="O212" s="171">
        <v>31.614106848789739</v>
      </c>
      <c r="P212" s="171">
        <v>33.446711955871173</v>
      </c>
      <c r="Q212" s="170">
        <v>30.073823906668146</v>
      </c>
      <c r="R212" s="171">
        <v>29.888959581892205</v>
      </c>
      <c r="S212" s="171">
        <v>29.780666490145766</v>
      </c>
      <c r="T212" s="171">
        <v>29.41868498814987</v>
      </c>
      <c r="U212" s="171">
        <v>30.791848986049736</v>
      </c>
      <c r="V212" s="170">
        <v>29.640006564866024</v>
      </c>
      <c r="W212" s="171">
        <v>29.470227280919673</v>
      </c>
      <c r="X212" s="171">
        <v>29.320788392281802</v>
      </c>
      <c r="Y212" s="171">
        <v>29.078642885366069</v>
      </c>
      <c r="Z212" s="171">
        <v>30.103590314593074</v>
      </c>
      <c r="AA212" s="170">
        <v>30.409670253623048</v>
      </c>
      <c r="AB212" s="171">
        <v>30.193092864369923</v>
      </c>
      <c r="AC212" s="171">
        <v>29.879806380161117</v>
      </c>
      <c r="AD212" s="171">
        <v>29.456140092523977</v>
      </c>
      <c r="AE212" s="171">
        <v>30.80803019518763</v>
      </c>
      <c r="AF212" s="170">
        <v>31.852019728026825</v>
      </c>
      <c r="AG212" s="171">
        <v>31.398096111870668</v>
      </c>
      <c r="AH212" s="171">
        <v>31.332608326941703</v>
      </c>
      <c r="AI212" s="171">
        <v>30.950537086383246</v>
      </c>
      <c r="AJ212" s="171">
        <v>32.720344662943177</v>
      </c>
      <c r="AK212" s="170">
        <v>32.824854681918822</v>
      </c>
      <c r="AL212" s="171">
        <v>32.580603256251216</v>
      </c>
      <c r="AM212" s="171">
        <v>32.551069356339397</v>
      </c>
      <c r="AN212" s="171">
        <v>31.789229664514778</v>
      </c>
      <c r="AO212" s="171">
        <v>34.790559271673686</v>
      </c>
      <c r="AP212" s="170">
        <v>35.844367153110561</v>
      </c>
      <c r="AQ212" s="171">
        <v>35.697619040427675</v>
      </c>
      <c r="AR212" s="171">
        <v>35.760979488695675</v>
      </c>
      <c r="AS212" s="171">
        <v>35.334215935538744</v>
      </c>
      <c r="AT212" s="171">
        <v>36.276516699185123</v>
      </c>
      <c r="AU212" s="170">
        <v>32.96513717481897</v>
      </c>
      <c r="AV212" s="171">
        <v>32.642081246596106</v>
      </c>
      <c r="AW212" s="171">
        <v>32.770870697385256</v>
      </c>
      <c r="AX212" s="171">
        <v>32.131971276628207</v>
      </c>
      <c r="AY212" s="171">
        <v>34.51542298174347</v>
      </c>
      <c r="AZ212" s="170">
        <v>32.256156634976229</v>
      </c>
      <c r="BA212" s="171">
        <v>32.053620026793403</v>
      </c>
      <c r="BB212" s="171">
        <v>32.169601398218447</v>
      </c>
      <c r="BC212" s="171">
        <v>32.161158053488514</v>
      </c>
      <c r="BD212" s="171">
        <v>34.249381899965421</v>
      </c>
      <c r="BE212" s="170">
        <v>30.585252520133675</v>
      </c>
      <c r="BF212" s="171">
        <v>30.3404599893192</v>
      </c>
      <c r="BG212" s="171">
        <v>30.445077610869685</v>
      </c>
      <c r="BH212" s="171">
        <v>30.338210809990873</v>
      </c>
      <c r="BI212" s="172">
        <v>32.275710085387821</v>
      </c>
    </row>
    <row r="213" spans="1:61" x14ac:dyDescent="0.25">
      <c r="A213" s="173" t="s">
        <v>1718</v>
      </c>
      <c r="B213" s="170">
        <v>27.872952476072509</v>
      </c>
      <c r="C213" s="171">
        <v>27.413882221759685</v>
      </c>
      <c r="D213" s="171">
        <v>28.872385971026148</v>
      </c>
      <c r="E213" s="171">
        <v>29.179026017583006</v>
      </c>
      <c r="F213" s="171">
        <v>28.646228579079715</v>
      </c>
      <c r="G213" s="170">
        <v>27.636826676622846</v>
      </c>
      <c r="H213" s="171">
        <v>27.607093107474448</v>
      </c>
      <c r="I213" s="171">
        <v>29.274556557638906</v>
      </c>
      <c r="J213" s="171">
        <v>29.317747883990975</v>
      </c>
      <c r="K213" s="171">
        <v>28.702298517038024</v>
      </c>
      <c r="L213" s="170">
        <v>31.10088002057525</v>
      </c>
      <c r="M213" s="171">
        <v>31.100812747479381</v>
      </c>
      <c r="N213" s="171">
        <v>31.100130333590734</v>
      </c>
      <c r="O213" s="171">
        <v>31.100310422393598</v>
      </c>
      <c r="P213" s="171">
        <v>31.100627927741808</v>
      </c>
      <c r="Q213" s="170">
        <v>30.561185844551854</v>
      </c>
      <c r="R213" s="171">
        <v>30.304022986746659</v>
      </c>
      <c r="S213" s="171">
        <v>30.628102622985168</v>
      </c>
      <c r="T213" s="171">
        <v>31.098910035634447</v>
      </c>
      <c r="U213" s="171">
        <v>31.100140683100324</v>
      </c>
      <c r="V213" s="170">
        <v>30.567995613475883</v>
      </c>
      <c r="W213" s="171">
        <v>30.567521970392779</v>
      </c>
      <c r="X213" s="171">
        <v>30.567620069706518</v>
      </c>
      <c r="Y213" s="171">
        <v>30.56829855931031</v>
      </c>
      <c r="Z213" s="171">
        <v>30.568369485803544</v>
      </c>
      <c r="AA213" s="170">
        <v>31.934530329948728</v>
      </c>
      <c r="AB213" s="171">
        <v>31.896276127684018</v>
      </c>
      <c r="AC213" s="171">
        <v>31.934627374627546</v>
      </c>
      <c r="AD213" s="171">
        <v>41.359241690309425</v>
      </c>
      <c r="AE213" s="171">
        <v>32.237620887425123</v>
      </c>
      <c r="AF213" s="170">
        <v>30.980965178894969</v>
      </c>
      <c r="AG213" s="171">
        <v>30.905070338922066</v>
      </c>
      <c r="AH213" s="171">
        <v>31.077987531606873</v>
      </c>
      <c r="AI213" s="171">
        <v>31.079650169386873</v>
      </c>
      <c r="AJ213" s="171">
        <v>31.185863942896692</v>
      </c>
      <c r="AK213" s="170">
        <v>30.954151355580617</v>
      </c>
      <c r="AL213" s="171">
        <v>30.955271504837516</v>
      </c>
      <c r="AM213" s="171">
        <v>30.954083924567001</v>
      </c>
      <c r="AN213" s="171">
        <v>31.076333744040621</v>
      </c>
      <c r="AO213" s="171">
        <v>31.076145557503175</v>
      </c>
      <c r="AP213" s="170">
        <v>35.523944474561084</v>
      </c>
      <c r="AQ213" s="171">
        <v>35.445466813658122</v>
      </c>
      <c r="AR213" s="171">
        <v>36.391443852513916</v>
      </c>
      <c r="AS213" s="171">
        <v>36.58563664631118</v>
      </c>
      <c r="AT213" s="171">
        <v>35.838151666485189</v>
      </c>
      <c r="AU213" s="170">
        <v>11.203048969250576</v>
      </c>
      <c r="AV213" s="171">
        <v>7.9758448917856555</v>
      </c>
      <c r="AW213" s="171">
        <v>11.2574060727793</v>
      </c>
      <c r="AX213" s="171">
        <v>16.911235557706913</v>
      </c>
      <c r="AY213" s="171">
        <v>11.194135116963158</v>
      </c>
      <c r="AZ213" s="170">
        <v>5.6670856349097445</v>
      </c>
      <c r="BA213" s="171">
        <v>5.6144983002274875</v>
      </c>
      <c r="BB213" s="171">
        <v>5.679159557179406</v>
      </c>
      <c r="BC213" s="171">
        <v>5.7425290924982297</v>
      </c>
      <c r="BD213" s="171">
        <v>5.662490562687613</v>
      </c>
      <c r="BE213" s="170">
        <v>5.4094634306689322</v>
      </c>
      <c r="BF213" s="171">
        <v>5.2076531862923909</v>
      </c>
      <c r="BG213" s="171">
        <v>5.5921703064019956</v>
      </c>
      <c r="BH213" s="171">
        <v>5.7271099575866335</v>
      </c>
      <c r="BI213" s="172">
        <v>5.6257056413783069</v>
      </c>
    </row>
    <row r="214" spans="1:61" x14ac:dyDescent="0.25">
      <c r="A214" s="173" t="s">
        <v>1719</v>
      </c>
      <c r="B214" s="170">
        <v>29.535461779843256</v>
      </c>
      <c r="C214" s="171">
        <v>29.278484121792395</v>
      </c>
      <c r="D214" s="171">
        <v>30.293146455873334</v>
      </c>
      <c r="E214" s="171">
        <v>30.416695122436529</v>
      </c>
      <c r="F214" s="171">
        <v>30.411190345614386</v>
      </c>
      <c r="G214" s="170">
        <v>30.742331611744735</v>
      </c>
      <c r="H214" s="171">
        <v>30.683502238400589</v>
      </c>
      <c r="I214" s="171">
        <v>31.226468835753899</v>
      </c>
      <c r="J214" s="171">
        <v>31.159109530570692</v>
      </c>
      <c r="K214" s="171">
        <v>31.408614661830384</v>
      </c>
      <c r="L214" s="170">
        <v>30.513958744411983</v>
      </c>
      <c r="M214" s="171">
        <v>30.347704764311267</v>
      </c>
      <c r="N214" s="171">
        <v>30.875580831126396</v>
      </c>
      <c r="O214" s="171">
        <v>30.858345322958527</v>
      </c>
      <c r="P214" s="171">
        <v>31.270287580389599</v>
      </c>
      <c r="Q214" s="170">
        <v>28.988731423124236</v>
      </c>
      <c r="R214" s="171">
        <v>28.841334425025256</v>
      </c>
      <c r="S214" s="171">
        <v>29.14387099621305</v>
      </c>
      <c r="T214" s="171">
        <v>29.330916922999346</v>
      </c>
      <c r="U214" s="171">
        <v>29.556499201291643</v>
      </c>
      <c r="V214" s="170">
        <v>28.800843246190613</v>
      </c>
      <c r="W214" s="171">
        <v>28.764475976393811</v>
      </c>
      <c r="X214" s="171">
        <v>29.004818748951504</v>
      </c>
      <c r="Y214" s="171">
        <v>29.005438795605329</v>
      </c>
      <c r="Z214" s="171">
        <v>29.393423336608471</v>
      </c>
      <c r="AA214" s="170">
        <v>29.526833280048347</v>
      </c>
      <c r="AB214" s="171">
        <v>29.406510393503829</v>
      </c>
      <c r="AC214" s="171">
        <v>29.636408554176978</v>
      </c>
      <c r="AD214" s="171">
        <v>38.222790398561223</v>
      </c>
      <c r="AE214" s="171">
        <v>29.902828266439087</v>
      </c>
      <c r="AF214" s="170">
        <v>30.420124244714049</v>
      </c>
      <c r="AG214" s="171">
        <v>30.199191687054757</v>
      </c>
      <c r="AH214" s="171">
        <v>30.487685439925869</v>
      </c>
      <c r="AI214" s="171">
        <v>30.480701225109879</v>
      </c>
      <c r="AJ214" s="171">
        <v>30.90027887273898</v>
      </c>
      <c r="AK214" s="170">
        <v>30.695121926299755</v>
      </c>
      <c r="AL214" s="171">
        <v>30.181140026707244</v>
      </c>
      <c r="AM214" s="171">
        <v>30.595822312757672</v>
      </c>
      <c r="AN214" s="171">
        <v>30.694278409590808</v>
      </c>
      <c r="AO214" s="171">
        <v>31.45799839748743</v>
      </c>
      <c r="AP214" s="170">
        <v>34.864754038640847</v>
      </c>
      <c r="AQ214" s="171">
        <v>34.724786474772337</v>
      </c>
      <c r="AR214" s="171">
        <v>35.260838476946283</v>
      </c>
      <c r="AS214" s="171">
        <v>35.151400451255853</v>
      </c>
      <c r="AT214" s="171">
        <v>35.047650048409835</v>
      </c>
      <c r="AU214" s="170">
        <v>11.334240665106808</v>
      </c>
      <c r="AV214" s="171">
        <v>8.0255681105112355</v>
      </c>
      <c r="AW214" s="171">
        <v>11.633380551005688</v>
      </c>
      <c r="AX214" s="171">
        <v>18.517076935953778</v>
      </c>
      <c r="AY214" s="171">
        <v>11.718225419059626</v>
      </c>
      <c r="AZ214" s="170">
        <v>5.9359120890934616</v>
      </c>
      <c r="BA214" s="171">
        <v>5.8798955628494838</v>
      </c>
      <c r="BB214" s="171">
        <v>6.0005375289142302</v>
      </c>
      <c r="BC214" s="171">
        <v>6.0122215068807412</v>
      </c>
      <c r="BD214" s="171">
        <v>6.0197947188041576</v>
      </c>
      <c r="BE214" s="170">
        <v>5.7193937571905984</v>
      </c>
      <c r="BF214" s="171">
        <v>5.589356525647049</v>
      </c>
      <c r="BG214" s="171">
        <v>5.7782757276753589</v>
      </c>
      <c r="BH214" s="171">
        <v>5.795788551740169</v>
      </c>
      <c r="BI214" s="172">
        <v>5.8321264540664481</v>
      </c>
    </row>
    <row r="215" spans="1:61" x14ac:dyDescent="0.25">
      <c r="A215" s="173" t="s">
        <v>1720</v>
      </c>
      <c r="B215" s="170">
        <v>31.684627407302461</v>
      </c>
      <c r="C215" s="171">
        <v>31.486409800481699</v>
      </c>
      <c r="D215" s="171">
        <v>31.732104791285586</v>
      </c>
      <c r="E215" s="171">
        <v>31.601481427235733</v>
      </c>
      <c r="F215" s="171">
        <v>32.772499775313044</v>
      </c>
      <c r="G215" s="170">
        <v>33.523256158160954</v>
      </c>
      <c r="H215" s="171">
        <v>33.395980900230398</v>
      </c>
      <c r="I215" s="171">
        <v>33.564939588299382</v>
      </c>
      <c r="J215" s="171">
        <v>32.900538704529197</v>
      </c>
      <c r="K215" s="171">
        <v>34.188915962198045</v>
      </c>
      <c r="L215" s="170">
        <v>32.362441444194481</v>
      </c>
      <c r="M215" s="171">
        <v>31.921279421838513</v>
      </c>
      <c r="N215" s="171">
        <v>31.794828938608603</v>
      </c>
      <c r="O215" s="171">
        <v>31.531846876279001</v>
      </c>
      <c r="P215" s="171">
        <v>33.489904884690311</v>
      </c>
      <c r="Q215" s="170">
        <v>30.201451736562557</v>
      </c>
      <c r="R215" s="171">
        <v>29.998550932019221</v>
      </c>
      <c r="S215" s="171">
        <v>29.915525054832834</v>
      </c>
      <c r="T215" s="171">
        <v>29.51373938530584</v>
      </c>
      <c r="U215" s="171">
        <v>30.975267629178465</v>
      </c>
      <c r="V215" s="170">
        <v>29.839029430674202</v>
      </c>
      <c r="W215" s="171">
        <v>29.666528353521819</v>
      </c>
      <c r="X215" s="171">
        <v>29.435200174971815</v>
      </c>
      <c r="Y215" s="171">
        <v>29.447341222177268</v>
      </c>
      <c r="Z215" s="171">
        <v>30.504466521624902</v>
      </c>
      <c r="AA215" s="170">
        <v>30.675159713313288</v>
      </c>
      <c r="AB215" s="171">
        <v>30.428205621976684</v>
      </c>
      <c r="AC215" s="171">
        <v>30.272024790717474</v>
      </c>
      <c r="AD215" s="171">
        <v>29.75734161965531</v>
      </c>
      <c r="AE215" s="171">
        <v>31.186616236771002</v>
      </c>
      <c r="AF215" s="170">
        <v>32.001937548982973</v>
      </c>
      <c r="AG215" s="171">
        <v>31.628492780216355</v>
      </c>
      <c r="AH215" s="171">
        <v>31.510140686891244</v>
      </c>
      <c r="AI215" s="171">
        <v>30.92604511702724</v>
      </c>
      <c r="AJ215" s="171">
        <v>32.84465372700118</v>
      </c>
      <c r="AK215" s="170">
        <v>33.051833109050065</v>
      </c>
      <c r="AL215" s="171">
        <v>32.765007693154644</v>
      </c>
      <c r="AM215" s="171">
        <v>32.686536216639311</v>
      </c>
      <c r="AN215" s="171">
        <v>31.625976570859304</v>
      </c>
      <c r="AO215" s="171">
        <v>35.007521389284548</v>
      </c>
      <c r="AP215" s="170">
        <v>35.786512161097498</v>
      </c>
      <c r="AQ215" s="171">
        <v>35.67518742921002</v>
      </c>
      <c r="AR215" s="171">
        <v>35.572259350648423</v>
      </c>
      <c r="AS215" s="171">
        <v>35.208588650521428</v>
      </c>
      <c r="AT215" s="171">
        <v>36.320866491861551</v>
      </c>
      <c r="AU215" s="170">
        <v>33.10357897797283</v>
      </c>
      <c r="AV215" s="171">
        <v>32.756345087139778</v>
      </c>
      <c r="AW215" s="171">
        <v>32.86107305428358</v>
      </c>
      <c r="AX215" s="171">
        <v>32.142343558145612</v>
      </c>
      <c r="AY215" s="171">
        <v>34.728251912032498</v>
      </c>
      <c r="AZ215" s="170">
        <v>32.417379774607006</v>
      </c>
      <c r="BA215" s="171">
        <v>32.21309702911941</v>
      </c>
      <c r="BB215" s="171">
        <v>32.362528355033959</v>
      </c>
      <c r="BC215" s="171">
        <v>32.351627911673184</v>
      </c>
      <c r="BD215" s="171">
        <v>34.452953393270981</v>
      </c>
      <c r="BE215" s="170">
        <v>30.638661863803208</v>
      </c>
      <c r="BF215" s="171">
        <v>30.446930977526552</v>
      </c>
      <c r="BG215" s="171">
        <v>30.55412072734552</v>
      </c>
      <c r="BH215" s="171">
        <v>30.475881447452142</v>
      </c>
      <c r="BI215" s="172">
        <v>32.387813170248663</v>
      </c>
    </row>
    <row r="216" spans="1:61" x14ac:dyDescent="0.25">
      <c r="A216" s="173" t="s">
        <v>1721</v>
      </c>
      <c r="B216" s="170">
        <v>31.015774089156285</v>
      </c>
      <c r="C216" s="171">
        <v>30.865414290386845</v>
      </c>
      <c r="D216" s="171">
        <v>31.07633555963066</v>
      </c>
      <c r="E216" s="171">
        <v>31.15669794914146</v>
      </c>
      <c r="F216" s="171">
        <v>31.547166706712911</v>
      </c>
      <c r="G216" s="170">
        <v>32.500168158611352</v>
      </c>
      <c r="H216" s="171">
        <v>32.362913823138257</v>
      </c>
      <c r="I216" s="171">
        <v>32.497501388445187</v>
      </c>
      <c r="J216" s="171">
        <v>32.333439938363334</v>
      </c>
      <c r="K216" s="171">
        <v>32.786958758358622</v>
      </c>
      <c r="L216" s="170">
        <v>31.640098244051778</v>
      </c>
      <c r="M216" s="171">
        <v>31.49894401981734</v>
      </c>
      <c r="N216" s="171">
        <v>31.493218981261123</v>
      </c>
      <c r="O216" s="171">
        <v>31.397942176678924</v>
      </c>
      <c r="P216" s="171">
        <v>32.369044174043196</v>
      </c>
      <c r="Q216" s="170">
        <v>29.86205986870106</v>
      </c>
      <c r="R216" s="171">
        <v>29.714812769734632</v>
      </c>
      <c r="S216" s="171">
        <v>29.628467493345411</v>
      </c>
      <c r="T216" s="171">
        <v>29.797998193064736</v>
      </c>
      <c r="U216" s="171">
        <v>30.530779811622871</v>
      </c>
      <c r="V216" s="170">
        <v>29.359139568509256</v>
      </c>
      <c r="W216" s="171">
        <v>29.191288751879831</v>
      </c>
      <c r="X216" s="171">
        <v>29.266711658673259</v>
      </c>
      <c r="Y216" s="171">
        <v>29.302920383684924</v>
      </c>
      <c r="Z216" s="171">
        <v>29.793981657435097</v>
      </c>
      <c r="AA216" s="170">
        <v>29.996811952564226</v>
      </c>
      <c r="AB216" s="171">
        <v>29.732619827895153</v>
      </c>
      <c r="AC216" s="171">
        <v>29.803609938358214</v>
      </c>
      <c r="AD216" s="171">
        <v>29.798756652217296</v>
      </c>
      <c r="AE216" s="171">
        <v>30.317650352922616</v>
      </c>
      <c r="AF216" s="170">
        <v>31.548694840599904</v>
      </c>
      <c r="AG216" s="171">
        <v>30.992124409344942</v>
      </c>
      <c r="AH216" s="171">
        <v>31.140087005350967</v>
      </c>
      <c r="AI216" s="171">
        <v>31.052979722319265</v>
      </c>
      <c r="AJ216" s="171">
        <v>31.84400576288877</v>
      </c>
      <c r="AK216" s="170">
        <v>32.436697161125011</v>
      </c>
      <c r="AL216" s="171">
        <v>32.183893399696792</v>
      </c>
      <c r="AM216" s="171">
        <v>32.354020294003639</v>
      </c>
      <c r="AN216" s="171">
        <v>32.101442143484761</v>
      </c>
      <c r="AO216" s="171">
        <v>33.705080755683746</v>
      </c>
      <c r="AP216" s="170">
        <v>35.622558073306301</v>
      </c>
      <c r="AQ216" s="171">
        <v>35.510688856335982</v>
      </c>
      <c r="AR216" s="171">
        <v>35.68717783095552</v>
      </c>
      <c r="AS216" s="171">
        <v>35.488765566696991</v>
      </c>
      <c r="AT216" s="171">
        <v>35.718715515964462</v>
      </c>
      <c r="AU216" s="170">
        <v>32.659424787827597</v>
      </c>
      <c r="AV216" s="171">
        <v>32.277294448982978</v>
      </c>
      <c r="AW216" s="171">
        <v>32.560504856071383</v>
      </c>
      <c r="AX216" s="171">
        <v>32.223537995878523</v>
      </c>
      <c r="AY216" s="171">
        <v>33.84395450343186</v>
      </c>
      <c r="AZ216" s="170">
        <v>31.200497762903087</v>
      </c>
      <c r="BA216" s="171">
        <v>31.101983223297935</v>
      </c>
      <c r="BB216" s="171">
        <v>31.266403845100722</v>
      </c>
      <c r="BC216" s="171">
        <v>31.266083199778986</v>
      </c>
      <c r="BD216" s="171">
        <v>31.301069075023168</v>
      </c>
      <c r="BE216" s="170">
        <v>29.968603407659014</v>
      </c>
      <c r="BF216" s="171">
        <v>29.863651432423524</v>
      </c>
      <c r="BG216" s="171">
        <v>30.098023298046812</v>
      </c>
      <c r="BH216" s="171">
        <v>30.060569879615379</v>
      </c>
      <c r="BI216" s="172">
        <v>30.394181759091587</v>
      </c>
    </row>
    <row r="217" spans="1:61" x14ac:dyDescent="0.25">
      <c r="A217" s="173" t="s">
        <v>1722</v>
      </c>
      <c r="B217" s="170">
        <v>30.857252831109733</v>
      </c>
      <c r="C217" s="171">
        <v>30.70503108738961</v>
      </c>
      <c r="D217" s="171">
        <v>30.925299598314659</v>
      </c>
      <c r="E217" s="171">
        <v>31.002971474075341</v>
      </c>
      <c r="F217" s="171">
        <v>31.390919978430055</v>
      </c>
      <c r="G217" s="170">
        <v>32.332850814421043</v>
      </c>
      <c r="H217" s="171">
        <v>32.192913823138255</v>
      </c>
      <c r="I217" s="171">
        <v>32.330205465313448</v>
      </c>
      <c r="J217" s="171">
        <v>32.166042221121572</v>
      </c>
      <c r="K217" s="171">
        <v>32.611936368347031</v>
      </c>
      <c r="L217" s="170">
        <v>31.495294421037645</v>
      </c>
      <c r="M217" s="171">
        <v>31.356706302316649</v>
      </c>
      <c r="N217" s="171">
        <v>31.348359416765863</v>
      </c>
      <c r="O217" s="171">
        <v>31.253143749818726</v>
      </c>
      <c r="P217" s="171">
        <v>32.219044174043191</v>
      </c>
      <c r="Q217" s="170">
        <v>29.734749456322113</v>
      </c>
      <c r="R217" s="171">
        <v>29.585175798108413</v>
      </c>
      <c r="S217" s="171">
        <v>29.49349589753869</v>
      </c>
      <c r="T217" s="171">
        <v>29.663021031886107</v>
      </c>
      <c r="U217" s="171">
        <v>30.396139363660772</v>
      </c>
      <c r="V217" s="170">
        <v>29.221721717499165</v>
      </c>
      <c r="W217" s="171">
        <v>29.061288751879829</v>
      </c>
      <c r="X217" s="171">
        <v>29.131937170066028</v>
      </c>
      <c r="Y217" s="171">
        <v>29.167814462206465</v>
      </c>
      <c r="Z217" s="171">
        <v>29.656629164552225</v>
      </c>
      <c r="AA217" s="170">
        <v>29.859038374632576</v>
      </c>
      <c r="AB217" s="171">
        <v>29.597793393580112</v>
      </c>
      <c r="AC217" s="171">
        <v>29.665814664753828</v>
      </c>
      <c r="AD217" s="171">
        <v>29.658756652217303</v>
      </c>
      <c r="AE217" s="171">
        <v>30.175048541426502</v>
      </c>
      <c r="AF217" s="170">
        <v>31.413723830096824</v>
      </c>
      <c r="AG217" s="171">
        <v>30.854712872682356</v>
      </c>
      <c r="AH217" s="171">
        <v>30.992659683755321</v>
      </c>
      <c r="AI217" s="171">
        <v>30.910521715641273</v>
      </c>
      <c r="AJ217" s="171">
        <v>31.694005762888768</v>
      </c>
      <c r="AK217" s="170">
        <v>32.296697161125003</v>
      </c>
      <c r="AL217" s="171">
        <v>32.069423803890899</v>
      </c>
      <c r="AM217" s="171">
        <v>32.211442195303164</v>
      </c>
      <c r="AN217" s="171">
        <v>31.961442143484764</v>
      </c>
      <c r="AO217" s="171">
        <v>33.559898939161009</v>
      </c>
      <c r="AP217" s="170">
        <v>35.457562229402029</v>
      </c>
      <c r="AQ217" s="171">
        <v>35.345287917000164</v>
      </c>
      <c r="AR217" s="171">
        <v>35.522182915780547</v>
      </c>
      <c r="AS217" s="171">
        <v>35.321505766870331</v>
      </c>
      <c r="AT217" s="171">
        <v>35.556461864136608</v>
      </c>
      <c r="AU217" s="170">
        <v>32.519424787827603</v>
      </c>
      <c r="AV217" s="171">
        <v>32.142424433473039</v>
      </c>
      <c r="AW217" s="171">
        <v>32.415640088792173</v>
      </c>
      <c r="AX217" s="171">
        <v>32.083504726343747</v>
      </c>
      <c r="AY217" s="171">
        <v>33.699104206938408</v>
      </c>
      <c r="AZ217" s="170">
        <v>31.06520580867198</v>
      </c>
      <c r="BA217" s="171">
        <v>30.974505712769265</v>
      </c>
      <c r="BB217" s="171">
        <v>31.126173796207816</v>
      </c>
      <c r="BC217" s="171">
        <v>31.13353680041488</v>
      </c>
      <c r="BD217" s="171">
        <v>31.163450033569273</v>
      </c>
      <c r="BE217" s="170">
        <v>29.846025009587468</v>
      </c>
      <c r="BF217" s="171">
        <v>29.738455574005389</v>
      </c>
      <c r="BG217" s="171">
        <v>29.965396812157504</v>
      </c>
      <c r="BH217" s="171">
        <v>29.927943757473553</v>
      </c>
      <c r="BI217" s="172">
        <v>30.261560296231394</v>
      </c>
    </row>
    <row r="218" spans="1:61" x14ac:dyDescent="0.25">
      <c r="A218" s="173" t="s">
        <v>1723</v>
      </c>
      <c r="B218" s="170">
        <v>26.039433539585033</v>
      </c>
      <c r="C218" s="171">
        <v>25.545991168862063</v>
      </c>
      <c r="D218" s="171">
        <v>27.299999999999997</v>
      </c>
      <c r="E218" s="171">
        <v>27.3</v>
      </c>
      <c r="F218" s="171">
        <v>26.820002045109803</v>
      </c>
      <c r="G218" s="170">
        <v>27.029398392196249</v>
      </c>
      <c r="H218" s="171">
        <v>26.344459100019353</v>
      </c>
      <c r="I218" s="171">
        <v>27.186396972452268</v>
      </c>
      <c r="J218" s="171">
        <v>26.972071938803595</v>
      </c>
      <c r="K218" s="171">
        <v>27.628198781059538</v>
      </c>
      <c r="L218" s="170">
        <v>25.991178043664338</v>
      </c>
      <c r="M218" s="171">
        <v>25.412698841602975</v>
      </c>
      <c r="N218" s="171">
        <v>27.276594177687233</v>
      </c>
      <c r="O218" s="171">
        <v>27.247768632594592</v>
      </c>
      <c r="P218" s="171">
        <v>27.228077158049953</v>
      </c>
      <c r="Q218" s="170">
        <v>27.313841179008495</v>
      </c>
      <c r="R218" s="171">
        <v>27.240011600501976</v>
      </c>
      <c r="S218" s="171">
        <v>28.23301172709208</v>
      </c>
      <c r="T218" s="171">
        <v>28.208620199015009</v>
      </c>
      <c r="U218" s="171">
        <v>27.769683705778309</v>
      </c>
      <c r="V218" s="170">
        <v>24.630595639518322</v>
      </c>
      <c r="W218" s="171">
        <v>24.599999999999998</v>
      </c>
      <c r="X218" s="171">
        <v>25.034064739572639</v>
      </c>
      <c r="Y218" s="171">
        <v>26.024542980582144</v>
      </c>
      <c r="Z218" s="171">
        <v>24.955128918017213</v>
      </c>
      <c r="AA218" s="170">
        <v>25.502613608310838</v>
      </c>
      <c r="AB218" s="171">
        <v>25.033537130348055</v>
      </c>
      <c r="AC218" s="171">
        <v>26.48704433163595</v>
      </c>
      <c r="AD218" s="171">
        <v>26.586271037612736</v>
      </c>
      <c r="AE218" s="171">
        <v>26.298293152566195</v>
      </c>
      <c r="AF218" s="170">
        <v>26.068943091257921</v>
      </c>
      <c r="AG218" s="171">
        <v>25.713494504209542</v>
      </c>
      <c r="AH218" s="171">
        <v>27.300000000000004</v>
      </c>
      <c r="AI218" s="171">
        <v>27.300000000000004</v>
      </c>
      <c r="AJ218" s="171">
        <v>27.332645673021759</v>
      </c>
      <c r="AK218" s="170">
        <v>27.135098507631231</v>
      </c>
      <c r="AL218" s="171">
        <v>26.845667779939077</v>
      </c>
      <c r="AM218" s="171">
        <v>27.300000000000004</v>
      </c>
      <c r="AN218" s="171">
        <v>27.3</v>
      </c>
      <c r="AO218" s="171">
        <v>29.069443856875818</v>
      </c>
      <c r="AP218" s="170">
        <v>29.871162767164677</v>
      </c>
      <c r="AQ218" s="171">
        <v>29.229571590377091</v>
      </c>
      <c r="AR218" s="171">
        <v>29.937724582414198</v>
      </c>
      <c r="AS218" s="171">
        <v>28.503941312181578</v>
      </c>
      <c r="AT218" s="171">
        <v>30.108146840216165</v>
      </c>
      <c r="AU218" s="170">
        <v>27.245741419651381</v>
      </c>
      <c r="AV218" s="171">
        <v>26.912709206507067</v>
      </c>
      <c r="AW218" s="171">
        <v>27.053265822583025</v>
      </c>
      <c r="AX218" s="171">
        <v>27.730344363805191</v>
      </c>
      <c r="AY218" s="171">
        <v>28.470713769435495</v>
      </c>
      <c r="AZ218" s="170">
        <v>26.773595311078825</v>
      </c>
      <c r="BA218" s="171">
        <v>26.740569728261931</v>
      </c>
      <c r="BB218" s="171">
        <v>27.585997368313478</v>
      </c>
      <c r="BC218" s="171">
        <v>28.599289630905336</v>
      </c>
      <c r="BD218" s="171">
        <v>28.344514466230049</v>
      </c>
      <c r="BE218" s="170">
        <v>25.300795430888073</v>
      </c>
      <c r="BF218" s="171">
        <v>24.903905276489695</v>
      </c>
      <c r="BG218" s="171">
        <v>27.182115280064114</v>
      </c>
      <c r="BH218" s="171">
        <v>27.091966360862287</v>
      </c>
      <c r="BI218" s="172">
        <v>26.192486957505391</v>
      </c>
    </row>
    <row r="219" spans="1:61" x14ac:dyDescent="0.25">
      <c r="A219" s="173" t="s">
        <v>1724</v>
      </c>
      <c r="B219" s="170">
        <v>30.466362516710308</v>
      </c>
      <c r="C219" s="171">
        <v>30.379818515655202</v>
      </c>
      <c r="D219" s="171">
        <v>30.454241614540194</v>
      </c>
      <c r="E219" s="171">
        <v>30.443882657693415</v>
      </c>
      <c r="F219" s="171">
        <v>30.839177590732255</v>
      </c>
      <c r="G219" s="170">
        <v>31.982816086334264</v>
      </c>
      <c r="H219" s="171">
        <v>31.877671126817727</v>
      </c>
      <c r="I219" s="171">
        <v>31.975148125394217</v>
      </c>
      <c r="J219" s="171">
        <v>31.839895076770677</v>
      </c>
      <c r="K219" s="171">
        <v>32.312160268463003</v>
      </c>
      <c r="L219" s="170">
        <v>31.199885799067758</v>
      </c>
      <c r="M219" s="171">
        <v>31.066460236061193</v>
      </c>
      <c r="N219" s="171">
        <v>31.058200262441481</v>
      </c>
      <c r="O219" s="171">
        <v>30.973143749818728</v>
      </c>
      <c r="P219" s="171">
        <v>31.918618979259421</v>
      </c>
      <c r="Q219" s="170">
        <v>29.444951593719573</v>
      </c>
      <c r="R219" s="171">
        <v>29.362595482231953</v>
      </c>
      <c r="S219" s="171">
        <v>29.293870996213048</v>
      </c>
      <c r="T219" s="171">
        <v>29.492562620812532</v>
      </c>
      <c r="U219" s="171">
        <v>30.183992218543366</v>
      </c>
      <c r="V219" s="170">
        <v>29.085900227600106</v>
      </c>
      <c r="W219" s="171">
        <v>28.853215485035619</v>
      </c>
      <c r="X219" s="171">
        <v>28.991086283369686</v>
      </c>
      <c r="Y219" s="171">
        <v>29.050375746965557</v>
      </c>
      <c r="Z219" s="171">
        <v>29.536629164552227</v>
      </c>
      <c r="AA219" s="170">
        <v>29.721957285676321</v>
      </c>
      <c r="AB219" s="171">
        <v>29.382619827895152</v>
      </c>
      <c r="AC219" s="171">
        <v>29.528590271318436</v>
      </c>
      <c r="AD219" s="171">
        <v>29.540954104596278</v>
      </c>
      <c r="AE219" s="171">
        <v>30.055048541426498</v>
      </c>
      <c r="AF219" s="170">
        <v>31.166192445876437</v>
      </c>
      <c r="AG219" s="171">
        <v>30.64713085558034</v>
      </c>
      <c r="AH219" s="171">
        <v>30.87265968375532</v>
      </c>
      <c r="AI219" s="171">
        <v>30.785535477817227</v>
      </c>
      <c r="AJ219" s="171">
        <v>31.569022159547259</v>
      </c>
      <c r="AK219" s="170">
        <v>31.95669716112501</v>
      </c>
      <c r="AL219" s="171">
        <v>31.731626022342617</v>
      </c>
      <c r="AM219" s="171">
        <v>31.966598032828188</v>
      </c>
      <c r="AN219" s="171">
        <v>31.706221224076746</v>
      </c>
      <c r="AO219" s="171">
        <v>33.294679058619465</v>
      </c>
      <c r="AP219" s="170">
        <v>35.262431612348301</v>
      </c>
      <c r="AQ219" s="171">
        <v>35.130754972288081</v>
      </c>
      <c r="AR219" s="171">
        <v>35.313973281483698</v>
      </c>
      <c r="AS219" s="171">
        <v>35.153217075745182</v>
      </c>
      <c r="AT219" s="171">
        <v>35.313075922508951</v>
      </c>
      <c r="AU219" s="170">
        <v>32.218991969984351</v>
      </c>
      <c r="AV219" s="171">
        <v>31.812912448793547</v>
      </c>
      <c r="AW219" s="171">
        <v>32.168181856585484</v>
      </c>
      <c r="AX219" s="171">
        <v>31.828617126986629</v>
      </c>
      <c r="AY219" s="171">
        <v>33.346828846243632</v>
      </c>
      <c r="AZ219" s="170">
        <v>30.776554220071485</v>
      </c>
      <c r="BA219" s="171">
        <v>30.664494436082993</v>
      </c>
      <c r="BB219" s="171">
        <v>30.888704040934606</v>
      </c>
      <c r="BC219" s="171">
        <v>30.888387706914994</v>
      </c>
      <c r="BD219" s="171">
        <v>30.884350466918079</v>
      </c>
      <c r="BE219" s="170">
        <v>29.523342834054677</v>
      </c>
      <c r="BF219" s="171">
        <v>29.440400953100788</v>
      </c>
      <c r="BG219" s="171">
        <v>29.732449388583607</v>
      </c>
      <c r="BH219" s="171">
        <v>29.695004261036235</v>
      </c>
      <c r="BI219" s="172">
        <v>30.043831642963784</v>
      </c>
    </row>
    <row r="220" spans="1:61" x14ac:dyDescent="0.25">
      <c r="A220" s="173" t="s">
        <v>1725</v>
      </c>
      <c r="B220" s="170">
        <v>30.464451964768408</v>
      </c>
      <c r="C220" s="171">
        <v>30.360856323035296</v>
      </c>
      <c r="D220" s="171">
        <v>30.46906180796017</v>
      </c>
      <c r="E220" s="171">
        <v>30.450265406670113</v>
      </c>
      <c r="F220" s="171">
        <v>30.851803566744863</v>
      </c>
      <c r="G220" s="170">
        <v>31.950481378100566</v>
      </c>
      <c r="H220" s="171">
        <v>31.85222013748837</v>
      </c>
      <c r="I220" s="171">
        <v>31.94279659892365</v>
      </c>
      <c r="J220" s="171">
        <v>31.819299935061363</v>
      </c>
      <c r="K220" s="171">
        <v>32.304928546401165</v>
      </c>
      <c r="L220" s="170">
        <v>31.179937264846888</v>
      </c>
      <c r="M220" s="171">
        <v>31.046513810645685</v>
      </c>
      <c r="N220" s="171">
        <v>31.038264167944032</v>
      </c>
      <c r="O220" s="171">
        <v>30.955755318189006</v>
      </c>
      <c r="P220" s="171">
        <v>31.901174563681689</v>
      </c>
      <c r="Q220" s="170">
        <v>29.42959725566562</v>
      </c>
      <c r="R220" s="171">
        <v>29.359546050013773</v>
      </c>
      <c r="S220" s="171">
        <v>29.298842592019771</v>
      </c>
      <c r="T220" s="171">
        <v>29.51519390936749</v>
      </c>
      <c r="U220" s="171">
        <v>30.198274218760414</v>
      </c>
      <c r="V220" s="170">
        <v>29.108153780630385</v>
      </c>
      <c r="W220" s="171">
        <v>28.858399719125018</v>
      </c>
      <c r="X220" s="171">
        <v>29.015961208308969</v>
      </c>
      <c r="Y220" s="171">
        <v>29.080375746965554</v>
      </c>
      <c r="Z220" s="171">
        <v>29.5639816574351</v>
      </c>
      <c r="AA220" s="170">
        <v>29.750094887744055</v>
      </c>
      <c r="AB220" s="171">
        <v>29.390022855201938</v>
      </c>
      <c r="AC220" s="171">
        <v>29.554594669798679</v>
      </c>
      <c r="AD220" s="171">
        <v>29.570954104596275</v>
      </c>
      <c r="AE220" s="171">
        <v>30.085048541426499</v>
      </c>
      <c r="AF220" s="170">
        <v>31.171221435373361</v>
      </c>
      <c r="AG220" s="171">
        <v>30.64971931891775</v>
      </c>
      <c r="AH220" s="171">
        <v>30.907617196101334</v>
      </c>
      <c r="AI220" s="171">
        <v>30.815535477817228</v>
      </c>
      <c r="AJ220" s="171">
        <v>31.599022159547257</v>
      </c>
      <c r="AK220" s="170">
        <v>31.936697161125011</v>
      </c>
      <c r="AL220" s="171">
        <v>31.706826425492149</v>
      </c>
      <c r="AM220" s="171">
        <v>31.97401993412771</v>
      </c>
      <c r="AN220" s="171">
        <v>31.71144214348476</v>
      </c>
      <c r="AO220" s="171">
        <v>33.294679058619465</v>
      </c>
      <c r="AP220" s="170">
        <v>35.275881171802155</v>
      </c>
      <c r="AQ220" s="171">
        <v>35.140883458930489</v>
      </c>
      <c r="AR220" s="171">
        <v>35.327018009713086</v>
      </c>
      <c r="AS220" s="171">
        <v>35.182256275051827</v>
      </c>
      <c r="AT220" s="171">
        <v>35.329295266626836</v>
      </c>
      <c r="AU220" s="170">
        <v>32.214389954173527</v>
      </c>
      <c r="AV220" s="171">
        <v>31.792912448793537</v>
      </c>
      <c r="AW220" s="171">
        <v>32.178181856585482</v>
      </c>
      <c r="AX220" s="171">
        <v>31.838617126986634</v>
      </c>
      <c r="AY220" s="171">
        <v>33.324254078535745</v>
      </c>
      <c r="AZ220" s="170">
        <v>30.769073277477812</v>
      </c>
      <c r="BA220" s="171">
        <v>30.646848872857614</v>
      </c>
      <c r="BB220" s="171">
        <v>30.896100437560307</v>
      </c>
      <c r="BC220" s="171">
        <v>30.895785012779211</v>
      </c>
      <c r="BD220" s="171">
        <v>30.876861892493245</v>
      </c>
      <c r="BE220" s="170">
        <v>29.505607995945876</v>
      </c>
      <c r="BF220" s="171">
        <v>29.420400953100788</v>
      </c>
      <c r="BG220" s="171">
        <v>29.742449388583609</v>
      </c>
      <c r="BH220" s="171">
        <v>29.702734757881345</v>
      </c>
      <c r="BI220" s="172">
        <v>30.053831642963786</v>
      </c>
    </row>
    <row r="221" spans="1:61" x14ac:dyDescent="0.25">
      <c r="A221" s="173" t="s">
        <v>1726</v>
      </c>
      <c r="B221" s="170">
        <v>31.484665253625067</v>
      </c>
      <c r="C221" s="171">
        <v>31.227580580416877</v>
      </c>
      <c r="D221" s="171">
        <v>31.597347379910822</v>
      </c>
      <c r="E221" s="171">
        <v>31.480985592830589</v>
      </c>
      <c r="F221" s="171">
        <v>32.693762901157918</v>
      </c>
      <c r="G221" s="170">
        <v>34.441067162697529</v>
      </c>
      <c r="H221" s="171">
        <v>34.19057165067214</v>
      </c>
      <c r="I221" s="171">
        <v>34.293708754167383</v>
      </c>
      <c r="J221" s="171">
        <v>33.327112009245504</v>
      </c>
      <c r="K221" s="171">
        <v>35.072603952920275</v>
      </c>
      <c r="L221" s="170">
        <v>31.906632641914609</v>
      </c>
      <c r="M221" s="171">
        <v>31.364774243302818</v>
      </c>
      <c r="N221" s="171">
        <v>31.388943900627101</v>
      </c>
      <c r="O221" s="171">
        <v>31.239561178912226</v>
      </c>
      <c r="P221" s="171">
        <v>33.268154344474013</v>
      </c>
      <c r="Q221" s="170">
        <v>30.371844248675057</v>
      </c>
      <c r="R221" s="171">
        <v>30.212413241100677</v>
      </c>
      <c r="S221" s="171">
        <v>29.965092190929635</v>
      </c>
      <c r="T221" s="171">
        <v>29.754136205099758</v>
      </c>
      <c r="U221" s="171">
        <v>31.113328452866686</v>
      </c>
      <c r="V221" s="170">
        <v>30.28788860887234</v>
      </c>
      <c r="W221" s="171">
        <v>30.108300345903015</v>
      </c>
      <c r="X221" s="171">
        <v>30.024620384843931</v>
      </c>
      <c r="Y221" s="171">
        <v>30.183510813937865</v>
      </c>
      <c r="Z221" s="171">
        <v>30.815423203443572</v>
      </c>
      <c r="AA221" s="170">
        <v>31.0939494156863</v>
      </c>
      <c r="AB221" s="171">
        <v>30.796450765606089</v>
      </c>
      <c r="AC221" s="171">
        <v>30.77927265059671</v>
      </c>
      <c r="AD221" s="171">
        <v>30.205554611237922</v>
      </c>
      <c r="AE221" s="171">
        <v>31.425297173929803</v>
      </c>
      <c r="AF221" s="170">
        <v>31.881278936827051</v>
      </c>
      <c r="AG221" s="171">
        <v>31.506247796286964</v>
      </c>
      <c r="AH221" s="171">
        <v>31.293124841914498</v>
      </c>
      <c r="AI221" s="171">
        <v>30.959917004492617</v>
      </c>
      <c r="AJ221" s="171">
        <v>32.905928095285674</v>
      </c>
      <c r="AK221" s="170">
        <v>32.812454335612912</v>
      </c>
      <c r="AL221" s="171">
        <v>32.392673801773519</v>
      </c>
      <c r="AM221" s="171">
        <v>32.373634536993372</v>
      </c>
      <c r="AN221" s="171">
        <v>31.292569798146406</v>
      </c>
      <c r="AO221" s="171">
        <v>34.93908146655972</v>
      </c>
      <c r="AP221" s="170">
        <v>35.24971440755759</v>
      </c>
      <c r="AQ221" s="171">
        <v>35.05891592793391</v>
      </c>
      <c r="AR221" s="171">
        <v>35.166139615106879</v>
      </c>
      <c r="AS221" s="171">
        <v>34.987553738526486</v>
      </c>
      <c r="AT221" s="171">
        <v>36.100313040441584</v>
      </c>
      <c r="AU221" s="170">
        <v>33.30545463733403</v>
      </c>
      <c r="AV221" s="171">
        <v>32.89855935213469</v>
      </c>
      <c r="AW221" s="171">
        <v>32.911986123233021</v>
      </c>
      <c r="AX221" s="171">
        <v>32.258451913173488</v>
      </c>
      <c r="AY221" s="171">
        <v>34.745319297754115</v>
      </c>
      <c r="AZ221" s="170">
        <v>32.805387011399787</v>
      </c>
      <c r="BA221" s="171">
        <v>32.530916704380914</v>
      </c>
      <c r="BB221" s="171">
        <v>32.703187202228762</v>
      </c>
      <c r="BC221" s="171">
        <v>32.598268582363715</v>
      </c>
      <c r="BD221" s="171">
        <v>34.61695390744498</v>
      </c>
      <c r="BE221" s="170">
        <v>31.483654015778232</v>
      </c>
      <c r="BF221" s="171">
        <v>31.159110079347251</v>
      </c>
      <c r="BG221" s="171">
        <v>31.310897133277162</v>
      </c>
      <c r="BH221" s="171">
        <v>31.054234650518193</v>
      </c>
      <c r="BI221" s="172">
        <v>32.852165776817351</v>
      </c>
    </row>
    <row r="222" spans="1:61" x14ac:dyDescent="0.25">
      <c r="A222" s="173" t="s">
        <v>1727</v>
      </c>
      <c r="B222" s="170">
        <v>28.638475500187266</v>
      </c>
      <c r="C222" s="171">
        <v>28.08357506467248</v>
      </c>
      <c r="D222" s="171">
        <v>29.444169820865067</v>
      </c>
      <c r="E222" s="171">
        <v>29.606201089081409</v>
      </c>
      <c r="F222" s="171">
        <v>29.463845494247096</v>
      </c>
      <c r="G222" s="170">
        <v>28.451879820670317</v>
      </c>
      <c r="H222" s="171">
        <v>28.330477244488293</v>
      </c>
      <c r="I222" s="171">
        <v>30.140065670590356</v>
      </c>
      <c r="J222" s="171">
        <v>30.173228101920646</v>
      </c>
      <c r="K222" s="171">
        <v>29.542049122807015</v>
      </c>
      <c r="L222" s="170">
        <v>30.696937495765347</v>
      </c>
      <c r="M222" s="171">
        <v>30.699442169975157</v>
      </c>
      <c r="N222" s="171">
        <v>30.958563059626368</v>
      </c>
      <c r="O222" s="171">
        <v>31.039957444820061</v>
      </c>
      <c r="P222" s="171">
        <v>30.927959742469557</v>
      </c>
      <c r="Q222" s="170">
        <v>29.738720753627923</v>
      </c>
      <c r="R222" s="171">
        <v>29.593634783141017</v>
      </c>
      <c r="S222" s="171">
        <v>29.911037992412904</v>
      </c>
      <c r="T222" s="171">
        <v>30.350207015951462</v>
      </c>
      <c r="U222" s="171">
        <v>30.309680116826566</v>
      </c>
      <c r="V222" s="170">
        <v>29.968394646107605</v>
      </c>
      <c r="W222" s="171">
        <v>29.810676998098184</v>
      </c>
      <c r="X222" s="171">
        <v>30.083839188983678</v>
      </c>
      <c r="Y222" s="171">
        <v>30.201620020508681</v>
      </c>
      <c r="Z222" s="171">
        <v>30.210566634635111</v>
      </c>
      <c r="AA222" s="170">
        <v>30.936641359670961</v>
      </c>
      <c r="AB222" s="171">
        <v>30.814245512075978</v>
      </c>
      <c r="AC222" s="171">
        <v>30.99828504989674</v>
      </c>
      <c r="AD222" s="171">
        <v>40.692971107013562</v>
      </c>
      <c r="AE222" s="171">
        <v>31.594271098712554</v>
      </c>
      <c r="AF222" s="170">
        <v>30.720438662775184</v>
      </c>
      <c r="AG222" s="171">
        <v>30.494726109951788</v>
      </c>
      <c r="AH222" s="171">
        <v>30.943917074380614</v>
      </c>
      <c r="AI222" s="171">
        <v>31.108857800326589</v>
      </c>
      <c r="AJ222" s="171">
        <v>31.26167779825817</v>
      </c>
      <c r="AK222" s="170">
        <v>30.876821446768236</v>
      </c>
      <c r="AL222" s="171">
        <v>30.822680549164197</v>
      </c>
      <c r="AM222" s="171">
        <v>31.057622892007981</v>
      </c>
      <c r="AN222" s="171">
        <v>31.133116292400537</v>
      </c>
      <c r="AO222" s="171">
        <v>31.284385870080033</v>
      </c>
      <c r="AP222" s="170">
        <v>35.361359195090749</v>
      </c>
      <c r="AQ222" s="171">
        <v>35.188892973103584</v>
      </c>
      <c r="AR222" s="171">
        <v>36.119507838081411</v>
      </c>
      <c r="AS222" s="171">
        <v>36.204295762691402</v>
      </c>
      <c r="AT222" s="171">
        <v>35.677208425174683</v>
      </c>
      <c r="AU222" s="170">
        <v>11.005175345082998</v>
      </c>
      <c r="AV222" s="171">
        <v>7.810742863654661</v>
      </c>
      <c r="AW222" s="171">
        <v>11.303820941085512</v>
      </c>
      <c r="AX222" s="171">
        <v>17.407354995707824</v>
      </c>
      <c r="AY222" s="171">
        <v>11.240253200728393</v>
      </c>
      <c r="AZ222" s="170">
        <v>5.5915524165314592</v>
      </c>
      <c r="BA222" s="171">
        <v>5.5350941152236768</v>
      </c>
      <c r="BB222" s="171">
        <v>5.7136769103444873</v>
      </c>
      <c r="BC222" s="171">
        <v>5.7753965998571823</v>
      </c>
      <c r="BD222" s="171">
        <v>5.6667044590723039</v>
      </c>
      <c r="BE222" s="170">
        <v>5.3611028324111114</v>
      </c>
      <c r="BF222" s="171">
        <v>5.1671618111833215</v>
      </c>
      <c r="BG222" s="171">
        <v>5.5224597463040901</v>
      </c>
      <c r="BH222" s="171">
        <v>5.6093794607415344</v>
      </c>
      <c r="BI222" s="172">
        <v>5.5710843024117054</v>
      </c>
    </row>
    <row r="223" spans="1:61" x14ac:dyDescent="0.25">
      <c r="A223" s="173" t="s">
        <v>1728</v>
      </c>
      <c r="B223" s="170">
        <v>28.916563587573275</v>
      </c>
      <c r="C223" s="171">
        <v>28.42664427165413</v>
      </c>
      <c r="D223" s="171">
        <v>29.677914490839072</v>
      </c>
      <c r="E223" s="171">
        <v>29.844619603055133</v>
      </c>
      <c r="F223" s="171">
        <v>29.797194540382204</v>
      </c>
      <c r="G223" s="170">
        <v>29.111567653098412</v>
      </c>
      <c r="H223" s="171">
        <v>28.987469202480042</v>
      </c>
      <c r="I223" s="171">
        <v>30.463620671860024</v>
      </c>
      <c r="J223" s="171">
        <v>30.509360598756267</v>
      </c>
      <c r="K223" s="171">
        <v>30.229084047671922</v>
      </c>
      <c r="L223" s="170">
        <v>30.780101327573743</v>
      </c>
      <c r="M223" s="171">
        <v>30.725662152944633</v>
      </c>
      <c r="N223" s="171">
        <v>31.166891850505561</v>
      </c>
      <c r="O223" s="171">
        <v>31.266453329487636</v>
      </c>
      <c r="P223" s="171">
        <v>31.180515326891825</v>
      </c>
      <c r="Q223" s="170">
        <v>29.521048919349102</v>
      </c>
      <c r="R223" s="171">
        <v>29.371314866395277</v>
      </c>
      <c r="S223" s="171">
        <v>29.723654494148004</v>
      </c>
      <c r="T223" s="171">
        <v>30.130569331686086</v>
      </c>
      <c r="U223" s="171">
        <v>30.203766076504653</v>
      </c>
      <c r="V223" s="170">
        <v>29.753205634933767</v>
      </c>
      <c r="W223" s="171">
        <v>29.598034163510185</v>
      </c>
      <c r="X223" s="171">
        <v>29.866079580820205</v>
      </c>
      <c r="Y223" s="171">
        <v>29.938863300527053</v>
      </c>
      <c r="Z223" s="171">
        <v>30.187017925074958</v>
      </c>
      <c r="AA223" s="170">
        <v>30.598332935382178</v>
      </c>
      <c r="AB223" s="171">
        <v>30.393508949941641</v>
      </c>
      <c r="AC223" s="171">
        <v>30.735913496555312</v>
      </c>
      <c r="AD223" s="171">
        <v>40.147015678631917</v>
      </c>
      <c r="AE223" s="171">
        <v>31.249899044589981</v>
      </c>
      <c r="AF223" s="170">
        <v>30.718308524653711</v>
      </c>
      <c r="AG223" s="171">
        <v>30.487258401093762</v>
      </c>
      <c r="AH223" s="171">
        <v>30.939458207717603</v>
      </c>
      <c r="AI223" s="171">
        <v>31.099975692780141</v>
      </c>
      <c r="AJ223" s="171">
        <v>31.255164780865872</v>
      </c>
      <c r="AK223" s="170">
        <v>31.117175402063044</v>
      </c>
      <c r="AL223" s="171">
        <v>30.714324272820438</v>
      </c>
      <c r="AM223" s="171">
        <v>31.151038954320494</v>
      </c>
      <c r="AN223" s="171">
        <v>31.249499328998819</v>
      </c>
      <c r="AO223" s="171">
        <v>31.534385870080033</v>
      </c>
      <c r="AP223" s="170">
        <v>35.189814081575122</v>
      </c>
      <c r="AQ223" s="171">
        <v>35.017423078665594</v>
      </c>
      <c r="AR223" s="171">
        <v>35.960898797318002</v>
      </c>
      <c r="AS223" s="171">
        <v>36.046256710303304</v>
      </c>
      <c r="AT223" s="171">
        <v>35.506412551830891</v>
      </c>
      <c r="AU223" s="170">
        <v>11.096564482410109</v>
      </c>
      <c r="AV223" s="171">
        <v>7.8769374985200438</v>
      </c>
      <c r="AW223" s="171">
        <v>11.388212638937047</v>
      </c>
      <c r="AX223" s="171">
        <v>17.810367082250671</v>
      </c>
      <c r="AY223" s="171">
        <v>11.450463650371198</v>
      </c>
      <c r="AZ223" s="170">
        <v>5.6945066151019237</v>
      </c>
      <c r="BA223" s="171">
        <v>5.6216645441437159</v>
      </c>
      <c r="BB223" s="171">
        <v>5.8056260012479699</v>
      </c>
      <c r="BC223" s="171">
        <v>5.8673567104595659</v>
      </c>
      <c r="BD223" s="171">
        <v>5.7640904021469543</v>
      </c>
      <c r="BE223" s="170">
        <v>5.4453183723223582</v>
      </c>
      <c r="BF223" s="171">
        <v>5.2897748861152536</v>
      </c>
      <c r="BG223" s="171">
        <v>5.6042342300672638</v>
      </c>
      <c r="BH223" s="171">
        <v>5.6730145600179647</v>
      </c>
      <c r="BI223" s="172">
        <v>5.6528482420126789</v>
      </c>
    </row>
    <row r="224" spans="1:61" x14ac:dyDescent="0.25">
      <c r="A224" s="173" t="s">
        <v>1729</v>
      </c>
      <c r="B224" s="170">
        <v>31.805502712226271</v>
      </c>
      <c r="C224" s="171">
        <v>31.532398233772412</v>
      </c>
      <c r="D224" s="171">
        <v>31.808786830431675</v>
      </c>
      <c r="E224" s="171">
        <v>31.711320317362244</v>
      </c>
      <c r="F224" s="171">
        <v>32.814201792726742</v>
      </c>
      <c r="G224" s="170">
        <v>33.1850738712631</v>
      </c>
      <c r="H224" s="171">
        <v>33.08552494708384</v>
      </c>
      <c r="I224" s="171">
        <v>33.265959468868523</v>
      </c>
      <c r="J224" s="171">
        <v>32.744633950800726</v>
      </c>
      <c r="K224" s="171">
        <v>33.831433454240383</v>
      </c>
      <c r="L224" s="170">
        <v>31.943386509107455</v>
      </c>
      <c r="M224" s="171">
        <v>31.477851816905794</v>
      </c>
      <c r="N224" s="171">
        <v>31.498814809043356</v>
      </c>
      <c r="O224" s="171">
        <v>31.286371909069523</v>
      </c>
      <c r="P224" s="171">
        <v>33.264467511209986</v>
      </c>
      <c r="Q224" s="170">
        <v>29.844662992589654</v>
      </c>
      <c r="R224" s="171">
        <v>29.7018972636283</v>
      </c>
      <c r="S224" s="171">
        <v>29.606182949895285</v>
      </c>
      <c r="T224" s="171">
        <v>29.266033092128485</v>
      </c>
      <c r="U224" s="171">
        <v>30.544263560430522</v>
      </c>
      <c r="V224" s="170">
        <v>29.283312083422626</v>
      </c>
      <c r="W224" s="171">
        <v>29.067728373131164</v>
      </c>
      <c r="X224" s="171">
        <v>28.97567443326221</v>
      </c>
      <c r="Y224" s="171">
        <v>28.83485762301763</v>
      </c>
      <c r="Z224" s="171">
        <v>29.888810279610301</v>
      </c>
      <c r="AA224" s="170">
        <v>30.084412900632266</v>
      </c>
      <c r="AB224" s="171">
        <v>29.894109863286172</v>
      </c>
      <c r="AC224" s="171">
        <v>29.626870954265264</v>
      </c>
      <c r="AD224" s="171">
        <v>29.262187480906938</v>
      </c>
      <c r="AE224" s="171">
        <v>30.452645422583824</v>
      </c>
      <c r="AF224" s="170">
        <v>31.498873187805312</v>
      </c>
      <c r="AG224" s="171">
        <v>31.198096111870669</v>
      </c>
      <c r="AH224" s="171">
        <v>31.197615337957142</v>
      </c>
      <c r="AI224" s="171">
        <v>30.830655535335648</v>
      </c>
      <c r="AJ224" s="171">
        <v>32.361532893251457</v>
      </c>
      <c r="AK224" s="170">
        <v>32.73602441886883</v>
      </c>
      <c r="AL224" s="171">
        <v>32.423356629240764</v>
      </c>
      <c r="AM224" s="171">
        <v>32.409669566416973</v>
      </c>
      <c r="AN224" s="171">
        <v>31.4789299250392</v>
      </c>
      <c r="AO224" s="171">
        <v>34.738215536202972</v>
      </c>
      <c r="AP224" s="170">
        <v>35.734061351200936</v>
      </c>
      <c r="AQ224" s="171">
        <v>35.613337843756135</v>
      </c>
      <c r="AR224" s="171">
        <v>35.761456899469479</v>
      </c>
      <c r="AS224" s="171">
        <v>35.14799509114242</v>
      </c>
      <c r="AT224" s="171">
        <v>36.243504508932027</v>
      </c>
      <c r="AU224" s="170">
        <v>32.922641238283788</v>
      </c>
      <c r="AV224" s="171">
        <v>32.450777568610732</v>
      </c>
      <c r="AW224" s="171">
        <v>32.576870243062608</v>
      </c>
      <c r="AX224" s="171">
        <v>31.926391469739116</v>
      </c>
      <c r="AY224" s="171">
        <v>34.457811252743141</v>
      </c>
      <c r="AZ224" s="170">
        <v>32.260268904282235</v>
      </c>
      <c r="BA224" s="171">
        <v>32.023732538051298</v>
      </c>
      <c r="BB224" s="171">
        <v>32.207860104110516</v>
      </c>
      <c r="BC224" s="171">
        <v>32.218103898548243</v>
      </c>
      <c r="BD224" s="171">
        <v>34.250614363950113</v>
      </c>
      <c r="BE224" s="170">
        <v>30.469183011011893</v>
      </c>
      <c r="BF224" s="171">
        <v>30.200728964516983</v>
      </c>
      <c r="BG224" s="171">
        <v>30.36094670778413</v>
      </c>
      <c r="BH224" s="171">
        <v>30.218796370534822</v>
      </c>
      <c r="BI224" s="172">
        <v>32.075186491288392</v>
      </c>
    </row>
    <row r="225" spans="1:61" x14ac:dyDescent="0.25">
      <c r="A225" s="173" t="s">
        <v>1730</v>
      </c>
      <c r="B225" s="170">
        <v>31.828807995140856</v>
      </c>
      <c r="C225" s="171">
        <v>31.546813356724449</v>
      </c>
      <c r="D225" s="171">
        <v>31.844204247747665</v>
      </c>
      <c r="E225" s="171">
        <v>31.735784070102284</v>
      </c>
      <c r="F225" s="171">
        <v>32.857567575747019</v>
      </c>
      <c r="G225" s="170">
        <v>33.330752402371708</v>
      </c>
      <c r="H225" s="171">
        <v>33.228495557539695</v>
      </c>
      <c r="I225" s="171">
        <v>33.397619615167237</v>
      </c>
      <c r="J225" s="171">
        <v>32.857329238897144</v>
      </c>
      <c r="K225" s="171">
        <v>33.97674611000074</v>
      </c>
      <c r="L225" s="170">
        <v>32.059965223956347</v>
      </c>
      <c r="M225" s="171">
        <v>31.5764494714841</v>
      </c>
      <c r="N225" s="171">
        <v>31.631931575443438</v>
      </c>
      <c r="O225" s="171">
        <v>31.414262426563717</v>
      </c>
      <c r="P225" s="171">
        <v>33.41702309563226</v>
      </c>
      <c r="Q225" s="170">
        <v>29.959634569751106</v>
      </c>
      <c r="R225" s="171">
        <v>29.811838587738364</v>
      </c>
      <c r="S225" s="171">
        <v>29.713367581688349</v>
      </c>
      <c r="T225" s="171">
        <v>29.390242373052292</v>
      </c>
      <c r="U225" s="171">
        <v>30.677822915218865</v>
      </c>
      <c r="V225" s="170">
        <v>29.40186400147574</v>
      </c>
      <c r="W225" s="171">
        <v>29.168360846489133</v>
      </c>
      <c r="X225" s="171">
        <v>29.10921852192714</v>
      </c>
      <c r="Y225" s="171">
        <v>28.961460847757888</v>
      </c>
      <c r="Z225" s="171">
        <v>30.046162772493172</v>
      </c>
      <c r="AA225" s="170">
        <v>30.218827946153837</v>
      </c>
      <c r="AB225" s="171">
        <v>30.030733093555209</v>
      </c>
      <c r="AC225" s="171">
        <v>29.779075680660874</v>
      </c>
      <c r="AD225" s="171">
        <v>29.396154614997787</v>
      </c>
      <c r="AE225" s="171">
        <v>30.585328495027529</v>
      </c>
      <c r="AF225" s="170">
        <v>31.661375582528766</v>
      </c>
      <c r="AG225" s="171">
        <v>31.345629737233455</v>
      </c>
      <c r="AH225" s="171">
        <v>31.327581719462792</v>
      </c>
      <c r="AI225" s="171">
        <v>30.9456692975116</v>
      </c>
      <c r="AJ225" s="171">
        <v>32.519115098620524</v>
      </c>
      <c r="AK225" s="170">
        <v>32.833816261590023</v>
      </c>
      <c r="AL225" s="171">
        <v>32.528563059871097</v>
      </c>
      <c r="AM225" s="171">
        <v>32.510042405380737</v>
      </c>
      <c r="AN225" s="171">
        <v>31.542067759401608</v>
      </c>
      <c r="AO225" s="171">
        <v>34.861132952055847</v>
      </c>
      <c r="AP225" s="170">
        <v>35.812072858165109</v>
      </c>
      <c r="AQ225" s="171">
        <v>35.680251294984672</v>
      </c>
      <c r="AR225" s="171">
        <v>35.79864816577718</v>
      </c>
      <c r="AS225" s="171">
        <v>35.215807516386491</v>
      </c>
      <c r="AT225" s="171">
        <v>36.322177049521244</v>
      </c>
      <c r="AU225" s="170">
        <v>33.012348807265774</v>
      </c>
      <c r="AV225" s="171">
        <v>32.570241277142387</v>
      </c>
      <c r="AW225" s="171">
        <v>32.683703773667617</v>
      </c>
      <c r="AX225" s="171">
        <v>32.025456228441186</v>
      </c>
      <c r="AY225" s="171">
        <v>34.557464079936494</v>
      </c>
      <c r="AZ225" s="170">
        <v>32.289922568014674</v>
      </c>
      <c r="BA225" s="171">
        <v>32.074334487564819</v>
      </c>
      <c r="BB225" s="171">
        <v>32.271667148731169</v>
      </c>
      <c r="BC225" s="171">
        <v>32.271804130706613</v>
      </c>
      <c r="BD225" s="171">
        <v>34.295534583750246</v>
      </c>
      <c r="BE225" s="170">
        <v>30.566256902974857</v>
      </c>
      <c r="BF225" s="171">
        <v>30.301017375266653</v>
      </c>
      <c r="BG225" s="171">
        <v>30.456053208049902</v>
      </c>
      <c r="BH225" s="171">
        <v>30.321256487590194</v>
      </c>
      <c r="BI225" s="172">
        <v>32.197502691094655</v>
      </c>
    </row>
    <row r="226" spans="1:61" x14ac:dyDescent="0.25">
      <c r="A226" s="173" t="s">
        <v>1731</v>
      </c>
      <c r="B226" s="170">
        <v>32.318430261347238</v>
      </c>
      <c r="C226" s="171">
        <v>32.111080030329163</v>
      </c>
      <c r="D226" s="171">
        <v>32.370466248222051</v>
      </c>
      <c r="E226" s="171">
        <v>32.217465233375471</v>
      </c>
      <c r="F226" s="171">
        <v>33.460821813159505</v>
      </c>
      <c r="G226" s="170">
        <v>35.172489191920086</v>
      </c>
      <c r="H226" s="171">
        <v>35.032087769029523</v>
      </c>
      <c r="I226" s="171">
        <v>35.027381515248329</v>
      </c>
      <c r="J226" s="171">
        <v>34.137629550382485</v>
      </c>
      <c r="K226" s="171">
        <v>35.735340044908334</v>
      </c>
      <c r="L226" s="170">
        <v>33.328833460776366</v>
      </c>
      <c r="M226" s="171">
        <v>32.859385703414723</v>
      </c>
      <c r="N226" s="171">
        <v>32.765178066002257</v>
      </c>
      <c r="O226" s="171">
        <v>32.496922967228812</v>
      </c>
      <c r="P226" s="171">
        <v>34.551519105080828</v>
      </c>
      <c r="Q226" s="170">
        <v>31.488306202883678</v>
      </c>
      <c r="R226" s="171">
        <v>31.294360947017235</v>
      </c>
      <c r="S226" s="171">
        <v>31.038072325728912</v>
      </c>
      <c r="T226" s="171">
        <v>30.655868614795022</v>
      </c>
      <c r="U226" s="171">
        <v>32.147010393680404</v>
      </c>
      <c r="V226" s="170">
        <v>31.22076085983468</v>
      </c>
      <c r="W226" s="171">
        <v>31.088363326494093</v>
      </c>
      <c r="X226" s="171">
        <v>30.783037517030749</v>
      </c>
      <c r="Y226" s="171">
        <v>31.006579024809358</v>
      </c>
      <c r="Z226" s="171">
        <v>31.588457716545921</v>
      </c>
      <c r="AA226" s="170">
        <v>31.968075170950375</v>
      </c>
      <c r="AB226" s="171">
        <v>31.874365386746579</v>
      </c>
      <c r="AC226" s="171">
        <v>31.711476509908405</v>
      </c>
      <c r="AD226" s="171">
        <v>31.118171170931241</v>
      </c>
      <c r="AE226" s="171">
        <v>32.310421292967895</v>
      </c>
      <c r="AF226" s="170">
        <v>33.061668427010794</v>
      </c>
      <c r="AG226" s="171">
        <v>32.673694532393085</v>
      </c>
      <c r="AH226" s="171">
        <v>32.527499764662359</v>
      </c>
      <c r="AI226" s="171">
        <v>31.961127186390559</v>
      </c>
      <c r="AJ226" s="171">
        <v>33.934424016478083</v>
      </c>
      <c r="AK226" s="170">
        <v>34.120654015387487</v>
      </c>
      <c r="AL226" s="171">
        <v>33.793427434495257</v>
      </c>
      <c r="AM226" s="171">
        <v>33.749205161520564</v>
      </c>
      <c r="AN226" s="171">
        <v>32.604304523504645</v>
      </c>
      <c r="AO226" s="171">
        <v>36.117951808171249</v>
      </c>
      <c r="AP226" s="170">
        <v>36.190400821099956</v>
      </c>
      <c r="AQ226" s="171">
        <v>36.098823957593972</v>
      </c>
      <c r="AR226" s="171">
        <v>36.039039471400137</v>
      </c>
      <c r="AS226" s="171">
        <v>35.818909491826957</v>
      </c>
      <c r="AT226" s="171">
        <v>36.796599059662299</v>
      </c>
      <c r="AU226" s="170">
        <v>34.638686317130229</v>
      </c>
      <c r="AV226" s="171">
        <v>34.275130369278493</v>
      </c>
      <c r="AW226" s="171">
        <v>34.293393582891959</v>
      </c>
      <c r="AX226" s="171">
        <v>33.482147552798743</v>
      </c>
      <c r="AY226" s="171">
        <v>36.107341672503154</v>
      </c>
      <c r="AZ226" s="170">
        <v>34.063245098968366</v>
      </c>
      <c r="BA226" s="171">
        <v>33.839283629709705</v>
      </c>
      <c r="BB226" s="171">
        <v>33.855167376651266</v>
      </c>
      <c r="BC226" s="171">
        <v>33.779420718802406</v>
      </c>
      <c r="BD226" s="171">
        <v>35.863760498489846</v>
      </c>
      <c r="BE226" s="170">
        <v>32.44434587465075</v>
      </c>
      <c r="BF226" s="171">
        <v>32.245061400001752</v>
      </c>
      <c r="BG226" s="171">
        <v>32.249206095131797</v>
      </c>
      <c r="BH226" s="171">
        <v>31.992357481831988</v>
      </c>
      <c r="BI226" s="172">
        <v>33.900384985891392</v>
      </c>
    </row>
    <row r="227" spans="1:61" x14ac:dyDescent="0.25">
      <c r="A227" s="173" t="s">
        <v>1732</v>
      </c>
      <c r="B227" s="170">
        <v>28.6253767027689</v>
      </c>
      <c r="C227" s="171">
        <v>27.993487095239509</v>
      </c>
      <c r="D227" s="171">
        <v>29.92381492844812</v>
      </c>
      <c r="E227" s="171">
        <v>30.247359570406488</v>
      </c>
      <c r="F227" s="171">
        <v>29.693882994040749</v>
      </c>
      <c r="G227" s="170">
        <v>28.409197164860625</v>
      </c>
      <c r="H227" s="171">
        <v>28.198748400027473</v>
      </c>
      <c r="I227" s="171">
        <v>30.092304253802865</v>
      </c>
      <c r="J227" s="171">
        <v>30.137589821143585</v>
      </c>
      <c r="K227" s="171">
        <v>29.502049122807019</v>
      </c>
      <c r="L227" s="170">
        <v>31.463840478208631</v>
      </c>
      <c r="M227" s="171">
        <v>31.109272317509749</v>
      </c>
      <c r="N227" s="171">
        <v>31.713362722355889</v>
      </c>
      <c r="O227" s="171">
        <v>31.758300233964871</v>
      </c>
      <c r="P227" s="171">
        <v>31.716139038419421</v>
      </c>
      <c r="Q227" s="170">
        <v>30.308373499419886</v>
      </c>
      <c r="R227" s="171">
        <v>30.155938599981642</v>
      </c>
      <c r="S227" s="171">
        <v>30.469334103756349</v>
      </c>
      <c r="T227" s="171">
        <v>31.034136074832336</v>
      </c>
      <c r="U227" s="171">
        <v>31.498509147543039</v>
      </c>
      <c r="V227" s="170">
        <v>31.497294298603737</v>
      </c>
      <c r="W227" s="171">
        <v>31.467539359264762</v>
      </c>
      <c r="X227" s="171">
        <v>31.492259174653544</v>
      </c>
      <c r="Y227" s="171">
        <v>31.617396476650786</v>
      </c>
      <c r="Z227" s="171">
        <v>31.614917167834562</v>
      </c>
      <c r="AA227" s="170">
        <v>32.771900709162459</v>
      </c>
      <c r="AB227" s="171">
        <v>32.644073292084592</v>
      </c>
      <c r="AC227" s="171">
        <v>32.842710393971409</v>
      </c>
      <c r="AD227" s="171">
        <v>42.725010363124504</v>
      </c>
      <c r="AE227" s="171">
        <v>33.180079575668145</v>
      </c>
      <c r="AF227" s="170">
        <v>30.977986929444842</v>
      </c>
      <c r="AG227" s="171">
        <v>30.807692937324603</v>
      </c>
      <c r="AH227" s="171">
        <v>31.131108272507081</v>
      </c>
      <c r="AI227" s="171">
        <v>31.398041473381483</v>
      </c>
      <c r="AJ227" s="171">
        <v>31.853491266836176</v>
      </c>
      <c r="AK227" s="170">
        <v>31.474624904718819</v>
      </c>
      <c r="AL227" s="171">
        <v>31.473415492460713</v>
      </c>
      <c r="AM227" s="171">
        <v>31.612569236755625</v>
      </c>
      <c r="AN227" s="171">
        <v>31.915052529422823</v>
      </c>
      <c r="AO227" s="171">
        <v>31.804347806061219</v>
      </c>
      <c r="AP227" s="170">
        <v>36.196392826940176</v>
      </c>
      <c r="AQ227" s="171">
        <v>36.019796577918058</v>
      </c>
      <c r="AR227" s="171">
        <v>37.680759030023054</v>
      </c>
      <c r="AS227" s="171">
        <v>37.89081586364604</v>
      </c>
      <c r="AT227" s="171">
        <v>36.516433495091825</v>
      </c>
      <c r="AU227" s="170">
        <v>11.185097370862117</v>
      </c>
      <c r="AV227" s="171">
        <v>7.9264008814614852</v>
      </c>
      <c r="AW227" s="171">
        <v>11.312974633652557</v>
      </c>
      <c r="AX227" s="171">
        <v>17.13230459044539</v>
      </c>
      <c r="AY227" s="171">
        <v>11.25199099780548</v>
      </c>
      <c r="AZ227" s="170">
        <v>5.6427520606328931</v>
      </c>
      <c r="BA227" s="171">
        <v>5.5835799419325838</v>
      </c>
      <c r="BB227" s="171">
        <v>5.6906509336239601</v>
      </c>
      <c r="BC227" s="171">
        <v>5.7854018262479521</v>
      </c>
      <c r="BD227" s="171">
        <v>5.6694435268637422</v>
      </c>
      <c r="BE227" s="170">
        <v>5.2182460280501841</v>
      </c>
      <c r="BF227" s="171">
        <v>5.0217202652106545</v>
      </c>
      <c r="BG227" s="171">
        <v>5.3935101677783894</v>
      </c>
      <c r="BH227" s="171">
        <v>5.5703884378761401</v>
      </c>
      <c r="BI227" s="172">
        <v>5.4185076926253677</v>
      </c>
    </row>
    <row r="228" spans="1:61" x14ac:dyDescent="0.25">
      <c r="A228" s="173" t="s">
        <v>1733</v>
      </c>
      <c r="B228" s="170">
        <v>31.310091010726865</v>
      </c>
      <c r="C228" s="171">
        <v>31.102328015818742</v>
      </c>
      <c r="D228" s="171">
        <v>31.357085505322921</v>
      </c>
      <c r="E228" s="171">
        <v>31.22219108197157</v>
      </c>
      <c r="F228" s="171">
        <v>32.385779700405166</v>
      </c>
      <c r="G228" s="170">
        <v>33.764267095137768</v>
      </c>
      <c r="H228" s="171">
        <v>33.616619796577154</v>
      </c>
      <c r="I228" s="171">
        <v>33.64253650505001</v>
      </c>
      <c r="J228" s="171">
        <v>32.708735624896818</v>
      </c>
      <c r="K228" s="171">
        <v>34.384932908924917</v>
      </c>
      <c r="L228" s="170">
        <v>31.744017441948898</v>
      </c>
      <c r="M228" s="171">
        <v>31.282515785368652</v>
      </c>
      <c r="N228" s="171">
        <v>31.171143703294554</v>
      </c>
      <c r="O228" s="171">
        <v>30.929626695520188</v>
      </c>
      <c r="P228" s="171">
        <v>32.880633079414679</v>
      </c>
      <c r="Q228" s="170">
        <v>29.945645868922618</v>
      </c>
      <c r="R228" s="171">
        <v>29.756661305132994</v>
      </c>
      <c r="S228" s="171">
        <v>29.515936530011441</v>
      </c>
      <c r="T228" s="171">
        <v>29.218511929974952</v>
      </c>
      <c r="U228" s="171">
        <v>30.536767106543316</v>
      </c>
      <c r="V228" s="170">
        <v>29.773640597999613</v>
      </c>
      <c r="W228" s="171">
        <v>29.704165442284374</v>
      </c>
      <c r="X228" s="171">
        <v>29.423998811571348</v>
      </c>
      <c r="Y228" s="171">
        <v>29.727804286653555</v>
      </c>
      <c r="Z228" s="171">
        <v>29.98805424490104</v>
      </c>
      <c r="AA228" s="170">
        <v>30.439978119431213</v>
      </c>
      <c r="AB228" s="171">
        <v>30.360192873149312</v>
      </c>
      <c r="AC228" s="171">
        <v>30.085259463038575</v>
      </c>
      <c r="AD228" s="171">
        <v>29.419958179348633</v>
      </c>
      <c r="AE228" s="171">
        <v>30.755298930923264</v>
      </c>
      <c r="AF228" s="170">
        <v>31.481641530263399</v>
      </c>
      <c r="AG228" s="171">
        <v>31.098731380873566</v>
      </c>
      <c r="AH228" s="171">
        <v>30.989952842428558</v>
      </c>
      <c r="AI228" s="171">
        <v>30.424050637333355</v>
      </c>
      <c r="AJ228" s="171">
        <v>32.326932973569171</v>
      </c>
      <c r="AK228" s="170">
        <v>32.468045011702607</v>
      </c>
      <c r="AL228" s="171">
        <v>32.152631468249155</v>
      </c>
      <c r="AM228" s="171">
        <v>32.168429081574125</v>
      </c>
      <c r="AN228" s="171">
        <v>31.073459265636941</v>
      </c>
      <c r="AO228" s="171">
        <v>34.381589025048385</v>
      </c>
      <c r="AP228" s="170">
        <v>35.170372472913094</v>
      </c>
      <c r="AQ228" s="171">
        <v>35.015782684204964</v>
      </c>
      <c r="AR228" s="171">
        <v>34.928554467076253</v>
      </c>
      <c r="AS228" s="171">
        <v>34.62591654095322</v>
      </c>
      <c r="AT228" s="171">
        <v>35.705938606326526</v>
      </c>
      <c r="AU228" s="170">
        <v>32.769958603884852</v>
      </c>
      <c r="AV228" s="171">
        <v>32.419008133835334</v>
      </c>
      <c r="AW228" s="171">
        <v>32.412184646285908</v>
      </c>
      <c r="AX228" s="171">
        <v>31.654539570089504</v>
      </c>
      <c r="AY228" s="171">
        <v>34.153222440117659</v>
      </c>
      <c r="AZ228" s="170">
        <v>32.22599127510987</v>
      </c>
      <c r="BA228" s="171">
        <v>32.008821977209067</v>
      </c>
      <c r="BB228" s="171">
        <v>32.038425199401161</v>
      </c>
      <c r="BC228" s="171">
        <v>31.92285678396831</v>
      </c>
      <c r="BD228" s="171">
        <v>33.90443066326597</v>
      </c>
      <c r="BE228" s="170">
        <v>30.791750342409468</v>
      </c>
      <c r="BF228" s="171">
        <v>30.609271414855648</v>
      </c>
      <c r="BG228" s="171">
        <v>30.572629374828921</v>
      </c>
      <c r="BH228" s="171">
        <v>30.280737314897074</v>
      </c>
      <c r="BI228" s="172">
        <v>32.013682207532554</v>
      </c>
    </row>
    <row r="229" spans="1:61" x14ac:dyDescent="0.25">
      <c r="A229" s="173" t="s">
        <v>1734</v>
      </c>
      <c r="B229" s="170">
        <v>28.914360042250969</v>
      </c>
      <c r="C229" s="171">
        <v>28.42664427165413</v>
      </c>
      <c r="D229" s="171">
        <v>29.677914490839072</v>
      </c>
      <c r="E229" s="171">
        <v>29.844619603055133</v>
      </c>
      <c r="F229" s="171">
        <v>29.794998688561872</v>
      </c>
      <c r="G229" s="170">
        <v>29.109232944864718</v>
      </c>
      <c r="H229" s="171">
        <v>28.982845328704606</v>
      </c>
      <c r="I229" s="171">
        <v>30.463620671860024</v>
      </c>
      <c r="J229" s="171">
        <v>30.509360598756267</v>
      </c>
      <c r="K229" s="171">
        <v>30.224437574950034</v>
      </c>
      <c r="L229" s="170">
        <v>30.780101327573743</v>
      </c>
      <c r="M229" s="171">
        <v>30.725662152944633</v>
      </c>
      <c r="N229" s="171">
        <v>31.164352061924465</v>
      </c>
      <c r="O229" s="171">
        <v>31.266453329487636</v>
      </c>
      <c r="P229" s="171">
        <v>31.177959742469561</v>
      </c>
      <c r="Q229" s="170">
        <v>29.523723421002</v>
      </c>
      <c r="R229" s="171">
        <v>29.371314866395277</v>
      </c>
      <c r="S229" s="171">
        <v>29.723654494148004</v>
      </c>
      <c r="T229" s="171">
        <v>30.130569331686086</v>
      </c>
      <c r="U229" s="171">
        <v>30.211087404778542</v>
      </c>
      <c r="V229" s="170">
        <v>29.753205634933767</v>
      </c>
      <c r="W229" s="171">
        <v>29.600575563011592</v>
      </c>
      <c r="X229" s="171">
        <v>29.866079580820205</v>
      </c>
      <c r="Y229" s="171">
        <v>29.938863300527053</v>
      </c>
      <c r="Z229" s="171">
        <v>30.187017925074958</v>
      </c>
      <c r="AA229" s="170">
        <v>30.598332935382178</v>
      </c>
      <c r="AB229" s="171">
        <v>30.396057161032743</v>
      </c>
      <c r="AC229" s="171">
        <v>30.735913496555312</v>
      </c>
      <c r="AD229" s="171">
        <v>40.147015678631917</v>
      </c>
      <c r="AE229" s="171">
        <v>31.249899044589981</v>
      </c>
      <c r="AF229" s="170">
        <v>30.715857226727639</v>
      </c>
      <c r="AG229" s="171">
        <v>30.487258401093762</v>
      </c>
      <c r="AH229" s="171">
        <v>30.939458207717603</v>
      </c>
      <c r="AI229" s="171">
        <v>31.099975692780141</v>
      </c>
      <c r="AJ229" s="171">
        <v>31.252708178342335</v>
      </c>
      <c r="AK229" s="170">
        <v>31.117175402063044</v>
      </c>
      <c r="AL229" s="171">
        <v>30.714324272820438</v>
      </c>
      <c r="AM229" s="171">
        <v>31.151038954320494</v>
      </c>
      <c r="AN229" s="171">
        <v>31.249499328998819</v>
      </c>
      <c r="AO229" s="171">
        <v>31.534385870080033</v>
      </c>
      <c r="AP229" s="170">
        <v>35.187553729282769</v>
      </c>
      <c r="AQ229" s="171">
        <v>35.015166075177071</v>
      </c>
      <c r="AR229" s="171">
        <v>35.960898797318002</v>
      </c>
      <c r="AS229" s="171">
        <v>36.046256710303304</v>
      </c>
      <c r="AT229" s="171">
        <v>35.504147059948728</v>
      </c>
      <c r="AU229" s="170">
        <v>11.096564482410109</v>
      </c>
      <c r="AV229" s="171">
        <v>7.8769374985200438</v>
      </c>
      <c r="AW229" s="171">
        <v>11.388212638937047</v>
      </c>
      <c r="AX229" s="171">
        <v>17.810367082250671</v>
      </c>
      <c r="AY229" s="171">
        <v>11.450463650371198</v>
      </c>
      <c r="AZ229" s="170">
        <v>5.6894240978409849</v>
      </c>
      <c r="BA229" s="171">
        <v>5.6216645441437159</v>
      </c>
      <c r="BB229" s="171">
        <v>5.8056260012479699</v>
      </c>
      <c r="BC229" s="171">
        <v>5.8673567104595659</v>
      </c>
      <c r="BD229" s="171">
        <v>5.7640904021469543</v>
      </c>
      <c r="BE229" s="170">
        <v>5.4453183723223582</v>
      </c>
      <c r="BF229" s="171">
        <v>5.2871618111833216</v>
      </c>
      <c r="BG229" s="171">
        <v>5.6042342300672638</v>
      </c>
      <c r="BH229" s="171">
        <v>5.6730145600179647</v>
      </c>
      <c r="BI229" s="172">
        <v>5.6528482420126789</v>
      </c>
    </row>
    <row r="230" spans="1:61" x14ac:dyDescent="0.25">
      <c r="A230" s="173" t="s">
        <v>1735</v>
      </c>
      <c r="B230" s="170">
        <v>28.916563587573275</v>
      </c>
      <c r="C230" s="171">
        <v>28.429557684874073</v>
      </c>
      <c r="D230" s="171">
        <v>29.680767224379608</v>
      </c>
      <c r="E230" s="171">
        <v>29.844619603055133</v>
      </c>
      <c r="F230" s="171">
        <v>29.797194540382204</v>
      </c>
      <c r="G230" s="170">
        <v>29.111567653098412</v>
      </c>
      <c r="H230" s="171">
        <v>28.987469202480042</v>
      </c>
      <c r="I230" s="171">
        <v>30.463620671860024</v>
      </c>
      <c r="J230" s="171">
        <v>30.509360598756267</v>
      </c>
      <c r="K230" s="171">
        <v>30.229084047671922</v>
      </c>
      <c r="L230" s="170">
        <v>30.782677935118834</v>
      </c>
      <c r="M230" s="171">
        <v>30.725662152944633</v>
      </c>
      <c r="N230" s="171">
        <v>31.166891850505561</v>
      </c>
      <c r="O230" s="171">
        <v>31.271589748568342</v>
      </c>
      <c r="P230" s="171">
        <v>31.180515326891825</v>
      </c>
      <c r="Q230" s="170">
        <v>29.518726088376081</v>
      </c>
      <c r="R230" s="171">
        <v>29.368644562456005</v>
      </c>
      <c r="S230" s="171">
        <v>29.723654494148004</v>
      </c>
      <c r="T230" s="171">
        <v>30.130569331686086</v>
      </c>
      <c r="U230" s="171">
        <v>30.203766076504653</v>
      </c>
      <c r="V230" s="170">
        <v>29.750655998307238</v>
      </c>
      <c r="W230" s="171">
        <v>29.598034163510185</v>
      </c>
      <c r="X230" s="171">
        <v>29.86351704328985</v>
      </c>
      <c r="Y230" s="171">
        <v>29.938863300527053</v>
      </c>
      <c r="Z230" s="171">
        <v>30.184792118797482</v>
      </c>
      <c r="AA230" s="170">
        <v>30.593476892527558</v>
      </c>
      <c r="AB230" s="171">
        <v>30.393508949941641</v>
      </c>
      <c r="AC230" s="171">
        <v>30.735913496555312</v>
      </c>
      <c r="AD230" s="171">
        <v>40.147015678631917</v>
      </c>
      <c r="AE230" s="171">
        <v>31.249899044589981</v>
      </c>
      <c r="AF230" s="170">
        <v>30.715839908874099</v>
      </c>
      <c r="AG230" s="171">
        <v>30.487240411599625</v>
      </c>
      <c r="AH230" s="171">
        <v>30.936885529313248</v>
      </c>
      <c r="AI230" s="171">
        <v>31.099975692780141</v>
      </c>
      <c r="AJ230" s="171">
        <v>31.257675986482926</v>
      </c>
      <c r="AK230" s="170">
        <v>31.117175402063044</v>
      </c>
      <c r="AL230" s="171">
        <v>30.713929112873398</v>
      </c>
      <c r="AM230" s="171">
        <v>31.153617053020973</v>
      </c>
      <c r="AN230" s="171">
        <v>31.249499328998819</v>
      </c>
      <c r="AO230" s="171">
        <v>31.536951715183807</v>
      </c>
      <c r="AP230" s="170">
        <v>35.192470267652567</v>
      </c>
      <c r="AQ230" s="171">
        <v>35.020077563163539</v>
      </c>
      <c r="AR230" s="171">
        <v>35.960898797318002</v>
      </c>
      <c r="AS230" s="171">
        <v>36.046256710303304</v>
      </c>
      <c r="AT230" s="171">
        <v>35.506412551830891</v>
      </c>
      <c r="AU230" s="170">
        <v>11.09911988259563</v>
      </c>
      <c r="AV230" s="171">
        <v>7.8769374985200438</v>
      </c>
      <c r="AW230" s="171">
        <v>11.388212638937047</v>
      </c>
      <c r="AX230" s="171">
        <v>17.810367082250671</v>
      </c>
      <c r="AY230" s="171">
        <v>11.450463650371198</v>
      </c>
      <c r="AZ230" s="170">
        <v>5.6945066151019237</v>
      </c>
      <c r="BA230" s="171">
        <v>5.6267485704920697</v>
      </c>
      <c r="BB230" s="171">
        <v>5.8056260012479699</v>
      </c>
      <c r="BC230" s="171">
        <v>5.8697053591911779</v>
      </c>
      <c r="BD230" s="171">
        <v>5.7664422673223932</v>
      </c>
      <c r="BE230" s="170">
        <v>5.4453183723223582</v>
      </c>
      <c r="BF230" s="171">
        <v>5.2897748861152536</v>
      </c>
      <c r="BG230" s="171">
        <v>5.6042342300672638</v>
      </c>
      <c r="BH230" s="171">
        <v>5.6730145600179647</v>
      </c>
      <c r="BI230" s="172">
        <v>5.6580463146592157</v>
      </c>
    </row>
    <row r="231" spans="1:61" x14ac:dyDescent="0.25">
      <c r="A231" s="173" t="s">
        <v>1736</v>
      </c>
      <c r="B231" s="170">
        <v>31.519076538506319</v>
      </c>
      <c r="C231" s="171">
        <v>31.323778686331067</v>
      </c>
      <c r="D231" s="171">
        <v>31.557176803726854</v>
      </c>
      <c r="E231" s="171">
        <v>31.423690966893087</v>
      </c>
      <c r="F231" s="171">
        <v>32.605818896814576</v>
      </c>
      <c r="G231" s="170">
        <v>33.631193422405545</v>
      </c>
      <c r="H231" s="171">
        <v>33.503655804544238</v>
      </c>
      <c r="I231" s="171">
        <v>33.486461307841644</v>
      </c>
      <c r="J231" s="171">
        <v>32.745839638985196</v>
      </c>
      <c r="K231" s="171">
        <v>34.11482663903076</v>
      </c>
      <c r="L231" s="170">
        <v>32.185393397944409</v>
      </c>
      <c r="M231" s="171">
        <v>31.752010010910638</v>
      </c>
      <c r="N231" s="171">
        <v>31.617713503701726</v>
      </c>
      <c r="O231" s="171">
        <v>31.354818000470516</v>
      </c>
      <c r="P231" s="171">
        <v>33.310594783244035</v>
      </c>
      <c r="Q231" s="170">
        <v>30.204548178897721</v>
      </c>
      <c r="R231" s="171">
        <v>30.003854090783879</v>
      </c>
      <c r="S231" s="171">
        <v>29.765234397490438</v>
      </c>
      <c r="T231" s="171">
        <v>29.366167015447196</v>
      </c>
      <c r="U231" s="171">
        <v>30.815290171984095</v>
      </c>
      <c r="V231" s="170">
        <v>29.845286670337924</v>
      </c>
      <c r="W231" s="171">
        <v>29.662374028003864</v>
      </c>
      <c r="X231" s="171">
        <v>29.353321485629888</v>
      </c>
      <c r="Y231" s="171">
        <v>29.352748380204037</v>
      </c>
      <c r="Z231" s="171">
        <v>30.331135707627471</v>
      </c>
      <c r="AA231" s="170">
        <v>30.607172442354411</v>
      </c>
      <c r="AB231" s="171">
        <v>30.428627781160007</v>
      </c>
      <c r="AC231" s="171">
        <v>30.136434243508695</v>
      </c>
      <c r="AD231" s="171">
        <v>29.617341619655313</v>
      </c>
      <c r="AE231" s="171">
        <v>31.026227618502929</v>
      </c>
      <c r="AF231" s="170">
        <v>31.839451615349823</v>
      </c>
      <c r="AG231" s="171">
        <v>31.471063254059626</v>
      </c>
      <c r="AH231" s="171">
        <v>31.337670877641614</v>
      </c>
      <c r="AI231" s="171">
        <v>30.756088012121118</v>
      </c>
      <c r="AJ231" s="171">
        <v>32.659670123659673</v>
      </c>
      <c r="AK231" s="170">
        <v>32.894029543551056</v>
      </c>
      <c r="AL231" s="171">
        <v>32.597209911606356</v>
      </c>
      <c r="AM231" s="171">
        <v>32.506163377675541</v>
      </c>
      <c r="AN231" s="171">
        <v>31.436379989910975</v>
      </c>
      <c r="AO231" s="171">
        <v>34.81716981853544</v>
      </c>
      <c r="AP231" s="170">
        <v>35.578209756344371</v>
      </c>
      <c r="AQ231" s="171">
        <v>35.46929703852485</v>
      </c>
      <c r="AR231" s="171">
        <v>35.366779431149567</v>
      </c>
      <c r="AS231" s="171">
        <v>35.008588650521425</v>
      </c>
      <c r="AT231" s="171">
        <v>36.123528404849417</v>
      </c>
      <c r="AU231" s="170">
        <v>33.105583034515213</v>
      </c>
      <c r="AV231" s="171">
        <v>32.758547912078797</v>
      </c>
      <c r="AW231" s="171">
        <v>32.768071910506407</v>
      </c>
      <c r="AX231" s="171">
        <v>31.975481907293911</v>
      </c>
      <c r="AY231" s="171">
        <v>34.548551487136386</v>
      </c>
      <c r="AZ231" s="170">
        <v>32.420157226254453</v>
      </c>
      <c r="BA231" s="171">
        <v>32.213599488188798</v>
      </c>
      <c r="BB231" s="171">
        <v>32.211324913787585</v>
      </c>
      <c r="BC231" s="171">
        <v>32.197011934265412</v>
      </c>
      <c r="BD231" s="171">
        <v>34.285739495036744</v>
      </c>
      <c r="BE231" s="170">
        <v>30.806396701912014</v>
      </c>
      <c r="BF231" s="171">
        <v>30.61693097752655</v>
      </c>
      <c r="BG231" s="171">
        <v>30.586224474398758</v>
      </c>
      <c r="BH231" s="171">
        <v>30.401697038944249</v>
      </c>
      <c r="BI231" s="172">
        <v>32.321153979094298</v>
      </c>
    </row>
    <row r="232" spans="1:61" x14ac:dyDescent="0.25">
      <c r="A232" s="173"/>
      <c r="B232" s="170"/>
      <c r="C232" s="171"/>
      <c r="D232" s="171"/>
      <c r="E232" s="171"/>
      <c r="F232" s="171"/>
      <c r="G232" s="170"/>
      <c r="H232" s="171"/>
      <c r="I232" s="171"/>
      <c r="J232" s="171"/>
      <c r="K232" s="171"/>
      <c r="L232" s="170"/>
      <c r="M232" s="171"/>
      <c r="N232" s="171"/>
      <c r="O232" s="171"/>
      <c r="P232" s="171"/>
      <c r="Q232" s="170"/>
      <c r="R232" s="171"/>
      <c r="S232" s="171"/>
      <c r="T232" s="171"/>
      <c r="U232" s="171"/>
      <c r="V232" s="170"/>
      <c r="W232" s="171"/>
      <c r="X232" s="171"/>
      <c r="Y232" s="171"/>
      <c r="Z232" s="171"/>
      <c r="AA232" s="170"/>
      <c r="AB232" s="171"/>
      <c r="AC232" s="171"/>
      <c r="AD232" s="171"/>
      <c r="AE232" s="171"/>
      <c r="AF232" s="170"/>
      <c r="AG232" s="171"/>
      <c r="AH232" s="171"/>
      <c r="AI232" s="171"/>
      <c r="AJ232" s="171"/>
      <c r="AK232" s="170"/>
      <c r="AL232" s="171"/>
      <c r="AM232" s="171"/>
      <c r="AN232" s="171"/>
      <c r="AO232" s="171"/>
      <c r="AP232" s="170"/>
      <c r="AQ232" s="171"/>
      <c r="AR232" s="171"/>
      <c r="AS232" s="171"/>
      <c r="AT232" s="171"/>
      <c r="AU232" s="170"/>
      <c r="AV232" s="171"/>
      <c r="AW232" s="171"/>
      <c r="AX232" s="171"/>
      <c r="AY232" s="171"/>
      <c r="AZ232" s="170"/>
      <c r="BA232" s="171"/>
      <c r="BB232" s="171"/>
      <c r="BC232" s="171"/>
      <c r="BD232" s="171"/>
      <c r="BE232" s="170"/>
      <c r="BF232" s="171"/>
      <c r="BG232" s="171"/>
      <c r="BH232" s="171"/>
      <c r="BI232" s="172"/>
    </row>
    <row r="233" spans="1:61" x14ac:dyDescent="0.25">
      <c r="A233" s="173"/>
      <c r="B233" s="170"/>
      <c r="C233" s="171"/>
      <c r="D233" s="171"/>
      <c r="E233" s="171"/>
      <c r="F233" s="171"/>
      <c r="G233" s="170"/>
      <c r="H233" s="171"/>
      <c r="I233" s="171"/>
      <c r="J233" s="171"/>
      <c r="K233" s="171"/>
      <c r="L233" s="170"/>
      <c r="M233" s="171"/>
      <c r="N233" s="171"/>
      <c r="O233" s="171"/>
      <c r="P233" s="171"/>
      <c r="Q233" s="170"/>
      <c r="R233" s="171"/>
      <c r="S233" s="171"/>
      <c r="T233" s="171"/>
      <c r="U233" s="171"/>
      <c r="V233" s="170"/>
      <c r="W233" s="171"/>
      <c r="X233" s="171"/>
      <c r="Y233" s="171"/>
      <c r="Z233" s="171"/>
      <c r="AA233" s="170"/>
      <c r="AB233" s="171"/>
      <c r="AC233" s="171"/>
      <c r="AD233" s="171"/>
      <c r="AE233" s="171"/>
      <c r="AF233" s="170"/>
      <c r="AG233" s="171"/>
      <c r="AH233" s="171"/>
      <c r="AI233" s="171"/>
      <c r="AJ233" s="171"/>
      <c r="AK233" s="170"/>
      <c r="AL233" s="171"/>
      <c r="AM233" s="171"/>
      <c r="AN233" s="171"/>
      <c r="AO233" s="171"/>
      <c r="AP233" s="170"/>
      <c r="AQ233" s="171"/>
      <c r="AR233" s="171"/>
      <c r="AS233" s="171"/>
      <c r="AT233" s="171"/>
      <c r="AU233" s="170"/>
      <c r="AV233" s="171"/>
      <c r="AW233" s="171"/>
      <c r="AX233" s="171"/>
      <c r="AY233" s="171"/>
      <c r="AZ233" s="170"/>
      <c r="BA233" s="171"/>
      <c r="BB233" s="171"/>
      <c r="BC233" s="171"/>
      <c r="BD233" s="171"/>
      <c r="BE233" s="170"/>
      <c r="BF233" s="171"/>
      <c r="BG233" s="171"/>
      <c r="BH233" s="171"/>
      <c r="BI233" s="172"/>
    </row>
    <row r="234" spans="1:61" x14ac:dyDescent="0.25">
      <c r="A234" s="173"/>
      <c r="B234" s="170"/>
      <c r="C234" s="171"/>
      <c r="D234" s="171"/>
      <c r="E234" s="171"/>
      <c r="F234" s="171"/>
      <c r="G234" s="170"/>
      <c r="H234" s="171"/>
      <c r="I234" s="171"/>
      <c r="J234" s="171"/>
      <c r="K234" s="171"/>
      <c r="L234" s="170"/>
      <c r="M234" s="171"/>
      <c r="N234" s="171"/>
      <c r="O234" s="171"/>
      <c r="P234" s="171"/>
      <c r="Q234" s="170"/>
      <c r="R234" s="171"/>
      <c r="S234" s="171"/>
      <c r="T234" s="171"/>
      <c r="U234" s="171"/>
      <c r="V234" s="170"/>
      <c r="W234" s="171"/>
      <c r="X234" s="171"/>
      <c r="Y234" s="171"/>
      <c r="Z234" s="171"/>
      <c r="AA234" s="170"/>
      <c r="AB234" s="171"/>
      <c r="AC234" s="171"/>
      <c r="AD234" s="171"/>
      <c r="AE234" s="171"/>
      <c r="AF234" s="170"/>
      <c r="AG234" s="171"/>
      <c r="AH234" s="171"/>
      <c r="AI234" s="171"/>
      <c r="AJ234" s="171"/>
      <c r="AK234" s="170"/>
      <c r="AL234" s="171"/>
      <c r="AM234" s="171"/>
      <c r="AN234" s="171"/>
      <c r="AO234" s="171"/>
      <c r="AP234" s="170"/>
      <c r="AQ234" s="171"/>
      <c r="AR234" s="171"/>
      <c r="AS234" s="171"/>
      <c r="AT234" s="171"/>
      <c r="AU234" s="170"/>
      <c r="AV234" s="171"/>
      <c r="AW234" s="171"/>
      <c r="AX234" s="171"/>
      <c r="AY234" s="171"/>
      <c r="AZ234" s="170"/>
      <c r="BA234" s="171"/>
      <c r="BB234" s="171"/>
      <c r="BC234" s="171"/>
      <c r="BD234" s="171"/>
      <c r="BE234" s="170"/>
      <c r="BF234" s="171"/>
      <c r="BG234" s="171"/>
      <c r="BH234" s="171"/>
      <c r="BI234" s="172"/>
    </row>
    <row r="235" spans="1:61" x14ac:dyDescent="0.25">
      <c r="A235" s="173"/>
      <c r="B235" s="170"/>
      <c r="C235" s="171"/>
      <c r="D235" s="171"/>
      <c r="E235" s="171"/>
      <c r="F235" s="171"/>
      <c r="G235" s="170"/>
      <c r="H235" s="171"/>
      <c r="I235" s="171"/>
      <c r="J235" s="171"/>
      <c r="K235" s="171"/>
      <c r="L235" s="170"/>
      <c r="M235" s="171"/>
      <c r="N235" s="171"/>
      <c r="O235" s="171"/>
      <c r="P235" s="171"/>
      <c r="Q235" s="170"/>
      <c r="R235" s="171"/>
      <c r="S235" s="171"/>
      <c r="T235" s="171"/>
      <c r="U235" s="171"/>
      <c r="V235" s="170"/>
      <c r="W235" s="171"/>
      <c r="X235" s="171"/>
      <c r="Y235" s="171"/>
      <c r="Z235" s="171"/>
      <c r="AA235" s="170"/>
      <c r="AB235" s="171"/>
      <c r="AC235" s="171"/>
      <c r="AD235" s="171"/>
      <c r="AE235" s="171"/>
      <c r="AF235" s="170"/>
      <c r="AG235" s="171"/>
      <c r="AH235" s="171"/>
      <c r="AI235" s="171"/>
      <c r="AJ235" s="171"/>
      <c r="AK235" s="170"/>
      <c r="AL235" s="171"/>
      <c r="AM235" s="171"/>
      <c r="AN235" s="171"/>
      <c r="AO235" s="171"/>
      <c r="AP235" s="170"/>
      <c r="AQ235" s="171"/>
      <c r="AR235" s="171"/>
      <c r="AS235" s="171"/>
      <c r="AT235" s="171"/>
      <c r="AU235" s="170"/>
      <c r="AV235" s="171"/>
      <c r="AW235" s="171"/>
      <c r="AX235" s="171"/>
      <c r="AY235" s="171"/>
      <c r="AZ235" s="170"/>
      <c r="BA235" s="171"/>
      <c r="BB235" s="171"/>
      <c r="BC235" s="171"/>
      <c r="BD235" s="171"/>
      <c r="BE235" s="170"/>
      <c r="BF235" s="171"/>
      <c r="BG235" s="171"/>
      <c r="BH235" s="171"/>
      <c r="BI235" s="172"/>
    </row>
    <row r="236" spans="1:61" x14ac:dyDescent="0.25">
      <c r="A236" s="173"/>
      <c r="B236" s="170"/>
      <c r="C236" s="171"/>
      <c r="D236" s="171"/>
      <c r="E236" s="171"/>
      <c r="F236" s="171"/>
      <c r="G236" s="170"/>
      <c r="H236" s="171"/>
      <c r="I236" s="171"/>
      <c r="J236" s="171"/>
      <c r="K236" s="171"/>
      <c r="L236" s="170"/>
      <c r="M236" s="171"/>
      <c r="N236" s="171"/>
      <c r="O236" s="171"/>
      <c r="P236" s="171"/>
      <c r="Q236" s="170"/>
      <c r="R236" s="171"/>
      <c r="S236" s="171"/>
      <c r="T236" s="171"/>
      <c r="U236" s="171"/>
      <c r="V236" s="170"/>
      <c r="W236" s="171"/>
      <c r="X236" s="171"/>
      <c r="Y236" s="171"/>
      <c r="Z236" s="171"/>
      <c r="AA236" s="170"/>
      <c r="AB236" s="171"/>
      <c r="AC236" s="171"/>
      <c r="AD236" s="171"/>
      <c r="AE236" s="171"/>
      <c r="AF236" s="170"/>
      <c r="AG236" s="171"/>
      <c r="AH236" s="171"/>
      <c r="AI236" s="171"/>
      <c r="AJ236" s="171"/>
      <c r="AK236" s="170"/>
      <c r="AL236" s="171"/>
      <c r="AM236" s="171"/>
      <c r="AN236" s="171"/>
      <c r="AO236" s="171"/>
      <c r="AP236" s="170"/>
      <c r="AQ236" s="171"/>
      <c r="AR236" s="171"/>
      <c r="AS236" s="171"/>
      <c r="AT236" s="171"/>
      <c r="AU236" s="170"/>
      <c r="AV236" s="171"/>
      <c r="AW236" s="171"/>
      <c r="AX236" s="171"/>
      <c r="AY236" s="171"/>
      <c r="AZ236" s="170"/>
      <c r="BA236" s="171"/>
      <c r="BB236" s="171"/>
      <c r="BC236" s="171"/>
      <c r="BD236" s="171"/>
      <c r="BE236" s="170"/>
      <c r="BF236" s="171"/>
      <c r="BG236" s="171"/>
      <c r="BH236" s="171"/>
      <c r="BI236" s="172"/>
    </row>
    <row r="237" spans="1:61" x14ac:dyDescent="0.25">
      <c r="A237" s="173"/>
      <c r="B237" s="170"/>
      <c r="C237" s="171"/>
      <c r="D237" s="171"/>
      <c r="E237" s="171"/>
      <c r="F237" s="171"/>
      <c r="G237" s="170"/>
      <c r="H237" s="171"/>
      <c r="I237" s="171"/>
      <c r="J237" s="171"/>
      <c r="K237" s="171"/>
      <c r="L237" s="170"/>
      <c r="M237" s="171"/>
      <c r="N237" s="171"/>
      <c r="O237" s="171"/>
      <c r="P237" s="171"/>
      <c r="Q237" s="170"/>
      <c r="R237" s="171"/>
      <c r="S237" s="171"/>
      <c r="T237" s="171"/>
      <c r="U237" s="171"/>
      <c r="V237" s="170"/>
      <c r="W237" s="171"/>
      <c r="X237" s="171"/>
      <c r="Y237" s="171"/>
      <c r="Z237" s="171"/>
      <c r="AA237" s="170"/>
      <c r="AB237" s="171"/>
      <c r="AC237" s="171"/>
      <c r="AD237" s="171"/>
      <c r="AE237" s="171"/>
      <c r="AF237" s="170"/>
      <c r="AG237" s="171"/>
      <c r="AH237" s="171"/>
      <c r="AI237" s="171"/>
      <c r="AJ237" s="171"/>
      <c r="AK237" s="170"/>
      <c r="AL237" s="171"/>
      <c r="AM237" s="171"/>
      <c r="AN237" s="171"/>
      <c r="AO237" s="171"/>
      <c r="AP237" s="170"/>
      <c r="AQ237" s="171"/>
      <c r="AR237" s="171"/>
      <c r="AS237" s="171"/>
      <c r="AT237" s="171"/>
      <c r="AU237" s="170"/>
      <c r="AV237" s="171"/>
      <c r="AW237" s="171"/>
      <c r="AX237" s="171"/>
      <c r="AY237" s="171"/>
      <c r="AZ237" s="170"/>
      <c r="BA237" s="171"/>
      <c r="BB237" s="171"/>
      <c r="BC237" s="171"/>
      <c r="BD237" s="171"/>
      <c r="BE237" s="170"/>
      <c r="BF237" s="171"/>
      <c r="BG237" s="171"/>
      <c r="BH237" s="171"/>
      <c r="BI237" s="172"/>
    </row>
    <row r="238" spans="1:61" x14ac:dyDescent="0.25">
      <c r="A238" s="173"/>
      <c r="B238" s="170"/>
      <c r="C238" s="171"/>
      <c r="D238" s="171"/>
      <c r="E238" s="171"/>
      <c r="F238" s="171"/>
      <c r="G238" s="170"/>
      <c r="H238" s="171"/>
      <c r="I238" s="171"/>
      <c r="J238" s="171"/>
      <c r="K238" s="171"/>
      <c r="L238" s="170"/>
      <c r="M238" s="171"/>
      <c r="N238" s="171"/>
      <c r="O238" s="171"/>
      <c r="P238" s="171"/>
      <c r="Q238" s="170"/>
      <c r="R238" s="171"/>
      <c r="S238" s="171"/>
      <c r="T238" s="171"/>
      <c r="U238" s="171"/>
      <c r="V238" s="170"/>
      <c r="W238" s="171"/>
      <c r="X238" s="171"/>
      <c r="Y238" s="171"/>
      <c r="Z238" s="171"/>
      <c r="AA238" s="170"/>
      <c r="AB238" s="171"/>
      <c r="AC238" s="171"/>
      <c r="AD238" s="171"/>
      <c r="AE238" s="171"/>
      <c r="AF238" s="170"/>
      <c r="AG238" s="171"/>
      <c r="AH238" s="171"/>
      <c r="AI238" s="171"/>
      <c r="AJ238" s="171"/>
      <c r="AK238" s="170"/>
      <c r="AL238" s="171"/>
      <c r="AM238" s="171"/>
      <c r="AN238" s="171"/>
      <c r="AO238" s="171"/>
      <c r="AP238" s="170"/>
      <c r="AQ238" s="171"/>
      <c r="AR238" s="171"/>
      <c r="AS238" s="171"/>
      <c r="AT238" s="171"/>
      <c r="AU238" s="170"/>
      <c r="AV238" s="171"/>
      <c r="AW238" s="171"/>
      <c r="AX238" s="171"/>
      <c r="AY238" s="171"/>
      <c r="AZ238" s="170"/>
      <c r="BA238" s="171"/>
      <c r="BB238" s="171"/>
      <c r="BC238" s="171"/>
      <c r="BD238" s="171"/>
      <c r="BE238" s="170"/>
      <c r="BF238" s="171"/>
      <c r="BG238" s="171"/>
      <c r="BH238" s="171"/>
      <c r="BI238" s="172"/>
    </row>
    <row r="239" spans="1:61" x14ac:dyDescent="0.25">
      <c r="A239" s="173"/>
      <c r="B239" s="170"/>
      <c r="C239" s="171"/>
      <c r="D239" s="171"/>
      <c r="E239" s="171"/>
      <c r="F239" s="171"/>
      <c r="G239" s="170"/>
      <c r="H239" s="171"/>
      <c r="I239" s="171"/>
      <c r="J239" s="171"/>
      <c r="K239" s="171"/>
      <c r="L239" s="170"/>
      <c r="M239" s="171"/>
      <c r="N239" s="171"/>
      <c r="O239" s="171"/>
      <c r="P239" s="171"/>
      <c r="Q239" s="170"/>
      <c r="R239" s="171"/>
      <c r="S239" s="171"/>
      <c r="T239" s="171"/>
      <c r="U239" s="171"/>
      <c r="V239" s="170"/>
      <c r="W239" s="171"/>
      <c r="X239" s="171"/>
      <c r="Y239" s="171"/>
      <c r="Z239" s="171"/>
      <c r="AA239" s="170"/>
      <c r="AB239" s="171"/>
      <c r="AC239" s="171"/>
      <c r="AD239" s="171"/>
      <c r="AE239" s="171"/>
      <c r="AF239" s="170"/>
      <c r="AG239" s="171"/>
      <c r="AH239" s="171"/>
      <c r="AI239" s="171"/>
      <c r="AJ239" s="171"/>
      <c r="AK239" s="170"/>
      <c r="AL239" s="171"/>
      <c r="AM239" s="171"/>
      <c r="AN239" s="171"/>
      <c r="AO239" s="171"/>
      <c r="AP239" s="170"/>
      <c r="AQ239" s="171"/>
      <c r="AR239" s="171"/>
      <c r="AS239" s="171"/>
      <c r="AT239" s="171"/>
      <c r="AU239" s="170"/>
      <c r="AV239" s="171"/>
      <c r="AW239" s="171"/>
      <c r="AX239" s="171"/>
      <c r="AY239" s="171"/>
      <c r="AZ239" s="170"/>
      <c r="BA239" s="171"/>
      <c r="BB239" s="171"/>
      <c r="BC239" s="171"/>
      <c r="BD239" s="171"/>
      <c r="BE239" s="170"/>
      <c r="BF239" s="171"/>
      <c r="BG239" s="171"/>
      <c r="BH239" s="171"/>
      <c r="BI239" s="172"/>
    </row>
    <row r="240" spans="1:61" x14ac:dyDescent="0.25">
      <c r="A240" s="173"/>
      <c r="B240" s="170"/>
      <c r="C240" s="171"/>
      <c r="D240" s="171"/>
      <c r="E240" s="171"/>
      <c r="F240" s="171"/>
      <c r="G240" s="170"/>
      <c r="H240" s="171"/>
      <c r="I240" s="171"/>
      <c r="J240" s="171"/>
      <c r="K240" s="171"/>
      <c r="L240" s="170"/>
      <c r="M240" s="171"/>
      <c r="N240" s="171"/>
      <c r="O240" s="171"/>
      <c r="P240" s="171"/>
      <c r="Q240" s="170"/>
      <c r="R240" s="171"/>
      <c r="S240" s="171"/>
      <c r="T240" s="171"/>
      <c r="U240" s="171"/>
      <c r="V240" s="170"/>
      <c r="W240" s="171"/>
      <c r="X240" s="171"/>
      <c r="Y240" s="171"/>
      <c r="Z240" s="171"/>
      <c r="AA240" s="170"/>
      <c r="AB240" s="171"/>
      <c r="AC240" s="171"/>
      <c r="AD240" s="171"/>
      <c r="AE240" s="171"/>
      <c r="AF240" s="170"/>
      <c r="AG240" s="171"/>
      <c r="AH240" s="171"/>
      <c r="AI240" s="171"/>
      <c r="AJ240" s="171"/>
      <c r="AK240" s="170"/>
      <c r="AL240" s="171"/>
      <c r="AM240" s="171"/>
      <c r="AN240" s="171"/>
      <c r="AO240" s="171"/>
      <c r="AP240" s="170"/>
      <c r="AQ240" s="171"/>
      <c r="AR240" s="171"/>
      <c r="AS240" s="171"/>
      <c r="AT240" s="171"/>
      <c r="AU240" s="170"/>
      <c r="AV240" s="171"/>
      <c r="AW240" s="171"/>
      <c r="AX240" s="171"/>
      <c r="AY240" s="171"/>
      <c r="AZ240" s="170"/>
      <c r="BA240" s="171"/>
      <c r="BB240" s="171"/>
      <c r="BC240" s="171"/>
      <c r="BD240" s="171"/>
      <c r="BE240" s="170"/>
      <c r="BF240" s="171"/>
      <c r="BG240" s="171"/>
      <c r="BH240" s="171"/>
      <c r="BI240" s="172"/>
    </row>
    <row r="241" spans="1:61" x14ac:dyDescent="0.25">
      <c r="A241" s="173"/>
      <c r="B241" s="170"/>
      <c r="C241" s="171"/>
      <c r="D241" s="171"/>
      <c r="E241" s="171"/>
      <c r="F241" s="171"/>
      <c r="G241" s="170"/>
      <c r="H241" s="171"/>
      <c r="I241" s="171"/>
      <c r="J241" s="171"/>
      <c r="K241" s="171"/>
      <c r="L241" s="170"/>
      <c r="M241" s="171"/>
      <c r="N241" s="171"/>
      <c r="O241" s="171"/>
      <c r="P241" s="171"/>
      <c r="Q241" s="170"/>
      <c r="R241" s="171"/>
      <c r="S241" s="171"/>
      <c r="T241" s="171"/>
      <c r="U241" s="171"/>
      <c r="V241" s="170"/>
      <c r="W241" s="171"/>
      <c r="X241" s="171"/>
      <c r="Y241" s="171"/>
      <c r="Z241" s="171"/>
      <c r="AA241" s="170"/>
      <c r="AB241" s="171"/>
      <c r="AC241" s="171"/>
      <c r="AD241" s="171"/>
      <c r="AE241" s="171"/>
      <c r="AF241" s="170"/>
      <c r="AG241" s="171"/>
      <c r="AH241" s="171"/>
      <c r="AI241" s="171"/>
      <c r="AJ241" s="171"/>
      <c r="AK241" s="170"/>
      <c r="AL241" s="171"/>
      <c r="AM241" s="171"/>
      <c r="AN241" s="171"/>
      <c r="AO241" s="171"/>
      <c r="AP241" s="170"/>
      <c r="AQ241" s="171"/>
      <c r="AR241" s="171"/>
      <c r="AS241" s="171"/>
      <c r="AT241" s="171"/>
      <c r="AU241" s="170"/>
      <c r="AV241" s="171"/>
      <c r="AW241" s="171"/>
      <c r="AX241" s="171"/>
      <c r="AY241" s="171"/>
      <c r="AZ241" s="170"/>
      <c r="BA241" s="171"/>
      <c r="BB241" s="171"/>
      <c r="BC241" s="171"/>
      <c r="BD241" s="171"/>
      <c r="BE241" s="170"/>
      <c r="BF241" s="171"/>
      <c r="BG241" s="171"/>
      <c r="BH241" s="171"/>
      <c r="BI241" s="172"/>
    </row>
    <row r="242" spans="1:61" x14ac:dyDescent="0.25">
      <c r="A242" s="173"/>
      <c r="B242" s="170"/>
      <c r="C242" s="171"/>
      <c r="D242" s="171"/>
      <c r="E242" s="171"/>
      <c r="F242" s="171"/>
      <c r="G242" s="170"/>
      <c r="H242" s="171"/>
      <c r="I242" s="171"/>
      <c r="J242" s="171"/>
      <c r="K242" s="171"/>
      <c r="L242" s="170"/>
      <c r="M242" s="171"/>
      <c r="N242" s="171"/>
      <c r="O242" s="171"/>
      <c r="P242" s="171"/>
      <c r="Q242" s="170"/>
      <c r="R242" s="171"/>
      <c r="S242" s="171"/>
      <c r="T242" s="171"/>
      <c r="U242" s="171"/>
      <c r="V242" s="170"/>
      <c r="W242" s="171"/>
      <c r="X242" s="171"/>
      <c r="Y242" s="171"/>
      <c r="Z242" s="171"/>
      <c r="AA242" s="170"/>
      <c r="AB242" s="171"/>
      <c r="AC242" s="171"/>
      <c r="AD242" s="171"/>
      <c r="AE242" s="171"/>
      <c r="AF242" s="170"/>
      <c r="AG242" s="171"/>
      <c r="AH242" s="171"/>
      <c r="AI242" s="171"/>
      <c r="AJ242" s="171"/>
      <c r="AK242" s="170"/>
      <c r="AL242" s="171"/>
      <c r="AM242" s="171"/>
      <c r="AN242" s="171"/>
      <c r="AO242" s="171"/>
      <c r="AP242" s="170"/>
      <c r="AQ242" s="171"/>
      <c r="AR242" s="171"/>
      <c r="AS242" s="171"/>
      <c r="AT242" s="171"/>
      <c r="AU242" s="170"/>
      <c r="AV242" s="171"/>
      <c r="AW242" s="171"/>
      <c r="AX242" s="171"/>
      <c r="AY242" s="171"/>
      <c r="AZ242" s="170"/>
      <c r="BA242" s="171"/>
      <c r="BB242" s="171"/>
      <c r="BC242" s="171"/>
      <c r="BD242" s="171"/>
      <c r="BE242" s="170"/>
      <c r="BF242" s="171"/>
      <c r="BG242" s="171"/>
      <c r="BH242" s="171"/>
      <c r="BI242" s="172"/>
    </row>
    <row r="243" spans="1:61" x14ac:dyDescent="0.25">
      <c r="A243" s="173"/>
      <c r="B243" s="170"/>
      <c r="C243" s="171"/>
      <c r="D243" s="171"/>
      <c r="E243" s="171"/>
      <c r="F243" s="171"/>
      <c r="G243" s="170"/>
      <c r="H243" s="171"/>
      <c r="I243" s="171"/>
      <c r="J243" s="171"/>
      <c r="K243" s="171"/>
      <c r="L243" s="170"/>
      <c r="M243" s="171"/>
      <c r="N243" s="171"/>
      <c r="O243" s="171"/>
      <c r="P243" s="171"/>
      <c r="Q243" s="170"/>
      <c r="R243" s="171"/>
      <c r="S243" s="171"/>
      <c r="T243" s="171"/>
      <c r="U243" s="171"/>
      <c r="V243" s="170"/>
      <c r="W243" s="171"/>
      <c r="X243" s="171"/>
      <c r="Y243" s="171"/>
      <c r="Z243" s="171"/>
      <c r="AA243" s="170"/>
      <c r="AB243" s="171"/>
      <c r="AC243" s="171"/>
      <c r="AD243" s="171"/>
      <c r="AE243" s="171"/>
      <c r="AF243" s="170"/>
      <c r="AG243" s="171"/>
      <c r="AH243" s="171"/>
      <c r="AI243" s="171"/>
      <c r="AJ243" s="171"/>
      <c r="AK243" s="170"/>
      <c r="AL243" s="171"/>
      <c r="AM243" s="171"/>
      <c r="AN243" s="171"/>
      <c r="AO243" s="171"/>
      <c r="AP243" s="170"/>
      <c r="AQ243" s="171"/>
      <c r="AR243" s="171"/>
      <c r="AS243" s="171"/>
      <c r="AT243" s="171"/>
      <c r="AU243" s="170"/>
      <c r="AV243" s="171"/>
      <c r="AW243" s="171"/>
      <c r="AX243" s="171"/>
      <c r="AY243" s="171"/>
      <c r="AZ243" s="170"/>
      <c r="BA243" s="171"/>
      <c r="BB243" s="171"/>
      <c r="BC243" s="171"/>
      <c r="BD243" s="171"/>
      <c r="BE243" s="170"/>
      <c r="BF243" s="171"/>
      <c r="BG243" s="171"/>
      <c r="BH243" s="171"/>
      <c r="BI243" s="172"/>
    </row>
    <row r="244" spans="1:61" x14ac:dyDescent="0.25">
      <c r="A244" s="173"/>
      <c r="B244" s="170"/>
      <c r="C244" s="171"/>
      <c r="D244" s="171"/>
      <c r="E244" s="171"/>
      <c r="F244" s="171"/>
      <c r="G244" s="170"/>
      <c r="H244" s="171"/>
      <c r="I244" s="171"/>
      <c r="J244" s="171"/>
      <c r="K244" s="171"/>
      <c r="L244" s="170"/>
      <c r="M244" s="171"/>
      <c r="N244" s="171"/>
      <c r="O244" s="171"/>
      <c r="P244" s="171"/>
      <c r="Q244" s="170"/>
      <c r="R244" s="171"/>
      <c r="S244" s="171"/>
      <c r="T244" s="171"/>
      <c r="U244" s="171"/>
      <c r="V244" s="170"/>
      <c r="W244" s="171"/>
      <c r="X244" s="171"/>
      <c r="Y244" s="171"/>
      <c r="Z244" s="171"/>
      <c r="AA244" s="170"/>
      <c r="AB244" s="171"/>
      <c r="AC244" s="171"/>
      <c r="AD244" s="171"/>
      <c r="AE244" s="171"/>
      <c r="AF244" s="170"/>
      <c r="AG244" s="171"/>
      <c r="AH244" s="171"/>
      <c r="AI244" s="171"/>
      <c r="AJ244" s="171"/>
      <c r="AK244" s="170"/>
      <c r="AL244" s="171"/>
      <c r="AM244" s="171"/>
      <c r="AN244" s="171"/>
      <c r="AO244" s="171"/>
      <c r="AP244" s="170"/>
      <c r="AQ244" s="171"/>
      <c r="AR244" s="171"/>
      <c r="AS244" s="171"/>
      <c r="AT244" s="171"/>
      <c r="AU244" s="170"/>
      <c r="AV244" s="171"/>
      <c r="AW244" s="171"/>
      <c r="AX244" s="171"/>
      <c r="AY244" s="171"/>
      <c r="AZ244" s="170"/>
      <c r="BA244" s="171"/>
      <c r="BB244" s="171"/>
      <c r="BC244" s="171"/>
      <c r="BD244" s="171"/>
      <c r="BE244" s="170"/>
      <c r="BF244" s="171"/>
      <c r="BG244" s="171"/>
      <c r="BH244" s="171"/>
      <c r="BI244" s="172"/>
    </row>
    <row r="245" spans="1:61" x14ac:dyDescent="0.25">
      <c r="A245" s="173"/>
      <c r="B245" s="170"/>
      <c r="C245" s="171"/>
      <c r="D245" s="171"/>
      <c r="E245" s="171"/>
      <c r="F245" s="171"/>
      <c r="G245" s="170"/>
      <c r="H245" s="171"/>
      <c r="I245" s="171"/>
      <c r="J245" s="171"/>
      <c r="K245" s="171"/>
      <c r="L245" s="170"/>
      <c r="M245" s="171"/>
      <c r="N245" s="171"/>
      <c r="O245" s="171"/>
      <c r="P245" s="171"/>
      <c r="Q245" s="170"/>
      <c r="R245" s="171"/>
      <c r="S245" s="171"/>
      <c r="T245" s="171"/>
      <c r="U245" s="171"/>
      <c r="V245" s="170"/>
      <c r="W245" s="171"/>
      <c r="X245" s="171"/>
      <c r="Y245" s="171"/>
      <c r="Z245" s="171"/>
      <c r="AA245" s="170"/>
      <c r="AB245" s="171"/>
      <c r="AC245" s="171"/>
      <c r="AD245" s="171"/>
      <c r="AE245" s="171"/>
      <c r="AF245" s="170"/>
      <c r="AG245" s="171"/>
      <c r="AH245" s="171"/>
      <c r="AI245" s="171"/>
      <c r="AJ245" s="171"/>
      <c r="AK245" s="170"/>
      <c r="AL245" s="171"/>
      <c r="AM245" s="171"/>
      <c r="AN245" s="171"/>
      <c r="AO245" s="171"/>
      <c r="AP245" s="170"/>
      <c r="AQ245" s="171"/>
      <c r="AR245" s="171"/>
      <c r="AS245" s="171"/>
      <c r="AT245" s="171"/>
      <c r="AU245" s="170"/>
      <c r="AV245" s="171"/>
      <c r="AW245" s="171"/>
      <c r="AX245" s="171"/>
      <c r="AY245" s="171"/>
      <c r="AZ245" s="170"/>
      <c r="BA245" s="171"/>
      <c r="BB245" s="171"/>
      <c r="BC245" s="171"/>
      <c r="BD245" s="171"/>
      <c r="BE245" s="170"/>
      <c r="BF245" s="171"/>
      <c r="BG245" s="171"/>
      <c r="BH245" s="171"/>
      <c r="BI245" s="172"/>
    </row>
    <row r="246" spans="1:61" x14ac:dyDescent="0.25">
      <c r="A246" s="173"/>
      <c r="B246" s="170"/>
      <c r="C246" s="171"/>
      <c r="D246" s="171"/>
      <c r="E246" s="171"/>
      <c r="F246" s="171"/>
      <c r="G246" s="170"/>
      <c r="H246" s="171"/>
      <c r="I246" s="171"/>
      <c r="J246" s="171"/>
      <c r="K246" s="171"/>
      <c r="L246" s="170"/>
      <c r="M246" s="171"/>
      <c r="N246" s="171"/>
      <c r="O246" s="171"/>
      <c r="P246" s="171"/>
      <c r="Q246" s="170"/>
      <c r="R246" s="171"/>
      <c r="S246" s="171"/>
      <c r="T246" s="171"/>
      <c r="U246" s="171"/>
      <c r="V246" s="170"/>
      <c r="W246" s="171"/>
      <c r="X246" s="171"/>
      <c r="Y246" s="171"/>
      <c r="Z246" s="171"/>
      <c r="AA246" s="170"/>
      <c r="AB246" s="171"/>
      <c r="AC246" s="171"/>
      <c r="AD246" s="171"/>
      <c r="AE246" s="171"/>
      <c r="AF246" s="170"/>
      <c r="AG246" s="171"/>
      <c r="AH246" s="171"/>
      <c r="AI246" s="171"/>
      <c r="AJ246" s="171"/>
      <c r="AK246" s="170"/>
      <c r="AL246" s="171"/>
      <c r="AM246" s="171"/>
      <c r="AN246" s="171"/>
      <c r="AO246" s="171"/>
      <c r="AP246" s="170"/>
      <c r="AQ246" s="171"/>
      <c r="AR246" s="171"/>
      <c r="AS246" s="171"/>
      <c r="AT246" s="171"/>
      <c r="AU246" s="170"/>
      <c r="AV246" s="171"/>
      <c r="AW246" s="171"/>
      <c r="AX246" s="171"/>
      <c r="AY246" s="171"/>
      <c r="AZ246" s="170"/>
      <c r="BA246" s="171"/>
      <c r="BB246" s="171"/>
      <c r="BC246" s="171"/>
      <c r="BD246" s="171"/>
      <c r="BE246" s="170"/>
      <c r="BF246" s="171"/>
      <c r="BG246" s="171"/>
      <c r="BH246" s="171"/>
      <c r="BI246" s="172"/>
    </row>
    <row r="247" spans="1:61" x14ac:dyDescent="0.25">
      <c r="A247" s="173"/>
      <c r="B247" s="170"/>
      <c r="C247" s="171"/>
      <c r="D247" s="171"/>
      <c r="E247" s="171"/>
      <c r="F247" s="171"/>
      <c r="G247" s="170"/>
      <c r="H247" s="171"/>
      <c r="I247" s="171"/>
      <c r="J247" s="171"/>
      <c r="K247" s="171"/>
      <c r="L247" s="170"/>
      <c r="M247" s="171"/>
      <c r="N247" s="171"/>
      <c r="O247" s="171"/>
      <c r="P247" s="171"/>
      <c r="Q247" s="170"/>
      <c r="R247" s="171"/>
      <c r="S247" s="171"/>
      <c r="T247" s="171"/>
      <c r="U247" s="171"/>
      <c r="V247" s="170"/>
      <c r="W247" s="171"/>
      <c r="X247" s="171"/>
      <c r="Y247" s="171"/>
      <c r="Z247" s="171"/>
      <c r="AA247" s="170"/>
      <c r="AB247" s="171"/>
      <c r="AC247" s="171"/>
      <c r="AD247" s="171"/>
      <c r="AE247" s="171"/>
      <c r="AF247" s="170"/>
      <c r="AG247" s="171"/>
      <c r="AH247" s="171"/>
      <c r="AI247" s="171"/>
      <c r="AJ247" s="171"/>
      <c r="AK247" s="170"/>
      <c r="AL247" s="171"/>
      <c r="AM247" s="171"/>
      <c r="AN247" s="171"/>
      <c r="AO247" s="171"/>
      <c r="AP247" s="170"/>
      <c r="AQ247" s="171"/>
      <c r="AR247" s="171"/>
      <c r="AS247" s="171"/>
      <c r="AT247" s="171"/>
      <c r="AU247" s="170"/>
      <c r="AV247" s="171"/>
      <c r="AW247" s="171"/>
      <c r="AX247" s="171"/>
      <c r="AY247" s="171"/>
      <c r="AZ247" s="170"/>
      <c r="BA247" s="171"/>
      <c r="BB247" s="171"/>
      <c r="BC247" s="171"/>
      <c r="BD247" s="171"/>
      <c r="BE247" s="170"/>
      <c r="BF247" s="171"/>
      <c r="BG247" s="171"/>
      <c r="BH247" s="171"/>
      <c r="BI247" s="172"/>
    </row>
    <row r="248" spans="1:61" x14ac:dyDescent="0.25">
      <c r="A248" s="173"/>
      <c r="B248" s="170"/>
      <c r="C248" s="171"/>
      <c r="D248" s="171"/>
      <c r="E248" s="171"/>
      <c r="F248" s="171"/>
      <c r="G248" s="170"/>
      <c r="H248" s="171"/>
      <c r="I248" s="171"/>
      <c r="J248" s="171"/>
      <c r="K248" s="171"/>
      <c r="L248" s="170"/>
      <c r="M248" s="171"/>
      <c r="N248" s="171"/>
      <c r="O248" s="171"/>
      <c r="P248" s="171"/>
      <c r="Q248" s="170"/>
      <c r="R248" s="171"/>
      <c r="S248" s="171"/>
      <c r="T248" s="171"/>
      <c r="U248" s="171"/>
      <c r="V248" s="170"/>
      <c r="W248" s="171"/>
      <c r="X248" s="171"/>
      <c r="Y248" s="171"/>
      <c r="Z248" s="171"/>
      <c r="AA248" s="170"/>
      <c r="AB248" s="171"/>
      <c r="AC248" s="171"/>
      <c r="AD248" s="171"/>
      <c r="AE248" s="171"/>
      <c r="AF248" s="170"/>
      <c r="AG248" s="171"/>
      <c r="AH248" s="171"/>
      <c r="AI248" s="171"/>
      <c r="AJ248" s="171"/>
      <c r="AK248" s="170"/>
      <c r="AL248" s="171"/>
      <c r="AM248" s="171"/>
      <c r="AN248" s="171"/>
      <c r="AO248" s="171"/>
      <c r="AP248" s="170"/>
      <c r="AQ248" s="171"/>
      <c r="AR248" s="171"/>
      <c r="AS248" s="171"/>
      <c r="AT248" s="171"/>
      <c r="AU248" s="170"/>
      <c r="AV248" s="171"/>
      <c r="AW248" s="171"/>
      <c r="AX248" s="171"/>
      <c r="AY248" s="171"/>
      <c r="AZ248" s="170"/>
      <c r="BA248" s="171"/>
      <c r="BB248" s="171"/>
      <c r="BC248" s="171"/>
      <c r="BD248" s="171"/>
      <c r="BE248" s="170"/>
      <c r="BF248" s="171"/>
      <c r="BG248" s="171"/>
      <c r="BH248" s="171"/>
      <c r="BI248" s="172"/>
    </row>
    <row r="249" spans="1:61" x14ac:dyDescent="0.25">
      <c r="A249" s="173"/>
      <c r="B249" s="170"/>
      <c r="C249" s="171"/>
      <c r="D249" s="171"/>
      <c r="E249" s="171"/>
      <c r="F249" s="171"/>
      <c r="G249" s="170"/>
      <c r="H249" s="171"/>
      <c r="I249" s="171"/>
      <c r="J249" s="171"/>
      <c r="K249" s="171"/>
      <c r="L249" s="170"/>
      <c r="M249" s="171"/>
      <c r="N249" s="171"/>
      <c r="O249" s="171"/>
      <c r="P249" s="171"/>
      <c r="Q249" s="170"/>
      <c r="R249" s="171"/>
      <c r="S249" s="171"/>
      <c r="T249" s="171"/>
      <c r="U249" s="171"/>
      <c r="V249" s="170"/>
      <c r="W249" s="171"/>
      <c r="X249" s="171"/>
      <c r="Y249" s="171"/>
      <c r="Z249" s="171"/>
      <c r="AA249" s="170"/>
      <c r="AB249" s="171"/>
      <c r="AC249" s="171"/>
      <c r="AD249" s="171"/>
      <c r="AE249" s="171"/>
      <c r="AF249" s="170"/>
      <c r="AG249" s="171"/>
      <c r="AH249" s="171"/>
      <c r="AI249" s="171"/>
      <c r="AJ249" s="171"/>
      <c r="AK249" s="170"/>
      <c r="AL249" s="171"/>
      <c r="AM249" s="171"/>
      <c r="AN249" s="171"/>
      <c r="AO249" s="171"/>
      <c r="AP249" s="170"/>
      <c r="AQ249" s="171"/>
      <c r="AR249" s="171"/>
      <c r="AS249" s="171"/>
      <c r="AT249" s="171"/>
      <c r="AU249" s="170"/>
      <c r="AV249" s="171"/>
      <c r="AW249" s="171"/>
      <c r="AX249" s="171"/>
      <c r="AY249" s="171"/>
      <c r="AZ249" s="170"/>
      <c r="BA249" s="171"/>
      <c r="BB249" s="171"/>
      <c r="BC249" s="171"/>
      <c r="BD249" s="171"/>
      <c r="BE249" s="170"/>
      <c r="BF249" s="171"/>
      <c r="BG249" s="171"/>
      <c r="BH249" s="171"/>
      <c r="BI249" s="172"/>
    </row>
    <row r="250" spans="1:61" x14ac:dyDescent="0.25">
      <c r="A250" s="173"/>
      <c r="B250" s="170"/>
      <c r="C250" s="171"/>
      <c r="D250" s="171"/>
      <c r="E250" s="171"/>
      <c r="F250" s="171"/>
      <c r="G250" s="170"/>
      <c r="H250" s="171"/>
      <c r="I250" s="171"/>
      <c r="J250" s="171"/>
      <c r="K250" s="171"/>
      <c r="L250" s="170"/>
      <c r="M250" s="171"/>
      <c r="N250" s="171"/>
      <c r="O250" s="171"/>
      <c r="P250" s="171"/>
      <c r="Q250" s="170"/>
      <c r="R250" s="171"/>
      <c r="S250" s="171"/>
      <c r="T250" s="171"/>
      <c r="U250" s="171"/>
      <c r="V250" s="170"/>
      <c r="W250" s="171"/>
      <c r="X250" s="171"/>
      <c r="Y250" s="171"/>
      <c r="Z250" s="171"/>
      <c r="AA250" s="170"/>
      <c r="AB250" s="171"/>
      <c r="AC250" s="171"/>
      <c r="AD250" s="171"/>
      <c r="AE250" s="171"/>
      <c r="AF250" s="170"/>
      <c r="AG250" s="171"/>
      <c r="AH250" s="171"/>
      <c r="AI250" s="171"/>
      <c r="AJ250" s="171"/>
      <c r="AK250" s="170"/>
      <c r="AL250" s="171"/>
      <c r="AM250" s="171"/>
      <c r="AN250" s="171"/>
      <c r="AO250" s="171"/>
      <c r="AP250" s="170"/>
      <c r="AQ250" s="171"/>
      <c r="AR250" s="171"/>
      <c r="AS250" s="171"/>
      <c r="AT250" s="171"/>
      <c r="AU250" s="170"/>
      <c r="AV250" s="171"/>
      <c r="AW250" s="171"/>
      <c r="AX250" s="171"/>
      <c r="AY250" s="171"/>
      <c r="AZ250" s="170"/>
      <c r="BA250" s="171"/>
      <c r="BB250" s="171"/>
      <c r="BC250" s="171"/>
      <c r="BD250" s="171"/>
      <c r="BE250" s="170"/>
      <c r="BF250" s="171"/>
      <c r="BG250" s="171"/>
      <c r="BH250" s="171"/>
      <c r="BI250" s="172"/>
    </row>
    <row r="251" spans="1:61" x14ac:dyDescent="0.25">
      <c r="A251" s="173"/>
      <c r="B251" s="170"/>
      <c r="C251" s="171"/>
      <c r="D251" s="171"/>
      <c r="E251" s="171"/>
      <c r="F251" s="171"/>
      <c r="G251" s="170"/>
      <c r="H251" s="171"/>
      <c r="I251" s="171"/>
      <c r="J251" s="171"/>
      <c r="K251" s="171"/>
      <c r="L251" s="170"/>
      <c r="M251" s="171"/>
      <c r="N251" s="171"/>
      <c r="O251" s="171"/>
      <c r="P251" s="171"/>
      <c r="Q251" s="170"/>
      <c r="R251" s="171"/>
      <c r="S251" s="171"/>
      <c r="T251" s="171"/>
      <c r="U251" s="171"/>
      <c r="V251" s="170"/>
      <c r="W251" s="171"/>
      <c r="X251" s="171"/>
      <c r="Y251" s="171"/>
      <c r="Z251" s="171"/>
      <c r="AA251" s="170"/>
      <c r="AB251" s="171"/>
      <c r="AC251" s="171"/>
      <c r="AD251" s="171"/>
      <c r="AE251" s="171"/>
      <c r="AF251" s="170"/>
      <c r="AG251" s="171"/>
      <c r="AH251" s="171"/>
      <c r="AI251" s="171"/>
      <c r="AJ251" s="171"/>
      <c r="AK251" s="170"/>
      <c r="AL251" s="171"/>
      <c r="AM251" s="171"/>
      <c r="AN251" s="171"/>
      <c r="AO251" s="171"/>
      <c r="AP251" s="170"/>
      <c r="AQ251" s="171"/>
      <c r="AR251" s="171"/>
      <c r="AS251" s="171"/>
      <c r="AT251" s="171"/>
      <c r="AU251" s="170"/>
      <c r="AV251" s="171"/>
      <c r="AW251" s="171"/>
      <c r="AX251" s="171"/>
      <c r="AY251" s="171"/>
      <c r="AZ251" s="170"/>
      <c r="BA251" s="171"/>
      <c r="BB251" s="171"/>
      <c r="BC251" s="171"/>
      <c r="BD251" s="171"/>
      <c r="BE251" s="170"/>
      <c r="BF251" s="171"/>
      <c r="BG251" s="171"/>
      <c r="BH251" s="171"/>
      <c r="BI251" s="172"/>
    </row>
    <row r="252" spans="1:61" x14ac:dyDescent="0.25">
      <c r="A252" s="173"/>
      <c r="B252" s="170"/>
      <c r="C252" s="171"/>
      <c r="D252" s="171"/>
      <c r="E252" s="171"/>
      <c r="F252" s="171"/>
      <c r="G252" s="170"/>
      <c r="H252" s="171"/>
      <c r="I252" s="171"/>
      <c r="J252" s="171"/>
      <c r="K252" s="171"/>
      <c r="L252" s="170"/>
      <c r="M252" s="171"/>
      <c r="N252" s="171"/>
      <c r="O252" s="171"/>
      <c r="P252" s="171"/>
      <c r="Q252" s="170"/>
      <c r="R252" s="171"/>
      <c r="S252" s="171"/>
      <c r="T252" s="171"/>
      <c r="U252" s="171"/>
      <c r="V252" s="170"/>
      <c r="W252" s="171"/>
      <c r="X252" s="171"/>
      <c r="Y252" s="171"/>
      <c r="Z252" s="171"/>
      <c r="AA252" s="170"/>
      <c r="AB252" s="171"/>
      <c r="AC252" s="171"/>
      <c r="AD252" s="171"/>
      <c r="AE252" s="171"/>
      <c r="AF252" s="170"/>
      <c r="AG252" s="171"/>
      <c r="AH252" s="171"/>
      <c r="AI252" s="171"/>
      <c r="AJ252" s="171"/>
      <c r="AK252" s="170"/>
      <c r="AL252" s="171"/>
      <c r="AM252" s="171"/>
      <c r="AN252" s="171"/>
      <c r="AO252" s="171"/>
      <c r="AP252" s="170"/>
      <c r="AQ252" s="171"/>
      <c r="AR252" s="171"/>
      <c r="AS252" s="171"/>
      <c r="AT252" s="171"/>
      <c r="AU252" s="170"/>
      <c r="AV252" s="171"/>
      <c r="AW252" s="171"/>
      <c r="AX252" s="171"/>
      <c r="AY252" s="171"/>
      <c r="AZ252" s="170"/>
      <c r="BA252" s="171"/>
      <c r="BB252" s="171"/>
      <c r="BC252" s="171"/>
      <c r="BD252" s="171"/>
      <c r="BE252" s="170"/>
      <c r="BF252" s="171"/>
      <c r="BG252" s="171"/>
      <c r="BH252" s="171"/>
      <c r="BI252" s="172"/>
    </row>
    <row r="253" spans="1:61" x14ac:dyDescent="0.25">
      <c r="A253" s="173"/>
      <c r="B253" s="170"/>
      <c r="C253" s="171"/>
      <c r="D253" s="171"/>
      <c r="E253" s="171"/>
      <c r="F253" s="171"/>
      <c r="G253" s="170"/>
      <c r="H253" s="171"/>
      <c r="I253" s="171"/>
      <c r="J253" s="171"/>
      <c r="K253" s="171"/>
      <c r="L253" s="170"/>
      <c r="M253" s="171"/>
      <c r="N253" s="171"/>
      <c r="O253" s="171"/>
      <c r="P253" s="171"/>
      <c r="Q253" s="170"/>
      <c r="R253" s="171"/>
      <c r="S253" s="171"/>
      <c r="T253" s="171"/>
      <c r="U253" s="171"/>
      <c r="V253" s="170"/>
      <c r="W253" s="171"/>
      <c r="X253" s="171"/>
      <c r="Y253" s="171"/>
      <c r="Z253" s="171"/>
      <c r="AA253" s="170"/>
      <c r="AB253" s="171"/>
      <c r="AC253" s="171"/>
      <c r="AD253" s="171"/>
      <c r="AE253" s="171"/>
      <c r="AF253" s="170"/>
      <c r="AG253" s="171"/>
      <c r="AH253" s="171"/>
      <c r="AI253" s="171"/>
      <c r="AJ253" s="171"/>
      <c r="AK253" s="170"/>
      <c r="AL253" s="171"/>
      <c r="AM253" s="171"/>
      <c r="AN253" s="171"/>
      <c r="AO253" s="171"/>
      <c r="AP253" s="170"/>
      <c r="AQ253" s="171"/>
      <c r="AR253" s="171"/>
      <c r="AS253" s="171"/>
      <c r="AT253" s="171"/>
      <c r="AU253" s="170"/>
      <c r="AV253" s="171"/>
      <c r="AW253" s="171"/>
      <c r="AX253" s="171"/>
      <c r="AY253" s="171"/>
      <c r="AZ253" s="170"/>
      <c r="BA253" s="171"/>
      <c r="BB253" s="171"/>
      <c r="BC253" s="171"/>
      <c r="BD253" s="171"/>
      <c r="BE253" s="170"/>
      <c r="BF253" s="171"/>
      <c r="BG253" s="171"/>
      <c r="BH253" s="171"/>
      <c r="BI253" s="172"/>
    </row>
    <row r="254" spans="1:61" x14ac:dyDescent="0.25">
      <c r="A254" s="173"/>
      <c r="B254" s="170"/>
      <c r="C254" s="171"/>
      <c r="D254" s="171"/>
      <c r="E254" s="171"/>
      <c r="F254" s="171"/>
      <c r="G254" s="170"/>
      <c r="H254" s="171"/>
      <c r="I254" s="171"/>
      <c r="J254" s="171"/>
      <c r="K254" s="171"/>
      <c r="L254" s="170"/>
      <c r="M254" s="171"/>
      <c r="N254" s="171"/>
      <c r="O254" s="171"/>
      <c r="P254" s="171"/>
      <c r="Q254" s="170"/>
      <c r="R254" s="171"/>
      <c r="S254" s="171"/>
      <c r="T254" s="171"/>
      <c r="U254" s="171"/>
      <c r="V254" s="170"/>
      <c r="W254" s="171"/>
      <c r="X254" s="171"/>
      <c r="Y254" s="171"/>
      <c r="Z254" s="171"/>
      <c r="AA254" s="170"/>
      <c r="AB254" s="171"/>
      <c r="AC254" s="171"/>
      <c r="AD254" s="171"/>
      <c r="AE254" s="171"/>
      <c r="AF254" s="170"/>
      <c r="AG254" s="171"/>
      <c r="AH254" s="171"/>
      <c r="AI254" s="171"/>
      <c r="AJ254" s="171"/>
      <c r="AK254" s="170"/>
      <c r="AL254" s="171"/>
      <c r="AM254" s="171"/>
      <c r="AN254" s="171"/>
      <c r="AO254" s="171"/>
      <c r="AP254" s="170"/>
      <c r="AQ254" s="171"/>
      <c r="AR254" s="171"/>
      <c r="AS254" s="171"/>
      <c r="AT254" s="171"/>
      <c r="AU254" s="170"/>
      <c r="AV254" s="171"/>
      <c r="AW254" s="171"/>
      <c r="AX254" s="171"/>
      <c r="AY254" s="171"/>
      <c r="AZ254" s="170"/>
      <c r="BA254" s="171"/>
      <c r="BB254" s="171"/>
      <c r="BC254" s="171"/>
      <c r="BD254" s="171"/>
      <c r="BE254" s="170"/>
      <c r="BF254" s="171"/>
      <c r="BG254" s="171"/>
      <c r="BH254" s="171"/>
      <c r="BI254" s="172"/>
    </row>
    <row r="255" spans="1:61" x14ac:dyDescent="0.25">
      <c r="A255" s="173"/>
      <c r="B255" s="170"/>
      <c r="C255" s="171"/>
      <c r="D255" s="171"/>
      <c r="E255" s="171"/>
      <c r="F255" s="171"/>
      <c r="G255" s="170"/>
      <c r="H255" s="171"/>
      <c r="I255" s="171"/>
      <c r="J255" s="171"/>
      <c r="K255" s="171"/>
      <c r="L255" s="170"/>
      <c r="M255" s="171"/>
      <c r="N255" s="171"/>
      <c r="O255" s="171"/>
      <c r="P255" s="171"/>
      <c r="Q255" s="170"/>
      <c r="R255" s="171"/>
      <c r="S255" s="171"/>
      <c r="T255" s="171"/>
      <c r="U255" s="171"/>
      <c r="V255" s="170"/>
      <c r="W255" s="171"/>
      <c r="X255" s="171"/>
      <c r="Y255" s="171"/>
      <c r="Z255" s="171"/>
      <c r="AA255" s="170"/>
      <c r="AB255" s="171"/>
      <c r="AC255" s="171"/>
      <c r="AD255" s="171"/>
      <c r="AE255" s="171"/>
      <c r="AF255" s="170"/>
      <c r="AG255" s="171"/>
      <c r="AH255" s="171"/>
      <c r="AI255" s="171"/>
      <c r="AJ255" s="171"/>
      <c r="AK255" s="170"/>
      <c r="AL255" s="171"/>
      <c r="AM255" s="171"/>
      <c r="AN255" s="171"/>
      <c r="AO255" s="171"/>
      <c r="AP255" s="170"/>
      <c r="AQ255" s="171"/>
      <c r="AR255" s="171"/>
      <c r="AS255" s="171"/>
      <c r="AT255" s="171"/>
      <c r="AU255" s="170"/>
      <c r="AV255" s="171"/>
      <c r="AW255" s="171"/>
      <c r="AX255" s="171"/>
      <c r="AY255" s="171"/>
      <c r="AZ255" s="170"/>
      <c r="BA255" s="171"/>
      <c r="BB255" s="171"/>
      <c r="BC255" s="171"/>
      <c r="BD255" s="171"/>
      <c r="BE255" s="170"/>
      <c r="BF255" s="171"/>
      <c r="BG255" s="171"/>
      <c r="BH255" s="171"/>
      <c r="BI255" s="172"/>
    </row>
    <row r="256" spans="1:61" x14ac:dyDescent="0.25">
      <c r="A256" s="173"/>
      <c r="B256" s="170"/>
      <c r="C256" s="171"/>
      <c r="D256" s="171"/>
      <c r="E256" s="171"/>
      <c r="F256" s="171"/>
      <c r="G256" s="170"/>
      <c r="H256" s="171"/>
      <c r="I256" s="171"/>
      <c r="J256" s="171"/>
      <c r="K256" s="171"/>
      <c r="L256" s="170"/>
      <c r="M256" s="171"/>
      <c r="N256" s="171"/>
      <c r="O256" s="171"/>
      <c r="P256" s="171"/>
      <c r="Q256" s="170"/>
      <c r="R256" s="171"/>
      <c r="S256" s="171"/>
      <c r="T256" s="171"/>
      <c r="U256" s="171"/>
      <c r="V256" s="170"/>
      <c r="W256" s="171"/>
      <c r="X256" s="171"/>
      <c r="Y256" s="171"/>
      <c r="Z256" s="171"/>
      <c r="AA256" s="170"/>
      <c r="AB256" s="171"/>
      <c r="AC256" s="171"/>
      <c r="AD256" s="171"/>
      <c r="AE256" s="171"/>
      <c r="AF256" s="170"/>
      <c r="AG256" s="171"/>
      <c r="AH256" s="171"/>
      <c r="AI256" s="171"/>
      <c r="AJ256" s="171"/>
      <c r="AK256" s="170"/>
      <c r="AL256" s="171"/>
      <c r="AM256" s="171"/>
      <c r="AN256" s="171"/>
      <c r="AO256" s="171"/>
      <c r="AP256" s="170"/>
      <c r="AQ256" s="171"/>
      <c r="AR256" s="171"/>
      <c r="AS256" s="171"/>
      <c r="AT256" s="171"/>
      <c r="AU256" s="170"/>
      <c r="AV256" s="171"/>
      <c r="AW256" s="171"/>
      <c r="AX256" s="171"/>
      <c r="AY256" s="171"/>
      <c r="AZ256" s="170"/>
      <c r="BA256" s="171"/>
      <c r="BB256" s="171"/>
      <c r="BC256" s="171"/>
      <c r="BD256" s="171"/>
      <c r="BE256" s="170"/>
      <c r="BF256" s="171"/>
      <c r="BG256" s="171"/>
      <c r="BH256" s="171"/>
      <c r="BI256" s="172"/>
    </row>
    <row r="257" spans="1:61" x14ac:dyDescent="0.25">
      <c r="A257" s="173"/>
      <c r="B257" s="170"/>
      <c r="C257" s="171"/>
      <c r="D257" s="171"/>
      <c r="E257" s="171"/>
      <c r="F257" s="171"/>
      <c r="G257" s="170"/>
      <c r="H257" s="171"/>
      <c r="I257" s="171"/>
      <c r="J257" s="171"/>
      <c r="K257" s="171"/>
      <c r="L257" s="170"/>
      <c r="M257" s="171"/>
      <c r="N257" s="171"/>
      <c r="O257" s="171"/>
      <c r="P257" s="171"/>
      <c r="Q257" s="170"/>
      <c r="R257" s="171"/>
      <c r="S257" s="171"/>
      <c r="T257" s="171"/>
      <c r="U257" s="171"/>
      <c r="V257" s="170"/>
      <c r="W257" s="171"/>
      <c r="X257" s="171"/>
      <c r="Y257" s="171"/>
      <c r="Z257" s="171"/>
      <c r="AA257" s="170"/>
      <c r="AB257" s="171"/>
      <c r="AC257" s="171"/>
      <c r="AD257" s="171"/>
      <c r="AE257" s="171"/>
      <c r="AF257" s="170"/>
      <c r="AG257" s="171"/>
      <c r="AH257" s="171"/>
      <c r="AI257" s="171"/>
      <c r="AJ257" s="171"/>
      <c r="AK257" s="170"/>
      <c r="AL257" s="171"/>
      <c r="AM257" s="171"/>
      <c r="AN257" s="171"/>
      <c r="AO257" s="171"/>
      <c r="AP257" s="170"/>
      <c r="AQ257" s="171"/>
      <c r="AR257" s="171"/>
      <c r="AS257" s="171"/>
      <c r="AT257" s="171"/>
      <c r="AU257" s="170"/>
      <c r="AV257" s="171"/>
      <c r="AW257" s="171"/>
      <c r="AX257" s="171"/>
      <c r="AY257" s="171"/>
      <c r="AZ257" s="170"/>
      <c r="BA257" s="171"/>
      <c r="BB257" s="171"/>
      <c r="BC257" s="171"/>
      <c r="BD257" s="171"/>
      <c r="BE257" s="170"/>
      <c r="BF257" s="171"/>
      <c r="BG257" s="171"/>
      <c r="BH257" s="171"/>
      <c r="BI257" s="172"/>
    </row>
    <row r="258" spans="1:61" x14ac:dyDescent="0.25">
      <c r="A258" s="173"/>
      <c r="B258" s="170"/>
      <c r="C258" s="171"/>
      <c r="D258" s="171"/>
      <c r="E258" s="171"/>
      <c r="F258" s="171"/>
      <c r="G258" s="170"/>
      <c r="H258" s="171"/>
      <c r="I258" s="171"/>
      <c r="J258" s="171"/>
      <c r="K258" s="171"/>
      <c r="L258" s="170"/>
      <c r="M258" s="171"/>
      <c r="N258" s="171"/>
      <c r="O258" s="171"/>
      <c r="P258" s="171"/>
      <c r="Q258" s="170"/>
      <c r="R258" s="171"/>
      <c r="S258" s="171"/>
      <c r="T258" s="171"/>
      <c r="U258" s="171"/>
      <c r="V258" s="170"/>
      <c r="W258" s="171"/>
      <c r="X258" s="171"/>
      <c r="Y258" s="171"/>
      <c r="Z258" s="171"/>
      <c r="AA258" s="170"/>
      <c r="AB258" s="171"/>
      <c r="AC258" s="171"/>
      <c r="AD258" s="171"/>
      <c r="AE258" s="171"/>
      <c r="AF258" s="170"/>
      <c r="AG258" s="171"/>
      <c r="AH258" s="171"/>
      <c r="AI258" s="171"/>
      <c r="AJ258" s="171"/>
      <c r="AK258" s="170"/>
      <c r="AL258" s="171"/>
      <c r="AM258" s="171"/>
      <c r="AN258" s="171"/>
      <c r="AO258" s="171"/>
      <c r="AP258" s="170"/>
      <c r="AQ258" s="171"/>
      <c r="AR258" s="171"/>
      <c r="AS258" s="171"/>
      <c r="AT258" s="171"/>
      <c r="AU258" s="170"/>
      <c r="AV258" s="171"/>
      <c r="AW258" s="171"/>
      <c r="AX258" s="171"/>
      <c r="AY258" s="171"/>
      <c r="AZ258" s="170"/>
      <c r="BA258" s="171"/>
      <c r="BB258" s="171"/>
      <c r="BC258" s="171"/>
      <c r="BD258" s="171"/>
      <c r="BE258" s="170"/>
      <c r="BF258" s="171"/>
      <c r="BG258" s="171"/>
      <c r="BH258" s="171"/>
      <c r="BI258" s="172"/>
    </row>
    <row r="259" spans="1:61" x14ac:dyDescent="0.25">
      <c r="A259" s="173"/>
      <c r="B259" s="170"/>
      <c r="C259" s="171"/>
      <c r="D259" s="171"/>
      <c r="E259" s="171"/>
      <c r="F259" s="171"/>
      <c r="G259" s="170"/>
      <c r="H259" s="171"/>
      <c r="I259" s="171"/>
      <c r="J259" s="171"/>
      <c r="K259" s="171"/>
      <c r="L259" s="170"/>
      <c r="M259" s="171"/>
      <c r="N259" s="171"/>
      <c r="O259" s="171"/>
      <c r="P259" s="171"/>
      <c r="Q259" s="170"/>
      <c r="R259" s="171"/>
      <c r="S259" s="171"/>
      <c r="T259" s="171"/>
      <c r="U259" s="171"/>
      <c r="V259" s="170"/>
      <c r="W259" s="171"/>
      <c r="X259" s="171"/>
      <c r="Y259" s="171"/>
      <c r="Z259" s="171"/>
      <c r="AA259" s="170"/>
      <c r="AB259" s="171"/>
      <c r="AC259" s="171"/>
      <c r="AD259" s="171"/>
      <c r="AE259" s="171"/>
      <c r="AF259" s="170"/>
      <c r="AG259" s="171"/>
      <c r="AH259" s="171"/>
      <c r="AI259" s="171"/>
      <c r="AJ259" s="171"/>
      <c r="AK259" s="170"/>
      <c r="AL259" s="171"/>
      <c r="AM259" s="171"/>
      <c r="AN259" s="171"/>
      <c r="AO259" s="171"/>
      <c r="AP259" s="170"/>
      <c r="AQ259" s="171"/>
      <c r="AR259" s="171"/>
      <c r="AS259" s="171"/>
      <c r="AT259" s="171"/>
      <c r="AU259" s="170"/>
      <c r="AV259" s="171"/>
      <c r="AW259" s="171"/>
      <c r="AX259" s="171"/>
      <c r="AY259" s="171"/>
      <c r="AZ259" s="170"/>
      <c r="BA259" s="171"/>
      <c r="BB259" s="171"/>
      <c r="BC259" s="171"/>
      <c r="BD259" s="171"/>
      <c r="BE259" s="170"/>
      <c r="BF259" s="171"/>
      <c r="BG259" s="171"/>
      <c r="BH259" s="171"/>
      <c r="BI259" s="172"/>
    </row>
    <row r="260" spans="1:61" x14ac:dyDescent="0.25">
      <c r="A260" s="173"/>
      <c r="B260" s="170"/>
      <c r="C260" s="171"/>
      <c r="D260" s="171"/>
      <c r="E260" s="171"/>
      <c r="F260" s="171"/>
      <c r="G260" s="170"/>
      <c r="H260" s="171"/>
      <c r="I260" s="171"/>
      <c r="J260" s="171"/>
      <c r="K260" s="171"/>
      <c r="L260" s="170"/>
      <c r="M260" s="171"/>
      <c r="N260" s="171"/>
      <c r="O260" s="171"/>
      <c r="P260" s="171"/>
      <c r="Q260" s="170"/>
      <c r="R260" s="171"/>
      <c r="S260" s="171"/>
      <c r="T260" s="171"/>
      <c r="U260" s="171"/>
      <c r="V260" s="170"/>
      <c r="W260" s="171"/>
      <c r="X260" s="171"/>
      <c r="Y260" s="171"/>
      <c r="Z260" s="171"/>
      <c r="AA260" s="170"/>
      <c r="AB260" s="171"/>
      <c r="AC260" s="171"/>
      <c r="AD260" s="171"/>
      <c r="AE260" s="171"/>
      <c r="AF260" s="170"/>
      <c r="AG260" s="171"/>
      <c r="AH260" s="171"/>
      <c r="AI260" s="171"/>
      <c r="AJ260" s="171"/>
      <c r="AK260" s="170"/>
      <c r="AL260" s="171"/>
      <c r="AM260" s="171"/>
      <c r="AN260" s="171"/>
      <c r="AO260" s="171"/>
      <c r="AP260" s="170"/>
      <c r="AQ260" s="171"/>
      <c r="AR260" s="171"/>
      <c r="AS260" s="171"/>
      <c r="AT260" s="171"/>
      <c r="AU260" s="170"/>
      <c r="AV260" s="171"/>
      <c r="AW260" s="171"/>
      <c r="AX260" s="171"/>
      <c r="AY260" s="171"/>
      <c r="AZ260" s="170"/>
      <c r="BA260" s="171"/>
      <c r="BB260" s="171"/>
      <c r="BC260" s="171"/>
      <c r="BD260" s="171"/>
      <c r="BE260" s="170"/>
      <c r="BF260" s="171"/>
      <c r="BG260" s="171"/>
      <c r="BH260" s="171"/>
      <c r="BI260" s="172"/>
    </row>
    <row r="261" spans="1:61" x14ac:dyDescent="0.25">
      <c r="A261" s="173"/>
      <c r="B261" s="170"/>
      <c r="C261" s="171"/>
      <c r="D261" s="171"/>
      <c r="E261" s="171"/>
      <c r="F261" s="171"/>
      <c r="G261" s="170"/>
      <c r="H261" s="171"/>
      <c r="I261" s="171"/>
      <c r="J261" s="171"/>
      <c r="K261" s="171"/>
      <c r="L261" s="170"/>
      <c r="M261" s="171"/>
      <c r="N261" s="171"/>
      <c r="O261" s="171"/>
      <c r="P261" s="171"/>
      <c r="Q261" s="170"/>
      <c r="R261" s="171"/>
      <c r="S261" s="171"/>
      <c r="T261" s="171"/>
      <c r="U261" s="171"/>
      <c r="V261" s="170"/>
      <c r="W261" s="171"/>
      <c r="X261" s="171"/>
      <c r="Y261" s="171"/>
      <c r="Z261" s="171"/>
      <c r="AA261" s="170"/>
      <c r="AB261" s="171"/>
      <c r="AC261" s="171"/>
      <c r="AD261" s="171"/>
      <c r="AE261" s="171"/>
      <c r="AF261" s="170"/>
      <c r="AG261" s="171"/>
      <c r="AH261" s="171"/>
      <c r="AI261" s="171"/>
      <c r="AJ261" s="171"/>
      <c r="AK261" s="170"/>
      <c r="AL261" s="171"/>
      <c r="AM261" s="171"/>
      <c r="AN261" s="171"/>
      <c r="AO261" s="171"/>
      <c r="AP261" s="170"/>
      <c r="AQ261" s="171"/>
      <c r="AR261" s="171"/>
      <c r="AS261" s="171"/>
      <c r="AT261" s="171"/>
      <c r="AU261" s="170"/>
      <c r="AV261" s="171"/>
      <c r="AW261" s="171"/>
      <c r="AX261" s="171"/>
      <c r="AY261" s="171"/>
      <c r="AZ261" s="170"/>
      <c r="BA261" s="171"/>
      <c r="BB261" s="171"/>
      <c r="BC261" s="171"/>
      <c r="BD261" s="171"/>
      <c r="BE261" s="170"/>
      <c r="BF261" s="171"/>
      <c r="BG261" s="171"/>
      <c r="BH261" s="171"/>
      <c r="BI261" s="172"/>
    </row>
    <row r="262" spans="1:61" x14ac:dyDescent="0.25">
      <c r="A262" s="173"/>
      <c r="B262" s="170"/>
      <c r="C262" s="171"/>
      <c r="D262" s="171"/>
      <c r="E262" s="171"/>
      <c r="F262" s="171"/>
      <c r="G262" s="170"/>
      <c r="H262" s="171"/>
      <c r="I262" s="171"/>
      <c r="J262" s="171"/>
      <c r="K262" s="171"/>
      <c r="L262" s="170"/>
      <c r="M262" s="171"/>
      <c r="N262" s="171"/>
      <c r="O262" s="171"/>
      <c r="P262" s="171"/>
      <c r="Q262" s="170"/>
      <c r="R262" s="171"/>
      <c r="S262" s="171"/>
      <c r="T262" s="171"/>
      <c r="U262" s="171"/>
      <c r="V262" s="170"/>
      <c r="W262" s="171"/>
      <c r="X262" s="171"/>
      <c r="Y262" s="171"/>
      <c r="Z262" s="171"/>
      <c r="AA262" s="170"/>
      <c r="AB262" s="171"/>
      <c r="AC262" s="171"/>
      <c r="AD262" s="171"/>
      <c r="AE262" s="171"/>
      <c r="AF262" s="170"/>
      <c r="AG262" s="171"/>
      <c r="AH262" s="171"/>
      <c r="AI262" s="171"/>
      <c r="AJ262" s="171"/>
      <c r="AK262" s="170"/>
      <c r="AL262" s="171"/>
      <c r="AM262" s="171"/>
      <c r="AN262" s="171"/>
      <c r="AO262" s="171"/>
      <c r="AP262" s="170"/>
      <c r="AQ262" s="171"/>
      <c r="AR262" s="171"/>
      <c r="AS262" s="171"/>
      <c r="AT262" s="171"/>
      <c r="AU262" s="170"/>
      <c r="AV262" s="171"/>
      <c r="AW262" s="171"/>
      <c r="AX262" s="171"/>
      <c r="AY262" s="171"/>
      <c r="AZ262" s="170"/>
      <c r="BA262" s="171"/>
      <c r="BB262" s="171"/>
      <c r="BC262" s="171"/>
      <c r="BD262" s="171"/>
      <c r="BE262" s="170"/>
      <c r="BF262" s="171"/>
      <c r="BG262" s="171"/>
      <c r="BH262" s="171"/>
      <c r="BI262" s="172"/>
    </row>
    <row r="263" spans="1:61" x14ac:dyDescent="0.25">
      <c r="A263" s="173"/>
      <c r="B263" s="170"/>
      <c r="C263" s="171"/>
      <c r="D263" s="171"/>
      <c r="E263" s="171"/>
      <c r="F263" s="171"/>
      <c r="G263" s="170"/>
      <c r="H263" s="171"/>
      <c r="I263" s="171"/>
      <c r="J263" s="171"/>
      <c r="K263" s="171"/>
      <c r="L263" s="170"/>
      <c r="M263" s="171"/>
      <c r="N263" s="171"/>
      <c r="O263" s="171"/>
      <c r="P263" s="171"/>
      <c r="Q263" s="170"/>
      <c r="R263" s="171"/>
      <c r="S263" s="171"/>
      <c r="T263" s="171"/>
      <c r="U263" s="171"/>
      <c r="V263" s="170"/>
      <c r="W263" s="171"/>
      <c r="X263" s="171"/>
      <c r="Y263" s="171"/>
      <c r="Z263" s="171"/>
      <c r="AA263" s="170"/>
      <c r="AB263" s="171"/>
      <c r="AC263" s="171"/>
      <c r="AD263" s="171"/>
      <c r="AE263" s="171"/>
      <c r="AF263" s="170"/>
      <c r="AG263" s="171"/>
      <c r="AH263" s="171"/>
      <c r="AI263" s="171"/>
      <c r="AJ263" s="171"/>
      <c r="AK263" s="170"/>
      <c r="AL263" s="171"/>
      <c r="AM263" s="171"/>
      <c r="AN263" s="171"/>
      <c r="AO263" s="171"/>
      <c r="AP263" s="170"/>
      <c r="AQ263" s="171"/>
      <c r="AR263" s="171"/>
      <c r="AS263" s="171"/>
      <c r="AT263" s="171"/>
      <c r="AU263" s="170"/>
      <c r="AV263" s="171"/>
      <c r="AW263" s="171"/>
      <c r="AX263" s="171"/>
      <c r="AY263" s="171"/>
      <c r="AZ263" s="170"/>
      <c r="BA263" s="171"/>
      <c r="BB263" s="171"/>
      <c r="BC263" s="171"/>
      <c r="BD263" s="171"/>
      <c r="BE263" s="170"/>
      <c r="BF263" s="171"/>
      <c r="BG263" s="171"/>
      <c r="BH263" s="171"/>
      <c r="BI263" s="172"/>
    </row>
    <row r="264" spans="1:61" x14ac:dyDescent="0.25">
      <c r="A264" s="173"/>
      <c r="B264" s="170"/>
      <c r="C264" s="171"/>
      <c r="D264" s="171"/>
      <c r="E264" s="171"/>
      <c r="F264" s="171"/>
      <c r="G264" s="170"/>
      <c r="H264" s="171"/>
      <c r="I264" s="171"/>
      <c r="J264" s="171"/>
      <c r="K264" s="171"/>
      <c r="L264" s="170"/>
      <c r="M264" s="171"/>
      <c r="N264" s="171"/>
      <c r="O264" s="171"/>
      <c r="P264" s="171"/>
      <c r="Q264" s="170"/>
      <c r="R264" s="171"/>
      <c r="S264" s="171"/>
      <c r="T264" s="171"/>
      <c r="U264" s="171"/>
      <c r="V264" s="170"/>
      <c r="W264" s="171"/>
      <c r="X264" s="171"/>
      <c r="Y264" s="171"/>
      <c r="Z264" s="171"/>
      <c r="AA264" s="170"/>
      <c r="AB264" s="171"/>
      <c r="AC264" s="171"/>
      <c r="AD264" s="171"/>
      <c r="AE264" s="171"/>
      <c r="AF264" s="170"/>
      <c r="AG264" s="171"/>
      <c r="AH264" s="171"/>
      <c r="AI264" s="171"/>
      <c r="AJ264" s="171"/>
      <c r="AK264" s="170"/>
      <c r="AL264" s="171"/>
      <c r="AM264" s="171"/>
      <c r="AN264" s="171"/>
      <c r="AO264" s="171"/>
      <c r="AP264" s="170"/>
      <c r="AQ264" s="171"/>
      <c r="AR264" s="171"/>
      <c r="AS264" s="171"/>
      <c r="AT264" s="171"/>
      <c r="AU264" s="170"/>
      <c r="AV264" s="171"/>
      <c r="AW264" s="171"/>
      <c r="AX264" s="171"/>
      <c r="AY264" s="171"/>
      <c r="AZ264" s="170"/>
      <c r="BA264" s="171"/>
      <c r="BB264" s="171"/>
      <c r="BC264" s="171"/>
      <c r="BD264" s="171"/>
      <c r="BE264" s="170"/>
      <c r="BF264" s="171"/>
      <c r="BG264" s="171"/>
      <c r="BH264" s="171"/>
      <c r="BI264" s="172"/>
    </row>
    <row r="265" spans="1:61" x14ac:dyDescent="0.25">
      <c r="A265" s="173"/>
      <c r="B265" s="170"/>
      <c r="C265" s="171"/>
      <c r="D265" s="171"/>
      <c r="E265" s="171"/>
      <c r="F265" s="171"/>
      <c r="G265" s="170"/>
      <c r="H265" s="171"/>
      <c r="I265" s="171"/>
      <c r="J265" s="171"/>
      <c r="K265" s="171"/>
      <c r="L265" s="170"/>
      <c r="M265" s="171"/>
      <c r="N265" s="171"/>
      <c r="O265" s="171"/>
      <c r="P265" s="171"/>
      <c r="Q265" s="170"/>
      <c r="R265" s="171"/>
      <c r="S265" s="171"/>
      <c r="T265" s="171"/>
      <c r="U265" s="171"/>
      <c r="V265" s="170"/>
      <c r="W265" s="171"/>
      <c r="X265" s="171"/>
      <c r="Y265" s="171"/>
      <c r="Z265" s="171"/>
      <c r="AA265" s="170"/>
      <c r="AB265" s="171"/>
      <c r="AC265" s="171"/>
      <c r="AD265" s="171"/>
      <c r="AE265" s="171"/>
      <c r="AF265" s="170"/>
      <c r="AG265" s="171"/>
      <c r="AH265" s="171"/>
      <c r="AI265" s="171"/>
      <c r="AJ265" s="171"/>
      <c r="AK265" s="170"/>
      <c r="AL265" s="171"/>
      <c r="AM265" s="171"/>
      <c r="AN265" s="171"/>
      <c r="AO265" s="171"/>
      <c r="AP265" s="170"/>
      <c r="AQ265" s="171"/>
      <c r="AR265" s="171"/>
      <c r="AS265" s="171"/>
      <c r="AT265" s="171"/>
      <c r="AU265" s="170"/>
      <c r="AV265" s="171"/>
      <c r="AW265" s="171"/>
      <c r="AX265" s="171"/>
      <c r="AY265" s="171"/>
      <c r="AZ265" s="170"/>
      <c r="BA265" s="171"/>
      <c r="BB265" s="171"/>
      <c r="BC265" s="171"/>
      <c r="BD265" s="171"/>
      <c r="BE265" s="170"/>
      <c r="BF265" s="171"/>
      <c r="BG265" s="171"/>
      <c r="BH265" s="171"/>
      <c r="BI265" s="172"/>
    </row>
    <row r="266" spans="1:61" x14ac:dyDescent="0.25">
      <c r="A266" s="173"/>
      <c r="B266" s="170"/>
      <c r="C266" s="171"/>
      <c r="D266" s="171"/>
      <c r="E266" s="171"/>
      <c r="F266" s="171"/>
      <c r="G266" s="170"/>
      <c r="H266" s="171"/>
      <c r="I266" s="171"/>
      <c r="J266" s="171"/>
      <c r="K266" s="171"/>
      <c r="L266" s="170"/>
      <c r="M266" s="171"/>
      <c r="N266" s="171"/>
      <c r="O266" s="171"/>
      <c r="P266" s="171"/>
      <c r="Q266" s="170"/>
      <c r="R266" s="171"/>
      <c r="S266" s="171"/>
      <c r="T266" s="171"/>
      <c r="U266" s="171"/>
      <c r="V266" s="170"/>
      <c r="W266" s="171"/>
      <c r="X266" s="171"/>
      <c r="Y266" s="171"/>
      <c r="Z266" s="171"/>
      <c r="AA266" s="170"/>
      <c r="AB266" s="171"/>
      <c r="AC266" s="171"/>
      <c r="AD266" s="171"/>
      <c r="AE266" s="171"/>
      <c r="AF266" s="170"/>
      <c r="AG266" s="171"/>
      <c r="AH266" s="171"/>
      <c r="AI266" s="171"/>
      <c r="AJ266" s="171"/>
      <c r="AK266" s="170"/>
      <c r="AL266" s="171"/>
      <c r="AM266" s="171"/>
      <c r="AN266" s="171"/>
      <c r="AO266" s="171"/>
      <c r="AP266" s="170"/>
      <c r="AQ266" s="171"/>
      <c r="AR266" s="171"/>
      <c r="AS266" s="171"/>
      <c r="AT266" s="171"/>
      <c r="AU266" s="170"/>
      <c r="AV266" s="171"/>
      <c r="AW266" s="171"/>
      <c r="AX266" s="171"/>
      <c r="AY266" s="171"/>
      <c r="AZ266" s="170"/>
      <c r="BA266" s="171"/>
      <c r="BB266" s="171"/>
      <c r="BC266" s="171"/>
      <c r="BD266" s="171"/>
      <c r="BE266" s="170"/>
      <c r="BF266" s="171"/>
      <c r="BG266" s="171"/>
      <c r="BH266" s="171"/>
      <c r="BI266" s="172"/>
    </row>
    <row r="267" spans="1:61" x14ac:dyDescent="0.25">
      <c r="A267" s="173"/>
      <c r="B267" s="170"/>
      <c r="C267" s="171"/>
      <c r="D267" s="171"/>
      <c r="E267" s="171"/>
      <c r="F267" s="171"/>
      <c r="G267" s="170"/>
      <c r="H267" s="171"/>
      <c r="I267" s="171"/>
      <c r="J267" s="171"/>
      <c r="K267" s="171"/>
      <c r="L267" s="170"/>
      <c r="M267" s="171"/>
      <c r="N267" s="171"/>
      <c r="O267" s="171"/>
      <c r="P267" s="171"/>
      <c r="Q267" s="170"/>
      <c r="R267" s="171"/>
      <c r="S267" s="171"/>
      <c r="T267" s="171"/>
      <c r="U267" s="171"/>
      <c r="V267" s="170"/>
      <c r="W267" s="171"/>
      <c r="X267" s="171"/>
      <c r="Y267" s="171"/>
      <c r="Z267" s="171"/>
      <c r="AA267" s="170"/>
      <c r="AB267" s="171"/>
      <c r="AC267" s="171"/>
      <c r="AD267" s="171"/>
      <c r="AE267" s="171"/>
      <c r="AF267" s="170"/>
      <c r="AG267" s="171"/>
      <c r="AH267" s="171"/>
      <c r="AI267" s="171"/>
      <c r="AJ267" s="171"/>
      <c r="AK267" s="170"/>
      <c r="AL267" s="171"/>
      <c r="AM267" s="171"/>
      <c r="AN267" s="171"/>
      <c r="AO267" s="171"/>
      <c r="AP267" s="170"/>
      <c r="AQ267" s="171"/>
      <c r="AR267" s="171"/>
      <c r="AS267" s="171"/>
      <c r="AT267" s="171"/>
      <c r="AU267" s="170"/>
      <c r="AV267" s="171"/>
      <c r="AW267" s="171"/>
      <c r="AX267" s="171"/>
      <c r="AY267" s="171"/>
      <c r="AZ267" s="170"/>
      <c r="BA267" s="171"/>
      <c r="BB267" s="171"/>
      <c r="BC267" s="171"/>
      <c r="BD267" s="171"/>
      <c r="BE267" s="170"/>
      <c r="BF267" s="171"/>
      <c r="BG267" s="171"/>
      <c r="BH267" s="171"/>
      <c r="BI267" s="172"/>
    </row>
    <row r="268" spans="1:61" x14ac:dyDescent="0.25">
      <c r="A268" s="173"/>
      <c r="B268" s="170"/>
      <c r="C268" s="171"/>
      <c r="D268" s="171"/>
      <c r="E268" s="171"/>
      <c r="F268" s="171"/>
      <c r="G268" s="170"/>
      <c r="H268" s="171"/>
      <c r="I268" s="171"/>
      <c r="J268" s="171"/>
      <c r="K268" s="171"/>
      <c r="L268" s="170"/>
      <c r="M268" s="171"/>
      <c r="N268" s="171"/>
      <c r="O268" s="171"/>
      <c r="P268" s="171"/>
      <c r="Q268" s="170"/>
      <c r="R268" s="171"/>
      <c r="S268" s="171"/>
      <c r="T268" s="171"/>
      <c r="U268" s="171"/>
      <c r="V268" s="170"/>
      <c r="W268" s="171"/>
      <c r="X268" s="171"/>
      <c r="Y268" s="171"/>
      <c r="Z268" s="171"/>
      <c r="AA268" s="170"/>
      <c r="AB268" s="171"/>
      <c r="AC268" s="171"/>
      <c r="AD268" s="171"/>
      <c r="AE268" s="171"/>
      <c r="AF268" s="170"/>
      <c r="AG268" s="171"/>
      <c r="AH268" s="171"/>
      <c r="AI268" s="171"/>
      <c r="AJ268" s="171"/>
      <c r="AK268" s="170"/>
      <c r="AL268" s="171"/>
      <c r="AM268" s="171"/>
      <c r="AN268" s="171"/>
      <c r="AO268" s="171"/>
      <c r="AP268" s="170"/>
      <c r="AQ268" s="171"/>
      <c r="AR268" s="171"/>
      <c r="AS268" s="171"/>
      <c r="AT268" s="171"/>
      <c r="AU268" s="170"/>
      <c r="AV268" s="171"/>
      <c r="AW268" s="171"/>
      <c r="AX268" s="171"/>
      <c r="AY268" s="171"/>
      <c r="AZ268" s="170"/>
      <c r="BA268" s="171"/>
      <c r="BB268" s="171"/>
      <c r="BC268" s="171"/>
      <c r="BD268" s="171"/>
      <c r="BE268" s="170"/>
      <c r="BF268" s="171"/>
      <c r="BG268" s="171"/>
      <c r="BH268" s="171"/>
      <c r="BI268" s="172"/>
    </row>
    <row r="269" spans="1:61" x14ac:dyDescent="0.25">
      <c r="A269" s="173"/>
      <c r="B269" s="170"/>
      <c r="C269" s="171"/>
      <c r="D269" s="171"/>
      <c r="E269" s="171"/>
      <c r="F269" s="171"/>
      <c r="G269" s="170"/>
      <c r="H269" s="171"/>
      <c r="I269" s="171"/>
      <c r="J269" s="171"/>
      <c r="K269" s="171"/>
      <c r="L269" s="170"/>
      <c r="M269" s="171"/>
      <c r="N269" s="171"/>
      <c r="O269" s="171"/>
      <c r="P269" s="171"/>
      <c r="Q269" s="170"/>
      <c r="R269" s="171"/>
      <c r="S269" s="171"/>
      <c r="T269" s="171"/>
      <c r="U269" s="171"/>
      <c r="V269" s="170"/>
      <c r="W269" s="171"/>
      <c r="X269" s="171"/>
      <c r="Y269" s="171"/>
      <c r="Z269" s="171"/>
      <c r="AA269" s="170"/>
      <c r="AB269" s="171"/>
      <c r="AC269" s="171"/>
      <c r="AD269" s="171"/>
      <c r="AE269" s="171"/>
      <c r="AF269" s="170"/>
      <c r="AG269" s="171"/>
      <c r="AH269" s="171"/>
      <c r="AI269" s="171"/>
      <c r="AJ269" s="171"/>
      <c r="AK269" s="170"/>
      <c r="AL269" s="171"/>
      <c r="AM269" s="171"/>
      <c r="AN269" s="171"/>
      <c r="AO269" s="171"/>
      <c r="AP269" s="170"/>
      <c r="AQ269" s="171"/>
      <c r="AR269" s="171"/>
      <c r="AS269" s="171"/>
      <c r="AT269" s="171"/>
      <c r="AU269" s="170"/>
      <c r="AV269" s="171"/>
      <c r="AW269" s="171"/>
      <c r="AX269" s="171"/>
      <c r="AY269" s="171"/>
      <c r="AZ269" s="170"/>
      <c r="BA269" s="171"/>
      <c r="BB269" s="171"/>
      <c r="BC269" s="171"/>
      <c r="BD269" s="171"/>
      <c r="BE269" s="170"/>
      <c r="BF269" s="171"/>
      <c r="BG269" s="171"/>
      <c r="BH269" s="171"/>
      <c r="BI269" s="172"/>
    </row>
    <row r="270" spans="1:61" x14ac:dyDescent="0.25">
      <c r="A270" s="173"/>
      <c r="B270" s="170"/>
      <c r="C270" s="171"/>
      <c r="D270" s="171"/>
      <c r="E270" s="171"/>
      <c r="F270" s="171"/>
      <c r="G270" s="170"/>
      <c r="H270" s="171"/>
      <c r="I270" s="171"/>
      <c r="J270" s="171"/>
      <c r="K270" s="171"/>
      <c r="L270" s="170"/>
      <c r="M270" s="171"/>
      <c r="N270" s="171"/>
      <c r="O270" s="171"/>
      <c r="P270" s="171"/>
      <c r="Q270" s="170"/>
      <c r="R270" s="171"/>
      <c r="S270" s="171"/>
      <c r="T270" s="171"/>
      <c r="U270" s="171"/>
      <c r="V270" s="170"/>
      <c r="W270" s="171"/>
      <c r="X270" s="171"/>
      <c r="Y270" s="171"/>
      <c r="Z270" s="171"/>
      <c r="AA270" s="170"/>
      <c r="AB270" s="171"/>
      <c r="AC270" s="171"/>
      <c r="AD270" s="171"/>
      <c r="AE270" s="171"/>
      <c r="AF270" s="170"/>
      <c r="AG270" s="171"/>
      <c r="AH270" s="171"/>
      <c r="AI270" s="171"/>
      <c r="AJ270" s="171"/>
      <c r="AK270" s="170"/>
      <c r="AL270" s="171"/>
      <c r="AM270" s="171"/>
      <c r="AN270" s="171"/>
      <c r="AO270" s="171"/>
      <c r="AP270" s="170"/>
      <c r="AQ270" s="171"/>
      <c r="AR270" s="171"/>
      <c r="AS270" s="171"/>
      <c r="AT270" s="171"/>
      <c r="AU270" s="170"/>
      <c r="AV270" s="171"/>
      <c r="AW270" s="171"/>
      <c r="AX270" s="171"/>
      <c r="AY270" s="171"/>
      <c r="AZ270" s="170"/>
      <c r="BA270" s="171"/>
      <c r="BB270" s="171"/>
      <c r="BC270" s="171"/>
      <c r="BD270" s="171"/>
      <c r="BE270" s="170"/>
      <c r="BF270" s="171"/>
      <c r="BG270" s="171"/>
      <c r="BH270" s="171"/>
      <c r="BI270" s="172"/>
    </row>
    <row r="271" spans="1:61" x14ac:dyDescent="0.25">
      <c r="A271" s="173"/>
      <c r="B271" s="170"/>
      <c r="C271" s="171"/>
      <c r="D271" s="171"/>
      <c r="E271" s="171"/>
      <c r="F271" s="171"/>
      <c r="G271" s="170"/>
      <c r="H271" s="171"/>
      <c r="I271" s="171"/>
      <c r="J271" s="171"/>
      <c r="K271" s="171"/>
      <c r="L271" s="170"/>
      <c r="M271" s="171"/>
      <c r="N271" s="171"/>
      <c r="O271" s="171"/>
      <c r="P271" s="171"/>
      <c r="Q271" s="170"/>
      <c r="R271" s="171"/>
      <c r="S271" s="171"/>
      <c r="T271" s="171"/>
      <c r="U271" s="171"/>
      <c r="V271" s="170"/>
      <c r="W271" s="171"/>
      <c r="X271" s="171"/>
      <c r="Y271" s="171"/>
      <c r="Z271" s="171"/>
      <c r="AA271" s="170"/>
      <c r="AB271" s="171"/>
      <c r="AC271" s="171"/>
      <c r="AD271" s="171"/>
      <c r="AE271" s="171"/>
      <c r="AF271" s="170"/>
      <c r="AG271" s="171"/>
      <c r="AH271" s="171"/>
      <c r="AI271" s="171"/>
      <c r="AJ271" s="171"/>
      <c r="AK271" s="170"/>
      <c r="AL271" s="171"/>
      <c r="AM271" s="171"/>
      <c r="AN271" s="171"/>
      <c r="AO271" s="171"/>
      <c r="AP271" s="170"/>
      <c r="AQ271" s="171"/>
      <c r="AR271" s="171"/>
      <c r="AS271" s="171"/>
      <c r="AT271" s="171"/>
      <c r="AU271" s="170"/>
      <c r="AV271" s="171"/>
      <c r="AW271" s="171"/>
      <c r="AX271" s="171"/>
      <c r="AY271" s="171"/>
      <c r="AZ271" s="170"/>
      <c r="BA271" s="171"/>
      <c r="BB271" s="171"/>
      <c r="BC271" s="171"/>
      <c r="BD271" s="171"/>
      <c r="BE271" s="170"/>
      <c r="BF271" s="171"/>
      <c r="BG271" s="171"/>
      <c r="BH271" s="171"/>
      <c r="BI271" s="172"/>
    </row>
    <row r="272" spans="1:61" x14ac:dyDescent="0.25">
      <c r="A272" s="173"/>
      <c r="B272" s="170"/>
      <c r="C272" s="171"/>
      <c r="D272" s="171"/>
      <c r="E272" s="171"/>
      <c r="F272" s="171"/>
      <c r="G272" s="170"/>
      <c r="H272" s="171"/>
      <c r="I272" s="171"/>
      <c r="J272" s="171"/>
      <c r="K272" s="171"/>
      <c r="L272" s="170"/>
      <c r="M272" s="171"/>
      <c r="N272" s="171"/>
      <c r="O272" s="171"/>
      <c r="P272" s="171"/>
      <c r="Q272" s="170"/>
      <c r="R272" s="171"/>
      <c r="S272" s="171"/>
      <c r="T272" s="171"/>
      <c r="U272" s="171"/>
      <c r="V272" s="170"/>
      <c r="W272" s="171"/>
      <c r="X272" s="171"/>
      <c r="Y272" s="171"/>
      <c r="Z272" s="171"/>
      <c r="AA272" s="170"/>
      <c r="AB272" s="171"/>
      <c r="AC272" s="171"/>
      <c r="AD272" s="171"/>
      <c r="AE272" s="171"/>
      <c r="AF272" s="170"/>
      <c r="AG272" s="171"/>
      <c r="AH272" s="171"/>
      <c r="AI272" s="171"/>
      <c r="AJ272" s="171"/>
      <c r="AK272" s="170"/>
      <c r="AL272" s="171"/>
      <c r="AM272" s="171"/>
      <c r="AN272" s="171"/>
      <c r="AO272" s="171"/>
      <c r="AP272" s="170"/>
      <c r="AQ272" s="171"/>
      <c r="AR272" s="171"/>
      <c r="AS272" s="171"/>
      <c r="AT272" s="171"/>
      <c r="AU272" s="170"/>
      <c r="AV272" s="171"/>
      <c r="AW272" s="171"/>
      <c r="AX272" s="171"/>
      <c r="AY272" s="171"/>
      <c r="AZ272" s="170"/>
      <c r="BA272" s="171"/>
      <c r="BB272" s="171"/>
      <c r="BC272" s="171"/>
      <c r="BD272" s="171"/>
      <c r="BE272" s="170"/>
      <c r="BF272" s="171"/>
      <c r="BG272" s="171"/>
      <c r="BH272" s="171"/>
      <c r="BI272" s="172"/>
    </row>
    <row r="273" spans="1:61" x14ac:dyDescent="0.25">
      <c r="A273" s="173"/>
      <c r="B273" s="170"/>
      <c r="C273" s="171"/>
      <c r="D273" s="171"/>
      <c r="E273" s="171"/>
      <c r="F273" s="171"/>
      <c r="G273" s="170"/>
      <c r="H273" s="171"/>
      <c r="I273" s="171"/>
      <c r="J273" s="171"/>
      <c r="K273" s="171"/>
      <c r="L273" s="170"/>
      <c r="M273" s="171"/>
      <c r="N273" s="171"/>
      <c r="O273" s="171"/>
      <c r="P273" s="171"/>
      <c r="Q273" s="170"/>
      <c r="R273" s="171"/>
      <c r="S273" s="171"/>
      <c r="T273" s="171"/>
      <c r="U273" s="171"/>
      <c r="V273" s="170"/>
      <c r="W273" s="171"/>
      <c r="X273" s="171"/>
      <c r="Y273" s="171"/>
      <c r="Z273" s="171"/>
      <c r="AA273" s="170"/>
      <c r="AB273" s="171"/>
      <c r="AC273" s="171"/>
      <c r="AD273" s="171"/>
      <c r="AE273" s="171"/>
      <c r="AF273" s="170"/>
      <c r="AG273" s="171"/>
      <c r="AH273" s="171"/>
      <c r="AI273" s="171"/>
      <c r="AJ273" s="171"/>
      <c r="AK273" s="170"/>
      <c r="AL273" s="171"/>
      <c r="AM273" s="171"/>
      <c r="AN273" s="171"/>
      <c r="AO273" s="171"/>
      <c r="AP273" s="170"/>
      <c r="AQ273" s="171"/>
      <c r="AR273" s="171"/>
      <c r="AS273" s="171"/>
      <c r="AT273" s="171"/>
      <c r="AU273" s="170"/>
      <c r="AV273" s="171"/>
      <c r="AW273" s="171"/>
      <c r="AX273" s="171"/>
      <c r="AY273" s="171"/>
      <c r="AZ273" s="170"/>
      <c r="BA273" s="171"/>
      <c r="BB273" s="171"/>
      <c r="BC273" s="171"/>
      <c r="BD273" s="171"/>
      <c r="BE273" s="170"/>
      <c r="BF273" s="171"/>
      <c r="BG273" s="171"/>
      <c r="BH273" s="171"/>
      <c r="BI273" s="172"/>
    </row>
    <row r="274" spans="1:61" x14ac:dyDescent="0.25">
      <c r="A274" s="173"/>
      <c r="B274" s="170"/>
      <c r="C274" s="171"/>
      <c r="D274" s="171"/>
      <c r="E274" s="171"/>
      <c r="F274" s="171"/>
      <c r="G274" s="170"/>
      <c r="H274" s="171"/>
      <c r="I274" s="171"/>
      <c r="J274" s="171"/>
      <c r="K274" s="171"/>
      <c r="L274" s="170"/>
      <c r="M274" s="171"/>
      <c r="N274" s="171"/>
      <c r="O274" s="171"/>
      <c r="P274" s="171"/>
      <c r="Q274" s="170"/>
      <c r="R274" s="171"/>
      <c r="S274" s="171"/>
      <c r="T274" s="171"/>
      <c r="U274" s="171"/>
      <c r="V274" s="170"/>
      <c r="W274" s="171"/>
      <c r="X274" s="171"/>
      <c r="Y274" s="171"/>
      <c r="Z274" s="171"/>
      <c r="AA274" s="170"/>
      <c r="AB274" s="171"/>
      <c r="AC274" s="171"/>
      <c r="AD274" s="171"/>
      <c r="AE274" s="171"/>
      <c r="AF274" s="170"/>
      <c r="AG274" s="171"/>
      <c r="AH274" s="171"/>
      <c r="AI274" s="171"/>
      <c r="AJ274" s="171"/>
      <c r="AK274" s="170"/>
      <c r="AL274" s="171"/>
      <c r="AM274" s="171"/>
      <c r="AN274" s="171"/>
      <c r="AO274" s="171"/>
      <c r="AP274" s="170"/>
      <c r="AQ274" s="171"/>
      <c r="AR274" s="171"/>
      <c r="AS274" s="171"/>
      <c r="AT274" s="171"/>
      <c r="AU274" s="170"/>
      <c r="AV274" s="171"/>
      <c r="AW274" s="171"/>
      <c r="AX274" s="171"/>
      <c r="AY274" s="171"/>
      <c r="AZ274" s="170"/>
      <c r="BA274" s="171"/>
      <c r="BB274" s="171"/>
      <c r="BC274" s="171"/>
      <c r="BD274" s="171"/>
      <c r="BE274" s="170"/>
      <c r="BF274" s="171"/>
      <c r="BG274" s="171"/>
      <c r="BH274" s="171"/>
      <c r="BI274" s="172"/>
    </row>
    <row r="275" spans="1:61" x14ac:dyDescent="0.25">
      <c r="A275" s="173"/>
      <c r="B275" s="170"/>
      <c r="C275" s="171"/>
      <c r="D275" s="171"/>
      <c r="E275" s="171"/>
      <c r="F275" s="171"/>
      <c r="G275" s="170"/>
      <c r="H275" s="171"/>
      <c r="I275" s="171"/>
      <c r="J275" s="171"/>
      <c r="K275" s="171"/>
      <c r="L275" s="170"/>
      <c r="M275" s="171"/>
      <c r="N275" s="171"/>
      <c r="O275" s="171"/>
      <c r="P275" s="171"/>
      <c r="Q275" s="170"/>
      <c r="R275" s="171"/>
      <c r="S275" s="171"/>
      <c r="T275" s="171"/>
      <c r="U275" s="171"/>
      <c r="V275" s="170"/>
      <c r="W275" s="171"/>
      <c r="X275" s="171"/>
      <c r="Y275" s="171"/>
      <c r="Z275" s="171"/>
      <c r="AA275" s="170"/>
      <c r="AB275" s="171"/>
      <c r="AC275" s="171"/>
      <c r="AD275" s="171"/>
      <c r="AE275" s="171"/>
      <c r="AF275" s="170"/>
      <c r="AG275" s="171"/>
      <c r="AH275" s="171"/>
      <c r="AI275" s="171"/>
      <c r="AJ275" s="171"/>
      <c r="AK275" s="170"/>
      <c r="AL275" s="171"/>
      <c r="AM275" s="171"/>
      <c r="AN275" s="171"/>
      <c r="AO275" s="171"/>
      <c r="AP275" s="170"/>
      <c r="AQ275" s="171"/>
      <c r="AR275" s="171"/>
      <c r="AS275" s="171"/>
      <c r="AT275" s="171"/>
      <c r="AU275" s="170"/>
      <c r="AV275" s="171"/>
      <c r="AW275" s="171"/>
      <c r="AX275" s="171"/>
      <c r="AY275" s="171"/>
      <c r="AZ275" s="170"/>
      <c r="BA275" s="171"/>
      <c r="BB275" s="171"/>
      <c r="BC275" s="171"/>
      <c r="BD275" s="171"/>
      <c r="BE275" s="170"/>
      <c r="BF275" s="171"/>
      <c r="BG275" s="171"/>
      <c r="BH275" s="171"/>
      <c r="BI275" s="172"/>
    </row>
    <row r="276" spans="1:61" x14ac:dyDescent="0.25">
      <c r="A276" s="173"/>
      <c r="B276" s="170"/>
      <c r="C276" s="171"/>
      <c r="D276" s="171"/>
      <c r="E276" s="171"/>
      <c r="F276" s="171"/>
      <c r="G276" s="170"/>
      <c r="H276" s="171"/>
      <c r="I276" s="171"/>
      <c r="J276" s="171"/>
      <c r="K276" s="171"/>
      <c r="L276" s="170"/>
      <c r="M276" s="171"/>
      <c r="N276" s="171"/>
      <c r="O276" s="171"/>
      <c r="P276" s="171"/>
      <c r="Q276" s="170"/>
      <c r="R276" s="171"/>
      <c r="S276" s="171"/>
      <c r="T276" s="171"/>
      <c r="U276" s="171"/>
      <c r="V276" s="170"/>
      <c r="W276" s="171"/>
      <c r="X276" s="171"/>
      <c r="Y276" s="171"/>
      <c r="Z276" s="171"/>
      <c r="AA276" s="170"/>
      <c r="AB276" s="171"/>
      <c r="AC276" s="171"/>
      <c r="AD276" s="171"/>
      <c r="AE276" s="171"/>
      <c r="AF276" s="170"/>
      <c r="AG276" s="171"/>
      <c r="AH276" s="171"/>
      <c r="AI276" s="171"/>
      <c r="AJ276" s="171"/>
      <c r="AK276" s="170"/>
      <c r="AL276" s="171"/>
      <c r="AM276" s="171"/>
      <c r="AN276" s="171"/>
      <c r="AO276" s="171"/>
      <c r="AP276" s="170"/>
      <c r="AQ276" s="171"/>
      <c r="AR276" s="171"/>
      <c r="AS276" s="171"/>
      <c r="AT276" s="171"/>
      <c r="AU276" s="170"/>
      <c r="AV276" s="171"/>
      <c r="AW276" s="171"/>
      <c r="AX276" s="171"/>
      <c r="AY276" s="171"/>
      <c r="AZ276" s="170"/>
      <c r="BA276" s="171"/>
      <c r="BB276" s="171"/>
      <c r="BC276" s="171"/>
      <c r="BD276" s="171"/>
      <c r="BE276" s="170"/>
      <c r="BF276" s="171"/>
      <c r="BG276" s="171"/>
      <c r="BH276" s="171"/>
      <c r="BI276" s="172"/>
    </row>
    <row r="277" spans="1:61" x14ac:dyDescent="0.25">
      <c r="A277" s="173"/>
      <c r="B277" s="170"/>
      <c r="C277" s="171"/>
      <c r="D277" s="171"/>
      <c r="E277" s="171"/>
      <c r="F277" s="171"/>
      <c r="G277" s="170"/>
      <c r="H277" s="171"/>
      <c r="I277" s="171"/>
      <c r="J277" s="171"/>
      <c r="K277" s="171"/>
      <c r="L277" s="170"/>
      <c r="M277" s="171"/>
      <c r="N277" s="171"/>
      <c r="O277" s="171"/>
      <c r="P277" s="171"/>
      <c r="Q277" s="170"/>
      <c r="R277" s="171"/>
      <c r="S277" s="171"/>
      <c r="T277" s="171"/>
      <c r="U277" s="171"/>
      <c r="V277" s="170"/>
      <c r="W277" s="171"/>
      <c r="X277" s="171"/>
      <c r="Y277" s="171"/>
      <c r="Z277" s="171"/>
      <c r="AA277" s="170"/>
      <c r="AB277" s="171"/>
      <c r="AC277" s="171"/>
      <c r="AD277" s="171"/>
      <c r="AE277" s="171"/>
      <c r="AF277" s="170"/>
      <c r="AG277" s="171"/>
      <c r="AH277" s="171"/>
      <c r="AI277" s="171"/>
      <c r="AJ277" s="171"/>
      <c r="AK277" s="170"/>
      <c r="AL277" s="171"/>
      <c r="AM277" s="171"/>
      <c r="AN277" s="171"/>
      <c r="AO277" s="171"/>
      <c r="AP277" s="170"/>
      <c r="AQ277" s="171"/>
      <c r="AR277" s="171"/>
      <c r="AS277" s="171"/>
      <c r="AT277" s="171"/>
      <c r="AU277" s="170"/>
      <c r="AV277" s="171"/>
      <c r="AW277" s="171"/>
      <c r="AX277" s="171"/>
      <c r="AY277" s="171"/>
      <c r="AZ277" s="170"/>
      <c r="BA277" s="171"/>
      <c r="BB277" s="171"/>
      <c r="BC277" s="171"/>
      <c r="BD277" s="171"/>
      <c r="BE277" s="170"/>
      <c r="BF277" s="171"/>
      <c r="BG277" s="171"/>
      <c r="BH277" s="171"/>
      <c r="BI277" s="172"/>
    </row>
    <row r="278" spans="1:61" x14ac:dyDescent="0.25">
      <c r="A278" s="173"/>
      <c r="B278" s="170"/>
      <c r="C278" s="171"/>
      <c r="D278" s="171"/>
      <c r="E278" s="171"/>
      <c r="F278" s="171"/>
      <c r="G278" s="170"/>
      <c r="H278" s="171"/>
      <c r="I278" s="171"/>
      <c r="J278" s="171"/>
      <c r="K278" s="171"/>
      <c r="L278" s="170"/>
      <c r="M278" s="171"/>
      <c r="N278" s="171"/>
      <c r="O278" s="171"/>
      <c r="P278" s="171"/>
      <c r="Q278" s="170"/>
      <c r="R278" s="171"/>
      <c r="S278" s="171"/>
      <c r="T278" s="171"/>
      <c r="U278" s="171"/>
      <c r="V278" s="170"/>
      <c r="W278" s="171"/>
      <c r="X278" s="171"/>
      <c r="Y278" s="171"/>
      <c r="Z278" s="171"/>
      <c r="AA278" s="170"/>
      <c r="AB278" s="171"/>
      <c r="AC278" s="171"/>
      <c r="AD278" s="171"/>
      <c r="AE278" s="171"/>
      <c r="AF278" s="170"/>
      <c r="AG278" s="171"/>
      <c r="AH278" s="171"/>
      <c r="AI278" s="171"/>
      <c r="AJ278" s="171"/>
      <c r="AK278" s="170"/>
      <c r="AL278" s="171"/>
      <c r="AM278" s="171"/>
      <c r="AN278" s="171"/>
      <c r="AO278" s="171"/>
      <c r="AP278" s="170"/>
      <c r="AQ278" s="171"/>
      <c r="AR278" s="171"/>
      <c r="AS278" s="171"/>
      <c r="AT278" s="171"/>
      <c r="AU278" s="170"/>
      <c r="AV278" s="171"/>
      <c r="AW278" s="171"/>
      <c r="AX278" s="171"/>
      <c r="AY278" s="171"/>
      <c r="AZ278" s="170"/>
      <c r="BA278" s="171"/>
      <c r="BB278" s="171"/>
      <c r="BC278" s="171"/>
      <c r="BD278" s="171"/>
      <c r="BE278" s="170"/>
      <c r="BF278" s="171"/>
      <c r="BG278" s="171"/>
      <c r="BH278" s="171"/>
      <c r="BI278" s="172"/>
    </row>
    <row r="279" spans="1:61" x14ac:dyDescent="0.25">
      <c r="A279" s="173"/>
      <c r="B279" s="170"/>
      <c r="C279" s="171"/>
      <c r="D279" s="171"/>
      <c r="E279" s="171"/>
      <c r="F279" s="171"/>
      <c r="G279" s="170"/>
      <c r="H279" s="171"/>
      <c r="I279" s="171"/>
      <c r="J279" s="171"/>
      <c r="K279" s="171"/>
      <c r="L279" s="170"/>
      <c r="M279" s="171"/>
      <c r="N279" s="171"/>
      <c r="O279" s="171"/>
      <c r="P279" s="171"/>
      <c r="Q279" s="170"/>
      <c r="R279" s="171"/>
      <c r="S279" s="171"/>
      <c r="T279" s="171"/>
      <c r="U279" s="171"/>
      <c r="V279" s="170"/>
      <c r="W279" s="171"/>
      <c r="X279" s="171"/>
      <c r="Y279" s="171"/>
      <c r="Z279" s="171"/>
      <c r="AA279" s="170"/>
      <c r="AB279" s="171"/>
      <c r="AC279" s="171"/>
      <c r="AD279" s="171"/>
      <c r="AE279" s="171"/>
      <c r="AF279" s="170"/>
      <c r="AG279" s="171"/>
      <c r="AH279" s="171"/>
      <c r="AI279" s="171"/>
      <c r="AJ279" s="171"/>
      <c r="AK279" s="170"/>
      <c r="AL279" s="171"/>
      <c r="AM279" s="171"/>
      <c r="AN279" s="171"/>
      <c r="AO279" s="171"/>
      <c r="AP279" s="170"/>
      <c r="AQ279" s="171"/>
      <c r="AR279" s="171"/>
      <c r="AS279" s="171"/>
      <c r="AT279" s="171"/>
      <c r="AU279" s="170"/>
      <c r="AV279" s="171"/>
      <c r="AW279" s="171"/>
      <c r="AX279" s="171"/>
      <c r="AY279" s="171"/>
      <c r="AZ279" s="170"/>
      <c r="BA279" s="171"/>
      <c r="BB279" s="171"/>
      <c r="BC279" s="171"/>
      <c r="BD279" s="171"/>
      <c r="BE279" s="170"/>
      <c r="BF279" s="171"/>
      <c r="BG279" s="171"/>
      <c r="BH279" s="171"/>
      <c r="BI279" s="172"/>
    </row>
    <row r="280" spans="1:61" x14ac:dyDescent="0.25">
      <c r="A280" s="173"/>
      <c r="B280" s="170"/>
      <c r="C280" s="171"/>
      <c r="D280" s="171"/>
      <c r="E280" s="171"/>
      <c r="F280" s="171"/>
      <c r="G280" s="170"/>
      <c r="H280" s="171"/>
      <c r="I280" s="171"/>
      <c r="J280" s="171"/>
      <c r="K280" s="171"/>
      <c r="L280" s="170"/>
      <c r="M280" s="171"/>
      <c r="N280" s="171"/>
      <c r="O280" s="171"/>
      <c r="P280" s="171"/>
      <c r="Q280" s="170"/>
      <c r="R280" s="171"/>
      <c r="S280" s="171"/>
      <c r="T280" s="171"/>
      <c r="U280" s="171"/>
      <c r="V280" s="170"/>
      <c r="W280" s="171"/>
      <c r="X280" s="171"/>
      <c r="Y280" s="171"/>
      <c r="Z280" s="171"/>
      <c r="AA280" s="170"/>
      <c r="AB280" s="171"/>
      <c r="AC280" s="171"/>
      <c r="AD280" s="171"/>
      <c r="AE280" s="171"/>
      <c r="AF280" s="170"/>
      <c r="AG280" s="171"/>
      <c r="AH280" s="171"/>
      <c r="AI280" s="171"/>
      <c r="AJ280" s="171"/>
      <c r="AK280" s="170"/>
      <c r="AL280" s="171"/>
      <c r="AM280" s="171"/>
      <c r="AN280" s="171"/>
      <c r="AO280" s="171"/>
      <c r="AP280" s="170"/>
      <c r="AQ280" s="171"/>
      <c r="AR280" s="171"/>
      <c r="AS280" s="171"/>
      <c r="AT280" s="171"/>
      <c r="AU280" s="170"/>
      <c r="AV280" s="171"/>
      <c r="AW280" s="171"/>
      <c r="AX280" s="171"/>
      <c r="AY280" s="171"/>
      <c r="AZ280" s="170"/>
      <c r="BA280" s="171"/>
      <c r="BB280" s="171"/>
      <c r="BC280" s="171"/>
      <c r="BD280" s="171"/>
      <c r="BE280" s="170"/>
      <c r="BF280" s="171"/>
      <c r="BG280" s="171"/>
      <c r="BH280" s="171"/>
      <c r="BI280" s="172"/>
    </row>
    <row r="281" spans="1:61" x14ac:dyDescent="0.25">
      <c r="A281" s="173"/>
      <c r="B281" s="170"/>
      <c r="C281" s="171"/>
      <c r="D281" s="171"/>
      <c r="E281" s="171"/>
      <c r="F281" s="171"/>
      <c r="G281" s="170"/>
      <c r="H281" s="171"/>
      <c r="I281" s="171"/>
      <c r="J281" s="171"/>
      <c r="K281" s="171"/>
      <c r="L281" s="170"/>
      <c r="M281" s="171"/>
      <c r="N281" s="171"/>
      <c r="O281" s="171"/>
      <c r="P281" s="171"/>
      <c r="Q281" s="170"/>
      <c r="R281" s="171"/>
      <c r="S281" s="171"/>
      <c r="T281" s="171"/>
      <c r="U281" s="171"/>
      <c r="V281" s="170"/>
      <c r="W281" s="171"/>
      <c r="X281" s="171"/>
      <c r="Y281" s="171"/>
      <c r="Z281" s="171"/>
      <c r="AA281" s="170"/>
      <c r="AB281" s="171"/>
      <c r="AC281" s="171"/>
      <c r="AD281" s="171"/>
      <c r="AE281" s="171"/>
      <c r="AF281" s="170"/>
      <c r="AG281" s="171"/>
      <c r="AH281" s="171"/>
      <c r="AI281" s="171"/>
      <c r="AJ281" s="171"/>
      <c r="AK281" s="170"/>
      <c r="AL281" s="171"/>
      <c r="AM281" s="171"/>
      <c r="AN281" s="171"/>
      <c r="AO281" s="171"/>
      <c r="AP281" s="170"/>
      <c r="AQ281" s="171"/>
      <c r="AR281" s="171"/>
      <c r="AS281" s="171"/>
      <c r="AT281" s="171"/>
      <c r="AU281" s="170"/>
      <c r="AV281" s="171"/>
      <c r="AW281" s="171"/>
      <c r="AX281" s="171"/>
      <c r="AY281" s="171"/>
      <c r="AZ281" s="170"/>
      <c r="BA281" s="171"/>
      <c r="BB281" s="171"/>
      <c r="BC281" s="171"/>
      <c r="BD281" s="171"/>
      <c r="BE281" s="170"/>
      <c r="BF281" s="171"/>
      <c r="BG281" s="171"/>
      <c r="BH281" s="171"/>
      <c r="BI281" s="172"/>
    </row>
    <row r="282" spans="1:61" x14ac:dyDescent="0.25">
      <c r="A282" s="173"/>
      <c r="B282" s="170"/>
      <c r="C282" s="171"/>
      <c r="D282" s="171"/>
      <c r="E282" s="171"/>
      <c r="F282" s="171"/>
      <c r="G282" s="170"/>
      <c r="H282" s="171"/>
      <c r="I282" s="171"/>
      <c r="J282" s="171"/>
      <c r="K282" s="171"/>
      <c r="L282" s="170"/>
      <c r="M282" s="171"/>
      <c r="N282" s="171"/>
      <c r="O282" s="171"/>
      <c r="P282" s="171"/>
      <c r="Q282" s="170"/>
      <c r="R282" s="171"/>
      <c r="S282" s="171"/>
      <c r="T282" s="171"/>
      <c r="U282" s="171"/>
      <c r="V282" s="170"/>
      <c r="W282" s="171"/>
      <c r="X282" s="171"/>
      <c r="Y282" s="171"/>
      <c r="Z282" s="171"/>
      <c r="AA282" s="170"/>
      <c r="AB282" s="171"/>
      <c r="AC282" s="171"/>
      <c r="AD282" s="171"/>
      <c r="AE282" s="171"/>
      <c r="AF282" s="170"/>
      <c r="AG282" s="171"/>
      <c r="AH282" s="171"/>
      <c r="AI282" s="171"/>
      <c r="AJ282" s="171"/>
      <c r="AK282" s="170"/>
      <c r="AL282" s="171"/>
      <c r="AM282" s="171"/>
      <c r="AN282" s="171"/>
      <c r="AO282" s="171"/>
      <c r="AP282" s="170"/>
      <c r="AQ282" s="171"/>
      <c r="AR282" s="171"/>
      <c r="AS282" s="171"/>
      <c r="AT282" s="171"/>
      <c r="AU282" s="170"/>
      <c r="AV282" s="171"/>
      <c r="AW282" s="171"/>
      <c r="AX282" s="171"/>
      <c r="AY282" s="171"/>
      <c r="AZ282" s="170"/>
      <c r="BA282" s="171"/>
      <c r="BB282" s="171"/>
      <c r="BC282" s="171"/>
      <c r="BD282" s="171"/>
      <c r="BE282" s="170"/>
      <c r="BF282" s="171"/>
      <c r="BG282" s="171"/>
      <c r="BH282" s="171"/>
      <c r="BI282" s="172"/>
    </row>
    <row r="283" spans="1:61" x14ac:dyDescent="0.25">
      <c r="A283" s="173"/>
      <c r="B283" s="170"/>
      <c r="C283" s="171"/>
      <c r="D283" s="171"/>
      <c r="E283" s="171"/>
      <c r="F283" s="171"/>
      <c r="G283" s="170"/>
      <c r="H283" s="171"/>
      <c r="I283" s="171"/>
      <c r="J283" s="171"/>
      <c r="K283" s="171"/>
      <c r="L283" s="170"/>
      <c r="M283" s="171"/>
      <c r="N283" s="171"/>
      <c r="O283" s="171"/>
      <c r="P283" s="171"/>
      <c r="Q283" s="170"/>
      <c r="R283" s="171"/>
      <c r="S283" s="171"/>
      <c r="T283" s="171"/>
      <c r="U283" s="171"/>
      <c r="V283" s="170"/>
      <c r="W283" s="171"/>
      <c r="X283" s="171"/>
      <c r="Y283" s="171"/>
      <c r="Z283" s="171"/>
      <c r="AA283" s="170"/>
      <c r="AB283" s="171"/>
      <c r="AC283" s="171"/>
      <c r="AD283" s="171"/>
      <c r="AE283" s="171"/>
      <c r="AF283" s="170"/>
      <c r="AG283" s="171"/>
      <c r="AH283" s="171"/>
      <c r="AI283" s="171"/>
      <c r="AJ283" s="171"/>
      <c r="AK283" s="170"/>
      <c r="AL283" s="171"/>
      <c r="AM283" s="171"/>
      <c r="AN283" s="171"/>
      <c r="AO283" s="171"/>
      <c r="AP283" s="170"/>
      <c r="AQ283" s="171"/>
      <c r="AR283" s="171"/>
      <c r="AS283" s="171"/>
      <c r="AT283" s="171"/>
      <c r="AU283" s="170"/>
      <c r="AV283" s="171"/>
      <c r="AW283" s="171"/>
      <c r="AX283" s="171"/>
      <c r="AY283" s="171"/>
      <c r="AZ283" s="170"/>
      <c r="BA283" s="171"/>
      <c r="BB283" s="171"/>
      <c r="BC283" s="171"/>
      <c r="BD283" s="171"/>
      <c r="BE283" s="170"/>
      <c r="BF283" s="171"/>
      <c r="BG283" s="171"/>
      <c r="BH283" s="171"/>
      <c r="BI283" s="172"/>
    </row>
    <row r="284" spans="1:61" x14ac:dyDescent="0.25">
      <c r="A284" s="173"/>
      <c r="B284" s="170"/>
      <c r="C284" s="171"/>
      <c r="D284" s="171"/>
      <c r="E284" s="171"/>
      <c r="F284" s="171"/>
      <c r="G284" s="170"/>
      <c r="H284" s="171"/>
      <c r="I284" s="171"/>
      <c r="J284" s="171"/>
      <c r="K284" s="171"/>
      <c r="L284" s="170"/>
      <c r="M284" s="171"/>
      <c r="N284" s="171"/>
      <c r="O284" s="171"/>
      <c r="P284" s="171"/>
      <c r="Q284" s="170"/>
      <c r="R284" s="171"/>
      <c r="S284" s="171"/>
      <c r="T284" s="171"/>
      <c r="U284" s="171"/>
      <c r="V284" s="170"/>
      <c r="W284" s="171"/>
      <c r="X284" s="171"/>
      <c r="Y284" s="171"/>
      <c r="Z284" s="171"/>
      <c r="AA284" s="170"/>
      <c r="AB284" s="171"/>
      <c r="AC284" s="171"/>
      <c r="AD284" s="171"/>
      <c r="AE284" s="171"/>
      <c r="AF284" s="170"/>
      <c r="AG284" s="171"/>
      <c r="AH284" s="171"/>
      <c r="AI284" s="171"/>
      <c r="AJ284" s="171"/>
      <c r="AK284" s="170"/>
      <c r="AL284" s="171"/>
      <c r="AM284" s="171"/>
      <c r="AN284" s="171"/>
      <c r="AO284" s="171"/>
      <c r="AP284" s="170"/>
      <c r="AQ284" s="171"/>
      <c r="AR284" s="171"/>
      <c r="AS284" s="171"/>
      <c r="AT284" s="171"/>
      <c r="AU284" s="170"/>
      <c r="AV284" s="171"/>
      <c r="AW284" s="171"/>
      <c r="AX284" s="171"/>
      <c r="AY284" s="171"/>
      <c r="AZ284" s="170"/>
      <c r="BA284" s="171"/>
      <c r="BB284" s="171"/>
      <c r="BC284" s="171"/>
      <c r="BD284" s="171"/>
      <c r="BE284" s="170"/>
      <c r="BF284" s="171"/>
      <c r="BG284" s="171"/>
      <c r="BH284" s="171"/>
      <c r="BI284" s="172"/>
    </row>
    <row r="285" spans="1:61" x14ac:dyDescent="0.25">
      <c r="A285" s="173"/>
      <c r="B285" s="170"/>
      <c r="C285" s="171"/>
      <c r="D285" s="171"/>
      <c r="E285" s="171"/>
      <c r="F285" s="171"/>
      <c r="G285" s="170"/>
      <c r="H285" s="171"/>
      <c r="I285" s="171"/>
      <c r="J285" s="171"/>
      <c r="K285" s="171"/>
      <c r="L285" s="170"/>
      <c r="M285" s="171"/>
      <c r="N285" s="171"/>
      <c r="O285" s="171"/>
      <c r="P285" s="171"/>
      <c r="Q285" s="170"/>
      <c r="R285" s="171"/>
      <c r="S285" s="171"/>
      <c r="T285" s="171"/>
      <c r="U285" s="171"/>
      <c r="V285" s="170"/>
      <c r="W285" s="171"/>
      <c r="X285" s="171"/>
      <c r="Y285" s="171"/>
      <c r="Z285" s="171"/>
      <c r="AA285" s="170"/>
      <c r="AB285" s="171"/>
      <c r="AC285" s="171"/>
      <c r="AD285" s="171"/>
      <c r="AE285" s="171"/>
      <c r="AF285" s="170"/>
      <c r="AG285" s="171"/>
      <c r="AH285" s="171"/>
      <c r="AI285" s="171"/>
      <c r="AJ285" s="171"/>
      <c r="AK285" s="170"/>
      <c r="AL285" s="171"/>
      <c r="AM285" s="171"/>
      <c r="AN285" s="171"/>
      <c r="AO285" s="171"/>
      <c r="AP285" s="170"/>
      <c r="AQ285" s="171"/>
      <c r="AR285" s="171"/>
      <c r="AS285" s="171"/>
      <c r="AT285" s="171"/>
      <c r="AU285" s="170"/>
      <c r="AV285" s="171"/>
      <c r="AW285" s="171"/>
      <c r="AX285" s="171"/>
      <c r="AY285" s="171"/>
      <c r="AZ285" s="170"/>
      <c r="BA285" s="171"/>
      <c r="BB285" s="171"/>
      <c r="BC285" s="171"/>
      <c r="BD285" s="171"/>
      <c r="BE285" s="170"/>
      <c r="BF285" s="171"/>
      <c r="BG285" s="171"/>
      <c r="BH285" s="171"/>
      <c r="BI285" s="172"/>
    </row>
    <row r="286" spans="1:61" x14ac:dyDescent="0.25">
      <c r="A286" s="173"/>
      <c r="B286" s="170"/>
      <c r="C286" s="171"/>
      <c r="D286" s="171"/>
      <c r="E286" s="171"/>
      <c r="F286" s="171"/>
      <c r="G286" s="170"/>
      <c r="H286" s="171"/>
      <c r="I286" s="171"/>
      <c r="J286" s="171"/>
      <c r="K286" s="171"/>
      <c r="L286" s="170"/>
      <c r="M286" s="171"/>
      <c r="N286" s="171"/>
      <c r="O286" s="171"/>
      <c r="P286" s="171"/>
      <c r="Q286" s="170"/>
      <c r="R286" s="171"/>
      <c r="S286" s="171"/>
      <c r="T286" s="171"/>
      <c r="U286" s="171"/>
      <c r="V286" s="170"/>
      <c r="W286" s="171"/>
      <c r="X286" s="171"/>
      <c r="Y286" s="171"/>
      <c r="Z286" s="171"/>
      <c r="AA286" s="170"/>
      <c r="AB286" s="171"/>
      <c r="AC286" s="171"/>
      <c r="AD286" s="171"/>
      <c r="AE286" s="171"/>
      <c r="AF286" s="170"/>
      <c r="AG286" s="171"/>
      <c r="AH286" s="171"/>
      <c r="AI286" s="171"/>
      <c r="AJ286" s="171"/>
      <c r="AK286" s="170"/>
      <c r="AL286" s="171"/>
      <c r="AM286" s="171"/>
      <c r="AN286" s="171"/>
      <c r="AO286" s="171"/>
      <c r="AP286" s="170"/>
      <c r="AQ286" s="171"/>
      <c r="AR286" s="171"/>
      <c r="AS286" s="171"/>
      <c r="AT286" s="171"/>
      <c r="AU286" s="170"/>
      <c r="AV286" s="171"/>
      <c r="AW286" s="171"/>
      <c r="AX286" s="171"/>
      <c r="AY286" s="171"/>
      <c r="AZ286" s="170"/>
      <c r="BA286" s="171"/>
      <c r="BB286" s="171"/>
      <c r="BC286" s="171"/>
      <c r="BD286" s="171"/>
      <c r="BE286" s="170"/>
      <c r="BF286" s="171"/>
      <c r="BG286" s="171"/>
      <c r="BH286" s="171"/>
      <c r="BI286" s="172"/>
    </row>
    <row r="287" spans="1:61" x14ac:dyDescent="0.25">
      <c r="A287" s="173"/>
      <c r="B287" s="170"/>
      <c r="C287" s="171"/>
      <c r="D287" s="171"/>
      <c r="E287" s="171"/>
      <c r="F287" s="171"/>
      <c r="G287" s="170"/>
      <c r="H287" s="171"/>
      <c r="I287" s="171"/>
      <c r="J287" s="171"/>
      <c r="K287" s="171"/>
      <c r="L287" s="170"/>
      <c r="M287" s="171"/>
      <c r="N287" s="171"/>
      <c r="O287" s="171"/>
      <c r="P287" s="171"/>
      <c r="Q287" s="170"/>
      <c r="R287" s="171"/>
      <c r="S287" s="171"/>
      <c r="T287" s="171"/>
      <c r="U287" s="171"/>
      <c r="V287" s="170"/>
      <c r="W287" s="171"/>
      <c r="X287" s="171"/>
      <c r="Y287" s="171"/>
      <c r="Z287" s="171"/>
      <c r="AA287" s="170"/>
      <c r="AB287" s="171"/>
      <c r="AC287" s="171"/>
      <c r="AD287" s="171"/>
      <c r="AE287" s="171"/>
      <c r="AF287" s="170"/>
      <c r="AG287" s="171"/>
      <c r="AH287" s="171"/>
      <c r="AI287" s="171"/>
      <c r="AJ287" s="171"/>
      <c r="AK287" s="170"/>
      <c r="AL287" s="171"/>
      <c r="AM287" s="171"/>
      <c r="AN287" s="171"/>
      <c r="AO287" s="171"/>
      <c r="AP287" s="170"/>
      <c r="AQ287" s="171"/>
      <c r="AR287" s="171"/>
      <c r="AS287" s="171"/>
      <c r="AT287" s="171"/>
      <c r="AU287" s="170"/>
      <c r="AV287" s="171"/>
      <c r="AW287" s="171"/>
      <c r="AX287" s="171"/>
      <c r="AY287" s="171"/>
      <c r="AZ287" s="170"/>
      <c r="BA287" s="171"/>
      <c r="BB287" s="171"/>
      <c r="BC287" s="171"/>
      <c r="BD287" s="171"/>
      <c r="BE287" s="170"/>
      <c r="BF287" s="171"/>
      <c r="BG287" s="171"/>
      <c r="BH287" s="171"/>
      <c r="BI287" s="172"/>
    </row>
    <row r="288" spans="1:61" x14ac:dyDescent="0.25">
      <c r="A288" s="173"/>
      <c r="B288" s="170"/>
      <c r="C288" s="171"/>
      <c r="D288" s="171"/>
      <c r="E288" s="171"/>
      <c r="F288" s="171"/>
      <c r="G288" s="170"/>
      <c r="H288" s="171"/>
      <c r="I288" s="171"/>
      <c r="J288" s="171"/>
      <c r="K288" s="171"/>
      <c r="L288" s="170"/>
      <c r="M288" s="171"/>
      <c r="N288" s="171"/>
      <c r="O288" s="171"/>
      <c r="P288" s="171"/>
      <c r="Q288" s="170"/>
      <c r="R288" s="171"/>
      <c r="S288" s="171"/>
      <c r="T288" s="171"/>
      <c r="U288" s="171"/>
      <c r="V288" s="170"/>
      <c r="W288" s="171"/>
      <c r="X288" s="171"/>
      <c r="Y288" s="171"/>
      <c r="Z288" s="171"/>
      <c r="AA288" s="170"/>
      <c r="AB288" s="171"/>
      <c r="AC288" s="171"/>
      <c r="AD288" s="171"/>
      <c r="AE288" s="171"/>
      <c r="AF288" s="170"/>
      <c r="AG288" s="171"/>
      <c r="AH288" s="171"/>
      <c r="AI288" s="171"/>
      <c r="AJ288" s="171"/>
      <c r="AK288" s="170"/>
      <c r="AL288" s="171"/>
      <c r="AM288" s="171"/>
      <c r="AN288" s="171"/>
      <c r="AO288" s="171"/>
      <c r="AP288" s="170"/>
      <c r="AQ288" s="171"/>
      <c r="AR288" s="171"/>
      <c r="AS288" s="171"/>
      <c r="AT288" s="171"/>
      <c r="AU288" s="170"/>
      <c r="AV288" s="171"/>
      <c r="AW288" s="171"/>
      <c r="AX288" s="171"/>
      <c r="AY288" s="171"/>
      <c r="AZ288" s="170"/>
      <c r="BA288" s="171"/>
      <c r="BB288" s="171"/>
      <c r="BC288" s="171"/>
      <c r="BD288" s="171"/>
      <c r="BE288" s="170"/>
      <c r="BF288" s="171"/>
      <c r="BG288" s="171"/>
      <c r="BH288" s="171"/>
      <c r="BI288" s="172"/>
    </row>
    <row r="289" spans="1:61" x14ac:dyDescent="0.25">
      <c r="A289" s="173"/>
      <c r="B289" s="170"/>
      <c r="C289" s="171"/>
      <c r="D289" s="171"/>
      <c r="E289" s="171"/>
      <c r="F289" s="171"/>
      <c r="G289" s="170"/>
      <c r="H289" s="171"/>
      <c r="I289" s="171"/>
      <c r="J289" s="171"/>
      <c r="K289" s="171"/>
      <c r="L289" s="170"/>
      <c r="M289" s="171"/>
      <c r="N289" s="171"/>
      <c r="O289" s="171"/>
      <c r="P289" s="171"/>
      <c r="Q289" s="170"/>
      <c r="R289" s="171"/>
      <c r="S289" s="171"/>
      <c r="T289" s="171"/>
      <c r="U289" s="171"/>
      <c r="V289" s="170"/>
      <c r="W289" s="171"/>
      <c r="X289" s="171"/>
      <c r="Y289" s="171"/>
      <c r="Z289" s="171"/>
      <c r="AA289" s="170"/>
      <c r="AB289" s="171"/>
      <c r="AC289" s="171"/>
      <c r="AD289" s="171"/>
      <c r="AE289" s="171"/>
      <c r="AF289" s="170"/>
      <c r="AG289" s="171"/>
      <c r="AH289" s="171"/>
      <c r="AI289" s="171"/>
      <c r="AJ289" s="171"/>
      <c r="AK289" s="170"/>
      <c r="AL289" s="171"/>
      <c r="AM289" s="171"/>
      <c r="AN289" s="171"/>
      <c r="AO289" s="171"/>
      <c r="AP289" s="170"/>
      <c r="AQ289" s="171"/>
      <c r="AR289" s="171"/>
      <c r="AS289" s="171"/>
      <c r="AT289" s="171"/>
      <c r="AU289" s="170"/>
      <c r="AV289" s="171"/>
      <c r="AW289" s="171"/>
      <c r="AX289" s="171"/>
      <c r="AY289" s="171"/>
      <c r="AZ289" s="170"/>
      <c r="BA289" s="171"/>
      <c r="BB289" s="171"/>
      <c r="BC289" s="171"/>
      <c r="BD289" s="171"/>
      <c r="BE289" s="170"/>
      <c r="BF289" s="171"/>
      <c r="BG289" s="171"/>
      <c r="BH289" s="171"/>
      <c r="BI289" s="172"/>
    </row>
    <row r="290" spans="1:61" x14ac:dyDescent="0.25">
      <c r="A290" s="173"/>
      <c r="B290" s="170"/>
      <c r="C290" s="171"/>
      <c r="D290" s="171"/>
      <c r="E290" s="171"/>
      <c r="F290" s="171"/>
      <c r="G290" s="170"/>
      <c r="H290" s="171"/>
      <c r="I290" s="171"/>
      <c r="J290" s="171"/>
      <c r="K290" s="171"/>
      <c r="L290" s="170"/>
      <c r="M290" s="171"/>
      <c r="N290" s="171"/>
      <c r="O290" s="171"/>
      <c r="P290" s="171"/>
      <c r="Q290" s="170"/>
      <c r="R290" s="171"/>
      <c r="S290" s="171"/>
      <c r="T290" s="171"/>
      <c r="U290" s="171"/>
      <c r="V290" s="170"/>
      <c r="W290" s="171"/>
      <c r="X290" s="171"/>
      <c r="Y290" s="171"/>
      <c r="Z290" s="171"/>
      <c r="AA290" s="170"/>
      <c r="AB290" s="171"/>
      <c r="AC290" s="171"/>
      <c r="AD290" s="171"/>
      <c r="AE290" s="171"/>
      <c r="AF290" s="170"/>
      <c r="AG290" s="171"/>
      <c r="AH290" s="171"/>
      <c r="AI290" s="171"/>
      <c r="AJ290" s="171"/>
      <c r="AK290" s="170"/>
      <c r="AL290" s="171"/>
      <c r="AM290" s="171"/>
      <c r="AN290" s="171"/>
      <c r="AO290" s="171"/>
      <c r="AP290" s="170"/>
      <c r="AQ290" s="171"/>
      <c r="AR290" s="171"/>
      <c r="AS290" s="171"/>
      <c r="AT290" s="171"/>
      <c r="AU290" s="170"/>
      <c r="AV290" s="171"/>
      <c r="AW290" s="171"/>
      <c r="AX290" s="171"/>
      <c r="AY290" s="171"/>
      <c r="AZ290" s="170"/>
      <c r="BA290" s="171"/>
      <c r="BB290" s="171"/>
      <c r="BC290" s="171"/>
      <c r="BD290" s="171"/>
      <c r="BE290" s="170"/>
      <c r="BF290" s="171"/>
      <c r="BG290" s="171"/>
      <c r="BH290" s="171"/>
      <c r="BI290" s="172"/>
    </row>
    <row r="291" spans="1:61" x14ac:dyDescent="0.25">
      <c r="A291" s="173"/>
      <c r="B291" s="170"/>
      <c r="C291" s="171"/>
      <c r="D291" s="171"/>
      <c r="E291" s="171"/>
      <c r="F291" s="171"/>
      <c r="G291" s="170"/>
      <c r="H291" s="171"/>
      <c r="I291" s="171"/>
      <c r="J291" s="171"/>
      <c r="K291" s="171"/>
      <c r="L291" s="170"/>
      <c r="M291" s="171"/>
      <c r="N291" s="171"/>
      <c r="O291" s="171"/>
      <c r="P291" s="171"/>
      <c r="Q291" s="170"/>
      <c r="R291" s="171"/>
      <c r="S291" s="171"/>
      <c r="T291" s="171"/>
      <c r="U291" s="171"/>
      <c r="V291" s="170"/>
      <c r="W291" s="171"/>
      <c r="X291" s="171"/>
      <c r="Y291" s="171"/>
      <c r="Z291" s="171"/>
      <c r="AA291" s="170"/>
      <c r="AB291" s="171"/>
      <c r="AC291" s="171"/>
      <c r="AD291" s="171"/>
      <c r="AE291" s="171"/>
      <c r="AF291" s="170"/>
      <c r="AG291" s="171"/>
      <c r="AH291" s="171"/>
      <c r="AI291" s="171"/>
      <c r="AJ291" s="171"/>
      <c r="AK291" s="170"/>
      <c r="AL291" s="171"/>
      <c r="AM291" s="171"/>
      <c r="AN291" s="171"/>
      <c r="AO291" s="171"/>
      <c r="AP291" s="170"/>
      <c r="AQ291" s="171"/>
      <c r="AR291" s="171"/>
      <c r="AS291" s="171"/>
      <c r="AT291" s="171"/>
      <c r="AU291" s="170"/>
      <c r="AV291" s="171"/>
      <c r="AW291" s="171"/>
      <c r="AX291" s="171"/>
      <c r="AY291" s="171"/>
      <c r="AZ291" s="170"/>
      <c r="BA291" s="171"/>
      <c r="BB291" s="171"/>
      <c r="BC291" s="171"/>
      <c r="BD291" s="171"/>
      <c r="BE291" s="170"/>
      <c r="BF291" s="171"/>
      <c r="BG291" s="171"/>
      <c r="BH291" s="171"/>
      <c r="BI291" s="172"/>
    </row>
    <row r="292" spans="1:61" x14ac:dyDescent="0.25">
      <c r="A292" s="173"/>
      <c r="B292" s="170"/>
      <c r="C292" s="171"/>
      <c r="D292" s="171"/>
      <c r="E292" s="171"/>
      <c r="F292" s="171"/>
      <c r="G292" s="170"/>
      <c r="H292" s="171"/>
      <c r="I292" s="171"/>
      <c r="J292" s="171"/>
      <c r="K292" s="171"/>
      <c r="L292" s="170"/>
      <c r="M292" s="171"/>
      <c r="N292" s="171"/>
      <c r="O292" s="171"/>
      <c r="P292" s="171"/>
      <c r="Q292" s="170"/>
      <c r="R292" s="171"/>
      <c r="S292" s="171"/>
      <c r="T292" s="171"/>
      <c r="U292" s="171"/>
      <c r="V292" s="170"/>
      <c r="W292" s="171"/>
      <c r="X292" s="171"/>
      <c r="Y292" s="171"/>
      <c r="Z292" s="171"/>
      <c r="AA292" s="170"/>
      <c r="AB292" s="171"/>
      <c r="AC292" s="171"/>
      <c r="AD292" s="171"/>
      <c r="AE292" s="171"/>
      <c r="AF292" s="170"/>
      <c r="AG292" s="171"/>
      <c r="AH292" s="171"/>
      <c r="AI292" s="171"/>
      <c r="AJ292" s="171"/>
      <c r="AK292" s="170"/>
      <c r="AL292" s="171"/>
      <c r="AM292" s="171"/>
      <c r="AN292" s="171"/>
      <c r="AO292" s="171"/>
      <c r="AP292" s="170"/>
      <c r="AQ292" s="171"/>
      <c r="AR292" s="171"/>
      <c r="AS292" s="171"/>
      <c r="AT292" s="171"/>
      <c r="AU292" s="170"/>
      <c r="AV292" s="171"/>
      <c r="AW292" s="171"/>
      <c r="AX292" s="171"/>
      <c r="AY292" s="171"/>
      <c r="AZ292" s="170"/>
      <c r="BA292" s="171"/>
      <c r="BB292" s="171"/>
      <c r="BC292" s="171"/>
      <c r="BD292" s="171"/>
      <c r="BE292" s="170"/>
      <c r="BF292" s="171"/>
      <c r="BG292" s="171"/>
      <c r="BH292" s="171"/>
      <c r="BI292" s="172"/>
    </row>
    <row r="293" spans="1:61" x14ac:dyDescent="0.25">
      <c r="A293" s="173"/>
      <c r="B293" s="170"/>
      <c r="C293" s="171"/>
      <c r="D293" s="171"/>
      <c r="E293" s="171"/>
      <c r="F293" s="171"/>
      <c r="G293" s="170"/>
      <c r="H293" s="171"/>
      <c r="I293" s="171"/>
      <c r="J293" s="171"/>
      <c r="K293" s="171"/>
      <c r="L293" s="170"/>
      <c r="M293" s="171"/>
      <c r="N293" s="171"/>
      <c r="O293" s="171"/>
      <c r="P293" s="171"/>
      <c r="Q293" s="170"/>
      <c r="R293" s="171"/>
      <c r="S293" s="171"/>
      <c r="T293" s="171"/>
      <c r="U293" s="171"/>
      <c r="V293" s="170"/>
      <c r="W293" s="171"/>
      <c r="X293" s="171"/>
      <c r="Y293" s="171"/>
      <c r="Z293" s="171"/>
      <c r="AA293" s="170"/>
      <c r="AB293" s="171"/>
      <c r="AC293" s="171"/>
      <c r="AD293" s="171"/>
      <c r="AE293" s="171"/>
      <c r="AF293" s="170"/>
      <c r="AG293" s="171"/>
      <c r="AH293" s="171"/>
      <c r="AI293" s="171"/>
      <c r="AJ293" s="171"/>
      <c r="AK293" s="170"/>
      <c r="AL293" s="171"/>
      <c r="AM293" s="171"/>
      <c r="AN293" s="171"/>
      <c r="AO293" s="171"/>
      <c r="AP293" s="170"/>
      <c r="AQ293" s="171"/>
      <c r="AR293" s="171"/>
      <c r="AS293" s="171"/>
      <c r="AT293" s="171"/>
      <c r="AU293" s="170"/>
      <c r="AV293" s="171"/>
      <c r="AW293" s="171"/>
      <c r="AX293" s="171"/>
      <c r="AY293" s="171"/>
      <c r="AZ293" s="170"/>
      <c r="BA293" s="171"/>
      <c r="BB293" s="171"/>
      <c r="BC293" s="171"/>
      <c r="BD293" s="171"/>
      <c r="BE293" s="170"/>
      <c r="BF293" s="171"/>
      <c r="BG293" s="171"/>
      <c r="BH293" s="171"/>
      <c r="BI293" s="172"/>
    </row>
    <row r="294" spans="1:61" x14ac:dyDescent="0.25">
      <c r="A294" s="173"/>
      <c r="B294" s="170"/>
      <c r="C294" s="171"/>
      <c r="D294" s="171"/>
      <c r="E294" s="171"/>
      <c r="F294" s="171"/>
      <c r="G294" s="170"/>
      <c r="H294" s="171"/>
      <c r="I294" s="171"/>
      <c r="J294" s="171"/>
      <c r="K294" s="171"/>
      <c r="L294" s="170"/>
      <c r="M294" s="171"/>
      <c r="N294" s="171"/>
      <c r="O294" s="171"/>
      <c r="P294" s="171"/>
      <c r="Q294" s="170"/>
      <c r="R294" s="171"/>
      <c r="S294" s="171"/>
      <c r="T294" s="171"/>
      <c r="U294" s="171"/>
      <c r="V294" s="170"/>
      <c r="W294" s="171"/>
      <c r="X294" s="171"/>
      <c r="Y294" s="171"/>
      <c r="Z294" s="171"/>
      <c r="AA294" s="170"/>
      <c r="AB294" s="171"/>
      <c r="AC294" s="171"/>
      <c r="AD294" s="171"/>
      <c r="AE294" s="171"/>
      <c r="AF294" s="170"/>
      <c r="AG294" s="171"/>
      <c r="AH294" s="171"/>
      <c r="AI294" s="171"/>
      <c r="AJ294" s="171"/>
      <c r="AK294" s="170"/>
      <c r="AL294" s="171"/>
      <c r="AM294" s="171"/>
      <c r="AN294" s="171"/>
      <c r="AO294" s="171"/>
      <c r="AP294" s="170"/>
      <c r="AQ294" s="171"/>
      <c r="AR294" s="171"/>
      <c r="AS294" s="171"/>
      <c r="AT294" s="171"/>
      <c r="AU294" s="170"/>
      <c r="AV294" s="171"/>
      <c r="AW294" s="171"/>
      <c r="AX294" s="171"/>
      <c r="AY294" s="171"/>
      <c r="AZ294" s="170"/>
      <c r="BA294" s="171"/>
      <c r="BB294" s="171"/>
      <c r="BC294" s="171"/>
      <c r="BD294" s="171"/>
      <c r="BE294" s="170"/>
      <c r="BF294" s="171"/>
      <c r="BG294" s="171"/>
      <c r="BH294" s="171"/>
      <c r="BI294" s="172"/>
    </row>
    <row r="295" spans="1:61" x14ac:dyDescent="0.25">
      <c r="A295" s="173"/>
      <c r="B295" s="170"/>
      <c r="C295" s="171"/>
      <c r="D295" s="171"/>
      <c r="E295" s="171"/>
      <c r="F295" s="171"/>
      <c r="G295" s="170"/>
      <c r="H295" s="171"/>
      <c r="I295" s="171"/>
      <c r="J295" s="171"/>
      <c r="K295" s="171"/>
      <c r="L295" s="170"/>
      <c r="M295" s="171"/>
      <c r="N295" s="171"/>
      <c r="O295" s="171"/>
      <c r="P295" s="171"/>
      <c r="Q295" s="170"/>
      <c r="R295" s="171"/>
      <c r="S295" s="171"/>
      <c r="T295" s="171"/>
      <c r="U295" s="171"/>
      <c r="V295" s="170"/>
      <c r="W295" s="171"/>
      <c r="X295" s="171"/>
      <c r="Y295" s="171"/>
      <c r="Z295" s="171"/>
      <c r="AA295" s="170"/>
      <c r="AB295" s="171"/>
      <c r="AC295" s="171"/>
      <c r="AD295" s="171"/>
      <c r="AE295" s="171"/>
      <c r="AF295" s="170"/>
      <c r="AG295" s="171"/>
      <c r="AH295" s="171"/>
      <c r="AI295" s="171"/>
      <c r="AJ295" s="171"/>
      <c r="AK295" s="170"/>
      <c r="AL295" s="171"/>
      <c r="AM295" s="171"/>
      <c r="AN295" s="171"/>
      <c r="AO295" s="171"/>
      <c r="AP295" s="170"/>
      <c r="AQ295" s="171"/>
      <c r="AR295" s="171"/>
      <c r="AS295" s="171"/>
      <c r="AT295" s="171"/>
      <c r="AU295" s="170"/>
      <c r="AV295" s="171"/>
      <c r="AW295" s="171"/>
      <c r="AX295" s="171"/>
      <c r="AY295" s="171"/>
      <c r="AZ295" s="170"/>
      <c r="BA295" s="171"/>
      <c r="BB295" s="171"/>
      <c r="BC295" s="171"/>
      <c r="BD295" s="171"/>
      <c r="BE295" s="170"/>
      <c r="BF295" s="171"/>
      <c r="BG295" s="171"/>
      <c r="BH295" s="171"/>
      <c r="BI295" s="172"/>
    </row>
    <row r="296" spans="1:61" x14ac:dyDescent="0.25">
      <c r="A296" s="173"/>
      <c r="B296" s="170"/>
      <c r="C296" s="171"/>
      <c r="D296" s="171"/>
      <c r="E296" s="171"/>
      <c r="F296" s="171"/>
      <c r="G296" s="170"/>
      <c r="H296" s="171"/>
      <c r="I296" s="171"/>
      <c r="J296" s="171"/>
      <c r="K296" s="171"/>
      <c r="L296" s="170"/>
      <c r="M296" s="171"/>
      <c r="N296" s="171"/>
      <c r="O296" s="171"/>
      <c r="P296" s="171"/>
      <c r="Q296" s="170"/>
      <c r="R296" s="171"/>
      <c r="S296" s="171"/>
      <c r="T296" s="171"/>
      <c r="U296" s="171"/>
      <c r="V296" s="170"/>
      <c r="W296" s="171"/>
      <c r="X296" s="171"/>
      <c r="Y296" s="171"/>
      <c r="Z296" s="171"/>
      <c r="AA296" s="170"/>
      <c r="AB296" s="171"/>
      <c r="AC296" s="171"/>
      <c r="AD296" s="171"/>
      <c r="AE296" s="171"/>
      <c r="AF296" s="170"/>
      <c r="AG296" s="171"/>
      <c r="AH296" s="171"/>
      <c r="AI296" s="171"/>
      <c r="AJ296" s="171"/>
      <c r="AK296" s="170"/>
      <c r="AL296" s="171"/>
      <c r="AM296" s="171"/>
      <c r="AN296" s="171"/>
      <c r="AO296" s="171"/>
      <c r="AP296" s="170"/>
      <c r="AQ296" s="171"/>
      <c r="AR296" s="171"/>
      <c r="AS296" s="171"/>
      <c r="AT296" s="171"/>
      <c r="AU296" s="170"/>
      <c r="AV296" s="171"/>
      <c r="AW296" s="171"/>
      <c r="AX296" s="171"/>
      <c r="AY296" s="171"/>
      <c r="AZ296" s="170"/>
      <c r="BA296" s="171"/>
      <c r="BB296" s="171"/>
      <c r="BC296" s="171"/>
      <c r="BD296" s="171"/>
      <c r="BE296" s="170"/>
      <c r="BF296" s="171"/>
      <c r="BG296" s="171"/>
      <c r="BH296" s="171"/>
      <c r="BI296" s="172"/>
    </row>
    <row r="297" spans="1:61" x14ac:dyDescent="0.25">
      <c r="A297" s="173"/>
      <c r="B297" s="170"/>
      <c r="C297" s="171"/>
      <c r="D297" s="171"/>
      <c r="E297" s="171"/>
      <c r="F297" s="171"/>
      <c r="G297" s="170"/>
      <c r="H297" s="171"/>
      <c r="I297" s="171"/>
      <c r="J297" s="171"/>
      <c r="K297" s="171"/>
      <c r="L297" s="170"/>
      <c r="M297" s="171"/>
      <c r="N297" s="171"/>
      <c r="O297" s="171"/>
      <c r="P297" s="171"/>
      <c r="Q297" s="170"/>
      <c r="R297" s="171"/>
      <c r="S297" s="171"/>
      <c r="T297" s="171"/>
      <c r="U297" s="171"/>
      <c r="V297" s="170"/>
      <c r="W297" s="171"/>
      <c r="X297" s="171"/>
      <c r="Y297" s="171"/>
      <c r="Z297" s="171"/>
      <c r="AA297" s="170"/>
      <c r="AB297" s="171"/>
      <c r="AC297" s="171"/>
      <c r="AD297" s="171"/>
      <c r="AE297" s="171"/>
      <c r="AF297" s="170"/>
      <c r="AG297" s="171"/>
      <c r="AH297" s="171"/>
      <c r="AI297" s="171"/>
      <c r="AJ297" s="171"/>
      <c r="AK297" s="170"/>
      <c r="AL297" s="171"/>
      <c r="AM297" s="171"/>
      <c r="AN297" s="171"/>
      <c r="AO297" s="171"/>
      <c r="AP297" s="170"/>
      <c r="AQ297" s="171"/>
      <c r="AR297" s="171"/>
      <c r="AS297" s="171"/>
      <c r="AT297" s="171"/>
      <c r="AU297" s="170"/>
      <c r="AV297" s="171"/>
      <c r="AW297" s="171"/>
      <c r="AX297" s="171"/>
      <c r="AY297" s="171"/>
      <c r="AZ297" s="170"/>
      <c r="BA297" s="171"/>
      <c r="BB297" s="171"/>
      <c r="BC297" s="171"/>
      <c r="BD297" s="171"/>
      <c r="BE297" s="170"/>
      <c r="BF297" s="171"/>
      <c r="BG297" s="171"/>
      <c r="BH297" s="171"/>
      <c r="BI297" s="172"/>
    </row>
    <row r="298" spans="1:61" x14ac:dyDescent="0.25">
      <c r="A298" s="173"/>
      <c r="B298" s="170"/>
      <c r="C298" s="171"/>
      <c r="D298" s="171"/>
      <c r="E298" s="171"/>
      <c r="F298" s="171"/>
      <c r="G298" s="170"/>
      <c r="H298" s="171"/>
      <c r="I298" s="171"/>
      <c r="J298" s="171"/>
      <c r="K298" s="171"/>
      <c r="L298" s="170"/>
      <c r="M298" s="171"/>
      <c r="N298" s="171"/>
      <c r="O298" s="171"/>
      <c r="P298" s="171"/>
      <c r="Q298" s="170"/>
      <c r="R298" s="171"/>
      <c r="S298" s="171"/>
      <c r="T298" s="171"/>
      <c r="U298" s="171"/>
      <c r="V298" s="170"/>
      <c r="W298" s="171"/>
      <c r="X298" s="171"/>
      <c r="Y298" s="171"/>
      <c r="Z298" s="171"/>
      <c r="AA298" s="170"/>
      <c r="AB298" s="171"/>
      <c r="AC298" s="171"/>
      <c r="AD298" s="171"/>
      <c r="AE298" s="171"/>
      <c r="AF298" s="170"/>
      <c r="AG298" s="171"/>
      <c r="AH298" s="171"/>
      <c r="AI298" s="171"/>
      <c r="AJ298" s="171"/>
      <c r="AK298" s="170"/>
      <c r="AL298" s="171"/>
      <c r="AM298" s="171"/>
      <c r="AN298" s="171"/>
      <c r="AO298" s="171"/>
      <c r="AP298" s="170"/>
      <c r="AQ298" s="171"/>
      <c r="AR298" s="171"/>
      <c r="AS298" s="171"/>
      <c r="AT298" s="171"/>
      <c r="AU298" s="170"/>
      <c r="AV298" s="171"/>
      <c r="AW298" s="171"/>
      <c r="AX298" s="171"/>
      <c r="AY298" s="171"/>
      <c r="AZ298" s="170"/>
      <c r="BA298" s="171"/>
      <c r="BB298" s="171"/>
      <c r="BC298" s="171"/>
      <c r="BD298" s="171"/>
      <c r="BE298" s="170"/>
      <c r="BF298" s="171"/>
      <c r="BG298" s="171"/>
      <c r="BH298" s="171"/>
      <c r="BI298" s="172"/>
    </row>
    <row r="299" spans="1:61" x14ac:dyDescent="0.25">
      <c r="A299" s="173"/>
      <c r="B299" s="170"/>
      <c r="C299" s="171"/>
      <c r="D299" s="171"/>
      <c r="E299" s="171"/>
      <c r="F299" s="171"/>
      <c r="G299" s="170"/>
      <c r="H299" s="171"/>
      <c r="I299" s="171"/>
      <c r="J299" s="171"/>
      <c r="K299" s="171"/>
      <c r="L299" s="170"/>
      <c r="M299" s="171"/>
      <c r="N299" s="171"/>
      <c r="O299" s="171"/>
      <c r="P299" s="171"/>
      <c r="Q299" s="170"/>
      <c r="R299" s="171"/>
      <c r="S299" s="171"/>
      <c r="T299" s="171"/>
      <c r="U299" s="171"/>
      <c r="V299" s="170"/>
      <c r="W299" s="171"/>
      <c r="X299" s="171"/>
      <c r="Y299" s="171"/>
      <c r="Z299" s="171"/>
      <c r="AA299" s="170"/>
      <c r="AB299" s="171"/>
      <c r="AC299" s="171"/>
      <c r="AD299" s="171"/>
      <c r="AE299" s="171"/>
      <c r="AF299" s="170"/>
      <c r="AG299" s="171"/>
      <c r="AH299" s="171"/>
      <c r="AI299" s="171"/>
      <c r="AJ299" s="171"/>
      <c r="AK299" s="170"/>
      <c r="AL299" s="171"/>
      <c r="AM299" s="171"/>
      <c r="AN299" s="171"/>
      <c r="AO299" s="171"/>
      <c r="AP299" s="170"/>
      <c r="AQ299" s="171"/>
      <c r="AR299" s="171"/>
      <c r="AS299" s="171"/>
      <c r="AT299" s="171"/>
      <c r="AU299" s="170"/>
      <c r="AV299" s="171"/>
      <c r="AW299" s="171"/>
      <c r="AX299" s="171"/>
      <c r="AY299" s="171"/>
      <c r="AZ299" s="170"/>
      <c r="BA299" s="171"/>
      <c r="BB299" s="171"/>
      <c r="BC299" s="171"/>
      <c r="BD299" s="171"/>
      <c r="BE299" s="170"/>
      <c r="BF299" s="171"/>
      <c r="BG299" s="171"/>
      <c r="BH299" s="171"/>
      <c r="BI299" s="172"/>
    </row>
    <row r="300" spans="1:61" x14ac:dyDescent="0.25">
      <c r="A300" s="173"/>
      <c r="B300" s="170"/>
      <c r="C300" s="171"/>
      <c r="D300" s="171"/>
      <c r="E300" s="171"/>
      <c r="F300" s="171"/>
      <c r="G300" s="170"/>
      <c r="H300" s="171"/>
      <c r="I300" s="171"/>
      <c r="J300" s="171"/>
      <c r="K300" s="171"/>
      <c r="L300" s="170"/>
      <c r="M300" s="171"/>
      <c r="N300" s="171"/>
      <c r="O300" s="171"/>
      <c r="P300" s="171"/>
      <c r="Q300" s="170"/>
      <c r="R300" s="171"/>
      <c r="S300" s="171"/>
      <c r="T300" s="171"/>
      <c r="U300" s="171"/>
      <c r="V300" s="170"/>
      <c r="W300" s="171"/>
      <c r="X300" s="171"/>
      <c r="Y300" s="171"/>
      <c r="Z300" s="171"/>
      <c r="AA300" s="170"/>
      <c r="AB300" s="171"/>
      <c r="AC300" s="171"/>
      <c r="AD300" s="171"/>
      <c r="AE300" s="171"/>
      <c r="AF300" s="170"/>
      <c r="AG300" s="171"/>
      <c r="AH300" s="171"/>
      <c r="AI300" s="171"/>
      <c r="AJ300" s="171"/>
      <c r="AK300" s="170"/>
      <c r="AL300" s="171"/>
      <c r="AM300" s="171"/>
      <c r="AN300" s="171"/>
      <c r="AO300" s="171"/>
      <c r="AP300" s="170"/>
      <c r="AQ300" s="171"/>
      <c r="AR300" s="171"/>
      <c r="AS300" s="171"/>
      <c r="AT300" s="171"/>
      <c r="AU300" s="170"/>
      <c r="AV300" s="171"/>
      <c r="AW300" s="171"/>
      <c r="AX300" s="171"/>
      <c r="AY300" s="171"/>
      <c r="AZ300" s="170"/>
      <c r="BA300" s="171"/>
      <c r="BB300" s="171"/>
      <c r="BC300" s="171"/>
      <c r="BD300" s="171"/>
      <c r="BE300" s="170"/>
      <c r="BF300" s="171"/>
      <c r="BG300" s="171"/>
      <c r="BH300" s="171"/>
      <c r="BI300" s="172"/>
    </row>
    <row r="301" spans="1:61" x14ac:dyDescent="0.25">
      <c r="A301" s="173"/>
      <c r="B301" s="170"/>
      <c r="C301" s="171"/>
      <c r="D301" s="171"/>
      <c r="E301" s="171"/>
      <c r="F301" s="171"/>
      <c r="G301" s="170"/>
      <c r="H301" s="171"/>
      <c r="I301" s="171"/>
      <c r="J301" s="171"/>
      <c r="K301" s="171"/>
      <c r="L301" s="170"/>
      <c r="M301" s="171"/>
      <c r="N301" s="171"/>
      <c r="O301" s="171"/>
      <c r="P301" s="171"/>
      <c r="Q301" s="170"/>
      <c r="R301" s="171"/>
      <c r="S301" s="171"/>
      <c r="T301" s="171"/>
      <c r="U301" s="171"/>
      <c r="V301" s="170"/>
      <c r="W301" s="171"/>
      <c r="X301" s="171"/>
      <c r="Y301" s="171"/>
      <c r="Z301" s="171"/>
      <c r="AA301" s="170"/>
      <c r="AB301" s="171"/>
      <c r="AC301" s="171"/>
      <c r="AD301" s="171"/>
      <c r="AE301" s="171"/>
      <c r="AF301" s="170"/>
      <c r="AG301" s="171"/>
      <c r="AH301" s="171"/>
      <c r="AI301" s="171"/>
      <c r="AJ301" s="171"/>
      <c r="AK301" s="170"/>
      <c r="AL301" s="171"/>
      <c r="AM301" s="171"/>
      <c r="AN301" s="171"/>
      <c r="AO301" s="171"/>
      <c r="AP301" s="170"/>
      <c r="AQ301" s="171"/>
      <c r="AR301" s="171"/>
      <c r="AS301" s="171"/>
      <c r="AT301" s="171"/>
      <c r="AU301" s="170"/>
      <c r="AV301" s="171"/>
      <c r="AW301" s="171"/>
      <c r="AX301" s="171"/>
      <c r="AY301" s="171"/>
      <c r="AZ301" s="170"/>
      <c r="BA301" s="171"/>
      <c r="BB301" s="171"/>
      <c r="BC301" s="171"/>
      <c r="BD301" s="171"/>
      <c r="BE301" s="170"/>
      <c r="BF301" s="171"/>
      <c r="BG301" s="171"/>
      <c r="BH301" s="171"/>
      <c r="BI301" s="172"/>
    </row>
    <row r="302" spans="1:61" x14ac:dyDescent="0.25">
      <c r="A302" s="173"/>
      <c r="B302" s="170"/>
      <c r="C302" s="171"/>
      <c r="D302" s="171"/>
      <c r="E302" s="171"/>
      <c r="F302" s="171"/>
      <c r="G302" s="170"/>
      <c r="H302" s="171"/>
      <c r="I302" s="171"/>
      <c r="J302" s="171"/>
      <c r="K302" s="171"/>
      <c r="L302" s="170"/>
      <c r="M302" s="171"/>
      <c r="N302" s="171"/>
      <c r="O302" s="171"/>
      <c r="P302" s="171"/>
      <c r="Q302" s="170"/>
      <c r="R302" s="171"/>
      <c r="S302" s="171"/>
      <c r="T302" s="171"/>
      <c r="U302" s="171"/>
      <c r="V302" s="170"/>
      <c r="W302" s="171"/>
      <c r="X302" s="171"/>
      <c r="Y302" s="171"/>
      <c r="Z302" s="171"/>
      <c r="AA302" s="170"/>
      <c r="AB302" s="171"/>
      <c r="AC302" s="171"/>
      <c r="AD302" s="171"/>
      <c r="AE302" s="171"/>
      <c r="AF302" s="170"/>
      <c r="AG302" s="171"/>
      <c r="AH302" s="171"/>
      <c r="AI302" s="171"/>
      <c r="AJ302" s="171"/>
      <c r="AK302" s="170"/>
      <c r="AL302" s="171"/>
      <c r="AM302" s="171"/>
      <c r="AN302" s="171"/>
      <c r="AO302" s="171"/>
      <c r="AP302" s="170"/>
      <c r="AQ302" s="171"/>
      <c r="AR302" s="171"/>
      <c r="AS302" s="171"/>
      <c r="AT302" s="171"/>
      <c r="AU302" s="170"/>
      <c r="AV302" s="171"/>
      <c r="AW302" s="171"/>
      <c r="AX302" s="171"/>
      <c r="AY302" s="171"/>
      <c r="AZ302" s="170"/>
      <c r="BA302" s="171"/>
      <c r="BB302" s="171"/>
      <c r="BC302" s="171"/>
      <c r="BD302" s="171"/>
      <c r="BE302" s="170"/>
      <c r="BF302" s="171"/>
      <c r="BG302" s="171"/>
      <c r="BH302" s="171"/>
      <c r="BI302" s="172"/>
    </row>
    <row r="303" spans="1:61" x14ac:dyDescent="0.25">
      <c r="A303" s="173"/>
      <c r="B303" s="170"/>
      <c r="C303" s="171"/>
      <c r="D303" s="171"/>
      <c r="E303" s="171"/>
      <c r="F303" s="171"/>
      <c r="G303" s="170"/>
      <c r="H303" s="171"/>
      <c r="I303" s="171"/>
      <c r="J303" s="171"/>
      <c r="K303" s="171"/>
      <c r="L303" s="170"/>
      <c r="M303" s="171"/>
      <c r="N303" s="171"/>
      <c r="O303" s="171"/>
      <c r="P303" s="171"/>
      <c r="Q303" s="170"/>
      <c r="R303" s="171"/>
      <c r="S303" s="171"/>
      <c r="T303" s="171"/>
      <c r="U303" s="171"/>
      <c r="V303" s="170"/>
      <c r="W303" s="171"/>
      <c r="X303" s="171"/>
      <c r="Y303" s="171"/>
      <c r="Z303" s="171"/>
      <c r="AA303" s="170"/>
      <c r="AB303" s="171"/>
      <c r="AC303" s="171"/>
      <c r="AD303" s="171"/>
      <c r="AE303" s="171"/>
      <c r="AF303" s="170"/>
      <c r="AG303" s="171"/>
      <c r="AH303" s="171"/>
      <c r="AI303" s="171"/>
      <c r="AJ303" s="171"/>
      <c r="AK303" s="170"/>
      <c r="AL303" s="171"/>
      <c r="AM303" s="171"/>
      <c r="AN303" s="171"/>
      <c r="AO303" s="171"/>
      <c r="AP303" s="170"/>
      <c r="AQ303" s="171"/>
      <c r="AR303" s="171"/>
      <c r="AS303" s="171"/>
      <c r="AT303" s="171"/>
      <c r="AU303" s="170"/>
      <c r="AV303" s="171"/>
      <c r="AW303" s="171"/>
      <c r="AX303" s="171"/>
      <c r="AY303" s="171"/>
      <c r="AZ303" s="170"/>
      <c r="BA303" s="171"/>
      <c r="BB303" s="171"/>
      <c r="BC303" s="171"/>
      <c r="BD303" s="171"/>
      <c r="BE303" s="170"/>
      <c r="BF303" s="171"/>
      <c r="BG303" s="171"/>
      <c r="BH303" s="171"/>
      <c r="BI303" s="172"/>
    </row>
    <row r="304" spans="1:61" x14ac:dyDescent="0.25">
      <c r="A304" s="173"/>
      <c r="B304" s="170"/>
      <c r="C304" s="171"/>
      <c r="D304" s="171"/>
      <c r="E304" s="171"/>
      <c r="F304" s="171"/>
      <c r="G304" s="170"/>
      <c r="H304" s="171"/>
      <c r="I304" s="171"/>
      <c r="J304" s="171"/>
      <c r="K304" s="171"/>
      <c r="L304" s="170"/>
      <c r="M304" s="171"/>
      <c r="N304" s="171"/>
      <c r="O304" s="171"/>
      <c r="P304" s="171"/>
      <c r="Q304" s="170"/>
      <c r="R304" s="171"/>
      <c r="S304" s="171"/>
      <c r="T304" s="171"/>
      <c r="U304" s="171"/>
      <c r="V304" s="170"/>
      <c r="W304" s="171"/>
      <c r="X304" s="171"/>
      <c r="Y304" s="171"/>
      <c r="Z304" s="171"/>
      <c r="AA304" s="170"/>
      <c r="AB304" s="171"/>
      <c r="AC304" s="171"/>
      <c r="AD304" s="171"/>
      <c r="AE304" s="171"/>
      <c r="AF304" s="170"/>
      <c r="AG304" s="171"/>
      <c r="AH304" s="171"/>
      <c r="AI304" s="171"/>
      <c r="AJ304" s="171"/>
      <c r="AK304" s="170"/>
      <c r="AL304" s="171"/>
      <c r="AM304" s="171"/>
      <c r="AN304" s="171"/>
      <c r="AO304" s="171"/>
      <c r="AP304" s="170"/>
      <c r="AQ304" s="171"/>
      <c r="AR304" s="171"/>
      <c r="AS304" s="171"/>
      <c r="AT304" s="171"/>
      <c r="AU304" s="170"/>
      <c r="AV304" s="171"/>
      <c r="AW304" s="171"/>
      <c r="AX304" s="171"/>
      <c r="AY304" s="171"/>
      <c r="AZ304" s="170"/>
      <c r="BA304" s="171"/>
      <c r="BB304" s="171"/>
      <c r="BC304" s="171"/>
      <c r="BD304" s="171"/>
      <c r="BE304" s="170"/>
      <c r="BF304" s="171"/>
      <c r="BG304" s="171"/>
      <c r="BH304" s="171"/>
      <c r="BI304" s="172"/>
    </row>
    <row r="305" spans="1:104" x14ac:dyDescent="0.25">
      <c r="A305" s="173"/>
      <c r="B305" s="170"/>
      <c r="C305" s="171"/>
      <c r="D305" s="171"/>
      <c r="E305" s="171"/>
      <c r="F305" s="171"/>
      <c r="G305" s="170"/>
      <c r="H305" s="171"/>
      <c r="I305" s="171"/>
      <c r="J305" s="171"/>
      <c r="K305" s="171"/>
      <c r="L305" s="170"/>
      <c r="M305" s="171"/>
      <c r="N305" s="171"/>
      <c r="O305" s="171"/>
      <c r="P305" s="171"/>
      <c r="Q305" s="170"/>
      <c r="R305" s="171"/>
      <c r="S305" s="171"/>
      <c r="T305" s="171"/>
      <c r="U305" s="171"/>
      <c r="V305" s="170"/>
      <c r="W305" s="171"/>
      <c r="X305" s="171"/>
      <c r="Y305" s="171"/>
      <c r="Z305" s="171"/>
      <c r="AA305" s="170"/>
      <c r="AB305" s="171"/>
      <c r="AC305" s="171"/>
      <c r="AD305" s="171"/>
      <c r="AE305" s="171"/>
      <c r="AF305" s="170"/>
      <c r="AG305" s="171"/>
      <c r="AH305" s="171"/>
      <c r="AI305" s="171"/>
      <c r="AJ305" s="171"/>
      <c r="AK305" s="170"/>
      <c r="AL305" s="171"/>
      <c r="AM305" s="171"/>
      <c r="AN305" s="171"/>
      <c r="AO305" s="171"/>
      <c r="AP305" s="170"/>
      <c r="AQ305" s="171"/>
      <c r="AR305" s="171"/>
      <c r="AS305" s="171"/>
      <c r="AT305" s="171"/>
      <c r="AU305" s="170"/>
      <c r="AV305" s="171"/>
      <c r="AW305" s="171"/>
      <c r="AX305" s="171"/>
      <c r="AY305" s="171"/>
      <c r="AZ305" s="170"/>
      <c r="BA305" s="171"/>
      <c r="BB305" s="171"/>
      <c r="BC305" s="171"/>
      <c r="BD305" s="171"/>
      <c r="BE305" s="170"/>
      <c r="BF305" s="171"/>
      <c r="BG305" s="171"/>
      <c r="BH305" s="171"/>
      <c r="BI305" s="172"/>
    </row>
    <row r="306" spans="1:104" x14ac:dyDescent="0.25">
      <c r="A306" s="173"/>
      <c r="B306" s="170"/>
      <c r="C306" s="171"/>
      <c r="D306" s="171"/>
      <c r="E306" s="171"/>
      <c r="F306" s="171"/>
      <c r="G306" s="170"/>
      <c r="H306" s="171"/>
      <c r="I306" s="171"/>
      <c r="J306" s="171"/>
      <c r="K306" s="171"/>
      <c r="L306" s="170"/>
      <c r="M306" s="171"/>
      <c r="N306" s="171"/>
      <c r="O306" s="171"/>
      <c r="P306" s="171"/>
      <c r="Q306" s="170"/>
      <c r="R306" s="171"/>
      <c r="S306" s="171"/>
      <c r="T306" s="171"/>
      <c r="U306" s="171"/>
      <c r="V306" s="170"/>
      <c r="W306" s="171"/>
      <c r="X306" s="171"/>
      <c r="Y306" s="171"/>
      <c r="Z306" s="171"/>
      <c r="AA306" s="170"/>
      <c r="AB306" s="171"/>
      <c r="AC306" s="171"/>
      <c r="AD306" s="171"/>
      <c r="AE306" s="171"/>
      <c r="AF306" s="170"/>
      <c r="AG306" s="171"/>
      <c r="AH306" s="171"/>
      <c r="AI306" s="171"/>
      <c r="AJ306" s="171"/>
      <c r="AK306" s="170"/>
      <c r="AL306" s="171"/>
      <c r="AM306" s="171"/>
      <c r="AN306" s="171"/>
      <c r="AO306" s="171"/>
      <c r="AP306" s="170"/>
      <c r="AQ306" s="171"/>
      <c r="AR306" s="171"/>
      <c r="AS306" s="171"/>
      <c r="AT306" s="171"/>
      <c r="AU306" s="170"/>
      <c r="AV306" s="171"/>
      <c r="AW306" s="171"/>
      <c r="AX306" s="171"/>
      <c r="AY306" s="171"/>
      <c r="AZ306" s="170"/>
      <c r="BA306" s="171"/>
      <c r="BB306" s="171"/>
      <c r="BC306" s="171"/>
      <c r="BD306" s="171"/>
      <c r="BE306" s="170"/>
      <c r="BF306" s="171"/>
      <c r="BG306" s="171"/>
      <c r="BH306" s="171"/>
      <c r="BI306" s="172"/>
    </row>
    <row r="307" spans="1:104" x14ac:dyDescent="0.25">
      <c r="A307" s="173"/>
      <c r="B307" s="170"/>
      <c r="C307" s="171"/>
      <c r="D307" s="171"/>
      <c r="E307" s="171"/>
      <c r="F307" s="171"/>
      <c r="G307" s="170"/>
      <c r="H307" s="171"/>
      <c r="I307" s="171"/>
      <c r="J307" s="171"/>
      <c r="K307" s="171"/>
      <c r="L307" s="170"/>
      <c r="M307" s="171"/>
      <c r="N307" s="171"/>
      <c r="O307" s="171"/>
      <c r="P307" s="171"/>
      <c r="Q307" s="170"/>
      <c r="R307" s="171"/>
      <c r="S307" s="171"/>
      <c r="T307" s="171"/>
      <c r="U307" s="171"/>
      <c r="V307" s="170"/>
      <c r="W307" s="171"/>
      <c r="X307" s="171"/>
      <c r="Y307" s="171"/>
      <c r="Z307" s="171"/>
      <c r="AA307" s="170"/>
      <c r="AB307" s="171"/>
      <c r="AC307" s="171"/>
      <c r="AD307" s="171"/>
      <c r="AE307" s="171"/>
      <c r="AF307" s="170"/>
      <c r="AG307" s="171"/>
      <c r="AH307" s="171"/>
      <c r="AI307" s="171"/>
      <c r="AJ307" s="171"/>
      <c r="AK307" s="170"/>
      <c r="AL307" s="171"/>
      <c r="AM307" s="171"/>
      <c r="AN307" s="171"/>
      <c r="AO307" s="171"/>
      <c r="AP307" s="170"/>
      <c r="AQ307" s="171"/>
      <c r="AR307" s="171"/>
      <c r="AS307" s="171"/>
      <c r="AT307" s="171"/>
      <c r="AU307" s="170"/>
      <c r="AV307" s="171"/>
      <c r="AW307" s="171"/>
      <c r="AX307" s="171"/>
      <c r="AY307" s="171"/>
      <c r="AZ307" s="170"/>
      <c r="BA307" s="171"/>
      <c r="BB307" s="171"/>
      <c r="BC307" s="171"/>
      <c r="BD307" s="171"/>
      <c r="BE307" s="170"/>
      <c r="BF307" s="171"/>
      <c r="BG307" s="171"/>
      <c r="BH307" s="171"/>
      <c r="BI307" s="172"/>
    </row>
    <row r="308" spans="1:104" x14ac:dyDescent="0.25">
      <c r="A308" s="173"/>
      <c r="B308" s="170"/>
      <c r="C308" s="171"/>
      <c r="D308" s="171"/>
      <c r="E308" s="171"/>
      <c r="F308" s="171"/>
      <c r="G308" s="170"/>
      <c r="H308" s="171"/>
      <c r="I308" s="171"/>
      <c r="J308" s="171"/>
      <c r="K308" s="171"/>
      <c r="L308" s="170"/>
      <c r="M308" s="171"/>
      <c r="N308" s="171"/>
      <c r="O308" s="171"/>
      <c r="P308" s="171"/>
      <c r="Q308" s="170"/>
      <c r="R308" s="171"/>
      <c r="S308" s="171"/>
      <c r="T308" s="171"/>
      <c r="U308" s="171"/>
      <c r="V308" s="170"/>
      <c r="W308" s="171"/>
      <c r="X308" s="171"/>
      <c r="Y308" s="171"/>
      <c r="Z308" s="171"/>
      <c r="AA308" s="170"/>
      <c r="AB308" s="171"/>
      <c r="AC308" s="171"/>
      <c r="AD308" s="171"/>
      <c r="AE308" s="171"/>
      <c r="AF308" s="170"/>
      <c r="AG308" s="171"/>
      <c r="AH308" s="171"/>
      <c r="AI308" s="171"/>
      <c r="AJ308" s="171"/>
      <c r="AK308" s="170"/>
      <c r="AL308" s="171"/>
      <c r="AM308" s="171"/>
      <c r="AN308" s="171"/>
      <c r="AO308" s="171"/>
      <c r="AP308" s="170"/>
      <c r="AQ308" s="171"/>
      <c r="AR308" s="171"/>
      <c r="AS308" s="171"/>
      <c r="AT308" s="171"/>
      <c r="AU308" s="170"/>
      <c r="AV308" s="171"/>
      <c r="AW308" s="171"/>
      <c r="AX308" s="171"/>
      <c r="AY308" s="171"/>
      <c r="AZ308" s="170"/>
      <c r="BA308" s="171"/>
      <c r="BB308" s="171"/>
      <c r="BC308" s="171"/>
      <c r="BD308" s="171"/>
      <c r="BE308" s="170"/>
      <c r="BF308" s="171"/>
      <c r="BG308" s="171"/>
      <c r="BH308" s="171"/>
      <c r="BI308" s="172"/>
    </row>
    <row r="309" spans="1:104" x14ac:dyDescent="0.25">
      <c r="A309" s="173"/>
      <c r="B309" s="170"/>
      <c r="C309" s="171"/>
      <c r="D309" s="171"/>
      <c r="E309" s="171"/>
      <c r="F309" s="171"/>
      <c r="G309" s="170"/>
      <c r="H309" s="171"/>
      <c r="I309" s="171"/>
      <c r="J309" s="171"/>
      <c r="K309" s="171"/>
      <c r="L309" s="170"/>
      <c r="M309" s="171"/>
      <c r="N309" s="171"/>
      <c r="O309" s="171"/>
      <c r="P309" s="171"/>
      <c r="Q309" s="170"/>
      <c r="R309" s="171"/>
      <c r="S309" s="171"/>
      <c r="T309" s="171"/>
      <c r="U309" s="171"/>
      <c r="V309" s="170"/>
      <c r="W309" s="171"/>
      <c r="X309" s="171"/>
      <c r="Y309" s="171"/>
      <c r="Z309" s="171"/>
      <c r="AA309" s="170"/>
      <c r="AB309" s="171"/>
      <c r="AC309" s="171"/>
      <c r="AD309" s="171"/>
      <c r="AE309" s="171"/>
      <c r="AF309" s="170"/>
      <c r="AG309" s="171"/>
      <c r="AH309" s="171"/>
      <c r="AI309" s="171"/>
      <c r="AJ309" s="171"/>
      <c r="AK309" s="170"/>
      <c r="AL309" s="171"/>
      <c r="AM309" s="171"/>
      <c r="AN309" s="171"/>
      <c r="AO309" s="171"/>
      <c r="AP309" s="170"/>
      <c r="AQ309" s="171"/>
      <c r="AR309" s="171"/>
      <c r="AS309" s="171"/>
      <c r="AT309" s="171"/>
      <c r="AU309" s="170"/>
      <c r="AV309" s="171"/>
      <c r="AW309" s="171"/>
      <c r="AX309" s="171"/>
      <c r="AY309" s="171"/>
      <c r="AZ309" s="170"/>
      <c r="BA309" s="171"/>
      <c r="BB309" s="171"/>
      <c r="BC309" s="171"/>
      <c r="BD309" s="171"/>
      <c r="BE309" s="170"/>
      <c r="BF309" s="171"/>
      <c r="BG309" s="171"/>
      <c r="BH309" s="171"/>
      <c r="BI309" s="172"/>
    </row>
    <row r="310" spans="1:104" x14ac:dyDescent="0.25">
      <c r="A310" s="173"/>
      <c r="B310" s="170"/>
      <c r="C310" s="171"/>
      <c r="D310" s="171"/>
      <c r="E310" s="171"/>
      <c r="F310" s="171"/>
      <c r="G310" s="170"/>
      <c r="H310" s="171"/>
      <c r="I310" s="171"/>
      <c r="J310" s="171"/>
      <c r="K310" s="171"/>
      <c r="L310" s="170"/>
      <c r="M310" s="171"/>
      <c r="N310" s="171"/>
      <c r="O310" s="171"/>
      <c r="P310" s="171"/>
      <c r="Q310" s="170"/>
      <c r="R310" s="171"/>
      <c r="S310" s="171"/>
      <c r="T310" s="171"/>
      <c r="U310" s="171"/>
      <c r="V310" s="170"/>
      <c r="W310" s="171"/>
      <c r="X310" s="171"/>
      <c r="Y310" s="171"/>
      <c r="Z310" s="171"/>
      <c r="AA310" s="170"/>
      <c r="AB310" s="171"/>
      <c r="AC310" s="171"/>
      <c r="AD310" s="171"/>
      <c r="AE310" s="171"/>
      <c r="AF310" s="170"/>
      <c r="AG310" s="171"/>
      <c r="AH310" s="171"/>
      <c r="AI310" s="171"/>
      <c r="AJ310" s="171"/>
      <c r="AK310" s="170"/>
      <c r="AL310" s="171"/>
      <c r="AM310" s="171"/>
      <c r="AN310" s="171"/>
      <c r="AO310" s="171"/>
      <c r="AP310" s="170"/>
      <c r="AQ310" s="171"/>
      <c r="AR310" s="171"/>
      <c r="AS310" s="171"/>
      <c r="AT310" s="171"/>
      <c r="AU310" s="170"/>
      <c r="AV310" s="171"/>
      <c r="AW310" s="171"/>
      <c r="AX310" s="171"/>
      <c r="AY310" s="171"/>
      <c r="AZ310" s="170"/>
      <c r="BA310" s="171"/>
      <c r="BB310" s="171"/>
      <c r="BC310" s="171"/>
      <c r="BD310" s="171"/>
      <c r="BE310" s="170"/>
      <c r="BF310" s="171"/>
      <c r="BG310" s="171"/>
      <c r="BH310" s="171"/>
      <c r="BI310" s="172"/>
    </row>
    <row r="311" spans="1:104" ht="13.8" thickBot="1" x14ac:dyDescent="0.3">
      <c r="A311" s="216"/>
      <c r="B311" s="217"/>
      <c r="C311" s="218"/>
      <c r="D311" s="218"/>
      <c r="E311" s="218"/>
      <c r="F311" s="218"/>
      <c r="G311" s="217"/>
      <c r="H311" s="218"/>
      <c r="I311" s="218"/>
      <c r="J311" s="218"/>
      <c r="K311" s="218"/>
      <c r="L311" s="217"/>
      <c r="M311" s="218"/>
      <c r="N311" s="218"/>
      <c r="O311" s="218"/>
      <c r="P311" s="218"/>
      <c r="Q311" s="217"/>
      <c r="R311" s="218"/>
      <c r="S311" s="218"/>
      <c r="T311" s="218"/>
      <c r="U311" s="218"/>
      <c r="V311" s="217"/>
      <c r="W311" s="218"/>
      <c r="X311" s="218"/>
      <c r="Y311" s="218"/>
      <c r="Z311" s="218"/>
      <c r="AA311" s="217"/>
      <c r="AB311" s="218"/>
      <c r="AC311" s="218"/>
      <c r="AD311" s="218"/>
      <c r="AE311" s="218"/>
      <c r="AF311" s="217"/>
      <c r="AG311" s="218"/>
      <c r="AH311" s="218"/>
      <c r="AI311" s="218"/>
      <c r="AJ311" s="218"/>
      <c r="AK311" s="217"/>
      <c r="AL311" s="218"/>
      <c r="AM311" s="218"/>
      <c r="AN311" s="218"/>
      <c r="AO311" s="218"/>
      <c r="AP311" s="217"/>
      <c r="AQ311" s="218"/>
      <c r="AR311" s="218"/>
      <c r="AS311" s="218"/>
      <c r="AT311" s="218"/>
      <c r="AU311" s="217"/>
      <c r="AV311" s="218"/>
      <c r="AW311" s="218"/>
      <c r="AX311" s="218"/>
      <c r="AY311" s="218"/>
      <c r="AZ311" s="217"/>
      <c r="BA311" s="218"/>
      <c r="BB311" s="218"/>
      <c r="BC311" s="218"/>
      <c r="BD311" s="218"/>
      <c r="BE311" s="217"/>
      <c r="BF311" s="218"/>
      <c r="BG311" s="218"/>
      <c r="BH311" s="218"/>
      <c r="BI311" s="219"/>
    </row>
    <row r="312" spans="1:104" x14ac:dyDescent="0.25">
      <c r="B312" s="220"/>
      <c r="C312" s="220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  <c r="AA312" s="220"/>
      <c r="AB312" s="220"/>
      <c r="AC312" s="220"/>
      <c r="AD312" s="220"/>
      <c r="AE312" s="220"/>
      <c r="AF312" s="220"/>
      <c r="AG312" s="220"/>
      <c r="AH312" s="220"/>
      <c r="AI312" s="220"/>
      <c r="AJ312" s="220"/>
      <c r="AK312" s="220"/>
    </row>
    <row r="316" spans="1:104" x14ac:dyDescent="0.25"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</row>
    <row r="317" spans="1:104" x14ac:dyDescent="0.25"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162"/>
    </row>
    <row r="318" spans="1:104" x14ac:dyDescent="0.25"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</row>
    <row r="319" spans="1:104" x14ac:dyDescent="0.25">
      <c r="B319" s="95">
        <v>2</v>
      </c>
      <c r="C319" s="95">
        <f>B319+1</f>
        <v>3</v>
      </c>
      <c r="D319" s="95">
        <f t="shared" ref="D319:BO319" si="0">C319+1</f>
        <v>4</v>
      </c>
      <c r="E319" s="95">
        <f t="shared" si="0"/>
        <v>5</v>
      </c>
      <c r="F319" s="95">
        <f t="shared" si="0"/>
        <v>6</v>
      </c>
      <c r="G319" s="95">
        <f t="shared" si="0"/>
        <v>7</v>
      </c>
      <c r="H319" s="95">
        <f t="shared" si="0"/>
        <v>8</v>
      </c>
      <c r="I319" s="95">
        <f t="shared" si="0"/>
        <v>9</v>
      </c>
      <c r="J319" s="95">
        <f t="shared" si="0"/>
        <v>10</v>
      </c>
      <c r="K319" s="95">
        <f t="shared" si="0"/>
        <v>11</v>
      </c>
      <c r="L319" s="95">
        <f t="shared" si="0"/>
        <v>12</v>
      </c>
      <c r="M319" s="95">
        <f t="shared" si="0"/>
        <v>13</v>
      </c>
      <c r="N319" s="95">
        <f t="shared" si="0"/>
        <v>14</v>
      </c>
      <c r="O319" s="95">
        <f t="shared" si="0"/>
        <v>15</v>
      </c>
      <c r="P319" s="95">
        <f t="shared" si="0"/>
        <v>16</v>
      </c>
      <c r="Q319" s="95">
        <f t="shared" si="0"/>
        <v>17</v>
      </c>
      <c r="R319" s="95">
        <f t="shared" si="0"/>
        <v>18</v>
      </c>
      <c r="S319" s="95">
        <f t="shared" si="0"/>
        <v>19</v>
      </c>
      <c r="T319" s="95">
        <f t="shared" si="0"/>
        <v>20</v>
      </c>
      <c r="U319" s="95">
        <f t="shared" si="0"/>
        <v>21</v>
      </c>
      <c r="V319" s="95">
        <f t="shared" si="0"/>
        <v>22</v>
      </c>
      <c r="W319" s="95">
        <f t="shared" si="0"/>
        <v>23</v>
      </c>
      <c r="X319" s="95">
        <f t="shared" si="0"/>
        <v>24</v>
      </c>
      <c r="Y319" s="95">
        <f t="shared" si="0"/>
        <v>25</v>
      </c>
      <c r="Z319" s="95">
        <f t="shared" si="0"/>
        <v>26</v>
      </c>
      <c r="AA319" s="95">
        <f t="shared" si="0"/>
        <v>27</v>
      </c>
      <c r="AB319" s="95">
        <f t="shared" si="0"/>
        <v>28</v>
      </c>
      <c r="AC319" s="95">
        <f t="shared" si="0"/>
        <v>29</v>
      </c>
      <c r="AD319" s="95">
        <f t="shared" si="0"/>
        <v>30</v>
      </c>
      <c r="AE319" s="95">
        <f t="shared" si="0"/>
        <v>31</v>
      </c>
      <c r="AF319" s="95">
        <f t="shared" si="0"/>
        <v>32</v>
      </c>
      <c r="AG319" s="95">
        <f t="shared" si="0"/>
        <v>33</v>
      </c>
      <c r="AH319" s="95">
        <f t="shared" si="0"/>
        <v>34</v>
      </c>
      <c r="AI319" s="95">
        <f t="shared" si="0"/>
        <v>35</v>
      </c>
      <c r="AJ319" s="95">
        <f t="shared" si="0"/>
        <v>36</v>
      </c>
      <c r="AK319" s="95">
        <f t="shared" si="0"/>
        <v>37</v>
      </c>
      <c r="AL319" s="114">
        <f t="shared" si="0"/>
        <v>38</v>
      </c>
      <c r="AM319" s="114">
        <f t="shared" si="0"/>
        <v>39</v>
      </c>
      <c r="AN319" s="114">
        <f t="shared" si="0"/>
        <v>40</v>
      </c>
      <c r="AO319" s="114">
        <f t="shared" si="0"/>
        <v>41</v>
      </c>
      <c r="AP319" s="114">
        <f t="shared" si="0"/>
        <v>42</v>
      </c>
      <c r="AQ319" s="114">
        <f t="shared" si="0"/>
        <v>43</v>
      </c>
      <c r="AR319" s="114">
        <f t="shared" si="0"/>
        <v>44</v>
      </c>
      <c r="AS319" s="114">
        <f t="shared" si="0"/>
        <v>45</v>
      </c>
      <c r="AT319" s="114">
        <f t="shared" si="0"/>
        <v>46</v>
      </c>
      <c r="AU319" s="114">
        <f>AT319+1</f>
        <v>47</v>
      </c>
      <c r="AV319" s="114">
        <f t="shared" si="0"/>
        <v>48</v>
      </c>
      <c r="AW319" s="114">
        <f t="shared" si="0"/>
        <v>49</v>
      </c>
      <c r="AX319" s="114">
        <f t="shared" si="0"/>
        <v>50</v>
      </c>
      <c r="AY319" s="114">
        <f t="shared" si="0"/>
        <v>51</v>
      </c>
      <c r="AZ319" s="114">
        <f t="shared" si="0"/>
        <v>52</v>
      </c>
      <c r="BA319" s="114">
        <f t="shared" si="0"/>
        <v>53</v>
      </c>
      <c r="BB319" s="114">
        <f t="shared" si="0"/>
        <v>54</v>
      </c>
      <c r="BC319" s="114">
        <f t="shared" si="0"/>
        <v>55</v>
      </c>
      <c r="BD319" s="114">
        <f t="shared" si="0"/>
        <v>56</v>
      </c>
      <c r="BE319" s="114">
        <f t="shared" si="0"/>
        <v>57</v>
      </c>
      <c r="BF319" s="114">
        <f t="shared" si="0"/>
        <v>58</v>
      </c>
      <c r="BG319" s="114">
        <f t="shared" si="0"/>
        <v>59</v>
      </c>
      <c r="BH319" s="114">
        <f t="shared" si="0"/>
        <v>60</v>
      </c>
      <c r="BI319" s="114">
        <f t="shared" si="0"/>
        <v>61</v>
      </c>
      <c r="BJ319" s="114">
        <f t="shared" si="0"/>
        <v>62</v>
      </c>
      <c r="BK319" s="114">
        <f t="shared" si="0"/>
        <v>63</v>
      </c>
      <c r="BL319" s="114">
        <f t="shared" si="0"/>
        <v>64</v>
      </c>
      <c r="BM319" s="114">
        <f t="shared" si="0"/>
        <v>65</v>
      </c>
      <c r="BN319" s="114">
        <f t="shared" si="0"/>
        <v>66</v>
      </c>
      <c r="BO319" s="114">
        <f t="shared" si="0"/>
        <v>67</v>
      </c>
      <c r="BP319" s="114">
        <f t="shared" ref="BP319:CY319" si="1">BO319+1</f>
        <v>68</v>
      </c>
      <c r="BQ319" s="114">
        <f t="shared" si="1"/>
        <v>69</v>
      </c>
      <c r="BR319" s="114">
        <f t="shared" si="1"/>
        <v>70</v>
      </c>
      <c r="BS319" s="114">
        <f t="shared" si="1"/>
        <v>71</v>
      </c>
      <c r="BT319" s="114">
        <f t="shared" si="1"/>
        <v>72</v>
      </c>
      <c r="BU319" s="114">
        <f t="shared" si="1"/>
        <v>73</v>
      </c>
      <c r="BV319" s="114">
        <f t="shared" si="1"/>
        <v>74</v>
      </c>
      <c r="BW319" s="114">
        <f t="shared" si="1"/>
        <v>75</v>
      </c>
      <c r="BX319" s="114">
        <f t="shared" si="1"/>
        <v>76</v>
      </c>
      <c r="BY319" s="114">
        <f t="shared" si="1"/>
        <v>77</v>
      </c>
      <c r="BZ319" s="114">
        <f t="shared" si="1"/>
        <v>78</v>
      </c>
      <c r="CA319" s="114">
        <f t="shared" si="1"/>
        <v>79</v>
      </c>
      <c r="CB319" s="114">
        <f t="shared" si="1"/>
        <v>80</v>
      </c>
      <c r="CC319" s="114">
        <f t="shared" si="1"/>
        <v>81</v>
      </c>
      <c r="CD319" s="114">
        <f t="shared" si="1"/>
        <v>82</v>
      </c>
      <c r="CE319" s="114">
        <f t="shared" si="1"/>
        <v>83</v>
      </c>
      <c r="CF319" s="114">
        <f t="shared" si="1"/>
        <v>84</v>
      </c>
      <c r="CG319" s="114">
        <f t="shared" si="1"/>
        <v>85</v>
      </c>
      <c r="CH319" s="114">
        <f t="shared" si="1"/>
        <v>86</v>
      </c>
      <c r="CI319" s="114">
        <f t="shared" si="1"/>
        <v>87</v>
      </c>
      <c r="CJ319" s="114">
        <f t="shared" si="1"/>
        <v>88</v>
      </c>
      <c r="CK319" s="114">
        <f t="shared" si="1"/>
        <v>89</v>
      </c>
      <c r="CL319" s="114">
        <f t="shared" si="1"/>
        <v>90</v>
      </c>
      <c r="CM319" s="114">
        <f t="shared" si="1"/>
        <v>91</v>
      </c>
      <c r="CN319" s="114">
        <f t="shared" si="1"/>
        <v>92</v>
      </c>
      <c r="CO319" s="114">
        <f t="shared" si="1"/>
        <v>93</v>
      </c>
      <c r="CP319" s="114">
        <f t="shared" si="1"/>
        <v>94</v>
      </c>
      <c r="CQ319" s="114">
        <f t="shared" si="1"/>
        <v>95</v>
      </c>
      <c r="CR319" s="114">
        <f t="shared" si="1"/>
        <v>96</v>
      </c>
      <c r="CS319" s="114">
        <f t="shared" si="1"/>
        <v>97</v>
      </c>
      <c r="CT319" s="114">
        <f t="shared" si="1"/>
        <v>98</v>
      </c>
      <c r="CU319" s="114">
        <f t="shared" si="1"/>
        <v>99</v>
      </c>
      <c r="CV319" s="114">
        <f t="shared" si="1"/>
        <v>100</v>
      </c>
      <c r="CW319" s="114">
        <f t="shared" si="1"/>
        <v>101</v>
      </c>
      <c r="CX319" s="114">
        <f t="shared" si="1"/>
        <v>102</v>
      </c>
      <c r="CY319" s="114">
        <f t="shared" si="1"/>
        <v>103</v>
      </c>
    </row>
    <row r="320" spans="1:104" x14ac:dyDescent="0.25">
      <c r="A320" s="114" t="str">
        <f>CZ320&amp;" - "&amp;"SECA"</f>
        <v>AJahuel220 - SECA</v>
      </c>
      <c r="B320" s="220">
        <f>VLOOKUP($CZ320,'CMG. HID. SECA'!$A$5:$BO$320,B$319,FALSE)</f>
        <v>31.539608659485491</v>
      </c>
      <c r="C320" s="220">
        <f>VLOOKUP($CZ320,'CMG. HID. SECA'!$A$5:$BO$320,C$319,FALSE)</f>
        <v>31.341600784990035</v>
      </c>
      <c r="D320" s="220">
        <f>VLOOKUP($CZ320,'CMG. HID. SECA'!$A$5:$BO$320,D$319,FALSE)</f>
        <v>31.603331570410845</v>
      </c>
      <c r="E320" s="220">
        <f>VLOOKUP($CZ320,'CMG. HID. SECA'!$A$5:$BO$320,E$319,FALSE)</f>
        <v>31.540548405373279</v>
      </c>
      <c r="F320" s="220">
        <f>VLOOKUP($CZ320,'CMG. HID. SECA'!$A$5:$BO$320,F$319,FALSE)</f>
        <v>32.584585255400285</v>
      </c>
      <c r="G320" s="220">
        <f>VLOOKUP($CZ320,'CMG. HID. SECA'!$A$5:$BO$320,G$319,FALSE)</f>
        <v>34.721518450036896</v>
      </c>
      <c r="H320" s="220">
        <f>VLOOKUP($CZ320,'CMG. HID. SECA'!$A$5:$BO$320,H$319,FALSE)</f>
        <v>34.612213550284409</v>
      </c>
      <c r="I320" s="220">
        <f>VLOOKUP($CZ320,'CMG. HID. SECA'!$A$5:$BO$320,I$319,FALSE)</f>
        <v>34.717632475691978</v>
      </c>
      <c r="J320" s="220">
        <f>VLOOKUP($CZ320,'CMG. HID. SECA'!$A$5:$BO$320,J$319,FALSE)</f>
        <v>34.576185354686046</v>
      </c>
      <c r="K320" s="220">
        <f>VLOOKUP($CZ320,'CMG. HID. SECA'!$A$5:$BO$320,K$319,FALSE)</f>
        <v>35.439651738347273</v>
      </c>
      <c r="L320" s="220">
        <f>VLOOKUP($CZ320,'CMG. HID. SECA'!$A$5:$BO$320,L$319,FALSE)</f>
        <v>31.60105697048807</v>
      </c>
      <c r="M320" s="220">
        <f>VLOOKUP($CZ320,'CMG. HID. SECA'!$A$5:$BO$320,M$319,FALSE)</f>
        <v>31.305957850181041</v>
      </c>
      <c r="N320" s="220">
        <f>VLOOKUP($CZ320,'CMG. HID. SECA'!$A$5:$BO$320,N$319,FALSE)</f>
        <v>31.377185565873045</v>
      </c>
      <c r="O320" s="220">
        <f>VLOOKUP($CZ320,'CMG. HID. SECA'!$A$5:$BO$320,O$319,FALSE)</f>
        <v>31.127330528547908</v>
      </c>
      <c r="P320" s="220">
        <f>VLOOKUP($CZ320,'CMG. HID. SECA'!$A$5:$BO$320,P$319,FALSE)</f>
        <v>32.642914250804012</v>
      </c>
      <c r="Q320" s="220">
        <f>VLOOKUP($CZ320,'CMG. HID. SECA'!$A$5:$BO$320,Q$319,FALSE)</f>
        <v>29.213326448690218</v>
      </c>
      <c r="R320" s="220">
        <f>VLOOKUP($CZ320,'CMG. HID. SECA'!$A$5:$BO$320,R$319,FALSE)</f>
        <v>29.166824492669342</v>
      </c>
      <c r="S320" s="220">
        <f>VLOOKUP($CZ320,'CMG. HID. SECA'!$A$5:$BO$320,S$319,FALSE)</f>
        <v>28.978370613063703</v>
      </c>
      <c r="T320" s="220">
        <f>VLOOKUP($CZ320,'CMG. HID. SECA'!$A$5:$BO$320,T$319,FALSE)</f>
        <v>28.744290105558637</v>
      </c>
      <c r="U320" s="220">
        <f>VLOOKUP($CZ320,'CMG. HID. SECA'!$A$5:$BO$320,U$319,FALSE)</f>
        <v>29.89712123231466</v>
      </c>
      <c r="V320" s="220">
        <f>VLOOKUP($CZ320,'CMG. HID. SECA'!$A$5:$BO$320,V$319,FALSE)</f>
        <v>30.003625067479767</v>
      </c>
      <c r="W320" s="220">
        <f>VLOOKUP($CZ320,'CMG. HID. SECA'!$A$5:$BO$320,W$319,FALSE)</f>
        <v>29.761016715521802</v>
      </c>
      <c r="X320" s="220">
        <f>VLOOKUP($CZ320,'CMG. HID. SECA'!$A$5:$BO$320,X$319,FALSE)</f>
        <v>29.439803658416132</v>
      </c>
      <c r="Y320" s="220">
        <f>VLOOKUP($CZ320,'CMG. HID. SECA'!$A$5:$BO$320,Y$319,FALSE)</f>
        <v>29.304545336362491</v>
      </c>
      <c r="Z320" s="220">
        <f>VLOOKUP($CZ320,'CMG. HID. SECA'!$A$5:$BO$320,Z$319,FALSE)</f>
        <v>30.493929624151075</v>
      </c>
      <c r="AA320" s="220">
        <f>VLOOKUP($CZ320,'CMG. HID. SECA'!$A$5:$BO$320,AA$319,FALSE)</f>
        <v>30.899506203316619</v>
      </c>
      <c r="AB320" s="220">
        <f>VLOOKUP($CZ320,'CMG. HID. SECA'!$A$5:$BO$320,AB$319,FALSE)</f>
        <v>30.734986607830358</v>
      </c>
      <c r="AC320" s="220">
        <f>VLOOKUP($CZ320,'CMG. HID. SECA'!$A$5:$BO$320,AC$319,FALSE)</f>
        <v>30.343554208510039</v>
      </c>
      <c r="AD320" s="220">
        <f>VLOOKUP($CZ320,'CMG. HID. SECA'!$A$5:$BO$320,AD$319,FALSE)</f>
        <v>29.963989027464237</v>
      </c>
      <c r="AE320" s="220">
        <f>VLOOKUP($CZ320,'CMG. HID. SECA'!$A$5:$BO$320,AE$319,FALSE)</f>
        <v>31.444953860993134</v>
      </c>
      <c r="AF320" s="220">
        <f>VLOOKUP($CZ320,'CMG. HID. SECA'!$A$5:$BO$320,AF$319,FALSE)</f>
        <v>31.897993657143015</v>
      </c>
      <c r="AG320" s="220">
        <f>VLOOKUP($CZ320,'CMG. HID. SECA'!$A$5:$BO$320,AG$319,FALSE)</f>
        <v>31.682923757525604</v>
      </c>
      <c r="AH320" s="220">
        <f>VLOOKUP($CZ320,'CMG. HID. SECA'!$A$5:$BO$320,AH$319,FALSE)</f>
        <v>31.577632486909089</v>
      </c>
      <c r="AI320" s="220">
        <f>VLOOKUP($CZ320,'CMG. HID. SECA'!$A$5:$BO$320,AI$319,FALSE)</f>
        <v>31.048875803267507</v>
      </c>
      <c r="AJ320" s="220">
        <f>VLOOKUP($CZ320,'CMG. HID. SECA'!$A$5:$BO$320,AJ$319,FALSE)</f>
        <v>32.656150412507351</v>
      </c>
      <c r="AK320" s="220">
        <f>VLOOKUP($CZ320,'CMG. HID. SECA'!$A$5:$BO$320,AK$319,FALSE)</f>
        <v>33.270836820814914</v>
      </c>
      <c r="AL320" s="162">
        <f>VLOOKUP($CZ320,'CMG. HID. SECA'!$A$5:$BO$320,AL$319,FALSE)</f>
        <v>33.121360742608218</v>
      </c>
      <c r="AM320" s="114">
        <f>VLOOKUP($CZ320,'CMG. HID. SECA'!$A$5:$BO$320,AM$319,FALSE)</f>
        <v>33.021287433657243</v>
      </c>
      <c r="AN320" s="114">
        <f>VLOOKUP($CZ320,'CMG. HID. SECA'!$A$5:$BO$320,AN$319,FALSE)</f>
        <v>31.991876836224616</v>
      </c>
      <c r="AO320" s="114">
        <f>VLOOKUP($CZ320,'CMG. HID. SECA'!$A$5:$BO$320,AO$319,FALSE)</f>
        <v>34.898780934619403</v>
      </c>
      <c r="AP320" s="114">
        <f>VLOOKUP($CZ320,'CMG. HID. SECA'!$A$5:$BO$320,AP$319,FALSE)</f>
        <v>35.452006765401045</v>
      </c>
      <c r="AQ320" s="114">
        <f>VLOOKUP($CZ320,'CMG. HID. SECA'!$A$5:$BO$320,AQ$319,FALSE)</f>
        <v>35.311938203180453</v>
      </c>
      <c r="AR320" s="114">
        <f>VLOOKUP($CZ320,'CMG. HID. SECA'!$A$5:$BO$320,AR$319,FALSE)</f>
        <v>35.129217824709478</v>
      </c>
      <c r="AS320" s="114">
        <f>VLOOKUP($CZ320,'CMG. HID. SECA'!$A$5:$BO$320,AS$319,FALSE)</f>
        <v>34.467405177206189</v>
      </c>
      <c r="AT320" s="114">
        <f>VLOOKUP($CZ320,'CMG. HID. SECA'!$A$5:$BO$320,AT$319,FALSE)</f>
        <v>35.784937773500843</v>
      </c>
      <c r="AU320" s="114">
        <f>VLOOKUP($CZ320,'CMG. HID. SECA'!$A$5:$BO$320,AU$319,FALSE)</f>
        <v>35.142531877777614</v>
      </c>
      <c r="AV320" s="114">
        <f>VLOOKUP($CZ320,'CMG. HID. SECA'!$A$5:$BO$320,AV$319,FALSE)</f>
        <v>34.93170048364945</v>
      </c>
      <c r="AW320" s="114">
        <f>VLOOKUP($CZ320,'CMG. HID. SECA'!$A$5:$BO$320,AW$319,FALSE)</f>
        <v>34.764312797152911</v>
      </c>
      <c r="AX320" s="114">
        <f>VLOOKUP($CZ320,'CMG. HID. SECA'!$A$5:$BO$320,AX$319,FALSE)</f>
        <v>34.443417720057631</v>
      </c>
      <c r="AY320" s="114">
        <f>VLOOKUP($CZ320,'CMG. HID. SECA'!$A$5:$BO$320,AY$319,FALSE)</f>
        <v>35.657123976280516</v>
      </c>
      <c r="AZ320" s="114">
        <f>VLOOKUP($CZ320,'CMG. HID. SECA'!$A$5:$BO$320,AZ$319,FALSE)</f>
        <v>33.156483931519226</v>
      </c>
      <c r="BA320" s="114">
        <f>VLOOKUP($CZ320,'CMG. HID. SECA'!$A$5:$BO$320,BA$319,FALSE)</f>
        <v>32.96837633760294</v>
      </c>
      <c r="BB320" s="114">
        <f>VLOOKUP($CZ320,'CMG. HID. SECA'!$A$5:$BO$320,BB$319,FALSE)</f>
        <v>33.082940076682966</v>
      </c>
      <c r="BC320" s="114">
        <f>VLOOKUP($CZ320,'CMG. HID. SECA'!$A$5:$BO$320,BC$319,FALSE)</f>
        <v>32.998211859464206</v>
      </c>
      <c r="BD320" s="114">
        <f>VLOOKUP($CZ320,'CMG. HID. SECA'!$A$5:$BO$320,BD$319,FALSE)</f>
        <v>35.059499938040183</v>
      </c>
      <c r="BE320" s="114">
        <f>VLOOKUP($CZ320,'CMG. HID. SECA'!$A$5:$BO$320,BE$319,FALSE)</f>
        <v>34.277917547800364</v>
      </c>
      <c r="BF320" s="114">
        <f>VLOOKUP($CZ320,'CMG. HID. SECA'!$A$5:$BO$320,BF$319,FALSE)</f>
        <v>34.074680728745648</v>
      </c>
      <c r="BG320" s="114">
        <f>VLOOKUP($CZ320,'CMG. HID. SECA'!$A$5:$BO$320,BG$319,FALSE)</f>
        <v>34.073204546781483</v>
      </c>
      <c r="BH320" s="114">
        <f>VLOOKUP($CZ320,'CMG. HID. SECA'!$A$5:$BO$320,BH$319,FALSE)</f>
        <v>33.983659227418769</v>
      </c>
      <c r="BI320" s="114">
        <f>VLOOKUP($CZ320,'CMG. HID. SECA'!$A$5:$BO$320,BI$319,FALSE)</f>
        <v>35.257449793914667</v>
      </c>
      <c r="BJ320" s="114">
        <f>VLOOKUP($CZ320,'CMG. HID. SECA'!$A$5:$BO$320,BJ$319,FALSE)</f>
        <v>0</v>
      </c>
      <c r="BK320" s="114">
        <f>VLOOKUP($CZ320,'CMG. HID. SECA'!$A$5:$BO$320,BK$319,FALSE)</f>
        <v>0</v>
      </c>
      <c r="BL320" s="114">
        <f>VLOOKUP($CZ320,'CMG. HID. SECA'!$A$5:$BO$320,BL$319,FALSE)</f>
        <v>0</v>
      </c>
      <c r="BM320" s="114">
        <f>VLOOKUP($CZ320,'CMG. HID. SECA'!$A$5:$BO$320,BM$319,FALSE)</f>
        <v>0</v>
      </c>
      <c r="BN320" s="114">
        <f>VLOOKUP($CZ320,'CMG. HID. SECA'!$A$5:$BO$320,BN$319,FALSE)</f>
        <v>0</v>
      </c>
      <c r="BO320" s="114">
        <f>VLOOKUP($CZ320,'CMG. HID. SECA'!$A$5:$BO$320,BO$319,FALSE)</f>
        <v>0</v>
      </c>
      <c r="BP320" s="114" t="e">
        <f>VLOOKUP($CZ320,'CMG. HID. SECA'!$A$5:$BO$320,BP$319,FALSE)</f>
        <v>#REF!</v>
      </c>
      <c r="BQ320" s="114" t="e">
        <f>VLOOKUP($CZ320,'CMG. HID. SECA'!$A$5:$BO$320,BQ$319,FALSE)</f>
        <v>#REF!</v>
      </c>
      <c r="BR320" s="114" t="e">
        <f>VLOOKUP($CZ320,'CMG. HID. SECA'!$A$5:$BO$320,BR$319,FALSE)</f>
        <v>#REF!</v>
      </c>
      <c r="BS320" s="114" t="e">
        <f>VLOOKUP($CZ320,'CMG. HID. SECA'!$A$5:$BO$320,BS$319,FALSE)</f>
        <v>#REF!</v>
      </c>
      <c r="BT320" s="114" t="e">
        <f>VLOOKUP($CZ320,'CMG. HID. SECA'!$A$5:$BO$320,BT$319,FALSE)</f>
        <v>#REF!</v>
      </c>
      <c r="BU320" s="114" t="e">
        <f>VLOOKUP($CZ320,'CMG. HID. SECA'!$A$5:$BO$320,BU$319,FALSE)</f>
        <v>#REF!</v>
      </c>
      <c r="BV320" s="114" t="e">
        <f>VLOOKUP($CZ320,'CMG. HID. SECA'!$A$5:$BO$320,BV$319,FALSE)</f>
        <v>#REF!</v>
      </c>
      <c r="BW320" s="114" t="e">
        <f>VLOOKUP($CZ320,'CMG. HID. SECA'!$A$5:$BO$320,BW$319,FALSE)</f>
        <v>#REF!</v>
      </c>
      <c r="BX320" s="114" t="e">
        <f>VLOOKUP($CZ320,'CMG. HID. SECA'!$A$5:$BO$320,BX$319,FALSE)</f>
        <v>#REF!</v>
      </c>
      <c r="BY320" s="114" t="e">
        <f>VLOOKUP($CZ320,'CMG. HID. SECA'!$A$5:$BO$320,BY$319,FALSE)</f>
        <v>#REF!</v>
      </c>
      <c r="BZ320" s="114" t="e">
        <f>VLOOKUP($CZ320,'CMG. HID. SECA'!$A$5:$BO$320,BZ$319,FALSE)</f>
        <v>#REF!</v>
      </c>
      <c r="CA320" s="114" t="e">
        <f>VLOOKUP($CZ320,'CMG. HID. SECA'!$A$5:$BO$320,CA$319,FALSE)</f>
        <v>#REF!</v>
      </c>
      <c r="CB320" s="114" t="e">
        <f>VLOOKUP($CZ320,'CMG. HID. SECA'!$A$5:$BO$320,CB$319,FALSE)</f>
        <v>#REF!</v>
      </c>
      <c r="CC320" s="114" t="e">
        <f>VLOOKUP($CZ320,'CMG. HID. SECA'!$A$5:$BO$320,CC$319,FALSE)</f>
        <v>#REF!</v>
      </c>
      <c r="CD320" s="114" t="e">
        <f>VLOOKUP($CZ320,'CMG. HID. SECA'!$A$5:$BO$320,CD$319,FALSE)</f>
        <v>#REF!</v>
      </c>
      <c r="CE320" s="114" t="e">
        <f>VLOOKUP($CZ320,'CMG. HID. SECA'!$A$5:$BO$320,CE$319,FALSE)</f>
        <v>#REF!</v>
      </c>
      <c r="CF320" s="114" t="e">
        <f>VLOOKUP($CZ320,'CMG. HID. SECA'!$A$5:$BO$320,CF$319,FALSE)</f>
        <v>#REF!</v>
      </c>
      <c r="CG320" s="114" t="e">
        <f>VLOOKUP($CZ320,'CMG. HID. SECA'!$A$5:$BO$320,CG$319,FALSE)</f>
        <v>#REF!</v>
      </c>
      <c r="CH320" s="114" t="e">
        <f>VLOOKUP($CZ320,'CMG. HID. SECA'!$A$5:$BO$320,CH$319,FALSE)</f>
        <v>#REF!</v>
      </c>
      <c r="CI320" s="114" t="e">
        <f>VLOOKUP($CZ320,'CMG. HID. SECA'!$A$5:$BO$320,CI$319,FALSE)</f>
        <v>#REF!</v>
      </c>
      <c r="CJ320" s="114" t="e">
        <f>VLOOKUP($CZ320,'CMG. HID. SECA'!$A$5:$BO$320,CJ$319,FALSE)</f>
        <v>#REF!</v>
      </c>
      <c r="CK320" s="114" t="e">
        <f>VLOOKUP($CZ320,'CMG. HID. SECA'!$A$5:$BO$320,CK$319,FALSE)</f>
        <v>#REF!</v>
      </c>
      <c r="CL320" s="114" t="e">
        <f>VLOOKUP($CZ320,'CMG. HID. SECA'!$A$5:$BO$320,CL$319,FALSE)</f>
        <v>#REF!</v>
      </c>
      <c r="CM320" s="114" t="e">
        <f>VLOOKUP($CZ320,'CMG. HID. SECA'!$A$5:$BO$320,CM$319,FALSE)</f>
        <v>#REF!</v>
      </c>
      <c r="CN320" s="114" t="e">
        <f>VLOOKUP($CZ320,'CMG. HID. SECA'!$A$5:$BO$320,CN$319,FALSE)</f>
        <v>#REF!</v>
      </c>
      <c r="CO320" s="114" t="e">
        <f>VLOOKUP($CZ320,'CMG. HID. SECA'!$A$5:$BO$320,CO$319,FALSE)</f>
        <v>#REF!</v>
      </c>
      <c r="CP320" s="114" t="e">
        <f>VLOOKUP($CZ320,'CMG. HID. SECA'!$A$5:$BO$320,CP$319,FALSE)</f>
        <v>#REF!</v>
      </c>
      <c r="CQ320" s="114" t="e">
        <f>VLOOKUP($CZ320,'CMG. HID. SECA'!$A$5:$BO$320,CQ$319,FALSE)</f>
        <v>#REF!</v>
      </c>
      <c r="CR320" s="114" t="e">
        <f>VLOOKUP($CZ320,'CMG. HID. SECA'!$A$5:$BO$320,CR$319,FALSE)</f>
        <v>#REF!</v>
      </c>
      <c r="CS320" s="114" t="e">
        <f>VLOOKUP($CZ320,'CMG. HID. SECA'!$A$5:$BO$320,CS$319,FALSE)</f>
        <v>#REF!</v>
      </c>
      <c r="CT320" s="114" t="e">
        <f>VLOOKUP($CZ320,'CMG. HID. SECA'!$A$5:$BO$320,CT$319,FALSE)</f>
        <v>#REF!</v>
      </c>
      <c r="CU320" s="114" t="e">
        <f>VLOOKUP($CZ320,'CMG. HID. SECA'!$A$5:$BO$320,CU$319,FALSE)</f>
        <v>#REF!</v>
      </c>
      <c r="CV320" s="114" t="e">
        <f>VLOOKUP($CZ320,'CMG. HID. SECA'!$A$5:$BO$320,CV$319,FALSE)</f>
        <v>#REF!</v>
      </c>
      <c r="CW320" s="114" t="e">
        <f>VLOOKUP($CZ320,'CMG. HID. SECA'!$A$5:$BO$320,CW$319,FALSE)</f>
        <v>#REF!</v>
      </c>
      <c r="CX320" s="114" t="e">
        <f>VLOOKUP($CZ320,'CMG. HID. SECA'!$A$5:$BO$320,CX$319,FALSE)</f>
        <v>#REF!</v>
      </c>
      <c r="CY320" s="114" t="e">
        <f>VLOOKUP($CZ320,'CMG. HID. SECA'!$A$5:$BO$320,CY$319,FALSE)</f>
        <v>#REF!</v>
      </c>
      <c r="CZ320" s="114" t="s">
        <v>1511</v>
      </c>
    </row>
    <row r="321" spans="1:104" x14ac:dyDescent="0.25">
      <c r="A321" s="114" t="str">
        <f>CZ321&amp;" - "&amp;"MEDIA"</f>
        <v>AJahuel220 - MEDIA</v>
      </c>
      <c r="B321" s="220">
        <f>VLOOKUP($CZ321,'CMG. HID. MEDIA'!$A$5:$CA$317,B$319,FALSE)</f>
        <v>31.539608659485491</v>
      </c>
      <c r="C321" s="220">
        <f>VLOOKUP($CZ321,'CMG. HID. MEDIA'!$A$5:$CA$317,C$319,FALSE)</f>
        <v>31.341600784990035</v>
      </c>
      <c r="D321" s="220">
        <f>VLOOKUP($CZ321,'CMG. HID. MEDIA'!$A$5:$CA$317,D$319,FALSE)</f>
        <v>31.603331570410845</v>
      </c>
      <c r="E321" s="220">
        <f>VLOOKUP($CZ321,'CMG. HID. MEDIA'!$A$5:$CA$317,E$319,FALSE)</f>
        <v>31.540548405373279</v>
      </c>
      <c r="F321" s="220">
        <f>VLOOKUP($CZ321,'CMG. HID. MEDIA'!$A$5:$CA$317,F$319,FALSE)</f>
        <v>32.584585255400285</v>
      </c>
      <c r="G321" s="220">
        <f>VLOOKUP($CZ321,'CMG. HID. MEDIA'!$A$5:$CA$317,G$319,FALSE)</f>
        <v>33.257715280061866</v>
      </c>
      <c r="H321" s="220">
        <f>VLOOKUP($CZ321,'CMG. HID. MEDIA'!$A$5:$CA$317,H$319,FALSE)</f>
        <v>33.162559893605724</v>
      </c>
      <c r="I321" s="220">
        <f>VLOOKUP($CZ321,'CMG. HID. MEDIA'!$A$5:$CA$317,I$319,FALSE)</f>
        <v>33.2823810237633</v>
      </c>
      <c r="J321" s="220">
        <f>VLOOKUP($CZ321,'CMG. HID. MEDIA'!$A$5:$CA$317,J$319,FALSE)</f>
        <v>32.666271029662653</v>
      </c>
      <c r="K321" s="220">
        <f>VLOOKUP($CZ321,'CMG. HID. MEDIA'!$A$5:$CA$317,K$319,FALSE)</f>
        <v>33.857218012682907</v>
      </c>
      <c r="L321" s="220">
        <f>VLOOKUP($CZ321,'CMG. HID. MEDIA'!$A$5:$CA$317,L$319,FALSE)</f>
        <v>32.153673691473585</v>
      </c>
      <c r="M321" s="220">
        <f>VLOOKUP($CZ321,'CMG. HID. MEDIA'!$A$5:$CA$317,M$319,FALSE)</f>
        <v>31.697091285658573</v>
      </c>
      <c r="N321" s="220">
        <f>VLOOKUP($CZ321,'CMG. HID. MEDIA'!$A$5:$CA$317,N$319,FALSE)</f>
        <v>31.670006572608422</v>
      </c>
      <c r="O321" s="220">
        <f>VLOOKUP($CZ321,'CMG. HID. MEDIA'!$A$5:$CA$317,O$319,FALSE)</f>
        <v>31.441560434478564</v>
      </c>
      <c r="P321" s="220">
        <f>VLOOKUP($CZ321,'CMG. HID. MEDIA'!$A$5:$CA$317,P$319,FALSE)</f>
        <v>33.26671195587118</v>
      </c>
      <c r="Q321" s="220">
        <f>VLOOKUP($CZ321,'CMG. HID. MEDIA'!$A$5:$CA$317,Q$319,FALSE)</f>
        <v>30.027453153331741</v>
      </c>
      <c r="R321" s="220">
        <f>VLOOKUP($CZ321,'CMG. HID. MEDIA'!$A$5:$CA$317,R$319,FALSE)</f>
        <v>29.830025649658722</v>
      </c>
      <c r="S321" s="220">
        <f>VLOOKUP($CZ321,'CMG. HID. MEDIA'!$A$5:$CA$317,S$319,FALSE)</f>
        <v>29.712943535581754</v>
      </c>
      <c r="T321" s="220">
        <f>VLOOKUP($CZ321,'CMG. HID. MEDIA'!$A$5:$CA$317,T$319,FALSE)</f>
        <v>29.303323886843835</v>
      </c>
      <c r="U321" s="220">
        <f>VLOOKUP($CZ321,'CMG. HID. MEDIA'!$A$5:$CA$317,U$319,FALSE)</f>
        <v>30.711769515044089</v>
      </c>
      <c r="V321" s="220">
        <f>VLOOKUP($CZ321,'CMG. HID. MEDIA'!$A$5:$CA$317,V$319,FALSE)</f>
        <v>29.623196832045227</v>
      </c>
      <c r="W321" s="220">
        <f>VLOOKUP($CZ321,'CMG. HID. MEDIA'!$A$5:$CA$317,W$319,FALSE)</f>
        <v>29.461314748676006</v>
      </c>
      <c r="X321" s="220">
        <f>VLOOKUP($CZ321,'CMG. HID. MEDIA'!$A$5:$CA$317,X$319,FALSE)</f>
        <v>29.2363586734126</v>
      </c>
      <c r="Y321" s="220">
        <f>VLOOKUP($CZ321,'CMG. HID. MEDIA'!$A$5:$CA$317,Y$319,FALSE)</f>
        <v>28.983396341922216</v>
      </c>
      <c r="Z321" s="220">
        <f>VLOOKUP($CZ321,'CMG. HID. MEDIA'!$A$5:$CA$317,Z$319,FALSE)</f>
        <v>30.21119618068677</v>
      </c>
      <c r="AA321" s="220">
        <f>VLOOKUP($CZ321,'CMG. HID. MEDIA'!$A$5:$CA$317,AA$319,FALSE)</f>
        <v>30.362222901212338</v>
      </c>
      <c r="AB321" s="220">
        <f>VLOOKUP($CZ321,'CMG. HID. MEDIA'!$A$5:$CA$317,AB$319,FALSE)</f>
        <v>30.16527356438964</v>
      </c>
      <c r="AC321" s="220">
        <f>VLOOKUP($CZ321,'CMG. HID. MEDIA'!$A$5:$CA$317,AC$319,FALSE)</f>
        <v>29.933266344531855</v>
      </c>
      <c r="AD321" s="220">
        <f>VLOOKUP($CZ321,'CMG. HID. MEDIA'!$A$5:$CA$317,AD$319,FALSE)</f>
        <v>29.448337544902952</v>
      </c>
      <c r="AE321" s="220">
        <f>VLOOKUP($CZ321,'CMG. HID. MEDIA'!$A$5:$CA$317,AE$319,FALSE)</f>
        <v>30.725203228565121</v>
      </c>
      <c r="AF321" s="220">
        <f>VLOOKUP($CZ321,'CMG. HID. MEDIA'!$A$5:$CA$317,AF$319,FALSE)</f>
        <v>31.754220808953029</v>
      </c>
      <c r="AG321" s="220">
        <f>VLOOKUP($CZ321,'CMG. HID. MEDIA'!$A$5:$CA$317,AG$319,FALSE)</f>
        <v>31.370684575208081</v>
      </c>
      <c r="AH321" s="220">
        <f>VLOOKUP($CZ321,'CMG. HID. MEDIA'!$A$5:$CA$317,AH$319,FALSE)</f>
        <v>31.300189874505691</v>
      </c>
      <c r="AI321" s="220">
        <f>VLOOKUP($CZ321,'CMG. HID. MEDIA'!$A$5:$CA$317,AI$319,FALSE)</f>
        <v>30.820537086383251</v>
      </c>
      <c r="AJ321" s="220">
        <f>VLOOKUP($CZ321,'CMG. HID. MEDIA'!$A$5:$CA$317,AJ$319,FALSE)</f>
        <v>32.536865767626402</v>
      </c>
      <c r="AK321" s="220">
        <f>VLOOKUP($CZ321,'CMG. HID. MEDIA'!$A$5:$CA$317,AK$319,FALSE)</f>
        <v>32.77226912378957</v>
      </c>
      <c r="AL321" s="114">
        <f>VLOOKUP($CZ321,'CMG. HID. MEDIA'!$A$5:$CA$317,AL$319,FALSE)</f>
        <v>32.532805474702933</v>
      </c>
      <c r="AM321" s="114">
        <f>VLOOKUP($CZ321,'CMG. HID. MEDIA'!$A$5:$CA$317,AM$319,FALSE)</f>
        <v>32.51327461607611</v>
      </c>
      <c r="AN321" s="114">
        <f>VLOOKUP($CZ321,'CMG. HID. MEDIA'!$A$5:$CA$317,AN$319,FALSE)</f>
        <v>31.636575346728772</v>
      </c>
      <c r="AO321" s="114">
        <f>VLOOKUP($CZ321,'CMG. HID. MEDIA'!$A$5:$CA$317,AO$319,FALSE)</f>
        <v>34.684950946951105</v>
      </c>
      <c r="AP321" s="114">
        <f>VLOOKUP($CZ321,'CMG. HID. MEDIA'!$A$5:$CA$317,AP$319,FALSE)</f>
        <v>35.703108658412305</v>
      </c>
      <c r="AQ321" s="114">
        <f>VLOOKUP($CZ321,'CMG. HID. MEDIA'!$A$5:$CA$317,AQ$319,FALSE)</f>
        <v>35.55970714469094</v>
      </c>
      <c r="AR321" s="114">
        <f>VLOOKUP($CZ321,'CMG. HID. MEDIA'!$A$5:$CA$317,AR$319,FALSE)</f>
        <v>35.566390883935199</v>
      </c>
      <c r="AS321" s="114">
        <f>VLOOKUP($CZ321,'CMG. HID. MEDIA'!$A$5:$CA$317,AS$319,FALSE)</f>
        <v>35.1972722942537</v>
      </c>
      <c r="AT321" s="114">
        <f>VLOOKUP($CZ321,'CMG. HID. MEDIA'!$A$5:$CA$317,AT$319,FALSE)</f>
        <v>36.224647628408675</v>
      </c>
      <c r="AU321" s="114">
        <f>VLOOKUP($CZ321,'CMG. HID. MEDIA'!$A$5:$CA$317,AU$319,FALSE)</f>
        <v>32.912532805382874</v>
      </c>
      <c r="AV321" s="114">
        <f>VLOOKUP($CZ321,'CMG. HID. MEDIA'!$A$5:$CA$317,AV$319,FALSE)</f>
        <v>32.579524431105114</v>
      </c>
      <c r="AW321" s="114">
        <f>VLOOKUP($CZ321,'CMG. HID. MEDIA'!$A$5:$CA$317,AW$319,FALSE)</f>
        <v>32.713734627754327</v>
      </c>
      <c r="AX321" s="114">
        <f>VLOOKUP($CZ321,'CMG. HID. MEDIA'!$A$5:$CA$317,AX$319,FALSE)</f>
        <v>32.01235008506017</v>
      </c>
      <c r="AY321" s="114">
        <f>VLOOKUP($CZ321,'CMG. HID. MEDIA'!$A$5:$CA$317,AY$319,FALSE)</f>
        <v>34.452550319839382</v>
      </c>
      <c r="AZ321" s="114">
        <f>VLOOKUP($CZ321,'CMG. HID. MEDIA'!$A$5:$CA$317,AZ$319,FALSE)</f>
        <v>32.201211017012689</v>
      </c>
      <c r="BA321" s="114">
        <f>VLOOKUP($CZ321,'CMG. HID. MEDIA'!$A$5:$CA$317,BA$319,FALSE)</f>
        <v>32.007069805695174</v>
      </c>
      <c r="BB321" s="114">
        <f>VLOOKUP($CZ321,'CMG. HID. MEDIA'!$A$5:$CA$317,BB$319,FALSE)</f>
        <v>32.104679743341144</v>
      </c>
      <c r="BC321" s="114">
        <f>VLOOKUP($CZ321,'CMG. HID. MEDIA'!$A$5:$CA$317,BC$319,FALSE)</f>
        <v>32.098963013793792</v>
      </c>
      <c r="BD321" s="114">
        <f>VLOOKUP($CZ321,'CMG. HID. MEDIA'!$A$5:$CA$317,BD$319,FALSE)</f>
        <v>34.153916526255244</v>
      </c>
      <c r="BE321" s="114">
        <f>VLOOKUP($CZ321,'CMG. HID. MEDIA'!$A$5:$CA$317,BE$319,FALSE)</f>
        <v>30.510614145619897</v>
      </c>
      <c r="BF321" s="114">
        <f>VLOOKUP($CZ321,'CMG. HID. MEDIA'!$A$5:$CA$317,BF$319,FALSE)</f>
        <v>30.313376781227475</v>
      </c>
      <c r="BG321" s="114">
        <f>VLOOKUP($CZ321,'CMG. HID. MEDIA'!$A$5:$CA$317,BG$319,FALSE)</f>
        <v>30.380569333413199</v>
      </c>
      <c r="BH321" s="114">
        <f>VLOOKUP($CZ321,'CMG. HID. MEDIA'!$A$5:$CA$317,BH$319,FALSE)</f>
        <v>30.271081397021014</v>
      </c>
      <c r="BI321" s="114">
        <f>VLOOKUP($CZ321,'CMG. HID. MEDIA'!$A$5:$CA$317,BI$319,FALSE)</f>
        <v>32.131736593231274</v>
      </c>
      <c r="BJ321" s="114">
        <f>VLOOKUP($CZ321,'CMG. HID. MEDIA'!$A$5:$CA$317,BJ$319,FALSE)</f>
        <v>0</v>
      </c>
      <c r="BK321" s="114">
        <f>VLOOKUP($CZ321,'CMG. HID. MEDIA'!$A$5:$CA$317,BK$319,FALSE)</f>
        <v>0</v>
      </c>
      <c r="BL321" s="114">
        <f>VLOOKUP($CZ321,'CMG. HID. MEDIA'!$A$5:$CA$317,BL$319,FALSE)</f>
        <v>0</v>
      </c>
      <c r="BM321" s="114">
        <f>VLOOKUP($CZ321,'CMG. HID. MEDIA'!$A$5:$CA$317,BM$319,FALSE)</f>
        <v>0</v>
      </c>
      <c r="BN321" s="114">
        <f>VLOOKUP($CZ321,'CMG. HID. MEDIA'!$A$5:$CA$317,BN$319,FALSE)</f>
        <v>0</v>
      </c>
      <c r="BO321" s="114">
        <f>VLOOKUP($CZ321,'CMG. HID. MEDIA'!$A$5:$CA$317,BO$319,FALSE)</f>
        <v>0</v>
      </c>
      <c r="BP321" s="114">
        <f>VLOOKUP($CZ321,'CMG. HID. MEDIA'!$A$5:$CA$317,BP$319,FALSE)</f>
        <v>0</v>
      </c>
      <c r="BQ321" s="114">
        <f>VLOOKUP($CZ321,'CMG. HID. MEDIA'!$A$5:$CA$317,BQ$319,FALSE)</f>
        <v>0</v>
      </c>
      <c r="BR321" s="114">
        <f>VLOOKUP($CZ321,'CMG. HID. MEDIA'!$A$5:$CA$317,BR$319,FALSE)</f>
        <v>0</v>
      </c>
      <c r="BS321" s="114">
        <f>VLOOKUP($CZ321,'CMG. HID. MEDIA'!$A$5:$CA$317,BS$319,FALSE)</f>
        <v>0</v>
      </c>
      <c r="BT321" s="114">
        <f>VLOOKUP($CZ321,'CMG. HID. MEDIA'!$A$5:$CA$317,BT$319,FALSE)</f>
        <v>0</v>
      </c>
      <c r="BU321" s="114">
        <f>VLOOKUP($CZ321,'CMG. HID. MEDIA'!$A$5:$CA$317,BU$319,FALSE)</f>
        <v>0</v>
      </c>
      <c r="BV321" s="114">
        <f>VLOOKUP($CZ321,'CMG. HID. MEDIA'!$A$5:$CA$317,BV$319,FALSE)</f>
        <v>0</v>
      </c>
      <c r="BW321" s="114">
        <f>VLOOKUP($CZ321,'CMG. HID. MEDIA'!$A$5:$CA$317,BW$319,FALSE)</f>
        <v>0</v>
      </c>
      <c r="BX321" s="114">
        <f>VLOOKUP($CZ321,'CMG. HID. MEDIA'!$A$5:$CA$317,BX$319,FALSE)</f>
        <v>0</v>
      </c>
      <c r="BY321" s="114">
        <f>VLOOKUP($CZ321,'CMG. HID. MEDIA'!$A$5:$CA$317,BY$319,FALSE)</f>
        <v>0</v>
      </c>
      <c r="BZ321" s="114">
        <f>VLOOKUP($CZ321,'CMG. HID. MEDIA'!$A$5:$CA$317,BZ$319,FALSE)</f>
        <v>0</v>
      </c>
      <c r="CA321" s="114">
        <f>VLOOKUP($CZ321,'CMG. HID. MEDIA'!$A$5:$CA$317,CA$319,FALSE)</f>
        <v>0</v>
      </c>
      <c r="CB321" s="114" t="e">
        <f>VLOOKUP($CZ321,'CMG. HID. MEDIA'!$A$5:$CA$317,CB$319,FALSE)</f>
        <v>#REF!</v>
      </c>
      <c r="CC321" s="114" t="e">
        <f>VLOOKUP($CZ321,'CMG. HID. MEDIA'!$A$5:$CA$317,CC$319,FALSE)</f>
        <v>#REF!</v>
      </c>
      <c r="CD321" s="114" t="e">
        <f>VLOOKUP($CZ321,'CMG. HID. MEDIA'!$A$5:$CA$317,CD$319,FALSE)</f>
        <v>#REF!</v>
      </c>
      <c r="CE321" s="114" t="e">
        <f>VLOOKUP($CZ321,'CMG. HID. MEDIA'!$A$5:$CA$317,CE$319,FALSE)</f>
        <v>#REF!</v>
      </c>
      <c r="CF321" s="114" t="e">
        <f>VLOOKUP($CZ321,'CMG. HID. MEDIA'!$A$5:$CA$317,CF$319,FALSE)</f>
        <v>#REF!</v>
      </c>
      <c r="CG321" s="114" t="e">
        <f>VLOOKUP($CZ321,'CMG. HID. MEDIA'!$A$5:$CA$317,CG$319,FALSE)</f>
        <v>#REF!</v>
      </c>
      <c r="CH321" s="114" t="e">
        <f>VLOOKUP($CZ321,'CMG. HID. MEDIA'!$A$5:$CA$317,CH$319,FALSE)</f>
        <v>#REF!</v>
      </c>
      <c r="CI321" s="114" t="e">
        <f>VLOOKUP($CZ321,'CMG. HID. MEDIA'!$A$5:$CA$317,CI$319,FALSE)</f>
        <v>#REF!</v>
      </c>
      <c r="CJ321" s="114" t="e">
        <f>VLOOKUP($CZ321,'CMG. HID. MEDIA'!$A$5:$CA$317,CJ$319,FALSE)</f>
        <v>#REF!</v>
      </c>
      <c r="CK321" s="114" t="e">
        <f>VLOOKUP($CZ321,'CMG. HID. MEDIA'!$A$5:$CA$317,CK$319,FALSE)</f>
        <v>#REF!</v>
      </c>
      <c r="CL321" s="114" t="e">
        <f>VLOOKUP($CZ321,'CMG. HID. MEDIA'!$A$5:$CA$317,CL$319,FALSE)</f>
        <v>#REF!</v>
      </c>
      <c r="CM321" s="114" t="e">
        <f>VLOOKUP($CZ321,'CMG. HID. MEDIA'!$A$5:$CA$317,CM$319,FALSE)</f>
        <v>#REF!</v>
      </c>
      <c r="CN321" s="114" t="e">
        <f>VLOOKUP($CZ321,'CMG. HID. MEDIA'!$A$5:$CA$317,CN$319,FALSE)</f>
        <v>#REF!</v>
      </c>
      <c r="CO321" s="114" t="e">
        <f>VLOOKUP($CZ321,'CMG. HID. MEDIA'!$A$5:$CA$317,CO$319,FALSE)</f>
        <v>#REF!</v>
      </c>
      <c r="CP321" s="114" t="e">
        <f>VLOOKUP($CZ321,'CMG. HID. MEDIA'!$A$5:$CA$317,CP$319,FALSE)</f>
        <v>#REF!</v>
      </c>
      <c r="CQ321" s="114" t="e">
        <f>VLOOKUP($CZ321,'CMG. HID. MEDIA'!$A$5:$CA$317,CQ$319,FALSE)</f>
        <v>#REF!</v>
      </c>
      <c r="CR321" s="114" t="e">
        <f>VLOOKUP($CZ321,'CMG. HID. MEDIA'!$A$5:$CA$317,CR$319,FALSE)</f>
        <v>#REF!</v>
      </c>
      <c r="CS321" s="114" t="e">
        <f>VLOOKUP($CZ321,'CMG. HID. MEDIA'!$A$5:$CA$317,CS$319,FALSE)</f>
        <v>#REF!</v>
      </c>
      <c r="CT321" s="114" t="e">
        <f>VLOOKUP($CZ321,'CMG. HID. MEDIA'!$A$5:$CA$317,CT$319,FALSE)</f>
        <v>#REF!</v>
      </c>
      <c r="CU321" s="114" t="e">
        <f>VLOOKUP($CZ321,'CMG. HID. MEDIA'!$A$5:$CA$317,CU$319,FALSE)</f>
        <v>#REF!</v>
      </c>
      <c r="CV321" s="114" t="e">
        <f>VLOOKUP($CZ321,'CMG. HID. MEDIA'!$A$5:$CA$317,CV$319,FALSE)</f>
        <v>#REF!</v>
      </c>
      <c r="CW321" s="114" t="e">
        <f>VLOOKUP($CZ321,'CMG. HID. MEDIA'!$A$5:$CA$317,CW$319,FALSE)</f>
        <v>#REF!</v>
      </c>
      <c r="CX321" s="114" t="e">
        <f>VLOOKUP($CZ321,'CMG. HID. MEDIA'!$A$5:$CA$317,CX$319,FALSE)</f>
        <v>#REF!</v>
      </c>
      <c r="CY321" s="114" t="e">
        <f>VLOOKUP($CZ321,'CMG. HID. MEDIA'!$A$5:$CA$317,CY$319,FALSE)</f>
        <v>#REF!</v>
      </c>
      <c r="CZ321" s="114" t="s">
        <v>1511</v>
      </c>
    </row>
    <row r="322" spans="1:104" x14ac:dyDescent="0.25">
      <c r="A322" s="114" t="str">
        <f>CZ322&amp;" - "&amp;"HUMEDA"</f>
        <v>AJahuel220 - HUMEDA</v>
      </c>
      <c r="B322" s="220">
        <f>VLOOKUP($CZ322,'CMG. HID. HUMEDA'!$A$5:$BZ$320,B$319,FALSE)</f>
        <v>31.539608659485491</v>
      </c>
      <c r="C322" s="220">
        <f>VLOOKUP($CZ322,'CMG. HID. HUMEDA'!$A$5:$BZ$320,C$319,FALSE)</f>
        <v>31.341600784990035</v>
      </c>
      <c r="D322" s="220">
        <f>VLOOKUP($CZ322,'CMG. HID. HUMEDA'!$A$5:$BZ$320,D$319,FALSE)</f>
        <v>31.603331570410845</v>
      </c>
      <c r="E322" s="220">
        <f>VLOOKUP($CZ322,'CMG. HID. HUMEDA'!$A$5:$BZ$320,E$319,FALSE)</f>
        <v>31.540548405373279</v>
      </c>
      <c r="F322" s="220">
        <f>VLOOKUP($CZ322,'CMG. HID. HUMEDA'!$A$5:$BZ$320,F$319,FALSE)</f>
        <v>32.584585255400285</v>
      </c>
      <c r="G322" s="220">
        <f>VLOOKUP($CZ322,'CMG. HID. HUMEDA'!$A$5:$BZ$320,G$319,FALSE)</f>
        <v>32.384880451820706</v>
      </c>
      <c r="H322" s="220">
        <f>VLOOKUP($CZ322,'CMG. HID. HUMEDA'!$A$5:$BZ$320,H$319,FALSE)</f>
        <v>32.19762848169632</v>
      </c>
      <c r="I322" s="220">
        <f>VLOOKUP($CZ322,'CMG. HID. HUMEDA'!$A$5:$BZ$320,I$319,FALSE)</f>
        <v>32.168988286273638</v>
      </c>
      <c r="J322" s="220">
        <f>VLOOKUP($CZ322,'CMG. HID. HUMEDA'!$A$5:$BZ$320,J$319,FALSE)</f>
        <v>31.633816758571356</v>
      </c>
      <c r="K322" s="220">
        <f>VLOOKUP($CZ322,'CMG. HID. HUMEDA'!$A$5:$BZ$320,K$319,FALSE)</f>
        <v>33.07785451674193</v>
      </c>
      <c r="L322" s="220">
        <f>VLOOKUP($CZ322,'CMG. HID. HUMEDA'!$A$5:$BZ$320,L$319,FALSE)</f>
        <v>30.542348468402199</v>
      </c>
      <c r="M322" s="220">
        <f>VLOOKUP($CZ322,'CMG. HID. HUMEDA'!$A$5:$BZ$320,M$319,FALSE)</f>
        <v>30.290104739189054</v>
      </c>
      <c r="N322" s="220">
        <f>VLOOKUP($CZ322,'CMG. HID. HUMEDA'!$A$5:$BZ$320,N$319,FALSE)</f>
        <v>30.399561170387159</v>
      </c>
      <c r="O322" s="220">
        <f>VLOOKUP($CZ322,'CMG. HID. HUMEDA'!$A$5:$BZ$320,O$319,FALSE)</f>
        <v>30.015936814178403</v>
      </c>
      <c r="P322" s="220">
        <f>VLOOKUP($CZ322,'CMG. HID. HUMEDA'!$A$5:$BZ$320,P$319,FALSE)</f>
        <v>31.936376157242186</v>
      </c>
      <c r="Q322" s="220">
        <f>VLOOKUP($CZ322,'CMG. HID. HUMEDA'!$A$5:$BZ$320,Q$319,FALSE)</f>
        <v>28.592618617979557</v>
      </c>
      <c r="R322" s="220">
        <f>VLOOKUP($CZ322,'CMG. HID. HUMEDA'!$A$5:$BZ$320,R$319,FALSE)</f>
        <v>28.523547656943471</v>
      </c>
      <c r="S322" s="220">
        <f>VLOOKUP($CZ322,'CMG. HID. HUMEDA'!$A$5:$BZ$320,S$319,FALSE)</f>
        <v>28.404910151684248</v>
      </c>
      <c r="T322" s="220">
        <f>VLOOKUP($CZ322,'CMG. HID. HUMEDA'!$A$5:$BZ$320,T$319,FALSE)</f>
        <v>28.059361412266991</v>
      </c>
      <c r="U322" s="220">
        <f>VLOOKUP($CZ322,'CMG. HID. HUMEDA'!$A$5:$BZ$320,U$319,FALSE)</f>
        <v>29.379307332314081</v>
      </c>
      <c r="V322" s="220">
        <f>VLOOKUP($CZ322,'CMG. HID. HUMEDA'!$A$5:$BZ$320,V$319,FALSE)</f>
        <v>28.968956701724494</v>
      </c>
      <c r="W322" s="220">
        <f>VLOOKUP($CZ322,'CMG. HID. HUMEDA'!$A$5:$BZ$320,W$319,FALSE)</f>
        <v>28.607941538208657</v>
      </c>
      <c r="X322" s="220">
        <f>VLOOKUP($CZ322,'CMG. HID. HUMEDA'!$A$5:$BZ$320,X$319,FALSE)</f>
        <v>28.352240909226317</v>
      </c>
      <c r="Y322" s="220">
        <f>VLOOKUP($CZ322,'CMG. HID. HUMEDA'!$A$5:$BZ$320,Y$319,FALSE)</f>
        <v>28.136902708241333</v>
      </c>
      <c r="Z322" s="220">
        <f>VLOOKUP($CZ322,'CMG. HID. HUMEDA'!$A$5:$BZ$320,Z$319,FALSE)</f>
        <v>29.316423262827918</v>
      </c>
      <c r="AA322" s="220">
        <f>VLOOKUP($CZ322,'CMG. HID. HUMEDA'!$A$5:$BZ$320,AA$319,FALSE)</f>
        <v>30.398993143099187</v>
      </c>
      <c r="AB322" s="220">
        <f>VLOOKUP($CZ322,'CMG. HID. HUMEDA'!$A$5:$BZ$320,AB$319,FALSE)</f>
        <v>30.28922857936498</v>
      </c>
      <c r="AC322" s="220">
        <f>VLOOKUP($CZ322,'CMG. HID. HUMEDA'!$A$5:$BZ$320,AC$319,FALSE)</f>
        <v>30.002500252242594</v>
      </c>
      <c r="AD322" s="220">
        <f>VLOOKUP($CZ322,'CMG. HID. HUMEDA'!$A$5:$BZ$320,AD$319,FALSE)</f>
        <v>29.628797955887396</v>
      </c>
      <c r="AE322" s="220">
        <f>VLOOKUP($CZ322,'CMG. HID. HUMEDA'!$A$5:$BZ$320,AE$319,FALSE)</f>
        <v>30.877484182576715</v>
      </c>
      <c r="AF322" s="220">
        <f>VLOOKUP($CZ322,'CMG. HID. HUMEDA'!$A$5:$BZ$320,AF$319,FALSE)</f>
        <v>31.683021888193796</v>
      </c>
      <c r="AG322" s="220">
        <f>VLOOKUP($CZ322,'CMG. HID. HUMEDA'!$A$5:$BZ$320,AG$319,FALSE)</f>
        <v>31.412137541675659</v>
      </c>
      <c r="AH322" s="220">
        <f>VLOOKUP($CZ322,'CMG. HID. HUMEDA'!$A$5:$BZ$320,AH$319,FALSE)</f>
        <v>31.339319133400839</v>
      </c>
      <c r="AI322" s="220">
        <f>VLOOKUP($CZ322,'CMG. HID. HUMEDA'!$A$5:$BZ$320,AI$319,FALSE)</f>
        <v>30.859051628469995</v>
      </c>
      <c r="AJ322" s="220">
        <f>VLOOKUP($CZ322,'CMG. HID. HUMEDA'!$A$5:$BZ$320,AJ$319,FALSE)</f>
        <v>32.419912908944873</v>
      </c>
      <c r="AK322" s="220">
        <f>VLOOKUP($CZ322,'CMG. HID. HUMEDA'!$A$5:$BZ$320,AK$319,FALSE)</f>
        <v>32.953602966185429</v>
      </c>
      <c r="AL322" s="114">
        <f>VLOOKUP($CZ322,'CMG. HID. HUMEDA'!$A$5:$BZ$320,AL$319,FALSE)</f>
        <v>32.662645965257994</v>
      </c>
      <c r="AM322" s="114">
        <f>VLOOKUP($CZ322,'CMG. HID. HUMEDA'!$A$5:$BZ$320,AM$319,FALSE)</f>
        <v>32.606519137527329</v>
      </c>
      <c r="AN322" s="114">
        <f>VLOOKUP($CZ322,'CMG. HID. HUMEDA'!$A$5:$BZ$320,AN$319,FALSE)</f>
        <v>31.817852596426889</v>
      </c>
      <c r="AO322" s="114">
        <f>VLOOKUP($CZ322,'CMG. HID. HUMEDA'!$A$5:$BZ$320,AO$319,FALSE)</f>
        <v>34.853966583615261</v>
      </c>
      <c r="AP322" s="114">
        <f>VLOOKUP($CZ322,'CMG. HID. HUMEDA'!$A$5:$BZ$320,AP$319,FALSE)</f>
        <v>32.465515912425637</v>
      </c>
      <c r="AQ322" s="114">
        <f>VLOOKUP($CZ322,'CMG. HID. HUMEDA'!$A$5:$BZ$320,AQ$319,FALSE)</f>
        <v>32.442726037120373</v>
      </c>
      <c r="AR322" s="114">
        <f>VLOOKUP($CZ322,'CMG. HID. HUMEDA'!$A$5:$BZ$320,AR$319,FALSE)</f>
        <v>32.47106530849392</v>
      </c>
      <c r="AS322" s="114">
        <f>VLOOKUP($CZ322,'CMG. HID. HUMEDA'!$A$5:$BZ$320,AS$319,FALSE)</f>
        <v>31.541775008859563</v>
      </c>
      <c r="AT322" s="114">
        <f>VLOOKUP($CZ322,'CMG. HID. HUMEDA'!$A$5:$BZ$320,AT$319,FALSE)</f>
        <v>32.739124571693146</v>
      </c>
      <c r="AU322" s="114">
        <f>VLOOKUP($CZ322,'CMG. HID. HUMEDA'!$A$5:$BZ$320,AU$319,FALSE)</f>
        <v>31.650980395685941</v>
      </c>
      <c r="AV322" s="114">
        <f>VLOOKUP($CZ322,'CMG. HID. HUMEDA'!$A$5:$BZ$320,AV$319,FALSE)</f>
        <v>31.270944611186096</v>
      </c>
      <c r="AW322" s="114">
        <f>VLOOKUP($CZ322,'CMG. HID. HUMEDA'!$A$5:$BZ$320,AW$319,FALSE)</f>
        <v>31.168830533669688</v>
      </c>
      <c r="AX322" s="114">
        <f>VLOOKUP($CZ322,'CMG. HID. HUMEDA'!$A$5:$BZ$320,AX$319,FALSE)</f>
        <v>30.74217959776395</v>
      </c>
      <c r="AY322" s="114">
        <f>VLOOKUP($CZ322,'CMG. HID. HUMEDA'!$A$5:$BZ$320,AY$319,FALSE)</f>
        <v>32.946144343278696</v>
      </c>
      <c r="AZ322" s="114">
        <f>VLOOKUP($CZ322,'CMG. HID. HUMEDA'!$A$5:$BZ$320,AZ$319,FALSE)</f>
        <v>31.766986206808745</v>
      </c>
      <c r="BA322" s="114">
        <f>VLOOKUP($CZ322,'CMG. HID. HUMEDA'!$A$5:$BZ$320,BA$319,FALSE)</f>
        <v>31.483115131959782</v>
      </c>
      <c r="BB322" s="114">
        <f>VLOOKUP($CZ322,'CMG. HID. HUMEDA'!$A$5:$BZ$320,BB$319,FALSE)</f>
        <v>31.58629148165031</v>
      </c>
      <c r="BC322" s="114">
        <f>VLOOKUP($CZ322,'CMG. HID. HUMEDA'!$A$5:$BZ$320,BC$319,FALSE)</f>
        <v>31.59268162313764</v>
      </c>
      <c r="BD322" s="114">
        <f>VLOOKUP($CZ322,'CMG. HID. HUMEDA'!$A$5:$BZ$320,BD$319,FALSE)</f>
        <v>33.832300540252611</v>
      </c>
      <c r="BE322" s="114">
        <f>VLOOKUP($CZ322,'CMG. HID. HUMEDA'!$A$5:$BZ$320,BE$319,FALSE)</f>
        <v>28.995030049854819</v>
      </c>
      <c r="BF322" s="114">
        <f>VLOOKUP($CZ322,'CMG. HID. HUMEDA'!$A$5:$BZ$320,BF$319,FALSE)</f>
        <v>28.53609041909003</v>
      </c>
      <c r="BG322" s="114">
        <f>VLOOKUP($CZ322,'CMG. HID. HUMEDA'!$A$5:$BZ$320,BG$319,FALSE)</f>
        <v>28.824803912276323</v>
      </c>
      <c r="BH322" s="114">
        <f>VLOOKUP($CZ322,'CMG. HID. HUMEDA'!$A$5:$BZ$320,BH$319,FALSE)</f>
        <v>28.412624085197081</v>
      </c>
      <c r="BI322" s="114">
        <f>VLOOKUP($CZ322,'CMG. HID. HUMEDA'!$A$5:$BZ$320,BI$319,FALSE)</f>
        <v>31.552486589415714</v>
      </c>
      <c r="BJ322" s="114">
        <f>VLOOKUP($CZ322,'CMG. HID. HUMEDA'!$A$5:$BZ$320,BJ$319,FALSE)</f>
        <v>0</v>
      </c>
      <c r="BK322" s="114">
        <f>VLOOKUP($CZ322,'CMG. HID. HUMEDA'!$A$5:$BZ$320,BK$319,FALSE)</f>
        <v>0</v>
      </c>
      <c r="BL322" s="114">
        <f>VLOOKUP($CZ322,'CMG. HID. HUMEDA'!$A$5:$BZ$320,BL$319,FALSE)</f>
        <v>0</v>
      </c>
      <c r="BM322" s="114">
        <f>VLOOKUP($CZ322,'CMG. HID. HUMEDA'!$A$5:$BZ$320,BM$319,FALSE)</f>
        <v>0</v>
      </c>
      <c r="BN322" s="114">
        <f>VLOOKUP($CZ322,'CMG. HID. HUMEDA'!$A$5:$BZ$320,BN$319,FALSE)</f>
        <v>0</v>
      </c>
      <c r="BO322" s="114">
        <f>VLOOKUP($CZ322,'CMG. HID. HUMEDA'!$A$5:$BZ$320,BO$319,FALSE)</f>
        <v>0</v>
      </c>
      <c r="BP322" s="114">
        <f>VLOOKUP($CZ322,'CMG. HID. HUMEDA'!$A$5:$BZ$320,BP$319,FALSE)</f>
        <v>0</v>
      </c>
      <c r="BQ322" s="114">
        <f>VLOOKUP($CZ322,'CMG. HID. HUMEDA'!$A$5:$BZ$320,BQ$319,FALSE)</f>
        <v>0</v>
      </c>
      <c r="BR322" s="114">
        <f>VLOOKUP($CZ322,'CMG. HID. HUMEDA'!$A$5:$BZ$320,BR$319,FALSE)</f>
        <v>0</v>
      </c>
      <c r="BS322" s="114">
        <f>VLOOKUP($CZ322,'CMG. HID. HUMEDA'!$A$5:$BZ$320,BS$319,FALSE)</f>
        <v>0</v>
      </c>
      <c r="BT322" s="114">
        <f>VLOOKUP($CZ322,'CMG. HID. HUMEDA'!$A$5:$BZ$320,BT$319,FALSE)</f>
        <v>0</v>
      </c>
      <c r="BU322" s="114">
        <f>VLOOKUP($CZ322,'CMG. HID. HUMEDA'!$A$5:$BZ$320,BU$319,FALSE)</f>
        <v>0</v>
      </c>
      <c r="BV322" s="114">
        <f>VLOOKUP($CZ322,'CMG. HID. HUMEDA'!$A$5:$BZ$320,BV$319,FALSE)</f>
        <v>0</v>
      </c>
      <c r="BW322" s="114">
        <f>VLOOKUP($CZ322,'CMG. HID. HUMEDA'!$A$5:$BZ$320,BW$319,FALSE)</f>
        <v>0</v>
      </c>
      <c r="BX322" s="114">
        <f>VLOOKUP($CZ322,'CMG. HID. HUMEDA'!$A$5:$BZ$320,BX$319,FALSE)</f>
        <v>0</v>
      </c>
      <c r="BY322" s="114">
        <f>VLOOKUP($CZ322,'CMG. HID. HUMEDA'!$A$5:$BZ$320,BY$319,FALSE)</f>
        <v>0</v>
      </c>
      <c r="BZ322" s="114">
        <f>VLOOKUP($CZ322,'CMG. HID. HUMEDA'!$A$5:$BZ$320,BZ$319,FALSE)</f>
        <v>0</v>
      </c>
      <c r="CA322" s="114" t="e">
        <f>VLOOKUP($CZ322,'CMG. HID. HUMEDA'!$A$5:$BZ$320,CA$319,FALSE)</f>
        <v>#REF!</v>
      </c>
      <c r="CB322" s="114" t="e">
        <f>VLOOKUP($CZ322,'CMG. HID. HUMEDA'!$A$5:$BZ$320,CB$319,FALSE)</f>
        <v>#REF!</v>
      </c>
      <c r="CC322" s="114" t="e">
        <f>VLOOKUP($CZ322,'CMG. HID. HUMEDA'!$A$5:$BZ$320,CC$319,FALSE)</f>
        <v>#REF!</v>
      </c>
      <c r="CD322" s="114" t="e">
        <f>VLOOKUP($CZ322,'CMG. HID. HUMEDA'!$A$5:$BZ$320,CD$319,FALSE)</f>
        <v>#REF!</v>
      </c>
      <c r="CE322" s="114" t="e">
        <f>VLOOKUP($CZ322,'CMG. HID. HUMEDA'!$A$5:$BZ$320,CE$319,FALSE)</f>
        <v>#REF!</v>
      </c>
      <c r="CF322" s="114" t="e">
        <f>VLOOKUP($CZ322,'CMG. HID. HUMEDA'!$A$5:$BZ$320,CF$319,FALSE)</f>
        <v>#REF!</v>
      </c>
      <c r="CG322" s="114" t="e">
        <f>VLOOKUP($CZ322,'CMG. HID. HUMEDA'!$A$5:$BZ$320,CG$319,FALSE)</f>
        <v>#REF!</v>
      </c>
      <c r="CH322" s="114" t="e">
        <f>VLOOKUP($CZ322,'CMG. HID. HUMEDA'!$A$5:$BZ$320,CH$319,FALSE)</f>
        <v>#REF!</v>
      </c>
      <c r="CI322" s="114" t="e">
        <f>VLOOKUP($CZ322,'CMG. HID. HUMEDA'!$A$5:$BZ$320,CI$319,FALSE)</f>
        <v>#REF!</v>
      </c>
      <c r="CJ322" s="114" t="e">
        <f>VLOOKUP($CZ322,'CMG. HID. HUMEDA'!$A$5:$BZ$320,CJ$319,FALSE)</f>
        <v>#REF!</v>
      </c>
      <c r="CK322" s="114" t="e">
        <f>VLOOKUP($CZ322,'CMG. HID. HUMEDA'!$A$5:$BZ$320,CK$319,FALSE)</f>
        <v>#REF!</v>
      </c>
      <c r="CL322" s="114" t="e">
        <f>VLOOKUP($CZ322,'CMG. HID. HUMEDA'!$A$5:$BZ$320,CL$319,FALSE)</f>
        <v>#REF!</v>
      </c>
      <c r="CM322" s="114" t="e">
        <f>VLOOKUP($CZ322,'CMG. HID. HUMEDA'!$A$5:$BZ$320,CM$319,FALSE)</f>
        <v>#REF!</v>
      </c>
      <c r="CN322" s="114" t="e">
        <f>VLOOKUP($CZ322,'CMG. HID. HUMEDA'!$A$5:$BZ$320,CN$319,FALSE)</f>
        <v>#REF!</v>
      </c>
      <c r="CO322" s="114" t="e">
        <f>VLOOKUP($CZ322,'CMG. HID. HUMEDA'!$A$5:$BZ$320,CO$319,FALSE)</f>
        <v>#REF!</v>
      </c>
      <c r="CP322" s="114" t="e">
        <f>VLOOKUP($CZ322,'CMG. HID. HUMEDA'!$A$5:$BZ$320,CP$319,FALSE)</f>
        <v>#REF!</v>
      </c>
      <c r="CQ322" s="114" t="e">
        <f>VLOOKUP($CZ322,'CMG. HID. HUMEDA'!$A$5:$BZ$320,CQ$319,FALSE)</f>
        <v>#REF!</v>
      </c>
      <c r="CR322" s="114" t="e">
        <f>VLOOKUP($CZ322,'CMG. HID. HUMEDA'!$A$5:$BZ$320,CR$319,FALSE)</f>
        <v>#REF!</v>
      </c>
      <c r="CS322" s="114" t="e">
        <f>VLOOKUP($CZ322,'CMG. HID. HUMEDA'!$A$5:$BZ$320,CS$319,FALSE)</f>
        <v>#REF!</v>
      </c>
      <c r="CT322" s="114" t="e">
        <f>VLOOKUP($CZ322,'CMG. HID. HUMEDA'!$A$5:$BZ$320,CT$319,FALSE)</f>
        <v>#REF!</v>
      </c>
      <c r="CU322" s="114" t="e">
        <f>VLOOKUP($CZ322,'CMG. HID. HUMEDA'!$A$5:$BZ$320,CU$319,FALSE)</f>
        <v>#REF!</v>
      </c>
      <c r="CV322" s="114" t="e">
        <f>VLOOKUP($CZ322,'CMG. HID. HUMEDA'!$A$5:$BZ$320,CV$319,FALSE)</f>
        <v>#REF!</v>
      </c>
      <c r="CW322" s="114" t="e">
        <f>VLOOKUP($CZ322,'CMG. HID. HUMEDA'!$A$5:$BZ$320,CW$319,FALSE)</f>
        <v>#REF!</v>
      </c>
      <c r="CX322" s="114" t="e">
        <f>VLOOKUP($CZ322,'CMG. HID. HUMEDA'!$A$5:$BZ$320,CX$319,FALSE)</f>
        <v>#REF!</v>
      </c>
      <c r="CY322" s="114" t="e">
        <f>VLOOKUP($CZ322,'CMG. HID. HUMEDA'!$A$5:$BZ$320,CY$319,FALSE)</f>
        <v>#REF!</v>
      </c>
      <c r="CZ322" s="114" t="s">
        <v>1511</v>
      </c>
    </row>
    <row r="323" spans="1:104" x14ac:dyDescent="0.25"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</row>
    <row r="324" spans="1:104" x14ac:dyDescent="0.25">
      <c r="A324" s="114" t="str">
        <f>CZ324&amp;" - "&amp;"SECA"</f>
        <v>Quillota220 - SECA</v>
      </c>
      <c r="B324" s="220">
        <f>VLOOKUP($CZ324,'CMG. HID. SECA'!$A$5:$BO$320,B$319,FALSE)</f>
        <v>30.949310391747311</v>
      </c>
      <c r="C324" s="220">
        <f>VLOOKUP($CZ324,'CMG. HID. SECA'!$A$5:$BO$320,C$319,FALSE)</f>
        <v>30.749112976123218</v>
      </c>
      <c r="D324" s="220">
        <f>VLOOKUP($CZ324,'CMG. HID. SECA'!$A$5:$BO$320,D$319,FALSE)</f>
        <v>30.99391563763422</v>
      </c>
      <c r="E324" s="220">
        <f>VLOOKUP($CZ324,'CMG. HID. SECA'!$A$5:$BO$320,E$319,FALSE)</f>
        <v>30.851181870359682</v>
      </c>
      <c r="F324" s="220">
        <f>VLOOKUP($CZ324,'CMG. HID. SECA'!$A$5:$BO$320,F$319,FALSE)</f>
        <v>32.039494848707726</v>
      </c>
      <c r="G324" s="220">
        <f>VLOOKUP($CZ324,'CMG. HID. SECA'!$A$5:$BO$320,G$319,FALSE)</f>
        <v>34.722809997066484</v>
      </c>
      <c r="H324" s="220">
        <f>VLOOKUP($CZ324,'CMG. HID. SECA'!$A$5:$BO$320,H$319,FALSE)</f>
        <v>34.671760968787268</v>
      </c>
      <c r="I324" s="220">
        <f>VLOOKUP($CZ324,'CMG. HID. SECA'!$A$5:$BO$320,I$319,FALSE)</f>
        <v>34.689878447562641</v>
      </c>
      <c r="J324" s="220">
        <f>VLOOKUP($CZ324,'CMG. HID. SECA'!$A$5:$BO$320,J$319,FALSE)</f>
        <v>34.62611169445821</v>
      </c>
      <c r="K324" s="220">
        <f>VLOOKUP($CZ324,'CMG. HID. SECA'!$A$5:$BO$320,K$319,FALSE)</f>
        <v>35.274224867372361</v>
      </c>
      <c r="L324" s="220">
        <f>VLOOKUP($CZ324,'CMG. HID. SECA'!$A$5:$BO$320,L$319,FALSE)</f>
        <v>31.372704041349614</v>
      </c>
      <c r="M324" s="220">
        <f>VLOOKUP($CZ324,'CMG. HID. SECA'!$A$5:$BO$320,M$319,FALSE)</f>
        <v>31.099277780130961</v>
      </c>
      <c r="N324" s="220">
        <f>VLOOKUP($CZ324,'CMG. HID. SECA'!$A$5:$BO$320,N$319,FALSE)</f>
        <v>31.131224433748962</v>
      </c>
      <c r="O324" s="220">
        <f>VLOOKUP($CZ324,'CMG. HID. SECA'!$A$5:$BO$320,O$319,FALSE)</f>
        <v>30.866425397111858</v>
      </c>
      <c r="P324" s="220">
        <f>VLOOKUP($CZ324,'CMG. HID. SECA'!$A$5:$BO$320,P$319,FALSE)</f>
        <v>32.46989992808939</v>
      </c>
      <c r="Q324" s="220">
        <f>VLOOKUP($CZ324,'CMG. HID. SECA'!$A$5:$BO$320,Q$319,FALSE)</f>
        <v>29.498845245660778</v>
      </c>
      <c r="R324" s="220">
        <f>VLOOKUP($CZ324,'CMG. HID. SECA'!$A$5:$BO$320,R$319,FALSE)</f>
        <v>29.461423234672953</v>
      </c>
      <c r="S324" s="220">
        <f>VLOOKUP($CZ324,'CMG. HID. SECA'!$A$5:$BO$320,S$319,FALSE)</f>
        <v>29.164889043413421</v>
      </c>
      <c r="T324" s="220">
        <f>VLOOKUP($CZ324,'CMG. HID. SECA'!$A$5:$BO$320,T$319,FALSE)</f>
        <v>28.979834770477201</v>
      </c>
      <c r="U324" s="220">
        <f>VLOOKUP($CZ324,'CMG. HID. SECA'!$A$5:$BO$320,U$319,FALSE)</f>
        <v>30.129012876435343</v>
      </c>
      <c r="V324" s="220">
        <f>VLOOKUP($CZ324,'CMG. HID. SECA'!$A$5:$BO$320,V$319,FALSE)</f>
        <v>30.251014122600225</v>
      </c>
      <c r="W324" s="220">
        <f>VLOOKUP($CZ324,'CMG. HID. SECA'!$A$5:$BO$320,W$319,FALSE)</f>
        <v>30.055273297988457</v>
      </c>
      <c r="X324" s="220">
        <f>VLOOKUP($CZ324,'CMG. HID. SECA'!$A$5:$BO$320,X$319,FALSE)</f>
        <v>29.656518546855917</v>
      </c>
      <c r="Y324" s="220">
        <f>VLOOKUP($CZ324,'CMG. HID. SECA'!$A$5:$BO$320,Y$319,FALSE)</f>
        <v>29.895984580275186</v>
      </c>
      <c r="Z324" s="220">
        <f>VLOOKUP($CZ324,'CMG. HID. SECA'!$A$5:$BO$320,Z$319,FALSE)</f>
        <v>30.42346294416792</v>
      </c>
      <c r="AA324" s="220">
        <f>VLOOKUP($CZ324,'CMG. HID. SECA'!$A$5:$BO$320,AA$319,FALSE)</f>
        <v>30.942056098972479</v>
      </c>
      <c r="AB324" s="220">
        <f>VLOOKUP($CZ324,'CMG. HID. SECA'!$A$5:$BO$320,AB$319,FALSE)</f>
        <v>30.845060153221972</v>
      </c>
      <c r="AC324" s="220">
        <f>VLOOKUP($CZ324,'CMG. HID. SECA'!$A$5:$BO$320,AC$319,FALSE)</f>
        <v>30.529999999999998</v>
      </c>
      <c r="AD324" s="220">
        <f>VLOOKUP($CZ324,'CMG. HID. SECA'!$A$5:$BO$320,AD$319,FALSE)</f>
        <v>30.299307495758406</v>
      </c>
      <c r="AE324" s="220">
        <f>VLOOKUP($CZ324,'CMG. HID. SECA'!$A$5:$BO$320,AE$319,FALSE)</f>
        <v>31.32885585661499</v>
      </c>
      <c r="AF324" s="220">
        <f>VLOOKUP($CZ324,'CMG. HID. SECA'!$A$5:$BO$320,AF$319,FALSE)</f>
        <v>31.829385405810822</v>
      </c>
      <c r="AG324" s="220">
        <f>VLOOKUP($CZ324,'CMG. HID. SECA'!$A$5:$BO$320,AG$319,FALSE)</f>
        <v>31.574567172771101</v>
      </c>
      <c r="AH324" s="220">
        <f>VLOOKUP($CZ324,'CMG. HID. SECA'!$A$5:$BO$320,AH$319,FALSE)</f>
        <v>31.374460642950638</v>
      </c>
      <c r="AI324" s="220">
        <f>VLOOKUP($CZ324,'CMG. HID. SECA'!$A$5:$BO$320,AI$319,FALSE)</f>
        <v>30.796160426026272</v>
      </c>
      <c r="AJ324" s="220">
        <f>VLOOKUP($CZ324,'CMG. HID. SECA'!$A$5:$BO$320,AJ$319,FALSE)</f>
        <v>32.676393928794816</v>
      </c>
      <c r="AK324" s="220">
        <f>VLOOKUP($CZ324,'CMG. HID. SECA'!$A$5:$BO$320,AK$319,FALSE)</f>
        <v>33.131111082730278</v>
      </c>
      <c r="AL324" s="114">
        <f>VLOOKUP($CZ324,'CMG. HID. SECA'!$A$5:$BO$320,AL$319,FALSE)</f>
        <v>32.989740197227079</v>
      </c>
      <c r="AM324" s="114">
        <f>VLOOKUP($CZ324,'CMG. HID. SECA'!$A$5:$BO$320,AM$319,FALSE)</f>
        <v>32.815666538960691</v>
      </c>
      <c r="AN324" s="114">
        <f>VLOOKUP($CZ324,'CMG. HID. SECA'!$A$5:$BO$320,AN$319,FALSE)</f>
        <v>31.589054704749877</v>
      </c>
      <c r="AO324" s="114">
        <f>VLOOKUP($CZ324,'CMG. HID. SECA'!$A$5:$BO$320,AO$319,FALSE)</f>
        <v>34.83054354202207</v>
      </c>
      <c r="AP324" s="114">
        <f>VLOOKUP($CZ324,'CMG. HID. SECA'!$A$5:$BO$320,AP$319,FALSE)</f>
        <v>35.140299368996246</v>
      </c>
      <c r="AQ324" s="114">
        <f>VLOOKUP($CZ324,'CMG. HID. SECA'!$A$5:$BO$320,AQ$319,FALSE)</f>
        <v>35.005492939879481</v>
      </c>
      <c r="AR324" s="114">
        <f>VLOOKUP($CZ324,'CMG. HID. SECA'!$A$5:$BO$320,AR$319,FALSE)</f>
        <v>34.744553014948508</v>
      </c>
      <c r="AS324" s="114">
        <f>VLOOKUP($CZ324,'CMG. HID. SECA'!$A$5:$BO$320,AS$319,FALSE)</f>
        <v>34.177823272659218</v>
      </c>
      <c r="AT324" s="114">
        <f>VLOOKUP($CZ324,'CMG. HID. SECA'!$A$5:$BO$320,AT$319,FALSE)</f>
        <v>35.481488825519591</v>
      </c>
      <c r="AU324" s="114">
        <f>VLOOKUP($CZ324,'CMG. HID. SECA'!$A$5:$BO$320,AU$319,FALSE)</f>
        <v>35.177233978042054</v>
      </c>
      <c r="AV324" s="114">
        <f>VLOOKUP($CZ324,'CMG. HID. SECA'!$A$5:$BO$320,AV$319,FALSE)</f>
        <v>34.970190914257302</v>
      </c>
      <c r="AW324" s="114">
        <f>VLOOKUP($CZ324,'CMG. HID. SECA'!$A$5:$BO$320,AW$319,FALSE)</f>
        <v>34.690162400417655</v>
      </c>
      <c r="AX324" s="114">
        <f>VLOOKUP($CZ324,'CMG. HID. SECA'!$A$5:$BO$320,AX$319,FALSE)</f>
        <v>34.284196830797477</v>
      </c>
      <c r="AY324" s="114">
        <f>VLOOKUP($CZ324,'CMG. HID. SECA'!$A$5:$BO$320,AY$319,FALSE)</f>
        <v>35.480449988327031</v>
      </c>
      <c r="AZ324" s="114">
        <f>VLOOKUP($CZ324,'CMG. HID. SECA'!$A$5:$BO$320,AZ$319,FALSE)</f>
        <v>33.464495822152564</v>
      </c>
      <c r="BA324" s="114">
        <f>VLOOKUP($CZ324,'CMG. HID. SECA'!$A$5:$BO$320,BA$319,FALSE)</f>
        <v>33.29851442438531</v>
      </c>
      <c r="BB324" s="114">
        <f>VLOOKUP($CZ324,'CMG. HID. SECA'!$A$5:$BO$320,BB$319,FALSE)</f>
        <v>33.294320601431387</v>
      </c>
      <c r="BC324" s="114">
        <f>VLOOKUP($CZ324,'CMG. HID. SECA'!$A$5:$BO$320,BC$319,FALSE)</f>
        <v>33.156968915495632</v>
      </c>
      <c r="BD324" s="114">
        <f>VLOOKUP($CZ324,'CMG. HID. SECA'!$A$5:$BO$320,BD$319,FALSE)</f>
        <v>35.142835355196212</v>
      </c>
      <c r="BE324" s="114">
        <f>VLOOKUP($CZ324,'CMG. HID. SECA'!$A$5:$BO$320,BE$319,FALSE)</f>
        <v>34.385592929929324</v>
      </c>
      <c r="BF324" s="114">
        <f>VLOOKUP($CZ324,'CMG. HID. SECA'!$A$5:$BO$320,BF$319,FALSE)</f>
        <v>34.153704004715898</v>
      </c>
      <c r="BG324" s="114">
        <f>VLOOKUP($CZ324,'CMG. HID. SECA'!$A$5:$BO$320,BG$319,FALSE)</f>
        <v>34.068458375384715</v>
      </c>
      <c r="BH324" s="114">
        <f>VLOOKUP($CZ324,'CMG. HID. SECA'!$A$5:$BO$320,BH$319,FALSE)</f>
        <v>33.996437462447524</v>
      </c>
      <c r="BI324" s="114">
        <f>VLOOKUP($CZ324,'CMG. HID. SECA'!$A$5:$BO$320,BI$319,FALSE)</f>
        <v>35.313771608435182</v>
      </c>
      <c r="BJ324" s="114">
        <f>VLOOKUP($CZ324,'CMG. HID. SECA'!$A$5:$BO$320,BJ$319,FALSE)</f>
        <v>0</v>
      </c>
      <c r="BK324" s="114">
        <f>VLOOKUP($CZ324,'CMG. HID. SECA'!$A$5:$BO$320,BK$319,FALSE)</f>
        <v>0</v>
      </c>
      <c r="BL324" s="114">
        <f>VLOOKUP($CZ324,'CMG. HID. SECA'!$A$5:$BO$320,BL$319,FALSE)</f>
        <v>0</v>
      </c>
      <c r="BM324" s="114">
        <f>VLOOKUP($CZ324,'CMG. HID. SECA'!$A$5:$BO$320,BM$319,FALSE)</f>
        <v>0</v>
      </c>
      <c r="BN324" s="114">
        <f>VLOOKUP($CZ324,'CMG. HID. SECA'!$A$5:$BO$320,BN$319,FALSE)</f>
        <v>0</v>
      </c>
      <c r="BO324" s="114">
        <f>VLOOKUP($CZ324,'CMG. HID. SECA'!$A$5:$BO$320,BO$319,FALSE)</f>
        <v>0</v>
      </c>
      <c r="BP324" s="114" t="e">
        <f>VLOOKUP($CZ324,'CMG. HID. SECA'!$A$5:$BO$320,BP$319,FALSE)</f>
        <v>#REF!</v>
      </c>
      <c r="BQ324" s="114" t="e">
        <f>VLOOKUP($CZ324,'CMG. HID. SECA'!$A$5:$BO$320,BQ$319,FALSE)</f>
        <v>#REF!</v>
      </c>
      <c r="BR324" s="114" t="e">
        <f>VLOOKUP($CZ324,'CMG. HID. SECA'!$A$5:$BO$320,BR$319,FALSE)</f>
        <v>#REF!</v>
      </c>
      <c r="BS324" s="114" t="e">
        <f>VLOOKUP($CZ324,'CMG. HID. SECA'!$A$5:$BO$320,BS$319,FALSE)</f>
        <v>#REF!</v>
      </c>
      <c r="BT324" s="114" t="e">
        <f>VLOOKUP($CZ324,'CMG. HID. SECA'!$A$5:$BO$320,BT$319,FALSE)</f>
        <v>#REF!</v>
      </c>
      <c r="BU324" s="114" t="e">
        <f>VLOOKUP($CZ324,'CMG. HID. SECA'!$A$5:$BO$320,BU$319,FALSE)</f>
        <v>#REF!</v>
      </c>
      <c r="BV324" s="114" t="e">
        <f>VLOOKUP($CZ324,'CMG. HID. SECA'!$A$5:$BO$320,BV$319,FALSE)</f>
        <v>#REF!</v>
      </c>
      <c r="BW324" s="114" t="e">
        <f>VLOOKUP($CZ324,'CMG. HID. SECA'!$A$5:$BO$320,BW$319,FALSE)</f>
        <v>#REF!</v>
      </c>
      <c r="BX324" s="114" t="e">
        <f>VLOOKUP($CZ324,'CMG. HID. SECA'!$A$5:$BO$320,BX$319,FALSE)</f>
        <v>#REF!</v>
      </c>
      <c r="BY324" s="114" t="e">
        <f>VLOOKUP($CZ324,'CMG. HID. SECA'!$A$5:$BO$320,BY$319,FALSE)</f>
        <v>#REF!</v>
      </c>
      <c r="BZ324" s="114" t="e">
        <f>VLOOKUP($CZ324,'CMG. HID. SECA'!$A$5:$BO$320,BZ$319,FALSE)</f>
        <v>#REF!</v>
      </c>
      <c r="CA324" s="114" t="e">
        <f>VLOOKUP($CZ324,'CMG. HID. SECA'!$A$5:$BO$320,CA$319,FALSE)</f>
        <v>#REF!</v>
      </c>
      <c r="CB324" s="114" t="e">
        <f>VLOOKUP($CZ324,'CMG. HID. SECA'!$A$5:$BO$320,CB$319,FALSE)</f>
        <v>#REF!</v>
      </c>
      <c r="CC324" s="114" t="e">
        <f>VLOOKUP($CZ324,'CMG. HID. SECA'!$A$5:$BO$320,CC$319,FALSE)</f>
        <v>#REF!</v>
      </c>
      <c r="CD324" s="114" t="e">
        <f>VLOOKUP($CZ324,'CMG. HID. SECA'!$A$5:$BO$320,CD$319,FALSE)</f>
        <v>#REF!</v>
      </c>
      <c r="CE324" s="114" t="e">
        <f>VLOOKUP($CZ324,'CMG. HID. SECA'!$A$5:$BO$320,CE$319,FALSE)</f>
        <v>#REF!</v>
      </c>
      <c r="CF324" s="114" t="e">
        <f>VLOOKUP($CZ324,'CMG. HID. SECA'!$A$5:$BO$320,CF$319,FALSE)</f>
        <v>#REF!</v>
      </c>
      <c r="CG324" s="114" t="e">
        <f>VLOOKUP($CZ324,'CMG. HID. SECA'!$A$5:$BO$320,CG$319,FALSE)</f>
        <v>#REF!</v>
      </c>
      <c r="CH324" s="114" t="e">
        <f>VLOOKUP($CZ324,'CMG. HID. SECA'!$A$5:$BO$320,CH$319,FALSE)</f>
        <v>#REF!</v>
      </c>
      <c r="CI324" s="114" t="e">
        <f>VLOOKUP($CZ324,'CMG. HID. SECA'!$A$5:$BO$320,CI$319,FALSE)</f>
        <v>#REF!</v>
      </c>
      <c r="CJ324" s="114" t="e">
        <f>VLOOKUP($CZ324,'CMG. HID. SECA'!$A$5:$BO$320,CJ$319,FALSE)</f>
        <v>#REF!</v>
      </c>
      <c r="CK324" s="114" t="e">
        <f>VLOOKUP($CZ324,'CMG. HID. SECA'!$A$5:$BO$320,CK$319,FALSE)</f>
        <v>#REF!</v>
      </c>
      <c r="CL324" s="114" t="e">
        <f>VLOOKUP($CZ324,'CMG. HID. SECA'!$A$5:$BO$320,CL$319,FALSE)</f>
        <v>#REF!</v>
      </c>
      <c r="CM324" s="114" t="e">
        <f>VLOOKUP($CZ324,'CMG. HID. SECA'!$A$5:$BO$320,CM$319,FALSE)</f>
        <v>#REF!</v>
      </c>
      <c r="CN324" s="114" t="e">
        <f>VLOOKUP($CZ324,'CMG. HID. SECA'!$A$5:$BO$320,CN$319,FALSE)</f>
        <v>#REF!</v>
      </c>
      <c r="CO324" s="114" t="e">
        <f>VLOOKUP($CZ324,'CMG. HID. SECA'!$A$5:$BO$320,CO$319,FALSE)</f>
        <v>#REF!</v>
      </c>
      <c r="CP324" s="114" t="e">
        <f>VLOOKUP($CZ324,'CMG. HID. SECA'!$A$5:$BO$320,CP$319,FALSE)</f>
        <v>#REF!</v>
      </c>
      <c r="CQ324" s="114" t="e">
        <f>VLOOKUP($CZ324,'CMG. HID. SECA'!$A$5:$BO$320,CQ$319,FALSE)</f>
        <v>#REF!</v>
      </c>
      <c r="CR324" s="114" t="e">
        <f>VLOOKUP($CZ324,'CMG. HID. SECA'!$A$5:$BO$320,CR$319,FALSE)</f>
        <v>#REF!</v>
      </c>
      <c r="CS324" s="114" t="e">
        <f>VLOOKUP($CZ324,'CMG. HID. SECA'!$A$5:$BO$320,CS$319,FALSE)</f>
        <v>#REF!</v>
      </c>
      <c r="CT324" s="114" t="e">
        <f>VLOOKUP($CZ324,'CMG. HID. SECA'!$A$5:$BO$320,CT$319,FALSE)</f>
        <v>#REF!</v>
      </c>
      <c r="CU324" s="114" t="e">
        <f>VLOOKUP($CZ324,'CMG. HID. SECA'!$A$5:$BO$320,CU$319,FALSE)</f>
        <v>#REF!</v>
      </c>
      <c r="CV324" s="114" t="e">
        <f>VLOOKUP($CZ324,'CMG. HID. SECA'!$A$5:$BO$320,CV$319,FALSE)</f>
        <v>#REF!</v>
      </c>
      <c r="CW324" s="114" t="e">
        <f>VLOOKUP($CZ324,'CMG. HID. SECA'!$A$5:$BO$320,CW$319,FALSE)</f>
        <v>#REF!</v>
      </c>
      <c r="CX324" s="114" t="e">
        <f>VLOOKUP($CZ324,'CMG. HID. SECA'!$A$5:$BO$320,CX$319,FALSE)</f>
        <v>#REF!</v>
      </c>
      <c r="CY324" s="114" t="e">
        <f>VLOOKUP($CZ324,'CMG. HID. SECA'!$A$5:$BO$320,CY$319,FALSE)</f>
        <v>#REF!</v>
      </c>
      <c r="CZ324" s="114" t="s">
        <v>1560</v>
      </c>
    </row>
    <row r="325" spans="1:104" x14ac:dyDescent="0.25">
      <c r="A325" s="114" t="str">
        <f>CZ325&amp;" - "&amp;"MEDIA"</f>
        <v>Quillota220 - MEDIA</v>
      </c>
      <c r="B325" s="220">
        <f>VLOOKUP($CZ325,'CMG. HID. MEDIA'!$A$5:$CA$317,B$319,FALSE)</f>
        <v>30.949310391747311</v>
      </c>
      <c r="C325" s="220">
        <f>VLOOKUP($CZ325,'CMG. HID. MEDIA'!$A$5:$CA$317,C$319,FALSE)</f>
        <v>30.749112976123218</v>
      </c>
      <c r="D325" s="220">
        <f>VLOOKUP($CZ325,'CMG. HID. MEDIA'!$A$5:$CA$317,D$319,FALSE)</f>
        <v>30.99391563763422</v>
      </c>
      <c r="E325" s="220">
        <f>VLOOKUP($CZ325,'CMG. HID. MEDIA'!$A$5:$CA$317,E$319,FALSE)</f>
        <v>30.851181870359682</v>
      </c>
      <c r="F325" s="220">
        <f>VLOOKUP($CZ325,'CMG. HID. MEDIA'!$A$5:$CA$317,F$319,FALSE)</f>
        <v>32.039494848707726</v>
      </c>
      <c r="G325" s="220">
        <f>VLOOKUP($CZ325,'CMG. HID. MEDIA'!$A$5:$CA$317,G$319,FALSE)</f>
        <v>33.680541367018392</v>
      </c>
      <c r="H325" s="220">
        <f>VLOOKUP($CZ325,'CMG. HID. MEDIA'!$A$5:$CA$317,H$319,FALSE)</f>
        <v>33.547829188493935</v>
      </c>
      <c r="I325" s="220">
        <f>VLOOKUP($CZ325,'CMG. HID. MEDIA'!$A$5:$CA$317,I$319,FALSE)</f>
        <v>33.538196086140942</v>
      </c>
      <c r="J325" s="220">
        <f>VLOOKUP($CZ325,'CMG. HID. MEDIA'!$A$5:$CA$317,J$319,FALSE)</f>
        <v>32.68908203180893</v>
      </c>
      <c r="K325" s="220">
        <f>VLOOKUP($CZ325,'CMG. HID. MEDIA'!$A$5:$CA$317,K$319,FALSE)</f>
        <v>34.220689663681</v>
      </c>
      <c r="L325" s="220">
        <f>VLOOKUP($CZ325,'CMG. HID. MEDIA'!$A$5:$CA$317,L$319,FALSE)</f>
        <v>31.917853315615762</v>
      </c>
      <c r="M325" s="220">
        <f>VLOOKUP($CZ325,'CMG. HID. MEDIA'!$A$5:$CA$317,M$319,FALSE)</f>
        <v>31.466553962372181</v>
      </c>
      <c r="N325" s="220">
        <f>VLOOKUP($CZ325,'CMG. HID. MEDIA'!$A$5:$CA$317,N$319,FALSE)</f>
        <v>31.374671088005837</v>
      </c>
      <c r="O325" s="220">
        <f>VLOOKUP($CZ325,'CMG. HID. MEDIA'!$A$5:$CA$317,O$319,FALSE)</f>
        <v>31.116377754162873</v>
      </c>
      <c r="P325" s="220">
        <f>VLOOKUP($CZ325,'CMG. HID. MEDIA'!$A$5:$CA$317,P$319,FALSE)</f>
        <v>33.086117979515677</v>
      </c>
      <c r="Q325" s="220">
        <f>VLOOKUP($CZ325,'CMG. HID. MEDIA'!$A$5:$CA$317,Q$319,FALSE)</f>
        <v>30.153344376942229</v>
      </c>
      <c r="R325" s="220">
        <f>VLOOKUP($CZ325,'CMG. HID. MEDIA'!$A$5:$CA$317,R$319,FALSE)</f>
        <v>29.96673608092804</v>
      </c>
      <c r="S325" s="220">
        <f>VLOOKUP($CZ325,'CMG. HID. MEDIA'!$A$5:$CA$317,S$319,FALSE)</f>
        <v>29.720830885549294</v>
      </c>
      <c r="T325" s="220">
        <f>VLOOKUP($CZ325,'CMG. HID. MEDIA'!$A$5:$CA$317,T$319,FALSE)</f>
        <v>29.356242957154624</v>
      </c>
      <c r="U325" s="220">
        <f>VLOOKUP($CZ325,'CMG. HID. MEDIA'!$A$5:$CA$317,U$319,FALSE)</f>
        <v>30.782046416474525</v>
      </c>
      <c r="V325" s="220">
        <f>VLOOKUP($CZ325,'CMG. HID. MEDIA'!$A$5:$CA$317,V$319,FALSE)</f>
        <v>29.896161859213461</v>
      </c>
      <c r="W325" s="220">
        <f>VLOOKUP($CZ325,'CMG. HID. MEDIA'!$A$5:$CA$317,W$319,FALSE)</f>
        <v>29.771209031255271</v>
      </c>
      <c r="X325" s="220">
        <f>VLOOKUP($CZ325,'CMG. HID. MEDIA'!$A$5:$CA$317,X$319,FALSE)</f>
        <v>29.47884292830075</v>
      </c>
      <c r="Y325" s="220">
        <f>VLOOKUP($CZ325,'CMG. HID. MEDIA'!$A$5:$CA$317,Y$319,FALSE)</f>
        <v>29.692440679047778</v>
      </c>
      <c r="Z325" s="220">
        <f>VLOOKUP($CZ325,'CMG. HID. MEDIA'!$A$5:$CA$317,Z$319,FALSE)</f>
        <v>30.24923430183803</v>
      </c>
      <c r="AA325" s="220">
        <f>VLOOKUP($CZ325,'CMG. HID. MEDIA'!$A$5:$CA$317,AA$319,FALSE)</f>
        <v>30.612894278541528</v>
      </c>
      <c r="AB325" s="220">
        <f>VLOOKUP($CZ325,'CMG. HID. MEDIA'!$A$5:$CA$317,AB$319,FALSE)</f>
        <v>30.521817175655475</v>
      </c>
      <c r="AC325" s="220">
        <f>VLOOKUP($CZ325,'CMG. HID. MEDIA'!$A$5:$CA$317,AC$319,FALSE)</f>
        <v>30.365885962699625</v>
      </c>
      <c r="AD325" s="220">
        <f>VLOOKUP($CZ325,'CMG. HID. MEDIA'!$A$5:$CA$317,AD$319,FALSE)</f>
        <v>29.799958179348629</v>
      </c>
      <c r="AE325" s="220">
        <f>VLOOKUP($CZ325,'CMG. HID. MEDIA'!$A$5:$CA$317,AE$319,FALSE)</f>
        <v>30.937819481471788</v>
      </c>
      <c r="AF325" s="220">
        <f>VLOOKUP($CZ325,'CMG. HID. MEDIA'!$A$5:$CA$317,AF$319,FALSE)</f>
        <v>31.661658848116947</v>
      </c>
      <c r="AG325" s="220">
        <f>VLOOKUP($CZ325,'CMG. HID. MEDIA'!$A$5:$CA$317,AG$319,FALSE)</f>
        <v>31.286265006236363</v>
      </c>
      <c r="AH325" s="220">
        <f>VLOOKUP($CZ325,'CMG. HID. MEDIA'!$A$5:$CA$317,AH$319,FALSE)</f>
        <v>31.147568008486893</v>
      </c>
      <c r="AI325" s="220">
        <f>VLOOKUP($CZ325,'CMG. HID. MEDIA'!$A$5:$CA$317,AI$319,FALSE)</f>
        <v>30.603722424872661</v>
      </c>
      <c r="AJ325" s="220">
        <f>VLOOKUP($CZ325,'CMG. HID. MEDIA'!$A$5:$CA$317,AJ$319,FALSE)</f>
        <v>32.496932973569173</v>
      </c>
      <c r="AK325" s="220">
        <f>VLOOKUP($CZ325,'CMG. HID. MEDIA'!$A$5:$CA$317,AK$319,FALSE)</f>
        <v>32.675447730795547</v>
      </c>
      <c r="AL325" s="114">
        <f>VLOOKUP($CZ325,'CMG. HID. MEDIA'!$A$5:$CA$317,AL$319,FALSE)</f>
        <v>32.360034089850402</v>
      </c>
      <c r="AM325" s="114">
        <f>VLOOKUP($CZ325,'CMG. HID. MEDIA'!$A$5:$CA$317,AM$319,FALSE)</f>
        <v>32.316223821837418</v>
      </c>
      <c r="AN325" s="114">
        <f>VLOOKUP($CZ325,'CMG. HID. MEDIA'!$A$5:$CA$317,AN$319,FALSE)</f>
        <v>31.218641765280598</v>
      </c>
      <c r="AO325" s="114">
        <f>VLOOKUP($CZ325,'CMG. HID. MEDIA'!$A$5:$CA$317,AO$319,FALSE)</f>
        <v>34.587098287727478</v>
      </c>
      <c r="AP325" s="114">
        <f>VLOOKUP($CZ325,'CMG. HID. MEDIA'!$A$5:$CA$317,AP$319,FALSE)</f>
        <v>35.257657017296587</v>
      </c>
      <c r="AQ325" s="114">
        <f>VLOOKUP($CZ325,'CMG. HID. MEDIA'!$A$5:$CA$317,AQ$319,FALSE)</f>
        <v>35.168823957593972</v>
      </c>
      <c r="AR325" s="114">
        <f>VLOOKUP($CZ325,'CMG. HID. MEDIA'!$A$5:$CA$317,AR$319,FALSE)</f>
        <v>35.115809422501798</v>
      </c>
      <c r="AS325" s="114">
        <f>VLOOKUP($CZ325,'CMG. HID. MEDIA'!$A$5:$CA$317,AS$319,FALSE)</f>
        <v>34.898446448614706</v>
      </c>
      <c r="AT325" s="114">
        <f>VLOOKUP($CZ325,'CMG. HID. MEDIA'!$A$5:$CA$317,AT$319,FALSE)</f>
        <v>35.855649187136621</v>
      </c>
      <c r="AU325" s="114">
        <f>VLOOKUP($CZ325,'CMG. HID. MEDIA'!$A$5:$CA$317,AU$319,FALSE)</f>
        <v>33.169275914106514</v>
      </c>
      <c r="AV325" s="114">
        <f>VLOOKUP($CZ325,'CMG. HID. MEDIA'!$A$5:$CA$317,AV$319,FALSE)</f>
        <v>32.820232234614387</v>
      </c>
      <c r="AW325" s="114">
        <f>VLOOKUP($CZ325,'CMG. HID. MEDIA'!$A$5:$CA$317,AW$319,FALSE)</f>
        <v>32.841158315499179</v>
      </c>
      <c r="AX325" s="114">
        <f>VLOOKUP($CZ325,'CMG. HID. MEDIA'!$A$5:$CA$317,AX$319,FALSE)</f>
        <v>32.059071912332371</v>
      </c>
      <c r="AY325" s="114">
        <f>VLOOKUP($CZ325,'CMG. HID. MEDIA'!$A$5:$CA$317,AY$319,FALSE)</f>
        <v>34.577310276882848</v>
      </c>
      <c r="AZ325" s="114">
        <f>VLOOKUP($CZ325,'CMG. HID. MEDIA'!$A$5:$CA$317,AZ$319,FALSE)</f>
        <v>32.614082139578436</v>
      </c>
      <c r="BA325" s="114">
        <f>VLOOKUP($CZ325,'CMG. HID. MEDIA'!$A$5:$CA$317,BA$319,FALSE)</f>
        <v>32.402354542023694</v>
      </c>
      <c r="BB325" s="114">
        <f>VLOOKUP($CZ325,'CMG. HID. MEDIA'!$A$5:$CA$317,BB$319,FALSE)</f>
        <v>32.423587169216987</v>
      </c>
      <c r="BC325" s="114">
        <f>VLOOKUP($CZ325,'CMG. HID. MEDIA'!$A$5:$CA$317,BC$319,FALSE)</f>
        <v>32.34512411264447</v>
      </c>
      <c r="BD325" s="114">
        <f>VLOOKUP($CZ325,'CMG. HID. MEDIA'!$A$5:$CA$317,BD$319,FALSE)</f>
        <v>34.346715704316651</v>
      </c>
      <c r="BE325" s="114">
        <f>VLOOKUP($CZ325,'CMG. HID. MEDIA'!$A$5:$CA$317,BE$319,FALSE)</f>
        <v>31.073337218539422</v>
      </c>
      <c r="BF325" s="114">
        <f>VLOOKUP($CZ325,'CMG. HID. MEDIA'!$A$5:$CA$317,BF$319,FALSE)</f>
        <v>30.875990089619489</v>
      </c>
      <c r="BG325" s="114">
        <f>VLOOKUP($CZ325,'CMG. HID. MEDIA'!$A$5:$CA$317,BG$319,FALSE)</f>
        <v>30.880433227203344</v>
      </c>
      <c r="BH325" s="114">
        <f>VLOOKUP($CZ325,'CMG. HID. MEDIA'!$A$5:$CA$317,BH$319,FALSE)</f>
        <v>30.633538992520034</v>
      </c>
      <c r="BI325" s="114">
        <f>VLOOKUP($CZ325,'CMG. HID. MEDIA'!$A$5:$CA$317,BI$319,FALSE)</f>
        <v>32.460846363857542</v>
      </c>
      <c r="BJ325" s="114">
        <f>VLOOKUP($CZ325,'CMG. HID. MEDIA'!$A$5:$CA$317,BJ$319,FALSE)</f>
        <v>0</v>
      </c>
      <c r="BK325" s="114">
        <f>VLOOKUP($CZ325,'CMG. HID. MEDIA'!$A$5:$CA$317,BK$319,FALSE)</f>
        <v>0</v>
      </c>
      <c r="BL325" s="114">
        <f>VLOOKUP($CZ325,'CMG. HID. MEDIA'!$A$5:$CA$317,BL$319,FALSE)</f>
        <v>0</v>
      </c>
      <c r="BM325" s="114">
        <f>VLOOKUP($CZ325,'CMG. HID. MEDIA'!$A$5:$CA$317,BM$319,FALSE)</f>
        <v>0</v>
      </c>
      <c r="BN325" s="114">
        <f>VLOOKUP($CZ325,'CMG. HID. MEDIA'!$A$5:$CA$317,BN$319,FALSE)</f>
        <v>0</v>
      </c>
      <c r="BO325" s="114">
        <f>VLOOKUP($CZ325,'CMG. HID. MEDIA'!$A$5:$CA$317,BO$319,FALSE)</f>
        <v>0</v>
      </c>
      <c r="BP325" s="114">
        <f>VLOOKUP($CZ325,'CMG. HID. MEDIA'!$A$5:$CA$317,BP$319,FALSE)</f>
        <v>0</v>
      </c>
      <c r="BQ325" s="114">
        <f>VLOOKUP($CZ325,'CMG. HID. MEDIA'!$A$5:$CA$317,BQ$319,FALSE)</f>
        <v>0</v>
      </c>
      <c r="BR325" s="114">
        <f>VLOOKUP($CZ325,'CMG. HID. MEDIA'!$A$5:$CA$317,BR$319,FALSE)</f>
        <v>0</v>
      </c>
      <c r="BS325" s="114">
        <f>VLOOKUP($CZ325,'CMG. HID. MEDIA'!$A$5:$CA$317,BS$319,FALSE)</f>
        <v>0</v>
      </c>
      <c r="BT325" s="114">
        <f>VLOOKUP($CZ325,'CMG. HID. MEDIA'!$A$5:$CA$317,BT$319,FALSE)</f>
        <v>0</v>
      </c>
      <c r="BU325" s="114">
        <f>VLOOKUP($CZ325,'CMG. HID. MEDIA'!$A$5:$CA$317,BU$319,FALSE)</f>
        <v>0</v>
      </c>
      <c r="BV325" s="114">
        <f>VLOOKUP($CZ325,'CMG. HID. MEDIA'!$A$5:$CA$317,BV$319,FALSE)</f>
        <v>0</v>
      </c>
      <c r="BW325" s="114">
        <f>VLOOKUP($CZ325,'CMG. HID. MEDIA'!$A$5:$CA$317,BW$319,FALSE)</f>
        <v>0</v>
      </c>
      <c r="BX325" s="114">
        <f>VLOOKUP($CZ325,'CMG. HID. MEDIA'!$A$5:$CA$317,BX$319,FALSE)</f>
        <v>0</v>
      </c>
      <c r="BY325" s="114">
        <f>VLOOKUP($CZ325,'CMG. HID. MEDIA'!$A$5:$CA$317,BY$319,FALSE)</f>
        <v>0</v>
      </c>
      <c r="BZ325" s="114">
        <f>VLOOKUP($CZ325,'CMG. HID. MEDIA'!$A$5:$CA$317,BZ$319,FALSE)</f>
        <v>0</v>
      </c>
      <c r="CA325" s="114">
        <f>VLOOKUP($CZ325,'CMG. HID. MEDIA'!$A$5:$CA$317,CA$319,FALSE)</f>
        <v>0</v>
      </c>
      <c r="CB325" s="114" t="e">
        <f>VLOOKUP($CZ325,'CMG. HID. MEDIA'!$A$5:$CA$317,CB$319,FALSE)</f>
        <v>#REF!</v>
      </c>
      <c r="CC325" s="114" t="e">
        <f>VLOOKUP($CZ325,'CMG. HID. MEDIA'!$A$5:$CA$317,CC$319,FALSE)</f>
        <v>#REF!</v>
      </c>
      <c r="CD325" s="114" t="e">
        <f>VLOOKUP($CZ325,'CMG. HID. MEDIA'!$A$5:$CA$317,CD$319,FALSE)</f>
        <v>#REF!</v>
      </c>
      <c r="CE325" s="114" t="e">
        <f>VLOOKUP($CZ325,'CMG. HID. MEDIA'!$A$5:$CA$317,CE$319,FALSE)</f>
        <v>#REF!</v>
      </c>
      <c r="CF325" s="114" t="e">
        <f>VLOOKUP($CZ325,'CMG. HID. MEDIA'!$A$5:$CA$317,CF$319,FALSE)</f>
        <v>#REF!</v>
      </c>
      <c r="CG325" s="114" t="e">
        <f>VLOOKUP($CZ325,'CMG. HID. MEDIA'!$A$5:$CA$317,CG$319,FALSE)</f>
        <v>#REF!</v>
      </c>
      <c r="CH325" s="114" t="e">
        <f>VLOOKUP($CZ325,'CMG. HID. MEDIA'!$A$5:$CA$317,CH$319,FALSE)</f>
        <v>#REF!</v>
      </c>
      <c r="CI325" s="114" t="e">
        <f>VLOOKUP($CZ325,'CMG. HID. MEDIA'!$A$5:$CA$317,CI$319,FALSE)</f>
        <v>#REF!</v>
      </c>
      <c r="CJ325" s="114" t="e">
        <f>VLOOKUP($CZ325,'CMG. HID. MEDIA'!$A$5:$CA$317,CJ$319,FALSE)</f>
        <v>#REF!</v>
      </c>
      <c r="CK325" s="114" t="e">
        <f>VLOOKUP($CZ325,'CMG. HID. MEDIA'!$A$5:$CA$317,CK$319,FALSE)</f>
        <v>#REF!</v>
      </c>
      <c r="CL325" s="114" t="e">
        <f>VLOOKUP($CZ325,'CMG. HID. MEDIA'!$A$5:$CA$317,CL$319,FALSE)</f>
        <v>#REF!</v>
      </c>
      <c r="CM325" s="114" t="e">
        <f>VLOOKUP($CZ325,'CMG. HID. MEDIA'!$A$5:$CA$317,CM$319,FALSE)</f>
        <v>#REF!</v>
      </c>
      <c r="CN325" s="114" t="e">
        <f>VLOOKUP($CZ325,'CMG. HID. MEDIA'!$A$5:$CA$317,CN$319,FALSE)</f>
        <v>#REF!</v>
      </c>
      <c r="CO325" s="114" t="e">
        <f>VLOOKUP($CZ325,'CMG. HID. MEDIA'!$A$5:$CA$317,CO$319,FALSE)</f>
        <v>#REF!</v>
      </c>
      <c r="CP325" s="114" t="e">
        <f>VLOOKUP($CZ325,'CMG. HID. MEDIA'!$A$5:$CA$317,CP$319,FALSE)</f>
        <v>#REF!</v>
      </c>
      <c r="CQ325" s="114" t="e">
        <f>VLOOKUP($CZ325,'CMG. HID. MEDIA'!$A$5:$CA$317,CQ$319,FALSE)</f>
        <v>#REF!</v>
      </c>
      <c r="CR325" s="114" t="e">
        <f>VLOOKUP($CZ325,'CMG. HID. MEDIA'!$A$5:$CA$317,CR$319,FALSE)</f>
        <v>#REF!</v>
      </c>
      <c r="CS325" s="114" t="e">
        <f>VLOOKUP($CZ325,'CMG. HID. MEDIA'!$A$5:$CA$317,CS$319,FALSE)</f>
        <v>#REF!</v>
      </c>
      <c r="CT325" s="114" t="e">
        <f>VLOOKUP($CZ325,'CMG. HID. MEDIA'!$A$5:$CA$317,CT$319,FALSE)</f>
        <v>#REF!</v>
      </c>
      <c r="CU325" s="114" t="e">
        <f>VLOOKUP($CZ325,'CMG. HID. MEDIA'!$A$5:$CA$317,CU$319,FALSE)</f>
        <v>#REF!</v>
      </c>
      <c r="CV325" s="114" t="e">
        <f>VLOOKUP($CZ325,'CMG. HID. MEDIA'!$A$5:$CA$317,CV$319,FALSE)</f>
        <v>#REF!</v>
      </c>
      <c r="CW325" s="114" t="e">
        <f>VLOOKUP($CZ325,'CMG. HID. MEDIA'!$A$5:$CA$317,CW$319,FALSE)</f>
        <v>#REF!</v>
      </c>
      <c r="CX325" s="114" t="e">
        <f>VLOOKUP($CZ325,'CMG. HID. MEDIA'!$A$5:$CA$317,CX$319,FALSE)</f>
        <v>#REF!</v>
      </c>
      <c r="CY325" s="114" t="e">
        <f>VLOOKUP($CZ325,'CMG. HID. MEDIA'!$A$5:$CA$317,CY$319,FALSE)</f>
        <v>#REF!</v>
      </c>
      <c r="CZ325" s="114" t="s">
        <v>1560</v>
      </c>
    </row>
    <row r="326" spans="1:104" x14ac:dyDescent="0.25">
      <c r="A326" s="114" t="str">
        <f>CZ326&amp;" - "&amp;"HUMEDA"</f>
        <v>Quillota220 - HUMEDA</v>
      </c>
      <c r="B326" s="220">
        <f>VLOOKUP($CZ326,'CMG. HID. HUMEDA'!$A$5:$BZ$320,B$319,FALSE)</f>
        <v>30.949310391747311</v>
      </c>
      <c r="C326" s="220">
        <f>VLOOKUP($CZ326,'CMG. HID. HUMEDA'!$A$5:$BZ$320,C$319,FALSE)</f>
        <v>30.749112976123218</v>
      </c>
      <c r="D326" s="220">
        <f>VLOOKUP($CZ326,'CMG. HID. HUMEDA'!$A$5:$BZ$320,D$319,FALSE)</f>
        <v>30.99391563763422</v>
      </c>
      <c r="E326" s="220">
        <f>VLOOKUP($CZ326,'CMG. HID. HUMEDA'!$A$5:$BZ$320,E$319,FALSE)</f>
        <v>30.851181870359682</v>
      </c>
      <c r="F326" s="220">
        <f>VLOOKUP($CZ326,'CMG. HID. HUMEDA'!$A$5:$BZ$320,F$319,FALSE)</f>
        <v>32.039494848707726</v>
      </c>
      <c r="G326" s="220">
        <f>VLOOKUP($CZ326,'CMG. HID. HUMEDA'!$A$5:$BZ$320,G$319,FALSE)</f>
        <v>32.764810358570458</v>
      </c>
      <c r="H326" s="220">
        <f>VLOOKUP($CZ326,'CMG. HID. HUMEDA'!$A$5:$BZ$320,H$319,FALSE)</f>
        <v>32.550388020654474</v>
      </c>
      <c r="I326" s="220">
        <f>VLOOKUP($CZ326,'CMG. HID. HUMEDA'!$A$5:$BZ$320,I$319,FALSE)</f>
        <v>32.414445588512358</v>
      </c>
      <c r="J326" s="220">
        <f>VLOOKUP($CZ326,'CMG. HID. HUMEDA'!$A$5:$BZ$320,J$319,FALSE)</f>
        <v>31.68907974684938</v>
      </c>
      <c r="K326" s="220">
        <f>VLOOKUP($CZ326,'CMG. HID. HUMEDA'!$A$5:$BZ$320,K$319,FALSE)</f>
        <v>33.494481831865173</v>
      </c>
      <c r="L326" s="220">
        <f>VLOOKUP($CZ326,'CMG. HID. HUMEDA'!$A$5:$BZ$320,L$319,FALSE)</f>
        <v>30.518130639008078</v>
      </c>
      <c r="M326" s="220">
        <f>VLOOKUP($CZ326,'CMG. HID. HUMEDA'!$A$5:$BZ$320,M$319,FALSE)</f>
        <v>30.343516584313516</v>
      </c>
      <c r="N326" s="220">
        <f>VLOOKUP($CZ326,'CMG. HID. HUMEDA'!$A$5:$BZ$320,N$319,FALSE)</f>
        <v>30.341307123642952</v>
      </c>
      <c r="O326" s="220">
        <f>VLOOKUP($CZ326,'CMG. HID. HUMEDA'!$A$5:$BZ$320,O$319,FALSE)</f>
        <v>30.009251674975754</v>
      </c>
      <c r="P326" s="220">
        <f>VLOOKUP($CZ326,'CMG. HID. HUMEDA'!$A$5:$BZ$320,P$319,FALSE)</f>
        <v>31.808529627439178</v>
      </c>
      <c r="Q326" s="220">
        <f>VLOOKUP($CZ326,'CMG. HID. HUMEDA'!$A$5:$BZ$320,Q$319,FALSE)</f>
        <v>28.935392876507866</v>
      </c>
      <c r="R326" s="220">
        <f>VLOOKUP($CZ326,'CMG. HID. HUMEDA'!$A$5:$BZ$320,R$319,FALSE)</f>
        <v>28.908795292461203</v>
      </c>
      <c r="S326" s="220">
        <f>VLOOKUP($CZ326,'CMG. HID. HUMEDA'!$A$5:$BZ$320,S$319,FALSE)</f>
        <v>28.590820442770518</v>
      </c>
      <c r="T326" s="220">
        <f>VLOOKUP($CZ326,'CMG. HID. HUMEDA'!$A$5:$BZ$320,T$319,FALSE)</f>
        <v>28.257476098028341</v>
      </c>
      <c r="U326" s="220">
        <f>VLOOKUP($CZ326,'CMG. HID. HUMEDA'!$A$5:$BZ$320,U$319,FALSE)</f>
        <v>29.683360791511415</v>
      </c>
      <c r="V326" s="220">
        <f>VLOOKUP($CZ326,'CMG. HID. HUMEDA'!$A$5:$BZ$320,V$319,FALSE)</f>
        <v>29.490551747149571</v>
      </c>
      <c r="W326" s="220">
        <f>VLOOKUP($CZ326,'CMG. HID. HUMEDA'!$A$5:$BZ$320,W$319,FALSE)</f>
        <v>29.098480751845223</v>
      </c>
      <c r="X326" s="220">
        <f>VLOOKUP($CZ326,'CMG. HID. HUMEDA'!$A$5:$BZ$320,X$319,FALSE)</f>
        <v>28.784443625679469</v>
      </c>
      <c r="Y326" s="220">
        <f>VLOOKUP($CZ326,'CMG. HID. HUMEDA'!$A$5:$BZ$320,Y$319,FALSE)</f>
        <v>29.076529261904078</v>
      </c>
      <c r="Z326" s="220">
        <f>VLOOKUP($CZ326,'CMG. HID. HUMEDA'!$A$5:$BZ$320,Z$319,FALSE)</f>
        <v>29.710524498742135</v>
      </c>
      <c r="AA326" s="220">
        <f>VLOOKUP($CZ326,'CMG. HID. HUMEDA'!$A$5:$BZ$320,AA$319,FALSE)</f>
        <v>30.61374613683854</v>
      </c>
      <c r="AB326" s="220">
        <f>VLOOKUP($CZ326,'CMG. HID. HUMEDA'!$A$5:$BZ$320,AB$319,FALSE)</f>
        <v>30.469660266346587</v>
      </c>
      <c r="AC326" s="220">
        <f>VLOOKUP($CZ326,'CMG. HID. HUMEDA'!$A$5:$BZ$320,AC$319,FALSE)</f>
        <v>30.285275370087177</v>
      </c>
      <c r="AD326" s="220">
        <f>VLOOKUP($CZ326,'CMG. HID. HUMEDA'!$A$5:$BZ$320,AD$319,FALSE)</f>
        <v>30.029310315656229</v>
      </c>
      <c r="AE326" s="220">
        <f>VLOOKUP($CZ326,'CMG. HID. HUMEDA'!$A$5:$BZ$320,AE$319,FALSE)</f>
        <v>31.051917982469504</v>
      </c>
      <c r="AF326" s="220">
        <f>VLOOKUP($CZ326,'CMG. HID. HUMEDA'!$A$5:$BZ$320,AF$319,FALSE)</f>
        <v>31.663105907171808</v>
      </c>
      <c r="AG326" s="220">
        <f>VLOOKUP($CZ326,'CMG. HID. HUMEDA'!$A$5:$BZ$320,AG$319,FALSE)</f>
        <v>31.370518951932073</v>
      </c>
      <c r="AH326" s="220">
        <f>VLOOKUP($CZ326,'CMG. HID. HUMEDA'!$A$5:$BZ$320,AH$319,FALSE)</f>
        <v>31.16180582966139</v>
      </c>
      <c r="AI326" s="220">
        <f>VLOOKUP($CZ326,'CMG. HID. HUMEDA'!$A$5:$BZ$320,AI$319,FALSE)</f>
        <v>30.681888671795665</v>
      </c>
      <c r="AJ326" s="220">
        <f>VLOOKUP($CZ326,'CMG. HID. HUMEDA'!$A$5:$BZ$320,AJ$319,FALSE)</f>
        <v>32.432282688755883</v>
      </c>
      <c r="AK326" s="220">
        <f>VLOOKUP($CZ326,'CMG. HID. HUMEDA'!$A$5:$BZ$320,AK$319,FALSE)</f>
        <v>32.839390576876276</v>
      </c>
      <c r="AL326" s="114">
        <f>VLOOKUP($CZ326,'CMG. HID. HUMEDA'!$A$5:$BZ$320,AL$319,FALSE)</f>
        <v>32.536202094231967</v>
      </c>
      <c r="AM326" s="114">
        <f>VLOOKUP($CZ326,'CMG. HID. HUMEDA'!$A$5:$BZ$320,AM$319,FALSE)</f>
        <v>32.416518845128138</v>
      </c>
      <c r="AN326" s="114">
        <f>VLOOKUP($CZ326,'CMG. HID. HUMEDA'!$A$5:$BZ$320,AN$319,FALSE)</f>
        <v>31.420633050141252</v>
      </c>
      <c r="AO326" s="114">
        <f>VLOOKUP($CZ326,'CMG. HID. HUMEDA'!$A$5:$BZ$320,AO$319,FALSE)</f>
        <v>34.697329583129473</v>
      </c>
      <c r="AP326" s="114">
        <f>VLOOKUP($CZ326,'CMG. HID. HUMEDA'!$A$5:$BZ$320,AP$319,FALSE)</f>
        <v>32.314166388388948</v>
      </c>
      <c r="AQ326" s="114">
        <f>VLOOKUP($CZ326,'CMG. HID. HUMEDA'!$A$5:$BZ$320,AQ$319,FALSE)</f>
        <v>32.28657734418654</v>
      </c>
      <c r="AR326" s="114">
        <f>VLOOKUP($CZ326,'CMG. HID. HUMEDA'!$A$5:$BZ$320,AR$319,FALSE)</f>
        <v>32.264031017828984</v>
      </c>
      <c r="AS326" s="114">
        <f>VLOOKUP($CZ326,'CMG. HID. HUMEDA'!$A$5:$BZ$320,AS$319,FALSE)</f>
        <v>31.242383243156958</v>
      </c>
      <c r="AT326" s="114">
        <f>VLOOKUP($CZ326,'CMG. HID. HUMEDA'!$A$5:$BZ$320,AT$319,FALSE)</f>
        <v>32.632328096046678</v>
      </c>
      <c r="AU326" s="114">
        <f>VLOOKUP($CZ326,'CMG. HID. HUMEDA'!$A$5:$BZ$320,AU$319,FALSE)</f>
        <v>32.000112655581553</v>
      </c>
      <c r="AV326" s="114">
        <f>VLOOKUP($CZ326,'CMG. HID. HUMEDA'!$A$5:$BZ$320,AV$319,FALSE)</f>
        <v>31.631769375577186</v>
      </c>
      <c r="AW326" s="114">
        <f>VLOOKUP($CZ326,'CMG. HID. HUMEDA'!$A$5:$BZ$320,AW$319,FALSE)</f>
        <v>31.445058930428853</v>
      </c>
      <c r="AX326" s="114">
        <f>VLOOKUP($CZ326,'CMG. HID. HUMEDA'!$A$5:$BZ$320,AX$319,FALSE)</f>
        <v>30.942749715297889</v>
      </c>
      <c r="AY326" s="114">
        <f>VLOOKUP($CZ326,'CMG. HID. HUMEDA'!$A$5:$BZ$320,AY$319,FALSE)</f>
        <v>33.23664573002754</v>
      </c>
      <c r="AZ326" s="114">
        <f>VLOOKUP($CZ326,'CMG. HID. HUMEDA'!$A$5:$BZ$320,AZ$319,FALSE)</f>
        <v>32.181173913596993</v>
      </c>
      <c r="BA326" s="114">
        <f>VLOOKUP($CZ326,'CMG. HID. HUMEDA'!$A$5:$BZ$320,BA$319,FALSE)</f>
        <v>31.924022529315625</v>
      </c>
      <c r="BB326" s="114">
        <f>VLOOKUP($CZ326,'CMG. HID. HUMEDA'!$A$5:$BZ$320,BB$319,FALSE)</f>
        <v>31.989215106435989</v>
      </c>
      <c r="BC326" s="114">
        <f>VLOOKUP($CZ326,'CMG. HID. HUMEDA'!$A$5:$BZ$320,BC$319,FALSE)</f>
        <v>31.851921554863367</v>
      </c>
      <c r="BD326" s="114">
        <f>VLOOKUP($CZ326,'CMG. HID. HUMEDA'!$A$5:$BZ$320,BD$319,FALSE)</f>
        <v>34.061499131637795</v>
      </c>
      <c r="BE326" s="114">
        <f>VLOOKUP($CZ326,'CMG. HID. HUMEDA'!$A$5:$BZ$320,BE$319,FALSE)</f>
        <v>29.649560729743058</v>
      </c>
      <c r="BF326" s="114">
        <f>VLOOKUP($CZ326,'CMG. HID. HUMEDA'!$A$5:$BZ$320,BF$319,FALSE)</f>
        <v>29.285152945536684</v>
      </c>
      <c r="BG326" s="114">
        <f>VLOOKUP($CZ326,'CMG. HID. HUMEDA'!$A$5:$BZ$320,BG$319,FALSE)</f>
        <v>29.53631823982445</v>
      </c>
      <c r="BH326" s="114">
        <f>VLOOKUP($CZ326,'CMG. HID. HUMEDA'!$A$5:$BZ$320,BH$319,FALSE)</f>
        <v>29.049234451551644</v>
      </c>
      <c r="BI326" s="114">
        <f>VLOOKUP($CZ326,'CMG. HID. HUMEDA'!$A$5:$BZ$320,BI$319,FALSE)</f>
        <v>32.124729422664807</v>
      </c>
      <c r="BJ326" s="114">
        <f>VLOOKUP($CZ326,'CMG. HID. HUMEDA'!$A$5:$BZ$320,BJ$319,FALSE)</f>
        <v>0</v>
      </c>
      <c r="BK326" s="114">
        <f>VLOOKUP($CZ326,'CMG. HID. HUMEDA'!$A$5:$BZ$320,BK$319,FALSE)</f>
        <v>0</v>
      </c>
      <c r="BL326" s="114">
        <f>VLOOKUP($CZ326,'CMG. HID. HUMEDA'!$A$5:$BZ$320,BL$319,FALSE)</f>
        <v>0</v>
      </c>
      <c r="BM326" s="114">
        <f>VLOOKUP($CZ326,'CMG. HID. HUMEDA'!$A$5:$BZ$320,BM$319,FALSE)</f>
        <v>0</v>
      </c>
      <c r="BN326" s="114">
        <f>VLOOKUP($CZ326,'CMG. HID. HUMEDA'!$A$5:$BZ$320,BN$319,FALSE)</f>
        <v>0</v>
      </c>
      <c r="BO326" s="114">
        <f>VLOOKUP($CZ326,'CMG. HID. HUMEDA'!$A$5:$BZ$320,BO$319,FALSE)</f>
        <v>0</v>
      </c>
      <c r="BP326" s="114">
        <f>VLOOKUP($CZ326,'CMG. HID. HUMEDA'!$A$5:$BZ$320,BP$319,FALSE)</f>
        <v>0</v>
      </c>
      <c r="BQ326" s="114">
        <f>VLOOKUP($CZ326,'CMG. HID. HUMEDA'!$A$5:$BZ$320,BQ$319,FALSE)</f>
        <v>0</v>
      </c>
      <c r="BR326" s="114">
        <f>VLOOKUP($CZ326,'CMG. HID. HUMEDA'!$A$5:$BZ$320,BR$319,FALSE)</f>
        <v>0</v>
      </c>
      <c r="BS326" s="114">
        <f>VLOOKUP($CZ326,'CMG. HID. HUMEDA'!$A$5:$BZ$320,BS$319,FALSE)</f>
        <v>0</v>
      </c>
      <c r="BT326" s="114">
        <f>VLOOKUP($CZ326,'CMG. HID. HUMEDA'!$A$5:$BZ$320,BT$319,FALSE)</f>
        <v>0</v>
      </c>
      <c r="BU326" s="114">
        <f>VLOOKUP($CZ326,'CMG. HID. HUMEDA'!$A$5:$BZ$320,BU$319,FALSE)</f>
        <v>0</v>
      </c>
      <c r="BV326" s="114">
        <f>VLOOKUP($CZ326,'CMG. HID. HUMEDA'!$A$5:$BZ$320,BV$319,FALSE)</f>
        <v>0</v>
      </c>
      <c r="BW326" s="114">
        <f>VLOOKUP($CZ326,'CMG. HID. HUMEDA'!$A$5:$BZ$320,BW$319,FALSE)</f>
        <v>0</v>
      </c>
      <c r="BX326" s="114">
        <f>VLOOKUP($CZ326,'CMG. HID. HUMEDA'!$A$5:$BZ$320,BX$319,FALSE)</f>
        <v>0</v>
      </c>
      <c r="BY326" s="114">
        <f>VLOOKUP($CZ326,'CMG. HID. HUMEDA'!$A$5:$BZ$320,BY$319,FALSE)</f>
        <v>0</v>
      </c>
      <c r="BZ326" s="114">
        <f>VLOOKUP($CZ326,'CMG. HID. HUMEDA'!$A$5:$BZ$320,BZ$319,FALSE)</f>
        <v>0</v>
      </c>
      <c r="CA326" s="114" t="e">
        <f>VLOOKUP($CZ326,'CMG. HID. HUMEDA'!$A$5:$BZ$320,CA$319,FALSE)</f>
        <v>#REF!</v>
      </c>
      <c r="CB326" s="114" t="e">
        <f>VLOOKUP($CZ326,'CMG. HID. HUMEDA'!$A$5:$BZ$320,CB$319,FALSE)</f>
        <v>#REF!</v>
      </c>
      <c r="CC326" s="114" t="e">
        <f>VLOOKUP($CZ326,'CMG. HID. HUMEDA'!$A$5:$BZ$320,CC$319,FALSE)</f>
        <v>#REF!</v>
      </c>
      <c r="CD326" s="114" t="e">
        <f>VLOOKUP($CZ326,'CMG. HID. HUMEDA'!$A$5:$BZ$320,CD$319,FALSE)</f>
        <v>#REF!</v>
      </c>
      <c r="CE326" s="114" t="e">
        <f>VLOOKUP($CZ326,'CMG. HID. HUMEDA'!$A$5:$BZ$320,CE$319,FALSE)</f>
        <v>#REF!</v>
      </c>
      <c r="CF326" s="114" t="e">
        <f>VLOOKUP($CZ326,'CMG. HID. HUMEDA'!$A$5:$BZ$320,CF$319,FALSE)</f>
        <v>#REF!</v>
      </c>
      <c r="CG326" s="114" t="e">
        <f>VLOOKUP($CZ326,'CMG. HID. HUMEDA'!$A$5:$BZ$320,CG$319,FALSE)</f>
        <v>#REF!</v>
      </c>
      <c r="CH326" s="114" t="e">
        <f>VLOOKUP($CZ326,'CMG. HID. HUMEDA'!$A$5:$BZ$320,CH$319,FALSE)</f>
        <v>#REF!</v>
      </c>
      <c r="CI326" s="114" t="e">
        <f>VLOOKUP($CZ326,'CMG. HID. HUMEDA'!$A$5:$BZ$320,CI$319,FALSE)</f>
        <v>#REF!</v>
      </c>
      <c r="CJ326" s="114" t="e">
        <f>VLOOKUP($CZ326,'CMG. HID. HUMEDA'!$A$5:$BZ$320,CJ$319,FALSE)</f>
        <v>#REF!</v>
      </c>
      <c r="CK326" s="114" t="e">
        <f>VLOOKUP($CZ326,'CMG. HID. HUMEDA'!$A$5:$BZ$320,CK$319,FALSE)</f>
        <v>#REF!</v>
      </c>
      <c r="CL326" s="114" t="e">
        <f>VLOOKUP($CZ326,'CMG. HID. HUMEDA'!$A$5:$BZ$320,CL$319,FALSE)</f>
        <v>#REF!</v>
      </c>
      <c r="CM326" s="114" t="e">
        <f>VLOOKUP($CZ326,'CMG. HID. HUMEDA'!$A$5:$BZ$320,CM$319,FALSE)</f>
        <v>#REF!</v>
      </c>
      <c r="CN326" s="114" t="e">
        <f>VLOOKUP($CZ326,'CMG. HID. HUMEDA'!$A$5:$BZ$320,CN$319,FALSE)</f>
        <v>#REF!</v>
      </c>
      <c r="CO326" s="114" t="e">
        <f>VLOOKUP($CZ326,'CMG. HID. HUMEDA'!$A$5:$BZ$320,CO$319,FALSE)</f>
        <v>#REF!</v>
      </c>
      <c r="CP326" s="114" t="e">
        <f>VLOOKUP($CZ326,'CMG. HID. HUMEDA'!$A$5:$BZ$320,CP$319,FALSE)</f>
        <v>#REF!</v>
      </c>
      <c r="CQ326" s="114" t="e">
        <f>VLOOKUP($CZ326,'CMG. HID. HUMEDA'!$A$5:$BZ$320,CQ$319,FALSE)</f>
        <v>#REF!</v>
      </c>
      <c r="CR326" s="114" t="e">
        <f>VLOOKUP($CZ326,'CMG. HID. HUMEDA'!$A$5:$BZ$320,CR$319,FALSE)</f>
        <v>#REF!</v>
      </c>
      <c r="CS326" s="114" t="e">
        <f>VLOOKUP($CZ326,'CMG. HID. HUMEDA'!$A$5:$BZ$320,CS$319,FALSE)</f>
        <v>#REF!</v>
      </c>
      <c r="CT326" s="114" t="e">
        <f>VLOOKUP($CZ326,'CMG. HID. HUMEDA'!$A$5:$BZ$320,CT$319,FALSE)</f>
        <v>#REF!</v>
      </c>
      <c r="CU326" s="114" t="e">
        <f>VLOOKUP($CZ326,'CMG. HID. HUMEDA'!$A$5:$BZ$320,CU$319,FALSE)</f>
        <v>#REF!</v>
      </c>
      <c r="CV326" s="114" t="e">
        <f>VLOOKUP($CZ326,'CMG. HID. HUMEDA'!$A$5:$BZ$320,CV$319,FALSE)</f>
        <v>#REF!</v>
      </c>
      <c r="CW326" s="114" t="e">
        <f>VLOOKUP($CZ326,'CMG. HID. HUMEDA'!$A$5:$BZ$320,CW$319,FALSE)</f>
        <v>#REF!</v>
      </c>
      <c r="CX326" s="114" t="e">
        <f>VLOOKUP($CZ326,'CMG. HID. HUMEDA'!$A$5:$BZ$320,CX$319,FALSE)</f>
        <v>#REF!</v>
      </c>
      <c r="CY326" s="114" t="e">
        <f>VLOOKUP($CZ326,'CMG. HID. HUMEDA'!$A$5:$BZ$320,CY$319,FALSE)</f>
        <v>#REF!</v>
      </c>
      <c r="CZ326" s="114" t="s">
        <v>1560</v>
      </c>
    </row>
    <row r="327" spans="1:104" x14ac:dyDescent="0.25"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</row>
    <row r="328" spans="1:104" x14ac:dyDescent="0.25">
      <c r="A328" s="114" t="str">
        <f>CZ328&amp;" - "&amp;"SECA"</f>
        <v>Charrua220 - SECA</v>
      </c>
      <c r="B328" s="220">
        <f>VLOOKUP($CZ328,'CMG. HID. SECA'!$A$5:$BO$320,B$319,FALSE)</f>
        <v>30.19432626391708</v>
      </c>
      <c r="C328" s="220">
        <f>VLOOKUP($CZ328,'CMG. HID. SECA'!$A$5:$BO$320,C$319,FALSE)</f>
        <v>30.028373970443937</v>
      </c>
      <c r="D328" s="220">
        <f>VLOOKUP($CZ328,'CMG. HID. SECA'!$A$5:$BO$320,D$319,FALSE)</f>
        <v>30.216924984705564</v>
      </c>
      <c r="E328" s="220">
        <f>VLOOKUP($CZ328,'CMG. HID. SECA'!$A$5:$BO$320,E$319,FALSE)</f>
        <v>30.185426883728066</v>
      </c>
      <c r="F328" s="220">
        <f>VLOOKUP($CZ328,'CMG. HID. SECA'!$A$5:$BO$320,F$319,FALSE)</f>
        <v>30.669450305665961</v>
      </c>
      <c r="G328" s="220">
        <f>VLOOKUP($CZ328,'CMG. HID. SECA'!$A$5:$BO$320,G$319,FALSE)</f>
        <v>33.253246498300641</v>
      </c>
      <c r="H328" s="220">
        <f>VLOOKUP($CZ328,'CMG. HID. SECA'!$A$5:$BO$320,H$319,FALSE)</f>
        <v>33.240780755374345</v>
      </c>
      <c r="I328" s="220">
        <f>VLOOKUP($CZ328,'CMG. HID. SECA'!$A$5:$BO$320,I$319,FALSE)</f>
        <v>33.329160756559276</v>
      </c>
      <c r="J328" s="220">
        <f>VLOOKUP($CZ328,'CMG. HID. SECA'!$A$5:$BO$320,J$319,FALSE)</f>
        <v>33.267763191899185</v>
      </c>
      <c r="K328" s="220">
        <f>VLOOKUP($CZ328,'CMG. HID. SECA'!$A$5:$BO$320,K$319,FALSE)</f>
        <v>33.425913499642206</v>
      </c>
      <c r="L328" s="220">
        <f>VLOOKUP($CZ328,'CMG. HID. SECA'!$A$5:$BO$320,L$319,FALSE)</f>
        <v>30.228787470668522</v>
      </c>
      <c r="M328" s="220">
        <f>VLOOKUP($CZ328,'CMG. HID. SECA'!$A$5:$BO$320,M$319,FALSE)</f>
        <v>30.186102784914404</v>
      </c>
      <c r="N328" s="220">
        <f>VLOOKUP($CZ328,'CMG. HID. SECA'!$A$5:$BO$320,N$319,FALSE)</f>
        <v>30.224540885558699</v>
      </c>
      <c r="O328" s="220">
        <f>VLOOKUP($CZ328,'CMG. HID. SECA'!$A$5:$BO$320,O$319,FALSE)</f>
        <v>30.193057386651116</v>
      </c>
      <c r="P328" s="220">
        <f>VLOOKUP($CZ328,'CMG. HID. SECA'!$A$5:$BO$320,P$319,FALSE)</f>
        <v>30.855422370673946</v>
      </c>
      <c r="Q328" s="220">
        <f>VLOOKUP($CZ328,'CMG. HID. SECA'!$A$5:$BO$320,Q$319,FALSE)</f>
        <v>28.039981765655885</v>
      </c>
      <c r="R328" s="220">
        <f>VLOOKUP($CZ328,'CMG. HID. SECA'!$A$5:$BO$320,R$319,FALSE)</f>
        <v>28.03937929662392</v>
      </c>
      <c r="S328" s="220">
        <f>VLOOKUP($CZ328,'CMG. HID. SECA'!$A$5:$BO$320,S$319,FALSE)</f>
        <v>28.037418241538344</v>
      </c>
      <c r="T328" s="220">
        <f>VLOOKUP($CZ328,'CMG. HID. SECA'!$A$5:$BO$320,T$319,FALSE)</f>
        <v>27.982753252483487</v>
      </c>
      <c r="U328" s="220">
        <f>VLOOKUP($CZ328,'CMG. HID. SECA'!$A$5:$BO$320,U$319,FALSE)</f>
        <v>28.406640674532536</v>
      </c>
      <c r="V328" s="220">
        <f>VLOOKUP($CZ328,'CMG. HID. SECA'!$A$5:$BO$320,V$319,FALSE)</f>
        <v>28.798357264349789</v>
      </c>
      <c r="W328" s="220">
        <f>VLOOKUP($CZ328,'CMG. HID. SECA'!$A$5:$BO$320,W$319,FALSE)</f>
        <v>28.688413474501367</v>
      </c>
      <c r="X328" s="220">
        <f>VLOOKUP($CZ328,'CMG. HID. SECA'!$A$5:$BO$320,X$319,FALSE)</f>
        <v>28.618202054821371</v>
      </c>
      <c r="Y328" s="220">
        <f>VLOOKUP($CZ328,'CMG. HID. SECA'!$A$5:$BO$320,Y$319,FALSE)</f>
        <v>28.611535078475452</v>
      </c>
      <c r="Z328" s="220">
        <f>VLOOKUP($CZ328,'CMG. HID. SECA'!$A$5:$BO$320,Z$319,FALSE)</f>
        <v>29.132618372796934</v>
      </c>
      <c r="AA328" s="220">
        <f>VLOOKUP($CZ328,'CMG. HID. SECA'!$A$5:$BO$320,AA$319,FALSE)</f>
        <v>29.624361976373844</v>
      </c>
      <c r="AB328" s="220">
        <f>VLOOKUP($CZ328,'CMG. HID. SECA'!$A$5:$BO$320,AB$319,FALSE)</f>
        <v>29.568151549562547</v>
      </c>
      <c r="AC328" s="220">
        <f>VLOOKUP($CZ328,'CMG. HID. SECA'!$A$5:$BO$320,AC$319,FALSE)</f>
        <v>29.513351980892619</v>
      </c>
      <c r="AD328" s="220">
        <f>VLOOKUP($CZ328,'CMG. HID. SECA'!$A$5:$BO$320,AD$319,FALSE)</f>
        <v>29.335404060026224</v>
      </c>
      <c r="AE328" s="220">
        <f>VLOOKUP($CZ328,'CMG. HID. SECA'!$A$5:$BO$320,AE$319,FALSE)</f>
        <v>30.074793481554256</v>
      </c>
      <c r="AF328" s="220">
        <f>VLOOKUP($CZ328,'CMG. HID. SECA'!$A$5:$BO$320,AF$319,FALSE)</f>
        <v>30.603550033568258</v>
      </c>
      <c r="AG328" s="220">
        <f>VLOOKUP($CZ328,'CMG. HID. SECA'!$A$5:$BO$320,AG$319,FALSE)</f>
        <v>30.478469243961523</v>
      </c>
      <c r="AH328" s="220">
        <f>VLOOKUP($CZ328,'CMG. HID. SECA'!$A$5:$BO$320,AH$319,FALSE)</f>
        <v>30.446051705522617</v>
      </c>
      <c r="AI328" s="220">
        <f>VLOOKUP($CZ328,'CMG. HID. SECA'!$A$5:$BO$320,AI$319,FALSE)</f>
        <v>30.291905127101089</v>
      </c>
      <c r="AJ328" s="220">
        <f>VLOOKUP($CZ328,'CMG. HID. SECA'!$A$5:$BO$320,AJ$319,FALSE)</f>
        <v>31.045672845949131</v>
      </c>
      <c r="AK328" s="220">
        <f>VLOOKUP($CZ328,'CMG. HID. SECA'!$A$5:$BO$320,AK$319,FALSE)</f>
        <v>31.787473015429164</v>
      </c>
      <c r="AL328" s="114">
        <f>VLOOKUP($CZ328,'CMG. HID. SECA'!$A$5:$BO$320,AL$319,FALSE)</f>
        <v>31.681988729881343</v>
      </c>
      <c r="AM328" s="114">
        <f>VLOOKUP($CZ328,'CMG. HID. SECA'!$A$5:$BO$320,AM$319,FALSE)</f>
        <v>31.676382399667713</v>
      </c>
      <c r="AN328" s="114">
        <f>VLOOKUP($CZ328,'CMG. HID. SECA'!$A$5:$BO$320,AN$319,FALSE)</f>
        <v>31.18917322203896</v>
      </c>
      <c r="AO328" s="114">
        <f>VLOOKUP($CZ328,'CMG. HID. SECA'!$A$5:$BO$320,AO$319,FALSE)</f>
        <v>32.711576884538282</v>
      </c>
      <c r="AP328" s="114">
        <f>VLOOKUP($CZ328,'CMG. HID. SECA'!$A$5:$BO$320,AP$319,FALSE)</f>
        <v>34.115343958482406</v>
      </c>
      <c r="AQ328" s="114">
        <f>VLOOKUP($CZ328,'CMG. HID. SECA'!$A$5:$BO$320,AQ$319,FALSE)</f>
        <v>34.053662715012763</v>
      </c>
      <c r="AR328" s="114">
        <f>VLOOKUP($CZ328,'CMG. HID. SECA'!$A$5:$BO$320,AR$319,FALSE)</f>
        <v>34.189751513359653</v>
      </c>
      <c r="AS328" s="114">
        <f>VLOOKUP($CZ328,'CMG. HID. SECA'!$A$5:$BO$320,AS$319,FALSE)</f>
        <v>33.856287897680339</v>
      </c>
      <c r="AT328" s="114">
        <f>VLOOKUP($CZ328,'CMG. HID. SECA'!$A$5:$BO$320,AT$319,FALSE)</f>
        <v>34.165370195434463</v>
      </c>
      <c r="AU328" s="114">
        <f>VLOOKUP($CZ328,'CMG. HID. SECA'!$A$5:$BO$320,AU$319,FALSE)</f>
        <v>33.57459510722839</v>
      </c>
      <c r="AV328" s="114">
        <f>VLOOKUP($CZ328,'CMG. HID. SECA'!$A$5:$BO$320,AV$319,FALSE)</f>
        <v>33.472319090241761</v>
      </c>
      <c r="AW328" s="114">
        <f>VLOOKUP($CZ328,'CMG. HID. SECA'!$A$5:$BO$320,AW$319,FALSE)</f>
        <v>33.472929799181422</v>
      </c>
      <c r="AX328" s="114">
        <f>VLOOKUP($CZ328,'CMG. HID. SECA'!$A$5:$BO$320,AX$319,FALSE)</f>
        <v>33.465881516915971</v>
      </c>
      <c r="AY328" s="114">
        <f>VLOOKUP($CZ328,'CMG. HID. SECA'!$A$5:$BO$320,AY$319,FALSE)</f>
        <v>33.919481804174254</v>
      </c>
      <c r="AZ328" s="114">
        <f>VLOOKUP($CZ328,'CMG. HID. SECA'!$A$5:$BO$320,AZ$319,FALSE)</f>
        <v>30.94932936601678</v>
      </c>
      <c r="BA328" s="114">
        <f>VLOOKUP($CZ328,'CMG. HID. SECA'!$A$5:$BO$320,BA$319,FALSE)</f>
        <v>30.920812101839001</v>
      </c>
      <c r="BB328" s="114">
        <f>VLOOKUP($CZ328,'CMG. HID. SECA'!$A$5:$BO$320,BB$319,FALSE)</f>
        <v>30.92439328904511</v>
      </c>
      <c r="BC328" s="114">
        <f>VLOOKUP($CZ328,'CMG. HID. SECA'!$A$5:$BO$320,BC$319,FALSE)</f>
        <v>30.924181754807147</v>
      </c>
      <c r="BD328" s="114">
        <f>VLOOKUP($CZ328,'CMG. HID. SECA'!$A$5:$BO$320,BD$319,FALSE)</f>
        <v>31.304061512226433</v>
      </c>
      <c r="BE328" s="114">
        <f>VLOOKUP($CZ328,'CMG. HID. SECA'!$A$5:$BO$320,BE$319,FALSE)</f>
        <v>32.694432613816907</v>
      </c>
      <c r="BF328" s="114">
        <f>VLOOKUP($CZ328,'CMG. HID. SECA'!$A$5:$BO$320,BF$319,FALSE)</f>
        <v>32.561780818919601</v>
      </c>
      <c r="BG328" s="114">
        <f>VLOOKUP($CZ328,'CMG. HID. SECA'!$A$5:$BO$320,BG$319,FALSE)</f>
        <v>32.583018585511468</v>
      </c>
      <c r="BH328" s="114">
        <f>VLOOKUP($CZ328,'CMG. HID. SECA'!$A$5:$BO$320,BH$319,FALSE)</f>
        <v>32.568564797103356</v>
      </c>
      <c r="BI328" s="114">
        <f>VLOOKUP($CZ328,'CMG. HID. SECA'!$A$5:$BO$320,BI$319,FALSE)</f>
        <v>33.056102253516826</v>
      </c>
      <c r="BJ328" s="114">
        <f>VLOOKUP($CZ328,'CMG. HID. SECA'!$A$5:$BO$320,BJ$319,FALSE)</f>
        <v>0</v>
      </c>
      <c r="BK328" s="114">
        <f>VLOOKUP($CZ328,'CMG. HID. SECA'!$A$5:$BO$320,BK$319,FALSE)</f>
        <v>0</v>
      </c>
      <c r="BL328" s="114">
        <f>VLOOKUP($CZ328,'CMG. HID. SECA'!$A$5:$BO$320,BL$319,FALSE)</f>
        <v>0</v>
      </c>
      <c r="BM328" s="114">
        <f>VLOOKUP($CZ328,'CMG. HID. SECA'!$A$5:$BO$320,BM$319,FALSE)</f>
        <v>0</v>
      </c>
      <c r="BN328" s="114">
        <f>VLOOKUP($CZ328,'CMG. HID. SECA'!$A$5:$BO$320,BN$319,FALSE)</f>
        <v>0</v>
      </c>
      <c r="BO328" s="114">
        <f>VLOOKUP($CZ328,'CMG. HID. SECA'!$A$5:$BO$320,BO$319,FALSE)</f>
        <v>0</v>
      </c>
      <c r="BP328" s="114" t="e">
        <f>VLOOKUP($CZ328,'CMG. HID. SECA'!$A$5:$BO$320,BP$319,FALSE)</f>
        <v>#REF!</v>
      </c>
      <c r="BQ328" s="114" t="e">
        <f>VLOOKUP($CZ328,'CMG. HID. SECA'!$A$5:$BO$320,BQ$319,FALSE)</f>
        <v>#REF!</v>
      </c>
      <c r="BR328" s="114" t="e">
        <f>VLOOKUP($CZ328,'CMG. HID. SECA'!$A$5:$BO$320,BR$319,FALSE)</f>
        <v>#REF!</v>
      </c>
      <c r="BS328" s="114" t="e">
        <f>VLOOKUP($CZ328,'CMG. HID. SECA'!$A$5:$BO$320,BS$319,FALSE)</f>
        <v>#REF!</v>
      </c>
      <c r="BT328" s="114" t="e">
        <f>VLOOKUP($CZ328,'CMG. HID. SECA'!$A$5:$BO$320,BT$319,FALSE)</f>
        <v>#REF!</v>
      </c>
      <c r="BU328" s="114" t="e">
        <f>VLOOKUP($CZ328,'CMG. HID. SECA'!$A$5:$BO$320,BU$319,FALSE)</f>
        <v>#REF!</v>
      </c>
      <c r="BV328" s="114" t="e">
        <f>VLOOKUP($CZ328,'CMG. HID. SECA'!$A$5:$BO$320,BV$319,FALSE)</f>
        <v>#REF!</v>
      </c>
      <c r="BW328" s="114" t="e">
        <f>VLOOKUP($CZ328,'CMG. HID. SECA'!$A$5:$BO$320,BW$319,FALSE)</f>
        <v>#REF!</v>
      </c>
      <c r="BX328" s="114" t="e">
        <f>VLOOKUP($CZ328,'CMG. HID. SECA'!$A$5:$BO$320,BX$319,FALSE)</f>
        <v>#REF!</v>
      </c>
      <c r="BY328" s="114" t="e">
        <f>VLOOKUP($CZ328,'CMG. HID. SECA'!$A$5:$BO$320,BY$319,FALSE)</f>
        <v>#REF!</v>
      </c>
      <c r="BZ328" s="114" t="e">
        <f>VLOOKUP($CZ328,'CMG. HID. SECA'!$A$5:$BO$320,BZ$319,FALSE)</f>
        <v>#REF!</v>
      </c>
      <c r="CA328" s="114" t="e">
        <f>VLOOKUP($CZ328,'CMG. HID. SECA'!$A$5:$BO$320,CA$319,FALSE)</f>
        <v>#REF!</v>
      </c>
      <c r="CB328" s="114" t="e">
        <f>VLOOKUP($CZ328,'CMG. HID. SECA'!$A$5:$BO$320,CB$319,FALSE)</f>
        <v>#REF!</v>
      </c>
      <c r="CC328" s="114" t="e">
        <f>VLOOKUP($CZ328,'CMG. HID. SECA'!$A$5:$BO$320,CC$319,FALSE)</f>
        <v>#REF!</v>
      </c>
      <c r="CD328" s="114" t="e">
        <f>VLOOKUP($CZ328,'CMG. HID. SECA'!$A$5:$BO$320,CD$319,FALSE)</f>
        <v>#REF!</v>
      </c>
      <c r="CE328" s="114" t="e">
        <f>VLOOKUP($CZ328,'CMG. HID. SECA'!$A$5:$BO$320,CE$319,FALSE)</f>
        <v>#REF!</v>
      </c>
      <c r="CF328" s="114" t="e">
        <f>VLOOKUP($CZ328,'CMG. HID. SECA'!$A$5:$BO$320,CF$319,FALSE)</f>
        <v>#REF!</v>
      </c>
      <c r="CG328" s="114" t="e">
        <f>VLOOKUP($CZ328,'CMG. HID. SECA'!$A$5:$BO$320,CG$319,FALSE)</f>
        <v>#REF!</v>
      </c>
      <c r="CH328" s="114" t="e">
        <f>VLOOKUP($CZ328,'CMG. HID. SECA'!$A$5:$BO$320,CH$319,FALSE)</f>
        <v>#REF!</v>
      </c>
      <c r="CI328" s="114" t="e">
        <f>VLOOKUP($CZ328,'CMG. HID. SECA'!$A$5:$BO$320,CI$319,FALSE)</f>
        <v>#REF!</v>
      </c>
      <c r="CJ328" s="114" t="e">
        <f>VLOOKUP($CZ328,'CMG. HID. SECA'!$A$5:$BO$320,CJ$319,FALSE)</f>
        <v>#REF!</v>
      </c>
      <c r="CK328" s="114" t="e">
        <f>VLOOKUP($CZ328,'CMG. HID. SECA'!$A$5:$BO$320,CK$319,FALSE)</f>
        <v>#REF!</v>
      </c>
      <c r="CL328" s="114" t="e">
        <f>VLOOKUP($CZ328,'CMG. HID. SECA'!$A$5:$BO$320,CL$319,FALSE)</f>
        <v>#REF!</v>
      </c>
      <c r="CM328" s="114" t="e">
        <f>VLOOKUP($CZ328,'CMG. HID. SECA'!$A$5:$BO$320,CM$319,FALSE)</f>
        <v>#REF!</v>
      </c>
      <c r="CN328" s="114" t="e">
        <f>VLOOKUP($CZ328,'CMG. HID. SECA'!$A$5:$BO$320,CN$319,FALSE)</f>
        <v>#REF!</v>
      </c>
      <c r="CO328" s="114" t="e">
        <f>VLOOKUP($CZ328,'CMG. HID. SECA'!$A$5:$BO$320,CO$319,FALSE)</f>
        <v>#REF!</v>
      </c>
      <c r="CP328" s="114" t="e">
        <f>VLOOKUP($CZ328,'CMG. HID. SECA'!$A$5:$BO$320,CP$319,FALSE)</f>
        <v>#REF!</v>
      </c>
      <c r="CQ328" s="114" t="e">
        <f>VLOOKUP($CZ328,'CMG. HID. SECA'!$A$5:$BO$320,CQ$319,FALSE)</f>
        <v>#REF!</v>
      </c>
      <c r="CR328" s="114" t="e">
        <f>VLOOKUP($CZ328,'CMG. HID. SECA'!$A$5:$BO$320,CR$319,FALSE)</f>
        <v>#REF!</v>
      </c>
      <c r="CS328" s="114" t="e">
        <f>VLOOKUP($CZ328,'CMG. HID. SECA'!$A$5:$BO$320,CS$319,FALSE)</f>
        <v>#REF!</v>
      </c>
      <c r="CT328" s="114" t="e">
        <f>VLOOKUP($CZ328,'CMG. HID. SECA'!$A$5:$BO$320,CT$319,FALSE)</f>
        <v>#REF!</v>
      </c>
      <c r="CU328" s="114" t="e">
        <f>VLOOKUP($CZ328,'CMG. HID. SECA'!$A$5:$BO$320,CU$319,FALSE)</f>
        <v>#REF!</v>
      </c>
      <c r="CV328" s="114" t="e">
        <f>VLOOKUP($CZ328,'CMG. HID. SECA'!$A$5:$BO$320,CV$319,FALSE)</f>
        <v>#REF!</v>
      </c>
      <c r="CW328" s="114" t="e">
        <f>VLOOKUP($CZ328,'CMG. HID. SECA'!$A$5:$BO$320,CW$319,FALSE)</f>
        <v>#REF!</v>
      </c>
      <c r="CX328" s="114" t="e">
        <f>VLOOKUP($CZ328,'CMG. HID. SECA'!$A$5:$BO$320,CX$319,FALSE)</f>
        <v>#REF!</v>
      </c>
      <c r="CY328" s="114" t="e">
        <f>VLOOKUP($CZ328,'CMG. HID. SECA'!$A$5:$BO$320,CY$319,FALSE)</f>
        <v>#REF!</v>
      </c>
      <c r="CZ328" s="114" t="s">
        <v>1523</v>
      </c>
    </row>
    <row r="329" spans="1:104" x14ac:dyDescent="0.25">
      <c r="A329" s="114" t="str">
        <f>CZ329&amp;" - "&amp;"MEDIA"</f>
        <v>Charrua220 - MEDIA</v>
      </c>
      <c r="B329" s="220">
        <f>VLOOKUP($CZ329,'CMG. HID. MEDIA'!$A$5:$CA$317,B$319,FALSE)</f>
        <v>30.19432626391708</v>
      </c>
      <c r="C329" s="220">
        <f>VLOOKUP($CZ329,'CMG. HID. MEDIA'!$A$5:$CA$317,C$319,FALSE)</f>
        <v>30.028373970443937</v>
      </c>
      <c r="D329" s="220">
        <f>VLOOKUP($CZ329,'CMG. HID. MEDIA'!$A$5:$CA$317,D$319,FALSE)</f>
        <v>30.216924984705564</v>
      </c>
      <c r="E329" s="220">
        <f>VLOOKUP($CZ329,'CMG. HID. MEDIA'!$A$5:$CA$317,E$319,FALSE)</f>
        <v>30.185426883728066</v>
      </c>
      <c r="F329" s="220">
        <f>VLOOKUP($CZ329,'CMG. HID. MEDIA'!$A$5:$CA$317,F$319,FALSE)</f>
        <v>30.669450305665961</v>
      </c>
      <c r="G329" s="220">
        <f>VLOOKUP($CZ329,'CMG. HID. MEDIA'!$A$5:$CA$317,G$319,FALSE)</f>
        <v>31.548146669866867</v>
      </c>
      <c r="H329" s="220">
        <f>VLOOKUP($CZ329,'CMG. HID. MEDIA'!$A$5:$CA$317,H$319,FALSE)</f>
        <v>31.477804556721761</v>
      </c>
      <c r="I329" s="220">
        <f>VLOOKUP($CZ329,'CMG. HID. MEDIA'!$A$5:$CA$317,I$319,FALSE)</f>
        <v>31.545387732533854</v>
      </c>
      <c r="J329" s="220">
        <f>VLOOKUP($CZ329,'CMG. HID. MEDIA'!$A$5:$CA$317,J$319,FALSE)</f>
        <v>31.391336428374888</v>
      </c>
      <c r="K329" s="220">
        <f>VLOOKUP($CZ329,'CMG. HID. MEDIA'!$A$5:$CA$317,K$319,FALSE)</f>
        <v>31.836917886840872</v>
      </c>
      <c r="L329" s="220">
        <f>VLOOKUP($CZ329,'CMG. HID. MEDIA'!$A$5:$CA$317,L$319,FALSE)</f>
        <v>30.74277778315512</v>
      </c>
      <c r="M329" s="220">
        <f>VLOOKUP($CZ329,'CMG. HID. MEDIA'!$A$5:$CA$317,M$319,FALSE)</f>
        <v>30.604198360337282</v>
      </c>
      <c r="N329" s="220">
        <f>VLOOKUP($CZ329,'CMG. HID. MEDIA'!$A$5:$CA$317,N$319,FALSE)</f>
        <v>30.598484180610964</v>
      </c>
      <c r="O329" s="220">
        <f>VLOOKUP($CZ329,'CMG. HID. MEDIA'!$A$5:$CA$317,O$319,FALSE)</f>
        <v>30.508345322958537</v>
      </c>
      <c r="P329" s="220">
        <f>VLOOKUP($CZ329,'CMG. HID. MEDIA'!$A$5:$CA$317,P$319,FALSE)</f>
        <v>31.436442153629802</v>
      </c>
      <c r="Q329" s="220">
        <f>VLOOKUP($CZ329,'CMG. HID. MEDIA'!$A$5:$CA$317,Q$319,FALSE)</f>
        <v>28.870508069170988</v>
      </c>
      <c r="R329" s="220">
        <f>VLOOKUP($CZ329,'CMG. HID. MEDIA'!$A$5:$CA$317,R$319,FALSE)</f>
        <v>28.850050824890577</v>
      </c>
      <c r="S329" s="220">
        <f>VLOOKUP($CZ329,'CMG. HID. MEDIA'!$A$5:$CA$317,S$319,FALSE)</f>
        <v>28.813927804599608</v>
      </c>
      <c r="T329" s="220">
        <f>VLOOKUP($CZ329,'CMG. HID. MEDIA'!$A$5:$CA$317,T$319,FALSE)</f>
        <v>28.816876119879648</v>
      </c>
      <c r="U329" s="220">
        <f>VLOOKUP($CZ329,'CMG. HID. MEDIA'!$A$5:$CA$317,U$319,FALSE)</f>
        <v>29.381869824817269</v>
      </c>
      <c r="V329" s="220">
        <f>VLOOKUP($CZ329,'CMG. HID. MEDIA'!$A$5:$CA$317,V$319,FALSE)</f>
        <v>28.447575719761602</v>
      </c>
      <c r="W329" s="220">
        <f>VLOOKUP($CZ329,'CMG. HID. MEDIA'!$A$5:$CA$317,W$319,FALSE)</f>
        <v>28.380633785453618</v>
      </c>
      <c r="X329" s="220">
        <f>VLOOKUP($CZ329,'CMG. HID. MEDIA'!$A$5:$CA$317,X$319,FALSE)</f>
        <v>28.359702500874075</v>
      </c>
      <c r="Y329" s="220">
        <f>VLOOKUP($CZ329,'CMG. HID. MEDIA'!$A$5:$CA$317,Y$319,FALSE)</f>
        <v>28.360048466832151</v>
      </c>
      <c r="Z329" s="220">
        <f>VLOOKUP($CZ329,'CMG. HID. MEDIA'!$A$5:$CA$317,Z$319,FALSE)</f>
        <v>28.831427428729789</v>
      </c>
      <c r="AA329" s="220">
        <f>VLOOKUP($CZ329,'CMG. HID. MEDIA'!$A$5:$CA$317,AA$319,FALSE)</f>
        <v>29.065794614034591</v>
      </c>
      <c r="AB329" s="220">
        <f>VLOOKUP($CZ329,'CMG. HID. MEDIA'!$A$5:$CA$317,AB$319,FALSE)</f>
        <v>28.902648209795789</v>
      </c>
      <c r="AC329" s="220">
        <f>VLOOKUP($CZ329,'CMG. HID. MEDIA'!$A$5:$CA$317,AC$319,FALSE)</f>
        <v>28.871857963771657</v>
      </c>
      <c r="AD329" s="220">
        <f>VLOOKUP($CZ329,'CMG. HID. MEDIA'!$A$5:$CA$317,AD$319,FALSE)</f>
        <v>28.83572098520964</v>
      </c>
      <c r="AE329" s="220">
        <f>VLOOKUP($CZ329,'CMG. HID. MEDIA'!$A$5:$CA$317,AE$319,FALSE)</f>
        <v>29.337294669317693</v>
      </c>
      <c r="AF329" s="220">
        <f>VLOOKUP($CZ329,'CMG. HID. MEDIA'!$A$5:$CA$317,AF$319,FALSE)</f>
        <v>30.303748030146824</v>
      </c>
      <c r="AG329" s="220">
        <f>VLOOKUP($CZ329,'CMG. HID. MEDIA'!$A$5:$CA$317,AG$319,FALSE)</f>
        <v>30.13725294428054</v>
      </c>
      <c r="AH329" s="220">
        <f>VLOOKUP($CZ329,'CMG. HID. MEDIA'!$A$5:$CA$317,AH$319,FALSE)</f>
        <v>30.14018987450569</v>
      </c>
      <c r="AI329" s="220">
        <f>VLOOKUP($CZ329,'CMG. HID. MEDIA'!$A$5:$CA$317,AI$319,FALSE)</f>
        <v>30.053159849217248</v>
      </c>
      <c r="AJ329" s="220">
        <f>VLOOKUP($CZ329,'CMG. HID. MEDIA'!$A$5:$CA$317,AJ$319,FALSE)</f>
        <v>30.819016144971624</v>
      </c>
      <c r="AK329" s="220">
        <f>VLOOKUP($CZ329,'CMG. HID. MEDIA'!$A$5:$CA$317,AK$319,FALSE)</f>
        <v>31.311490876533064</v>
      </c>
      <c r="AL329" s="114">
        <f>VLOOKUP($CZ329,'CMG. HID. MEDIA'!$A$5:$CA$317,AL$319,FALSE)</f>
        <v>31.089028643943866</v>
      </c>
      <c r="AM329" s="114">
        <f>VLOOKUP($CZ329,'CMG. HID. MEDIA'!$A$5:$CA$317,AM$319,FALSE)</f>
        <v>31.083617053020969</v>
      </c>
      <c r="AN329" s="114">
        <f>VLOOKUP($CZ329,'CMG. HID. MEDIA'!$A$5:$CA$317,AN$319,FALSE)</f>
        <v>30.833566906290738</v>
      </c>
      <c r="AO329" s="114">
        <f>VLOOKUP($CZ329,'CMG. HID. MEDIA'!$A$5:$CA$317,AO$319,FALSE)</f>
        <v>32.373875664490875</v>
      </c>
      <c r="AP329" s="114">
        <f>VLOOKUP($CZ329,'CMG. HID. MEDIA'!$A$5:$CA$317,AP$319,FALSE)</f>
        <v>34.525000267435729</v>
      </c>
      <c r="AQ329" s="114">
        <f>VLOOKUP($CZ329,'CMG. HID. MEDIA'!$A$5:$CA$317,AQ$319,FALSE)</f>
        <v>34.503624960357605</v>
      </c>
      <c r="AR329" s="114">
        <f>VLOOKUP($CZ329,'CMG. HID. MEDIA'!$A$5:$CA$317,AR$319,FALSE)</f>
        <v>34.576629224704874</v>
      </c>
      <c r="AS329" s="114">
        <f>VLOOKUP($CZ329,'CMG. HID. MEDIA'!$A$5:$CA$317,AS$319,FALSE)</f>
        <v>34.388993451328261</v>
      </c>
      <c r="AT329" s="114">
        <f>VLOOKUP($CZ329,'CMG. HID. MEDIA'!$A$5:$CA$317,AT$319,FALSE)</f>
        <v>34.592508492565877</v>
      </c>
      <c r="AU329" s="114">
        <f>VLOOKUP($CZ329,'CMG. HID. MEDIA'!$A$5:$CA$317,AU$319,FALSE)</f>
        <v>31.456284525606051</v>
      </c>
      <c r="AV329" s="114">
        <f>VLOOKUP($CZ329,'CMG. HID. MEDIA'!$A$5:$CA$317,AV$319,FALSE)</f>
        <v>31.165665387985133</v>
      </c>
      <c r="AW329" s="114">
        <f>VLOOKUP($CZ329,'CMG. HID. MEDIA'!$A$5:$CA$317,AW$319,FALSE)</f>
        <v>31.288591751254369</v>
      </c>
      <c r="AX329" s="114">
        <f>VLOOKUP($CZ329,'CMG. HID. MEDIA'!$A$5:$CA$317,AX$319,FALSE)</f>
        <v>30.956186451230391</v>
      </c>
      <c r="AY329" s="114">
        <f>VLOOKUP($CZ329,'CMG. HID. MEDIA'!$A$5:$CA$317,AY$319,FALSE)</f>
        <v>32.669372050240462</v>
      </c>
      <c r="AZ329" s="114">
        <f>VLOOKUP($CZ329,'CMG. HID. MEDIA'!$A$5:$CA$317,AZ$319,FALSE)</f>
        <v>30.049011744935584</v>
      </c>
      <c r="BA329" s="114">
        <f>VLOOKUP($CZ329,'CMG. HID. MEDIA'!$A$5:$CA$317,BA$319,FALSE)</f>
        <v>30.03915298554028</v>
      </c>
      <c r="BB329" s="114">
        <f>VLOOKUP($CZ329,'CMG. HID. MEDIA'!$A$5:$CA$317,BB$319,FALSE)</f>
        <v>30.043203322465676</v>
      </c>
      <c r="BC329" s="114">
        <f>VLOOKUP($CZ329,'CMG. HID. MEDIA'!$A$5:$CA$317,BC$319,FALSE)</f>
        <v>30.042896284819715</v>
      </c>
      <c r="BD329" s="114">
        <f>VLOOKUP($CZ329,'CMG. HID. MEDIA'!$A$5:$CA$317,BD$319,FALSE)</f>
        <v>30.151917998494469</v>
      </c>
      <c r="BE329" s="114">
        <f>VLOOKUP($CZ329,'CMG. HID. MEDIA'!$A$5:$CA$317,BE$319,FALSE)</f>
        <v>28.927212211691231</v>
      </c>
      <c r="BF329" s="114">
        <f>VLOOKUP($CZ329,'CMG. HID. MEDIA'!$A$5:$CA$317,BF$319,FALSE)</f>
        <v>28.837120182332324</v>
      </c>
      <c r="BG329" s="114">
        <f>VLOOKUP($CZ329,'CMG. HID. MEDIA'!$A$5:$CA$317,BG$319,FALSE)</f>
        <v>28.918821555280729</v>
      </c>
      <c r="BH329" s="114">
        <f>VLOOKUP($CZ329,'CMG. HID. MEDIA'!$A$5:$CA$317,BH$319,FALSE)</f>
        <v>28.881394771316501</v>
      </c>
      <c r="BI329" s="114">
        <f>VLOOKUP($CZ329,'CMG. HID. MEDIA'!$A$5:$CA$317,BI$319,FALSE)</f>
        <v>29.212735265415102</v>
      </c>
      <c r="BJ329" s="114">
        <f>VLOOKUP($CZ329,'CMG. HID. MEDIA'!$A$5:$CA$317,BJ$319,FALSE)</f>
        <v>0</v>
      </c>
      <c r="BK329" s="114">
        <f>VLOOKUP($CZ329,'CMG. HID. MEDIA'!$A$5:$CA$317,BK$319,FALSE)</f>
        <v>0</v>
      </c>
      <c r="BL329" s="114">
        <f>VLOOKUP($CZ329,'CMG. HID. MEDIA'!$A$5:$CA$317,BL$319,FALSE)</f>
        <v>0</v>
      </c>
      <c r="BM329" s="114">
        <f>VLOOKUP($CZ329,'CMG. HID. MEDIA'!$A$5:$CA$317,BM$319,FALSE)</f>
        <v>0</v>
      </c>
      <c r="BN329" s="114">
        <f>VLOOKUP($CZ329,'CMG. HID. MEDIA'!$A$5:$CA$317,BN$319,FALSE)</f>
        <v>0</v>
      </c>
      <c r="BO329" s="114">
        <f>VLOOKUP($CZ329,'CMG. HID. MEDIA'!$A$5:$CA$317,BO$319,FALSE)</f>
        <v>0</v>
      </c>
      <c r="BP329" s="114">
        <f>VLOOKUP($CZ329,'CMG. HID. MEDIA'!$A$5:$CA$317,BP$319,FALSE)</f>
        <v>0</v>
      </c>
      <c r="BQ329" s="114">
        <f>VLOOKUP($CZ329,'CMG. HID. MEDIA'!$A$5:$CA$317,BQ$319,FALSE)</f>
        <v>0</v>
      </c>
      <c r="BR329" s="114">
        <f>VLOOKUP($CZ329,'CMG. HID. MEDIA'!$A$5:$CA$317,BR$319,FALSE)</f>
        <v>0</v>
      </c>
      <c r="BS329" s="114">
        <f>VLOOKUP($CZ329,'CMG. HID. MEDIA'!$A$5:$CA$317,BS$319,FALSE)</f>
        <v>0</v>
      </c>
      <c r="BT329" s="114">
        <f>VLOOKUP($CZ329,'CMG. HID. MEDIA'!$A$5:$CA$317,BT$319,FALSE)</f>
        <v>0</v>
      </c>
      <c r="BU329" s="114">
        <f>VLOOKUP($CZ329,'CMG. HID. MEDIA'!$A$5:$CA$317,BU$319,FALSE)</f>
        <v>0</v>
      </c>
      <c r="BV329" s="114">
        <f>VLOOKUP($CZ329,'CMG. HID. MEDIA'!$A$5:$CA$317,BV$319,FALSE)</f>
        <v>0</v>
      </c>
      <c r="BW329" s="114">
        <f>VLOOKUP($CZ329,'CMG. HID. MEDIA'!$A$5:$CA$317,BW$319,FALSE)</f>
        <v>0</v>
      </c>
      <c r="BX329" s="114">
        <f>VLOOKUP($CZ329,'CMG. HID. MEDIA'!$A$5:$CA$317,BX$319,FALSE)</f>
        <v>0</v>
      </c>
      <c r="BY329" s="114">
        <f>VLOOKUP($CZ329,'CMG. HID. MEDIA'!$A$5:$CA$317,BY$319,FALSE)</f>
        <v>0</v>
      </c>
      <c r="BZ329" s="114">
        <f>VLOOKUP($CZ329,'CMG. HID. MEDIA'!$A$5:$CA$317,BZ$319,FALSE)</f>
        <v>0</v>
      </c>
      <c r="CA329" s="114">
        <f>VLOOKUP($CZ329,'CMG. HID. MEDIA'!$A$5:$CA$317,CA$319,FALSE)</f>
        <v>0</v>
      </c>
      <c r="CB329" s="114" t="e">
        <f>VLOOKUP($CZ329,'CMG. HID. MEDIA'!$A$5:$CA$317,CB$319,FALSE)</f>
        <v>#REF!</v>
      </c>
      <c r="CC329" s="114" t="e">
        <f>VLOOKUP($CZ329,'CMG. HID. MEDIA'!$A$5:$CA$317,CC$319,FALSE)</f>
        <v>#REF!</v>
      </c>
      <c r="CD329" s="114" t="e">
        <f>VLOOKUP($CZ329,'CMG. HID. MEDIA'!$A$5:$CA$317,CD$319,FALSE)</f>
        <v>#REF!</v>
      </c>
      <c r="CE329" s="114" t="e">
        <f>VLOOKUP($CZ329,'CMG. HID. MEDIA'!$A$5:$CA$317,CE$319,FALSE)</f>
        <v>#REF!</v>
      </c>
      <c r="CF329" s="114" t="e">
        <f>VLOOKUP($CZ329,'CMG. HID. MEDIA'!$A$5:$CA$317,CF$319,FALSE)</f>
        <v>#REF!</v>
      </c>
      <c r="CG329" s="114" t="e">
        <f>VLOOKUP($CZ329,'CMG. HID. MEDIA'!$A$5:$CA$317,CG$319,FALSE)</f>
        <v>#REF!</v>
      </c>
      <c r="CH329" s="114" t="e">
        <f>VLOOKUP($CZ329,'CMG. HID. MEDIA'!$A$5:$CA$317,CH$319,FALSE)</f>
        <v>#REF!</v>
      </c>
      <c r="CI329" s="114" t="e">
        <f>VLOOKUP($CZ329,'CMG. HID. MEDIA'!$A$5:$CA$317,CI$319,FALSE)</f>
        <v>#REF!</v>
      </c>
      <c r="CJ329" s="114" t="e">
        <f>VLOOKUP($CZ329,'CMG. HID. MEDIA'!$A$5:$CA$317,CJ$319,FALSE)</f>
        <v>#REF!</v>
      </c>
      <c r="CK329" s="114" t="e">
        <f>VLOOKUP($CZ329,'CMG. HID. MEDIA'!$A$5:$CA$317,CK$319,FALSE)</f>
        <v>#REF!</v>
      </c>
      <c r="CL329" s="114" t="e">
        <f>VLOOKUP($CZ329,'CMG. HID. MEDIA'!$A$5:$CA$317,CL$319,FALSE)</f>
        <v>#REF!</v>
      </c>
      <c r="CM329" s="114" t="e">
        <f>VLOOKUP($CZ329,'CMG. HID. MEDIA'!$A$5:$CA$317,CM$319,FALSE)</f>
        <v>#REF!</v>
      </c>
      <c r="CN329" s="114" t="e">
        <f>VLOOKUP($CZ329,'CMG. HID. MEDIA'!$A$5:$CA$317,CN$319,FALSE)</f>
        <v>#REF!</v>
      </c>
      <c r="CO329" s="114" t="e">
        <f>VLOOKUP($CZ329,'CMG. HID. MEDIA'!$A$5:$CA$317,CO$319,FALSE)</f>
        <v>#REF!</v>
      </c>
      <c r="CP329" s="114" t="e">
        <f>VLOOKUP($CZ329,'CMG. HID. MEDIA'!$A$5:$CA$317,CP$319,FALSE)</f>
        <v>#REF!</v>
      </c>
      <c r="CQ329" s="114" t="e">
        <f>VLOOKUP($CZ329,'CMG. HID. MEDIA'!$A$5:$CA$317,CQ$319,FALSE)</f>
        <v>#REF!</v>
      </c>
      <c r="CR329" s="114" t="e">
        <f>VLOOKUP($CZ329,'CMG. HID. MEDIA'!$A$5:$CA$317,CR$319,FALSE)</f>
        <v>#REF!</v>
      </c>
      <c r="CS329" s="114" t="e">
        <f>VLOOKUP($CZ329,'CMG. HID. MEDIA'!$A$5:$CA$317,CS$319,FALSE)</f>
        <v>#REF!</v>
      </c>
      <c r="CT329" s="114" t="e">
        <f>VLOOKUP($CZ329,'CMG. HID. MEDIA'!$A$5:$CA$317,CT$319,FALSE)</f>
        <v>#REF!</v>
      </c>
      <c r="CU329" s="114" t="e">
        <f>VLOOKUP($CZ329,'CMG. HID. MEDIA'!$A$5:$CA$317,CU$319,FALSE)</f>
        <v>#REF!</v>
      </c>
      <c r="CV329" s="114" t="e">
        <f>VLOOKUP($CZ329,'CMG. HID. MEDIA'!$A$5:$CA$317,CV$319,FALSE)</f>
        <v>#REF!</v>
      </c>
      <c r="CW329" s="114" t="e">
        <f>VLOOKUP($CZ329,'CMG. HID. MEDIA'!$A$5:$CA$317,CW$319,FALSE)</f>
        <v>#REF!</v>
      </c>
      <c r="CX329" s="114" t="e">
        <f>VLOOKUP($CZ329,'CMG. HID. MEDIA'!$A$5:$CA$317,CX$319,FALSE)</f>
        <v>#REF!</v>
      </c>
      <c r="CY329" s="114" t="e">
        <f>VLOOKUP($CZ329,'CMG. HID. MEDIA'!$A$5:$CA$317,CY$319,FALSE)</f>
        <v>#REF!</v>
      </c>
      <c r="CZ329" s="114" t="s">
        <v>1523</v>
      </c>
    </row>
    <row r="330" spans="1:104" x14ac:dyDescent="0.25">
      <c r="A330" s="114" t="str">
        <f>CZ330&amp;" - "&amp;"HUMEDA"</f>
        <v>Charrua220 - HUMEDA</v>
      </c>
      <c r="B330" s="220">
        <f>VLOOKUP($CZ330,'CMG. HID. HUMEDA'!$A$5:$BZ$320,B$319,FALSE)</f>
        <v>30.19432626391708</v>
      </c>
      <c r="C330" s="220">
        <f>VLOOKUP($CZ330,'CMG. HID. HUMEDA'!$A$5:$BZ$320,C$319,FALSE)</f>
        <v>30.028373970443937</v>
      </c>
      <c r="D330" s="220">
        <f>VLOOKUP($CZ330,'CMG. HID. HUMEDA'!$A$5:$BZ$320,D$319,FALSE)</f>
        <v>30.216924984705564</v>
      </c>
      <c r="E330" s="220">
        <f>VLOOKUP($CZ330,'CMG. HID. HUMEDA'!$A$5:$BZ$320,E$319,FALSE)</f>
        <v>30.185426883728066</v>
      </c>
      <c r="F330" s="220">
        <f>VLOOKUP($CZ330,'CMG. HID. HUMEDA'!$A$5:$BZ$320,F$319,FALSE)</f>
        <v>30.669450305665961</v>
      </c>
      <c r="G330" s="220">
        <f>VLOOKUP($CZ330,'CMG. HID. HUMEDA'!$A$5:$BZ$320,G$319,FALSE)</f>
        <v>30.611473765775052</v>
      </c>
      <c r="H330" s="220">
        <f>VLOOKUP($CZ330,'CMG. HID. HUMEDA'!$A$5:$BZ$320,H$319,FALSE)</f>
        <v>30.469765639146097</v>
      </c>
      <c r="I330" s="220">
        <f>VLOOKUP($CZ330,'CMG. HID. HUMEDA'!$A$5:$BZ$320,I$319,FALSE)</f>
        <v>30.540095577453943</v>
      </c>
      <c r="J330" s="220">
        <f>VLOOKUP($CZ330,'CMG. HID. HUMEDA'!$A$5:$BZ$320,J$319,FALSE)</f>
        <v>30.442722971768202</v>
      </c>
      <c r="K330" s="220">
        <f>VLOOKUP($CZ330,'CMG. HID. HUMEDA'!$A$5:$BZ$320,K$319,FALSE)</f>
        <v>31.14384409406075</v>
      </c>
      <c r="L330" s="220">
        <f>VLOOKUP($CZ330,'CMG. HID. HUMEDA'!$A$5:$BZ$320,L$319,FALSE)</f>
        <v>29.003275765038396</v>
      </c>
      <c r="M330" s="220">
        <f>VLOOKUP($CZ330,'CMG. HID. HUMEDA'!$A$5:$BZ$320,M$319,FALSE)</f>
        <v>28.911578011050857</v>
      </c>
      <c r="N330" s="220">
        <f>VLOOKUP($CZ330,'CMG. HID. HUMEDA'!$A$5:$BZ$320,N$319,FALSE)</f>
        <v>28.987298881653707</v>
      </c>
      <c r="O330" s="220">
        <f>VLOOKUP($CZ330,'CMG. HID. HUMEDA'!$A$5:$BZ$320,O$319,FALSE)</f>
        <v>28.950549583793915</v>
      </c>
      <c r="P330" s="220">
        <f>VLOOKUP($CZ330,'CMG. HID. HUMEDA'!$A$5:$BZ$320,P$319,FALSE)</f>
        <v>30.143169094573544</v>
      </c>
      <c r="Q330" s="220">
        <f>VLOOKUP($CZ330,'CMG. HID. HUMEDA'!$A$5:$BZ$320,Q$319,FALSE)</f>
        <v>27.381302276159218</v>
      </c>
      <c r="R330" s="220">
        <f>VLOOKUP($CZ330,'CMG. HID. HUMEDA'!$A$5:$BZ$320,R$319,FALSE)</f>
        <v>27.343352070643693</v>
      </c>
      <c r="S330" s="220">
        <f>VLOOKUP($CZ330,'CMG. HID. HUMEDA'!$A$5:$BZ$320,S$319,FALSE)</f>
        <v>27.290037622048946</v>
      </c>
      <c r="T330" s="220">
        <f>VLOOKUP($CZ330,'CMG. HID. HUMEDA'!$A$5:$BZ$320,T$319,FALSE)</f>
        <v>27.241414523557395</v>
      </c>
      <c r="U330" s="220">
        <f>VLOOKUP($CZ330,'CMG. HID. HUMEDA'!$A$5:$BZ$320,U$319,FALSE)</f>
        <v>27.816837505212071</v>
      </c>
      <c r="V330" s="220">
        <f>VLOOKUP($CZ330,'CMG. HID. HUMEDA'!$A$5:$BZ$320,V$319,FALSE)</f>
        <v>27.588101817816824</v>
      </c>
      <c r="W330" s="220">
        <f>VLOOKUP($CZ330,'CMG. HID. HUMEDA'!$A$5:$BZ$320,W$319,FALSE)</f>
        <v>27.450435212033209</v>
      </c>
      <c r="X330" s="220">
        <f>VLOOKUP($CZ330,'CMG. HID. HUMEDA'!$A$5:$BZ$320,X$319,FALSE)</f>
        <v>27.292671001243303</v>
      </c>
      <c r="Y330" s="220">
        <f>VLOOKUP($CZ330,'CMG. HID. HUMEDA'!$A$5:$BZ$320,Y$319,FALSE)</f>
        <v>27.28448385364695</v>
      </c>
      <c r="Z330" s="220">
        <f>VLOOKUP($CZ330,'CMG. HID. HUMEDA'!$A$5:$BZ$320,Z$319,FALSE)</f>
        <v>27.832595536816495</v>
      </c>
      <c r="AA330" s="220">
        <f>VLOOKUP($CZ330,'CMG. HID. HUMEDA'!$A$5:$BZ$320,AA$319,FALSE)</f>
        <v>29.100051382914003</v>
      </c>
      <c r="AB330" s="220">
        <f>VLOOKUP($CZ330,'CMG. HID. HUMEDA'!$A$5:$BZ$320,AB$319,FALSE)</f>
        <v>29.011768788256919</v>
      </c>
      <c r="AC330" s="220">
        <f>VLOOKUP($CZ330,'CMG. HID. HUMEDA'!$A$5:$BZ$320,AC$319,FALSE)</f>
        <v>29.006303826204853</v>
      </c>
      <c r="AD330" s="220">
        <f>VLOOKUP($CZ330,'CMG. HID. HUMEDA'!$A$5:$BZ$320,AD$319,FALSE)</f>
        <v>29.007579102050535</v>
      </c>
      <c r="AE330" s="220">
        <f>VLOOKUP($CZ330,'CMG. HID. HUMEDA'!$A$5:$BZ$320,AE$319,FALSE)</f>
        <v>29.430178325872085</v>
      </c>
      <c r="AF330" s="220">
        <f>VLOOKUP($CZ330,'CMG. HID. HUMEDA'!$A$5:$BZ$320,AF$319,FALSE)</f>
        <v>30.265093022014597</v>
      </c>
      <c r="AG330" s="220">
        <f>VLOOKUP($CZ330,'CMG. HID. HUMEDA'!$A$5:$BZ$320,AG$319,FALSE)</f>
        <v>30.139447857451248</v>
      </c>
      <c r="AH330" s="220">
        <f>VLOOKUP($CZ330,'CMG. HID. HUMEDA'!$A$5:$BZ$320,AH$319,FALSE)</f>
        <v>30.135182945346827</v>
      </c>
      <c r="AI330" s="220">
        <f>VLOOKUP($CZ330,'CMG. HID. HUMEDA'!$A$5:$BZ$320,AI$319,FALSE)</f>
        <v>30.111192471423585</v>
      </c>
      <c r="AJ330" s="220">
        <f>VLOOKUP($CZ330,'CMG. HID. HUMEDA'!$A$5:$BZ$320,AJ$319,FALSE)</f>
        <v>30.748919698938103</v>
      </c>
      <c r="AK330" s="220">
        <f>VLOOKUP($CZ330,'CMG. HID. HUMEDA'!$A$5:$BZ$320,AK$319,FALSE)</f>
        <v>31.490239160799675</v>
      </c>
      <c r="AL330" s="114">
        <f>VLOOKUP($CZ330,'CMG. HID. HUMEDA'!$A$5:$BZ$320,AL$319,FALSE)</f>
        <v>31.228834113000442</v>
      </c>
      <c r="AM330" s="114">
        <f>VLOOKUP($CZ330,'CMG. HID. HUMEDA'!$A$5:$BZ$320,AM$319,FALSE)</f>
        <v>31.166116256420597</v>
      </c>
      <c r="AN330" s="114">
        <f>VLOOKUP($CZ330,'CMG. HID. HUMEDA'!$A$5:$BZ$320,AN$319,FALSE)</f>
        <v>31.051259369139789</v>
      </c>
      <c r="AO330" s="114">
        <f>VLOOKUP($CZ330,'CMG. HID. HUMEDA'!$A$5:$BZ$320,AO$319,FALSE)</f>
        <v>32.665743738773074</v>
      </c>
      <c r="AP330" s="114">
        <f>VLOOKUP($CZ330,'CMG. HID. HUMEDA'!$A$5:$BZ$320,AP$319,FALSE)</f>
        <v>31.052708415551745</v>
      </c>
      <c r="AQ330" s="114">
        <f>VLOOKUP($CZ330,'CMG. HID. HUMEDA'!$A$5:$BZ$320,AQ$319,FALSE)</f>
        <v>31.051900871377438</v>
      </c>
      <c r="AR330" s="114">
        <f>VLOOKUP($CZ330,'CMG. HID. HUMEDA'!$A$5:$BZ$320,AR$319,FALSE)</f>
        <v>31.063698478991309</v>
      </c>
      <c r="AS330" s="114">
        <f>VLOOKUP($CZ330,'CMG. HID. HUMEDA'!$A$5:$BZ$320,AS$319,FALSE)</f>
        <v>30.785020325143012</v>
      </c>
      <c r="AT330" s="114">
        <f>VLOOKUP($CZ330,'CMG. HID. HUMEDA'!$A$5:$BZ$320,AT$319,FALSE)</f>
        <v>31.267624396593753</v>
      </c>
      <c r="AU330" s="114">
        <f>VLOOKUP($CZ330,'CMG. HID. HUMEDA'!$A$5:$BZ$320,AU$319,FALSE)</f>
        <v>30.074812416065562</v>
      </c>
      <c r="AV330" s="114">
        <f>VLOOKUP($CZ330,'CMG. HID. HUMEDA'!$A$5:$BZ$320,AV$319,FALSE)</f>
        <v>29.807620231583432</v>
      </c>
      <c r="AW330" s="114">
        <f>VLOOKUP($CZ330,'CMG. HID. HUMEDA'!$A$5:$BZ$320,AW$319,FALSE)</f>
        <v>29.678657636007859</v>
      </c>
      <c r="AX330" s="114">
        <f>VLOOKUP($CZ330,'CMG. HID. HUMEDA'!$A$5:$BZ$320,AX$319,FALSE)</f>
        <v>29.525886592488813</v>
      </c>
      <c r="AY330" s="114">
        <f>VLOOKUP($CZ330,'CMG. HID. HUMEDA'!$A$5:$BZ$320,AY$319,FALSE)</f>
        <v>31.101885137974506</v>
      </c>
      <c r="AZ330" s="114">
        <f>VLOOKUP($CZ330,'CMG. HID. HUMEDA'!$A$5:$BZ$320,AZ$319,FALSE)</f>
        <v>29.598499030332004</v>
      </c>
      <c r="BA330" s="114">
        <f>VLOOKUP($CZ330,'CMG. HID. HUMEDA'!$A$5:$BZ$320,BA$319,FALSE)</f>
        <v>29.581867629745794</v>
      </c>
      <c r="BB330" s="114">
        <f>VLOOKUP($CZ330,'CMG. HID. HUMEDA'!$A$5:$BZ$320,BB$319,FALSE)</f>
        <v>29.581546601753796</v>
      </c>
      <c r="BC330" s="114">
        <f>VLOOKUP($CZ330,'CMG. HID. HUMEDA'!$A$5:$BZ$320,BC$319,FALSE)</f>
        <v>29.581496387570393</v>
      </c>
      <c r="BD330" s="114">
        <f>VLOOKUP($CZ330,'CMG. HID. HUMEDA'!$A$5:$BZ$320,BD$319,FALSE)</f>
        <v>29.784337205667754</v>
      </c>
      <c r="BE330" s="114">
        <f>VLOOKUP($CZ330,'CMG. HID. HUMEDA'!$A$5:$BZ$320,BE$319,FALSE)</f>
        <v>25.715578987015832</v>
      </c>
      <c r="BF330" s="114">
        <f>VLOOKUP($CZ330,'CMG. HID. HUMEDA'!$A$5:$BZ$320,BF$319,FALSE)</f>
        <v>25.686834806563731</v>
      </c>
      <c r="BG330" s="114">
        <f>VLOOKUP($CZ330,'CMG. HID. HUMEDA'!$A$5:$BZ$320,BG$319,FALSE)</f>
        <v>25.704095697451436</v>
      </c>
      <c r="BH330" s="114">
        <f>VLOOKUP($CZ330,'CMG. HID. HUMEDA'!$A$5:$BZ$320,BH$319,FALSE)</f>
        <v>26.657860108781513</v>
      </c>
      <c r="BI330" s="114">
        <f>VLOOKUP($CZ330,'CMG. HID. HUMEDA'!$A$5:$BZ$320,BI$319,FALSE)</f>
        <v>25.709335301864957</v>
      </c>
      <c r="BJ330" s="114">
        <f>VLOOKUP($CZ330,'CMG. HID. HUMEDA'!$A$5:$BZ$320,BJ$319,FALSE)</f>
        <v>0</v>
      </c>
      <c r="BK330" s="114">
        <f>VLOOKUP($CZ330,'CMG. HID. HUMEDA'!$A$5:$BZ$320,BK$319,FALSE)</f>
        <v>0</v>
      </c>
      <c r="BL330" s="114">
        <f>VLOOKUP($CZ330,'CMG. HID. HUMEDA'!$A$5:$BZ$320,BL$319,FALSE)</f>
        <v>0</v>
      </c>
      <c r="BM330" s="114">
        <f>VLOOKUP($CZ330,'CMG. HID. HUMEDA'!$A$5:$BZ$320,BM$319,FALSE)</f>
        <v>0</v>
      </c>
      <c r="BN330" s="114">
        <f>VLOOKUP($CZ330,'CMG. HID. HUMEDA'!$A$5:$BZ$320,BN$319,FALSE)</f>
        <v>0</v>
      </c>
      <c r="BO330" s="114">
        <f>VLOOKUP($CZ330,'CMG. HID. HUMEDA'!$A$5:$BZ$320,BO$319,FALSE)</f>
        <v>0</v>
      </c>
      <c r="BP330" s="114">
        <f>VLOOKUP($CZ330,'CMG. HID. HUMEDA'!$A$5:$BZ$320,BP$319,FALSE)</f>
        <v>0</v>
      </c>
      <c r="BQ330" s="114">
        <f>VLOOKUP($CZ330,'CMG. HID. HUMEDA'!$A$5:$BZ$320,BQ$319,FALSE)</f>
        <v>0</v>
      </c>
      <c r="BR330" s="114">
        <f>VLOOKUP($CZ330,'CMG. HID. HUMEDA'!$A$5:$BZ$320,BR$319,FALSE)</f>
        <v>0</v>
      </c>
      <c r="BS330" s="114">
        <f>VLOOKUP($CZ330,'CMG. HID. HUMEDA'!$A$5:$BZ$320,BS$319,FALSE)</f>
        <v>0</v>
      </c>
      <c r="BT330" s="114">
        <f>VLOOKUP($CZ330,'CMG. HID. HUMEDA'!$A$5:$BZ$320,BT$319,FALSE)</f>
        <v>0</v>
      </c>
      <c r="BU330" s="114">
        <f>VLOOKUP($CZ330,'CMG. HID. HUMEDA'!$A$5:$BZ$320,BU$319,FALSE)</f>
        <v>0</v>
      </c>
      <c r="BV330" s="114">
        <f>VLOOKUP($CZ330,'CMG. HID. HUMEDA'!$A$5:$BZ$320,BV$319,FALSE)</f>
        <v>0</v>
      </c>
      <c r="BW330" s="114">
        <f>VLOOKUP($CZ330,'CMG. HID. HUMEDA'!$A$5:$BZ$320,BW$319,FALSE)</f>
        <v>0</v>
      </c>
      <c r="BX330" s="114">
        <f>VLOOKUP($CZ330,'CMG. HID. HUMEDA'!$A$5:$BZ$320,BX$319,FALSE)</f>
        <v>0</v>
      </c>
      <c r="BY330" s="114">
        <f>VLOOKUP($CZ330,'CMG. HID. HUMEDA'!$A$5:$BZ$320,BY$319,FALSE)</f>
        <v>0</v>
      </c>
      <c r="BZ330" s="114">
        <f>VLOOKUP($CZ330,'CMG. HID. HUMEDA'!$A$5:$BZ$320,BZ$319,FALSE)</f>
        <v>0</v>
      </c>
      <c r="CA330" s="114" t="e">
        <f>VLOOKUP($CZ330,'CMG. HID. HUMEDA'!$A$5:$BZ$320,CA$319,FALSE)</f>
        <v>#REF!</v>
      </c>
      <c r="CB330" s="114" t="e">
        <f>VLOOKUP($CZ330,'CMG. HID. HUMEDA'!$A$5:$BZ$320,CB$319,FALSE)</f>
        <v>#REF!</v>
      </c>
      <c r="CC330" s="114" t="e">
        <f>VLOOKUP($CZ330,'CMG. HID. HUMEDA'!$A$5:$BZ$320,CC$319,FALSE)</f>
        <v>#REF!</v>
      </c>
      <c r="CD330" s="114" t="e">
        <f>VLOOKUP($CZ330,'CMG. HID. HUMEDA'!$A$5:$BZ$320,CD$319,FALSE)</f>
        <v>#REF!</v>
      </c>
      <c r="CE330" s="114" t="e">
        <f>VLOOKUP($CZ330,'CMG. HID. HUMEDA'!$A$5:$BZ$320,CE$319,FALSE)</f>
        <v>#REF!</v>
      </c>
      <c r="CF330" s="114" t="e">
        <f>VLOOKUP($CZ330,'CMG. HID. HUMEDA'!$A$5:$BZ$320,CF$319,FALSE)</f>
        <v>#REF!</v>
      </c>
      <c r="CG330" s="114" t="e">
        <f>VLOOKUP($CZ330,'CMG. HID. HUMEDA'!$A$5:$BZ$320,CG$319,FALSE)</f>
        <v>#REF!</v>
      </c>
      <c r="CH330" s="114" t="e">
        <f>VLOOKUP($CZ330,'CMG. HID. HUMEDA'!$A$5:$BZ$320,CH$319,FALSE)</f>
        <v>#REF!</v>
      </c>
      <c r="CI330" s="114" t="e">
        <f>VLOOKUP($CZ330,'CMG. HID. HUMEDA'!$A$5:$BZ$320,CI$319,FALSE)</f>
        <v>#REF!</v>
      </c>
      <c r="CJ330" s="114" t="e">
        <f>VLOOKUP($CZ330,'CMG. HID. HUMEDA'!$A$5:$BZ$320,CJ$319,FALSE)</f>
        <v>#REF!</v>
      </c>
      <c r="CK330" s="114" t="e">
        <f>VLOOKUP($CZ330,'CMG. HID. HUMEDA'!$A$5:$BZ$320,CK$319,FALSE)</f>
        <v>#REF!</v>
      </c>
      <c r="CL330" s="114" t="e">
        <f>VLOOKUP($CZ330,'CMG. HID. HUMEDA'!$A$5:$BZ$320,CL$319,FALSE)</f>
        <v>#REF!</v>
      </c>
      <c r="CM330" s="114" t="e">
        <f>VLOOKUP($CZ330,'CMG. HID. HUMEDA'!$A$5:$BZ$320,CM$319,FALSE)</f>
        <v>#REF!</v>
      </c>
      <c r="CN330" s="114" t="e">
        <f>VLOOKUP($CZ330,'CMG. HID. HUMEDA'!$A$5:$BZ$320,CN$319,FALSE)</f>
        <v>#REF!</v>
      </c>
      <c r="CO330" s="114" t="e">
        <f>VLOOKUP($CZ330,'CMG. HID. HUMEDA'!$A$5:$BZ$320,CO$319,FALSE)</f>
        <v>#REF!</v>
      </c>
      <c r="CP330" s="114" t="e">
        <f>VLOOKUP($CZ330,'CMG. HID. HUMEDA'!$A$5:$BZ$320,CP$319,FALSE)</f>
        <v>#REF!</v>
      </c>
      <c r="CQ330" s="114" t="e">
        <f>VLOOKUP($CZ330,'CMG. HID. HUMEDA'!$A$5:$BZ$320,CQ$319,FALSE)</f>
        <v>#REF!</v>
      </c>
      <c r="CR330" s="114" t="e">
        <f>VLOOKUP($CZ330,'CMG. HID. HUMEDA'!$A$5:$BZ$320,CR$319,FALSE)</f>
        <v>#REF!</v>
      </c>
      <c r="CS330" s="114" t="e">
        <f>VLOOKUP($CZ330,'CMG. HID. HUMEDA'!$A$5:$BZ$320,CS$319,FALSE)</f>
        <v>#REF!</v>
      </c>
      <c r="CT330" s="114" t="e">
        <f>VLOOKUP($CZ330,'CMG. HID. HUMEDA'!$A$5:$BZ$320,CT$319,FALSE)</f>
        <v>#REF!</v>
      </c>
      <c r="CU330" s="114" t="e">
        <f>VLOOKUP($CZ330,'CMG. HID. HUMEDA'!$A$5:$BZ$320,CU$319,FALSE)</f>
        <v>#REF!</v>
      </c>
      <c r="CV330" s="114" t="e">
        <f>VLOOKUP($CZ330,'CMG. HID. HUMEDA'!$A$5:$BZ$320,CV$319,FALSE)</f>
        <v>#REF!</v>
      </c>
      <c r="CW330" s="114" t="e">
        <f>VLOOKUP($CZ330,'CMG. HID. HUMEDA'!$A$5:$BZ$320,CW$319,FALSE)</f>
        <v>#REF!</v>
      </c>
      <c r="CX330" s="114" t="e">
        <f>VLOOKUP($CZ330,'CMG. HID. HUMEDA'!$A$5:$BZ$320,CX$319,FALSE)</f>
        <v>#REF!</v>
      </c>
      <c r="CY330" s="114" t="e">
        <f>VLOOKUP($CZ330,'CMG. HID. HUMEDA'!$A$5:$BZ$320,CY$319,FALSE)</f>
        <v>#REF!</v>
      </c>
      <c r="CZ330" s="114" t="s">
        <v>1523</v>
      </c>
    </row>
    <row r="331" spans="1:104" x14ac:dyDescent="0.25"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</row>
    <row r="332" spans="1:104" x14ac:dyDescent="0.25">
      <c r="A332" s="114" t="str">
        <f>CZ332&amp;" - "&amp;"SECA"</f>
        <v>PMontt220 - SECA</v>
      </c>
      <c r="B332" s="220">
        <f>VLOOKUP($CZ332,'CMG. HID. SECA'!$A$5:$BO$320,B$319,FALSE)</f>
        <v>28.3933726712518</v>
      </c>
      <c r="C332" s="220">
        <f>VLOOKUP($CZ332,'CMG. HID. SECA'!$A$5:$BO$320,C$319,FALSE)</f>
        <v>27.871406351283042</v>
      </c>
      <c r="D332" s="220">
        <f>VLOOKUP($CZ332,'CMG. HID. SECA'!$A$5:$BO$320,D$319,FALSE)</f>
        <v>29.456533147676357</v>
      </c>
      <c r="E332" s="220">
        <f>VLOOKUP($CZ332,'CMG. HID. SECA'!$A$5:$BO$320,E$319,FALSE)</f>
        <v>29.771215680048176</v>
      </c>
      <c r="F332" s="220">
        <f>VLOOKUP($CZ332,'CMG. HID. SECA'!$A$5:$BO$320,F$319,FALSE)</f>
        <v>29.22876869716417</v>
      </c>
      <c r="G332" s="220">
        <f>VLOOKUP($CZ332,'CMG. HID. SECA'!$A$5:$BO$320,G$319,FALSE)</f>
        <v>29.429816551548395</v>
      </c>
      <c r="H332" s="220">
        <f>VLOOKUP($CZ332,'CMG. HID. SECA'!$A$5:$BO$320,H$319,FALSE)</f>
        <v>29.154091996078897</v>
      </c>
      <c r="I332" s="220">
        <f>VLOOKUP($CZ332,'CMG. HID. SECA'!$A$5:$BO$320,I$319,FALSE)</f>
        <v>31.027655477191008</v>
      </c>
      <c r="J332" s="220">
        <f>VLOOKUP($CZ332,'CMG. HID. SECA'!$A$5:$BO$320,J$319,FALSE)</f>
        <v>31.155174152220571</v>
      </c>
      <c r="K332" s="220">
        <f>VLOOKUP($CZ332,'CMG. HID. SECA'!$A$5:$BO$320,K$319,FALSE)</f>
        <v>29.93836732055173</v>
      </c>
      <c r="L332" s="220">
        <f>VLOOKUP($CZ332,'CMG. HID. SECA'!$A$5:$BO$320,L$319,FALSE)</f>
        <v>28.689211613954118</v>
      </c>
      <c r="M332" s="220">
        <f>VLOOKUP($CZ332,'CMG. HID. SECA'!$A$5:$BO$320,M$319,FALSE)</f>
        <v>28.587859645689132</v>
      </c>
      <c r="N332" s="220">
        <f>VLOOKUP($CZ332,'CMG. HID. SECA'!$A$5:$BO$320,N$319,FALSE)</f>
        <v>29.112336600866012</v>
      </c>
      <c r="O332" s="220">
        <f>VLOOKUP($CZ332,'CMG. HID. SECA'!$A$5:$BO$320,O$319,FALSE)</f>
        <v>29.763156596133463</v>
      </c>
      <c r="P332" s="220">
        <f>VLOOKUP($CZ332,'CMG. HID. SECA'!$A$5:$BO$320,P$319,FALSE)</f>
        <v>29.853987678546254</v>
      </c>
      <c r="Q332" s="220">
        <f>VLOOKUP($CZ332,'CMG. HID. SECA'!$A$5:$BO$320,Q$319,FALSE)</f>
        <v>27.487549135071156</v>
      </c>
      <c r="R332" s="220">
        <f>VLOOKUP($CZ332,'CMG. HID. SECA'!$A$5:$BO$320,R$319,FALSE)</f>
        <v>27.486921719567814</v>
      </c>
      <c r="S332" s="220">
        <f>VLOOKUP($CZ332,'CMG. HID. SECA'!$A$5:$BO$320,S$319,FALSE)</f>
        <v>27.978917761879895</v>
      </c>
      <c r="T332" s="220">
        <f>VLOOKUP($CZ332,'CMG. HID. SECA'!$A$5:$BO$320,T$319,FALSE)</f>
        <v>28.058487721244518</v>
      </c>
      <c r="U332" s="220">
        <f>VLOOKUP($CZ332,'CMG. HID. SECA'!$A$5:$BO$320,U$319,FALSE)</f>
        <v>28.040018287470279</v>
      </c>
      <c r="V332" s="220">
        <f>VLOOKUP($CZ332,'CMG. HID. SECA'!$A$5:$BO$320,V$319,FALSE)</f>
        <v>29.652146860393511</v>
      </c>
      <c r="W332" s="220">
        <f>VLOOKUP($CZ332,'CMG. HID. SECA'!$A$5:$BO$320,W$319,FALSE)</f>
        <v>29.601250254128413</v>
      </c>
      <c r="X332" s="220">
        <f>VLOOKUP($CZ332,'CMG. HID. SECA'!$A$5:$BO$320,X$319,FALSE)</f>
        <v>29.652783071006265</v>
      </c>
      <c r="Y332" s="220">
        <f>VLOOKUP($CZ332,'CMG. HID. SECA'!$A$5:$BO$320,Y$319,FALSE)</f>
        <v>29.659742286296645</v>
      </c>
      <c r="Z332" s="220">
        <f>VLOOKUP($CZ332,'CMG. HID. SECA'!$A$5:$BO$320,Z$319,FALSE)</f>
        <v>29.723425091145977</v>
      </c>
      <c r="AA332" s="220">
        <f>VLOOKUP($CZ332,'CMG. HID. SECA'!$A$5:$BO$320,AA$319,FALSE)</f>
        <v>31.104842701373407</v>
      </c>
      <c r="AB332" s="220">
        <f>VLOOKUP($CZ332,'CMG. HID. SECA'!$A$5:$BO$320,AB$319,FALSE)</f>
        <v>30.776159102717443</v>
      </c>
      <c r="AC332" s="220">
        <f>VLOOKUP($CZ332,'CMG. HID. SECA'!$A$5:$BO$320,AC$319,FALSE)</f>
        <v>31.235186044678468</v>
      </c>
      <c r="AD332" s="220">
        <f>VLOOKUP($CZ332,'CMG. HID. SECA'!$A$5:$BO$320,AD$319,FALSE)</f>
        <v>31.818095307846676</v>
      </c>
      <c r="AE332" s="220">
        <f>VLOOKUP($CZ332,'CMG. HID. SECA'!$A$5:$BO$320,AE$319,FALSE)</f>
        <v>32.185928311081071</v>
      </c>
      <c r="AF332" s="220">
        <f>VLOOKUP($CZ332,'CMG. HID. SECA'!$A$5:$BO$320,AF$319,FALSE)</f>
        <v>31.32262472927686</v>
      </c>
      <c r="AG332" s="220">
        <f>VLOOKUP($CZ332,'CMG. HID. SECA'!$A$5:$BO$320,AG$319,FALSE)</f>
        <v>31.153057089659644</v>
      </c>
      <c r="AH332" s="220">
        <f>VLOOKUP($CZ332,'CMG. HID. SECA'!$A$5:$BO$320,AH$319,FALSE)</f>
        <v>31.507895377477492</v>
      </c>
      <c r="AI332" s="220">
        <f>VLOOKUP($CZ332,'CMG. HID. SECA'!$A$5:$BO$320,AI$319,FALSE)</f>
        <v>31.692942213484333</v>
      </c>
      <c r="AJ332" s="220">
        <f>VLOOKUP($CZ332,'CMG. HID. SECA'!$A$5:$BO$320,AJ$319,FALSE)</f>
        <v>31.777574654763352</v>
      </c>
      <c r="AK332" s="220">
        <f>VLOOKUP($CZ332,'CMG. HID. SECA'!$A$5:$BO$320,AK$319,FALSE)</f>
        <v>33.144718512175146</v>
      </c>
      <c r="AL332" s="114">
        <f>VLOOKUP($CZ332,'CMG. HID. SECA'!$A$5:$BO$320,AL$319,FALSE)</f>
        <v>33.006222844575696</v>
      </c>
      <c r="AM332" s="114">
        <f>VLOOKUP($CZ332,'CMG. HID. SECA'!$A$5:$BO$320,AM$319,FALSE)</f>
        <v>33.97112340520605</v>
      </c>
      <c r="AN332" s="114">
        <f>VLOOKUP($CZ332,'CMG. HID. SECA'!$A$5:$BO$320,AN$319,FALSE)</f>
        <v>34.142258986094731</v>
      </c>
      <c r="AO332" s="114">
        <f>VLOOKUP($CZ332,'CMG. HID. SECA'!$A$5:$BO$320,AO$319,FALSE)</f>
        <v>34.212349662333914</v>
      </c>
      <c r="AP332" s="114">
        <f>VLOOKUP($CZ332,'CMG. HID. SECA'!$A$5:$BO$320,AP$319,FALSE)</f>
        <v>34.835031073140051</v>
      </c>
      <c r="AQ332" s="114">
        <f>VLOOKUP($CZ332,'CMG. HID. SECA'!$A$5:$BO$320,AQ$319,FALSE)</f>
        <v>34.588796442001296</v>
      </c>
      <c r="AR332" s="114">
        <f>VLOOKUP($CZ332,'CMG. HID. SECA'!$A$5:$BO$320,AR$319,FALSE)</f>
        <v>35.149391747126849</v>
      </c>
      <c r="AS332" s="114">
        <f>VLOOKUP($CZ332,'CMG. HID. SECA'!$A$5:$BO$320,AS$319,FALSE)</f>
        <v>34.973318915275414</v>
      </c>
      <c r="AT332" s="114">
        <f>VLOOKUP($CZ332,'CMG. HID. SECA'!$A$5:$BO$320,AT$319,FALSE)</f>
        <v>34.896278583627378</v>
      </c>
      <c r="AU332" s="114">
        <f>VLOOKUP($CZ332,'CMG. HID. SECA'!$A$5:$BO$320,AU$319,FALSE)</f>
        <v>32.310461615140731</v>
      </c>
      <c r="AV332" s="114">
        <f>VLOOKUP($CZ332,'CMG. HID. SECA'!$A$5:$BO$320,AV$319,FALSE)</f>
        <v>32.247081187397882</v>
      </c>
      <c r="AW332" s="114">
        <f>VLOOKUP($CZ332,'CMG. HID. SECA'!$A$5:$BO$320,AW$319,FALSE)</f>
        <v>32.449446642994062</v>
      </c>
      <c r="AX332" s="114">
        <f>VLOOKUP($CZ332,'CMG. HID. SECA'!$A$5:$BO$320,AX$319,FALSE)</f>
        <v>32.583710689049219</v>
      </c>
      <c r="AY332" s="114">
        <f>VLOOKUP($CZ332,'CMG. HID. SECA'!$A$5:$BO$320,AY$319,FALSE)</f>
        <v>32.432960218517998</v>
      </c>
      <c r="AZ332" s="114">
        <f>VLOOKUP($CZ332,'CMG. HID. SECA'!$A$5:$BO$320,AZ$319,FALSE)</f>
        <v>5.8016546595694409</v>
      </c>
      <c r="BA332" s="114">
        <f>VLOOKUP($CZ332,'CMG. HID. SECA'!$A$5:$BO$320,BA$319,FALSE)</f>
        <v>5.6991209296800882</v>
      </c>
      <c r="BB332" s="114">
        <f>VLOOKUP($CZ332,'CMG. HID. SECA'!$A$5:$BO$320,BB$319,FALSE)</f>
        <v>5.8626480921429662</v>
      </c>
      <c r="BC332" s="114">
        <f>VLOOKUP($CZ332,'CMG. HID. SECA'!$A$5:$BO$320,BC$319,FALSE)</f>
        <v>5.9678613802841474</v>
      </c>
      <c r="BD332" s="114">
        <f>VLOOKUP($CZ332,'CMG. HID. SECA'!$A$5:$BO$320,BD$319,FALSE)</f>
        <v>5.8423064588022697</v>
      </c>
      <c r="BE332" s="114">
        <f>VLOOKUP($CZ332,'CMG. HID. SECA'!$A$5:$BO$320,BE$319,FALSE)</f>
        <v>6.1243768832520686</v>
      </c>
      <c r="BF332" s="114">
        <f>VLOOKUP($CZ332,'CMG. HID. SECA'!$A$5:$BO$320,BF$319,FALSE)</f>
        <v>5.9245857688570087</v>
      </c>
      <c r="BG332" s="114">
        <f>VLOOKUP($CZ332,'CMG. HID. SECA'!$A$5:$BO$320,BG$319,FALSE)</f>
        <v>6.2100817622986551</v>
      </c>
      <c r="BH332" s="114">
        <f>VLOOKUP($CZ332,'CMG. HID. SECA'!$A$5:$BO$320,BH$319,FALSE)</f>
        <v>6.2861379173126508</v>
      </c>
      <c r="BI332" s="114">
        <f>VLOOKUP($CZ332,'CMG. HID. SECA'!$A$5:$BO$320,BI$319,FALSE)</f>
        <v>6.245472209678244</v>
      </c>
      <c r="BJ332" s="114">
        <f>VLOOKUP($CZ332,'CMG. HID. SECA'!$A$5:$BO$320,BJ$319,FALSE)</f>
        <v>0</v>
      </c>
      <c r="BK332" s="114">
        <f>VLOOKUP($CZ332,'CMG. HID. SECA'!$A$5:$BO$320,BK$319,FALSE)</f>
        <v>0</v>
      </c>
      <c r="BL332" s="114">
        <f>VLOOKUP($CZ332,'CMG. HID. SECA'!$A$5:$BO$320,BL$319,FALSE)</f>
        <v>0</v>
      </c>
      <c r="BM332" s="114">
        <f>VLOOKUP($CZ332,'CMG. HID. SECA'!$A$5:$BO$320,BM$319,FALSE)</f>
        <v>0</v>
      </c>
      <c r="BN332" s="114">
        <f>VLOOKUP($CZ332,'CMG. HID. SECA'!$A$5:$BO$320,BN$319,FALSE)</f>
        <v>0</v>
      </c>
      <c r="BO332" s="114">
        <f>VLOOKUP($CZ332,'CMG. HID. SECA'!$A$5:$BO$320,BO$319,FALSE)</f>
        <v>0</v>
      </c>
      <c r="BP332" s="114" t="e">
        <f>VLOOKUP($CZ332,'CMG. HID. SECA'!$A$5:$BO$320,BP$319,FALSE)</f>
        <v>#REF!</v>
      </c>
      <c r="BQ332" s="114" t="e">
        <f>VLOOKUP($CZ332,'CMG. HID. SECA'!$A$5:$BO$320,BQ$319,FALSE)</f>
        <v>#REF!</v>
      </c>
      <c r="BR332" s="114" t="e">
        <f>VLOOKUP($CZ332,'CMG. HID. SECA'!$A$5:$BO$320,BR$319,FALSE)</f>
        <v>#REF!</v>
      </c>
      <c r="BS332" s="114" t="e">
        <f>VLOOKUP($CZ332,'CMG. HID. SECA'!$A$5:$BO$320,BS$319,FALSE)</f>
        <v>#REF!</v>
      </c>
      <c r="BT332" s="114" t="e">
        <f>VLOOKUP($CZ332,'CMG. HID. SECA'!$A$5:$BO$320,BT$319,FALSE)</f>
        <v>#REF!</v>
      </c>
      <c r="BU332" s="114" t="e">
        <f>VLOOKUP($CZ332,'CMG. HID. SECA'!$A$5:$BO$320,BU$319,FALSE)</f>
        <v>#REF!</v>
      </c>
      <c r="BV332" s="114" t="e">
        <f>VLOOKUP($CZ332,'CMG. HID. SECA'!$A$5:$BO$320,BV$319,FALSE)</f>
        <v>#REF!</v>
      </c>
      <c r="BW332" s="114" t="e">
        <f>VLOOKUP($CZ332,'CMG. HID. SECA'!$A$5:$BO$320,BW$319,FALSE)</f>
        <v>#REF!</v>
      </c>
      <c r="BX332" s="114" t="e">
        <f>VLOOKUP($CZ332,'CMG. HID. SECA'!$A$5:$BO$320,BX$319,FALSE)</f>
        <v>#REF!</v>
      </c>
      <c r="BY332" s="114" t="e">
        <f>VLOOKUP($CZ332,'CMG. HID. SECA'!$A$5:$BO$320,BY$319,FALSE)</f>
        <v>#REF!</v>
      </c>
      <c r="BZ332" s="114" t="e">
        <f>VLOOKUP($CZ332,'CMG. HID. SECA'!$A$5:$BO$320,BZ$319,FALSE)</f>
        <v>#REF!</v>
      </c>
      <c r="CA332" s="114" t="e">
        <f>VLOOKUP($CZ332,'CMG. HID. SECA'!$A$5:$BO$320,CA$319,FALSE)</f>
        <v>#REF!</v>
      </c>
      <c r="CB332" s="114" t="e">
        <f>VLOOKUP($CZ332,'CMG. HID. SECA'!$A$5:$BO$320,CB$319,FALSE)</f>
        <v>#REF!</v>
      </c>
      <c r="CC332" s="114" t="e">
        <f>VLOOKUP($CZ332,'CMG. HID. SECA'!$A$5:$BO$320,CC$319,FALSE)</f>
        <v>#REF!</v>
      </c>
      <c r="CD332" s="114" t="e">
        <f>VLOOKUP($CZ332,'CMG. HID. SECA'!$A$5:$BO$320,CD$319,FALSE)</f>
        <v>#REF!</v>
      </c>
      <c r="CE332" s="114" t="e">
        <f>VLOOKUP($CZ332,'CMG. HID. SECA'!$A$5:$BO$320,CE$319,FALSE)</f>
        <v>#REF!</v>
      </c>
      <c r="CF332" s="114" t="e">
        <f>VLOOKUP($CZ332,'CMG. HID. SECA'!$A$5:$BO$320,CF$319,FALSE)</f>
        <v>#REF!</v>
      </c>
      <c r="CG332" s="114" t="e">
        <f>VLOOKUP($CZ332,'CMG. HID. SECA'!$A$5:$BO$320,CG$319,FALSE)</f>
        <v>#REF!</v>
      </c>
      <c r="CH332" s="114" t="e">
        <f>VLOOKUP($CZ332,'CMG. HID. SECA'!$A$5:$BO$320,CH$319,FALSE)</f>
        <v>#REF!</v>
      </c>
      <c r="CI332" s="114" t="e">
        <f>VLOOKUP($CZ332,'CMG. HID. SECA'!$A$5:$BO$320,CI$319,FALSE)</f>
        <v>#REF!</v>
      </c>
      <c r="CJ332" s="114" t="e">
        <f>VLOOKUP($CZ332,'CMG. HID. SECA'!$A$5:$BO$320,CJ$319,FALSE)</f>
        <v>#REF!</v>
      </c>
      <c r="CK332" s="114" t="e">
        <f>VLOOKUP($CZ332,'CMG. HID. SECA'!$A$5:$BO$320,CK$319,FALSE)</f>
        <v>#REF!</v>
      </c>
      <c r="CL332" s="114" t="e">
        <f>VLOOKUP($CZ332,'CMG. HID. SECA'!$A$5:$BO$320,CL$319,FALSE)</f>
        <v>#REF!</v>
      </c>
      <c r="CM332" s="114" t="e">
        <f>VLOOKUP($CZ332,'CMG. HID. SECA'!$A$5:$BO$320,CM$319,FALSE)</f>
        <v>#REF!</v>
      </c>
      <c r="CN332" s="114" t="e">
        <f>VLOOKUP($CZ332,'CMG. HID. SECA'!$A$5:$BO$320,CN$319,FALSE)</f>
        <v>#REF!</v>
      </c>
      <c r="CO332" s="114" t="e">
        <f>VLOOKUP($CZ332,'CMG. HID. SECA'!$A$5:$BO$320,CO$319,FALSE)</f>
        <v>#REF!</v>
      </c>
      <c r="CP332" s="114" t="e">
        <f>VLOOKUP($CZ332,'CMG. HID. SECA'!$A$5:$BO$320,CP$319,FALSE)</f>
        <v>#REF!</v>
      </c>
      <c r="CQ332" s="114" t="e">
        <f>VLOOKUP($CZ332,'CMG. HID. SECA'!$A$5:$BO$320,CQ$319,FALSE)</f>
        <v>#REF!</v>
      </c>
      <c r="CR332" s="114" t="e">
        <f>VLOOKUP($CZ332,'CMG. HID. SECA'!$A$5:$BO$320,CR$319,FALSE)</f>
        <v>#REF!</v>
      </c>
      <c r="CS332" s="114" t="e">
        <f>VLOOKUP($CZ332,'CMG. HID. SECA'!$A$5:$BO$320,CS$319,FALSE)</f>
        <v>#REF!</v>
      </c>
      <c r="CT332" s="114" t="e">
        <f>VLOOKUP($CZ332,'CMG. HID. SECA'!$A$5:$BO$320,CT$319,FALSE)</f>
        <v>#REF!</v>
      </c>
      <c r="CU332" s="114" t="e">
        <f>VLOOKUP($CZ332,'CMG. HID. SECA'!$A$5:$BO$320,CU$319,FALSE)</f>
        <v>#REF!</v>
      </c>
      <c r="CV332" s="114" t="e">
        <f>VLOOKUP($CZ332,'CMG. HID. SECA'!$A$5:$BO$320,CV$319,FALSE)</f>
        <v>#REF!</v>
      </c>
      <c r="CW332" s="114" t="e">
        <f>VLOOKUP($CZ332,'CMG. HID. SECA'!$A$5:$BO$320,CW$319,FALSE)</f>
        <v>#REF!</v>
      </c>
      <c r="CX332" s="114" t="e">
        <f>VLOOKUP($CZ332,'CMG. HID. SECA'!$A$5:$BO$320,CX$319,FALSE)</f>
        <v>#REF!</v>
      </c>
      <c r="CY332" s="114" t="e">
        <f>VLOOKUP($CZ332,'CMG. HID. SECA'!$A$5:$BO$320,CY$319,FALSE)</f>
        <v>#REF!</v>
      </c>
      <c r="CZ332" s="114" t="s">
        <v>1556</v>
      </c>
    </row>
    <row r="333" spans="1:104" x14ac:dyDescent="0.25">
      <c r="A333" s="114" t="str">
        <f>CZ333&amp;" - "&amp;"MEDIA"</f>
        <v>PMontt220 - MEDIA</v>
      </c>
      <c r="B333" s="220">
        <f>VLOOKUP($CZ333,'CMG. HID. MEDIA'!$A$5:$CA$317,B$319,FALSE)</f>
        <v>28.3933726712518</v>
      </c>
      <c r="C333" s="220">
        <f>VLOOKUP($CZ333,'CMG. HID. MEDIA'!$A$5:$CA$317,C$319,FALSE)</f>
        <v>27.871406351283042</v>
      </c>
      <c r="D333" s="220">
        <f>VLOOKUP($CZ333,'CMG. HID. MEDIA'!$A$5:$CA$317,D$319,FALSE)</f>
        <v>29.456533147676357</v>
      </c>
      <c r="E333" s="220">
        <f>VLOOKUP($CZ333,'CMG. HID. MEDIA'!$A$5:$CA$317,E$319,FALSE)</f>
        <v>29.771215680048176</v>
      </c>
      <c r="F333" s="220">
        <f>VLOOKUP($CZ333,'CMG. HID. MEDIA'!$A$5:$CA$317,F$319,FALSE)</f>
        <v>29.22876869716417</v>
      </c>
      <c r="G333" s="220">
        <f>VLOOKUP($CZ333,'CMG. HID. MEDIA'!$A$5:$CA$317,G$319,FALSE)</f>
        <v>28.196862456626931</v>
      </c>
      <c r="H333" s="220">
        <f>VLOOKUP($CZ333,'CMG. HID. MEDIA'!$A$5:$CA$317,H$319,FALSE)</f>
        <v>28.078146591824378</v>
      </c>
      <c r="I333" s="220">
        <f>VLOOKUP($CZ333,'CMG. HID. MEDIA'!$A$5:$CA$317,I$319,FALSE)</f>
        <v>29.869839784074248</v>
      </c>
      <c r="J333" s="220">
        <f>VLOOKUP($CZ333,'CMG. HID. MEDIA'!$A$5:$CA$317,J$319,FALSE)</f>
        <v>29.912543318474494</v>
      </c>
      <c r="K333" s="220">
        <f>VLOOKUP($CZ333,'CMG. HID. MEDIA'!$A$5:$CA$317,K$319,FALSE)</f>
        <v>29.282008251289263</v>
      </c>
      <c r="L333" s="220">
        <f>VLOOKUP($CZ333,'CMG. HID. MEDIA'!$A$5:$CA$317,L$319,FALSE)</f>
        <v>31.228644301222765</v>
      </c>
      <c r="M333" s="220">
        <f>VLOOKUP($CZ333,'CMG. HID. MEDIA'!$A$5:$CA$317,M$319,FALSE)</f>
        <v>31.228575029978696</v>
      </c>
      <c r="N333" s="220">
        <f>VLOOKUP($CZ333,'CMG. HID. MEDIA'!$A$5:$CA$317,N$319,FALSE)</f>
        <v>31.47787446317912</v>
      </c>
      <c r="O333" s="220">
        <f>VLOOKUP($CZ333,'CMG. HID. MEDIA'!$A$5:$CA$317,O$319,FALSE)</f>
        <v>31.525350673374092</v>
      </c>
      <c r="P333" s="220">
        <f>VLOOKUP($CZ333,'CMG. HID. MEDIA'!$A$5:$CA$317,P$319,FALSE)</f>
        <v>31.478383483080616</v>
      </c>
      <c r="Q333" s="220">
        <f>VLOOKUP($CZ333,'CMG. HID. MEDIA'!$A$5:$CA$317,Q$319,FALSE)</f>
        <v>30.523370832045799</v>
      </c>
      <c r="R333" s="220">
        <f>VLOOKUP($CZ333,'CMG. HID. MEDIA'!$A$5:$CA$317,R$319,FALSE)</f>
        <v>30.370928820666649</v>
      </c>
      <c r="S333" s="220">
        <f>VLOOKUP($CZ333,'CMG. HID. MEDIA'!$A$5:$CA$317,S$319,FALSE)</f>
        <v>30.686950642610334</v>
      </c>
      <c r="T333" s="220">
        <f>VLOOKUP($CZ333,'CMG. HID. MEDIA'!$A$5:$CA$317,T$319,FALSE)</f>
        <v>31.25843428218446</v>
      </c>
      <c r="U333" s="220">
        <f>VLOOKUP($CZ333,'CMG. HID. MEDIA'!$A$5:$CA$317,U$319,FALSE)</f>
        <v>31.271197986379129</v>
      </c>
      <c r="V333" s="220">
        <f>VLOOKUP($CZ333,'CMG. HID. MEDIA'!$A$5:$CA$317,V$319,FALSE)</f>
        <v>30.815541018205295</v>
      </c>
      <c r="W333" s="220">
        <f>VLOOKUP($CZ333,'CMG. HID. MEDIA'!$A$5:$CA$317,W$319,FALSE)</f>
        <v>30.792804193515366</v>
      </c>
      <c r="X333" s="220">
        <f>VLOOKUP($CZ333,'CMG. HID. MEDIA'!$A$5:$CA$317,X$319,FALSE)</f>
        <v>30.815272734969433</v>
      </c>
      <c r="Y333" s="220">
        <f>VLOOKUP($CZ333,'CMG. HID. MEDIA'!$A$5:$CA$317,Y$319,FALSE)</f>
        <v>30.937855842000413</v>
      </c>
      <c r="Z333" s="220">
        <f>VLOOKUP($CZ333,'CMG. HID. MEDIA'!$A$5:$CA$317,Z$319,FALSE)</f>
        <v>30.937929555769099</v>
      </c>
      <c r="AA333" s="220">
        <f>VLOOKUP($CZ333,'CMG. HID. MEDIA'!$A$5:$CA$317,AA$319,FALSE)</f>
        <v>32.064530329948724</v>
      </c>
      <c r="AB333" s="220">
        <f>VLOOKUP($CZ333,'CMG. HID. MEDIA'!$A$5:$CA$317,AB$319,FALSE)</f>
        <v>31.93924685776955</v>
      </c>
      <c r="AC333" s="220">
        <f>VLOOKUP($CZ333,'CMG. HID. MEDIA'!$A$5:$CA$317,AC$319,FALSE)</f>
        <v>32.130091816304329</v>
      </c>
      <c r="AD333" s="220">
        <f>VLOOKUP($CZ333,'CMG. HID. MEDIA'!$A$5:$CA$317,AD$319,FALSE)</f>
        <v>41.804992519437718</v>
      </c>
      <c r="AE333" s="220">
        <f>VLOOKUP($CZ333,'CMG. HID. MEDIA'!$A$5:$CA$317,AE$319,FALSE)</f>
        <v>32.462175337190345</v>
      </c>
      <c r="AF333" s="220">
        <f>VLOOKUP($CZ333,'CMG. HID. MEDIA'!$A$5:$CA$317,AF$319,FALSE)</f>
        <v>31.193033236795312</v>
      </c>
      <c r="AG333" s="220">
        <f>VLOOKUP($CZ333,'CMG. HID. MEDIA'!$A$5:$CA$317,AG$319,FALSE)</f>
        <v>31.027784623779709</v>
      </c>
      <c r="AH333" s="220">
        <f>VLOOKUP($CZ333,'CMG. HID. MEDIA'!$A$5:$CA$317,AH$319,FALSE)</f>
        <v>31.351193247815043</v>
      </c>
      <c r="AI333" s="220">
        <f>VLOOKUP($CZ333,'CMG. HID. MEDIA'!$A$5:$CA$317,AI$319,FALSE)</f>
        <v>31.509991888115298</v>
      </c>
      <c r="AJ333" s="220">
        <f>VLOOKUP($CZ333,'CMG. HID. MEDIA'!$A$5:$CA$317,AJ$319,FALSE)</f>
        <v>31.621057677004323</v>
      </c>
      <c r="AK333" s="220">
        <f>VLOOKUP($CZ333,'CMG. HID. MEDIA'!$A$5:$CA$317,AK$319,FALSE)</f>
        <v>31.241650222961315</v>
      </c>
      <c r="AL333" s="114">
        <f>VLOOKUP($CZ333,'CMG. HID. MEDIA'!$A$5:$CA$317,AL$319,FALSE)</f>
        <v>31.240022147815854</v>
      </c>
      <c r="AM333" s="114">
        <f>VLOOKUP($CZ333,'CMG. HID. MEDIA'!$A$5:$CA$317,AM$319,FALSE)</f>
        <v>31.379991497931087</v>
      </c>
      <c r="AN333" s="114">
        <f>VLOOKUP($CZ333,'CMG. HID. MEDIA'!$A$5:$CA$317,AN$319,FALSE)</f>
        <v>31.559146178366834</v>
      </c>
      <c r="AO333" s="114">
        <f>VLOOKUP($CZ333,'CMG. HID. MEDIA'!$A$5:$CA$317,AO$319,FALSE)</f>
        <v>31.571769898661071</v>
      </c>
      <c r="AP333" s="114">
        <f>VLOOKUP($CZ333,'CMG. HID. MEDIA'!$A$5:$CA$317,AP$319,FALSE)</f>
        <v>35.927915186735184</v>
      </c>
      <c r="AQ333" s="114">
        <f>VLOOKUP($CZ333,'CMG. HID. MEDIA'!$A$5:$CA$317,AQ$319,FALSE)</f>
        <v>35.753552139178758</v>
      </c>
      <c r="AR333" s="114">
        <f>VLOOKUP($CZ333,'CMG. HID. MEDIA'!$A$5:$CA$317,AR$319,FALSE)</f>
        <v>36.864799353517803</v>
      </c>
      <c r="AS333" s="114">
        <f>VLOOKUP($CZ333,'CMG. HID. MEDIA'!$A$5:$CA$317,AS$319,FALSE)</f>
        <v>37.077671730628438</v>
      </c>
      <c r="AT333" s="114">
        <f>VLOOKUP($CZ333,'CMG. HID. MEDIA'!$A$5:$CA$317,AT$319,FALSE)</f>
        <v>36.245326592251871</v>
      </c>
      <c r="AU333" s="114">
        <f>VLOOKUP($CZ333,'CMG. HID. MEDIA'!$A$5:$CA$317,AU$319,FALSE)</f>
        <v>11.26196056985421</v>
      </c>
      <c r="AV333" s="114">
        <f>VLOOKUP($CZ333,'CMG. HID. MEDIA'!$A$5:$CA$317,AV$319,FALSE)</f>
        <v>7.9854605769458455</v>
      </c>
      <c r="AW333" s="114">
        <f>VLOOKUP($CZ333,'CMG. HID. MEDIA'!$A$5:$CA$317,AW$319,FALSE)</f>
        <v>11.392187420045197</v>
      </c>
      <c r="AX333" s="114">
        <f>VLOOKUP($CZ333,'CMG. HID. MEDIA'!$A$5:$CA$317,AX$319,FALSE)</f>
        <v>17.257710603288118</v>
      </c>
      <c r="AY333" s="114">
        <f>VLOOKUP($CZ333,'CMG. HID. MEDIA'!$A$5:$CA$317,AY$319,FALSE)</f>
        <v>11.331049157211561</v>
      </c>
      <c r="AZ333" s="114">
        <f>VLOOKUP($CZ333,'CMG. HID. MEDIA'!$A$5:$CA$317,AZ$319,FALSE)</f>
        <v>5.6776695433719544</v>
      </c>
      <c r="BA333" s="114">
        <f>VLOOKUP($CZ333,'CMG. HID. MEDIA'!$A$5:$CA$317,BA$319,FALSE)</f>
        <v>5.6235799419325829</v>
      </c>
      <c r="BB333" s="114">
        <f>VLOOKUP($CZ333,'CMG. HID. MEDIA'!$A$5:$CA$317,BB$319,FALSE)</f>
        <v>5.7283051306317674</v>
      </c>
      <c r="BC333" s="114">
        <f>VLOOKUP($CZ333,'CMG. HID. MEDIA'!$A$5:$CA$317,BC$319,FALSE)</f>
        <v>5.8254018262479521</v>
      </c>
      <c r="BD333" s="114">
        <f>VLOOKUP($CZ333,'CMG. HID. MEDIA'!$A$5:$CA$317,BD$319,FALSE)</f>
        <v>5.7094435268637413</v>
      </c>
      <c r="BE333" s="114">
        <f>VLOOKUP($CZ333,'CMG. HID. MEDIA'!$A$5:$CA$317,BE$319,FALSE)</f>
        <v>5.4062941023393423</v>
      </c>
      <c r="BF333" s="114">
        <f>VLOOKUP($CZ333,'CMG. HID. MEDIA'!$A$5:$CA$317,BF$319,FALSE)</f>
        <v>5.207192102629052</v>
      </c>
      <c r="BG333" s="114">
        <f>VLOOKUP($CZ333,'CMG. HID. MEDIA'!$A$5:$CA$317,BG$319,FALSE)</f>
        <v>5.5913125567267166</v>
      </c>
      <c r="BH333" s="114">
        <f>VLOOKUP($CZ333,'CMG. HID. MEDIA'!$A$5:$CA$317,BH$319,FALSE)</f>
        <v>5.7496928350370249</v>
      </c>
      <c r="BI333" s="114">
        <f>VLOOKUP($CZ333,'CMG. HID. MEDIA'!$A$5:$CA$317,BI$319,FALSE)</f>
        <v>5.616282375058244</v>
      </c>
      <c r="BJ333" s="114">
        <f>VLOOKUP($CZ333,'CMG. HID. MEDIA'!$A$5:$CA$317,BJ$319,FALSE)</f>
        <v>0</v>
      </c>
      <c r="BK333" s="114">
        <f>VLOOKUP($CZ333,'CMG. HID. MEDIA'!$A$5:$CA$317,BK$319,FALSE)</f>
        <v>0</v>
      </c>
      <c r="BL333" s="114">
        <f>VLOOKUP($CZ333,'CMG. HID. MEDIA'!$A$5:$CA$317,BL$319,FALSE)</f>
        <v>0</v>
      </c>
      <c r="BM333" s="114">
        <f>VLOOKUP($CZ333,'CMG. HID. MEDIA'!$A$5:$CA$317,BM$319,FALSE)</f>
        <v>0</v>
      </c>
      <c r="BN333" s="114">
        <f>VLOOKUP($CZ333,'CMG. HID. MEDIA'!$A$5:$CA$317,BN$319,FALSE)</f>
        <v>0</v>
      </c>
      <c r="BO333" s="114">
        <f>VLOOKUP($CZ333,'CMG. HID. MEDIA'!$A$5:$CA$317,BO$319,FALSE)</f>
        <v>0</v>
      </c>
      <c r="BP333" s="114">
        <f>VLOOKUP($CZ333,'CMG. HID. MEDIA'!$A$5:$CA$317,BP$319,FALSE)</f>
        <v>0</v>
      </c>
      <c r="BQ333" s="114">
        <f>VLOOKUP($CZ333,'CMG. HID. MEDIA'!$A$5:$CA$317,BQ$319,FALSE)</f>
        <v>0</v>
      </c>
      <c r="BR333" s="114">
        <f>VLOOKUP($CZ333,'CMG. HID. MEDIA'!$A$5:$CA$317,BR$319,FALSE)</f>
        <v>0</v>
      </c>
      <c r="BS333" s="114">
        <f>VLOOKUP($CZ333,'CMG. HID. MEDIA'!$A$5:$CA$317,BS$319,FALSE)</f>
        <v>0</v>
      </c>
      <c r="BT333" s="114">
        <f>VLOOKUP($CZ333,'CMG. HID. MEDIA'!$A$5:$CA$317,BT$319,FALSE)</f>
        <v>0</v>
      </c>
      <c r="BU333" s="114">
        <f>VLOOKUP($CZ333,'CMG. HID. MEDIA'!$A$5:$CA$317,BU$319,FALSE)</f>
        <v>0</v>
      </c>
      <c r="BV333" s="114">
        <f>VLOOKUP($CZ333,'CMG. HID. MEDIA'!$A$5:$CA$317,BV$319,FALSE)</f>
        <v>0</v>
      </c>
      <c r="BW333" s="114">
        <f>VLOOKUP($CZ333,'CMG. HID. MEDIA'!$A$5:$CA$317,BW$319,FALSE)</f>
        <v>0</v>
      </c>
      <c r="BX333" s="114">
        <f>VLOOKUP($CZ333,'CMG. HID. MEDIA'!$A$5:$CA$317,BX$319,FALSE)</f>
        <v>0</v>
      </c>
      <c r="BY333" s="114">
        <f>VLOOKUP($CZ333,'CMG. HID. MEDIA'!$A$5:$CA$317,BY$319,FALSE)</f>
        <v>0</v>
      </c>
      <c r="BZ333" s="114">
        <f>VLOOKUP($CZ333,'CMG. HID. MEDIA'!$A$5:$CA$317,BZ$319,FALSE)</f>
        <v>0</v>
      </c>
      <c r="CA333" s="114">
        <f>VLOOKUP($CZ333,'CMG. HID. MEDIA'!$A$5:$CA$317,CA$319,FALSE)</f>
        <v>0</v>
      </c>
      <c r="CB333" s="114" t="e">
        <f>VLOOKUP($CZ333,'CMG. HID. MEDIA'!$A$5:$CA$317,CB$319,FALSE)</f>
        <v>#REF!</v>
      </c>
      <c r="CC333" s="114" t="e">
        <f>VLOOKUP($CZ333,'CMG. HID. MEDIA'!$A$5:$CA$317,CC$319,FALSE)</f>
        <v>#REF!</v>
      </c>
      <c r="CD333" s="114" t="e">
        <f>VLOOKUP($CZ333,'CMG. HID. MEDIA'!$A$5:$CA$317,CD$319,FALSE)</f>
        <v>#REF!</v>
      </c>
      <c r="CE333" s="114" t="e">
        <f>VLOOKUP($CZ333,'CMG. HID. MEDIA'!$A$5:$CA$317,CE$319,FALSE)</f>
        <v>#REF!</v>
      </c>
      <c r="CF333" s="114" t="e">
        <f>VLOOKUP($CZ333,'CMG. HID. MEDIA'!$A$5:$CA$317,CF$319,FALSE)</f>
        <v>#REF!</v>
      </c>
      <c r="CG333" s="114" t="e">
        <f>VLOOKUP($CZ333,'CMG. HID. MEDIA'!$A$5:$CA$317,CG$319,FALSE)</f>
        <v>#REF!</v>
      </c>
      <c r="CH333" s="114" t="e">
        <f>VLOOKUP($CZ333,'CMG. HID. MEDIA'!$A$5:$CA$317,CH$319,FALSE)</f>
        <v>#REF!</v>
      </c>
      <c r="CI333" s="114" t="e">
        <f>VLOOKUP($CZ333,'CMG. HID. MEDIA'!$A$5:$CA$317,CI$319,FALSE)</f>
        <v>#REF!</v>
      </c>
      <c r="CJ333" s="114" t="e">
        <f>VLOOKUP($CZ333,'CMG. HID. MEDIA'!$A$5:$CA$317,CJ$319,FALSE)</f>
        <v>#REF!</v>
      </c>
      <c r="CK333" s="114" t="e">
        <f>VLOOKUP($CZ333,'CMG. HID. MEDIA'!$A$5:$CA$317,CK$319,FALSE)</f>
        <v>#REF!</v>
      </c>
      <c r="CL333" s="114" t="e">
        <f>VLOOKUP($CZ333,'CMG. HID. MEDIA'!$A$5:$CA$317,CL$319,FALSE)</f>
        <v>#REF!</v>
      </c>
      <c r="CM333" s="114" t="e">
        <f>VLOOKUP($CZ333,'CMG. HID. MEDIA'!$A$5:$CA$317,CM$319,FALSE)</f>
        <v>#REF!</v>
      </c>
      <c r="CN333" s="114" t="e">
        <f>VLOOKUP($CZ333,'CMG. HID. MEDIA'!$A$5:$CA$317,CN$319,FALSE)</f>
        <v>#REF!</v>
      </c>
      <c r="CO333" s="114" t="e">
        <f>VLOOKUP($CZ333,'CMG. HID. MEDIA'!$A$5:$CA$317,CO$319,FALSE)</f>
        <v>#REF!</v>
      </c>
      <c r="CP333" s="114" t="e">
        <f>VLOOKUP($CZ333,'CMG. HID. MEDIA'!$A$5:$CA$317,CP$319,FALSE)</f>
        <v>#REF!</v>
      </c>
      <c r="CQ333" s="114" t="e">
        <f>VLOOKUP($CZ333,'CMG. HID. MEDIA'!$A$5:$CA$317,CQ$319,FALSE)</f>
        <v>#REF!</v>
      </c>
      <c r="CR333" s="114" t="e">
        <f>VLOOKUP($CZ333,'CMG. HID. MEDIA'!$A$5:$CA$317,CR$319,FALSE)</f>
        <v>#REF!</v>
      </c>
      <c r="CS333" s="114" t="e">
        <f>VLOOKUP($CZ333,'CMG. HID. MEDIA'!$A$5:$CA$317,CS$319,FALSE)</f>
        <v>#REF!</v>
      </c>
      <c r="CT333" s="114" t="e">
        <f>VLOOKUP($CZ333,'CMG. HID. MEDIA'!$A$5:$CA$317,CT$319,FALSE)</f>
        <v>#REF!</v>
      </c>
      <c r="CU333" s="114" t="e">
        <f>VLOOKUP($CZ333,'CMG. HID. MEDIA'!$A$5:$CA$317,CU$319,FALSE)</f>
        <v>#REF!</v>
      </c>
      <c r="CV333" s="114" t="e">
        <f>VLOOKUP($CZ333,'CMG. HID. MEDIA'!$A$5:$CA$317,CV$319,FALSE)</f>
        <v>#REF!</v>
      </c>
      <c r="CW333" s="114" t="e">
        <f>VLOOKUP($CZ333,'CMG. HID. MEDIA'!$A$5:$CA$317,CW$319,FALSE)</f>
        <v>#REF!</v>
      </c>
      <c r="CX333" s="114" t="e">
        <f>VLOOKUP($CZ333,'CMG. HID. MEDIA'!$A$5:$CA$317,CX$319,FALSE)</f>
        <v>#REF!</v>
      </c>
      <c r="CY333" s="114" t="e">
        <f>VLOOKUP($CZ333,'CMG. HID. MEDIA'!$A$5:$CA$317,CY$319,FALSE)</f>
        <v>#REF!</v>
      </c>
      <c r="CZ333" s="114" t="s">
        <v>1556</v>
      </c>
    </row>
    <row r="334" spans="1:104" x14ac:dyDescent="0.25">
      <c r="A334" s="114" t="str">
        <f>CZ334&amp;" - "&amp;"HUMEDA"</f>
        <v>PMontt220 - HUMEDA</v>
      </c>
      <c r="B334" s="220">
        <f>VLOOKUP($CZ334,'CMG. HID. HUMEDA'!$A$5:$BZ$320,B$319,FALSE)</f>
        <v>28.3933726712518</v>
      </c>
      <c r="C334" s="220">
        <f>VLOOKUP($CZ334,'CMG. HID. HUMEDA'!$A$5:$BZ$320,C$319,FALSE)</f>
        <v>27.871406351283042</v>
      </c>
      <c r="D334" s="220">
        <f>VLOOKUP($CZ334,'CMG. HID. HUMEDA'!$A$5:$BZ$320,D$319,FALSE)</f>
        <v>29.456533147676357</v>
      </c>
      <c r="E334" s="220">
        <f>VLOOKUP($CZ334,'CMG. HID. HUMEDA'!$A$5:$BZ$320,E$319,FALSE)</f>
        <v>29.771215680048176</v>
      </c>
      <c r="F334" s="220">
        <f>VLOOKUP($CZ334,'CMG. HID. HUMEDA'!$A$5:$BZ$320,F$319,FALSE)</f>
        <v>29.22876869716417</v>
      </c>
      <c r="G334" s="220">
        <f>VLOOKUP($CZ334,'CMG. HID. HUMEDA'!$A$5:$BZ$320,G$319,FALSE)</f>
        <v>27.659548045952491</v>
      </c>
      <c r="H334" s="220">
        <f>VLOOKUP($CZ334,'CMG. HID. HUMEDA'!$A$5:$BZ$320,H$319,FALSE)</f>
        <v>27.60790164773756</v>
      </c>
      <c r="I334" s="220">
        <f>VLOOKUP($CZ334,'CMG. HID. HUMEDA'!$A$5:$BZ$320,I$319,FALSE)</f>
        <v>28.771080161207085</v>
      </c>
      <c r="J334" s="220">
        <f>VLOOKUP($CZ334,'CMG. HID. HUMEDA'!$A$5:$BZ$320,J$319,FALSE)</f>
        <v>28.887685217104181</v>
      </c>
      <c r="K334" s="220">
        <f>VLOOKUP($CZ334,'CMG. HID. HUMEDA'!$A$5:$BZ$320,K$319,FALSE)</f>
        <v>28.215626263972169</v>
      </c>
      <c r="L334" s="220">
        <f>VLOOKUP($CZ334,'CMG. HID. HUMEDA'!$A$5:$BZ$320,L$319,FALSE)</f>
        <v>29.225187673102429</v>
      </c>
      <c r="M334" s="220">
        <f>VLOOKUP($CZ334,'CMG. HID. HUMEDA'!$A$5:$BZ$320,M$319,FALSE)</f>
        <v>28.900182033818595</v>
      </c>
      <c r="N334" s="220">
        <f>VLOOKUP($CZ334,'CMG. HID. HUMEDA'!$A$5:$BZ$320,N$319,FALSE)</f>
        <v>29.462600646923647</v>
      </c>
      <c r="O334" s="220">
        <f>VLOOKUP($CZ334,'CMG. HID. HUMEDA'!$A$5:$BZ$320,O$319,FALSE)</f>
        <v>29.462611568370274</v>
      </c>
      <c r="P334" s="220">
        <f>VLOOKUP($CZ334,'CMG. HID. HUMEDA'!$A$5:$BZ$320,P$319,FALSE)</f>
        <v>29.573798095211075</v>
      </c>
      <c r="Q334" s="220">
        <f>VLOOKUP($CZ334,'CMG. HID. HUMEDA'!$A$5:$BZ$320,Q$319,FALSE)</f>
        <v>27.886969615256795</v>
      </c>
      <c r="R334" s="220">
        <f>VLOOKUP($CZ334,'CMG. HID. HUMEDA'!$A$5:$BZ$320,R$319,FALSE)</f>
        <v>27.227780615836679</v>
      </c>
      <c r="S334" s="220">
        <f>VLOOKUP($CZ334,'CMG. HID. HUMEDA'!$A$5:$BZ$320,S$319,FALSE)</f>
        <v>28.306325824595962</v>
      </c>
      <c r="T334" s="220">
        <f>VLOOKUP($CZ334,'CMG. HID. HUMEDA'!$A$5:$BZ$320,T$319,FALSE)</f>
        <v>29.245943846334864</v>
      </c>
      <c r="U334" s="220">
        <f>VLOOKUP($CZ334,'CMG. HID. HUMEDA'!$A$5:$BZ$320,U$319,FALSE)</f>
        <v>29.106036178918288</v>
      </c>
      <c r="V334" s="220">
        <f>VLOOKUP($CZ334,'CMG. HID. HUMEDA'!$A$5:$BZ$320,V$319,FALSE)</f>
        <v>27.486499258061624</v>
      </c>
      <c r="W334" s="220">
        <f>VLOOKUP($CZ334,'CMG. HID. HUMEDA'!$A$5:$BZ$320,W$319,FALSE)</f>
        <v>27.393101866203732</v>
      </c>
      <c r="X334" s="220">
        <f>VLOOKUP($CZ334,'CMG. HID. HUMEDA'!$A$5:$BZ$320,X$319,FALSE)</f>
        <v>27.782952539678313</v>
      </c>
      <c r="Y334" s="220">
        <f>VLOOKUP($CZ334,'CMG. HID. HUMEDA'!$A$5:$BZ$320,Y$319,FALSE)</f>
        <v>28.1579603039193</v>
      </c>
      <c r="Z334" s="220">
        <f>VLOOKUP($CZ334,'CMG. HID. HUMEDA'!$A$5:$BZ$320,Z$319,FALSE)</f>
        <v>28.1472576308885</v>
      </c>
      <c r="AA334" s="220">
        <f>VLOOKUP($CZ334,'CMG. HID. HUMEDA'!$A$5:$BZ$320,AA$319,FALSE)</f>
        <v>29.723018331384051</v>
      </c>
      <c r="AB334" s="220">
        <f>VLOOKUP($CZ334,'CMG. HID. HUMEDA'!$A$5:$BZ$320,AB$319,FALSE)</f>
        <v>29.228359146182623</v>
      </c>
      <c r="AC334" s="220">
        <f>VLOOKUP($CZ334,'CMG. HID. HUMEDA'!$A$5:$BZ$320,AC$319,FALSE)</f>
        <v>29.79220142359414</v>
      </c>
      <c r="AD334" s="220">
        <f>VLOOKUP($CZ334,'CMG. HID. HUMEDA'!$A$5:$BZ$320,AD$319,FALSE)</f>
        <v>30.728866017254639</v>
      </c>
      <c r="AE334" s="220">
        <f>VLOOKUP($CZ334,'CMG. HID. HUMEDA'!$A$5:$BZ$320,AE$319,FALSE)</f>
        <v>30.356801375474884</v>
      </c>
      <c r="AF334" s="220">
        <f>VLOOKUP($CZ334,'CMG. HID. HUMEDA'!$A$5:$BZ$320,AF$319,FALSE)</f>
        <v>28.725120578891033</v>
      </c>
      <c r="AG334" s="220">
        <f>VLOOKUP($CZ334,'CMG. HID. HUMEDA'!$A$5:$BZ$320,AG$319,FALSE)</f>
        <v>27.930600009594396</v>
      </c>
      <c r="AH334" s="220">
        <f>VLOOKUP($CZ334,'CMG. HID. HUMEDA'!$A$5:$BZ$320,AH$319,FALSE)</f>
        <v>29.52160336561484</v>
      </c>
      <c r="AI334" s="220">
        <f>VLOOKUP($CZ334,'CMG. HID. HUMEDA'!$A$5:$BZ$320,AI$319,FALSE)</f>
        <v>30.395453343461348</v>
      </c>
      <c r="AJ334" s="220">
        <f>VLOOKUP($CZ334,'CMG. HID. HUMEDA'!$A$5:$BZ$320,AJ$319,FALSE)</f>
        <v>30.083151498832244</v>
      </c>
      <c r="AK334" s="220">
        <f>VLOOKUP($CZ334,'CMG. HID. HUMEDA'!$A$5:$BZ$320,AK$319,FALSE)</f>
        <v>28.118427440441696</v>
      </c>
      <c r="AL334" s="114">
        <f>VLOOKUP($CZ334,'CMG. HID. HUMEDA'!$A$5:$BZ$320,AL$319,FALSE)</f>
        <v>28.032682624198571</v>
      </c>
      <c r="AM334" s="114">
        <f>VLOOKUP($CZ334,'CMG. HID. HUMEDA'!$A$5:$BZ$320,AM$319,FALSE)</f>
        <v>29.062329514399909</v>
      </c>
      <c r="AN334" s="114">
        <f>VLOOKUP($CZ334,'CMG. HID. HUMEDA'!$A$5:$BZ$320,AN$319,FALSE)</f>
        <v>30.107049419727087</v>
      </c>
      <c r="AO334" s="114">
        <f>VLOOKUP($CZ334,'CMG. HID. HUMEDA'!$A$5:$BZ$320,AO$319,FALSE)</f>
        <v>29.185006522156652</v>
      </c>
      <c r="AP334" s="114">
        <f>VLOOKUP($CZ334,'CMG. HID. HUMEDA'!$A$5:$BZ$320,AP$319,FALSE)</f>
        <v>28.173620631581986</v>
      </c>
      <c r="AQ334" s="114">
        <f>VLOOKUP($CZ334,'CMG. HID. HUMEDA'!$A$5:$BZ$320,AQ$319,FALSE)</f>
        <v>27.711348324448402</v>
      </c>
      <c r="AR334" s="114">
        <f>VLOOKUP($CZ334,'CMG. HID. HUMEDA'!$A$5:$BZ$320,AR$319,FALSE)</f>
        <v>29.963965164787169</v>
      </c>
      <c r="AS334" s="114">
        <f>VLOOKUP($CZ334,'CMG. HID. HUMEDA'!$A$5:$BZ$320,AS$319,FALSE)</f>
        <v>30.191968653425931</v>
      </c>
      <c r="AT334" s="114">
        <f>VLOOKUP($CZ334,'CMG. HID. HUMEDA'!$A$5:$BZ$320,AT$319,FALSE)</f>
        <v>29.08865124418665</v>
      </c>
      <c r="AU334" s="114">
        <f>VLOOKUP($CZ334,'CMG. HID. HUMEDA'!$A$5:$BZ$320,AU$319,FALSE)</f>
        <v>7.1084077725013488</v>
      </c>
      <c r="AV334" s="114">
        <f>VLOOKUP($CZ334,'CMG. HID. HUMEDA'!$A$5:$BZ$320,AV$319,FALSE)</f>
        <v>5.9342316959105865</v>
      </c>
      <c r="AW334" s="114">
        <f>VLOOKUP($CZ334,'CMG. HID. HUMEDA'!$A$5:$BZ$320,AW$319,FALSE)</f>
        <v>7.2233839703813523</v>
      </c>
      <c r="AX334" s="114">
        <f>VLOOKUP($CZ334,'CMG. HID. HUMEDA'!$A$5:$BZ$320,AX$319,FALSE)</f>
        <v>7.5768809470994194</v>
      </c>
      <c r="AY334" s="114">
        <f>VLOOKUP($CZ334,'CMG. HID. HUMEDA'!$A$5:$BZ$320,AY$319,FALSE)</f>
        <v>7.1031986459354721</v>
      </c>
      <c r="AZ334" s="114">
        <f>VLOOKUP($CZ334,'CMG. HID. HUMEDA'!$A$5:$BZ$320,AZ$319,FALSE)</f>
        <v>5.5182611469382961</v>
      </c>
      <c r="BA334" s="114">
        <f>VLOOKUP($CZ334,'CMG. HID. HUMEDA'!$A$5:$BZ$320,BA$319,FALSE)</f>
        <v>5.4735700334842399</v>
      </c>
      <c r="BB334" s="114">
        <f>VLOOKUP($CZ334,'CMG. HID. HUMEDA'!$A$5:$BZ$320,BB$319,FALSE)</f>
        <v>5.5563389939275307</v>
      </c>
      <c r="BC334" s="114">
        <f>VLOOKUP($CZ334,'CMG. HID. HUMEDA'!$A$5:$BZ$320,BC$319,FALSE)</f>
        <v>5.6672007184469777</v>
      </c>
      <c r="BD334" s="114">
        <f>VLOOKUP($CZ334,'CMG. HID. HUMEDA'!$A$5:$BZ$320,BD$319,FALSE)</f>
        <v>5.5539195040255391</v>
      </c>
      <c r="BE334" s="114">
        <f>VLOOKUP($CZ334,'CMG. HID. HUMEDA'!$A$5:$BZ$320,BE$319,FALSE)</f>
        <v>0.7203214814003176</v>
      </c>
      <c r="BF334" s="114">
        <f>VLOOKUP($CZ334,'CMG. HID. HUMEDA'!$A$5:$BZ$320,BF$319,FALSE)</f>
        <v>0.71997785047465401</v>
      </c>
      <c r="BG334" s="114">
        <f>VLOOKUP($CZ334,'CMG. HID. HUMEDA'!$A$5:$BZ$320,BG$319,FALSE)</f>
        <v>0.72544443037465967</v>
      </c>
      <c r="BH334" s="114">
        <f>VLOOKUP($CZ334,'CMG. HID. HUMEDA'!$A$5:$BZ$320,BH$319,FALSE)</f>
        <v>0.7262410095681241</v>
      </c>
      <c r="BI334" s="114">
        <f>VLOOKUP($CZ334,'CMG. HID. HUMEDA'!$A$5:$BZ$320,BI$319,FALSE)</f>
        <v>0.72683095436675549</v>
      </c>
      <c r="BJ334" s="114">
        <f>VLOOKUP($CZ334,'CMG. HID. HUMEDA'!$A$5:$BZ$320,BJ$319,FALSE)</f>
        <v>0</v>
      </c>
      <c r="BK334" s="114">
        <f>VLOOKUP($CZ334,'CMG. HID. HUMEDA'!$A$5:$BZ$320,BK$319,FALSE)</f>
        <v>0</v>
      </c>
      <c r="BL334" s="114">
        <f>VLOOKUP($CZ334,'CMG. HID. HUMEDA'!$A$5:$BZ$320,BL$319,FALSE)</f>
        <v>0</v>
      </c>
      <c r="BM334" s="114">
        <f>VLOOKUP($CZ334,'CMG. HID. HUMEDA'!$A$5:$BZ$320,BM$319,FALSE)</f>
        <v>0</v>
      </c>
      <c r="BN334" s="114">
        <f>VLOOKUP($CZ334,'CMG. HID. HUMEDA'!$A$5:$BZ$320,BN$319,FALSE)</f>
        <v>0</v>
      </c>
      <c r="BO334" s="114">
        <f>VLOOKUP($CZ334,'CMG. HID. HUMEDA'!$A$5:$BZ$320,BO$319,FALSE)</f>
        <v>0</v>
      </c>
      <c r="BP334" s="114">
        <f>VLOOKUP($CZ334,'CMG. HID. HUMEDA'!$A$5:$BZ$320,BP$319,FALSE)</f>
        <v>0</v>
      </c>
      <c r="BQ334" s="114">
        <f>VLOOKUP($CZ334,'CMG. HID. HUMEDA'!$A$5:$BZ$320,BQ$319,FALSE)</f>
        <v>0</v>
      </c>
      <c r="BR334" s="114">
        <f>VLOOKUP($CZ334,'CMG. HID. HUMEDA'!$A$5:$BZ$320,BR$319,FALSE)</f>
        <v>0</v>
      </c>
      <c r="BS334" s="114">
        <f>VLOOKUP($CZ334,'CMG. HID. HUMEDA'!$A$5:$BZ$320,BS$319,FALSE)</f>
        <v>0</v>
      </c>
      <c r="BT334" s="114">
        <f>VLOOKUP($CZ334,'CMG. HID. HUMEDA'!$A$5:$BZ$320,BT$319,FALSE)</f>
        <v>0</v>
      </c>
      <c r="BU334" s="114">
        <f>VLOOKUP($CZ334,'CMG. HID. HUMEDA'!$A$5:$BZ$320,BU$319,FALSE)</f>
        <v>0</v>
      </c>
      <c r="BV334" s="114">
        <f>VLOOKUP($CZ334,'CMG. HID. HUMEDA'!$A$5:$BZ$320,BV$319,FALSE)</f>
        <v>0</v>
      </c>
      <c r="BW334" s="114">
        <f>VLOOKUP($CZ334,'CMG. HID. HUMEDA'!$A$5:$BZ$320,BW$319,FALSE)</f>
        <v>0</v>
      </c>
      <c r="BX334" s="114">
        <f>VLOOKUP($CZ334,'CMG. HID. HUMEDA'!$A$5:$BZ$320,BX$319,FALSE)</f>
        <v>0</v>
      </c>
      <c r="BY334" s="114">
        <f>VLOOKUP($CZ334,'CMG. HID. HUMEDA'!$A$5:$BZ$320,BY$319,FALSE)</f>
        <v>0</v>
      </c>
      <c r="BZ334" s="114">
        <f>VLOOKUP($CZ334,'CMG. HID. HUMEDA'!$A$5:$BZ$320,BZ$319,FALSE)</f>
        <v>0</v>
      </c>
      <c r="CA334" s="114" t="e">
        <f>VLOOKUP($CZ334,'CMG. HID. HUMEDA'!$A$5:$BZ$320,CA$319,FALSE)</f>
        <v>#REF!</v>
      </c>
      <c r="CB334" s="114" t="e">
        <f>VLOOKUP($CZ334,'CMG. HID. HUMEDA'!$A$5:$BZ$320,CB$319,FALSE)</f>
        <v>#REF!</v>
      </c>
      <c r="CC334" s="114" t="e">
        <f>VLOOKUP($CZ334,'CMG. HID. HUMEDA'!$A$5:$BZ$320,CC$319,FALSE)</f>
        <v>#REF!</v>
      </c>
      <c r="CD334" s="114" t="e">
        <f>VLOOKUP($CZ334,'CMG. HID. HUMEDA'!$A$5:$BZ$320,CD$319,FALSE)</f>
        <v>#REF!</v>
      </c>
      <c r="CE334" s="114" t="e">
        <f>VLOOKUP($CZ334,'CMG. HID. HUMEDA'!$A$5:$BZ$320,CE$319,FALSE)</f>
        <v>#REF!</v>
      </c>
      <c r="CF334" s="114" t="e">
        <f>VLOOKUP($CZ334,'CMG. HID. HUMEDA'!$A$5:$BZ$320,CF$319,FALSE)</f>
        <v>#REF!</v>
      </c>
      <c r="CG334" s="114" t="e">
        <f>VLOOKUP($CZ334,'CMG. HID. HUMEDA'!$A$5:$BZ$320,CG$319,FALSE)</f>
        <v>#REF!</v>
      </c>
      <c r="CH334" s="114" t="e">
        <f>VLOOKUP($CZ334,'CMG. HID. HUMEDA'!$A$5:$BZ$320,CH$319,FALSE)</f>
        <v>#REF!</v>
      </c>
      <c r="CI334" s="114" t="e">
        <f>VLOOKUP($CZ334,'CMG. HID. HUMEDA'!$A$5:$BZ$320,CI$319,FALSE)</f>
        <v>#REF!</v>
      </c>
      <c r="CJ334" s="114" t="e">
        <f>VLOOKUP($CZ334,'CMG. HID. HUMEDA'!$A$5:$BZ$320,CJ$319,FALSE)</f>
        <v>#REF!</v>
      </c>
      <c r="CK334" s="114" t="e">
        <f>VLOOKUP($CZ334,'CMG. HID. HUMEDA'!$A$5:$BZ$320,CK$319,FALSE)</f>
        <v>#REF!</v>
      </c>
      <c r="CL334" s="114" t="e">
        <f>VLOOKUP($CZ334,'CMG. HID. HUMEDA'!$A$5:$BZ$320,CL$319,FALSE)</f>
        <v>#REF!</v>
      </c>
      <c r="CM334" s="114" t="e">
        <f>VLOOKUP($CZ334,'CMG. HID. HUMEDA'!$A$5:$BZ$320,CM$319,FALSE)</f>
        <v>#REF!</v>
      </c>
      <c r="CN334" s="114" t="e">
        <f>VLOOKUP($CZ334,'CMG. HID. HUMEDA'!$A$5:$BZ$320,CN$319,FALSE)</f>
        <v>#REF!</v>
      </c>
      <c r="CO334" s="114" t="e">
        <f>VLOOKUP($CZ334,'CMG. HID. HUMEDA'!$A$5:$BZ$320,CO$319,FALSE)</f>
        <v>#REF!</v>
      </c>
      <c r="CP334" s="114" t="e">
        <f>VLOOKUP($CZ334,'CMG. HID. HUMEDA'!$A$5:$BZ$320,CP$319,FALSE)</f>
        <v>#REF!</v>
      </c>
      <c r="CQ334" s="114" t="e">
        <f>VLOOKUP($CZ334,'CMG. HID. HUMEDA'!$A$5:$BZ$320,CQ$319,FALSE)</f>
        <v>#REF!</v>
      </c>
      <c r="CR334" s="114" t="e">
        <f>VLOOKUP($CZ334,'CMG. HID. HUMEDA'!$A$5:$BZ$320,CR$319,FALSE)</f>
        <v>#REF!</v>
      </c>
      <c r="CS334" s="114" t="e">
        <f>VLOOKUP($CZ334,'CMG. HID. HUMEDA'!$A$5:$BZ$320,CS$319,FALSE)</f>
        <v>#REF!</v>
      </c>
      <c r="CT334" s="114" t="e">
        <f>VLOOKUP($CZ334,'CMG. HID. HUMEDA'!$A$5:$BZ$320,CT$319,FALSE)</f>
        <v>#REF!</v>
      </c>
      <c r="CU334" s="114" t="e">
        <f>VLOOKUP($CZ334,'CMG. HID. HUMEDA'!$A$5:$BZ$320,CU$319,FALSE)</f>
        <v>#REF!</v>
      </c>
      <c r="CV334" s="114" t="e">
        <f>VLOOKUP($CZ334,'CMG. HID. HUMEDA'!$A$5:$BZ$320,CV$319,FALSE)</f>
        <v>#REF!</v>
      </c>
      <c r="CW334" s="114" t="e">
        <f>VLOOKUP($CZ334,'CMG. HID. HUMEDA'!$A$5:$BZ$320,CW$319,FALSE)</f>
        <v>#REF!</v>
      </c>
      <c r="CX334" s="114" t="e">
        <f>VLOOKUP($CZ334,'CMG. HID. HUMEDA'!$A$5:$BZ$320,CX$319,FALSE)</f>
        <v>#REF!</v>
      </c>
      <c r="CY334" s="114" t="e">
        <f>VLOOKUP($CZ334,'CMG. HID. HUMEDA'!$A$5:$BZ$320,CY$319,FALSE)</f>
        <v>#REF!</v>
      </c>
      <c r="CZ334" s="114" t="s">
        <v>1556</v>
      </c>
    </row>
    <row r="335" spans="1:104" x14ac:dyDescent="0.25">
      <c r="B335" s="220"/>
      <c r="C335" s="220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</row>
    <row r="336" spans="1:104" x14ac:dyDescent="0.25">
      <c r="A336" s="114" t="str">
        <f>CZ336&amp;" - "&amp;"SECA"</f>
        <v>Maitencillo220 - SECA</v>
      </c>
      <c r="B336" s="220">
        <f>VLOOKUP($CZ336,'CMG. HID. SECA'!$A$5:$BO$320,B$319,FALSE)</f>
        <v>31.619730586926607</v>
      </c>
      <c r="C336" s="220">
        <f>VLOOKUP($CZ336,'CMG. HID. SECA'!$A$5:$BO$320,C$319,FALSE)</f>
        <v>31.558695652820315</v>
      </c>
      <c r="D336" s="220">
        <f>VLOOKUP($CZ336,'CMG. HID. SECA'!$A$5:$BO$320,D$319,FALSE)</f>
        <v>30.708701880083915</v>
      </c>
      <c r="E336" s="220">
        <f>VLOOKUP($CZ336,'CMG. HID. SECA'!$A$5:$BO$320,E$319,FALSE)</f>
        <v>29.958682763705109</v>
      </c>
      <c r="F336" s="220">
        <f>VLOOKUP($CZ336,'CMG. HID. SECA'!$A$5:$BO$320,F$319,FALSE)</f>
        <v>32.397474738767023</v>
      </c>
      <c r="G336" s="220">
        <f>VLOOKUP($CZ336,'CMG. HID. SECA'!$A$5:$BO$320,G$319,FALSE)</f>
        <v>34.36164617650283</v>
      </c>
      <c r="H336" s="220">
        <f>VLOOKUP($CZ336,'CMG. HID. SECA'!$A$5:$BO$320,H$319,FALSE)</f>
        <v>34.386686199339408</v>
      </c>
      <c r="I336" s="220">
        <f>VLOOKUP($CZ336,'CMG. HID. SECA'!$A$5:$BO$320,I$319,FALSE)</f>
        <v>33.675916013401164</v>
      </c>
      <c r="J336" s="220">
        <f>VLOOKUP($CZ336,'CMG. HID. SECA'!$A$5:$BO$320,J$319,FALSE)</f>
        <v>30.269069946618245</v>
      </c>
      <c r="K336" s="220">
        <f>VLOOKUP($CZ336,'CMG. HID. SECA'!$A$5:$BO$320,K$319,FALSE)</f>
        <v>34.603997641078784</v>
      </c>
      <c r="L336" s="220">
        <f>VLOOKUP($CZ336,'CMG. HID. SECA'!$A$5:$BO$320,L$319,FALSE)</f>
        <v>32.070022345163643</v>
      </c>
      <c r="M336" s="220">
        <f>VLOOKUP($CZ336,'CMG. HID. SECA'!$A$5:$BO$320,M$319,FALSE)</f>
        <v>31.801219800395241</v>
      </c>
      <c r="N336" s="220">
        <f>VLOOKUP($CZ336,'CMG. HID. SECA'!$A$5:$BO$320,N$319,FALSE)</f>
        <v>30.595216660790921</v>
      </c>
      <c r="O336" s="220">
        <f>VLOOKUP($CZ336,'CMG. HID. SECA'!$A$5:$BO$320,O$319,FALSE)</f>
        <v>29.322631504529451</v>
      </c>
      <c r="P336" s="220">
        <f>VLOOKUP($CZ336,'CMG. HID. SECA'!$A$5:$BO$320,P$319,FALSE)</f>
        <v>32.776053153559751</v>
      </c>
      <c r="Q336" s="220">
        <f>VLOOKUP($CZ336,'CMG. HID. SECA'!$A$5:$BO$320,Q$319,FALSE)</f>
        <v>29.538949112915919</v>
      </c>
      <c r="R336" s="220">
        <f>VLOOKUP($CZ336,'CMG. HID. SECA'!$A$5:$BO$320,R$319,FALSE)</f>
        <v>29.536589605460509</v>
      </c>
      <c r="S336" s="220">
        <f>VLOOKUP($CZ336,'CMG. HID. SECA'!$A$5:$BO$320,S$319,FALSE)</f>
        <v>28.289218259850326</v>
      </c>
      <c r="T336" s="220">
        <f>VLOOKUP($CZ336,'CMG. HID. SECA'!$A$5:$BO$320,T$319,FALSE)</f>
        <v>27.06831295278436</v>
      </c>
      <c r="U336" s="220">
        <f>VLOOKUP($CZ336,'CMG. HID. SECA'!$A$5:$BO$320,U$319,FALSE)</f>
        <v>29.906239587756058</v>
      </c>
      <c r="V336" s="220">
        <f>VLOOKUP($CZ336,'CMG. HID. SECA'!$A$5:$BO$320,V$319,FALSE)</f>
        <v>30.316115661003337</v>
      </c>
      <c r="W336" s="220">
        <f>VLOOKUP($CZ336,'CMG. HID. SECA'!$A$5:$BO$320,W$319,FALSE)</f>
        <v>30.115822575831199</v>
      </c>
      <c r="X336" s="220">
        <f>VLOOKUP($CZ336,'CMG. HID. SECA'!$A$5:$BO$320,X$319,FALSE)</f>
        <v>28.274734414416681</v>
      </c>
      <c r="Y336" s="220">
        <f>VLOOKUP($CZ336,'CMG. HID. SECA'!$A$5:$BO$320,Y$319,FALSE)</f>
        <v>26.563997349550132</v>
      </c>
      <c r="Z336" s="220">
        <f>VLOOKUP($CZ336,'CMG. HID. SECA'!$A$5:$BO$320,Z$319,FALSE)</f>
        <v>31.036183242097383</v>
      </c>
      <c r="AA336" s="220">
        <f>VLOOKUP($CZ336,'CMG. HID. SECA'!$A$5:$BO$320,AA$319,FALSE)</f>
        <v>31.176004745736197</v>
      </c>
      <c r="AB336" s="220">
        <f>VLOOKUP($CZ336,'CMG. HID. SECA'!$A$5:$BO$320,AB$319,FALSE)</f>
        <v>31.074467400393495</v>
      </c>
      <c r="AC336" s="220">
        <f>VLOOKUP($CZ336,'CMG. HID. SECA'!$A$5:$BO$320,AC$319,FALSE)</f>
        <v>29.033958238085479</v>
      </c>
      <c r="AD336" s="220">
        <f>VLOOKUP($CZ336,'CMG. HID. SECA'!$A$5:$BO$320,AD$319,FALSE)</f>
        <v>26.743981907222228</v>
      </c>
      <c r="AE336" s="220">
        <f>VLOOKUP($CZ336,'CMG. HID. SECA'!$A$5:$BO$320,AE$319,FALSE)</f>
        <v>31.636492942444121</v>
      </c>
      <c r="AF336" s="220">
        <f>VLOOKUP($CZ336,'CMG. HID. SECA'!$A$5:$BO$320,AF$319,FALSE)</f>
        <v>32.040797239256044</v>
      </c>
      <c r="AG336" s="220">
        <f>VLOOKUP($CZ336,'CMG. HID. SECA'!$A$5:$BO$320,AG$319,FALSE)</f>
        <v>31.949871764889302</v>
      </c>
      <c r="AH336" s="220">
        <f>VLOOKUP($CZ336,'CMG. HID. SECA'!$A$5:$BO$320,AH$319,FALSE)</f>
        <v>30.712244752789054</v>
      </c>
      <c r="AI336" s="220">
        <f>VLOOKUP($CZ336,'CMG. HID. SECA'!$A$5:$BO$320,AI$319,FALSE)</f>
        <v>28.065495259604685</v>
      </c>
      <c r="AJ336" s="220">
        <f>VLOOKUP($CZ336,'CMG. HID. SECA'!$A$5:$BO$320,AJ$319,FALSE)</f>
        <v>32.253205084074509</v>
      </c>
      <c r="AK336" s="220">
        <f>VLOOKUP($CZ336,'CMG. HID. SECA'!$A$5:$BO$320,AK$319,FALSE)</f>
        <v>33.705377353798006</v>
      </c>
      <c r="AL336" s="114">
        <f>VLOOKUP($CZ336,'CMG. HID. SECA'!$A$5:$BO$320,AL$319,FALSE)</f>
        <v>33.573737348642481</v>
      </c>
      <c r="AM336" s="114">
        <f>VLOOKUP($CZ336,'CMG. HID. SECA'!$A$5:$BO$320,AM$319,FALSE)</f>
        <v>32.007408113552856</v>
      </c>
      <c r="AN336" s="114">
        <f>VLOOKUP($CZ336,'CMG. HID. SECA'!$A$5:$BO$320,AN$319,FALSE)</f>
        <v>28.604559381011494</v>
      </c>
      <c r="AO336" s="114">
        <f>VLOOKUP($CZ336,'CMG. HID. SECA'!$A$5:$BO$320,AO$319,FALSE)</f>
        <v>35.200739980168478</v>
      </c>
      <c r="AP336" s="114">
        <f>VLOOKUP($CZ336,'CMG. HID. SECA'!$A$5:$BO$320,AP$319,FALSE)</f>
        <v>35.558879545503828</v>
      </c>
      <c r="AQ336" s="114">
        <f>VLOOKUP($CZ336,'CMG. HID. SECA'!$A$5:$BO$320,AQ$319,FALSE)</f>
        <v>35.483550931029789</v>
      </c>
      <c r="AR336" s="114">
        <f>VLOOKUP($CZ336,'CMG. HID. SECA'!$A$5:$BO$320,AR$319,FALSE)</f>
        <v>33.17669032979628</v>
      </c>
      <c r="AS336" s="114">
        <f>VLOOKUP($CZ336,'CMG. HID. SECA'!$A$5:$BO$320,AS$319,FALSE)</f>
        <v>28.764287756265947</v>
      </c>
      <c r="AT336" s="114">
        <f>VLOOKUP($CZ336,'CMG. HID. SECA'!$A$5:$BO$320,AT$319,FALSE)</f>
        <v>35.229695150482485</v>
      </c>
      <c r="AU336" s="114">
        <f>VLOOKUP($CZ336,'CMG. HID. SECA'!$A$5:$BO$320,AU$319,FALSE)</f>
        <v>35.045137257888101</v>
      </c>
      <c r="AV336" s="114">
        <f>VLOOKUP($CZ336,'CMG. HID. SECA'!$A$5:$BO$320,AV$319,FALSE)</f>
        <v>34.877488382349455</v>
      </c>
      <c r="AW336" s="114">
        <f>VLOOKUP($CZ336,'CMG. HID. SECA'!$A$5:$BO$320,AW$319,FALSE)</f>
        <v>32.797193736724012</v>
      </c>
      <c r="AX336" s="114">
        <f>VLOOKUP($CZ336,'CMG. HID. SECA'!$A$5:$BO$320,AX$319,FALSE)</f>
        <v>31.582625007112402</v>
      </c>
      <c r="AY336" s="114">
        <f>VLOOKUP($CZ336,'CMG. HID. SECA'!$A$5:$BO$320,AY$319,FALSE)</f>
        <v>35.389331428304615</v>
      </c>
      <c r="AZ336" s="114">
        <f>VLOOKUP($CZ336,'CMG. HID. SECA'!$A$5:$BO$320,AZ$319,FALSE)</f>
        <v>32.898812648261597</v>
      </c>
      <c r="BA336" s="114">
        <f>VLOOKUP($CZ336,'CMG. HID. SECA'!$A$5:$BO$320,BA$319,FALSE)</f>
        <v>32.784933911100623</v>
      </c>
      <c r="BB336" s="114">
        <f>VLOOKUP($CZ336,'CMG. HID. SECA'!$A$5:$BO$320,BB$319,FALSE)</f>
        <v>31.545120365721129</v>
      </c>
      <c r="BC336" s="114">
        <f>VLOOKUP($CZ336,'CMG. HID. SECA'!$A$5:$BO$320,BC$319,FALSE)</f>
        <v>30.602850568036779</v>
      </c>
      <c r="BD336" s="114">
        <f>VLOOKUP($CZ336,'CMG. HID. SECA'!$A$5:$BO$320,BD$319,FALSE)</f>
        <v>34.645222953615217</v>
      </c>
      <c r="BE336" s="114">
        <f>VLOOKUP($CZ336,'CMG. HID. SECA'!$A$5:$BO$320,BE$319,FALSE)</f>
        <v>34.211373061962419</v>
      </c>
      <c r="BF336" s="114">
        <f>VLOOKUP($CZ336,'CMG. HID. SECA'!$A$5:$BO$320,BF$319,FALSE)</f>
        <v>34.090573582240694</v>
      </c>
      <c r="BG336" s="114">
        <f>VLOOKUP($CZ336,'CMG. HID. SECA'!$A$5:$BO$320,BG$319,FALSE)</f>
        <v>32.139501153680214</v>
      </c>
      <c r="BH336" s="114">
        <f>VLOOKUP($CZ336,'CMG. HID. SECA'!$A$5:$BO$320,BH$319,FALSE)</f>
        <v>31.079259214022994</v>
      </c>
      <c r="BI336" s="114">
        <f>VLOOKUP($CZ336,'CMG. HID. SECA'!$A$5:$BO$320,BI$319,FALSE)</f>
        <v>34.317656301201495</v>
      </c>
      <c r="BJ336" s="114">
        <f>VLOOKUP($CZ336,'CMG. HID. SECA'!$A$5:$BO$320,BJ$319,FALSE)</f>
        <v>0</v>
      </c>
      <c r="BK336" s="114">
        <f>VLOOKUP($CZ336,'CMG. HID. SECA'!$A$5:$BO$320,BK$319,FALSE)</f>
        <v>0</v>
      </c>
      <c r="BL336" s="114">
        <f>VLOOKUP($CZ336,'CMG. HID. SECA'!$A$5:$BO$320,BL$319,FALSE)</f>
        <v>0</v>
      </c>
      <c r="BM336" s="114">
        <f>VLOOKUP($CZ336,'CMG. HID. SECA'!$A$5:$BO$320,BM$319,FALSE)</f>
        <v>0</v>
      </c>
      <c r="BN336" s="114">
        <f>VLOOKUP($CZ336,'CMG. HID. SECA'!$A$5:$BO$320,BN$319,FALSE)</f>
        <v>0</v>
      </c>
      <c r="BO336" s="114">
        <f>VLOOKUP($CZ336,'CMG. HID. SECA'!$A$5:$BO$320,BO$319,FALSE)</f>
        <v>0</v>
      </c>
      <c r="BP336" s="114" t="e">
        <f>VLOOKUP($CZ336,'CMG. HID. SECA'!$A$5:$BO$320,BP$319,FALSE)</f>
        <v>#REF!</v>
      </c>
      <c r="BQ336" s="114" t="e">
        <f>VLOOKUP($CZ336,'CMG. HID. SECA'!$A$5:$BO$320,BQ$319,FALSE)</f>
        <v>#REF!</v>
      </c>
      <c r="BR336" s="114" t="e">
        <f>VLOOKUP($CZ336,'CMG. HID. SECA'!$A$5:$BO$320,BR$319,FALSE)</f>
        <v>#REF!</v>
      </c>
      <c r="BS336" s="114" t="e">
        <f>VLOOKUP($CZ336,'CMG. HID. SECA'!$A$5:$BO$320,BS$319,FALSE)</f>
        <v>#REF!</v>
      </c>
      <c r="BT336" s="114" t="e">
        <f>VLOOKUP($CZ336,'CMG. HID. SECA'!$A$5:$BO$320,BT$319,FALSE)</f>
        <v>#REF!</v>
      </c>
      <c r="BU336" s="114" t="e">
        <f>VLOOKUP($CZ336,'CMG. HID. SECA'!$A$5:$BO$320,BU$319,FALSE)</f>
        <v>#REF!</v>
      </c>
      <c r="BV336" s="114" t="e">
        <f>VLOOKUP($CZ336,'CMG. HID. SECA'!$A$5:$BO$320,BV$319,FALSE)</f>
        <v>#REF!</v>
      </c>
      <c r="BW336" s="114" t="e">
        <f>VLOOKUP($CZ336,'CMG. HID. SECA'!$A$5:$BO$320,BW$319,FALSE)</f>
        <v>#REF!</v>
      </c>
      <c r="BX336" s="114" t="e">
        <f>VLOOKUP($CZ336,'CMG. HID. SECA'!$A$5:$BO$320,BX$319,FALSE)</f>
        <v>#REF!</v>
      </c>
      <c r="BY336" s="114" t="e">
        <f>VLOOKUP($CZ336,'CMG. HID. SECA'!$A$5:$BO$320,BY$319,FALSE)</f>
        <v>#REF!</v>
      </c>
      <c r="BZ336" s="114" t="e">
        <f>VLOOKUP($CZ336,'CMG. HID. SECA'!$A$5:$BO$320,BZ$319,FALSE)</f>
        <v>#REF!</v>
      </c>
      <c r="CA336" s="114" t="e">
        <f>VLOOKUP($CZ336,'CMG. HID. SECA'!$A$5:$BO$320,CA$319,FALSE)</f>
        <v>#REF!</v>
      </c>
      <c r="CB336" s="114" t="e">
        <f>VLOOKUP($CZ336,'CMG. HID. SECA'!$A$5:$BO$320,CB$319,FALSE)</f>
        <v>#REF!</v>
      </c>
      <c r="CC336" s="114" t="e">
        <f>VLOOKUP($CZ336,'CMG. HID. SECA'!$A$5:$BO$320,CC$319,FALSE)</f>
        <v>#REF!</v>
      </c>
      <c r="CD336" s="114" t="e">
        <f>VLOOKUP($CZ336,'CMG. HID. SECA'!$A$5:$BO$320,CD$319,FALSE)</f>
        <v>#REF!</v>
      </c>
      <c r="CE336" s="114" t="e">
        <f>VLOOKUP($CZ336,'CMG. HID. SECA'!$A$5:$BO$320,CE$319,FALSE)</f>
        <v>#REF!</v>
      </c>
      <c r="CF336" s="114" t="e">
        <f>VLOOKUP($CZ336,'CMG. HID. SECA'!$A$5:$BO$320,CF$319,FALSE)</f>
        <v>#REF!</v>
      </c>
      <c r="CG336" s="114" t="e">
        <f>VLOOKUP($CZ336,'CMG. HID. SECA'!$A$5:$BO$320,CG$319,FALSE)</f>
        <v>#REF!</v>
      </c>
      <c r="CH336" s="114" t="e">
        <f>VLOOKUP($CZ336,'CMG. HID. SECA'!$A$5:$BO$320,CH$319,FALSE)</f>
        <v>#REF!</v>
      </c>
      <c r="CI336" s="114" t="e">
        <f>VLOOKUP($CZ336,'CMG. HID. SECA'!$A$5:$BO$320,CI$319,FALSE)</f>
        <v>#REF!</v>
      </c>
      <c r="CJ336" s="114" t="e">
        <f>VLOOKUP($CZ336,'CMG. HID. SECA'!$A$5:$BO$320,CJ$319,FALSE)</f>
        <v>#REF!</v>
      </c>
      <c r="CK336" s="114" t="e">
        <f>VLOOKUP($CZ336,'CMG. HID. SECA'!$A$5:$BO$320,CK$319,FALSE)</f>
        <v>#REF!</v>
      </c>
      <c r="CL336" s="114" t="e">
        <f>VLOOKUP($CZ336,'CMG. HID. SECA'!$A$5:$BO$320,CL$319,FALSE)</f>
        <v>#REF!</v>
      </c>
      <c r="CM336" s="114" t="e">
        <f>VLOOKUP($CZ336,'CMG. HID. SECA'!$A$5:$BO$320,CM$319,FALSE)</f>
        <v>#REF!</v>
      </c>
      <c r="CN336" s="114" t="e">
        <f>VLOOKUP($CZ336,'CMG. HID. SECA'!$A$5:$BO$320,CN$319,FALSE)</f>
        <v>#REF!</v>
      </c>
      <c r="CO336" s="114" t="e">
        <f>VLOOKUP($CZ336,'CMG. HID. SECA'!$A$5:$BO$320,CO$319,FALSE)</f>
        <v>#REF!</v>
      </c>
      <c r="CP336" s="114" t="e">
        <f>VLOOKUP($CZ336,'CMG. HID. SECA'!$A$5:$BO$320,CP$319,FALSE)</f>
        <v>#REF!</v>
      </c>
      <c r="CQ336" s="114" t="e">
        <f>VLOOKUP($CZ336,'CMG. HID. SECA'!$A$5:$BO$320,CQ$319,FALSE)</f>
        <v>#REF!</v>
      </c>
      <c r="CR336" s="114" t="e">
        <f>VLOOKUP($CZ336,'CMG. HID. SECA'!$A$5:$BO$320,CR$319,FALSE)</f>
        <v>#REF!</v>
      </c>
      <c r="CS336" s="114" t="e">
        <f>VLOOKUP($CZ336,'CMG. HID. SECA'!$A$5:$BO$320,CS$319,FALSE)</f>
        <v>#REF!</v>
      </c>
      <c r="CT336" s="114" t="e">
        <f>VLOOKUP($CZ336,'CMG. HID. SECA'!$A$5:$BO$320,CT$319,FALSE)</f>
        <v>#REF!</v>
      </c>
      <c r="CU336" s="114" t="e">
        <f>VLOOKUP($CZ336,'CMG. HID. SECA'!$A$5:$BO$320,CU$319,FALSE)</f>
        <v>#REF!</v>
      </c>
      <c r="CV336" s="114" t="e">
        <f>VLOOKUP($CZ336,'CMG. HID. SECA'!$A$5:$BO$320,CV$319,FALSE)</f>
        <v>#REF!</v>
      </c>
      <c r="CW336" s="114" t="e">
        <f>VLOOKUP($CZ336,'CMG. HID. SECA'!$A$5:$BO$320,CW$319,FALSE)</f>
        <v>#REF!</v>
      </c>
      <c r="CX336" s="114" t="e">
        <f>VLOOKUP($CZ336,'CMG. HID. SECA'!$A$5:$BO$320,CX$319,FALSE)</f>
        <v>#REF!</v>
      </c>
      <c r="CY336" s="114" t="e">
        <f>VLOOKUP($CZ336,'CMG. HID. SECA'!$A$5:$BO$320,CY$319,FALSE)</f>
        <v>#REF!</v>
      </c>
      <c r="CZ336" s="114" t="s">
        <v>1712</v>
      </c>
    </row>
    <row r="337" spans="1:104" x14ac:dyDescent="0.25">
      <c r="A337" s="114" t="str">
        <f>CZ337&amp;" - "&amp;"MEDIA"</f>
        <v>Maitencillo220 - MEDIA</v>
      </c>
      <c r="B337" s="220">
        <f>VLOOKUP($CZ337,'CMG. HID. MEDIA'!$A$5:$CA$317,B$319,FALSE)</f>
        <v>31.619730586926607</v>
      </c>
      <c r="C337" s="220">
        <f>VLOOKUP($CZ337,'CMG. HID. MEDIA'!$A$5:$CA$317,C$319,FALSE)</f>
        <v>31.558695652820315</v>
      </c>
      <c r="D337" s="220">
        <f>VLOOKUP($CZ337,'CMG. HID. MEDIA'!$A$5:$CA$317,D$319,FALSE)</f>
        <v>30.708701880083915</v>
      </c>
      <c r="E337" s="220">
        <f>VLOOKUP($CZ337,'CMG. HID. MEDIA'!$A$5:$CA$317,E$319,FALSE)</f>
        <v>29.958682763705109</v>
      </c>
      <c r="F337" s="220">
        <f>VLOOKUP($CZ337,'CMG. HID. MEDIA'!$A$5:$CA$317,F$319,FALSE)</f>
        <v>32.397474738767023</v>
      </c>
      <c r="G337" s="220">
        <f>VLOOKUP($CZ337,'CMG. HID. MEDIA'!$A$5:$CA$317,G$319,FALSE)</f>
        <v>33.408782398312191</v>
      </c>
      <c r="H337" s="220">
        <f>VLOOKUP($CZ337,'CMG. HID. MEDIA'!$A$5:$CA$317,H$319,FALSE)</f>
        <v>33.373693610724345</v>
      </c>
      <c r="I337" s="220">
        <f>VLOOKUP($CZ337,'CMG. HID. MEDIA'!$A$5:$CA$317,I$319,FALSE)</f>
        <v>32.444266704347186</v>
      </c>
      <c r="J337" s="220">
        <f>VLOOKUP($CZ337,'CMG. HID. MEDIA'!$A$5:$CA$317,J$319,FALSE)</f>
        <v>30.32297570854659</v>
      </c>
      <c r="K337" s="220">
        <f>VLOOKUP($CZ337,'CMG. HID. MEDIA'!$A$5:$CA$317,K$319,FALSE)</f>
        <v>33.486064233720725</v>
      </c>
      <c r="L337" s="220">
        <f>VLOOKUP($CZ337,'CMG. HID. MEDIA'!$A$5:$CA$317,L$319,FALSE)</f>
        <v>32.598441964106705</v>
      </c>
      <c r="M337" s="220">
        <f>VLOOKUP($CZ337,'CMG. HID. MEDIA'!$A$5:$CA$317,M$319,FALSE)</f>
        <v>32.204646894120089</v>
      </c>
      <c r="N337" s="220">
        <f>VLOOKUP($CZ337,'CMG. HID. MEDIA'!$A$5:$CA$317,N$319,FALSE)</f>
        <v>30.869423500469413</v>
      </c>
      <c r="O337" s="220">
        <f>VLOOKUP($CZ337,'CMG. HID. MEDIA'!$A$5:$CA$317,O$319,FALSE)</f>
        <v>29.619222167526583</v>
      </c>
      <c r="P337" s="220">
        <f>VLOOKUP($CZ337,'CMG. HID. MEDIA'!$A$5:$CA$317,P$319,FALSE)</f>
        <v>33.442828232940741</v>
      </c>
      <c r="Q337" s="220">
        <f>VLOOKUP($CZ337,'CMG. HID. MEDIA'!$A$5:$CA$317,Q$319,FALSE)</f>
        <v>30.302410154678547</v>
      </c>
      <c r="R337" s="220">
        <f>VLOOKUP($CZ337,'CMG. HID. MEDIA'!$A$5:$CA$317,R$319,FALSE)</f>
        <v>30.131744192096971</v>
      </c>
      <c r="S337" s="220">
        <f>VLOOKUP($CZ337,'CMG. HID. MEDIA'!$A$5:$CA$317,S$319,FALSE)</f>
        <v>28.930914741227785</v>
      </c>
      <c r="T337" s="220">
        <f>VLOOKUP($CZ337,'CMG. HID. MEDIA'!$A$5:$CA$317,T$319,FALSE)</f>
        <v>27.266999949573897</v>
      </c>
      <c r="U337" s="220">
        <f>VLOOKUP($CZ337,'CMG. HID. MEDIA'!$A$5:$CA$317,U$319,FALSE)</f>
        <v>30.598685548804987</v>
      </c>
      <c r="V337" s="220">
        <f>VLOOKUP($CZ337,'CMG. HID. MEDIA'!$A$5:$CA$317,V$319,FALSE)</f>
        <v>29.988521697967336</v>
      </c>
      <c r="W337" s="220">
        <f>VLOOKUP($CZ337,'CMG. HID. MEDIA'!$A$5:$CA$317,W$319,FALSE)</f>
        <v>29.795425342478595</v>
      </c>
      <c r="X337" s="220">
        <f>VLOOKUP($CZ337,'CMG. HID. MEDIA'!$A$5:$CA$317,X$319,FALSE)</f>
        <v>28.225628620748587</v>
      </c>
      <c r="Y337" s="220">
        <f>VLOOKUP($CZ337,'CMG. HID. MEDIA'!$A$5:$CA$317,Y$319,FALSE)</f>
        <v>26.264345437763474</v>
      </c>
      <c r="Z337" s="220">
        <f>VLOOKUP($CZ337,'CMG. HID. MEDIA'!$A$5:$CA$317,Z$319,FALSE)</f>
        <v>30.700367841037099</v>
      </c>
      <c r="AA337" s="220">
        <f>VLOOKUP($CZ337,'CMG. HID. MEDIA'!$A$5:$CA$317,AA$319,FALSE)</f>
        <v>30.696036716727573</v>
      </c>
      <c r="AB337" s="220">
        <f>VLOOKUP($CZ337,'CMG. HID. MEDIA'!$A$5:$CA$317,AB$319,FALSE)</f>
        <v>30.562016928393277</v>
      </c>
      <c r="AC337" s="220">
        <f>VLOOKUP($CZ337,'CMG. HID. MEDIA'!$A$5:$CA$317,AC$319,FALSE)</f>
        <v>28.855125530103575</v>
      </c>
      <c r="AD337" s="220">
        <f>VLOOKUP($CZ337,'CMG. HID. MEDIA'!$A$5:$CA$317,AD$319,FALSE)</f>
        <v>26.78</v>
      </c>
      <c r="AE337" s="220">
        <f>VLOOKUP($CZ337,'CMG. HID. MEDIA'!$A$5:$CA$317,AE$319,FALSE)</f>
        <v>31.05141693454841</v>
      </c>
      <c r="AF337" s="220">
        <f>VLOOKUP($CZ337,'CMG. HID. MEDIA'!$A$5:$CA$317,AF$319,FALSE)</f>
        <v>32.015392327334112</v>
      </c>
      <c r="AG337" s="220">
        <f>VLOOKUP($CZ337,'CMG. HID. MEDIA'!$A$5:$CA$317,AG$319,FALSE)</f>
        <v>31.795699326593265</v>
      </c>
      <c r="AH337" s="220">
        <f>VLOOKUP($CZ337,'CMG. HID. MEDIA'!$A$5:$CA$317,AH$319,FALSE)</f>
        <v>30.473209817222461</v>
      </c>
      <c r="AI337" s="220">
        <f>VLOOKUP($CZ337,'CMG. HID. MEDIA'!$A$5:$CA$317,AI$319,FALSE)</f>
        <v>28.065495259604685</v>
      </c>
      <c r="AJ337" s="220">
        <f>VLOOKUP($CZ337,'CMG. HID. MEDIA'!$A$5:$CA$317,AJ$319,FALSE)</f>
        <v>32.156998541696737</v>
      </c>
      <c r="AK337" s="220">
        <f>VLOOKUP($CZ337,'CMG. HID. MEDIA'!$A$5:$CA$317,AK$319,FALSE)</f>
        <v>33.376359459085215</v>
      </c>
      <c r="AL337" s="114">
        <f>VLOOKUP($CZ337,'CMG. HID. MEDIA'!$A$5:$CA$317,AL$319,FALSE)</f>
        <v>32.973315128553317</v>
      </c>
      <c r="AM337" s="114">
        <f>VLOOKUP($CZ337,'CMG. HID. MEDIA'!$A$5:$CA$317,AM$319,FALSE)</f>
        <v>31.51756251532284</v>
      </c>
      <c r="AN337" s="114">
        <f>VLOOKUP($CZ337,'CMG. HID. MEDIA'!$A$5:$CA$317,AN$319,FALSE)</f>
        <v>28.530478906204678</v>
      </c>
      <c r="AO337" s="114">
        <f>VLOOKUP($CZ337,'CMG. HID. MEDIA'!$A$5:$CA$317,AO$319,FALSE)</f>
        <v>34.984370149118838</v>
      </c>
      <c r="AP337" s="114">
        <f>VLOOKUP($CZ337,'CMG. HID. MEDIA'!$A$5:$CA$317,AP$319,FALSE)</f>
        <v>35.703413679698741</v>
      </c>
      <c r="AQ337" s="114">
        <f>VLOOKUP($CZ337,'CMG. HID. MEDIA'!$A$5:$CA$317,AQ$319,FALSE)</f>
        <v>35.69555603545917</v>
      </c>
      <c r="AR337" s="114">
        <f>VLOOKUP($CZ337,'CMG. HID. MEDIA'!$A$5:$CA$317,AR$319,FALSE)</f>
        <v>33.56060291836458</v>
      </c>
      <c r="AS337" s="114">
        <f>VLOOKUP($CZ337,'CMG. HID. MEDIA'!$A$5:$CA$317,AS$319,FALSE)</f>
        <v>28.683028473829655</v>
      </c>
      <c r="AT337" s="114">
        <f>VLOOKUP($CZ337,'CMG. HID. MEDIA'!$A$5:$CA$317,AT$319,FALSE)</f>
        <v>35.587249703508171</v>
      </c>
      <c r="AU337" s="114">
        <f>VLOOKUP($CZ337,'CMG. HID. MEDIA'!$A$5:$CA$317,AU$319,FALSE)</f>
        <v>33.129405695773166</v>
      </c>
      <c r="AV337" s="114">
        <f>VLOOKUP($CZ337,'CMG. HID. MEDIA'!$A$5:$CA$317,AV$319,FALSE)</f>
        <v>32.812405845232171</v>
      </c>
      <c r="AW337" s="114">
        <f>VLOOKUP($CZ337,'CMG. HID. MEDIA'!$A$5:$CA$317,AW$319,FALSE)</f>
        <v>31.431762484905729</v>
      </c>
      <c r="AX337" s="114">
        <f>VLOOKUP($CZ337,'CMG. HID. MEDIA'!$A$5:$CA$317,AX$319,FALSE)</f>
        <v>29.669638224217451</v>
      </c>
      <c r="AY337" s="114">
        <f>VLOOKUP($CZ337,'CMG. HID. MEDIA'!$A$5:$CA$317,AY$319,FALSE)</f>
        <v>34.483118914880698</v>
      </c>
      <c r="AZ337" s="114">
        <f>VLOOKUP($CZ337,'CMG. HID. MEDIA'!$A$5:$CA$317,AZ$319,FALSE)</f>
        <v>32.17625730787347</v>
      </c>
      <c r="BA337" s="114">
        <f>VLOOKUP($CZ337,'CMG. HID. MEDIA'!$A$5:$CA$317,BA$319,FALSE)</f>
        <v>32.047915527094865</v>
      </c>
      <c r="BB337" s="114">
        <f>VLOOKUP($CZ337,'CMG. HID. MEDIA'!$A$5:$CA$317,BB$319,FALSE)</f>
        <v>30.807170150257576</v>
      </c>
      <c r="BC337" s="114">
        <f>VLOOKUP($CZ337,'CMG. HID. MEDIA'!$A$5:$CA$317,BC$319,FALSE)</f>
        <v>29.927744566007615</v>
      </c>
      <c r="BD337" s="114">
        <f>VLOOKUP($CZ337,'CMG. HID. MEDIA'!$A$5:$CA$317,BD$319,FALSE)</f>
        <v>34.094213267538791</v>
      </c>
      <c r="BE337" s="114">
        <f>VLOOKUP($CZ337,'CMG. HID. MEDIA'!$A$5:$CA$317,BE$319,FALSE)</f>
        <v>30.73002369473511</v>
      </c>
      <c r="BF337" s="114">
        <f>VLOOKUP($CZ337,'CMG. HID. MEDIA'!$A$5:$CA$317,BF$319,FALSE)</f>
        <v>30.763204750329031</v>
      </c>
      <c r="BG337" s="114">
        <f>VLOOKUP($CZ337,'CMG. HID. MEDIA'!$A$5:$CA$317,BG$319,FALSE)</f>
        <v>29.417814316250169</v>
      </c>
      <c r="BH337" s="114">
        <f>VLOOKUP($CZ337,'CMG. HID. MEDIA'!$A$5:$CA$317,BH$319,FALSE)</f>
        <v>28.73054238677128</v>
      </c>
      <c r="BI337" s="114">
        <f>VLOOKUP($CZ337,'CMG. HID. MEDIA'!$A$5:$CA$317,BI$319,FALSE)</f>
        <v>31.592931160945867</v>
      </c>
      <c r="BJ337" s="114">
        <f>VLOOKUP($CZ337,'CMG. HID. MEDIA'!$A$5:$CA$317,BJ$319,FALSE)</f>
        <v>0</v>
      </c>
      <c r="BK337" s="114">
        <f>VLOOKUP($CZ337,'CMG. HID. MEDIA'!$A$5:$CA$317,BK$319,FALSE)</f>
        <v>0</v>
      </c>
      <c r="BL337" s="114">
        <f>VLOOKUP($CZ337,'CMG. HID. MEDIA'!$A$5:$CA$317,BL$319,FALSE)</f>
        <v>0</v>
      </c>
      <c r="BM337" s="114">
        <f>VLOOKUP($CZ337,'CMG. HID. MEDIA'!$A$5:$CA$317,BM$319,FALSE)</f>
        <v>0</v>
      </c>
      <c r="BN337" s="114">
        <f>VLOOKUP($CZ337,'CMG. HID. MEDIA'!$A$5:$CA$317,BN$319,FALSE)</f>
        <v>0</v>
      </c>
      <c r="BO337" s="114">
        <f>VLOOKUP($CZ337,'CMG. HID. MEDIA'!$A$5:$CA$317,BO$319,FALSE)</f>
        <v>0</v>
      </c>
      <c r="BP337" s="114">
        <f>VLOOKUP($CZ337,'CMG. HID. MEDIA'!$A$5:$CA$317,BP$319,FALSE)</f>
        <v>0</v>
      </c>
      <c r="BQ337" s="114">
        <f>VLOOKUP($CZ337,'CMG. HID. MEDIA'!$A$5:$CA$317,BQ$319,FALSE)</f>
        <v>0</v>
      </c>
      <c r="BR337" s="114">
        <f>VLOOKUP($CZ337,'CMG. HID. MEDIA'!$A$5:$CA$317,BR$319,FALSE)</f>
        <v>0</v>
      </c>
      <c r="BS337" s="114">
        <f>VLOOKUP($CZ337,'CMG. HID. MEDIA'!$A$5:$CA$317,BS$319,FALSE)</f>
        <v>0</v>
      </c>
      <c r="BT337" s="114">
        <f>VLOOKUP($CZ337,'CMG. HID. MEDIA'!$A$5:$CA$317,BT$319,FALSE)</f>
        <v>0</v>
      </c>
      <c r="BU337" s="114">
        <f>VLOOKUP($CZ337,'CMG. HID. MEDIA'!$A$5:$CA$317,BU$319,FALSE)</f>
        <v>0</v>
      </c>
      <c r="BV337" s="114">
        <f>VLOOKUP($CZ337,'CMG. HID. MEDIA'!$A$5:$CA$317,BV$319,FALSE)</f>
        <v>0</v>
      </c>
      <c r="BW337" s="114">
        <f>VLOOKUP($CZ337,'CMG. HID. MEDIA'!$A$5:$CA$317,BW$319,FALSE)</f>
        <v>0</v>
      </c>
      <c r="BX337" s="114">
        <f>VLOOKUP($CZ337,'CMG. HID. MEDIA'!$A$5:$CA$317,BX$319,FALSE)</f>
        <v>0</v>
      </c>
      <c r="BY337" s="114">
        <f>VLOOKUP($CZ337,'CMG. HID. MEDIA'!$A$5:$CA$317,BY$319,FALSE)</f>
        <v>0</v>
      </c>
      <c r="BZ337" s="114">
        <f>VLOOKUP($CZ337,'CMG. HID. MEDIA'!$A$5:$CA$317,BZ$319,FALSE)</f>
        <v>0</v>
      </c>
      <c r="CA337" s="114">
        <f>VLOOKUP($CZ337,'CMG. HID. MEDIA'!$A$5:$CA$317,CA$319,FALSE)</f>
        <v>0</v>
      </c>
      <c r="CB337" s="114" t="e">
        <f>VLOOKUP($CZ337,'CMG. HID. MEDIA'!$A$5:$CA$317,CB$319,FALSE)</f>
        <v>#REF!</v>
      </c>
      <c r="CC337" s="114" t="e">
        <f>VLOOKUP($CZ337,'CMG. HID. MEDIA'!$A$5:$CA$317,CC$319,FALSE)</f>
        <v>#REF!</v>
      </c>
      <c r="CD337" s="114" t="e">
        <f>VLOOKUP($CZ337,'CMG. HID. MEDIA'!$A$5:$CA$317,CD$319,FALSE)</f>
        <v>#REF!</v>
      </c>
      <c r="CE337" s="114" t="e">
        <f>VLOOKUP($CZ337,'CMG. HID. MEDIA'!$A$5:$CA$317,CE$319,FALSE)</f>
        <v>#REF!</v>
      </c>
      <c r="CF337" s="114" t="e">
        <f>VLOOKUP($CZ337,'CMG. HID. MEDIA'!$A$5:$CA$317,CF$319,FALSE)</f>
        <v>#REF!</v>
      </c>
      <c r="CG337" s="114" t="e">
        <f>VLOOKUP($CZ337,'CMG. HID. MEDIA'!$A$5:$CA$317,CG$319,FALSE)</f>
        <v>#REF!</v>
      </c>
      <c r="CH337" s="114" t="e">
        <f>VLOOKUP($CZ337,'CMG. HID. MEDIA'!$A$5:$CA$317,CH$319,FALSE)</f>
        <v>#REF!</v>
      </c>
      <c r="CI337" s="114" t="e">
        <f>VLOOKUP($CZ337,'CMG. HID. MEDIA'!$A$5:$CA$317,CI$319,FALSE)</f>
        <v>#REF!</v>
      </c>
      <c r="CJ337" s="114" t="e">
        <f>VLOOKUP($CZ337,'CMG. HID. MEDIA'!$A$5:$CA$317,CJ$319,FALSE)</f>
        <v>#REF!</v>
      </c>
      <c r="CK337" s="114" t="e">
        <f>VLOOKUP($CZ337,'CMG. HID. MEDIA'!$A$5:$CA$317,CK$319,FALSE)</f>
        <v>#REF!</v>
      </c>
      <c r="CL337" s="114" t="e">
        <f>VLOOKUP($CZ337,'CMG. HID. MEDIA'!$A$5:$CA$317,CL$319,FALSE)</f>
        <v>#REF!</v>
      </c>
      <c r="CM337" s="114" t="e">
        <f>VLOOKUP($CZ337,'CMG. HID. MEDIA'!$A$5:$CA$317,CM$319,FALSE)</f>
        <v>#REF!</v>
      </c>
      <c r="CN337" s="114" t="e">
        <f>VLOOKUP($CZ337,'CMG. HID. MEDIA'!$A$5:$CA$317,CN$319,FALSE)</f>
        <v>#REF!</v>
      </c>
      <c r="CO337" s="114" t="e">
        <f>VLOOKUP($CZ337,'CMG. HID. MEDIA'!$A$5:$CA$317,CO$319,FALSE)</f>
        <v>#REF!</v>
      </c>
      <c r="CP337" s="114" t="e">
        <f>VLOOKUP($CZ337,'CMG. HID. MEDIA'!$A$5:$CA$317,CP$319,FALSE)</f>
        <v>#REF!</v>
      </c>
      <c r="CQ337" s="114" t="e">
        <f>VLOOKUP($CZ337,'CMG. HID. MEDIA'!$A$5:$CA$317,CQ$319,FALSE)</f>
        <v>#REF!</v>
      </c>
      <c r="CR337" s="114" t="e">
        <f>VLOOKUP($CZ337,'CMG. HID. MEDIA'!$A$5:$CA$317,CR$319,FALSE)</f>
        <v>#REF!</v>
      </c>
      <c r="CS337" s="114" t="e">
        <f>VLOOKUP($CZ337,'CMG. HID. MEDIA'!$A$5:$CA$317,CS$319,FALSE)</f>
        <v>#REF!</v>
      </c>
      <c r="CT337" s="114" t="e">
        <f>VLOOKUP($CZ337,'CMG. HID. MEDIA'!$A$5:$CA$317,CT$319,FALSE)</f>
        <v>#REF!</v>
      </c>
      <c r="CU337" s="114" t="e">
        <f>VLOOKUP($CZ337,'CMG. HID. MEDIA'!$A$5:$CA$317,CU$319,FALSE)</f>
        <v>#REF!</v>
      </c>
      <c r="CV337" s="114" t="e">
        <f>VLOOKUP($CZ337,'CMG. HID. MEDIA'!$A$5:$CA$317,CV$319,FALSE)</f>
        <v>#REF!</v>
      </c>
      <c r="CW337" s="114" t="e">
        <f>VLOOKUP($CZ337,'CMG. HID. MEDIA'!$A$5:$CA$317,CW$319,FALSE)</f>
        <v>#REF!</v>
      </c>
      <c r="CX337" s="114" t="e">
        <f>VLOOKUP($CZ337,'CMG. HID. MEDIA'!$A$5:$CA$317,CX$319,FALSE)</f>
        <v>#REF!</v>
      </c>
      <c r="CY337" s="114" t="e">
        <f>VLOOKUP($CZ337,'CMG. HID. MEDIA'!$A$5:$CA$317,CY$319,FALSE)</f>
        <v>#REF!</v>
      </c>
      <c r="CZ337" s="114" t="s">
        <v>1712</v>
      </c>
    </row>
    <row r="338" spans="1:104" x14ac:dyDescent="0.25">
      <c r="A338" s="114" t="str">
        <f>CZ338&amp;" - "&amp;"HUMEDA"</f>
        <v>Maitencillo220 - HUMEDA</v>
      </c>
      <c r="B338" s="220">
        <f>VLOOKUP($CZ338,'CMG. HID. HUMEDA'!$A$5:$BZ$320,B$319,FALSE)</f>
        <v>31.619730586926607</v>
      </c>
      <c r="C338" s="220">
        <f>VLOOKUP($CZ338,'CMG. HID. HUMEDA'!$A$5:$BZ$320,C$319,FALSE)</f>
        <v>31.558695652820315</v>
      </c>
      <c r="D338" s="220">
        <f>VLOOKUP($CZ338,'CMG. HID. HUMEDA'!$A$5:$BZ$320,D$319,FALSE)</f>
        <v>30.708701880083915</v>
      </c>
      <c r="E338" s="220">
        <f>VLOOKUP($CZ338,'CMG. HID. HUMEDA'!$A$5:$BZ$320,E$319,FALSE)</f>
        <v>29.958682763705109</v>
      </c>
      <c r="F338" s="220">
        <f>VLOOKUP($CZ338,'CMG. HID. HUMEDA'!$A$5:$BZ$320,F$319,FALSE)</f>
        <v>32.397474738767023</v>
      </c>
      <c r="G338" s="220">
        <f>VLOOKUP($CZ338,'CMG. HID. HUMEDA'!$A$5:$BZ$320,G$319,FALSE)</f>
        <v>32.653816252270509</v>
      </c>
      <c r="H338" s="220">
        <f>VLOOKUP($CZ338,'CMG. HID. HUMEDA'!$A$5:$BZ$320,H$319,FALSE)</f>
        <v>32.572220480897109</v>
      </c>
      <c r="I338" s="220">
        <f>VLOOKUP($CZ338,'CMG. HID. HUMEDA'!$A$5:$BZ$320,I$319,FALSE)</f>
        <v>31.514047829684063</v>
      </c>
      <c r="J338" s="220">
        <f>VLOOKUP($CZ338,'CMG. HID. HUMEDA'!$A$5:$BZ$320,J$319,FALSE)</f>
        <v>29.948939695118593</v>
      </c>
      <c r="K338" s="220">
        <f>VLOOKUP($CZ338,'CMG. HID. HUMEDA'!$A$5:$BZ$320,K$319,FALSE)</f>
        <v>32.877784025464507</v>
      </c>
      <c r="L338" s="220">
        <f>VLOOKUP($CZ338,'CMG. HID. HUMEDA'!$A$5:$BZ$320,L$319,FALSE)</f>
        <v>31.038684234906302</v>
      </c>
      <c r="M338" s="220">
        <f>VLOOKUP($CZ338,'CMG. HID. HUMEDA'!$A$5:$BZ$320,M$319,FALSE)</f>
        <v>30.809001494187569</v>
      </c>
      <c r="N338" s="220">
        <f>VLOOKUP($CZ338,'CMG. HID. HUMEDA'!$A$5:$BZ$320,N$319,FALSE)</f>
        <v>29.742570499325382</v>
      </c>
      <c r="O338" s="220">
        <f>VLOOKUP($CZ338,'CMG. HID. HUMEDA'!$A$5:$BZ$320,O$319,FALSE)</f>
        <v>28.446587182528049</v>
      </c>
      <c r="P338" s="220">
        <f>VLOOKUP($CZ338,'CMG. HID. HUMEDA'!$A$5:$BZ$320,P$319,FALSE)</f>
        <v>32.037664501072456</v>
      </c>
      <c r="Q338" s="220">
        <f>VLOOKUP($CZ338,'CMG. HID. HUMEDA'!$A$5:$BZ$320,Q$319,FALSE)</f>
        <v>28.808732734947558</v>
      </c>
      <c r="R338" s="220">
        <f>VLOOKUP($CZ338,'CMG. HID. HUMEDA'!$A$5:$BZ$320,R$319,FALSE)</f>
        <v>28.84702999602094</v>
      </c>
      <c r="S338" s="220">
        <f>VLOOKUP($CZ338,'CMG. HID. HUMEDA'!$A$5:$BZ$320,S$319,FALSE)</f>
        <v>27.772738565116008</v>
      </c>
      <c r="T338" s="220">
        <f>VLOOKUP($CZ338,'CMG. HID. HUMEDA'!$A$5:$BZ$320,T$319,FALSE)</f>
        <v>26.523156207452978</v>
      </c>
      <c r="U338" s="220">
        <f>VLOOKUP($CZ338,'CMG. HID. HUMEDA'!$A$5:$BZ$320,U$319,FALSE)</f>
        <v>29.401025954689722</v>
      </c>
      <c r="V338" s="220">
        <f>VLOOKUP($CZ338,'CMG. HID. HUMEDA'!$A$5:$BZ$320,V$319,FALSE)</f>
        <v>29.416029029186525</v>
      </c>
      <c r="W338" s="220">
        <f>VLOOKUP($CZ338,'CMG. HID. HUMEDA'!$A$5:$BZ$320,W$319,FALSE)</f>
        <v>29.233871345417111</v>
      </c>
      <c r="X338" s="220">
        <f>VLOOKUP($CZ338,'CMG. HID. HUMEDA'!$A$5:$BZ$320,X$319,FALSE)</f>
        <v>27.744240448279061</v>
      </c>
      <c r="Y338" s="220">
        <f>VLOOKUP($CZ338,'CMG. HID. HUMEDA'!$A$5:$BZ$320,Y$319,FALSE)</f>
        <v>25.678010827134965</v>
      </c>
      <c r="Z338" s="220">
        <f>VLOOKUP($CZ338,'CMG. HID. HUMEDA'!$A$5:$BZ$320,Z$319,FALSE)</f>
        <v>29.73985405847019</v>
      </c>
      <c r="AA338" s="220">
        <f>VLOOKUP($CZ338,'CMG. HID. HUMEDA'!$A$5:$BZ$320,AA$319,FALSE)</f>
        <v>30.722573637826674</v>
      </c>
      <c r="AB338" s="220">
        <f>VLOOKUP($CZ338,'CMG. HID. HUMEDA'!$A$5:$BZ$320,AB$319,FALSE)</f>
        <v>30.69118305894138</v>
      </c>
      <c r="AC338" s="220">
        <f>VLOOKUP($CZ338,'CMG. HID. HUMEDA'!$A$5:$BZ$320,AC$319,FALSE)</f>
        <v>28.768166046570293</v>
      </c>
      <c r="AD338" s="220">
        <f>VLOOKUP($CZ338,'CMG. HID. HUMEDA'!$A$5:$BZ$320,AD$319,FALSE)</f>
        <v>26.651164821461304</v>
      </c>
      <c r="AE338" s="220">
        <f>VLOOKUP($CZ338,'CMG. HID. HUMEDA'!$A$5:$BZ$320,AE$319,FALSE)</f>
        <v>31.176938295465344</v>
      </c>
      <c r="AF338" s="220">
        <f>VLOOKUP($CZ338,'CMG. HID. HUMEDA'!$A$5:$BZ$320,AF$319,FALSE)</f>
        <v>31.969976347716656</v>
      </c>
      <c r="AG338" s="220">
        <f>VLOOKUP($CZ338,'CMG. HID. HUMEDA'!$A$5:$BZ$320,AG$319,FALSE)</f>
        <v>31.855307515410999</v>
      </c>
      <c r="AH338" s="220">
        <f>VLOOKUP($CZ338,'CMG. HID. HUMEDA'!$A$5:$BZ$320,AH$319,FALSE)</f>
        <v>30.502162617904162</v>
      </c>
      <c r="AI338" s="220">
        <f>VLOOKUP($CZ338,'CMG. HID. HUMEDA'!$A$5:$BZ$320,AI$319,FALSE)</f>
        <v>28.061140749526775</v>
      </c>
      <c r="AJ338" s="220">
        <f>VLOOKUP($CZ338,'CMG. HID. HUMEDA'!$A$5:$BZ$320,AJ$319,FALSE)</f>
        <v>32.185924939946773</v>
      </c>
      <c r="AK338" s="220">
        <f>VLOOKUP($CZ338,'CMG. HID. HUMEDA'!$A$5:$BZ$320,AK$319,FALSE)</f>
        <v>33.514116214134276</v>
      </c>
      <c r="AL338" s="114">
        <f>VLOOKUP($CZ338,'CMG. HID. HUMEDA'!$A$5:$BZ$320,AL$319,FALSE)</f>
        <v>33.268265624161877</v>
      </c>
      <c r="AM338" s="114">
        <f>VLOOKUP($CZ338,'CMG. HID. HUMEDA'!$A$5:$BZ$320,AM$319,FALSE)</f>
        <v>31.618664020578901</v>
      </c>
      <c r="AN338" s="114">
        <f>VLOOKUP($CZ338,'CMG. HID. HUMEDA'!$A$5:$BZ$320,AN$319,FALSE)</f>
        <v>28.66978363909703</v>
      </c>
      <c r="AO338" s="114">
        <f>VLOOKUP($CZ338,'CMG. HID. HUMEDA'!$A$5:$BZ$320,AO$319,FALSE)</f>
        <v>35.156005163844753</v>
      </c>
      <c r="AP338" s="114">
        <f>VLOOKUP($CZ338,'CMG. HID. HUMEDA'!$A$5:$BZ$320,AP$319,FALSE)</f>
        <v>32.669156637826973</v>
      </c>
      <c r="AQ338" s="114">
        <f>VLOOKUP($CZ338,'CMG. HID. HUMEDA'!$A$5:$BZ$320,AQ$319,FALSE)</f>
        <v>32.790957276832231</v>
      </c>
      <c r="AR338" s="114">
        <f>VLOOKUP($CZ338,'CMG. HID. HUMEDA'!$A$5:$BZ$320,AR$319,FALSE)</f>
        <v>31.302736674231152</v>
      </c>
      <c r="AS338" s="114">
        <f>VLOOKUP($CZ338,'CMG. HID. HUMEDA'!$A$5:$BZ$320,AS$319,FALSE)</f>
        <v>28.675053794626503</v>
      </c>
      <c r="AT338" s="114">
        <f>VLOOKUP($CZ338,'CMG. HID. HUMEDA'!$A$5:$BZ$320,AT$319,FALSE)</f>
        <v>32.69183895564246</v>
      </c>
      <c r="AU338" s="114">
        <f>VLOOKUP($CZ338,'CMG. HID. HUMEDA'!$A$5:$BZ$320,AU$319,FALSE)</f>
        <v>31.94339938251948</v>
      </c>
      <c r="AV338" s="114">
        <f>VLOOKUP($CZ338,'CMG. HID. HUMEDA'!$A$5:$BZ$320,AV$319,FALSE)</f>
        <v>31.571214451469299</v>
      </c>
      <c r="AW338" s="114">
        <f>VLOOKUP($CZ338,'CMG. HID. HUMEDA'!$A$5:$BZ$320,AW$319,FALSE)</f>
        <v>30.384784336230638</v>
      </c>
      <c r="AX338" s="114">
        <f>VLOOKUP($CZ338,'CMG. HID. HUMEDA'!$A$5:$BZ$320,AX$319,FALSE)</f>
        <v>28.908546584358003</v>
      </c>
      <c r="AY338" s="114">
        <f>VLOOKUP($CZ338,'CMG. HID. HUMEDA'!$A$5:$BZ$320,AY$319,FALSE)</f>
        <v>32.999908446561143</v>
      </c>
      <c r="AZ338" s="114">
        <f>VLOOKUP($CZ338,'CMG. HID. HUMEDA'!$A$5:$BZ$320,AZ$319,FALSE)</f>
        <v>31.805281656371164</v>
      </c>
      <c r="BA338" s="114">
        <f>VLOOKUP($CZ338,'CMG. HID. HUMEDA'!$A$5:$BZ$320,BA$319,FALSE)</f>
        <v>31.541644035610268</v>
      </c>
      <c r="BB338" s="114">
        <f>VLOOKUP($CZ338,'CMG. HID. HUMEDA'!$A$5:$BZ$320,BB$319,FALSE)</f>
        <v>30.343897803868391</v>
      </c>
      <c r="BC338" s="114">
        <f>VLOOKUP($CZ338,'CMG. HID. HUMEDA'!$A$5:$BZ$320,BC$319,FALSE)</f>
        <v>29.584563790239979</v>
      </c>
      <c r="BD338" s="114">
        <f>VLOOKUP($CZ338,'CMG. HID. HUMEDA'!$A$5:$BZ$320,BD$319,FALSE)</f>
        <v>33.815876472470421</v>
      </c>
      <c r="BE338" s="114">
        <f>VLOOKUP($CZ338,'CMG. HID. HUMEDA'!$A$5:$BZ$320,BE$319,FALSE)</f>
        <v>29.486143414781139</v>
      </c>
      <c r="BF338" s="114">
        <f>VLOOKUP($CZ338,'CMG. HID. HUMEDA'!$A$5:$BZ$320,BF$319,FALSE)</f>
        <v>29.420111185364387</v>
      </c>
      <c r="BG338" s="114">
        <f>VLOOKUP($CZ338,'CMG. HID. HUMEDA'!$A$5:$BZ$320,BG$319,FALSE)</f>
        <v>28.470674146568566</v>
      </c>
      <c r="BH338" s="114">
        <f>VLOOKUP($CZ338,'CMG. HID. HUMEDA'!$A$5:$BZ$320,BH$319,FALSE)</f>
        <v>27.518784239484816</v>
      </c>
      <c r="BI338" s="114">
        <f>VLOOKUP($CZ338,'CMG. HID. HUMEDA'!$A$5:$BZ$320,BI$319,FALSE)</f>
        <v>31.377804668274891</v>
      </c>
      <c r="BJ338" s="114">
        <f>VLOOKUP($CZ338,'CMG. HID. HUMEDA'!$A$5:$BZ$320,BJ$319,FALSE)</f>
        <v>0</v>
      </c>
      <c r="BK338" s="114">
        <f>VLOOKUP($CZ338,'CMG. HID. HUMEDA'!$A$5:$BZ$320,BK$319,FALSE)</f>
        <v>0</v>
      </c>
      <c r="BL338" s="114">
        <f>VLOOKUP($CZ338,'CMG. HID. HUMEDA'!$A$5:$BZ$320,BL$319,FALSE)</f>
        <v>0</v>
      </c>
      <c r="BM338" s="114">
        <f>VLOOKUP($CZ338,'CMG. HID. HUMEDA'!$A$5:$BZ$320,BM$319,FALSE)</f>
        <v>0</v>
      </c>
      <c r="BN338" s="114">
        <f>VLOOKUP($CZ338,'CMG. HID. HUMEDA'!$A$5:$BZ$320,BN$319,FALSE)</f>
        <v>0</v>
      </c>
      <c r="BO338" s="114">
        <f>VLOOKUP($CZ338,'CMG. HID. HUMEDA'!$A$5:$BZ$320,BO$319,FALSE)</f>
        <v>0</v>
      </c>
      <c r="BP338" s="114">
        <f>VLOOKUP($CZ338,'CMG. HID. HUMEDA'!$A$5:$BZ$320,BP$319,FALSE)</f>
        <v>0</v>
      </c>
      <c r="BQ338" s="114">
        <f>VLOOKUP($CZ338,'CMG. HID. HUMEDA'!$A$5:$BZ$320,BQ$319,FALSE)</f>
        <v>0</v>
      </c>
      <c r="BR338" s="114">
        <f>VLOOKUP($CZ338,'CMG. HID. HUMEDA'!$A$5:$BZ$320,BR$319,FALSE)</f>
        <v>0</v>
      </c>
      <c r="BS338" s="114">
        <f>VLOOKUP($CZ338,'CMG. HID. HUMEDA'!$A$5:$BZ$320,BS$319,FALSE)</f>
        <v>0</v>
      </c>
      <c r="BT338" s="114">
        <f>VLOOKUP($CZ338,'CMG. HID. HUMEDA'!$A$5:$BZ$320,BT$319,FALSE)</f>
        <v>0</v>
      </c>
      <c r="BU338" s="114">
        <f>VLOOKUP($CZ338,'CMG. HID. HUMEDA'!$A$5:$BZ$320,BU$319,FALSE)</f>
        <v>0</v>
      </c>
      <c r="BV338" s="114">
        <f>VLOOKUP($CZ338,'CMG. HID. HUMEDA'!$A$5:$BZ$320,BV$319,FALSE)</f>
        <v>0</v>
      </c>
      <c r="BW338" s="114">
        <f>VLOOKUP($CZ338,'CMG. HID. HUMEDA'!$A$5:$BZ$320,BW$319,FALSE)</f>
        <v>0</v>
      </c>
      <c r="BX338" s="114">
        <f>VLOOKUP($CZ338,'CMG. HID. HUMEDA'!$A$5:$BZ$320,BX$319,FALSE)</f>
        <v>0</v>
      </c>
      <c r="BY338" s="114">
        <f>VLOOKUP($CZ338,'CMG. HID. HUMEDA'!$A$5:$BZ$320,BY$319,FALSE)</f>
        <v>0</v>
      </c>
      <c r="BZ338" s="114">
        <f>VLOOKUP($CZ338,'CMG. HID. HUMEDA'!$A$5:$BZ$320,BZ$319,FALSE)</f>
        <v>0</v>
      </c>
      <c r="CA338" s="114" t="e">
        <f>VLOOKUP($CZ338,'CMG. HID. HUMEDA'!$A$5:$BZ$320,CA$319,FALSE)</f>
        <v>#REF!</v>
      </c>
      <c r="CB338" s="114" t="e">
        <f>VLOOKUP($CZ338,'CMG. HID. HUMEDA'!$A$5:$BZ$320,CB$319,FALSE)</f>
        <v>#REF!</v>
      </c>
      <c r="CC338" s="114" t="e">
        <f>VLOOKUP($CZ338,'CMG. HID. HUMEDA'!$A$5:$BZ$320,CC$319,FALSE)</f>
        <v>#REF!</v>
      </c>
      <c r="CD338" s="114" t="e">
        <f>VLOOKUP($CZ338,'CMG. HID. HUMEDA'!$A$5:$BZ$320,CD$319,FALSE)</f>
        <v>#REF!</v>
      </c>
      <c r="CE338" s="114" t="e">
        <f>VLOOKUP($CZ338,'CMG. HID. HUMEDA'!$A$5:$BZ$320,CE$319,FALSE)</f>
        <v>#REF!</v>
      </c>
      <c r="CF338" s="114" t="e">
        <f>VLOOKUP($CZ338,'CMG. HID. HUMEDA'!$A$5:$BZ$320,CF$319,FALSE)</f>
        <v>#REF!</v>
      </c>
      <c r="CG338" s="114" t="e">
        <f>VLOOKUP($CZ338,'CMG. HID. HUMEDA'!$A$5:$BZ$320,CG$319,FALSE)</f>
        <v>#REF!</v>
      </c>
      <c r="CH338" s="114" t="e">
        <f>VLOOKUP($CZ338,'CMG. HID. HUMEDA'!$A$5:$BZ$320,CH$319,FALSE)</f>
        <v>#REF!</v>
      </c>
      <c r="CI338" s="114" t="e">
        <f>VLOOKUP($CZ338,'CMG. HID. HUMEDA'!$A$5:$BZ$320,CI$319,FALSE)</f>
        <v>#REF!</v>
      </c>
      <c r="CJ338" s="114" t="e">
        <f>VLOOKUP($CZ338,'CMG. HID. HUMEDA'!$A$5:$BZ$320,CJ$319,FALSE)</f>
        <v>#REF!</v>
      </c>
      <c r="CK338" s="114" t="e">
        <f>VLOOKUP($CZ338,'CMG. HID. HUMEDA'!$A$5:$BZ$320,CK$319,FALSE)</f>
        <v>#REF!</v>
      </c>
      <c r="CL338" s="114" t="e">
        <f>VLOOKUP($CZ338,'CMG. HID. HUMEDA'!$A$5:$BZ$320,CL$319,FALSE)</f>
        <v>#REF!</v>
      </c>
      <c r="CM338" s="114" t="e">
        <f>VLOOKUP($CZ338,'CMG. HID. HUMEDA'!$A$5:$BZ$320,CM$319,FALSE)</f>
        <v>#REF!</v>
      </c>
      <c r="CN338" s="114" t="e">
        <f>VLOOKUP($CZ338,'CMG. HID. HUMEDA'!$A$5:$BZ$320,CN$319,FALSE)</f>
        <v>#REF!</v>
      </c>
      <c r="CO338" s="114" t="e">
        <f>VLOOKUP($CZ338,'CMG. HID. HUMEDA'!$A$5:$BZ$320,CO$319,FALSE)</f>
        <v>#REF!</v>
      </c>
      <c r="CP338" s="114" t="e">
        <f>VLOOKUP($CZ338,'CMG. HID. HUMEDA'!$A$5:$BZ$320,CP$319,FALSE)</f>
        <v>#REF!</v>
      </c>
      <c r="CQ338" s="114" t="e">
        <f>VLOOKUP($CZ338,'CMG. HID. HUMEDA'!$A$5:$BZ$320,CQ$319,FALSE)</f>
        <v>#REF!</v>
      </c>
      <c r="CR338" s="114" t="e">
        <f>VLOOKUP($CZ338,'CMG. HID. HUMEDA'!$A$5:$BZ$320,CR$319,FALSE)</f>
        <v>#REF!</v>
      </c>
      <c r="CS338" s="114" t="e">
        <f>VLOOKUP($CZ338,'CMG. HID. HUMEDA'!$A$5:$BZ$320,CS$319,FALSE)</f>
        <v>#REF!</v>
      </c>
      <c r="CT338" s="114" t="e">
        <f>VLOOKUP($CZ338,'CMG. HID. HUMEDA'!$A$5:$BZ$320,CT$319,FALSE)</f>
        <v>#REF!</v>
      </c>
      <c r="CU338" s="114" t="e">
        <f>VLOOKUP($CZ338,'CMG. HID. HUMEDA'!$A$5:$BZ$320,CU$319,FALSE)</f>
        <v>#REF!</v>
      </c>
      <c r="CV338" s="114" t="e">
        <f>VLOOKUP($CZ338,'CMG. HID. HUMEDA'!$A$5:$BZ$320,CV$319,FALSE)</f>
        <v>#REF!</v>
      </c>
      <c r="CW338" s="114" t="e">
        <f>VLOOKUP($CZ338,'CMG. HID. HUMEDA'!$A$5:$BZ$320,CW$319,FALSE)</f>
        <v>#REF!</v>
      </c>
      <c r="CX338" s="114" t="e">
        <f>VLOOKUP($CZ338,'CMG. HID. HUMEDA'!$A$5:$BZ$320,CX$319,FALSE)</f>
        <v>#REF!</v>
      </c>
      <c r="CY338" s="114" t="e">
        <f>VLOOKUP($CZ338,'CMG. HID. HUMEDA'!$A$5:$BZ$320,CY$319,FALSE)</f>
        <v>#REF!</v>
      </c>
      <c r="CZ338" s="114" t="s">
        <v>1712</v>
      </c>
    </row>
    <row r="339" spans="1:104" x14ac:dyDescent="0.25"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</row>
    <row r="340" spans="1:104" x14ac:dyDescent="0.25">
      <c r="A340" s="114" t="str">
        <f>CZ340&amp;" - "&amp;"SECA"</f>
        <v>DAlmagro220 - SECA</v>
      </c>
      <c r="B340" s="220">
        <f>VLOOKUP($CZ340,'CMG. HID. SECA'!$A$5:$BO$320,B$319,FALSE)</f>
        <v>32.946791563271951</v>
      </c>
      <c r="C340" s="220">
        <f>VLOOKUP($CZ340,'CMG. HID. SECA'!$A$5:$BO$320,C$319,FALSE)</f>
        <v>32.706613883024595</v>
      </c>
      <c r="D340" s="220">
        <f>VLOOKUP($CZ340,'CMG. HID. SECA'!$A$5:$BO$320,D$319,FALSE)</f>
        <v>30.521867433857782</v>
      </c>
      <c r="E340" s="220">
        <f>VLOOKUP($CZ340,'CMG. HID. SECA'!$A$5:$BO$320,E$319,FALSE)</f>
        <v>29.694440618067851</v>
      </c>
      <c r="F340" s="220">
        <f>VLOOKUP($CZ340,'CMG. HID. SECA'!$A$5:$BO$320,F$319,FALSE)</f>
        <v>34.008608087262907</v>
      </c>
      <c r="G340" s="220">
        <f>VLOOKUP($CZ340,'CMG. HID. SECA'!$A$5:$BO$320,G$319,FALSE)</f>
        <v>36.566804067808661</v>
      </c>
      <c r="H340" s="220">
        <f>VLOOKUP($CZ340,'CMG. HID. SECA'!$A$5:$BO$320,H$319,FALSE)</f>
        <v>36.558124332694383</v>
      </c>
      <c r="I340" s="220">
        <f>VLOOKUP($CZ340,'CMG. HID. SECA'!$A$5:$BO$320,I$319,FALSE)</f>
        <v>33.717216744894699</v>
      </c>
      <c r="J340" s="220">
        <f>VLOOKUP($CZ340,'CMG. HID. SECA'!$A$5:$BO$320,J$319,FALSE)</f>
        <v>30.290685294150023</v>
      </c>
      <c r="K340" s="220">
        <f>VLOOKUP($CZ340,'CMG. HID. SECA'!$A$5:$BO$320,K$319,FALSE)</f>
        <v>36.890116041157739</v>
      </c>
      <c r="L340" s="220">
        <f>VLOOKUP($CZ340,'CMG. HID. SECA'!$A$5:$BO$320,L$319,FALSE)</f>
        <v>33.380266565634081</v>
      </c>
      <c r="M340" s="220">
        <f>VLOOKUP($CZ340,'CMG. HID. SECA'!$A$5:$BO$320,M$319,FALSE)</f>
        <v>33.09395835554654</v>
      </c>
      <c r="N340" s="220">
        <f>VLOOKUP($CZ340,'CMG. HID. SECA'!$A$5:$BO$320,N$319,FALSE)</f>
        <v>30.400357096295654</v>
      </c>
      <c r="O340" s="220">
        <f>VLOOKUP($CZ340,'CMG. HID. SECA'!$A$5:$BO$320,O$319,FALSE)</f>
        <v>28.317495085448741</v>
      </c>
      <c r="P340" s="220">
        <f>VLOOKUP($CZ340,'CMG. HID. SECA'!$A$5:$BO$320,P$319,FALSE)</f>
        <v>34.351232056705641</v>
      </c>
      <c r="Q340" s="220">
        <f>VLOOKUP($CZ340,'CMG. HID. SECA'!$A$5:$BO$320,Q$319,FALSE)</f>
        <v>30.749310942938607</v>
      </c>
      <c r="R340" s="220">
        <f>VLOOKUP($CZ340,'CMG. HID. SECA'!$A$5:$BO$320,R$319,FALSE)</f>
        <v>30.708186924183526</v>
      </c>
      <c r="S340" s="220">
        <f>VLOOKUP($CZ340,'CMG. HID. SECA'!$A$5:$BO$320,S$319,FALSE)</f>
        <v>28.116834798704307</v>
      </c>
      <c r="T340" s="220">
        <f>VLOOKUP($CZ340,'CMG. HID. SECA'!$A$5:$BO$320,T$319,FALSE)</f>
        <v>25.948367551644729</v>
      </c>
      <c r="U340" s="220">
        <f>VLOOKUP($CZ340,'CMG. HID. SECA'!$A$5:$BO$320,U$319,FALSE)</f>
        <v>31.453794521565129</v>
      </c>
      <c r="V340" s="220">
        <f>VLOOKUP($CZ340,'CMG. HID. SECA'!$A$5:$BO$320,V$319,FALSE)</f>
        <v>31.442532125795854</v>
      </c>
      <c r="W340" s="220">
        <f>VLOOKUP($CZ340,'CMG. HID. SECA'!$A$5:$BO$320,W$319,FALSE)</f>
        <v>31.268405645183385</v>
      </c>
      <c r="X340" s="220">
        <f>VLOOKUP($CZ340,'CMG. HID. SECA'!$A$5:$BO$320,X$319,FALSE)</f>
        <v>27.918614555585695</v>
      </c>
      <c r="Y340" s="220">
        <f>VLOOKUP($CZ340,'CMG. HID. SECA'!$A$5:$BO$320,Y$319,FALSE)</f>
        <v>24.762806151974619</v>
      </c>
      <c r="Z340" s="220">
        <f>VLOOKUP($CZ340,'CMG. HID. SECA'!$A$5:$BO$320,Z$319,FALSE)</f>
        <v>32.225548891312251</v>
      </c>
      <c r="AA340" s="220">
        <f>VLOOKUP($CZ340,'CMG. HID. SECA'!$A$5:$BO$320,AA$319,FALSE)</f>
        <v>32.375261615789626</v>
      </c>
      <c r="AB340" s="220">
        <f>VLOOKUP($CZ340,'CMG. HID. SECA'!$A$5:$BO$320,AB$319,FALSE)</f>
        <v>32.289283659250245</v>
      </c>
      <c r="AC340" s="220">
        <f>VLOOKUP($CZ340,'CMG. HID. SECA'!$A$5:$BO$320,AC$319,FALSE)</f>
        <v>28.734475177752206</v>
      </c>
      <c r="AD340" s="220">
        <f>VLOOKUP($CZ340,'CMG. HID. SECA'!$A$5:$BO$320,AD$319,FALSE)</f>
        <v>25.169768909373182</v>
      </c>
      <c r="AE340" s="220">
        <f>VLOOKUP($CZ340,'CMG. HID. SECA'!$A$5:$BO$320,AE$319,FALSE)</f>
        <v>32.883490070297668</v>
      </c>
      <c r="AF340" s="220">
        <f>VLOOKUP($CZ340,'CMG. HID. SECA'!$A$5:$BO$320,AF$319,FALSE)</f>
        <v>33.534860895359706</v>
      </c>
      <c r="AG340" s="220">
        <f>VLOOKUP($CZ340,'CMG. HID. SECA'!$A$5:$BO$320,AG$319,FALSE)</f>
        <v>33.481033391499366</v>
      </c>
      <c r="AH340" s="220">
        <f>VLOOKUP($CZ340,'CMG. HID. SECA'!$A$5:$BO$320,AH$319,FALSE)</f>
        <v>30.527235883629427</v>
      </c>
      <c r="AI340" s="220">
        <f>VLOOKUP($CZ340,'CMG. HID. SECA'!$A$5:$BO$320,AI$319,FALSE)</f>
        <v>26.313354644125077</v>
      </c>
      <c r="AJ340" s="220">
        <f>VLOOKUP($CZ340,'CMG. HID. SECA'!$A$5:$BO$320,AJ$319,FALSE)</f>
        <v>34.265093216669065</v>
      </c>
      <c r="AK340" s="220">
        <f>VLOOKUP($CZ340,'CMG. HID. SECA'!$A$5:$BO$320,AK$319,FALSE)</f>
        <v>35.048652095648187</v>
      </c>
      <c r="AL340" s="114">
        <f>VLOOKUP($CZ340,'CMG. HID. SECA'!$A$5:$BO$320,AL$319,FALSE)</f>
        <v>34.959602525048631</v>
      </c>
      <c r="AM340" s="114">
        <f>VLOOKUP($CZ340,'CMG. HID. SECA'!$A$5:$BO$320,AM$319,FALSE)</f>
        <v>31.559613373289555</v>
      </c>
      <c r="AN340" s="114">
        <f>VLOOKUP($CZ340,'CMG. HID. SECA'!$A$5:$BO$320,AN$319,FALSE)</f>
        <v>27.109782747758498</v>
      </c>
      <c r="AO340" s="114">
        <f>VLOOKUP($CZ340,'CMG. HID. SECA'!$A$5:$BO$320,AO$319,FALSE)</f>
        <v>36.695622377124053</v>
      </c>
      <c r="AP340" s="114">
        <f>VLOOKUP($CZ340,'CMG. HID. SECA'!$A$5:$BO$320,AP$319,FALSE)</f>
        <v>36.849607823579156</v>
      </c>
      <c r="AQ340" s="114">
        <f>VLOOKUP($CZ340,'CMG. HID. SECA'!$A$5:$BO$320,AQ$319,FALSE)</f>
        <v>36.793791533896126</v>
      </c>
      <c r="AR340" s="114">
        <f>VLOOKUP($CZ340,'CMG. HID. SECA'!$A$5:$BO$320,AR$319,FALSE)</f>
        <v>32.703676023325997</v>
      </c>
      <c r="AS340" s="114">
        <f>VLOOKUP($CZ340,'CMG. HID. SECA'!$A$5:$BO$320,AS$319,FALSE)</f>
        <v>29.548050899018691</v>
      </c>
      <c r="AT340" s="114">
        <f>VLOOKUP($CZ340,'CMG. HID. SECA'!$A$5:$BO$320,AT$319,FALSE)</f>
        <v>36.771519009320002</v>
      </c>
      <c r="AU340" s="114">
        <f>VLOOKUP($CZ340,'CMG. HID. SECA'!$A$5:$BO$320,AU$319,FALSE)</f>
        <v>36.198849631034619</v>
      </c>
      <c r="AV340" s="114">
        <f>VLOOKUP($CZ340,'CMG. HID. SECA'!$A$5:$BO$320,AV$319,FALSE)</f>
        <v>36.016132506334209</v>
      </c>
      <c r="AW340" s="114">
        <f>VLOOKUP($CZ340,'CMG. HID. SECA'!$A$5:$BO$320,AW$319,FALSE)</f>
        <v>32.309473057471813</v>
      </c>
      <c r="AX340" s="114">
        <f>VLOOKUP($CZ340,'CMG. HID. SECA'!$A$5:$BO$320,AX$319,FALSE)</f>
        <v>31.126004975793112</v>
      </c>
      <c r="AY340" s="114">
        <f>VLOOKUP($CZ340,'CMG. HID. SECA'!$A$5:$BO$320,AY$319,FALSE)</f>
        <v>36.931189503665315</v>
      </c>
      <c r="AZ340" s="114">
        <f>VLOOKUP($CZ340,'CMG. HID. SECA'!$A$5:$BO$320,AZ$319,FALSE)</f>
        <v>34.115031070397471</v>
      </c>
      <c r="BA340" s="114">
        <f>VLOOKUP($CZ340,'CMG. HID. SECA'!$A$5:$BO$320,BA$319,FALSE)</f>
        <v>33.950135079666033</v>
      </c>
      <c r="BB340" s="114">
        <f>VLOOKUP($CZ340,'CMG. HID. SECA'!$A$5:$BO$320,BB$319,FALSE)</f>
        <v>31.219945461150616</v>
      </c>
      <c r="BC340" s="114">
        <f>VLOOKUP($CZ340,'CMG. HID. SECA'!$A$5:$BO$320,BC$319,FALSE)</f>
        <v>30.088585615066219</v>
      </c>
      <c r="BD340" s="114">
        <f>VLOOKUP($CZ340,'CMG. HID. SECA'!$A$5:$BO$320,BD$319,FALSE)</f>
        <v>36.066275012808113</v>
      </c>
      <c r="BE340" s="114">
        <f>VLOOKUP($CZ340,'CMG. HID. SECA'!$A$5:$BO$320,BE$319,FALSE)</f>
        <v>35.406223511203635</v>
      </c>
      <c r="BF340" s="114">
        <f>VLOOKUP($CZ340,'CMG. HID. SECA'!$A$5:$BO$320,BF$319,FALSE)</f>
        <v>35.244820863160292</v>
      </c>
      <c r="BG340" s="114">
        <f>VLOOKUP($CZ340,'CMG. HID. SECA'!$A$5:$BO$320,BG$319,FALSE)</f>
        <v>31.762759301286064</v>
      </c>
      <c r="BH340" s="114">
        <f>VLOOKUP($CZ340,'CMG. HID. SECA'!$A$5:$BO$320,BH$319,FALSE)</f>
        <v>30.529918534030177</v>
      </c>
      <c r="BI340" s="114">
        <f>VLOOKUP($CZ340,'CMG. HID. SECA'!$A$5:$BO$320,BI$319,FALSE)</f>
        <v>36.009769198794466</v>
      </c>
      <c r="BJ340" s="114">
        <f>VLOOKUP($CZ340,'CMG. HID. SECA'!$A$5:$BO$320,BJ$319,FALSE)</f>
        <v>0</v>
      </c>
      <c r="BK340" s="114">
        <f>VLOOKUP($CZ340,'CMG. HID. SECA'!$A$5:$BO$320,BK$319,FALSE)</f>
        <v>0</v>
      </c>
      <c r="BL340" s="114">
        <f>VLOOKUP($CZ340,'CMG. HID. SECA'!$A$5:$BO$320,BL$319,FALSE)</f>
        <v>0</v>
      </c>
      <c r="BM340" s="114">
        <f>VLOOKUP($CZ340,'CMG. HID. SECA'!$A$5:$BO$320,BM$319,FALSE)</f>
        <v>0</v>
      </c>
      <c r="BN340" s="114">
        <f>VLOOKUP($CZ340,'CMG. HID. SECA'!$A$5:$BO$320,BN$319,FALSE)</f>
        <v>0</v>
      </c>
      <c r="BO340" s="114">
        <f>VLOOKUP($CZ340,'CMG. HID. SECA'!$A$5:$BO$320,BO$319,FALSE)</f>
        <v>0</v>
      </c>
      <c r="BP340" s="114" t="e">
        <f>VLOOKUP($CZ340,'CMG. HID. SECA'!$A$5:$BO$320,BP$319,FALSE)</f>
        <v>#REF!</v>
      </c>
      <c r="BQ340" s="114" t="e">
        <f>VLOOKUP($CZ340,'CMG. HID. SECA'!$A$5:$BO$320,BQ$319,FALSE)</f>
        <v>#REF!</v>
      </c>
      <c r="BR340" s="114" t="e">
        <f>VLOOKUP($CZ340,'CMG. HID. SECA'!$A$5:$BO$320,BR$319,FALSE)</f>
        <v>#REF!</v>
      </c>
      <c r="BS340" s="114" t="e">
        <f>VLOOKUP($CZ340,'CMG. HID. SECA'!$A$5:$BO$320,BS$319,FALSE)</f>
        <v>#REF!</v>
      </c>
      <c r="BT340" s="114" t="e">
        <f>VLOOKUP($CZ340,'CMG. HID. SECA'!$A$5:$BO$320,BT$319,FALSE)</f>
        <v>#REF!</v>
      </c>
      <c r="BU340" s="114" t="e">
        <f>VLOOKUP($CZ340,'CMG. HID. SECA'!$A$5:$BO$320,BU$319,FALSE)</f>
        <v>#REF!</v>
      </c>
      <c r="BV340" s="114" t="e">
        <f>VLOOKUP($CZ340,'CMG. HID. SECA'!$A$5:$BO$320,BV$319,FALSE)</f>
        <v>#REF!</v>
      </c>
      <c r="BW340" s="114" t="e">
        <f>VLOOKUP($CZ340,'CMG. HID. SECA'!$A$5:$BO$320,BW$319,FALSE)</f>
        <v>#REF!</v>
      </c>
      <c r="BX340" s="114" t="e">
        <f>VLOOKUP($CZ340,'CMG. HID. SECA'!$A$5:$BO$320,BX$319,FALSE)</f>
        <v>#REF!</v>
      </c>
      <c r="BY340" s="114" t="e">
        <f>VLOOKUP($CZ340,'CMG. HID. SECA'!$A$5:$BO$320,BY$319,FALSE)</f>
        <v>#REF!</v>
      </c>
      <c r="BZ340" s="114" t="e">
        <f>VLOOKUP($CZ340,'CMG. HID. SECA'!$A$5:$BO$320,BZ$319,FALSE)</f>
        <v>#REF!</v>
      </c>
      <c r="CA340" s="114" t="e">
        <f>VLOOKUP($CZ340,'CMG. HID. SECA'!$A$5:$BO$320,CA$319,FALSE)</f>
        <v>#REF!</v>
      </c>
      <c r="CB340" s="114" t="e">
        <f>VLOOKUP($CZ340,'CMG. HID. SECA'!$A$5:$BO$320,CB$319,FALSE)</f>
        <v>#REF!</v>
      </c>
      <c r="CC340" s="114" t="e">
        <f>VLOOKUP($CZ340,'CMG. HID. SECA'!$A$5:$BO$320,CC$319,FALSE)</f>
        <v>#REF!</v>
      </c>
      <c r="CD340" s="114" t="e">
        <f>VLOOKUP($CZ340,'CMG. HID. SECA'!$A$5:$BO$320,CD$319,FALSE)</f>
        <v>#REF!</v>
      </c>
      <c r="CE340" s="114" t="e">
        <f>VLOOKUP($CZ340,'CMG. HID. SECA'!$A$5:$BO$320,CE$319,FALSE)</f>
        <v>#REF!</v>
      </c>
      <c r="CF340" s="114" t="e">
        <f>VLOOKUP($CZ340,'CMG. HID. SECA'!$A$5:$BO$320,CF$319,FALSE)</f>
        <v>#REF!</v>
      </c>
      <c r="CG340" s="114" t="e">
        <f>VLOOKUP($CZ340,'CMG. HID. SECA'!$A$5:$BO$320,CG$319,FALSE)</f>
        <v>#REF!</v>
      </c>
      <c r="CH340" s="114" t="e">
        <f>VLOOKUP($CZ340,'CMG. HID. SECA'!$A$5:$BO$320,CH$319,FALSE)</f>
        <v>#REF!</v>
      </c>
      <c r="CI340" s="114" t="e">
        <f>VLOOKUP($CZ340,'CMG. HID. SECA'!$A$5:$BO$320,CI$319,FALSE)</f>
        <v>#REF!</v>
      </c>
      <c r="CJ340" s="114" t="e">
        <f>VLOOKUP($CZ340,'CMG. HID. SECA'!$A$5:$BO$320,CJ$319,FALSE)</f>
        <v>#REF!</v>
      </c>
      <c r="CK340" s="114" t="e">
        <f>VLOOKUP($CZ340,'CMG. HID. SECA'!$A$5:$BO$320,CK$319,FALSE)</f>
        <v>#REF!</v>
      </c>
      <c r="CL340" s="114" t="e">
        <f>VLOOKUP($CZ340,'CMG. HID. SECA'!$A$5:$BO$320,CL$319,FALSE)</f>
        <v>#REF!</v>
      </c>
      <c r="CM340" s="114" t="e">
        <f>VLOOKUP($CZ340,'CMG. HID. SECA'!$A$5:$BO$320,CM$319,FALSE)</f>
        <v>#REF!</v>
      </c>
      <c r="CN340" s="114" t="e">
        <f>VLOOKUP($CZ340,'CMG. HID. SECA'!$A$5:$BO$320,CN$319,FALSE)</f>
        <v>#REF!</v>
      </c>
      <c r="CO340" s="114" t="e">
        <f>VLOOKUP($CZ340,'CMG. HID. SECA'!$A$5:$BO$320,CO$319,FALSE)</f>
        <v>#REF!</v>
      </c>
      <c r="CP340" s="114" t="e">
        <f>VLOOKUP($CZ340,'CMG. HID. SECA'!$A$5:$BO$320,CP$319,FALSE)</f>
        <v>#REF!</v>
      </c>
      <c r="CQ340" s="114" t="e">
        <f>VLOOKUP($CZ340,'CMG. HID. SECA'!$A$5:$BO$320,CQ$319,FALSE)</f>
        <v>#REF!</v>
      </c>
      <c r="CR340" s="114" t="e">
        <f>VLOOKUP($CZ340,'CMG. HID. SECA'!$A$5:$BO$320,CR$319,FALSE)</f>
        <v>#REF!</v>
      </c>
      <c r="CS340" s="114" t="e">
        <f>VLOOKUP($CZ340,'CMG. HID. SECA'!$A$5:$BO$320,CS$319,FALSE)</f>
        <v>#REF!</v>
      </c>
      <c r="CT340" s="114" t="e">
        <f>VLOOKUP($CZ340,'CMG. HID. SECA'!$A$5:$BO$320,CT$319,FALSE)</f>
        <v>#REF!</v>
      </c>
      <c r="CU340" s="114" t="e">
        <f>VLOOKUP($CZ340,'CMG. HID. SECA'!$A$5:$BO$320,CU$319,FALSE)</f>
        <v>#REF!</v>
      </c>
      <c r="CV340" s="114" t="e">
        <f>VLOOKUP($CZ340,'CMG. HID. SECA'!$A$5:$BO$320,CV$319,FALSE)</f>
        <v>#REF!</v>
      </c>
      <c r="CW340" s="114" t="e">
        <f>VLOOKUP($CZ340,'CMG. HID. SECA'!$A$5:$BO$320,CW$319,FALSE)</f>
        <v>#REF!</v>
      </c>
      <c r="CX340" s="114" t="e">
        <f>VLOOKUP($CZ340,'CMG. HID. SECA'!$A$5:$BO$320,CX$319,FALSE)</f>
        <v>#REF!</v>
      </c>
      <c r="CY340" s="114" t="e">
        <f>VLOOKUP($CZ340,'CMG. HID. SECA'!$A$5:$BO$320,CY$319,FALSE)</f>
        <v>#REF!</v>
      </c>
      <c r="CZ340" s="131" t="s">
        <v>1535</v>
      </c>
    </row>
    <row r="341" spans="1:104" x14ac:dyDescent="0.25">
      <c r="A341" s="114" t="str">
        <f>CZ341&amp;" - "&amp;"MEDIA"</f>
        <v>DAlmagro220 - MEDIA</v>
      </c>
      <c r="B341" s="220">
        <f>VLOOKUP($CZ341,'CMG. HID. MEDIA'!$A$5:$CA$317,B$319,FALSE)</f>
        <v>32.946791563271951</v>
      </c>
      <c r="C341" s="220">
        <f>VLOOKUP($CZ341,'CMG. HID. MEDIA'!$A$5:$CA$317,C$319,FALSE)</f>
        <v>32.706613883024595</v>
      </c>
      <c r="D341" s="220">
        <f>VLOOKUP($CZ341,'CMG. HID. MEDIA'!$A$5:$CA$317,D$319,FALSE)</f>
        <v>30.521867433857782</v>
      </c>
      <c r="E341" s="220">
        <f>VLOOKUP($CZ341,'CMG. HID. MEDIA'!$A$5:$CA$317,E$319,FALSE)</f>
        <v>29.694440618067851</v>
      </c>
      <c r="F341" s="220">
        <f>VLOOKUP($CZ341,'CMG. HID. MEDIA'!$A$5:$CA$317,F$319,FALSE)</f>
        <v>34.008608087262907</v>
      </c>
      <c r="G341" s="220">
        <f>VLOOKUP($CZ341,'CMG. HID. MEDIA'!$A$5:$CA$317,G$319,FALSE)</f>
        <v>35.579760222117521</v>
      </c>
      <c r="H341" s="220">
        <f>VLOOKUP($CZ341,'CMG. HID. MEDIA'!$A$5:$CA$317,H$319,FALSE)</f>
        <v>35.521685481302953</v>
      </c>
      <c r="I341" s="220">
        <f>VLOOKUP($CZ341,'CMG. HID. MEDIA'!$A$5:$CA$317,I$319,FALSE)</f>
        <v>32.513424511996334</v>
      </c>
      <c r="J341" s="220">
        <f>VLOOKUP($CZ341,'CMG. HID. MEDIA'!$A$5:$CA$317,J$319,FALSE)</f>
        <v>29.467790950415498</v>
      </c>
      <c r="K341" s="220">
        <f>VLOOKUP($CZ341,'CMG. HID. MEDIA'!$A$5:$CA$317,K$319,FALSE)</f>
        <v>35.717007170528291</v>
      </c>
      <c r="L341" s="220">
        <f>VLOOKUP($CZ341,'CMG. HID. MEDIA'!$A$5:$CA$317,L$319,FALSE)</f>
        <v>33.929010065002863</v>
      </c>
      <c r="M341" s="220">
        <f>VLOOKUP($CZ341,'CMG. HID. MEDIA'!$A$5:$CA$317,M$319,FALSE)</f>
        <v>33.514422400836636</v>
      </c>
      <c r="N341" s="220">
        <f>VLOOKUP($CZ341,'CMG. HID. MEDIA'!$A$5:$CA$317,N$319,FALSE)</f>
        <v>30.669423500469417</v>
      </c>
      <c r="O341" s="220">
        <f>VLOOKUP($CZ341,'CMG. HID. MEDIA'!$A$5:$CA$317,O$319,FALSE)</f>
        <v>28.601539334134703</v>
      </c>
      <c r="P341" s="220">
        <f>VLOOKUP($CZ341,'CMG. HID. MEDIA'!$A$5:$CA$317,P$319,FALSE)</f>
        <v>34.950473803167078</v>
      </c>
      <c r="Q341" s="220">
        <f>VLOOKUP($CZ341,'CMG. HID. MEDIA'!$A$5:$CA$317,Q$319,FALSE)</f>
        <v>31.516723648384705</v>
      </c>
      <c r="R341" s="220">
        <f>VLOOKUP($CZ341,'CMG. HID. MEDIA'!$A$5:$CA$317,R$319,FALSE)</f>
        <v>31.32902212971749</v>
      </c>
      <c r="S341" s="220">
        <f>VLOOKUP($CZ341,'CMG. HID. MEDIA'!$A$5:$CA$317,S$319,FALSE)</f>
        <v>28.763255210459938</v>
      </c>
      <c r="T341" s="220">
        <f>VLOOKUP($CZ341,'CMG. HID. MEDIA'!$A$5:$CA$317,T$319,FALSE)</f>
        <v>26.146397219000555</v>
      </c>
      <c r="U341" s="220">
        <f>VLOOKUP($CZ341,'CMG. HID. MEDIA'!$A$5:$CA$317,U$319,FALSE)</f>
        <v>32.163769570258729</v>
      </c>
      <c r="V341" s="220">
        <f>VLOOKUP($CZ341,'CMG. HID. MEDIA'!$A$5:$CA$317,V$319,FALSE)</f>
        <v>31.156170607846914</v>
      </c>
      <c r="W341" s="220">
        <f>VLOOKUP($CZ341,'CMG. HID. MEDIA'!$A$5:$CA$317,W$319,FALSE)</f>
        <v>30.965650705720012</v>
      </c>
      <c r="X341" s="220">
        <f>VLOOKUP($CZ341,'CMG. HID. MEDIA'!$A$5:$CA$317,X$319,FALSE)</f>
        <v>27.887304320831845</v>
      </c>
      <c r="Y341" s="220">
        <f>VLOOKUP($CZ341,'CMG. HID. MEDIA'!$A$5:$CA$317,Y$319,FALSE)</f>
        <v>24.488606473195912</v>
      </c>
      <c r="Z341" s="220">
        <f>VLOOKUP($CZ341,'CMG. HID. MEDIA'!$A$5:$CA$317,Z$319,FALSE)</f>
        <v>31.88188424731241</v>
      </c>
      <c r="AA341" s="220">
        <f>VLOOKUP($CZ341,'CMG. HID. MEDIA'!$A$5:$CA$317,AA$319,FALSE)</f>
        <v>31.890902566717525</v>
      </c>
      <c r="AB341" s="220">
        <f>VLOOKUP($CZ341,'CMG. HID. MEDIA'!$A$5:$CA$317,AB$319,FALSE)</f>
        <v>31.770106216240727</v>
      </c>
      <c r="AC341" s="220">
        <f>VLOOKUP($CZ341,'CMG. HID. MEDIA'!$A$5:$CA$317,AC$319,FALSE)</f>
        <v>28.550406181520078</v>
      </c>
      <c r="AD341" s="220">
        <f>VLOOKUP($CZ341,'CMG. HID. MEDIA'!$A$5:$CA$317,AD$319,FALSE)</f>
        <v>25.056558714189258</v>
      </c>
      <c r="AE341" s="220">
        <f>VLOOKUP($CZ341,'CMG. HID. MEDIA'!$A$5:$CA$317,AE$319,FALSE)</f>
        <v>32.31582425403974</v>
      </c>
      <c r="AF341" s="220">
        <f>VLOOKUP($CZ341,'CMG. HID. MEDIA'!$A$5:$CA$317,AF$319,FALSE)</f>
        <v>33.45644433426687</v>
      </c>
      <c r="AG341" s="220">
        <f>VLOOKUP($CZ341,'CMG. HID. MEDIA'!$A$5:$CA$317,AG$319,FALSE)</f>
        <v>33.311416762610634</v>
      </c>
      <c r="AH341" s="220">
        <f>VLOOKUP($CZ341,'CMG. HID. MEDIA'!$A$5:$CA$317,AH$319,FALSE)</f>
        <v>30.298132704238288</v>
      </c>
      <c r="AI341" s="220">
        <f>VLOOKUP($CZ341,'CMG. HID. MEDIA'!$A$5:$CA$317,AI$319,FALSE)</f>
        <v>26.247275458806897</v>
      </c>
      <c r="AJ341" s="220">
        <f>VLOOKUP($CZ341,'CMG. HID. MEDIA'!$A$5:$CA$317,AJ$319,FALSE)</f>
        <v>34.163695484811804</v>
      </c>
      <c r="AK341" s="220">
        <f>VLOOKUP($CZ341,'CMG. HID. MEDIA'!$A$5:$CA$317,AK$319,FALSE)</f>
        <v>34.70364966908695</v>
      </c>
      <c r="AL341" s="114">
        <f>VLOOKUP($CZ341,'CMG. HID. MEDIA'!$A$5:$CA$317,AL$319,FALSE)</f>
        <v>34.325816716589827</v>
      </c>
      <c r="AM341" s="114">
        <f>VLOOKUP($CZ341,'CMG. HID. MEDIA'!$A$5:$CA$317,AM$319,FALSE)</f>
        <v>31.09520459321649</v>
      </c>
      <c r="AN341" s="114">
        <f>VLOOKUP($CZ341,'CMG. HID. MEDIA'!$A$5:$CA$317,AN$319,FALSE)</f>
        <v>26.938404707650566</v>
      </c>
      <c r="AO341" s="114">
        <f>VLOOKUP($CZ341,'CMG. HID. MEDIA'!$A$5:$CA$317,AO$319,FALSE)</f>
        <v>36.481896396345505</v>
      </c>
      <c r="AP341" s="114">
        <f>VLOOKUP($CZ341,'CMG. HID. MEDIA'!$A$5:$CA$317,AP$319,FALSE)</f>
        <v>36.996402310066429</v>
      </c>
      <c r="AQ341" s="114">
        <f>VLOOKUP($CZ341,'CMG. HID. MEDIA'!$A$5:$CA$317,AQ$319,FALSE)</f>
        <v>37.000538018937732</v>
      </c>
      <c r="AR341" s="114">
        <f>VLOOKUP($CZ341,'CMG. HID. MEDIA'!$A$5:$CA$317,AR$319,FALSE)</f>
        <v>33.083000007133819</v>
      </c>
      <c r="AS341" s="114">
        <f>VLOOKUP($CZ341,'CMG. HID. MEDIA'!$A$5:$CA$317,AS$319,FALSE)</f>
        <v>29.777461023188145</v>
      </c>
      <c r="AT341" s="114">
        <f>VLOOKUP($CZ341,'CMG. HID. MEDIA'!$A$5:$CA$317,AT$319,FALSE)</f>
        <v>37.124554899300684</v>
      </c>
      <c r="AU341" s="114">
        <f>VLOOKUP($CZ341,'CMG. HID. MEDIA'!$A$5:$CA$317,AU$319,FALSE)</f>
        <v>34.250854365974881</v>
      </c>
      <c r="AV341" s="114">
        <f>VLOOKUP($CZ341,'CMG. HID. MEDIA'!$A$5:$CA$317,AV$319,FALSE)</f>
        <v>33.846899966849001</v>
      </c>
      <c r="AW341" s="114">
        <f>VLOOKUP($CZ341,'CMG. HID. MEDIA'!$A$5:$CA$317,AW$319,FALSE)</f>
        <v>31.125338625793571</v>
      </c>
      <c r="AX341" s="114">
        <f>VLOOKUP($CZ341,'CMG. HID. MEDIA'!$A$5:$CA$317,AX$319,FALSE)</f>
        <v>29.287273023763252</v>
      </c>
      <c r="AY341" s="114">
        <f>VLOOKUP($CZ341,'CMG. HID. MEDIA'!$A$5:$CA$317,AY$319,FALSE)</f>
        <v>35.982149236587759</v>
      </c>
      <c r="AZ341" s="114">
        <f>VLOOKUP($CZ341,'CMG. HID. MEDIA'!$A$5:$CA$317,AZ$319,FALSE)</f>
        <v>33.356721532004698</v>
      </c>
      <c r="BA341" s="114">
        <f>VLOOKUP($CZ341,'CMG. HID. MEDIA'!$A$5:$CA$317,BA$319,FALSE)</f>
        <v>33.201516353450437</v>
      </c>
      <c r="BB341" s="114">
        <f>VLOOKUP($CZ341,'CMG. HID. MEDIA'!$A$5:$CA$317,BB$319,FALSE)</f>
        <v>30.479548255427858</v>
      </c>
      <c r="BC341" s="114">
        <f>VLOOKUP($CZ341,'CMG. HID. MEDIA'!$A$5:$CA$317,BC$319,FALSE)</f>
        <v>29.517305642078664</v>
      </c>
      <c r="BD341" s="114">
        <f>VLOOKUP($CZ341,'CMG. HID. MEDIA'!$A$5:$CA$317,BD$319,FALSE)</f>
        <v>35.507891868097722</v>
      </c>
      <c r="BE341" s="114">
        <f>VLOOKUP($CZ341,'CMG. HID. MEDIA'!$A$5:$CA$317,BE$319,FALSE)</f>
        <v>32.081832219361203</v>
      </c>
      <c r="BF341" s="114">
        <f>VLOOKUP($CZ341,'CMG. HID. MEDIA'!$A$5:$CA$317,BF$319,FALSE)</f>
        <v>31.961415526846444</v>
      </c>
      <c r="BG341" s="114">
        <f>VLOOKUP($CZ341,'CMG. HID. MEDIA'!$A$5:$CA$317,BG$319,FALSE)</f>
        <v>29.169162798950271</v>
      </c>
      <c r="BH341" s="114">
        <f>VLOOKUP($CZ341,'CMG. HID. MEDIA'!$A$5:$CA$317,BH$319,FALSE)</f>
        <v>28.250562795618006</v>
      </c>
      <c r="BI341" s="114">
        <f>VLOOKUP($CZ341,'CMG. HID. MEDIA'!$A$5:$CA$317,BI$319,FALSE)</f>
        <v>33.403359258218508</v>
      </c>
      <c r="BJ341" s="114">
        <f>VLOOKUP($CZ341,'CMG. HID. MEDIA'!$A$5:$CA$317,BJ$319,FALSE)</f>
        <v>0</v>
      </c>
      <c r="BK341" s="114">
        <f>VLOOKUP($CZ341,'CMG. HID. MEDIA'!$A$5:$CA$317,BK$319,FALSE)</f>
        <v>0</v>
      </c>
      <c r="BL341" s="114">
        <f>VLOOKUP($CZ341,'CMG. HID. MEDIA'!$A$5:$CA$317,BL$319,FALSE)</f>
        <v>0</v>
      </c>
      <c r="BM341" s="114">
        <f>VLOOKUP($CZ341,'CMG. HID. MEDIA'!$A$5:$CA$317,BM$319,FALSE)</f>
        <v>0</v>
      </c>
      <c r="BN341" s="114">
        <f>VLOOKUP($CZ341,'CMG. HID. MEDIA'!$A$5:$CA$317,BN$319,FALSE)</f>
        <v>0</v>
      </c>
      <c r="BO341" s="114">
        <f>VLOOKUP($CZ341,'CMG. HID. MEDIA'!$A$5:$CA$317,BO$319,FALSE)</f>
        <v>0</v>
      </c>
      <c r="BP341" s="114">
        <f>VLOOKUP($CZ341,'CMG. HID. MEDIA'!$A$5:$CA$317,BP$319,FALSE)</f>
        <v>0</v>
      </c>
      <c r="BQ341" s="114">
        <f>VLOOKUP($CZ341,'CMG. HID. MEDIA'!$A$5:$CA$317,BQ$319,FALSE)</f>
        <v>0</v>
      </c>
      <c r="BR341" s="114">
        <f>VLOOKUP($CZ341,'CMG. HID. MEDIA'!$A$5:$CA$317,BR$319,FALSE)</f>
        <v>0</v>
      </c>
      <c r="BS341" s="114">
        <f>VLOOKUP($CZ341,'CMG. HID. MEDIA'!$A$5:$CA$317,BS$319,FALSE)</f>
        <v>0</v>
      </c>
      <c r="BT341" s="114">
        <f>VLOOKUP($CZ341,'CMG. HID. MEDIA'!$A$5:$CA$317,BT$319,FALSE)</f>
        <v>0</v>
      </c>
      <c r="BU341" s="114">
        <f>VLOOKUP($CZ341,'CMG. HID. MEDIA'!$A$5:$CA$317,BU$319,FALSE)</f>
        <v>0</v>
      </c>
      <c r="BV341" s="114">
        <f>VLOOKUP($CZ341,'CMG. HID. MEDIA'!$A$5:$CA$317,BV$319,FALSE)</f>
        <v>0</v>
      </c>
      <c r="BW341" s="114">
        <f>VLOOKUP($CZ341,'CMG. HID. MEDIA'!$A$5:$CA$317,BW$319,FALSE)</f>
        <v>0</v>
      </c>
      <c r="BX341" s="114">
        <f>VLOOKUP($CZ341,'CMG. HID. MEDIA'!$A$5:$CA$317,BX$319,FALSE)</f>
        <v>0</v>
      </c>
      <c r="BY341" s="114">
        <f>VLOOKUP($CZ341,'CMG. HID. MEDIA'!$A$5:$CA$317,BY$319,FALSE)</f>
        <v>0</v>
      </c>
      <c r="BZ341" s="114">
        <f>VLOOKUP($CZ341,'CMG. HID. MEDIA'!$A$5:$CA$317,BZ$319,FALSE)</f>
        <v>0</v>
      </c>
      <c r="CA341" s="114">
        <f>VLOOKUP($CZ341,'CMG. HID. MEDIA'!$A$5:$CA$317,CA$319,FALSE)</f>
        <v>0</v>
      </c>
      <c r="CB341" s="114" t="e">
        <f>VLOOKUP($CZ341,'CMG. HID. MEDIA'!$A$5:$CA$317,CB$319,FALSE)</f>
        <v>#REF!</v>
      </c>
      <c r="CC341" s="114" t="e">
        <f>VLOOKUP($CZ341,'CMG. HID. MEDIA'!$A$5:$CA$317,CC$319,FALSE)</f>
        <v>#REF!</v>
      </c>
      <c r="CD341" s="114" t="e">
        <f>VLOOKUP($CZ341,'CMG. HID. MEDIA'!$A$5:$CA$317,CD$319,FALSE)</f>
        <v>#REF!</v>
      </c>
      <c r="CE341" s="114" t="e">
        <f>VLOOKUP($CZ341,'CMG. HID. MEDIA'!$A$5:$CA$317,CE$319,FALSE)</f>
        <v>#REF!</v>
      </c>
      <c r="CF341" s="114" t="e">
        <f>VLOOKUP($CZ341,'CMG. HID. MEDIA'!$A$5:$CA$317,CF$319,FALSE)</f>
        <v>#REF!</v>
      </c>
      <c r="CG341" s="114" t="e">
        <f>VLOOKUP($CZ341,'CMG. HID. MEDIA'!$A$5:$CA$317,CG$319,FALSE)</f>
        <v>#REF!</v>
      </c>
      <c r="CH341" s="114" t="e">
        <f>VLOOKUP($CZ341,'CMG. HID. MEDIA'!$A$5:$CA$317,CH$319,FALSE)</f>
        <v>#REF!</v>
      </c>
      <c r="CI341" s="114" t="e">
        <f>VLOOKUP($CZ341,'CMG. HID. MEDIA'!$A$5:$CA$317,CI$319,FALSE)</f>
        <v>#REF!</v>
      </c>
      <c r="CJ341" s="114" t="e">
        <f>VLOOKUP($CZ341,'CMG. HID. MEDIA'!$A$5:$CA$317,CJ$319,FALSE)</f>
        <v>#REF!</v>
      </c>
      <c r="CK341" s="114" t="e">
        <f>VLOOKUP($CZ341,'CMG. HID. MEDIA'!$A$5:$CA$317,CK$319,FALSE)</f>
        <v>#REF!</v>
      </c>
      <c r="CL341" s="114" t="e">
        <f>VLOOKUP($CZ341,'CMG. HID. MEDIA'!$A$5:$CA$317,CL$319,FALSE)</f>
        <v>#REF!</v>
      </c>
      <c r="CM341" s="114" t="e">
        <f>VLOOKUP($CZ341,'CMG. HID. MEDIA'!$A$5:$CA$317,CM$319,FALSE)</f>
        <v>#REF!</v>
      </c>
      <c r="CN341" s="114" t="e">
        <f>VLOOKUP($CZ341,'CMG. HID. MEDIA'!$A$5:$CA$317,CN$319,FALSE)</f>
        <v>#REF!</v>
      </c>
      <c r="CO341" s="114" t="e">
        <f>VLOOKUP($CZ341,'CMG. HID. MEDIA'!$A$5:$CA$317,CO$319,FALSE)</f>
        <v>#REF!</v>
      </c>
      <c r="CP341" s="114" t="e">
        <f>VLOOKUP($CZ341,'CMG. HID. MEDIA'!$A$5:$CA$317,CP$319,FALSE)</f>
        <v>#REF!</v>
      </c>
      <c r="CQ341" s="114" t="e">
        <f>VLOOKUP($CZ341,'CMG. HID. MEDIA'!$A$5:$CA$317,CQ$319,FALSE)</f>
        <v>#REF!</v>
      </c>
      <c r="CR341" s="114" t="e">
        <f>VLOOKUP($CZ341,'CMG. HID. MEDIA'!$A$5:$CA$317,CR$319,FALSE)</f>
        <v>#REF!</v>
      </c>
      <c r="CS341" s="114" t="e">
        <f>VLOOKUP($CZ341,'CMG. HID. MEDIA'!$A$5:$CA$317,CS$319,FALSE)</f>
        <v>#REF!</v>
      </c>
      <c r="CT341" s="114" t="e">
        <f>VLOOKUP($CZ341,'CMG. HID. MEDIA'!$A$5:$CA$317,CT$319,FALSE)</f>
        <v>#REF!</v>
      </c>
      <c r="CU341" s="114" t="e">
        <f>VLOOKUP($CZ341,'CMG. HID. MEDIA'!$A$5:$CA$317,CU$319,FALSE)</f>
        <v>#REF!</v>
      </c>
      <c r="CV341" s="114" t="e">
        <f>VLOOKUP($CZ341,'CMG. HID. MEDIA'!$A$5:$CA$317,CV$319,FALSE)</f>
        <v>#REF!</v>
      </c>
      <c r="CW341" s="114" t="e">
        <f>VLOOKUP($CZ341,'CMG. HID. MEDIA'!$A$5:$CA$317,CW$319,FALSE)</f>
        <v>#REF!</v>
      </c>
      <c r="CX341" s="114" t="e">
        <f>VLOOKUP($CZ341,'CMG. HID. MEDIA'!$A$5:$CA$317,CX$319,FALSE)</f>
        <v>#REF!</v>
      </c>
      <c r="CY341" s="114" t="e">
        <f>VLOOKUP($CZ341,'CMG. HID. MEDIA'!$A$5:$CA$317,CY$319,FALSE)</f>
        <v>#REF!</v>
      </c>
      <c r="CZ341" s="131" t="s">
        <v>1535</v>
      </c>
    </row>
    <row r="342" spans="1:104" x14ac:dyDescent="0.25">
      <c r="A342" s="114" t="str">
        <f>CZ342&amp;" - "&amp;"HUMEDA"</f>
        <v>DAlmagro220 - HUMEDA</v>
      </c>
      <c r="B342" s="220">
        <f>VLOOKUP($CZ342,'CMG. HID. HUMEDA'!$A$5:$BZ$320,B$319,FALSE)</f>
        <v>32.946791563271951</v>
      </c>
      <c r="C342" s="220">
        <f>VLOOKUP($CZ342,'CMG. HID. HUMEDA'!$A$5:$BZ$320,C$319,FALSE)</f>
        <v>32.706613883024595</v>
      </c>
      <c r="D342" s="220">
        <f>VLOOKUP($CZ342,'CMG. HID. HUMEDA'!$A$5:$BZ$320,D$319,FALSE)</f>
        <v>30.521867433857782</v>
      </c>
      <c r="E342" s="220">
        <f>VLOOKUP($CZ342,'CMG. HID. HUMEDA'!$A$5:$BZ$320,E$319,FALSE)</f>
        <v>29.694440618067851</v>
      </c>
      <c r="F342" s="220">
        <f>VLOOKUP($CZ342,'CMG. HID. HUMEDA'!$A$5:$BZ$320,F$319,FALSE)</f>
        <v>34.008608087262907</v>
      </c>
      <c r="G342" s="220">
        <f>VLOOKUP($CZ342,'CMG. HID. HUMEDA'!$A$5:$BZ$320,G$319,FALSE)</f>
        <v>34.775143949697615</v>
      </c>
      <c r="H342" s="220">
        <f>VLOOKUP($CZ342,'CMG. HID. HUMEDA'!$A$5:$BZ$320,H$319,FALSE)</f>
        <v>34.662148770908907</v>
      </c>
      <c r="I342" s="220">
        <f>VLOOKUP($CZ342,'CMG. HID. HUMEDA'!$A$5:$BZ$320,I$319,FALSE)</f>
        <v>31.585793387888174</v>
      </c>
      <c r="J342" s="220">
        <f>VLOOKUP($CZ342,'CMG. HID. HUMEDA'!$A$5:$BZ$320,J$319,FALSE)</f>
        <v>28.966764400418253</v>
      </c>
      <c r="K342" s="220">
        <f>VLOOKUP($CZ342,'CMG. HID. HUMEDA'!$A$5:$BZ$320,K$319,FALSE)</f>
        <v>35.07325698916771</v>
      </c>
      <c r="L342" s="220">
        <f>VLOOKUP($CZ342,'CMG. HID. HUMEDA'!$A$5:$BZ$320,L$319,FALSE)</f>
        <v>32.304414054776068</v>
      </c>
      <c r="M342" s="220">
        <f>VLOOKUP($CZ342,'CMG. HID. HUMEDA'!$A$5:$BZ$320,M$319,FALSE)</f>
        <v>32.06206384840204</v>
      </c>
      <c r="N342" s="220">
        <f>VLOOKUP($CZ342,'CMG. HID. HUMEDA'!$A$5:$BZ$320,N$319,FALSE)</f>
        <v>29.56673136931656</v>
      </c>
      <c r="O342" s="220">
        <f>VLOOKUP($CZ342,'CMG. HID. HUMEDA'!$A$5:$BZ$320,O$319,FALSE)</f>
        <v>27.504892141713103</v>
      </c>
      <c r="P342" s="220">
        <f>VLOOKUP($CZ342,'CMG. HID. HUMEDA'!$A$5:$BZ$320,P$319,FALSE)</f>
        <v>33.681500972256337</v>
      </c>
      <c r="Q342" s="220">
        <f>VLOOKUP($CZ342,'CMG. HID. HUMEDA'!$A$5:$BZ$320,Q$319,FALSE)</f>
        <v>30.339447795262277</v>
      </c>
      <c r="R342" s="220">
        <f>VLOOKUP($CZ342,'CMG. HID. HUMEDA'!$A$5:$BZ$320,R$319,FALSE)</f>
        <v>30.242127574913535</v>
      </c>
      <c r="S342" s="220">
        <f>VLOOKUP($CZ342,'CMG. HID. HUMEDA'!$A$5:$BZ$320,S$319,FALSE)</f>
        <v>27.597391870634922</v>
      </c>
      <c r="T342" s="220">
        <f>VLOOKUP($CZ342,'CMG. HID. HUMEDA'!$A$5:$BZ$320,T$319,FALSE)</f>
        <v>25.506518956011632</v>
      </c>
      <c r="U342" s="220">
        <f>VLOOKUP($CZ342,'CMG. HID. HUMEDA'!$A$5:$BZ$320,U$319,FALSE)</f>
        <v>31.002056345590351</v>
      </c>
      <c r="V342" s="220">
        <f>VLOOKUP($CZ342,'CMG. HID. HUMEDA'!$A$5:$BZ$320,V$319,FALSE)</f>
        <v>30.560454196495662</v>
      </c>
      <c r="W342" s="220">
        <f>VLOOKUP($CZ342,'CMG. HID. HUMEDA'!$A$5:$BZ$320,W$319,FALSE)</f>
        <v>30.370880877575708</v>
      </c>
      <c r="X342" s="220">
        <f>VLOOKUP($CZ342,'CMG. HID. HUMEDA'!$A$5:$BZ$320,X$319,FALSE)</f>
        <v>27.467061320096516</v>
      </c>
      <c r="Y342" s="220">
        <f>VLOOKUP($CZ342,'CMG. HID. HUMEDA'!$A$5:$BZ$320,Y$319,FALSE)</f>
        <v>23.951082808042901</v>
      </c>
      <c r="Z342" s="220">
        <f>VLOOKUP($CZ342,'CMG. HID. HUMEDA'!$A$5:$BZ$320,Z$319,FALSE)</f>
        <v>30.926859899730434</v>
      </c>
      <c r="AA342" s="220">
        <f>VLOOKUP($CZ342,'CMG. HID. HUMEDA'!$A$5:$BZ$320,AA$319,FALSE)</f>
        <v>31.882899930796967</v>
      </c>
      <c r="AB342" s="220">
        <f>VLOOKUP($CZ342,'CMG. HID. HUMEDA'!$A$5:$BZ$320,AB$319,FALSE)</f>
        <v>31.85395472712645</v>
      </c>
      <c r="AC342" s="220">
        <f>VLOOKUP($CZ342,'CMG. HID. HUMEDA'!$A$5:$BZ$320,AC$319,FALSE)</f>
        <v>28.462009648279228</v>
      </c>
      <c r="AD342" s="220">
        <f>VLOOKUP($CZ342,'CMG. HID. HUMEDA'!$A$5:$BZ$320,AD$319,FALSE)</f>
        <v>25.038565846964147</v>
      </c>
      <c r="AE342" s="220">
        <f>VLOOKUP($CZ342,'CMG. HID. HUMEDA'!$A$5:$BZ$320,AE$319,FALSE)</f>
        <v>32.437003725543278</v>
      </c>
      <c r="AF342" s="220">
        <f>VLOOKUP($CZ342,'CMG. HID. HUMEDA'!$A$5:$BZ$320,AF$319,FALSE)</f>
        <v>33.421430878870531</v>
      </c>
      <c r="AG342" s="220">
        <f>VLOOKUP($CZ342,'CMG. HID. HUMEDA'!$A$5:$BZ$320,AG$319,FALSE)</f>
        <v>33.329481197980378</v>
      </c>
      <c r="AH342" s="220">
        <f>VLOOKUP($CZ342,'CMG. HID. HUMEDA'!$A$5:$BZ$320,AH$319,FALSE)</f>
        <v>30.329658183324344</v>
      </c>
      <c r="AI342" s="220">
        <f>VLOOKUP($CZ342,'CMG. HID. HUMEDA'!$A$5:$BZ$320,AI$319,FALSE)</f>
        <v>26.240787547424265</v>
      </c>
      <c r="AJ342" s="220">
        <f>VLOOKUP($CZ342,'CMG. HID. HUMEDA'!$A$5:$BZ$320,AJ$319,FALSE)</f>
        <v>34.202416702754114</v>
      </c>
      <c r="AK342" s="220">
        <f>VLOOKUP($CZ342,'CMG. HID. HUMEDA'!$A$5:$BZ$320,AK$319,FALSE)</f>
        <v>34.849209989635021</v>
      </c>
      <c r="AL342" s="114">
        <f>VLOOKUP($CZ342,'CMG. HID. HUMEDA'!$A$5:$BZ$320,AL$319,FALSE)</f>
        <v>34.633771043248238</v>
      </c>
      <c r="AM342" s="114">
        <f>VLOOKUP($CZ342,'CMG. HID. HUMEDA'!$A$5:$BZ$320,AM$319,FALSE)</f>
        <v>31.18708217841899</v>
      </c>
      <c r="AN342" s="114">
        <f>VLOOKUP($CZ342,'CMG. HID. HUMEDA'!$A$5:$BZ$320,AN$319,FALSE)</f>
        <v>27.085154418637892</v>
      </c>
      <c r="AO342" s="114">
        <f>VLOOKUP($CZ342,'CMG. HID. HUMEDA'!$A$5:$BZ$320,AO$319,FALSE)</f>
        <v>36.663569475090235</v>
      </c>
      <c r="AP342" s="114">
        <f>VLOOKUP($CZ342,'CMG. HID. HUMEDA'!$A$5:$BZ$320,AP$319,FALSE)</f>
        <v>34.228115373217392</v>
      </c>
      <c r="AQ342" s="114">
        <f>VLOOKUP($CZ342,'CMG. HID. HUMEDA'!$A$5:$BZ$320,AQ$319,FALSE)</f>
        <v>33.989570956098888</v>
      </c>
      <c r="AR342" s="114">
        <f>VLOOKUP($CZ342,'CMG. HID. HUMEDA'!$A$5:$BZ$320,AR$319,FALSE)</f>
        <v>30.993281784912295</v>
      </c>
      <c r="AS342" s="114">
        <f>VLOOKUP($CZ342,'CMG. HID. HUMEDA'!$A$5:$BZ$320,AS$319,FALSE)</f>
        <v>28.372570117615275</v>
      </c>
      <c r="AT342" s="114">
        <f>VLOOKUP($CZ342,'CMG. HID. HUMEDA'!$A$5:$BZ$320,AT$319,FALSE)</f>
        <v>34.516328092122876</v>
      </c>
      <c r="AU342" s="114">
        <f>VLOOKUP($CZ342,'CMG. HID. HUMEDA'!$A$5:$BZ$320,AU$319,FALSE)</f>
        <v>33.231110689612194</v>
      </c>
      <c r="AV342" s="114">
        <f>VLOOKUP($CZ342,'CMG. HID. HUMEDA'!$A$5:$BZ$320,AV$319,FALSE)</f>
        <v>32.684761120385502</v>
      </c>
      <c r="AW342" s="114">
        <f>VLOOKUP($CZ342,'CMG. HID. HUMEDA'!$A$5:$BZ$320,AW$319,FALSE)</f>
        <v>30.249259207007725</v>
      </c>
      <c r="AX342" s="114">
        <f>VLOOKUP($CZ342,'CMG. HID. HUMEDA'!$A$5:$BZ$320,AX$319,FALSE)</f>
        <v>28.394192167537611</v>
      </c>
      <c r="AY342" s="114">
        <f>VLOOKUP($CZ342,'CMG. HID. HUMEDA'!$A$5:$BZ$320,AY$319,FALSE)</f>
        <v>34.555446654526776</v>
      </c>
      <c r="AZ342" s="114">
        <f>VLOOKUP($CZ342,'CMG. HID. HUMEDA'!$A$5:$BZ$320,AZ$319,FALSE)</f>
        <v>32.987890466416665</v>
      </c>
      <c r="BA342" s="114">
        <f>VLOOKUP($CZ342,'CMG. HID. HUMEDA'!$A$5:$BZ$320,BA$319,FALSE)</f>
        <v>32.698910732247867</v>
      </c>
      <c r="BB342" s="114">
        <f>VLOOKUP($CZ342,'CMG. HID. HUMEDA'!$A$5:$BZ$320,BB$319,FALSE)</f>
        <v>30.02418790642858</v>
      </c>
      <c r="BC342" s="114">
        <f>VLOOKUP($CZ342,'CMG. HID. HUMEDA'!$A$5:$BZ$320,BC$319,FALSE)</f>
        <v>29.181431102114143</v>
      </c>
      <c r="BD342" s="114">
        <f>VLOOKUP($CZ342,'CMG. HID. HUMEDA'!$A$5:$BZ$320,BD$319,FALSE)</f>
        <v>35.231024722891654</v>
      </c>
      <c r="BE342" s="114">
        <f>VLOOKUP($CZ342,'CMG. HID. HUMEDA'!$A$5:$BZ$320,BE$319,FALSE)</f>
        <v>31.10931450994357</v>
      </c>
      <c r="BF342" s="114">
        <f>VLOOKUP($CZ342,'CMG. HID. HUMEDA'!$A$5:$BZ$320,BF$319,FALSE)</f>
        <v>30.913152192627912</v>
      </c>
      <c r="BG342" s="114">
        <f>VLOOKUP($CZ342,'CMG. HID. HUMEDA'!$A$5:$BZ$320,BG$319,FALSE)</f>
        <v>28.263269764024432</v>
      </c>
      <c r="BH342" s="114">
        <f>VLOOKUP($CZ342,'CMG. HID. HUMEDA'!$A$5:$BZ$320,BH$319,FALSE)</f>
        <v>27.08816602084617</v>
      </c>
      <c r="BI342" s="114">
        <f>VLOOKUP($CZ342,'CMG. HID. HUMEDA'!$A$5:$BZ$320,BI$319,FALSE)</f>
        <v>33.228633615206235</v>
      </c>
      <c r="BJ342" s="114">
        <f>VLOOKUP($CZ342,'CMG. HID. HUMEDA'!$A$5:$BZ$320,BJ$319,FALSE)</f>
        <v>0</v>
      </c>
      <c r="BK342" s="114">
        <f>VLOOKUP($CZ342,'CMG. HID. HUMEDA'!$A$5:$BZ$320,BK$319,FALSE)</f>
        <v>0</v>
      </c>
      <c r="BL342" s="114">
        <f>VLOOKUP($CZ342,'CMG. HID. HUMEDA'!$A$5:$BZ$320,BL$319,FALSE)</f>
        <v>0</v>
      </c>
      <c r="BM342" s="114">
        <f>VLOOKUP($CZ342,'CMG. HID. HUMEDA'!$A$5:$BZ$320,BM$319,FALSE)</f>
        <v>0</v>
      </c>
      <c r="BN342" s="114">
        <f>VLOOKUP($CZ342,'CMG. HID. HUMEDA'!$A$5:$BZ$320,BN$319,FALSE)</f>
        <v>0</v>
      </c>
      <c r="BO342" s="114">
        <f>VLOOKUP($CZ342,'CMG. HID. HUMEDA'!$A$5:$BZ$320,BO$319,FALSE)</f>
        <v>0</v>
      </c>
      <c r="BP342" s="114">
        <f>VLOOKUP($CZ342,'CMG. HID. HUMEDA'!$A$5:$BZ$320,BP$319,FALSE)</f>
        <v>0</v>
      </c>
      <c r="BQ342" s="114">
        <f>VLOOKUP($CZ342,'CMG. HID. HUMEDA'!$A$5:$BZ$320,BQ$319,FALSE)</f>
        <v>0</v>
      </c>
      <c r="BR342" s="114">
        <f>VLOOKUP($CZ342,'CMG. HID. HUMEDA'!$A$5:$BZ$320,BR$319,FALSE)</f>
        <v>0</v>
      </c>
      <c r="BS342" s="114">
        <f>VLOOKUP($CZ342,'CMG. HID. HUMEDA'!$A$5:$BZ$320,BS$319,FALSE)</f>
        <v>0</v>
      </c>
      <c r="BT342" s="114">
        <f>VLOOKUP($CZ342,'CMG. HID. HUMEDA'!$A$5:$BZ$320,BT$319,FALSE)</f>
        <v>0</v>
      </c>
      <c r="BU342" s="114">
        <f>VLOOKUP($CZ342,'CMG. HID. HUMEDA'!$A$5:$BZ$320,BU$319,FALSE)</f>
        <v>0</v>
      </c>
      <c r="BV342" s="114">
        <f>VLOOKUP($CZ342,'CMG. HID. HUMEDA'!$A$5:$BZ$320,BV$319,FALSE)</f>
        <v>0</v>
      </c>
      <c r="BW342" s="114">
        <f>VLOOKUP($CZ342,'CMG. HID. HUMEDA'!$A$5:$BZ$320,BW$319,FALSE)</f>
        <v>0</v>
      </c>
      <c r="BX342" s="114">
        <f>VLOOKUP($CZ342,'CMG. HID. HUMEDA'!$A$5:$BZ$320,BX$319,FALSE)</f>
        <v>0</v>
      </c>
      <c r="BY342" s="114">
        <f>VLOOKUP($CZ342,'CMG. HID. HUMEDA'!$A$5:$BZ$320,BY$319,FALSE)</f>
        <v>0</v>
      </c>
      <c r="BZ342" s="114">
        <f>VLOOKUP($CZ342,'CMG. HID. HUMEDA'!$A$5:$BZ$320,BZ$319,FALSE)</f>
        <v>0</v>
      </c>
      <c r="CA342" s="114" t="e">
        <f>VLOOKUP($CZ342,'CMG. HID. HUMEDA'!$A$5:$BZ$320,CA$319,FALSE)</f>
        <v>#REF!</v>
      </c>
      <c r="CB342" s="114" t="e">
        <f>VLOOKUP($CZ342,'CMG. HID. HUMEDA'!$A$5:$BZ$320,CB$319,FALSE)</f>
        <v>#REF!</v>
      </c>
      <c r="CC342" s="114" t="e">
        <f>VLOOKUP($CZ342,'CMG. HID. HUMEDA'!$A$5:$BZ$320,CC$319,FALSE)</f>
        <v>#REF!</v>
      </c>
      <c r="CD342" s="114" t="e">
        <f>VLOOKUP($CZ342,'CMG. HID. HUMEDA'!$A$5:$BZ$320,CD$319,FALSE)</f>
        <v>#REF!</v>
      </c>
      <c r="CE342" s="114" t="e">
        <f>VLOOKUP($CZ342,'CMG. HID. HUMEDA'!$A$5:$BZ$320,CE$319,FALSE)</f>
        <v>#REF!</v>
      </c>
      <c r="CF342" s="114" t="e">
        <f>VLOOKUP($CZ342,'CMG. HID. HUMEDA'!$A$5:$BZ$320,CF$319,FALSE)</f>
        <v>#REF!</v>
      </c>
      <c r="CG342" s="114" t="e">
        <f>VLOOKUP($CZ342,'CMG. HID. HUMEDA'!$A$5:$BZ$320,CG$319,FALSE)</f>
        <v>#REF!</v>
      </c>
      <c r="CH342" s="114" t="e">
        <f>VLOOKUP($CZ342,'CMG. HID. HUMEDA'!$A$5:$BZ$320,CH$319,FALSE)</f>
        <v>#REF!</v>
      </c>
      <c r="CI342" s="114" t="e">
        <f>VLOOKUP($CZ342,'CMG. HID. HUMEDA'!$A$5:$BZ$320,CI$319,FALSE)</f>
        <v>#REF!</v>
      </c>
      <c r="CJ342" s="114" t="e">
        <f>VLOOKUP($CZ342,'CMG. HID. HUMEDA'!$A$5:$BZ$320,CJ$319,FALSE)</f>
        <v>#REF!</v>
      </c>
      <c r="CK342" s="114" t="e">
        <f>VLOOKUP($CZ342,'CMG. HID. HUMEDA'!$A$5:$BZ$320,CK$319,FALSE)</f>
        <v>#REF!</v>
      </c>
      <c r="CL342" s="114" t="e">
        <f>VLOOKUP($CZ342,'CMG. HID. HUMEDA'!$A$5:$BZ$320,CL$319,FALSE)</f>
        <v>#REF!</v>
      </c>
      <c r="CM342" s="114" t="e">
        <f>VLOOKUP($CZ342,'CMG. HID. HUMEDA'!$A$5:$BZ$320,CM$319,FALSE)</f>
        <v>#REF!</v>
      </c>
      <c r="CN342" s="114" t="e">
        <f>VLOOKUP($CZ342,'CMG. HID. HUMEDA'!$A$5:$BZ$320,CN$319,FALSE)</f>
        <v>#REF!</v>
      </c>
      <c r="CO342" s="114" t="e">
        <f>VLOOKUP($CZ342,'CMG. HID. HUMEDA'!$A$5:$BZ$320,CO$319,FALSE)</f>
        <v>#REF!</v>
      </c>
      <c r="CP342" s="114" t="e">
        <f>VLOOKUP($CZ342,'CMG. HID. HUMEDA'!$A$5:$BZ$320,CP$319,FALSE)</f>
        <v>#REF!</v>
      </c>
      <c r="CQ342" s="114" t="e">
        <f>VLOOKUP($CZ342,'CMG. HID. HUMEDA'!$A$5:$BZ$320,CQ$319,FALSE)</f>
        <v>#REF!</v>
      </c>
      <c r="CR342" s="114" t="e">
        <f>VLOOKUP($CZ342,'CMG. HID. HUMEDA'!$A$5:$BZ$320,CR$319,FALSE)</f>
        <v>#REF!</v>
      </c>
      <c r="CS342" s="114" t="e">
        <f>VLOOKUP($CZ342,'CMG. HID. HUMEDA'!$A$5:$BZ$320,CS$319,FALSE)</f>
        <v>#REF!</v>
      </c>
      <c r="CT342" s="114" t="e">
        <f>VLOOKUP($CZ342,'CMG. HID. HUMEDA'!$A$5:$BZ$320,CT$319,FALSE)</f>
        <v>#REF!</v>
      </c>
      <c r="CU342" s="114" t="e">
        <f>VLOOKUP($CZ342,'CMG. HID. HUMEDA'!$A$5:$BZ$320,CU$319,FALSE)</f>
        <v>#REF!</v>
      </c>
      <c r="CV342" s="114" t="e">
        <f>VLOOKUP($CZ342,'CMG. HID. HUMEDA'!$A$5:$BZ$320,CV$319,FALSE)</f>
        <v>#REF!</v>
      </c>
      <c r="CW342" s="114" t="e">
        <f>VLOOKUP($CZ342,'CMG. HID. HUMEDA'!$A$5:$BZ$320,CW$319,FALSE)</f>
        <v>#REF!</v>
      </c>
      <c r="CX342" s="114" t="e">
        <f>VLOOKUP($CZ342,'CMG. HID. HUMEDA'!$A$5:$BZ$320,CX$319,FALSE)</f>
        <v>#REF!</v>
      </c>
      <c r="CY342" s="114" t="e">
        <f>VLOOKUP($CZ342,'CMG. HID. HUMEDA'!$A$5:$BZ$320,CY$319,FALSE)</f>
        <v>#REF!</v>
      </c>
      <c r="CZ342" s="131" t="s">
        <v>1535</v>
      </c>
    </row>
    <row r="344" spans="1:104" x14ac:dyDescent="0.25">
      <c r="A344" s="114" t="str">
        <f>CZ344&amp;" - "&amp;"SECA"</f>
        <v>Crucero220 - SECA</v>
      </c>
      <c r="B344" s="220">
        <f>VLOOKUP($CZ344,'CMG. HID. SECA'!$A$5:$BO$320,B$319,FALSE)</f>
        <v>33.277106271295565</v>
      </c>
      <c r="C344" s="220">
        <f>VLOOKUP($CZ344,'CMG. HID. SECA'!$A$5:$BO$320,C$319,FALSE)</f>
        <v>33.062057818679193</v>
      </c>
      <c r="D344" s="220">
        <f>VLOOKUP($CZ344,'CMG. HID. SECA'!$A$5:$BO$320,D$319,FALSE)</f>
        <v>31.704109380001398</v>
      </c>
      <c r="E344" s="220">
        <f>VLOOKUP($CZ344,'CMG. HID. SECA'!$A$5:$BO$320,E$319,FALSE)</f>
        <v>30.582328966915242</v>
      </c>
      <c r="F344" s="220">
        <f>VLOOKUP($CZ344,'CMG. HID. SECA'!$A$5:$BO$320,F$319,FALSE)</f>
        <v>34.58307004913766</v>
      </c>
      <c r="G344" s="220">
        <f>VLOOKUP($CZ344,'CMG. HID. SECA'!$A$5:$BO$320,G$319,FALSE)</f>
        <v>38.145463465874911</v>
      </c>
      <c r="H344" s="220">
        <f>VLOOKUP($CZ344,'CMG. HID. SECA'!$A$5:$BO$320,H$319,FALSE)</f>
        <v>38.140825679481019</v>
      </c>
      <c r="I344" s="220">
        <f>VLOOKUP($CZ344,'CMG. HID. SECA'!$A$5:$BO$320,I$319,FALSE)</f>
        <v>35.844717961320129</v>
      </c>
      <c r="J344" s="220">
        <f>VLOOKUP($CZ344,'CMG. HID. SECA'!$A$5:$BO$320,J$319,FALSE)</f>
        <v>32.204493392768697</v>
      </c>
      <c r="K344" s="220">
        <f>VLOOKUP($CZ344,'CMG. HID. SECA'!$A$5:$BO$320,K$319,FALSE)</f>
        <v>38.328913020948988</v>
      </c>
      <c r="L344" s="220">
        <f>VLOOKUP($CZ344,'CMG. HID. SECA'!$A$5:$BO$320,L$319,FALSE)</f>
        <v>34.573536965620804</v>
      </c>
      <c r="M344" s="220">
        <f>VLOOKUP($CZ344,'CMG. HID. SECA'!$A$5:$BO$320,M$319,FALSE)</f>
        <v>33.988386613364725</v>
      </c>
      <c r="N344" s="220">
        <f>VLOOKUP($CZ344,'CMG. HID. SECA'!$A$5:$BO$320,N$319,FALSE)</f>
        <v>31.710000000000004</v>
      </c>
      <c r="O344" s="220">
        <f>VLOOKUP($CZ344,'CMG. HID. SECA'!$A$5:$BO$320,O$319,FALSE)</f>
        <v>30.495003544922227</v>
      </c>
      <c r="P344" s="220">
        <f>VLOOKUP($CZ344,'CMG. HID. SECA'!$A$5:$BO$320,P$319,FALSE)</f>
        <v>35.582576270915929</v>
      </c>
      <c r="Q344" s="220">
        <f>VLOOKUP($CZ344,'CMG. HID. SECA'!$A$5:$BO$320,Q$319,FALSE)</f>
        <v>32.292586915582717</v>
      </c>
      <c r="R344" s="220">
        <f>VLOOKUP($CZ344,'CMG. HID. SECA'!$A$5:$BO$320,R$319,FALSE)</f>
        <v>32.290784411251572</v>
      </c>
      <c r="S344" s="220">
        <f>VLOOKUP($CZ344,'CMG. HID. SECA'!$A$5:$BO$320,S$319,FALSE)</f>
        <v>29.538798313318004</v>
      </c>
      <c r="T344" s="220">
        <f>VLOOKUP($CZ344,'CMG. HID. SECA'!$A$5:$BO$320,T$319,FALSE)</f>
        <v>27.342313041030039</v>
      </c>
      <c r="U344" s="220">
        <f>VLOOKUP($CZ344,'CMG. HID. SECA'!$A$5:$BO$320,U$319,FALSE)</f>
        <v>32.912999859107458</v>
      </c>
      <c r="V344" s="220">
        <f>VLOOKUP($CZ344,'CMG. HID. SECA'!$A$5:$BO$320,V$319,FALSE)</f>
        <v>33.078368033985392</v>
      </c>
      <c r="W344" s="220">
        <f>VLOOKUP($CZ344,'CMG. HID. SECA'!$A$5:$BO$320,W$319,FALSE)</f>
        <v>32.891138105997136</v>
      </c>
      <c r="X344" s="220">
        <f>VLOOKUP($CZ344,'CMG. HID. SECA'!$A$5:$BO$320,X$319,FALSE)</f>
        <v>28.939999999999998</v>
      </c>
      <c r="Y344" s="220">
        <f>VLOOKUP($CZ344,'CMG. HID. SECA'!$A$5:$BO$320,Y$319,FALSE)</f>
        <v>25.906849640152583</v>
      </c>
      <c r="Z344" s="220">
        <f>VLOOKUP($CZ344,'CMG. HID. SECA'!$A$5:$BO$320,Z$319,FALSE)</f>
        <v>33.685379636927699</v>
      </c>
      <c r="AA344" s="220">
        <f>VLOOKUP($CZ344,'CMG. HID. SECA'!$A$5:$BO$320,AA$319,FALSE)</f>
        <v>33.389713070469732</v>
      </c>
      <c r="AB344" s="220">
        <f>VLOOKUP($CZ344,'CMG. HID. SECA'!$A$5:$BO$320,AB$319,FALSE)</f>
        <v>33.065252983193943</v>
      </c>
      <c r="AC344" s="220">
        <f>VLOOKUP($CZ344,'CMG. HID. SECA'!$A$5:$BO$320,AC$319,FALSE)</f>
        <v>29.651290749002857</v>
      </c>
      <c r="AD344" s="220">
        <f>VLOOKUP($CZ344,'CMG. HID. SECA'!$A$5:$BO$320,AD$319,FALSE)</f>
        <v>25.55027260578925</v>
      </c>
      <c r="AE344" s="220">
        <f>VLOOKUP($CZ344,'CMG. HID. SECA'!$A$5:$BO$320,AE$319,FALSE)</f>
        <v>33.456147872513988</v>
      </c>
      <c r="AF344" s="220">
        <f>VLOOKUP($CZ344,'CMG. HID. SECA'!$A$5:$BO$320,AF$319,FALSE)</f>
        <v>34.889455646350605</v>
      </c>
      <c r="AG344" s="220">
        <f>VLOOKUP($CZ344,'CMG. HID. SECA'!$A$5:$BO$320,AG$319,FALSE)</f>
        <v>34.242962809719124</v>
      </c>
      <c r="AH344" s="220">
        <f>VLOOKUP($CZ344,'CMG. HID. SECA'!$A$5:$BO$320,AH$319,FALSE)</f>
        <v>31.646851419679468</v>
      </c>
      <c r="AI344" s="220">
        <f>VLOOKUP($CZ344,'CMG. HID. SECA'!$A$5:$BO$320,AI$319,FALSE)</f>
        <v>27.090456999293206</v>
      </c>
      <c r="AJ344" s="220">
        <f>VLOOKUP($CZ344,'CMG. HID. SECA'!$A$5:$BO$320,AJ$319,FALSE)</f>
        <v>34.977162110394289</v>
      </c>
      <c r="AK344" s="220">
        <f>VLOOKUP($CZ344,'CMG. HID. SECA'!$A$5:$BO$320,AK$319,FALSE)</f>
        <v>35.828628690423209</v>
      </c>
      <c r="AL344" s="114">
        <f>VLOOKUP($CZ344,'CMG. HID. SECA'!$A$5:$BO$320,AL$319,FALSE)</f>
        <v>35.433480510204376</v>
      </c>
      <c r="AM344" s="114">
        <f>VLOOKUP($CZ344,'CMG. HID. SECA'!$A$5:$BO$320,AM$319,FALSE)</f>
        <v>32.152601550615422</v>
      </c>
      <c r="AN344" s="114">
        <f>VLOOKUP($CZ344,'CMG. HID. SECA'!$A$5:$BO$320,AN$319,FALSE)</f>
        <v>27.506284247858197</v>
      </c>
      <c r="AO344" s="114">
        <f>VLOOKUP($CZ344,'CMG. HID. SECA'!$A$5:$BO$320,AO$319,FALSE)</f>
        <v>36.958147742273567</v>
      </c>
      <c r="AP344" s="114">
        <f>VLOOKUP($CZ344,'CMG. HID. SECA'!$A$5:$BO$320,AP$319,FALSE)</f>
        <v>36.870101264175901</v>
      </c>
      <c r="AQ344" s="114">
        <f>VLOOKUP($CZ344,'CMG. HID. SECA'!$A$5:$BO$320,AQ$319,FALSE)</f>
        <v>36.776934744854039</v>
      </c>
      <c r="AR344" s="114">
        <f>VLOOKUP($CZ344,'CMG. HID. SECA'!$A$5:$BO$320,AR$319,FALSE)</f>
        <v>32.772275948658724</v>
      </c>
      <c r="AS344" s="114">
        <f>VLOOKUP($CZ344,'CMG. HID. SECA'!$A$5:$BO$320,AS$319,FALSE)</f>
        <v>29.231114557087164</v>
      </c>
      <c r="AT344" s="114">
        <f>VLOOKUP($CZ344,'CMG. HID. SECA'!$A$5:$BO$320,AT$319,FALSE)</f>
        <v>36.97720738536875</v>
      </c>
      <c r="AU344" s="114">
        <f>VLOOKUP($CZ344,'CMG. HID. SECA'!$A$5:$BO$320,AU$319,FALSE)</f>
        <v>36.705390563347123</v>
      </c>
      <c r="AV344" s="114">
        <f>VLOOKUP($CZ344,'CMG. HID. SECA'!$A$5:$BO$320,AV$319,FALSE)</f>
        <v>36.113380351519034</v>
      </c>
      <c r="AW344" s="114">
        <f>VLOOKUP($CZ344,'CMG. HID. SECA'!$A$5:$BO$320,AW$319,FALSE)</f>
        <v>32.418054024541391</v>
      </c>
      <c r="AX344" s="114">
        <f>VLOOKUP($CZ344,'CMG. HID. SECA'!$A$5:$BO$320,AX$319,FALSE)</f>
        <v>31.633150916448077</v>
      </c>
      <c r="AY344" s="114">
        <f>VLOOKUP($CZ344,'CMG. HID. SECA'!$A$5:$BO$320,AY$319,FALSE)</f>
        <v>36.944598319092307</v>
      </c>
      <c r="AZ344" s="114">
        <f>VLOOKUP($CZ344,'CMG. HID. SECA'!$A$5:$BO$320,AZ$319,FALSE)</f>
        <v>34.930775352468302</v>
      </c>
      <c r="BA344" s="114">
        <f>VLOOKUP($CZ344,'CMG. HID. SECA'!$A$5:$BO$320,BA$319,FALSE)</f>
        <v>34.941497183083769</v>
      </c>
      <c r="BB344" s="114">
        <f>VLOOKUP($CZ344,'CMG. HID. SECA'!$A$5:$BO$320,BB$319,FALSE)</f>
        <v>31.611266803804376</v>
      </c>
      <c r="BC344" s="114">
        <f>VLOOKUP($CZ344,'CMG. HID. SECA'!$A$5:$BO$320,BC$319,FALSE)</f>
        <v>30.273188966741731</v>
      </c>
      <c r="BD344" s="114">
        <f>VLOOKUP($CZ344,'CMG. HID. SECA'!$A$5:$BO$320,BD$319,FALSE)</f>
        <v>36.541796076371483</v>
      </c>
      <c r="BE344" s="114">
        <f>VLOOKUP($CZ344,'CMG. HID. SECA'!$A$5:$BO$320,BE$319,FALSE)</f>
        <v>35.819654974524731</v>
      </c>
      <c r="BF344" s="114">
        <f>VLOOKUP($CZ344,'CMG. HID. SECA'!$A$5:$BO$320,BF$319,FALSE)</f>
        <v>35.597021355761065</v>
      </c>
      <c r="BG344" s="114">
        <f>VLOOKUP($CZ344,'CMG. HID. SECA'!$A$5:$BO$320,BG$319,FALSE)</f>
        <v>32.124234358970078</v>
      </c>
      <c r="BH344" s="114">
        <f>VLOOKUP($CZ344,'CMG. HID. SECA'!$A$5:$BO$320,BH$319,FALSE)</f>
        <v>30.80092554513881</v>
      </c>
      <c r="BI344" s="114">
        <f>VLOOKUP($CZ344,'CMG. HID. SECA'!$A$5:$BO$320,BI$319,FALSE)</f>
        <v>36.302010407062298</v>
      </c>
      <c r="BJ344" s="114">
        <f>VLOOKUP($CZ344,'CMG. HID. SECA'!$A$5:$BO$320,BJ$319,FALSE)</f>
        <v>0</v>
      </c>
      <c r="BK344" s="114">
        <f>VLOOKUP($CZ344,'CMG. HID. SECA'!$A$5:$BO$320,BK$319,FALSE)</f>
        <v>0</v>
      </c>
      <c r="BL344" s="114">
        <f>VLOOKUP($CZ344,'CMG. HID. SECA'!$A$5:$BO$320,BL$319,FALSE)</f>
        <v>0</v>
      </c>
      <c r="BM344" s="114">
        <f>VLOOKUP($CZ344,'CMG. HID. SECA'!$A$5:$BO$320,BM$319,FALSE)</f>
        <v>0</v>
      </c>
      <c r="BN344" s="114">
        <f>VLOOKUP($CZ344,'CMG. HID. SECA'!$A$5:$BO$320,BN$319,FALSE)</f>
        <v>0</v>
      </c>
      <c r="BO344" s="114">
        <f>VLOOKUP($CZ344,'CMG. HID. SECA'!$A$5:$BO$320,BO$319,FALSE)</f>
        <v>0</v>
      </c>
      <c r="BP344" s="114" t="e">
        <f>VLOOKUP($CZ344,'CMG. HID. SECA'!$A$5:$BO$320,BP$319,FALSE)</f>
        <v>#REF!</v>
      </c>
      <c r="BQ344" s="114" t="e">
        <f>VLOOKUP($CZ344,'CMG. HID. SECA'!$A$5:$BO$320,BQ$319,FALSE)</f>
        <v>#REF!</v>
      </c>
      <c r="BR344" s="114" t="e">
        <f>VLOOKUP($CZ344,'CMG. HID. SECA'!$A$5:$BO$320,BR$319,FALSE)</f>
        <v>#REF!</v>
      </c>
      <c r="BS344" s="114" t="e">
        <f>VLOOKUP($CZ344,'CMG. HID. SECA'!$A$5:$BO$320,BS$319,FALSE)</f>
        <v>#REF!</v>
      </c>
      <c r="BT344" s="114" t="e">
        <f>VLOOKUP($CZ344,'CMG. HID. SECA'!$A$5:$BO$320,BT$319,FALSE)</f>
        <v>#REF!</v>
      </c>
      <c r="BU344" s="114" t="e">
        <f>VLOOKUP($CZ344,'CMG. HID. SECA'!$A$5:$BO$320,BU$319,FALSE)</f>
        <v>#REF!</v>
      </c>
      <c r="BV344" s="114" t="e">
        <f>VLOOKUP($CZ344,'CMG. HID. SECA'!$A$5:$BO$320,BV$319,FALSE)</f>
        <v>#REF!</v>
      </c>
      <c r="BW344" s="114" t="e">
        <f>VLOOKUP($CZ344,'CMG. HID. SECA'!$A$5:$BO$320,BW$319,FALSE)</f>
        <v>#REF!</v>
      </c>
      <c r="BX344" s="114" t="e">
        <f>VLOOKUP($CZ344,'CMG. HID. SECA'!$A$5:$BO$320,BX$319,FALSE)</f>
        <v>#REF!</v>
      </c>
      <c r="BY344" s="114" t="e">
        <f>VLOOKUP($CZ344,'CMG. HID. SECA'!$A$5:$BO$320,BY$319,FALSE)</f>
        <v>#REF!</v>
      </c>
      <c r="BZ344" s="114" t="e">
        <f>VLOOKUP($CZ344,'CMG. HID. SECA'!$A$5:$BO$320,BZ$319,FALSE)</f>
        <v>#REF!</v>
      </c>
      <c r="CA344" s="114" t="e">
        <f>VLOOKUP($CZ344,'CMG. HID. SECA'!$A$5:$BO$320,CA$319,FALSE)</f>
        <v>#REF!</v>
      </c>
      <c r="CB344" s="114" t="e">
        <f>VLOOKUP($CZ344,'CMG. HID. SECA'!$A$5:$BO$320,CB$319,FALSE)</f>
        <v>#REF!</v>
      </c>
      <c r="CC344" s="114" t="e">
        <f>VLOOKUP($CZ344,'CMG. HID. SECA'!$A$5:$BO$320,CC$319,FALSE)</f>
        <v>#REF!</v>
      </c>
      <c r="CD344" s="114" t="e">
        <f>VLOOKUP($CZ344,'CMG. HID. SECA'!$A$5:$BO$320,CD$319,FALSE)</f>
        <v>#REF!</v>
      </c>
      <c r="CE344" s="114" t="e">
        <f>VLOOKUP($CZ344,'CMG. HID. SECA'!$A$5:$BO$320,CE$319,FALSE)</f>
        <v>#REF!</v>
      </c>
      <c r="CF344" s="114" t="e">
        <f>VLOOKUP($CZ344,'CMG. HID. SECA'!$A$5:$BO$320,CF$319,FALSE)</f>
        <v>#REF!</v>
      </c>
      <c r="CG344" s="114" t="e">
        <f>VLOOKUP($CZ344,'CMG. HID. SECA'!$A$5:$BO$320,CG$319,FALSE)</f>
        <v>#REF!</v>
      </c>
      <c r="CH344" s="114" t="e">
        <f>VLOOKUP($CZ344,'CMG. HID. SECA'!$A$5:$BO$320,CH$319,FALSE)</f>
        <v>#REF!</v>
      </c>
      <c r="CI344" s="114" t="e">
        <f>VLOOKUP($CZ344,'CMG. HID. SECA'!$A$5:$BO$320,CI$319,FALSE)</f>
        <v>#REF!</v>
      </c>
      <c r="CJ344" s="114" t="e">
        <f>VLOOKUP($CZ344,'CMG. HID. SECA'!$A$5:$BO$320,CJ$319,FALSE)</f>
        <v>#REF!</v>
      </c>
      <c r="CK344" s="114" t="e">
        <f>VLOOKUP($CZ344,'CMG. HID. SECA'!$A$5:$BO$320,CK$319,FALSE)</f>
        <v>#REF!</v>
      </c>
      <c r="CL344" s="114" t="e">
        <f>VLOOKUP($CZ344,'CMG. HID. SECA'!$A$5:$BO$320,CL$319,FALSE)</f>
        <v>#REF!</v>
      </c>
      <c r="CM344" s="114" t="e">
        <f>VLOOKUP($CZ344,'CMG. HID. SECA'!$A$5:$BO$320,CM$319,FALSE)</f>
        <v>#REF!</v>
      </c>
      <c r="CN344" s="114" t="e">
        <f>VLOOKUP($CZ344,'CMG. HID. SECA'!$A$5:$BO$320,CN$319,FALSE)</f>
        <v>#REF!</v>
      </c>
      <c r="CO344" s="114" t="e">
        <f>VLOOKUP($CZ344,'CMG. HID. SECA'!$A$5:$BO$320,CO$319,FALSE)</f>
        <v>#REF!</v>
      </c>
      <c r="CP344" s="114" t="e">
        <f>VLOOKUP($CZ344,'CMG. HID. SECA'!$A$5:$BO$320,CP$319,FALSE)</f>
        <v>#REF!</v>
      </c>
      <c r="CQ344" s="114" t="e">
        <f>VLOOKUP($CZ344,'CMG. HID. SECA'!$A$5:$BO$320,CQ$319,FALSE)</f>
        <v>#REF!</v>
      </c>
      <c r="CR344" s="114" t="e">
        <f>VLOOKUP($CZ344,'CMG. HID. SECA'!$A$5:$BO$320,CR$319,FALSE)</f>
        <v>#REF!</v>
      </c>
      <c r="CS344" s="114" t="e">
        <f>VLOOKUP($CZ344,'CMG. HID. SECA'!$A$5:$BO$320,CS$319,FALSE)</f>
        <v>#REF!</v>
      </c>
      <c r="CT344" s="114" t="e">
        <f>VLOOKUP($CZ344,'CMG. HID. SECA'!$A$5:$BO$320,CT$319,FALSE)</f>
        <v>#REF!</v>
      </c>
      <c r="CU344" s="114" t="e">
        <f>VLOOKUP($CZ344,'CMG. HID. SECA'!$A$5:$BO$320,CU$319,FALSE)</f>
        <v>#REF!</v>
      </c>
      <c r="CV344" s="114" t="e">
        <f>VLOOKUP($CZ344,'CMG. HID. SECA'!$A$5:$BO$320,CV$319,FALSE)</f>
        <v>#REF!</v>
      </c>
      <c r="CW344" s="114" t="e">
        <f>VLOOKUP($CZ344,'CMG. HID. SECA'!$A$5:$BO$320,CW$319,FALSE)</f>
        <v>#REF!</v>
      </c>
      <c r="CX344" s="114" t="e">
        <f>VLOOKUP($CZ344,'CMG. HID. SECA'!$A$5:$BO$320,CX$319,FALSE)</f>
        <v>#REF!</v>
      </c>
      <c r="CY344" s="114" t="e">
        <f>VLOOKUP($CZ344,'CMG. HID. SECA'!$A$5:$BO$320,CY$319,FALSE)</f>
        <v>#REF!</v>
      </c>
      <c r="CZ344" s="131" t="s">
        <v>1638</v>
      </c>
    </row>
    <row r="345" spans="1:104" x14ac:dyDescent="0.25">
      <c r="A345" s="114" t="str">
        <f>CZ345&amp;" - "&amp;"MEDIA"</f>
        <v>Crucero220 - MEDIA</v>
      </c>
      <c r="B345" s="220">
        <f>VLOOKUP($CZ345,'CMG. HID. MEDIA'!$A$5:$CA$317,B$319,FALSE)</f>
        <v>33.277106271295565</v>
      </c>
      <c r="C345" s="220">
        <f>VLOOKUP($CZ345,'CMG. HID. MEDIA'!$A$5:$CA$317,C$319,FALSE)</f>
        <v>33.062057818679193</v>
      </c>
      <c r="D345" s="220">
        <f>VLOOKUP($CZ345,'CMG. HID. MEDIA'!$A$5:$CA$317,D$319,FALSE)</f>
        <v>31.704109380001398</v>
      </c>
      <c r="E345" s="220">
        <f>VLOOKUP($CZ345,'CMG. HID. MEDIA'!$A$5:$CA$317,E$319,FALSE)</f>
        <v>30.582328966915242</v>
      </c>
      <c r="F345" s="220">
        <f>VLOOKUP($CZ345,'CMG. HID. MEDIA'!$A$5:$CA$317,F$319,FALSE)</f>
        <v>34.58307004913766</v>
      </c>
      <c r="G345" s="220">
        <f>VLOOKUP($CZ345,'CMG. HID. MEDIA'!$A$5:$CA$317,G$319,FALSE)</f>
        <v>37.809999999999995</v>
      </c>
      <c r="H345" s="220">
        <f>VLOOKUP($CZ345,'CMG. HID. MEDIA'!$A$5:$CA$317,H$319,FALSE)</f>
        <v>37.787378917201032</v>
      </c>
      <c r="I345" s="220">
        <f>VLOOKUP($CZ345,'CMG. HID. MEDIA'!$A$5:$CA$317,I$319,FALSE)</f>
        <v>34.784126827709926</v>
      </c>
      <c r="J345" s="220">
        <f>VLOOKUP($CZ345,'CMG. HID. MEDIA'!$A$5:$CA$317,J$319,FALSE)</f>
        <v>31.244228231797923</v>
      </c>
      <c r="K345" s="220">
        <f>VLOOKUP($CZ345,'CMG. HID. MEDIA'!$A$5:$CA$317,K$319,FALSE)</f>
        <v>37.770852389764848</v>
      </c>
      <c r="L345" s="220">
        <f>VLOOKUP($CZ345,'CMG. HID. MEDIA'!$A$5:$CA$317,L$319,FALSE)</f>
        <v>35.114969005764664</v>
      </c>
      <c r="M345" s="220">
        <f>VLOOKUP($CZ345,'CMG. HID. MEDIA'!$A$5:$CA$317,M$319,FALSE)</f>
        <v>34.118010378980301</v>
      </c>
      <c r="N345" s="220">
        <f>VLOOKUP($CZ345,'CMG. HID. MEDIA'!$A$5:$CA$317,N$319,FALSE)</f>
        <v>31.791273234595071</v>
      </c>
      <c r="O345" s="220">
        <f>VLOOKUP($CZ345,'CMG. HID. MEDIA'!$A$5:$CA$317,O$319,FALSE)</f>
        <v>30.721805581963441</v>
      </c>
      <c r="P345" s="220">
        <f>VLOOKUP($CZ345,'CMG. HID. MEDIA'!$A$5:$CA$317,P$319,FALSE)</f>
        <v>35.948195087910953</v>
      </c>
      <c r="Q345" s="220">
        <f>VLOOKUP($CZ345,'CMG. HID. MEDIA'!$A$5:$CA$317,Q$319,FALSE)</f>
        <v>32.978148988146948</v>
      </c>
      <c r="R345" s="220">
        <f>VLOOKUP($CZ345,'CMG. HID. MEDIA'!$A$5:$CA$317,R$319,FALSE)</f>
        <v>32.710325885341739</v>
      </c>
      <c r="S345" s="220">
        <f>VLOOKUP($CZ345,'CMG. HID. MEDIA'!$A$5:$CA$317,S$319,FALSE)</f>
        <v>29.986148899507644</v>
      </c>
      <c r="T345" s="220">
        <f>VLOOKUP($CZ345,'CMG. HID. MEDIA'!$A$5:$CA$317,T$319,FALSE)</f>
        <v>27.553278608407709</v>
      </c>
      <c r="U345" s="220">
        <f>VLOOKUP($CZ345,'CMG. HID. MEDIA'!$A$5:$CA$317,U$319,FALSE)</f>
        <v>33.492406120828676</v>
      </c>
      <c r="V345" s="220">
        <f>VLOOKUP($CZ345,'CMG. HID. MEDIA'!$A$5:$CA$317,V$319,FALSE)</f>
        <v>32.922867734226003</v>
      </c>
      <c r="W345" s="220">
        <f>VLOOKUP($CZ345,'CMG. HID. MEDIA'!$A$5:$CA$317,W$319,FALSE)</f>
        <v>32.687508661994066</v>
      </c>
      <c r="X345" s="220">
        <f>VLOOKUP($CZ345,'CMG. HID. MEDIA'!$A$5:$CA$317,X$319,FALSE)</f>
        <v>28.973605877547957</v>
      </c>
      <c r="Y345" s="220">
        <f>VLOOKUP($CZ345,'CMG. HID. MEDIA'!$A$5:$CA$317,Y$319,FALSE)</f>
        <v>25.768525797567555</v>
      </c>
      <c r="Z345" s="220">
        <f>VLOOKUP($CZ345,'CMG. HID. MEDIA'!$A$5:$CA$317,Z$319,FALSE)</f>
        <v>33.382152421621662</v>
      </c>
      <c r="AA345" s="220">
        <f>VLOOKUP($CZ345,'CMG. HID. MEDIA'!$A$5:$CA$317,AA$319,FALSE)</f>
        <v>32.921351914279974</v>
      </c>
      <c r="AB345" s="220">
        <f>VLOOKUP($CZ345,'CMG. HID. MEDIA'!$A$5:$CA$317,AB$319,FALSE)</f>
        <v>32.793380641298548</v>
      </c>
      <c r="AC345" s="220">
        <f>VLOOKUP($CZ345,'CMG. HID. MEDIA'!$A$5:$CA$317,AC$319,FALSE)</f>
        <v>29.470547547729026</v>
      </c>
      <c r="AD345" s="220">
        <f>VLOOKUP($CZ345,'CMG. HID. MEDIA'!$A$5:$CA$317,AD$319,FALSE)</f>
        <v>25.482385978214726</v>
      </c>
      <c r="AE345" s="220">
        <f>VLOOKUP($CZ345,'CMG. HID. MEDIA'!$A$5:$CA$317,AE$319,FALSE)</f>
        <v>33.071914190590761</v>
      </c>
      <c r="AF345" s="220">
        <f>VLOOKUP($CZ345,'CMG. HID. MEDIA'!$A$5:$CA$317,AF$319,FALSE)</f>
        <v>34.958646594998179</v>
      </c>
      <c r="AG345" s="220">
        <f>VLOOKUP($CZ345,'CMG. HID. MEDIA'!$A$5:$CA$317,AG$319,FALSE)</f>
        <v>34.070801012208875</v>
      </c>
      <c r="AH345" s="220">
        <f>VLOOKUP($CZ345,'CMG. HID. MEDIA'!$A$5:$CA$317,AH$319,FALSE)</f>
        <v>31.55669061244269</v>
      </c>
      <c r="AI345" s="220">
        <f>VLOOKUP($CZ345,'CMG. HID. MEDIA'!$A$5:$CA$317,AI$319,FALSE)</f>
        <v>27.006662517974505</v>
      </c>
      <c r="AJ345" s="220">
        <f>VLOOKUP($CZ345,'CMG. HID. MEDIA'!$A$5:$CA$317,AJ$319,FALSE)</f>
        <v>34.883181571710395</v>
      </c>
      <c r="AK345" s="220">
        <f>VLOOKUP($CZ345,'CMG. HID. MEDIA'!$A$5:$CA$317,AK$319,FALSE)</f>
        <v>35.585215560643192</v>
      </c>
      <c r="AL345" s="114">
        <f>VLOOKUP($CZ345,'CMG. HID. MEDIA'!$A$5:$CA$317,AL$319,FALSE)</f>
        <v>35.000045566060905</v>
      </c>
      <c r="AM345" s="114">
        <f>VLOOKUP($CZ345,'CMG. HID. MEDIA'!$A$5:$CA$317,AM$319,FALSE)</f>
        <v>31.960457987108946</v>
      </c>
      <c r="AN345" s="114">
        <f>VLOOKUP($CZ345,'CMG. HID. MEDIA'!$A$5:$CA$317,AN$319,FALSE)</f>
        <v>27.32303697479702</v>
      </c>
      <c r="AO345" s="114">
        <f>VLOOKUP($CZ345,'CMG. HID. MEDIA'!$A$5:$CA$317,AO$319,FALSE)</f>
        <v>36.788652029689942</v>
      </c>
      <c r="AP345" s="114">
        <f>VLOOKUP($CZ345,'CMG. HID. MEDIA'!$A$5:$CA$317,AP$319,FALSE)</f>
        <v>36.970181899661007</v>
      </c>
      <c r="AQ345" s="114">
        <f>VLOOKUP($CZ345,'CMG. HID. MEDIA'!$A$5:$CA$317,AQ$319,FALSE)</f>
        <v>36.920850083815331</v>
      </c>
      <c r="AR345" s="114">
        <f>VLOOKUP($CZ345,'CMG. HID. MEDIA'!$A$5:$CA$317,AR$319,FALSE)</f>
        <v>32.989278049963652</v>
      </c>
      <c r="AS345" s="114">
        <f>VLOOKUP($CZ345,'CMG. HID. MEDIA'!$A$5:$CA$317,AS$319,FALSE)</f>
        <v>29.476971902993114</v>
      </c>
      <c r="AT345" s="114">
        <f>VLOOKUP($CZ345,'CMG. HID. MEDIA'!$A$5:$CA$317,AT$319,FALSE)</f>
        <v>37.053667336654826</v>
      </c>
      <c r="AU345" s="114">
        <f>VLOOKUP($CZ345,'CMG. HID. MEDIA'!$A$5:$CA$317,AU$319,FALSE)</f>
        <v>35.208232745849998</v>
      </c>
      <c r="AV345" s="114">
        <f>VLOOKUP($CZ345,'CMG. HID. MEDIA'!$A$5:$CA$317,AV$319,FALSE)</f>
        <v>34.483664014586445</v>
      </c>
      <c r="AW345" s="114">
        <f>VLOOKUP($CZ345,'CMG. HID. MEDIA'!$A$5:$CA$317,AW$319,FALSE)</f>
        <v>32.022478066976717</v>
      </c>
      <c r="AX345" s="114">
        <f>VLOOKUP($CZ345,'CMG. HID. MEDIA'!$A$5:$CA$317,AX$319,FALSE)</f>
        <v>29.883862803678824</v>
      </c>
      <c r="AY345" s="114">
        <f>VLOOKUP($CZ345,'CMG. HID. MEDIA'!$A$5:$CA$317,AY$319,FALSE)</f>
        <v>36.596948676285194</v>
      </c>
      <c r="AZ345" s="114">
        <f>VLOOKUP($CZ345,'CMG. HID. MEDIA'!$A$5:$CA$317,AZ$319,FALSE)</f>
        <v>34.33780393893143</v>
      </c>
      <c r="BA345" s="114">
        <f>VLOOKUP($CZ345,'CMG. HID. MEDIA'!$A$5:$CA$317,BA$319,FALSE)</f>
        <v>34.430686990763647</v>
      </c>
      <c r="BB345" s="114">
        <f>VLOOKUP($CZ345,'CMG. HID. MEDIA'!$A$5:$CA$317,BB$319,FALSE)</f>
        <v>31.069978056423913</v>
      </c>
      <c r="BC345" s="114">
        <f>VLOOKUP($CZ345,'CMG. HID. MEDIA'!$A$5:$CA$317,BC$319,FALSE)</f>
        <v>29.870862213113959</v>
      </c>
      <c r="BD345" s="114">
        <f>VLOOKUP($CZ345,'CMG. HID. MEDIA'!$A$5:$CA$317,BD$319,FALSE)</f>
        <v>36.026386780919339</v>
      </c>
      <c r="BE345" s="114">
        <f>VLOOKUP($CZ345,'CMG. HID. MEDIA'!$A$5:$CA$317,BE$319,FALSE)</f>
        <v>33.39377792691613</v>
      </c>
      <c r="BF345" s="114">
        <f>VLOOKUP($CZ345,'CMG. HID. MEDIA'!$A$5:$CA$317,BF$319,FALSE)</f>
        <v>32.97593881594883</v>
      </c>
      <c r="BG345" s="114">
        <f>VLOOKUP($CZ345,'CMG. HID. MEDIA'!$A$5:$CA$317,BG$319,FALSE)</f>
        <v>30.485193358016954</v>
      </c>
      <c r="BH345" s="114">
        <f>VLOOKUP($CZ345,'CMG. HID. MEDIA'!$A$5:$CA$317,BH$319,FALSE)</f>
        <v>28.909176581833364</v>
      </c>
      <c r="BI345" s="114">
        <f>VLOOKUP($CZ345,'CMG. HID. MEDIA'!$A$5:$CA$317,BI$319,FALSE)</f>
        <v>34.922332108462555</v>
      </c>
      <c r="BJ345" s="114">
        <f>VLOOKUP($CZ345,'CMG. HID. MEDIA'!$A$5:$CA$317,BJ$319,FALSE)</f>
        <v>0</v>
      </c>
      <c r="BK345" s="114">
        <f>VLOOKUP($CZ345,'CMG. HID. MEDIA'!$A$5:$CA$317,BK$319,FALSE)</f>
        <v>0</v>
      </c>
      <c r="BL345" s="114">
        <f>VLOOKUP($CZ345,'CMG. HID. MEDIA'!$A$5:$CA$317,BL$319,FALSE)</f>
        <v>0</v>
      </c>
      <c r="BM345" s="114">
        <f>VLOOKUP($CZ345,'CMG. HID. MEDIA'!$A$5:$CA$317,BM$319,FALSE)</f>
        <v>0</v>
      </c>
      <c r="BN345" s="114">
        <f>VLOOKUP($CZ345,'CMG. HID. MEDIA'!$A$5:$CA$317,BN$319,FALSE)</f>
        <v>0</v>
      </c>
      <c r="BO345" s="114">
        <f>VLOOKUP($CZ345,'CMG. HID. MEDIA'!$A$5:$CA$317,BO$319,FALSE)</f>
        <v>0</v>
      </c>
      <c r="BP345" s="114">
        <f>VLOOKUP($CZ345,'CMG. HID. MEDIA'!$A$5:$CA$317,BP$319,FALSE)</f>
        <v>0</v>
      </c>
      <c r="BQ345" s="114">
        <f>VLOOKUP($CZ345,'CMG. HID. MEDIA'!$A$5:$CA$317,BQ$319,FALSE)</f>
        <v>0</v>
      </c>
      <c r="BR345" s="114">
        <f>VLOOKUP($CZ345,'CMG. HID. MEDIA'!$A$5:$CA$317,BR$319,FALSE)</f>
        <v>0</v>
      </c>
      <c r="BS345" s="114">
        <f>VLOOKUP($CZ345,'CMG. HID. MEDIA'!$A$5:$CA$317,BS$319,FALSE)</f>
        <v>0</v>
      </c>
      <c r="BT345" s="114">
        <f>VLOOKUP($CZ345,'CMG. HID. MEDIA'!$A$5:$CA$317,BT$319,FALSE)</f>
        <v>0</v>
      </c>
      <c r="BU345" s="114">
        <f>VLOOKUP($CZ345,'CMG. HID. MEDIA'!$A$5:$CA$317,BU$319,FALSE)</f>
        <v>0</v>
      </c>
      <c r="BV345" s="114">
        <f>VLOOKUP($CZ345,'CMG. HID. MEDIA'!$A$5:$CA$317,BV$319,FALSE)</f>
        <v>0</v>
      </c>
      <c r="BW345" s="114">
        <f>VLOOKUP($CZ345,'CMG. HID. MEDIA'!$A$5:$CA$317,BW$319,FALSE)</f>
        <v>0</v>
      </c>
      <c r="BX345" s="114">
        <f>VLOOKUP($CZ345,'CMG. HID. MEDIA'!$A$5:$CA$317,BX$319,FALSE)</f>
        <v>0</v>
      </c>
      <c r="BY345" s="114">
        <f>VLOOKUP($CZ345,'CMG. HID. MEDIA'!$A$5:$CA$317,BY$319,FALSE)</f>
        <v>0</v>
      </c>
      <c r="BZ345" s="114">
        <f>VLOOKUP($CZ345,'CMG. HID. MEDIA'!$A$5:$CA$317,BZ$319,FALSE)</f>
        <v>0</v>
      </c>
      <c r="CA345" s="114">
        <f>VLOOKUP($CZ345,'CMG. HID. MEDIA'!$A$5:$CA$317,CA$319,FALSE)</f>
        <v>0</v>
      </c>
      <c r="CB345" s="114" t="e">
        <f>VLOOKUP($CZ345,'CMG. HID. MEDIA'!$A$5:$CA$317,CB$319,FALSE)</f>
        <v>#REF!</v>
      </c>
      <c r="CC345" s="114" t="e">
        <f>VLOOKUP($CZ345,'CMG. HID. MEDIA'!$A$5:$CA$317,CC$319,FALSE)</f>
        <v>#REF!</v>
      </c>
      <c r="CD345" s="114" t="e">
        <f>VLOOKUP($CZ345,'CMG. HID. MEDIA'!$A$5:$CA$317,CD$319,FALSE)</f>
        <v>#REF!</v>
      </c>
      <c r="CE345" s="114" t="e">
        <f>VLOOKUP($CZ345,'CMG. HID. MEDIA'!$A$5:$CA$317,CE$319,FALSE)</f>
        <v>#REF!</v>
      </c>
      <c r="CF345" s="114" t="e">
        <f>VLOOKUP($CZ345,'CMG. HID. MEDIA'!$A$5:$CA$317,CF$319,FALSE)</f>
        <v>#REF!</v>
      </c>
      <c r="CG345" s="114" t="e">
        <f>VLOOKUP($CZ345,'CMG. HID. MEDIA'!$A$5:$CA$317,CG$319,FALSE)</f>
        <v>#REF!</v>
      </c>
      <c r="CH345" s="114" t="e">
        <f>VLOOKUP($CZ345,'CMG. HID. MEDIA'!$A$5:$CA$317,CH$319,FALSE)</f>
        <v>#REF!</v>
      </c>
      <c r="CI345" s="114" t="e">
        <f>VLOOKUP($CZ345,'CMG. HID. MEDIA'!$A$5:$CA$317,CI$319,FALSE)</f>
        <v>#REF!</v>
      </c>
      <c r="CJ345" s="114" t="e">
        <f>VLOOKUP($CZ345,'CMG. HID. MEDIA'!$A$5:$CA$317,CJ$319,FALSE)</f>
        <v>#REF!</v>
      </c>
      <c r="CK345" s="114" t="e">
        <f>VLOOKUP($CZ345,'CMG. HID. MEDIA'!$A$5:$CA$317,CK$319,FALSE)</f>
        <v>#REF!</v>
      </c>
      <c r="CL345" s="114" t="e">
        <f>VLOOKUP($CZ345,'CMG. HID. MEDIA'!$A$5:$CA$317,CL$319,FALSE)</f>
        <v>#REF!</v>
      </c>
      <c r="CM345" s="114" t="e">
        <f>VLOOKUP($CZ345,'CMG. HID. MEDIA'!$A$5:$CA$317,CM$319,FALSE)</f>
        <v>#REF!</v>
      </c>
      <c r="CN345" s="114" t="e">
        <f>VLOOKUP($CZ345,'CMG. HID. MEDIA'!$A$5:$CA$317,CN$319,FALSE)</f>
        <v>#REF!</v>
      </c>
      <c r="CO345" s="114" t="e">
        <f>VLOOKUP($CZ345,'CMG. HID. MEDIA'!$A$5:$CA$317,CO$319,FALSE)</f>
        <v>#REF!</v>
      </c>
      <c r="CP345" s="114" t="e">
        <f>VLOOKUP($CZ345,'CMG. HID. MEDIA'!$A$5:$CA$317,CP$319,FALSE)</f>
        <v>#REF!</v>
      </c>
      <c r="CQ345" s="114" t="e">
        <f>VLOOKUP($CZ345,'CMG. HID. MEDIA'!$A$5:$CA$317,CQ$319,FALSE)</f>
        <v>#REF!</v>
      </c>
      <c r="CR345" s="114" t="e">
        <f>VLOOKUP($CZ345,'CMG. HID. MEDIA'!$A$5:$CA$317,CR$319,FALSE)</f>
        <v>#REF!</v>
      </c>
      <c r="CS345" s="114" t="e">
        <f>VLOOKUP($CZ345,'CMG. HID. MEDIA'!$A$5:$CA$317,CS$319,FALSE)</f>
        <v>#REF!</v>
      </c>
      <c r="CT345" s="114" t="e">
        <f>VLOOKUP($CZ345,'CMG. HID. MEDIA'!$A$5:$CA$317,CT$319,FALSE)</f>
        <v>#REF!</v>
      </c>
      <c r="CU345" s="114" t="e">
        <f>VLOOKUP($CZ345,'CMG. HID. MEDIA'!$A$5:$CA$317,CU$319,FALSE)</f>
        <v>#REF!</v>
      </c>
      <c r="CV345" s="114" t="e">
        <f>VLOOKUP($CZ345,'CMG. HID. MEDIA'!$A$5:$CA$317,CV$319,FALSE)</f>
        <v>#REF!</v>
      </c>
      <c r="CW345" s="114" t="e">
        <f>VLOOKUP($CZ345,'CMG. HID. MEDIA'!$A$5:$CA$317,CW$319,FALSE)</f>
        <v>#REF!</v>
      </c>
      <c r="CX345" s="114" t="e">
        <f>VLOOKUP($CZ345,'CMG. HID. MEDIA'!$A$5:$CA$317,CX$319,FALSE)</f>
        <v>#REF!</v>
      </c>
      <c r="CY345" s="114" t="e">
        <f>VLOOKUP($CZ345,'CMG. HID. MEDIA'!$A$5:$CA$317,CY$319,FALSE)</f>
        <v>#REF!</v>
      </c>
      <c r="CZ345" s="131" t="s">
        <v>1638</v>
      </c>
    </row>
    <row r="346" spans="1:104" x14ac:dyDescent="0.25">
      <c r="A346" s="114" t="str">
        <f>CZ346&amp;" - "&amp;"HUMEDA"</f>
        <v>Crucero220 - HUMEDA</v>
      </c>
      <c r="B346" s="220">
        <f>VLOOKUP($CZ346,'CMG. HID. HUMEDA'!$A$5:$BZ$320,B$319,FALSE)</f>
        <v>33.277106271295565</v>
      </c>
      <c r="C346" s="220">
        <f>VLOOKUP($CZ346,'CMG. HID. HUMEDA'!$A$5:$BZ$320,C$319,FALSE)</f>
        <v>33.062057818679193</v>
      </c>
      <c r="D346" s="220">
        <f>VLOOKUP($CZ346,'CMG. HID. HUMEDA'!$A$5:$BZ$320,D$319,FALSE)</f>
        <v>31.704109380001398</v>
      </c>
      <c r="E346" s="220">
        <f>VLOOKUP($CZ346,'CMG. HID. HUMEDA'!$A$5:$BZ$320,E$319,FALSE)</f>
        <v>30.582328966915242</v>
      </c>
      <c r="F346" s="220">
        <f>VLOOKUP($CZ346,'CMG. HID. HUMEDA'!$A$5:$BZ$320,F$319,FALSE)</f>
        <v>34.58307004913766</v>
      </c>
      <c r="G346" s="220">
        <f>VLOOKUP($CZ346,'CMG. HID. HUMEDA'!$A$5:$BZ$320,G$319,FALSE)</f>
        <v>37.28694865458295</v>
      </c>
      <c r="H346" s="220">
        <f>VLOOKUP($CZ346,'CMG. HID. HUMEDA'!$A$5:$BZ$320,H$319,FALSE)</f>
        <v>37.169306251912161</v>
      </c>
      <c r="I346" s="220">
        <f>VLOOKUP($CZ346,'CMG. HID. HUMEDA'!$A$5:$BZ$320,I$319,FALSE)</f>
        <v>33.770644377820922</v>
      </c>
      <c r="J346" s="220">
        <f>VLOOKUP($CZ346,'CMG. HID. HUMEDA'!$A$5:$BZ$320,J$319,FALSE)</f>
        <v>31.059722388421115</v>
      </c>
      <c r="K346" s="220">
        <f>VLOOKUP($CZ346,'CMG. HID. HUMEDA'!$A$5:$BZ$320,K$319,FALSE)</f>
        <v>37.630354677128835</v>
      </c>
      <c r="L346" s="220">
        <f>VLOOKUP($CZ346,'CMG. HID. HUMEDA'!$A$5:$BZ$320,L$319,FALSE)</f>
        <v>33.465397269631183</v>
      </c>
      <c r="M346" s="220">
        <f>VLOOKUP($CZ346,'CMG. HID. HUMEDA'!$A$5:$BZ$320,M$319,FALSE)</f>
        <v>33.170055356509067</v>
      </c>
      <c r="N346" s="220">
        <f>VLOOKUP($CZ346,'CMG. HID. HUMEDA'!$A$5:$BZ$320,N$319,FALSE)</f>
        <v>31.710000000000004</v>
      </c>
      <c r="O346" s="220">
        <f>VLOOKUP($CZ346,'CMG. HID. HUMEDA'!$A$5:$BZ$320,O$319,FALSE)</f>
        <v>29.943506713599294</v>
      </c>
      <c r="P346" s="220">
        <f>VLOOKUP($CZ346,'CMG. HID. HUMEDA'!$A$5:$BZ$320,P$319,FALSE)</f>
        <v>34.941578167547299</v>
      </c>
      <c r="Q346" s="220">
        <f>VLOOKUP($CZ346,'CMG. HID. HUMEDA'!$A$5:$BZ$320,Q$319,FALSE)</f>
        <v>31.916445206597594</v>
      </c>
      <c r="R346" s="220">
        <f>VLOOKUP($CZ346,'CMG. HID. HUMEDA'!$A$5:$BZ$320,R$319,FALSE)</f>
        <v>31.863342781059657</v>
      </c>
      <c r="S346" s="220">
        <f>VLOOKUP($CZ346,'CMG. HID. HUMEDA'!$A$5:$BZ$320,S$319,FALSE)</f>
        <v>29.470097070000438</v>
      </c>
      <c r="T346" s="220">
        <f>VLOOKUP($CZ346,'CMG. HID. HUMEDA'!$A$5:$BZ$320,T$319,FALSE)</f>
        <v>26.899507362210684</v>
      </c>
      <c r="U346" s="220">
        <f>VLOOKUP($CZ346,'CMG. HID. HUMEDA'!$A$5:$BZ$320,U$319,FALSE)</f>
        <v>32.494086997332559</v>
      </c>
      <c r="V346" s="220">
        <f>VLOOKUP($CZ346,'CMG. HID. HUMEDA'!$A$5:$BZ$320,V$319,FALSE)</f>
        <v>32.196057363907876</v>
      </c>
      <c r="W346" s="220">
        <f>VLOOKUP($CZ346,'CMG. HID. HUMEDA'!$A$5:$BZ$320,W$319,FALSE)</f>
        <v>32.008628398652149</v>
      </c>
      <c r="X346" s="220">
        <f>VLOOKUP($CZ346,'CMG. HID. HUMEDA'!$A$5:$BZ$320,X$319,FALSE)</f>
        <v>28.621861584122094</v>
      </c>
      <c r="Y346" s="220">
        <f>VLOOKUP($CZ346,'CMG. HID. HUMEDA'!$A$5:$BZ$320,Y$319,FALSE)</f>
        <v>25.613201477917311</v>
      </c>
      <c r="Z346" s="220">
        <f>VLOOKUP($CZ346,'CMG. HID. HUMEDA'!$A$5:$BZ$320,Z$319,FALSE)</f>
        <v>32.60786550165377</v>
      </c>
      <c r="AA346" s="220">
        <f>VLOOKUP($CZ346,'CMG. HID. HUMEDA'!$A$5:$BZ$320,AA$319,FALSE)</f>
        <v>32.942975001922306</v>
      </c>
      <c r="AB346" s="220">
        <f>VLOOKUP($CZ346,'CMG. HID. HUMEDA'!$A$5:$BZ$320,AB$319,FALSE)</f>
        <v>32.715349484534606</v>
      </c>
      <c r="AC346" s="220">
        <f>VLOOKUP($CZ346,'CMG. HID. HUMEDA'!$A$5:$BZ$320,AC$319,FALSE)</f>
        <v>29.369946288092571</v>
      </c>
      <c r="AD346" s="220">
        <f>VLOOKUP($CZ346,'CMG. HID. HUMEDA'!$A$5:$BZ$320,AD$319,FALSE)</f>
        <v>25.509007380299252</v>
      </c>
      <c r="AE346" s="220">
        <f>VLOOKUP($CZ346,'CMG. HID. HUMEDA'!$A$5:$BZ$320,AE$319,FALSE)</f>
        <v>33.061967832676849</v>
      </c>
      <c r="AF346" s="220">
        <f>VLOOKUP($CZ346,'CMG. HID. HUMEDA'!$A$5:$BZ$320,AF$319,FALSE)</f>
        <v>34.926067119674364</v>
      </c>
      <c r="AG346" s="220">
        <f>VLOOKUP($CZ346,'CMG. HID. HUMEDA'!$A$5:$BZ$320,AG$319,FALSE)</f>
        <v>34.076797840061403</v>
      </c>
      <c r="AH346" s="220">
        <f>VLOOKUP($CZ346,'CMG. HID. HUMEDA'!$A$5:$BZ$320,AH$319,FALSE)</f>
        <v>31.608677918125416</v>
      </c>
      <c r="AI346" s="220">
        <f>VLOOKUP($CZ346,'CMG. HID. HUMEDA'!$A$5:$BZ$320,AI$319,FALSE)</f>
        <v>27.010214089576003</v>
      </c>
      <c r="AJ346" s="220">
        <f>VLOOKUP($CZ346,'CMG. HID. HUMEDA'!$A$5:$BZ$320,AJ$319,FALSE)</f>
        <v>34.914469801278415</v>
      </c>
      <c r="AK346" s="220">
        <f>VLOOKUP($CZ346,'CMG. HID. HUMEDA'!$A$5:$BZ$320,AK$319,FALSE)</f>
        <v>35.702229236769185</v>
      </c>
      <c r="AL346" s="114">
        <f>VLOOKUP($CZ346,'CMG. HID. HUMEDA'!$A$5:$BZ$320,AL$319,FALSE)</f>
        <v>35.338519964089201</v>
      </c>
      <c r="AM346" s="114">
        <f>VLOOKUP($CZ346,'CMG. HID. HUMEDA'!$A$5:$BZ$320,AM$319,FALSE)</f>
        <v>31.973689545529179</v>
      </c>
      <c r="AN346" s="114">
        <f>VLOOKUP($CZ346,'CMG. HID. HUMEDA'!$A$5:$BZ$320,AN$319,FALSE)</f>
        <v>27.474604186140684</v>
      </c>
      <c r="AO346" s="114">
        <f>VLOOKUP($CZ346,'CMG. HID. HUMEDA'!$A$5:$BZ$320,AO$319,FALSE)</f>
        <v>36.931644044067355</v>
      </c>
      <c r="AP346" s="114">
        <f>VLOOKUP($CZ346,'CMG. HID. HUMEDA'!$A$5:$BZ$320,AP$319,FALSE)</f>
        <v>35.340550252618343</v>
      </c>
      <c r="AQ346" s="114">
        <f>VLOOKUP($CZ346,'CMG. HID. HUMEDA'!$A$5:$BZ$320,AQ$319,FALSE)</f>
        <v>34.848604285908458</v>
      </c>
      <c r="AR346" s="114">
        <f>VLOOKUP($CZ346,'CMG. HID. HUMEDA'!$A$5:$BZ$320,AR$319,FALSE)</f>
        <v>32.119999999999997</v>
      </c>
      <c r="AS346" s="114">
        <f>VLOOKUP($CZ346,'CMG. HID. HUMEDA'!$A$5:$BZ$320,AS$319,FALSE)</f>
        <v>28.531452444330782</v>
      </c>
      <c r="AT346" s="114">
        <f>VLOOKUP($CZ346,'CMG. HID. HUMEDA'!$A$5:$BZ$320,AT$319,FALSE)</f>
        <v>35.624180834022447</v>
      </c>
      <c r="AU346" s="114">
        <f>VLOOKUP($CZ346,'CMG. HID. HUMEDA'!$A$5:$BZ$320,AU$319,FALSE)</f>
        <v>34.669110966509294</v>
      </c>
      <c r="AV346" s="114">
        <f>VLOOKUP($CZ346,'CMG. HID. HUMEDA'!$A$5:$BZ$320,AV$319,FALSE)</f>
        <v>33.817094299803465</v>
      </c>
      <c r="AW346" s="114">
        <f>VLOOKUP($CZ346,'CMG. HID. HUMEDA'!$A$5:$BZ$320,AW$319,FALSE)</f>
        <v>31.430339434806694</v>
      </c>
      <c r="AX346" s="114">
        <f>VLOOKUP($CZ346,'CMG. HID. HUMEDA'!$A$5:$BZ$320,AX$319,FALSE)</f>
        <v>29.087923360911578</v>
      </c>
      <c r="AY346" s="114">
        <f>VLOOKUP($CZ346,'CMG. HID. HUMEDA'!$A$5:$BZ$320,AY$319,FALSE)</f>
        <v>35.833818798151007</v>
      </c>
      <c r="AZ346" s="114">
        <f>VLOOKUP($CZ346,'CMG. HID. HUMEDA'!$A$5:$BZ$320,AZ$319,FALSE)</f>
        <v>33.833626020768293</v>
      </c>
      <c r="BA346" s="114">
        <f>VLOOKUP($CZ346,'CMG. HID. HUMEDA'!$A$5:$BZ$320,BA$319,FALSE)</f>
        <v>33.680730729270813</v>
      </c>
      <c r="BB346" s="114">
        <f>VLOOKUP($CZ346,'CMG. HID. HUMEDA'!$A$5:$BZ$320,BB$319,FALSE)</f>
        <v>30.65577145360573</v>
      </c>
      <c r="BC346" s="114">
        <f>VLOOKUP($CZ346,'CMG. HID. HUMEDA'!$A$5:$BZ$320,BC$319,FALSE)</f>
        <v>29.545367180204661</v>
      </c>
      <c r="BD346" s="114">
        <f>VLOOKUP($CZ346,'CMG. HID. HUMEDA'!$A$5:$BZ$320,BD$319,FALSE)</f>
        <v>35.749895685562251</v>
      </c>
      <c r="BE346" s="114">
        <f>VLOOKUP($CZ346,'CMG. HID. HUMEDA'!$A$5:$BZ$320,BE$319,FALSE)</f>
        <v>32.696493014846872</v>
      </c>
      <c r="BF346" s="114">
        <f>VLOOKUP($CZ346,'CMG. HID. HUMEDA'!$A$5:$BZ$320,BF$319,FALSE)</f>
        <v>32.501126503264068</v>
      </c>
      <c r="BG346" s="114">
        <f>VLOOKUP($CZ346,'CMG. HID. HUMEDA'!$A$5:$BZ$320,BG$319,FALSE)</f>
        <v>29.934650009895186</v>
      </c>
      <c r="BH346" s="114">
        <f>VLOOKUP($CZ346,'CMG. HID. HUMEDA'!$A$5:$BZ$320,BH$319,FALSE)</f>
        <v>27.955756677691909</v>
      </c>
      <c r="BI346" s="114">
        <f>VLOOKUP($CZ346,'CMG. HID. HUMEDA'!$A$5:$BZ$320,BI$319,FALSE)</f>
        <v>34.761086717439099</v>
      </c>
      <c r="BJ346" s="114">
        <f>VLOOKUP($CZ346,'CMG. HID. HUMEDA'!$A$5:$BZ$320,BJ$319,FALSE)</f>
        <v>0</v>
      </c>
      <c r="BK346" s="114">
        <f>VLOOKUP($CZ346,'CMG. HID. HUMEDA'!$A$5:$BZ$320,BK$319,FALSE)</f>
        <v>0</v>
      </c>
      <c r="BL346" s="114">
        <f>VLOOKUP($CZ346,'CMG. HID. HUMEDA'!$A$5:$BZ$320,BL$319,FALSE)</f>
        <v>0</v>
      </c>
      <c r="BM346" s="114">
        <f>VLOOKUP($CZ346,'CMG. HID. HUMEDA'!$A$5:$BZ$320,BM$319,FALSE)</f>
        <v>0</v>
      </c>
      <c r="BN346" s="114">
        <f>VLOOKUP($CZ346,'CMG. HID. HUMEDA'!$A$5:$BZ$320,BN$319,FALSE)</f>
        <v>0</v>
      </c>
      <c r="BO346" s="114">
        <f>VLOOKUP($CZ346,'CMG. HID. HUMEDA'!$A$5:$BZ$320,BO$319,FALSE)</f>
        <v>0</v>
      </c>
      <c r="BP346" s="114">
        <f>VLOOKUP($CZ346,'CMG. HID. HUMEDA'!$A$5:$BZ$320,BP$319,FALSE)</f>
        <v>0</v>
      </c>
      <c r="BQ346" s="114">
        <f>VLOOKUP($CZ346,'CMG. HID. HUMEDA'!$A$5:$BZ$320,BQ$319,FALSE)</f>
        <v>0</v>
      </c>
      <c r="BR346" s="114">
        <f>VLOOKUP($CZ346,'CMG. HID. HUMEDA'!$A$5:$BZ$320,BR$319,FALSE)</f>
        <v>0</v>
      </c>
      <c r="BS346" s="114">
        <f>VLOOKUP($CZ346,'CMG. HID. HUMEDA'!$A$5:$BZ$320,BS$319,FALSE)</f>
        <v>0</v>
      </c>
      <c r="BT346" s="114">
        <f>VLOOKUP($CZ346,'CMG. HID. HUMEDA'!$A$5:$BZ$320,BT$319,FALSE)</f>
        <v>0</v>
      </c>
      <c r="BU346" s="114">
        <f>VLOOKUP($CZ346,'CMG. HID. HUMEDA'!$A$5:$BZ$320,BU$319,FALSE)</f>
        <v>0</v>
      </c>
      <c r="BV346" s="114">
        <f>VLOOKUP($CZ346,'CMG. HID. HUMEDA'!$A$5:$BZ$320,BV$319,FALSE)</f>
        <v>0</v>
      </c>
      <c r="BW346" s="114">
        <f>VLOOKUP($CZ346,'CMG. HID. HUMEDA'!$A$5:$BZ$320,BW$319,FALSE)</f>
        <v>0</v>
      </c>
      <c r="BX346" s="114">
        <f>VLOOKUP($CZ346,'CMG. HID. HUMEDA'!$A$5:$BZ$320,BX$319,FALSE)</f>
        <v>0</v>
      </c>
      <c r="BY346" s="114">
        <f>VLOOKUP($CZ346,'CMG. HID. HUMEDA'!$A$5:$BZ$320,BY$319,FALSE)</f>
        <v>0</v>
      </c>
      <c r="BZ346" s="114">
        <f>VLOOKUP($CZ346,'CMG. HID. HUMEDA'!$A$5:$BZ$320,BZ$319,FALSE)</f>
        <v>0</v>
      </c>
      <c r="CA346" s="114" t="e">
        <f>VLOOKUP($CZ346,'CMG. HID. HUMEDA'!$A$5:$BZ$320,CA$319,FALSE)</f>
        <v>#REF!</v>
      </c>
      <c r="CB346" s="114" t="e">
        <f>VLOOKUP($CZ346,'CMG. HID. HUMEDA'!$A$5:$BZ$320,CB$319,FALSE)</f>
        <v>#REF!</v>
      </c>
      <c r="CC346" s="114" t="e">
        <f>VLOOKUP($CZ346,'CMG. HID. HUMEDA'!$A$5:$BZ$320,CC$319,FALSE)</f>
        <v>#REF!</v>
      </c>
      <c r="CD346" s="114" t="e">
        <f>VLOOKUP($CZ346,'CMG. HID. HUMEDA'!$A$5:$BZ$320,CD$319,FALSE)</f>
        <v>#REF!</v>
      </c>
      <c r="CE346" s="114" t="e">
        <f>VLOOKUP($CZ346,'CMG. HID. HUMEDA'!$A$5:$BZ$320,CE$319,FALSE)</f>
        <v>#REF!</v>
      </c>
      <c r="CF346" s="114" t="e">
        <f>VLOOKUP($CZ346,'CMG. HID. HUMEDA'!$A$5:$BZ$320,CF$319,FALSE)</f>
        <v>#REF!</v>
      </c>
      <c r="CG346" s="114" t="e">
        <f>VLOOKUP($CZ346,'CMG. HID. HUMEDA'!$A$5:$BZ$320,CG$319,FALSE)</f>
        <v>#REF!</v>
      </c>
      <c r="CH346" s="114" t="e">
        <f>VLOOKUP($CZ346,'CMG. HID. HUMEDA'!$A$5:$BZ$320,CH$319,FALSE)</f>
        <v>#REF!</v>
      </c>
      <c r="CI346" s="114" t="e">
        <f>VLOOKUP($CZ346,'CMG. HID. HUMEDA'!$A$5:$BZ$320,CI$319,FALSE)</f>
        <v>#REF!</v>
      </c>
      <c r="CJ346" s="114" t="e">
        <f>VLOOKUP($CZ346,'CMG. HID. HUMEDA'!$A$5:$BZ$320,CJ$319,FALSE)</f>
        <v>#REF!</v>
      </c>
      <c r="CK346" s="114" t="e">
        <f>VLOOKUP($CZ346,'CMG. HID. HUMEDA'!$A$5:$BZ$320,CK$319,FALSE)</f>
        <v>#REF!</v>
      </c>
      <c r="CL346" s="114" t="e">
        <f>VLOOKUP($CZ346,'CMG. HID. HUMEDA'!$A$5:$BZ$320,CL$319,FALSE)</f>
        <v>#REF!</v>
      </c>
      <c r="CM346" s="114" t="e">
        <f>VLOOKUP($CZ346,'CMG. HID. HUMEDA'!$A$5:$BZ$320,CM$319,FALSE)</f>
        <v>#REF!</v>
      </c>
      <c r="CN346" s="114" t="e">
        <f>VLOOKUP($CZ346,'CMG. HID. HUMEDA'!$A$5:$BZ$320,CN$319,FALSE)</f>
        <v>#REF!</v>
      </c>
      <c r="CO346" s="114" t="e">
        <f>VLOOKUP($CZ346,'CMG. HID. HUMEDA'!$A$5:$BZ$320,CO$319,FALSE)</f>
        <v>#REF!</v>
      </c>
      <c r="CP346" s="114" t="e">
        <f>VLOOKUP($CZ346,'CMG. HID. HUMEDA'!$A$5:$BZ$320,CP$319,FALSE)</f>
        <v>#REF!</v>
      </c>
      <c r="CQ346" s="114" t="e">
        <f>VLOOKUP($CZ346,'CMG. HID. HUMEDA'!$A$5:$BZ$320,CQ$319,FALSE)</f>
        <v>#REF!</v>
      </c>
      <c r="CR346" s="114" t="e">
        <f>VLOOKUP($CZ346,'CMG. HID. HUMEDA'!$A$5:$BZ$320,CR$319,FALSE)</f>
        <v>#REF!</v>
      </c>
      <c r="CS346" s="114" t="e">
        <f>VLOOKUP($CZ346,'CMG. HID. HUMEDA'!$A$5:$BZ$320,CS$319,FALSE)</f>
        <v>#REF!</v>
      </c>
      <c r="CT346" s="114" t="e">
        <f>VLOOKUP($CZ346,'CMG. HID. HUMEDA'!$A$5:$BZ$320,CT$319,FALSE)</f>
        <v>#REF!</v>
      </c>
      <c r="CU346" s="114" t="e">
        <f>VLOOKUP($CZ346,'CMG. HID. HUMEDA'!$A$5:$BZ$320,CU$319,FALSE)</f>
        <v>#REF!</v>
      </c>
      <c r="CV346" s="114" t="e">
        <f>VLOOKUP($CZ346,'CMG. HID. HUMEDA'!$A$5:$BZ$320,CV$319,FALSE)</f>
        <v>#REF!</v>
      </c>
      <c r="CW346" s="114" t="e">
        <f>VLOOKUP($CZ346,'CMG. HID. HUMEDA'!$A$5:$BZ$320,CW$319,FALSE)</f>
        <v>#REF!</v>
      </c>
      <c r="CX346" s="114" t="e">
        <f>VLOOKUP($CZ346,'CMG. HID. HUMEDA'!$A$5:$BZ$320,CX$319,FALSE)</f>
        <v>#REF!</v>
      </c>
      <c r="CY346" s="114" t="e">
        <f>VLOOKUP($CZ346,'CMG. HID. HUMEDA'!$A$5:$BZ$320,CY$319,FALSE)</f>
        <v>#REF!</v>
      </c>
      <c r="CZ346" s="131" t="s">
        <v>1638</v>
      </c>
    </row>
    <row r="398" spans="2:2" x14ac:dyDescent="0.25">
      <c r="B398" s="114" t="e">
        <v>#REF!</v>
      </c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853B-045C-4B5D-91D7-16A0D3E1A9C1}">
  <dimension ref="A2:BI398"/>
  <sheetViews>
    <sheetView showGridLines="0" zoomScale="85" zoomScaleNormal="85" workbookViewId="0">
      <selection activeCell="H898" sqref="H898"/>
    </sheetView>
  </sheetViews>
  <sheetFormatPr baseColWidth="10" defaultColWidth="6.6640625" defaultRowHeight="13.2" x14ac:dyDescent="0.25"/>
  <cols>
    <col min="1" max="1" width="19.88671875" style="114" customWidth="1"/>
    <col min="2" max="16384" width="6.6640625" style="114"/>
  </cols>
  <sheetData>
    <row r="2" spans="1:61" ht="12" customHeight="1" thickBot="1" x14ac:dyDescent="0.3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</row>
    <row r="3" spans="1:61" ht="13.8" thickBot="1" x14ac:dyDescent="0.3">
      <c r="A3" s="163" t="s">
        <v>0</v>
      </c>
      <c r="B3" s="164">
        <v>44044</v>
      </c>
      <c r="C3" s="165"/>
      <c r="D3" s="165"/>
      <c r="E3" s="165"/>
      <c r="F3" s="165"/>
      <c r="G3" s="164">
        <v>44075</v>
      </c>
      <c r="H3" s="165"/>
      <c r="I3" s="165"/>
      <c r="J3" s="165"/>
      <c r="K3" s="165"/>
      <c r="L3" s="164">
        <v>44105</v>
      </c>
      <c r="M3" s="165"/>
      <c r="N3" s="165"/>
      <c r="O3" s="165"/>
      <c r="P3" s="165"/>
      <c r="Q3" s="164">
        <v>44136</v>
      </c>
      <c r="R3" s="165"/>
      <c r="S3" s="165"/>
      <c r="T3" s="165"/>
      <c r="U3" s="165"/>
      <c r="V3" s="164">
        <v>44166</v>
      </c>
      <c r="W3" s="165"/>
      <c r="X3" s="165"/>
      <c r="Y3" s="165"/>
      <c r="Z3" s="165"/>
      <c r="AA3" s="164">
        <v>44197</v>
      </c>
      <c r="AB3" s="165"/>
      <c r="AC3" s="165"/>
      <c r="AD3" s="165"/>
      <c r="AE3" s="165"/>
      <c r="AF3" s="164">
        <v>44228</v>
      </c>
      <c r="AG3" s="165"/>
      <c r="AH3" s="165"/>
      <c r="AI3" s="165"/>
      <c r="AJ3" s="165"/>
      <c r="AK3" s="164">
        <v>44256</v>
      </c>
      <c r="AL3" s="165"/>
      <c r="AM3" s="165"/>
      <c r="AN3" s="165"/>
      <c r="AO3" s="165"/>
      <c r="AP3" s="164">
        <v>44287</v>
      </c>
      <c r="AQ3" s="165"/>
      <c r="AR3" s="165"/>
      <c r="AS3" s="165"/>
      <c r="AT3" s="165"/>
      <c r="AU3" s="164">
        <v>44317</v>
      </c>
      <c r="AV3" s="165"/>
      <c r="AW3" s="165"/>
      <c r="AX3" s="165"/>
      <c r="AY3" s="165"/>
      <c r="AZ3" s="164">
        <v>44348</v>
      </c>
      <c r="BA3" s="165"/>
      <c r="BB3" s="165"/>
      <c r="BC3" s="165"/>
      <c r="BD3" s="165"/>
      <c r="BE3" s="164">
        <v>44378</v>
      </c>
      <c r="BF3" s="165"/>
      <c r="BG3" s="165"/>
      <c r="BH3" s="165"/>
      <c r="BI3" s="166"/>
    </row>
    <row r="4" spans="1:61" ht="13.8" thickBot="1" x14ac:dyDescent="0.3">
      <c r="A4" s="167" t="s">
        <v>1508</v>
      </c>
      <c r="B4" s="168">
        <v>1</v>
      </c>
      <c r="C4" s="165">
        <v>2</v>
      </c>
      <c r="D4" s="165">
        <v>3</v>
      </c>
      <c r="E4" s="165">
        <v>4</v>
      </c>
      <c r="F4" s="165">
        <v>5</v>
      </c>
      <c r="G4" s="168">
        <v>1</v>
      </c>
      <c r="H4" s="165">
        <v>2</v>
      </c>
      <c r="I4" s="165">
        <v>3</v>
      </c>
      <c r="J4" s="165">
        <v>4</v>
      </c>
      <c r="K4" s="165">
        <v>5</v>
      </c>
      <c r="L4" s="168">
        <v>1</v>
      </c>
      <c r="M4" s="165">
        <v>2</v>
      </c>
      <c r="N4" s="165">
        <v>3</v>
      </c>
      <c r="O4" s="165">
        <v>4</v>
      </c>
      <c r="P4" s="165">
        <v>5</v>
      </c>
      <c r="Q4" s="168">
        <v>1</v>
      </c>
      <c r="R4" s="165">
        <v>2</v>
      </c>
      <c r="S4" s="165">
        <v>3</v>
      </c>
      <c r="T4" s="165">
        <v>4</v>
      </c>
      <c r="U4" s="165">
        <v>5</v>
      </c>
      <c r="V4" s="168">
        <v>1</v>
      </c>
      <c r="W4" s="165">
        <v>2</v>
      </c>
      <c r="X4" s="165">
        <v>3</v>
      </c>
      <c r="Y4" s="165">
        <v>4</v>
      </c>
      <c r="Z4" s="165">
        <v>5</v>
      </c>
      <c r="AA4" s="168">
        <v>1</v>
      </c>
      <c r="AB4" s="165">
        <v>2</v>
      </c>
      <c r="AC4" s="165">
        <v>3</v>
      </c>
      <c r="AD4" s="165">
        <v>4</v>
      </c>
      <c r="AE4" s="165">
        <v>5</v>
      </c>
      <c r="AF4" s="168">
        <v>1</v>
      </c>
      <c r="AG4" s="165">
        <v>2</v>
      </c>
      <c r="AH4" s="165">
        <v>3</v>
      </c>
      <c r="AI4" s="165">
        <v>4</v>
      </c>
      <c r="AJ4" s="165">
        <v>5</v>
      </c>
      <c r="AK4" s="168">
        <v>1</v>
      </c>
      <c r="AL4" s="165">
        <v>2</v>
      </c>
      <c r="AM4" s="165">
        <v>3</v>
      </c>
      <c r="AN4" s="165">
        <v>4</v>
      </c>
      <c r="AO4" s="165">
        <v>5</v>
      </c>
      <c r="AP4" s="168">
        <v>1</v>
      </c>
      <c r="AQ4" s="165">
        <v>2</v>
      </c>
      <c r="AR4" s="165">
        <v>3</v>
      </c>
      <c r="AS4" s="165">
        <v>4</v>
      </c>
      <c r="AT4" s="165">
        <v>5</v>
      </c>
      <c r="AU4" s="168">
        <v>1</v>
      </c>
      <c r="AV4" s="165">
        <v>2</v>
      </c>
      <c r="AW4" s="165">
        <v>3</v>
      </c>
      <c r="AX4" s="165">
        <v>4</v>
      </c>
      <c r="AY4" s="165">
        <v>5</v>
      </c>
      <c r="AZ4" s="168">
        <v>1</v>
      </c>
      <c r="BA4" s="165">
        <v>2</v>
      </c>
      <c r="BB4" s="165">
        <v>3</v>
      </c>
      <c r="BC4" s="165">
        <v>4</v>
      </c>
      <c r="BD4" s="165">
        <v>5</v>
      </c>
      <c r="BE4" s="168">
        <v>1</v>
      </c>
      <c r="BF4" s="165">
        <v>2</v>
      </c>
      <c r="BG4" s="165">
        <v>3</v>
      </c>
      <c r="BH4" s="165">
        <v>4</v>
      </c>
      <c r="BI4" s="166">
        <v>5</v>
      </c>
    </row>
    <row r="5" spans="1:61" x14ac:dyDescent="0.25">
      <c r="A5" s="169" t="s">
        <v>1509</v>
      </c>
      <c r="B5" s="170">
        <v>31.646688601074786</v>
      </c>
      <c r="C5" s="171">
        <v>31.371006526716421</v>
      </c>
      <c r="D5" s="171">
        <v>31.706974379797984</v>
      </c>
      <c r="E5" s="171">
        <v>31.715752061463803</v>
      </c>
      <c r="F5" s="171">
        <v>32.709951247516976</v>
      </c>
      <c r="G5" s="170">
        <v>32.314530400410092</v>
      </c>
      <c r="H5" s="171">
        <v>32.094904563589928</v>
      </c>
      <c r="I5" s="171">
        <v>32.151692363141898</v>
      </c>
      <c r="J5" s="171">
        <v>31.647032040063841</v>
      </c>
      <c r="K5" s="171">
        <v>32.962362484269747</v>
      </c>
      <c r="L5" s="170">
        <v>30.482382926414449</v>
      </c>
      <c r="M5" s="171">
        <v>30.187543222625184</v>
      </c>
      <c r="N5" s="171">
        <v>30.376618794111497</v>
      </c>
      <c r="O5" s="171">
        <v>29.920392986854786</v>
      </c>
      <c r="P5" s="171">
        <v>31.89081454066319</v>
      </c>
      <c r="Q5" s="170">
        <v>28.453936111289263</v>
      </c>
      <c r="R5" s="171">
        <v>28.39886870619204</v>
      </c>
      <c r="S5" s="171">
        <v>28.29998154779139</v>
      </c>
      <c r="T5" s="171">
        <v>27.944396277713345</v>
      </c>
      <c r="U5" s="171">
        <v>29.266317507039869</v>
      </c>
      <c r="V5" s="170">
        <v>28.851878718169214</v>
      </c>
      <c r="W5" s="171">
        <v>28.473761273569057</v>
      </c>
      <c r="X5" s="171">
        <v>28.276901634794935</v>
      </c>
      <c r="Y5" s="171">
        <v>28.05613032744165</v>
      </c>
      <c r="Z5" s="171">
        <v>29.231971650272989</v>
      </c>
      <c r="AA5" s="170">
        <v>30.305672409304236</v>
      </c>
      <c r="AB5" s="171">
        <v>30.169228579364976</v>
      </c>
      <c r="AC5" s="171">
        <v>29.893267928930648</v>
      </c>
      <c r="AD5" s="171">
        <v>29.513975280462336</v>
      </c>
      <c r="AE5" s="171">
        <v>30.813798709506234</v>
      </c>
      <c r="AF5" s="170">
        <v>31.585599579764658</v>
      </c>
      <c r="AG5" s="171">
        <v>31.289689156532585</v>
      </c>
      <c r="AH5" s="171">
        <v>31.239319133400841</v>
      </c>
      <c r="AI5" s="171">
        <v>30.736550726698137</v>
      </c>
      <c r="AJ5" s="171">
        <v>32.387430730595121</v>
      </c>
      <c r="AK5" s="170">
        <v>32.83138308612881</v>
      </c>
      <c r="AL5" s="171">
        <v>32.542639937777196</v>
      </c>
      <c r="AM5" s="171">
        <v>32.555401700263836</v>
      </c>
      <c r="AN5" s="171">
        <v>31.756881878818689</v>
      </c>
      <c r="AO5" s="171">
        <v>34.822493514777619</v>
      </c>
      <c r="AP5" s="170">
        <v>32.34551591242564</v>
      </c>
      <c r="AQ5" s="171">
        <v>32.317325097784554</v>
      </c>
      <c r="AR5" s="171">
        <v>32.41478036171614</v>
      </c>
      <c r="AS5" s="171">
        <v>31.488417992144299</v>
      </c>
      <c r="AT5" s="171">
        <v>32.661193883586854</v>
      </c>
      <c r="AU5" s="170">
        <v>31.576725027343578</v>
      </c>
      <c r="AV5" s="171">
        <v>31.161188226658144</v>
      </c>
      <c r="AW5" s="171">
        <v>31.124339626100433</v>
      </c>
      <c r="AX5" s="171">
        <v>30.69864584458605</v>
      </c>
      <c r="AY5" s="171">
        <v>32.843901218658075</v>
      </c>
      <c r="AZ5" s="170">
        <v>31.732443195561732</v>
      </c>
      <c r="BA5" s="171">
        <v>31.395262468632019</v>
      </c>
      <c r="BB5" s="171">
        <v>31.511028617662696</v>
      </c>
      <c r="BC5" s="171">
        <v>31.535337489943032</v>
      </c>
      <c r="BD5" s="171">
        <v>33.850513378696547</v>
      </c>
      <c r="BE5" s="170">
        <v>28.96217288938805</v>
      </c>
      <c r="BF5" s="171">
        <v>28.469155793749689</v>
      </c>
      <c r="BG5" s="171">
        <v>28.709628009217305</v>
      </c>
      <c r="BH5" s="171">
        <v>28.352538096185551</v>
      </c>
      <c r="BI5" s="172">
        <v>31.51329111673919</v>
      </c>
    </row>
    <row r="6" spans="1:61" x14ac:dyDescent="0.25">
      <c r="A6" s="173" t="s">
        <v>1510</v>
      </c>
      <c r="B6" s="170">
        <v>31.747597726415126</v>
      </c>
      <c r="C6" s="171">
        <v>31.521560435312658</v>
      </c>
      <c r="D6" s="171">
        <v>31.826295429476314</v>
      </c>
      <c r="E6" s="171">
        <v>31.755620334552216</v>
      </c>
      <c r="F6" s="171">
        <v>32.810201603806284</v>
      </c>
      <c r="G6" s="170">
        <v>32.589059852613047</v>
      </c>
      <c r="H6" s="171">
        <v>32.396049113693266</v>
      </c>
      <c r="I6" s="171">
        <v>32.388053825801329</v>
      </c>
      <c r="J6" s="171">
        <v>31.833355095481817</v>
      </c>
      <c r="K6" s="171">
        <v>33.29232186937103</v>
      </c>
      <c r="L6" s="170">
        <v>30.754670111546069</v>
      </c>
      <c r="M6" s="171">
        <v>30.51372064388822</v>
      </c>
      <c r="N6" s="171">
        <v>30.626710995773323</v>
      </c>
      <c r="O6" s="171">
        <v>30.25233755796754</v>
      </c>
      <c r="P6" s="171">
        <v>32.195158003846466</v>
      </c>
      <c r="Q6" s="170">
        <v>28.735272698916145</v>
      </c>
      <c r="R6" s="171">
        <v>28.670841694469104</v>
      </c>
      <c r="S6" s="171">
        <v>28.563045389793626</v>
      </c>
      <c r="T6" s="171">
        <v>28.25409098969627</v>
      </c>
      <c r="U6" s="171">
        <v>29.502616536214141</v>
      </c>
      <c r="V6" s="170">
        <v>29.088282595780576</v>
      </c>
      <c r="W6" s="171">
        <v>28.725197268534068</v>
      </c>
      <c r="X6" s="171">
        <v>28.502928755426719</v>
      </c>
      <c r="Y6" s="171">
        <v>28.313820047533184</v>
      </c>
      <c r="Z6" s="171">
        <v>29.441146477788454</v>
      </c>
      <c r="AA6" s="170">
        <v>30.550354958943583</v>
      </c>
      <c r="AB6" s="171">
        <v>30.442501637140566</v>
      </c>
      <c r="AC6" s="171">
        <v>30.099174023742336</v>
      </c>
      <c r="AD6" s="171">
        <v>29.776600503508419</v>
      </c>
      <c r="AE6" s="171">
        <v>31.047789236084338</v>
      </c>
      <c r="AF6" s="170">
        <v>31.825278377824155</v>
      </c>
      <c r="AG6" s="171">
        <v>31.577082703701034</v>
      </c>
      <c r="AH6" s="171">
        <v>31.461823567980659</v>
      </c>
      <c r="AI6" s="171">
        <v>31.006663846260089</v>
      </c>
      <c r="AJ6" s="171">
        <v>32.597308292341687</v>
      </c>
      <c r="AK6" s="170">
        <v>33.042400426967227</v>
      </c>
      <c r="AL6" s="171">
        <v>32.743029451372209</v>
      </c>
      <c r="AM6" s="171">
        <v>32.688099607660256</v>
      </c>
      <c r="AN6" s="171">
        <v>31.867825053297821</v>
      </c>
      <c r="AO6" s="171">
        <v>34.980317304441762</v>
      </c>
      <c r="AP6" s="170">
        <v>32.513677024380023</v>
      </c>
      <c r="AQ6" s="171">
        <v>32.476642251989674</v>
      </c>
      <c r="AR6" s="171">
        <v>32.520011358619278</v>
      </c>
      <c r="AS6" s="171">
        <v>31.620618446617968</v>
      </c>
      <c r="AT6" s="171">
        <v>32.852418451258117</v>
      </c>
      <c r="AU6" s="170">
        <v>31.780510085976541</v>
      </c>
      <c r="AV6" s="171">
        <v>31.388517055006986</v>
      </c>
      <c r="AW6" s="171">
        <v>31.303918500894696</v>
      </c>
      <c r="AX6" s="171">
        <v>30.876774792998269</v>
      </c>
      <c r="AY6" s="171">
        <v>33.135562235607232</v>
      </c>
      <c r="AZ6" s="170">
        <v>31.915540814464528</v>
      </c>
      <c r="BA6" s="171">
        <v>31.606622797851117</v>
      </c>
      <c r="BB6" s="171">
        <v>31.715490483275453</v>
      </c>
      <c r="BC6" s="171">
        <v>31.727313259523015</v>
      </c>
      <c r="BD6" s="171">
        <v>33.954578867448532</v>
      </c>
      <c r="BE6" s="170">
        <v>29.103325617706684</v>
      </c>
      <c r="BF6" s="171">
        <v>28.620023900475967</v>
      </c>
      <c r="BG6" s="171">
        <v>28.930421474299429</v>
      </c>
      <c r="BH6" s="171">
        <v>28.516640467433504</v>
      </c>
      <c r="BI6" s="172">
        <v>31.661923268564511</v>
      </c>
    </row>
    <row r="7" spans="1:61" x14ac:dyDescent="0.25">
      <c r="A7" s="173" t="s">
        <v>1511</v>
      </c>
      <c r="B7" s="170">
        <v>31.539608659485491</v>
      </c>
      <c r="C7" s="171">
        <v>31.341600784990035</v>
      </c>
      <c r="D7" s="171">
        <v>31.603331570410845</v>
      </c>
      <c r="E7" s="171">
        <v>31.540548405373279</v>
      </c>
      <c r="F7" s="171">
        <v>32.584585255400285</v>
      </c>
      <c r="G7" s="170">
        <v>32.384880451820706</v>
      </c>
      <c r="H7" s="171">
        <v>32.19762848169632</v>
      </c>
      <c r="I7" s="171">
        <v>32.168988286273638</v>
      </c>
      <c r="J7" s="171">
        <v>31.633816758571356</v>
      </c>
      <c r="K7" s="171">
        <v>33.07785451674193</v>
      </c>
      <c r="L7" s="170">
        <v>30.542348468402199</v>
      </c>
      <c r="M7" s="171">
        <v>30.290104739189054</v>
      </c>
      <c r="N7" s="171">
        <v>30.399561170387159</v>
      </c>
      <c r="O7" s="171">
        <v>30.015936814178403</v>
      </c>
      <c r="P7" s="171">
        <v>31.936376157242186</v>
      </c>
      <c r="Q7" s="170">
        <v>28.592618617979557</v>
      </c>
      <c r="R7" s="171">
        <v>28.523547656943471</v>
      </c>
      <c r="S7" s="171">
        <v>28.404910151684248</v>
      </c>
      <c r="T7" s="171">
        <v>28.059361412266991</v>
      </c>
      <c r="U7" s="171">
        <v>29.379307332314081</v>
      </c>
      <c r="V7" s="170">
        <v>28.968956701724494</v>
      </c>
      <c r="W7" s="171">
        <v>28.607941538208657</v>
      </c>
      <c r="X7" s="171">
        <v>28.352240909226317</v>
      </c>
      <c r="Y7" s="171">
        <v>28.136902708241333</v>
      </c>
      <c r="Z7" s="171">
        <v>29.316423262827918</v>
      </c>
      <c r="AA7" s="170">
        <v>30.398993143099187</v>
      </c>
      <c r="AB7" s="171">
        <v>30.28922857936498</v>
      </c>
      <c r="AC7" s="171">
        <v>30.002500252242594</v>
      </c>
      <c r="AD7" s="171">
        <v>29.628797955887396</v>
      </c>
      <c r="AE7" s="171">
        <v>30.877484182576715</v>
      </c>
      <c r="AF7" s="170">
        <v>31.683021888193796</v>
      </c>
      <c r="AG7" s="171">
        <v>31.412137541675659</v>
      </c>
      <c r="AH7" s="171">
        <v>31.339319133400839</v>
      </c>
      <c r="AI7" s="171">
        <v>30.859051628469995</v>
      </c>
      <c r="AJ7" s="171">
        <v>32.419912908944873</v>
      </c>
      <c r="AK7" s="170">
        <v>32.953602966185429</v>
      </c>
      <c r="AL7" s="171">
        <v>32.662645965257994</v>
      </c>
      <c r="AM7" s="171">
        <v>32.606519137527329</v>
      </c>
      <c r="AN7" s="171">
        <v>31.817852596426889</v>
      </c>
      <c r="AO7" s="171">
        <v>34.853966583615261</v>
      </c>
      <c r="AP7" s="170">
        <v>32.465515912425637</v>
      </c>
      <c r="AQ7" s="171">
        <v>32.442726037120373</v>
      </c>
      <c r="AR7" s="171">
        <v>32.47106530849392</v>
      </c>
      <c r="AS7" s="171">
        <v>31.541775008859563</v>
      </c>
      <c r="AT7" s="171">
        <v>32.739124571693146</v>
      </c>
      <c r="AU7" s="170">
        <v>31.650980395685941</v>
      </c>
      <c r="AV7" s="171">
        <v>31.270944611186096</v>
      </c>
      <c r="AW7" s="171">
        <v>31.168830533669688</v>
      </c>
      <c r="AX7" s="171">
        <v>30.74217959776395</v>
      </c>
      <c r="AY7" s="171">
        <v>32.946144343278696</v>
      </c>
      <c r="AZ7" s="170">
        <v>31.766986206808745</v>
      </c>
      <c r="BA7" s="171">
        <v>31.483115131959782</v>
      </c>
      <c r="BB7" s="171">
        <v>31.58629148165031</v>
      </c>
      <c r="BC7" s="171">
        <v>31.59268162313764</v>
      </c>
      <c r="BD7" s="171">
        <v>33.832300540252611</v>
      </c>
      <c r="BE7" s="170">
        <v>28.995030049854819</v>
      </c>
      <c r="BF7" s="171">
        <v>28.53609041909003</v>
      </c>
      <c r="BG7" s="171">
        <v>28.824803912276323</v>
      </c>
      <c r="BH7" s="171">
        <v>28.412624085197081</v>
      </c>
      <c r="BI7" s="172">
        <v>31.552486589415714</v>
      </c>
    </row>
    <row r="8" spans="1:61" x14ac:dyDescent="0.25">
      <c r="A8" s="173" t="s">
        <v>1512</v>
      </c>
      <c r="B8" s="170">
        <v>31.658129917532047</v>
      </c>
      <c r="C8" s="171">
        <v>31.323336371205141</v>
      </c>
      <c r="D8" s="171">
        <v>31.721933232572972</v>
      </c>
      <c r="E8" s="171">
        <v>31.668877572496363</v>
      </c>
      <c r="F8" s="171">
        <v>32.73209121189722</v>
      </c>
      <c r="G8" s="170">
        <v>32.516793548635619</v>
      </c>
      <c r="H8" s="171">
        <v>32.191989366816728</v>
      </c>
      <c r="I8" s="171">
        <v>32.308988286273646</v>
      </c>
      <c r="J8" s="171">
        <v>31.758597699631284</v>
      </c>
      <c r="K8" s="171">
        <v>33.186180936166011</v>
      </c>
      <c r="L8" s="170">
        <v>30.628471789922276</v>
      </c>
      <c r="M8" s="171">
        <v>30.244928131476822</v>
      </c>
      <c r="N8" s="171">
        <v>30.532161817310801</v>
      </c>
      <c r="O8" s="171">
        <v>30.161008079200013</v>
      </c>
      <c r="P8" s="171">
        <v>32.017598380548137</v>
      </c>
      <c r="Q8" s="170">
        <v>28.56037695971828</v>
      </c>
      <c r="R8" s="171">
        <v>28.458226607694904</v>
      </c>
      <c r="S8" s="171">
        <v>28.477123187670593</v>
      </c>
      <c r="T8" s="171">
        <v>28.186720525944228</v>
      </c>
      <c r="U8" s="171">
        <v>29.496651203393608</v>
      </c>
      <c r="V8" s="170">
        <v>28.596779444916159</v>
      </c>
      <c r="W8" s="171">
        <v>28.267981838289256</v>
      </c>
      <c r="X8" s="171">
        <v>28.126308502282004</v>
      </c>
      <c r="Y8" s="171">
        <v>28.038691612200733</v>
      </c>
      <c r="Z8" s="171">
        <v>29.177098336878398</v>
      </c>
      <c r="AA8" s="170">
        <v>30.014942121713702</v>
      </c>
      <c r="AB8" s="171">
        <v>29.94148642288744</v>
      </c>
      <c r="AC8" s="171">
        <v>29.635059237596764</v>
      </c>
      <c r="AD8" s="171">
        <v>29.486963816011063</v>
      </c>
      <c r="AE8" s="171">
        <v>30.716996760319201</v>
      </c>
      <c r="AF8" s="170">
        <v>31.270645887115119</v>
      </c>
      <c r="AG8" s="171">
        <v>31.052277619869997</v>
      </c>
      <c r="AH8" s="171">
        <v>30.966814698821022</v>
      </c>
      <c r="AI8" s="171">
        <v>30.711622754709932</v>
      </c>
      <c r="AJ8" s="171">
        <v>32.202462922454536</v>
      </c>
      <c r="AK8" s="170">
        <v>32.888774082443931</v>
      </c>
      <c r="AL8" s="171">
        <v>32.597846368407531</v>
      </c>
      <c r="AM8" s="171">
        <v>32.653166825736825</v>
      </c>
      <c r="AN8" s="171">
        <v>31.905296871440171</v>
      </c>
      <c r="AO8" s="171">
        <v>34.925779160905641</v>
      </c>
      <c r="AP8" s="170">
        <v>32.400432450795442</v>
      </c>
      <c r="AQ8" s="171">
        <v>32.37272603712038</v>
      </c>
      <c r="AR8" s="171">
        <v>32.562644624234203</v>
      </c>
      <c r="AS8" s="171">
        <v>31.668560194051022</v>
      </c>
      <c r="AT8" s="171">
        <v>32.822551801463774</v>
      </c>
      <c r="AU8" s="170">
        <v>31.727669689459908</v>
      </c>
      <c r="AV8" s="171">
        <v>31.261561767422034</v>
      </c>
      <c r="AW8" s="171">
        <v>31.278540444678246</v>
      </c>
      <c r="AX8" s="171">
        <v>30.844839329875956</v>
      </c>
      <c r="AY8" s="171">
        <v>33.061625353690992</v>
      </c>
      <c r="AZ8" s="170">
        <v>31.884769083221702</v>
      </c>
      <c r="BA8" s="171">
        <v>31.590525824363354</v>
      </c>
      <c r="BB8" s="171">
        <v>31.716918165501614</v>
      </c>
      <c r="BC8" s="171">
        <v>31.846610503833762</v>
      </c>
      <c r="BD8" s="171">
        <v>34.069510277006614</v>
      </c>
      <c r="BE8" s="170">
        <v>29.080256985153124</v>
      </c>
      <c r="BF8" s="171">
        <v>28.643899352440094</v>
      </c>
      <c r="BG8" s="171">
        <v>28.959307071532717</v>
      </c>
      <c r="BH8" s="171">
        <v>28.704893588351979</v>
      </c>
      <c r="BI8" s="172">
        <v>31.874103733057776</v>
      </c>
    </row>
    <row r="9" spans="1:61" x14ac:dyDescent="0.25">
      <c r="A9" s="173" t="s">
        <v>1513</v>
      </c>
      <c r="B9" s="170">
        <v>30.588356420338261</v>
      </c>
      <c r="C9" s="171">
        <v>30.442376438405041</v>
      </c>
      <c r="D9" s="171">
        <v>30.603136853191028</v>
      </c>
      <c r="E9" s="171">
        <v>30.569242172304282</v>
      </c>
      <c r="F9" s="171">
        <v>31.064573764267617</v>
      </c>
      <c r="G9" s="170">
        <v>30.98613897457323</v>
      </c>
      <c r="H9" s="171">
        <v>30.834414332007565</v>
      </c>
      <c r="I9" s="171">
        <v>30.896576929693065</v>
      </c>
      <c r="J9" s="171">
        <v>30.679813606295752</v>
      </c>
      <c r="K9" s="171">
        <v>31.572631421027957</v>
      </c>
      <c r="L9" s="170">
        <v>29.280404743369395</v>
      </c>
      <c r="M9" s="171">
        <v>29.12402636079883</v>
      </c>
      <c r="N9" s="171">
        <v>29.226090987426414</v>
      </c>
      <c r="O9" s="171">
        <v>29.067556896001655</v>
      </c>
      <c r="P9" s="171">
        <v>30.49345498138393</v>
      </c>
      <c r="Q9" s="170">
        <v>27.418674868963421</v>
      </c>
      <c r="R9" s="171">
        <v>27.404189755440608</v>
      </c>
      <c r="S9" s="171">
        <v>27.292654123784047</v>
      </c>
      <c r="T9" s="171">
        <v>27.17305655287177</v>
      </c>
      <c r="U9" s="171">
        <v>27.965234176721125</v>
      </c>
      <c r="V9" s="170">
        <v>27.718588648749822</v>
      </c>
      <c r="W9" s="171">
        <v>27.428762102640484</v>
      </c>
      <c r="X9" s="171">
        <v>27.264003138831356</v>
      </c>
      <c r="Y9" s="171">
        <v>27.25574303006141</v>
      </c>
      <c r="Z9" s="171">
        <v>27.973278843696804</v>
      </c>
      <c r="AA9" s="170">
        <v>29.29742761673122</v>
      </c>
      <c r="AB9" s="171">
        <v>29.238690388293765</v>
      </c>
      <c r="AC9" s="171">
        <v>29.120278980309315</v>
      </c>
      <c r="AD9" s="171">
        <v>29.085381649671561</v>
      </c>
      <c r="AE9" s="171">
        <v>29.561126860306466</v>
      </c>
      <c r="AF9" s="170">
        <v>30.467600585408054</v>
      </c>
      <c r="AG9" s="171">
        <v>30.314677613273844</v>
      </c>
      <c r="AH9" s="171">
        <v>30.256797967337597</v>
      </c>
      <c r="AI9" s="171">
        <v>30.135827391929553</v>
      </c>
      <c r="AJ9" s="171">
        <v>30.88171715208918</v>
      </c>
      <c r="AK9" s="170">
        <v>31.833614688963245</v>
      </c>
      <c r="AL9" s="171">
        <v>31.564034516149984</v>
      </c>
      <c r="AM9" s="171">
        <v>31.494223391485779</v>
      </c>
      <c r="AN9" s="171">
        <v>31.102519625776129</v>
      </c>
      <c r="AO9" s="171">
        <v>33.277454038566326</v>
      </c>
      <c r="AP9" s="170">
        <v>31.376166287197059</v>
      </c>
      <c r="AQ9" s="171">
        <v>31.363080085174502</v>
      </c>
      <c r="AR9" s="171">
        <v>31.375237433189842</v>
      </c>
      <c r="AS9" s="171">
        <v>30.83626390804169</v>
      </c>
      <c r="AT9" s="171">
        <v>31.601998350043793</v>
      </c>
      <c r="AU9" s="170">
        <v>30.459774453474356</v>
      </c>
      <c r="AV9" s="171">
        <v>30.15162160202221</v>
      </c>
      <c r="AW9" s="171">
        <v>30.017765083312408</v>
      </c>
      <c r="AX9" s="171">
        <v>29.808431825284849</v>
      </c>
      <c r="AY9" s="171">
        <v>31.587341653826396</v>
      </c>
      <c r="AZ9" s="170">
        <v>30.443744304703486</v>
      </c>
      <c r="BA9" s="171">
        <v>30.315461554769357</v>
      </c>
      <c r="BB9" s="171">
        <v>30.352324692423569</v>
      </c>
      <c r="BC9" s="171">
        <v>30.350074348841794</v>
      </c>
      <c r="BD9" s="171">
        <v>31.994457592666908</v>
      </c>
      <c r="BE9" s="170">
        <v>27.47161810387334</v>
      </c>
      <c r="BF9" s="171">
        <v>27.181194338009348</v>
      </c>
      <c r="BG9" s="171">
        <v>27.371405374337566</v>
      </c>
      <c r="BH9" s="171">
        <v>27.102348396349253</v>
      </c>
      <c r="BI9" s="172">
        <v>29.814323958418434</v>
      </c>
    </row>
    <row r="10" spans="1:61" x14ac:dyDescent="0.25">
      <c r="A10" s="173" t="s">
        <v>1514</v>
      </c>
      <c r="B10" s="170">
        <v>30.691242658332435</v>
      </c>
      <c r="C10" s="171">
        <v>30.515007552555677</v>
      </c>
      <c r="D10" s="171">
        <v>30.712442965363561</v>
      </c>
      <c r="E10" s="171">
        <v>30.657876840999279</v>
      </c>
      <c r="F10" s="171">
        <v>31.181258668789425</v>
      </c>
      <c r="G10" s="170">
        <v>31.11568579081958</v>
      </c>
      <c r="H10" s="171">
        <v>30.961656135465375</v>
      </c>
      <c r="I10" s="171">
        <v>31.024223666642094</v>
      </c>
      <c r="J10" s="171">
        <v>30.787369386384899</v>
      </c>
      <c r="K10" s="171">
        <v>31.720242968884943</v>
      </c>
      <c r="L10" s="170">
        <v>29.421120977766844</v>
      </c>
      <c r="M10" s="171">
        <v>29.26766642372122</v>
      </c>
      <c r="N10" s="171">
        <v>29.369198612346477</v>
      </c>
      <c r="O10" s="171">
        <v>29.198297571244883</v>
      </c>
      <c r="P10" s="171">
        <v>30.636793336342176</v>
      </c>
      <c r="Q10" s="170">
        <v>27.716679789758452</v>
      </c>
      <c r="R10" s="171">
        <v>27.685871032414067</v>
      </c>
      <c r="S10" s="171">
        <v>27.557321245775668</v>
      </c>
      <c r="T10" s="171">
        <v>27.427253807170594</v>
      </c>
      <c r="U10" s="171">
        <v>28.262543129299367</v>
      </c>
      <c r="V10" s="170">
        <v>28.018069305453452</v>
      </c>
      <c r="W10" s="171">
        <v>27.736078967971888</v>
      </c>
      <c r="X10" s="171">
        <v>27.535076220922303</v>
      </c>
      <c r="Y10" s="171">
        <v>27.516717858272632</v>
      </c>
      <c r="Z10" s="171">
        <v>28.287797272638933</v>
      </c>
      <c r="AA10" s="170">
        <v>29.550051382914003</v>
      </c>
      <c r="AB10" s="171">
        <v>29.454741274220687</v>
      </c>
      <c r="AC10" s="171">
        <v>29.256657651621445</v>
      </c>
      <c r="AD10" s="171">
        <v>29.250567637599261</v>
      </c>
      <c r="AE10" s="171">
        <v>29.890145391208936</v>
      </c>
      <c r="AF10" s="170">
        <v>30.732766404206846</v>
      </c>
      <c r="AG10" s="171">
        <v>30.534743994507206</v>
      </c>
      <c r="AH10" s="171">
        <v>30.439302401917406</v>
      </c>
      <c r="AI10" s="171">
        <v>30.366178709247635</v>
      </c>
      <c r="AJ10" s="171">
        <v>31.249013109924228</v>
      </c>
      <c r="AK10" s="170">
        <v>32.020628284427922</v>
      </c>
      <c r="AL10" s="171">
        <v>31.751832297698265</v>
      </c>
      <c r="AM10" s="171">
        <v>31.668724397264043</v>
      </c>
      <c r="AN10" s="171">
        <v>31.313875267161439</v>
      </c>
      <c r="AO10" s="171">
        <v>33.475311295019615</v>
      </c>
      <c r="AP10" s="170">
        <v>31.556166287197058</v>
      </c>
      <c r="AQ10" s="171">
        <v>31.545826540012381</v>
      </c>
      <c r="AR10" s="171">
        <v>31.54812969593301</v>
      </c>
      <c r="AS10" s="171">
        <v>31.045020325143007</v>
      </c>
      <c r="AT10" s="171">
        <v>31.789666183058813</v>
      </c>
      <c r="AU10" s="170">
        <v>30.646824821055247</v>
      </c>
      <c r="AV10" s="171">
        <v>30.341442616206105</v>
      </c>
      <c r="AW10" s="171">
        <v>30.207709799420535</v>
      </c>
      <c r="AX10" s="171">
        <v>30.022410006506302</v>
      </c>
      <c r="AY10" s="171">
        <v>31.822806294065458</v>
      </c>
      <c r="AZ10" s="170">
        <v>30.634616708843566</v>
      </c>
      <c r="BA10" s="171">
        <v>30.491184803838276</v>
      </c>
      <c r="BB10" s="171">
        <v>30.543583790908958</v>
      </c>
      <c r="BC10" s="171">
        <v>30.536681371107669</v>
      </c>
      <c r="BD10" s="171">
        <v>32.25252622194931</v>
      </c>
      <c r="BE10" s="170">
        <v>27.694752479044539</v>
      </c>
      <c r="BF10" s="171">
        <v>27.322202243551398</v>
      </c>
      <c r="BG10" s="171">
        <v>27.577329171541592</v>
      </c>
      <c r="BH10" s="171">
        <v>27.277146870807655</v>
      </c>
      <c r="BI10" s="172">
        <v>30.08380549064109</v>
      </c>
    </row>
    <row r="11" spans="1:61" x14ac:dyDescent="0.25">
      <c r="A11" s="173" t="s">
        <v>1515</v>
      </c>
      <c r="B11" s="170">
        <v>29.91073967256899</v>
      </c>
      <c r="C11" s="171">
        <v>29.740763135202641</v>
      </c>
      <c r="D11" s="171">
        <v>29.981852972264289</v>
      </c>
      <c r="E11" s="171">
        <v>29.952100176125459</v>
      </c>
      <c r="F11" s="171">
        <v>30.351782116019169</v>
      </c>
      <c r="G11" s="170">
        <v>30.363037863096665</v>
      </c>
      <c r="H11" s="171">
        <v>30.225490325239292</v>
      </c>
      <c r="I11" s="171">
        <v>30.30317626291172</v>
      </c>
      <c r="J11" s="171">
        <v>30.19874335589676</v>
      </c>
      <c r="K11" s="171">
        <v>30.841518572803313</v>
      </c>
      <c r="L11" s="170">
        <v>28.772446560351995</v>
      </c>
      <c r="M11" s="171">
        <v>28.673615086766581</v>
      </c>
      <c r="N11" s="171">
        <v>28.741192527283651</v>
      </c>
      <c r="O11" s="171">
        <v>28.699594191000418</v>
      </c>
      <c r="P11" s="171">
        <v>29.82543472227518</v>
      </c>
      <c r="Q11" s="170">
        <v>27.158693453127096</v>
      </c>
      <c r="R11" s="171">
        <v>27.110429172660769</v>
      </c>
      <c r="S11" s="171">
        <v>27.054902802145634</v>
      </c>
      <c r="T11" s="171">
        <v>27.006224106197369</v>
      </c>
      <c r="U11" s="171">
        <v>27.580409235696077</v>
      </c>
      <c r="V11" s="170">
        <v>27.140711053661001</v>
      </c>
      <c r="W11" s="171">
        <v>27.138029434198405</v>
      </c>
      <c r="X11" s="171">
        <v>27.039906289735146</v>
      </c>
      <c r="Y11" s="171">
        <v>27.039500621839341</v>
      </c>
      <c r="Z11" s="171">
        <v>27.152651412087778</v>
      </c>
      <c r="AA11" s="170">
        <v>28.591750040806858</v>
      </c>
      <c r="AB11" s="171">
        <v>28.591292844508349</v>
      </c>
      <c r="AC11" s="171">
        <v>28.595021550976657</v>
      </c>
      <c r="AD11" s="171">
        <v>28.595963300596402</v>
      </c>
      <c r="AE11" s="171">
        <v>28.63821906302049</v>
      </c>
      <c r="AF11" s="170">
        <v>29.822501088510656</v>
      </c>
      <c r="AG11" s="171">
        <v>29.821883829843369</v>
      </c>
      <c r="AH11" s="171">
        <v>29.822763486074976</v>
      </c>
      <c r="AI11" s="171">
        <v>29.816178709247634</v>
      </c>
      <c r="AJ11" s="171">
        <v>29.888797260684658</v>
      </c>
      <c r="AK11" s="170">
        <v>30.897398148285074</v>
      </c>
      <c r="AL11" s="171">
        <v>30.897720200671355</v>
      </c>
      <c r="AM11" s="171">
        <v>30.884373242324706</v>
      </c>
      <c r="AN11" s="171">
        <v>30.750866826723406</v>
      </c>
      <c r="AO11" s="171">
        <v>31.704763963976497</v>
      </c>
      <c r="AP11" s="170">
        <v>30.671141386762656</v>
      </c>
      <c r="AQ11" s="171">
        <v>30.67040050138182</v>
      </c>
      <c r="AR11" s="171">
        <v>30.671846913079214</v>
      </c>
      <c r="AS11" s="171">
        <v>30.511821764521326</v>
      </c>
      <c r="AT11" s="171">
        <v>30.672487843589646</v>
      </c>
      <c r="AU11" s="170">
        <v>29.831527032078522</v>
      </c>
      <c r="AV11" s="171">
        <v>29.545746770737139</v>
      </c>
      <c r="AW11" s="171">
        <v>29.422010800125928</v>
      </c>
      <c r="AX11" s="171">
        <v>29.311032262666469</v>
      </c>
      <c r="AY11" s="171">
        <v>30.860608516598962</v>
      </c>
      <c r="AZ11" s="170">
        <v>29.314637856234516</v>
      </c>
      <c r="BA11" s="171">
        <v>29.300319957178662</v>
      </c>
      <c r="BB11" s="171">
        <v>29.302921241458787</v>
      </c>
      <c r="BC11" s="171">
        <v>29.302807597734311</v>
      </c>
      <c r="BD11" s="171">
        <v>29.474435398105694</v>
      </c>
      <c r="BE11" s="170">
        <v>25.448788253985647</v>
      </c>
      <c r="BF11" s="171">
        <v>25.44840968450788</v>
      </c>
      <c r="BG11" s="171">
        <v>25.441912788903437</v>
      </c>
      <c r="BH11" s="171">
        <v>26.382596257458783</v>
      </c>
      <c r="BI11" s="172">
        <v>25.44503837559332</v>
      </c>
    </row>
    <row r="12" spans="1:61" x14ac:dyDescent="0.25">
      <c r="A12" s="173" t="s">
        <v>1516</v>
      </c>
      <c r="B12" s="170">
        <v>30.947370634451936</v>
      </c>
      <c r="C12" s="171">
        <v>30.751360887276615</v>
      </c>
      <c r="D12" s="171">
        <v>30.999390156751701</v>
      </c>
      <c r="E12" s="171">
        <v>30.851181870359682</v>
      </c>
      <c r="F12" s="171">
        <v>32.039886363427932</v>
      </c>
      <c r="G12" s="170">
        <v>32.847493014380156</v>
      </c>
      <c r="H12" s="171">
        <v>32.622678088649401</v>
      </c>
      <c r="I12" s="171">
        <v>32.494912818748517</v>
      </c>
      <c r="J12" s="171">
        <v>31.766384458752967</v>
      </c>
      <c r="K12" s="171">
        <v>33.587160549756952</v>
      </c>
      <c r="L12" s="170">
        <v>30.549571611686414</v>
      </c>
      <c r="M12" s="171">
        <v>30.377852561808687</v>
      </c>
      <c r="N12" s="171">
        <v>30.37291538383802</v>
      </c>
      <c r="O12" s="171">
        <v>30.069156997354202</v>
      </c>
      <c r="P12" s="171">
        <v>31.842128616257117</v>
      </c>
      <c r="Q12" s="170">
        <v>28.99808246412892</v>
      </c>
      <c r="R12" s="171">
        <v>28.966141088427047</v>
      </c>
      <c r="S12" s="171">
        <v>28.660820442770525</v>
      </c>
      <c r="T12" s="171">
        <v>28.320129010976085</v>
      </c>
      <c r="U12" s="171">
        <v>29.753706863560812</v>
      </c>
      <c r="V12" s="170">
        <v>29.560198437995926</v>
      </c>
      <c r="W12" s="171">
        <v>29.186249713429657</v>
      </c>
      <c r="X12" s="171">
        <v>28.895903244974658</v>
      </c>
      <c r="Y12" s="171">
        <v>29.144213116181334</v>
      </c>
      <c r="Z12" s="171">
        <v>29.785304533724911</v>
      </c>
      <c r="AA12" s="170">
        <v>30.691884602257939</v>
      </c>
      <c r="AB12" s="171">
        <v>30.533037036077545</v>
      </c>
      <c r="AC12" s="171">
        <v>30.35368042439816</v>
      </c>
      <c r="AD12" s="171">
        <v>30.130570441830987</v>
      </c>
      <c r="AE12" s="171">
        <v>31.106344368925601</v>
      </c>
      <c r="AF12" s="170">
        <v>31.713105907171808</v>
      </c>
      <c r="AG12" s="171">
        <v>31.417930488594664</v>
      </c>
      <c r="AH12" s="171">
        <v>31.204378508065741</v>
      </c>
      <c r="AI12" s="171">
        <v>30.734404944309492</v>
      </c>
      <c r="AJ12" s="171">
        <v>32.494729510654118</v>
      </c>
      <c r="AK12" s="170">
        <v>32.879024898803664</v>
      </c>
      <c r="AL12" s="171">
        <v>32.575801287932897</v>
      </c>
      <c r="AM12" s="171">
        <v>32.449157387990489</v>
      </c>
      <c r="AN12" s="171">
        <v>31.455450550497599</v>
      </c>
      <c r="AO12" s="171">
        <v>34.759154222716226</v>
      </c>
      <c r="AP12" s="170">
        <v>32.356910192192316</v>
      </c>
      <c r="AQ12" s="171">
        <v>32.3220702538623</v>
      </c>
      <c r="AR12" s="171">
        <v>32.308957408744632</v>
      </c>
      <c r="AS12" s="171">
        <v>31.28752568004867</v>
      </c>
      <c r="AT12" s="171">
        <v>32.687334016073834</v>
      </c>
      <c r="AU12" s="170">
        <v>32.099090240762017</v>
      </c>
      <c r="AV12" s="171">
        <v>31.725914908479556</v>
      </c>
      <c r="AW12" s="171">
        <v>31.538873311733081</v>
      </c>
      <c r="AX12" s="171">
        <v>31.046568426226077</v>
      </c>
      <c r="AY12" s="171">
        <v>33.343735341084191</v>
      </c>
      <c r="AZ12" s="170">
        <v>32.293427263584185</v>
      </c>
      <c r="BA12" s="171">
        <v>32.036517248067554</v>
      </c>
      <c r="BB12" s="171">
        <v>32.104422390314902</v>
      </c>
      <c r="BC12" s="171">
        <v>31.966998359381812</v>
      </c>
      <c r="BD12" s="171">
        <v>34.170594185394869</v>
      </c>
      <c r="BE12" s="170">
        <v>29.782173601599737</v>
      </c>
      <c r="BF12" s="171">
        <v>29.41027578931395</v>
      </c>
      <c r="BG12" s="171">
        <v>29.666318239824445</v>
      </c>
      <c r="BH12" s="171">
        <v>29.189591070538558</v>
      </c>
      <c r="BI12" s="172">
        <v>32.257350885525007</v>
      </c>
    </row>
    <row r="13" spans="1:61" x14ac:dyDescent="0.25">
      <c r="A13" s="173" t="s">
        <v>1517</v>
      </c>
      <c r="B13" s="170">
        <v>32.111614977492806</v>
      </c>
      <c r="C13" s="171">
        <v>31.927298489488866</v>
      </c>
      <c r="D13" s="171">
        <v>32.17413658376325</v>
      </c>
      <c r="E13" s="171">
        <v>31.751126624483529</v>
      </c>
      <c r="F13" s="171">
        <v>33.130117965234966</v>
      </c>
      <c r="G13" s="170">
        <v>32.979943181649823</v>
      </c>
      <c r="H13" s="171">
        <v>32.777564326700343</v>
      </c>
      <c r="I13" s="171">
        <v>32.725235069094602</v>
      </c>
      <c r="J13" s="171">
        <v>32.138411680149694</v>
      </c>
      <c r="K13" s="171">
        <v>33.705142744343277</v>
      </c>
      <c r="L13" s="170">
        <v>31.225416724857197</v>
      </c>
      <c r="M13" s="171">
        <v>30.834966238371852</v>
      </c>
      <c r="N13" s="171">
        <v>31.013584848749009</v>
      </c>
      <c r="O13" s="171">
        <v>30.408691476556793</v>
      </c>
      <c r="P13" s="171">
        <v>32.709773095853919</v>
      </c>
      <c r="Q13" s="170">
        <v>29.118773882472286</v>
      </c>
      <c r="R13" s="171">
        <v>29.049718083315479</v>
      </c>
      <c r="S13" s="171">
        <v>28.849052767377618</v>
      </c>
      <c r="T13" s="171">
        <v>28.584566961659355</v>
      </c>
      <c r="U13" s="171">
        <v>30.069270843051427</v>
      </c>
      <c r="V13" s="170">
        <v>29.62986434870832</v>
      </c>
      <c r="W13" s="171">
        <v>29.228583037631193</v>
      </c>
      <c r="X13" s="171">
        <v>28.890387446555991</v>
      </c>
      <c r="Y13" s="171">
        <v>28.875540365981113</v>
      </c>
      <c r="Z13" s="171">
        <v>30.14994581628283</v>
      </c>
      <c r="AA13" s="170">
        <v>30.968451848584309</v>
      </c>
      <c r="AB13" s="171">
        <v>30.790396267175588</v>
      </c>
      <c r="AC13" s="171">
        <v>30.517619523576801</v>
      </c>
      <c r="AD13" s="171">
        <v>30.209729422970572</v>
      </c>
      <c r="AE13" s="171">
        <v>31.876671707564572</v>
      </c>
      <c r="AF13" s="170">
        <v>32.233442587031682</v>
      </c>
      <c r="AG13" s="171">
        <v>31.90511026060781</v>
      </c>
      <c r="AH13" s="171">
        <v>32.084413133395927</v>
      </c>
      <c r="AI13" s="171">
        <v>31.081254324036696</v>
      </c>
      <c r="AJ13" s="171">
        <v>33.268138636893589</v>
      </c>
      <c r="AK13" s="170">
        <v>33.591601086776784</v>
      </c>
      <c r="AL13" s="171">
        <v>33.29865241339202</v>
      </c>
      <c r="AM13" s="171">
        <v>33.249729695687414</v>
      </c>
      <c r="AN13" s="171">
        <v>31.97584309291398</v>
      </c>
      <c r="AO13" s="171">
        <v>35.721732929634577</v>
      </c>
      <c r="AP13" s="170">
        <v>33.128934940838882</v>
      </c>
      <c r="AQ13" s="171">
        <v>33.114669374933925</v>
      </c>
      <c r="AR13" s="171">
        <v>33.157639769276564</v>
      </c>
      <c r="AS13" s="171">
        <v>31.756201181868636</v>
      </c>
      <c r="AT13" s="171">
        <v>33.597216351242523</v>
      </c>
      <c r="AU13" s="170">
        <v>32.22974508853784</v>
      </c>
      <c r="AV13" s="171">
        <v>31.765997741587931</v>
      </c>
      <c r="AW13" s="171">
        <v>31.781737887718535</v>
      </c>
      <c r="AX13" s="171">
        <v>31.326417903124597</v>
      </c>
      <c r="AY13" s="171">
        <v>33.670449250595325</v>
      </c>
      <c r="AZ13" s="170">
        <v>32.433310960006672</v>
      </c>
      <c r="BA13" s="171">
        <v>32.157882674348848</v>
      </c>
      <c r="BB13" s="171">
        <v>32.25218220958314</v>
      </c>
      <c r="BC13" s="171">
        <v>32.247817880880291</v>
      </c>
      <c r="BD13" s="171">
        <v>34.65812581726847</v>
      </c>
      <c r="BE13" s="170">
        <v>29.537401481948176</v>
      </c>
      <c r="BF13" s="171">
        <v>29.213395224574004</v>
      </c>
      <c r="BG13" s="171">
        <v>29.354054099754098</v>
      </c>
      <c r="BH13" s="171">
        <v>28.964876508747629</v>
      </c>
      <c r="BI13" s="172">
        <v>32.19408217736715</v>
      </c>
    </row>
    <row r="14" spans="1:61" x14ac:dyDescent="0.25">
      <c r="A14" s="173" t="s">
        <v>1518</v>
      </c>
      <c r="B14" s="170">
        <v>30.500505819327994</v>
      </c>
      <c r="C14" s="171">
        <v>30.402731928875145</v>
      </c>
      <c r="D14" s="171">
        <v>30.519790460414459</v>
      </c>
      <c r="E14" s="171">
        <v>30.542810163173488</v>
      </c>
      <c r="F14" s="171">
        <v>30.917420502088216</v>
      </c>
      <c r="G14" s="170">
        <v>31.069173785628145</v>
      </c>
      <c r="H14" s="171">
        <v>30.887697975137204</v>
      </c>
      <c r="I14" s="171">
        <v>31.022791143439907</v>
      </c>
      <c r="J14" s="171">
        <v>30.939550131528261</v>
      </c>
      <c r="K14" s="171">
        <v>31.677212189404592</v>
      </c>
      <c r="L14" s="170">
        <v>29.475460018611756</v>
      </c>
      <c r="M14" s="171">
        <v>29.378962919902492</v>
      </c>
      <c r="N14" s="171">
        <v>29.456954105141683</v>
      </c>
      <c r="O14" s="171">
        <v>29.417938015423641</v>
      </c>
      <c r="P14" s="171">
        <v>30.70357310631687</v>
      </c>
      <c r="Q14" s="170">
        <v>27.948073966428979</v>
      </c>
      <c r="R14" s="171">
        <v>27.888767454317282</v>
      </c>
      <c r="S14" s="171">
        <v>27.856037724332083</v>
      </c>
      <c r="T14" s="171">
        <v>27.953245297766127</v>
      </c>
      <c r="U14" s="171">
        <v>28.623670183902835</v>
      </c>
      <c r="V14" s="170">
        <v>28.334875742277461</v>
      </c>
      <c r="W14" s="171">
        <v>28.011512067675294</v>
      </c>
      <c r="X14" s="171">
        <v>28.044911393079836</v>
      </c>
      <c r="Y14" s="171">
        <v>28.036717858272624</v>
      </c>
      <c r="Z14" s="171">
        <v>28.5859181179841</v>
      </c>
      <c r="AA14" s="170">
        <v>29.813698342229902</v>
      </c>
      <c r="AB14" s="171">
        <v>29.525129164993544</v>
      </c>
      <c r="AC14" s="171">
        <v>29.740103931831442</v>
      </c>
      <c r="AD14" s="171">
        <v>29.756377574919199</v>
      </c>
      <c r="AE14" s="171">
        <v>30.181358487623058</v>
      </c>
      <c r="AF14" s="170">
        <v>31.089931262307186</v>
      </c>
      <c r="AG14" s="171">
        <v>30.669356170996135</v>
      </c>
      <c r="AH14" s="171">
        <v>30.892644892272656</v>
      </c>
      <c r="AI14" s="171">
        <v>30.925811631232182</v>
      </c>
      <c r="AJ14" s="171">
        <v>31.559157672562794</v>
      </c>
      <c r="AK14" s="170">
        <v>32.177618434336978</v>
      </c>
      <c r="AL14" s="171">
        <v>31.904459051243471</v>
      </c>
      <c r="AM14" s="171">
        <v>32.092138660196895</v>
      </c>
      <c r="AN14" s="171">
        <v>31.960905246487762</v>
      </c>
      <c r="AO14" s="171">
        <v>33.684219857077437</v>
      </c>
      <c r="AP14" s="170">
        <v>31.873228223865386</v>
      </c>
      <c r="AQ14" s="171">
        <v>31.688292583475544</v>
      </c>
      <c r="AR14" s="171">
        <v>31.92265994608421</v>
      </c>
      <c r="AS14" s="171">
        <v>31.604811683877021</v>
      </c>
      <c r="AT14" s="171">
        <v>32.086045922145999</v>
      </c>
      <c r="AU14" s="170">
        <v>30.899319442329254</v>
      </c>
      <c r="AV14" s="171">
        <v>30.468089658663072</v>
      </c>
      <c r="AW14" s="171">
        <v>30.558654049250162</v>
      </c>
      <c r="AX14" s="171">
        <v>30.390703397706393</v>
      </c>
      <c r="AY14" s="171">
        <v>31.832798048279404</v>
      </c>
      <c r="AZ14" s="170">
        <v>30.340455708593193</v>
      </c>
      <c r="BA14" s="171">
        <v>30.223981978351766</v>
      </c>
      <c r="BB14" s="171">
        <v>30.481352341329437</v>
      </c>
      <c r="BC14" s="171">
        <v>30.482114664751673</v>
      </c>
      <c r="BD14" s="171">
        <v>30.550259232475081</v>
      </c>
      <c r="BE14" s="170">
        <v>26.266871870377472</v>
      </c>
      <c r="BF14" s="171">
        <v>26.240385355049014</v>
      </c>
      <c r="BG14" s="171">
        <v>26.451897457050716</v>
      </c>
      <c r="BH14" s="171">
        <v>27.489668368060542</v>
      </c>
      <c r="BI14" s="172">
        <v>26.460058212035815</v>
      </c>
    </row>
    <row r="15" spans="1:61" x14ac:dyDescent="0.25">
      <c r="A15" s="173" t="s">
        <v>1519</v>
      </c>
      <c r="B15" s="170">
        <v>32.520733682806295</v>
      </c>
      <c r="C15" s="171">
        <v>32.265979691356186</v>
      </c>
      <c r="D15" s="171">
        <v>31.234723498784504</v>
      </c>
      <c r="E15" s="171">
        <v>30.311547979931625</v>
      </c>
      <c r="F15" s="171">
        <v>33.530713697466815</v>
      </c>
      <c r="G15" s="170">
        <v>34.383782576101027</v>
      </c>
      <c r="H15" s="171">
        <v>34.294479423572817</v>
      </c>
      <c r="I15" s="171">
        <v>32.394047829684062</v>
      </c>
      <c r="J15" s="171">
        <v>30.291294273292614</v>
      </c>
      <c r="K15" s="171">
        <v>34.6059726700718</v>
      </c>
      <c r="L15" s="170">
        <v>31.863582485595252</v>
      </c>
      <c r="M15" s="171">
        <v>31.628682953262459</v>
      </c>
      <c r="N15" s="171">
        <v>30.189966805241735</v>
      </c>
      <c r="O15" s="171">
        <v>28.709625414514207</v>
      </c>
      <c r="P15" s="171">
        <v>33.175770175094804</v>
      </c>
      <c r="Q15" s="170">
        <v>30.023791460904754</v>
      </c>
      <c r="R15" s="171">
        <v>29.913792751981887</v>
      </c>
      <c r="S15" s="171">
        <v>28.202363466441643</v>
      </c>
      <c r="T15" s="171">
        <v>26.707816730539729</v>
      </c>
      <c r="U15" s="171">
        <v>30.601341658685929</v>
      </c>
      <c r="V15" s="170">
        <v>30.135675720032872</v>
      </c>
      <c r="W15" s="171">
        <v>29.948646811247112</v>
      </c>
      <c r="X15" s="171">
        <v>28.078013944438609</v>
      </c>
      <c r="Y15" s="171">
        <v>25.427782438563568</v>
      </c>
      <c r="Z15" s="171">
        <v>30.494634093452969</v>
      </c>
      <c r="AA15" s="170">
        <v>31.486133371644566</v>
      </c>
      <c r="AB15" s="171">
        <v>31.470547762046838</v>
      </c>
      <c r="AC15" s="171">
        <v>29.123245305922971</v>
      </c>
      <c r="AD15" s="171">
        <v>26.423201007016843</v>
      </c>
      <c r="AE15" s="171">
        <v>31.952414969584289</v>
      </c>
      <c r="AF15" s="170">
        <v>32.992329398776924</v>
      </c>
      <c r="AG15" s="171">
        <v>32.831076626250265</v>
      </c>
      <c r="AH15" s="171">
        <v>30.994667052483983</v>
      </c>
      <c r="AI15" s="171">
        <v>27.768552562738137</v>
      </c>
      <c r="AJ15" s="171">
        <v>33.675688011932913</v>
      </c>
      <c r="AK15" s="170">
        <v>34.392597240576407</v>
      </c>
      <c r="AL15" s="171">
        <v>34.160480208124532</v>
      </c>
      <c r="AM15" s="171">
        <v>31.983477421159055</v>
      </c>
      <c r="AN15" s="171">
        <v>28.671666822266715</v>
      </c>
      <c r="AO15" s="171">
        <v>36.073306937645405</v>
      </c>
      <c r="AP15" s="170">
        <v>33.834147711256151</v>
      </c>
      <c r="AQ15" s="171">
        <v>33.630111361130822</v>
      </c>
      <c r="AR15" s="171">
        <v>31.729168427001643</v>
      </c>
      <c r="AS15" s="171">
        <v>28.984835703153408</v>
      </c>
      <c r="AT15" s="171">
        <v>34.038831277754724</v>
      </c>
      <c r="AU15" s="170">
        <v>32.763617120547146</v>
      </c>
      <c r="AV15" s="171">
        <v>32.314880389997874</v>
      </c>
      <c r="AW15" s="171">
        <v>31.027752163014153</v>
      </c>
      <c r="AX15" s="171">
        <v>28.996385701480456</v>
      </c>
      <c r="AY15" s="171">
        <v>34.040756109632532</v>
      </c>
      <c r="AZ15" s="170">
        <v>32.556022423307112</v>
      </c>
      <c r="BA15" s="171">
        <v>32.302642503484499</v>
      </c>
      <c r="BB15" s="171">
        <v>30.74493913260785</v>
      </c>
      <c r="BC15" s="171">
        <v>29.815890348382968</v>
      </c>
      <c r="BD15" s="171">
        <v>34.671970895532056</v>
      </c>
      <c r="BE15" s="170">
        <v>30.786770941763002</v>
      </c>
      <c r="BF15" s="171">
        <v>30.57814508668665</v>
      </c>
      <c r="BG15" s="171">
        <v>28.888163263758667</v>
      </c>
      <c r="BH15" s="171">
        <v>27.764549001916773</v>
      </c>
      <c r="BI15" s="172">
        <v>32.811592957456909</v>
      </c>
    </row>
    <row r="16" spans="1:61" x14ac:dyDescent="0.25">
      <c r="A16" s="173" t="s">
        <v>1520</v>
      </c>
      <c r="B16" s="170">
        <v>32.324734914424944</v>
      </c>
      <c r="C16" s="171">
        <v>32.056955294222597</v>
      </c>
      <c r="D16" s="171">
        <v>31.156986239225766</v>
      </c>
      <c r="E16" s="171">
        <v>30.334497422939467</v>
      </c>
      <c r="F16" s="171">
        <v>33.377727351096745</v>
      </c>
      <c r="G16" s="170">
        <v>34.122809241463919</v>
      </c>
      <c r="H16" s="171">
        <v>34.017169063243401</v>
      </c>
      <c r="I16" s="171">
        <v>32.16863793936713</v>
      </c>
      <c r="J16" s="171">
        <v>30.341294273292611</v>
      </c>
      <c r="K16" s="171">
        <v>34.395972670071814</v>
      </c>
      <c r="L16" s="170">
        <v>31.578394812492828</v>
      </c>
      <c r="M16" s="171">
        <v>31.346121436698592</v>
      </c>
      <c r="N16" s="171">
        <v>30.119966805241731</v>
      </c>
      <c r="O16" s="171">
        <v>28.754783397195649</v>
      </c>
      <c r="P16" s="171">
        <v>32.955988442873625</v>
      </c>
      <c r="Q16" s="170">
        <v>29.766139129065923</v>
      </c>
      <c r="R16" s="171">
        <v>29.655457929050229</v>
      </c>
      <c r="S16" s="171">
        <v>28.137378054162223</v>
      </c>
      <c r="T16" s="171">
        <v>26.742827542736123</v>
      </c>
      <c r="U16" s="171">
        <v>30.403664091252665</v>
      </c>
      <c r="V16" s="170">
        <v>29.930807505649309</v>
      </c>
      <c r="W16" s="171">
        <v>29.743871345417109</v>
      </c>
      <c r="X16" s="171">
        <v>28.034898646476968</v>
      </c>
      <c r="Y16" s="171">
        <v>25.455122364667705</v>
      </c>
      <c r="Z16" s="171">
        <v>30.284634093452969</v>
      </c>
      <c r="AA16" s="170">
        <v>31.250221328293517</v>
      </c>
      <c r="AB16" s="171">
        <v>31.223818617778409</v>
      </c>
      <c r="AC16" s="171">
        <v>29.050627161797863</v>
      </c>
      <c r="AD16" s="171">
        <v>26.573201007016841</v>
      </c>
      <c r="AE16" s="171">
        <v>31.724628162812337</v>
      </c>
      <c r="AF16" s="170">
        <v>32.746938546199196</v>
      </c>
      <c r="AG16" s="171">
        <v>32.590600684200425</v>
      </c>
      <c r="AH16" s="171">
        <v>30.919589939499808</v>
      </c>
      <c r="AI16" s="171">
        <v>27.803441051742208</v>
      </c>
      <c r="AJ16" s="171">
        <v>33.463176806315857</v>
      </c>
      <c r="AK16" s="170">
        <v>34.098054341528076</v>
      </c>
      <c r="AL16" s="171">
        <v>33.850480208124537</v>
      </c>
      <c r="AM16" s="171">
        <v>31.903477421159049</v>
      </c>
      <c r="AN16" s="171">
        <v>28.638612370318892</v>
      </c>
      <c r="AO16" s="171">
        <v>35.818087057103853</v>
      </c>
      <c r="AP16" s="170">
        <v>33.581474206908517</v>
      </c>
      <c r="AQ16" s="171">
        <v>33.3515242611414</v>
      </c>
      <c r="AR16" s="171">
        <v>31.654242036086004</v>
      </c>
      <c r="AS16" s="171">
        <v>29.022570117615277</v>
      </c>
      <c r="AT16" s="171">
        <v>33.822113317265384</v>
      </c>
      <c r="AU16" s="170">
        <v>32.538386520649595</v>
      </c>
      <c r="AV16" s="171">
        <v>32.092275298359027</v>
      </c>
      <c r="AW16" s="171">
        <v>30.849239583457873</v>
      </c>
      <c r="AX16" s="171">
        <v>29.036350304410682</v>
      </c>
      <c r="AY16" s="171">
        <v>33.815258897137788</v>
      </c>
      <c r="AZ16" s="170">
        <v>32.328807188132565</v>
      </c>
      <c r="BA16" s="171">
        <v>32.04725014246214</v>
      </c>
      <c r="BB16" s="171">
        <v>30.667699426227554</v>
      </c>
      <c r="BC16" s="171">
        <v>29.863162192596132</v>
      </c>
      <c r="BD16" s="171">
        <v>34.426949302073524</v>
      </c>
      <c r="BE16" s="170">
        <v>30.52934933983455</v>
      </c>
      <c r="BF16" s="171">
        <v>30.320482182618314</v>
      </c>
      <c r="BG16" s="171">
        <v>28.820681812494922</v>
      </c>
      <c r="BH16" s="171">
        <v>27.689444627213497</v>
      </c>
      <c r="BI16" s="172">
        <v>32.604078685004119</v>
      </c>
    </row>
    <row r="17" spans="1:61" x14ac:dyDescent="0.25">
      <c r="A17" s="173" t="s">
        <v>1521</v>
      </c>
      <c r="B17" s="170">
        <v>30.319416047233556</v>
      </c>
      <c r="C17" s="171">
        <v>30.158425217805</v>
      </c>
      <c r="D17" s="171">
        <v>30.367813589752839</v>
      </c>
      <c r="E17" s="171">
        <v>30.361052477838676</v>
      </c>
      <c r="F17" s="171">
        <v>30.821453953848383</v>
      </c>
      <c r="G17" s="170">
        <v>30.751088986277662</v>
      </c>
      <c r="H17" s="171">
        <v>30.598299533588495</v>
      </c>
      <c r="I17" s="171">
        <v>30.679630083798202</v>
      </c>
      <c r="J17" s="171">
        <v>30.580371757195536</v>
      </c>
      <c r="K17" s="171">
        <v>31.283844094060747</v>
      </c>
      <c r="L17" s="170">
        <v>29.138079588052531</v>
      </c>
      <c r="M17" s="171">
        <v>29.041578011050856</v>
      </c>
      <c r="N17" s="171">
        <v>29.119554752065316</v>
      </c>
      <c r="O17" s="171">
        <v>29.08838428890472</v>
      </c>
      <c r="P17" s="171">
        <v>30.313215530564673</v>
      </c>
      <c r="Q17" s="170">
        <v>27.35777398158783</v>
      </c>
      <c r="R17" s="171">
        <v>27.372829114505222</v>
      </c>
      <c r="S17" s="171">
        <v>27.364342727709904</v>
      </c>
      <c r="T17" s="171">
        <v>27.332694056443618</v>
      </c>
      <c r="U17" s="171">
        <v>27.818243089125954</v>
      </c>
      <c r="V17" s="170">
        <v>27.730741192364132</v>
      </c>
      <c r="W17" s="171">
        <v>27.575413548036398</v>
      </c>
      <c r="X17" s="171">
        <v>27.445434411437766</v>
      </c>
      <c r="Y17" s="171">
        <v>27.454483853646948</v>
      </c>
      <c r="Z17" s="171">
        <v>28.01004130811118</v>
      </c>
      <c r="AA17" s="170">
        <v>29.247824960845652</v>
      </c>
      <c r="AB17" s="171">
        <v>29.144394142850775</v>
      </c>
      <c r="AC17" s="171">
        <v>29.156717677476315</v>
      </c>
      <c r="AD17" s="171">
        <v>29.188006872717644</v>
      </c>
      <c r="AE17" s="171">
        <v>29.612728574988658</v>
      </c>
      <c r="AF17" s="170">
        <v>30.207585837844217</v>
      </c>
      <c r="AG17" s="171">
        <v>30.271944634333554</v>
      </c>
      <c r="AH17" s="171">
        <v>30.290140457692839</v>
      </c>
      <c r="AI17" s="171">
        <v>30.293482309835817</v>
      </c>
      <c r="AJ17" s="171">
        <v>30.908919698938096</v>
      </c>
      <c r="AK17" s="170">
        <v>31.378031003520864</v>
      </c>
      <c r="AL17" s="171">
        <v>31.118834113000442</v>
      </c>
      <c r="AM17" s="171">
        <v>31.116116256420597</v>
      </c>
      <c r="AN17" s="171">
        <v>30.998654347753426</v>
      </c>
      <c r="AO17" s="171">
        <v>32.615743738773062</v>
      </c>
      <c r="AP17" s="170">
        <v>31.212708415551749</v>
      </c>
      <c r="AQ17" s="171">
        <v>31.197209840373315</v>
      </c>
      <c r="AR17" s="171">
        <v>31.223698478991302</v>
      </c>
      <c r="AS17" s="171">
        <v>30.945020325143009</v>
      </c>
      <c r="AT17" s="171">
        <v>31.432551801463774</v>
      </c>
      <c r="AU17" s="170">
        <v>29.979581816168018</v>
      </c>
      <c r="AV17" s="171">
        <v>29.695015139944591</v>
      </c>
      <c r="AW17" s="171">
        <v>29.596386333656138</v>
      </c>
      <c r="AX17" s="171">
        <v>29.481032262666464</v>
      </c>
      <c r="AY17" s="171">
        <v>30.994759144604753</v>
      </c>
      <c r="AZ17" s="170">
        <v>29.50104622296281</v>
      </c>
      <c r="BA17" s="171">
        <v>29.464597219319518</v>
      </c>
      <c r="BB17" s="171">
        <v>29.49897074986869</v>
      </c>
      <c r="BC17" s="171">
        <v>29.498921840820451</v>
      </c>
      <c r="BD17" s="171">
        <v>29.684280276618217</v>
      </c>
      <c r="BE17" s="170">
        <v>25.620804730729194</v>
      </c>
      <c r="BF17" s="171">
        <v>25.581957650340996</v>
      </c>
      <c r="BG17" s="171">
        <v>25.631577148715177</v>
      </c>
      <c r="BH17" s="171">
        <v>26.585338611528631</v>
      </c>
      <c r="BI17" s="172">
        <v>25.634533374511495</v>
      </c>
    </row>
    <row r="18" spans="1:61" x14ac:dyDescent="0.25">
      <c r="A18" s="173" t="s">
        <v>1522</v>
      </c>
      <c r="B18" s="170">
        <v>30.2064876985424</v>
      </c>
      <c r="C18" s="171">
        <v>30.04512860158782</v>
      </c>
      <c r="D18" s="171">
        <v>30.260032868653571</v>
      </c>
      <c r="E18" s="171">
        <v>30.253262017496031</v>
      </c>
      <c r="F18" s="171">
        <v>30.708819925789104</v>
      </c>
      <c r="G18" s="170">
        <v>30.641473765775054</v>
      </c>
      <c r="H18" s="171">
        <v>30.486006312476974</v>
      </c>
      <c r="I18" s="171">
        <v>30.570095577453944</v>
      </c>
      <c r="J18" s="171">
        <v>30.470371757195533</v>
      </c>
      <c r="K18" s="171">
        <v>31.171165376168972</v>
      </c>
      <c r="L18" s="170">
        <v>29.033275765038393</v>
      </c>
      <c r="M18" s="171">
        <v>28.936725202401806</v>
      </c>
      <c r="N18" s="171">
        <v>29.017298881653709</v>
      </c>
      <c r="O18" s="171">
        <v>28.983520707985431</v>
      </c>
      <c r="P18" s="171">
        <v>30.205792298027383</v>
      </c>
      <c r="Q18" s="170">
        <v>27.260438732020727</v>
      </c>
      <c r="R18" s="171">
        <v>27.273176042973894</v>
      </c>
      <c r="S18" s="171">
        <v>27.267030662671022</v>
      </c>
      <c r="T18" s="171">
        <v>27.235030331299484</v>
      </c>
      <c r="U18" s="171">
        <v>27.715922865144901</v>
      </c>
      <c r="V18" s="170">
        <v>27.630741192364138</v>
      </c>
      <c r="W18" s="171">
        <v>27.475720881209202</v>
      </c>
      <c r="X18" s="171">
        <v>27.347996948968124</v>
      </c>
      <c r="Y18" s="171">
        <v>27.357045138406033</v>
      </c>
      <c r="Z18" s="171">
        <v>27.907815501833717</v>
      </c>
      <c r="AA18" s="170">
        <v>29.140051382914002</v>
      </c>
      <c r="AB18" s="171">
        <v>29.039171815563705</v>
      </c>
      <c r="AC18" s="171">
        <v>29.051480955684127</v>
      </c>
      <c r="AD18" s="171">
        <v>29.082765089978235</v>
      </c>
      <c r="AE18" s="171">
        <v>29.510178325872094</v>
      </c>
      <c r="AF18" s="170">
        <v>30.100163529415067</v>
      </c>
      <c r="AG18" s="171">
        <v>30.161944634333551</v>
      </c>
      <c r="AH18" s="171">
        <v>30.182713136097192</v>
      </c>
      <c r="AI18" s="171">
        <v>30.186038065333786</v>
      </c>
      <c r="AJ18" s="171">
        <v>30.798919698938096</v>
      </c>
      <c r="AK18" s="170">
        <v>31.260239160799674</v>
      </c>
      <c r="AL18" s="171">
        <v>31.003633709850909</v>
      </c>
      <c r="AM18" s="171">
        <v>31.003508115577159</v>
      </c>
      <c r="AN18" s="171">
        <v>30.888654347753423</v>
      </c>
      <c r="AO18" s="171">
        <v>32.49795801312775</v>
      </c>
      <c r="AP18" s="170">
        <v>31.102708415551749</v>
      </c>
      <c r="AQ18" s="171">
        <v>31.084952836884788</v>
      </c>
      <c r="AR18" s="171">
        <v>31.113698478991306</v>
      </c>
      <c r="AS18" s="171">
        <v>30.830088650733131</v>
      </c>
      <c r="AT18" s="171">
        <v>31.317624396593754</v>
      </c>
      <c r="AU18" s="170">
        <v>29.872137216353536</v>
      </c>
      <c r="AV18" s="171">
        <v>29.587571955435582</v>
      </c>
      <c r="AW18" s="171">
        <v>29.491243082539263</v>
      </c>
      <c r="AX18" s="171">
        <v>29.373622264406432</v>
      </c>
      <c r="AY18" s="171">
        <v>30.879593407106501</v>
      </c>
      <c r="AZ18" s="170">
        <v>29.398482763108195</v>
      </c>
      <c r="BA18" s="171">
        <v>29.359709016387281</v>
      </c>
      <c r="BB18" s="171">
        <v>29.394076846480583</v>
      </c>
      <c r="BC18" s="171">
        <v>29.394026792724734</v>
      </c>
      <c r="BD18" s="171">
        <v>29.579389150188746</v>
      </c>
      <c r="BE18" s="170">
        <v>25.526030474442557</v>
      </c>
      <c r="BF18" s="171">
        <v>25.492030664981865</v>
      </c>
      <c r="BG18" s="171">
        <v>25.539418072023306</v>
      </c>
      <c r="BH18" s="171">
        <v>26.485338611528633</v>
      </c>
      <c r="BI18" s="172">
        <v>25.5397763002319</v>
      </c>
    </row>
    <row r="19" spans="1:61" x14ac:dyDescent="0.25">
      <c r="A19" s="173" t="s">
        <v>1523</v>
      </c>
      <c r="B19" s="170">
        <v>30.19432626391708</v>
      </c>
      <c r="C19" s="171">
        <v>30.028373970443937</v>
      </c>
      <c r="D19" s="171">
        <v>30.216924984705564</v>
      </c>
      <c r="E19" s="171">
        <v>30.185426883728066</v>
      </c>
      <c r="F19" s="171">
        <v>30.669450305665961</v>
      </c>
      <c r="G19" s="170">
        <v>30.611473765775052</v>
      </c>
      <c r="H19" s="171">
        <v>30.469765639146097</v>
      </c>
      <c r="I19" s="171">
        <v>30.540095577453943</v>
      </c>
      <c r="J19" s="171">
        <v>30.442722971768202</v>
      </c>
      <c r="K19" s="171">
        <v>31.14384409406075</v>
      </c>
      <c r="L19" s="170">
        <v>29.003275765038396</v>
      </c>
      <c r="M19" s="171">
        <v>28.911578011050857</v>
      </c>
      <c r="N19" s="171">
        <v>28.987298881653707</v>
      </c>
      <c r="O19" s="171">
        <v>28.950549583793915</v>
      </c>
      <c r="P19" s="171">
        <v>30.143169094573544</v>
      </c>
      <c r="Q19" s="170">
        <v>27.381302276159218</v>
      </c>
      <c r="R19" s="171">
        <v>27.343352070643693</v>
      </c>
      <c r="S19" s="171">
        <v>27.290037622048946</v>
      </c>
      <c r="T19" s="171">
        <v>27.241414523557395</v>
      </c>
      <c r="U19" s="171">
        <v>27.816837505212071</v>
      </c>
      <c r="V19" s="170">
        <v>27.588101817816824</v>
      </c>
      <c r="W19" s="171">
        <v>27.450435212033209</v>
      </c>
      <c r="X19" s="171">
        <v>27.292671001243303</v>
      </c>
      <c r="Y19" s="171">
        <v>27.28448385364695</v>
      </c>
      <c r="Z19" s="171">
        <v>27.832595536816495</v>
      </c>
      <c r="AA19" s="170">
        <v>29.100051382914003</v>
      </c>
      <c r="AB19" s="171">
        <v>29.011768788256919</v>
      </c>
      <c r="AC19" s="171">
        <v>29.006303826204853</v>
      </c>
      <c r="AD19" s="171">
        <v>29.007579102050535</v>
      </c>
      <c r="AE19" s="171">
        <v>29.430178325872085</v>
      </c>
      <c r="AF19" s="170">
        <v>30.265093022014597</v>
      </c>
      <c r="AG19" s="171">
        <v>30.139447857451248</v>
      </c>
      <c r="AH19" s="171">
        <v>30.135182945346827</v>
      </c>
      <c r="AI19" s="171">
        <v>30.111192471423585</v>
      </c>
      <c r="AJ19" s="171">
        <v>30.748919698938103</v>
      </c>
      <c r="AK19" s="170">
        <v>31.490239160799675</v>
      </c>
      <c r="AL19" s="171">
        <v>31.228834113000442</v>
      </c>
      <c r="AM19" s="171">
        <v>31.166116256420597</v>
      </c>
      <c r="AN19" s="171">
        <v>31.051259369139789</v>
      </c>
      <c r="AO19" s="171">
        <v>32.665743738773074</v>
      </c>
      <c r="AP19" s="170">
        <v>31.052708415551745</v>
      </c>
      <c r="AQ19" s="171">
        <v>31.051900871377438</v>
      </c>
      <c r="AR19" s="171">
        <v>31.063698478991309</v>
      </c>
      <c r="AS19" s="171">
        <v>30.785020325143012</v>
      </c>
      <c r="AT19" s="171">
        <v>31.267624396593753</v>
      </c>
      <c r="AU19" s="170">
        <v>30.074812416065562</v>
      </c>
      <c r="AV19" s="171">
        <v>29.807620231583432</v>
      </c>
      <c r="AW19" s="171">
        <v>29.678657636007859</v>
      </c>
      <c r="AX19" s="171">
        <v>29.525886592488813</v>
      </c>
      <c r="AY19" s="171">
        <v>31.101885137974506</v>
      </c>
      <c r="AZ19" s="170">
        <v>29.598499030332004</v>
      </c>
      <c r="BA19" s="171">
        <v>29.581867629745794</v>
      </c>
      <c r="BB19" s="171">
        <v>29.581546601753796</v>
      </c>
      <c r="BC19" s="171">
        <v>29.581496387570393</v>
      </c>
      <c r="BD19" s="171">
        <v>29.784337205667754</v>
      </c>
      <c r="BE19" s="170">
        <v>25.715578987015832</v>
      </c>
      <c r="BF19" s="171">
        <v>25.686834806563731</v>
      </c>
      <c r="BG19" s="171">
        <v>25.704095697451436</v>
      </c>
      <c r="BH19" s="171">
        <v>26.657860108781513</v>
      </c>
      <c r="BI19" s="172">
        <v>25.709335301864957</v>
      </c>
    </row>
    <row r="20" spans="1:61" x14ac:dyDescent="0.25">
      <c r="A20" s="173" t="s">
        <v>1524</v>
      </c>
      <c r="B20" s="170">
        <v>31.81405779068935</v>
      </c>
      <c r="C20" s="171">
        <v>31.610724227647111</v>
      </c>
      <c r="D20" s="171">
        <v>31.88314408398778</v>
      </c>
      <c r="E20" s="171">
        <v>31.790764560094555</v>
      </c>
      <c r="F20" s="171">
        <v>32.860002292723991</v>
      </c>
      <c r="G20" s="170">
        <v>32.642197796011011</v>
      </c>
      <c r="H20" s="171">
        <v>32.445335260584791</v>
      </c>
      <c r="I20" s="171">
        <v>32.455442107160117</v>
      </c>
      <c r="J20" s="171">
        <v>31.925734257883441</v>
      </c>
      <c r="K20" s="171">
        <v>33.436935030967007</v>
      </c>
      <c r="L20" s="170">
        <v>30.79111840586063</v>
      </c>
      <c r="M20" s="171">
        <v>30.520452696475445</v>
      </c>
      <c r="N20" s="171">
        <v>30.689622028729708</v>
      </c>
      <c r="O20" s="171">
        <v>30.286296369999651</v>
      </c>
      <c r="P20" s="171">
        <v>32.280357974763007</v>
      </c>
      <c r="Q20" s="170">
        <v>28.768617279919781</v>
      </c>
      <c r="R20" s="171">
        <v>28.66994008447859</v>
      </c>
      <c r="S20" s="171">
        <v>28.606017366687539</v>
      </c>
      <c r="T20" s="171">
        <v>28.27676620358698</v>
      </c>
      <c r="U20" s="171">
        <v>29.715296350312155</v>
      </c>
      <c r="V20" s="170">
        <v>29.219422115460258</v>
      </c>
      <c r="W20" s="171">
        <v>28.796495161827529</v>
      </c>
      <c r="X20" s="171">
        <v>28.617832419016743</v>
      </c>
      <c r="Y20" s="171">
        <v>28.418295356552086</v>
      </c>
      <c r="Z20" s="171">
        <v>29.816329984416114</v>
      </c>
      <c r="AA20" s="170">
        <v>30.638342931375686</v>
      </c>
      <c r="AB20" s="171">
        <v>30.444818417723436</v>
      </c>
      <c r="AC20" s="171">
        <v>30.217676948179914</v>
      </c>
      <c r="AD20" s="171">
        <v>29.886172732841313</v>
      </c>
      <c r="AE20" s="171">
        <v>31.405557415139903</v>
      </c>
      <c r="AF20" s="170">
        <v>31.900662348205429</v>
      </c>
      <c r="AG20" s="171">
        <v>31.606868928545733</v>
      </c>
      <c r="AH20" s="171">
        <v>31.55436162105482</v>
      </c>
      <c r="AI20" s="171">
        <v>31.111662237694063</v>
      </c>
      <c r="AJ20" s="171">
        <v>32.874616853025977</v>
      </c>
      <c r="AK20" s="170">
        <v>33.174346045108493</v>
      </c>
      <c r="AL20" s="171">
        <v>32.880844553105355</v>
      </c>
      <c r="AM20" s="171">
        <v>32.815774179351671</v>
      </c>
      <c r="AN20" s="171">
        <v>32.063161231998905</v>
      </c>
      <c r="AO20" s="171">
        <v>35.224092837968072</v>
      </c>
      <c r="AP20" s="170">
        <v>32.679948999284427</v>
      </c>
      <c r="AQ20" s="171">
        <v>32.659490130933143</v>
      </c>
      <c r="AR20" s="171">
        <v>32.692553501633249</v>
      </c>
      <c r="AS20" s="171">
        <v>31.769870529622285</v>
      </c>
      <c r="AT20" s="171">
        <v>33.039284966662443</v>
      </c>
      <c r="AU20" s="170">
        <v>31.859009857536449</v>
      </c>
      <c r="AV20" s="171">
        <v>31.451496471786125</v>
      </c>
      <c r="AW20" s="171">
        <v>31.398265547598267</v>
      </c>
      <c r="AX20" s="171">
        <v>30.98823043100726</v>
      </c>
      <c r="AY20" s="171">
        <v>33.276524424522577</v>
      </c>
      <c r="AZ20" s="170">
        <v>31.98730440785183</v>
      </c>
      <c r="BA20" s="171">
        <v>31.705273745318298</v>
      </c>
      <c r="BB20" s="171">
        <v>31.876594966321051</v>
      </c>
      <c r="BC20" s="171">
        <v>31.898153246339909</v>
      </c>
      <c r="BD20" s="171">
        <v>34.164536031945374</v>
      </c>
      <c r="BE20" s="170">
        <v>29.189560373637214</v>
      </c>
      <c r="BF20" s="171">
        <v>28.76947449594509</v>
      </c>
      <c r="BG20" s="171">
        <v>29.06462657233002</v>
      </c>
      <c r="BH20" s="171">
        <v>28.669475338981876</v>
      </c>
      <c r="BI20" s="172">
        <v>31.84288038252598</v>
      </c>
    </row>
    <row r="21" spans="1:61" x14ac:dyDescent="0.25">
      <c r="A21" s="173" t="s">
        <v>1525</v>
      </c>
      <c r="B21" s="170">
        <v>30.240683744737918</v>
      </c>
      <c r="C21" s="171">
        <v>30.078988552228601</v>
      </c>
      <c r="D21" s="171">
        <v>30.525550849311575</v>
      </c>
      <c r="E21" s="171">
        <v>30.51393474455244</v>
      </c>
      <c r="F21" s="171">
        <v>30.979943195470309</v>
      </c>
      <c r="G21" s="170">
        <v>30.371473765775058</v>
      </c>
      <c r="H21" s="171">
        <v>30.218695952147549</v>
      </c>
      <c r="I21" s="171">
        <v>30.445650234684098</v>
      </c>
      <c r="J21" s="171">
        <v>30.205414896263282</v>
      </c>
      <c r="K21" s="171">
        <v>31.443844094060747</v>
      </c>
      <c r="L21" s="170">
        <v>29.288079588052529</v>
      </c>
      <c r="M21" s="171">
        <v>29.077400843931159</v>
      </c>
      <c r="N21" s="171">
        <v>29.269554752065318</v>
      </c>
      <c r="O21" s="171">
        <v>29.238384288904719</v>
      </c>
      <c r="P21" s="171">
        <v>30.470971085903486</v>
      </c>
      <c r="Q21" s="170">
        <v>27.390214716325492</v>
      </c>
      <c r="R21" s="171">
        <v>27.149360916409051</v>
      </c>
      <c r="S21" s="171">
        <v>27.504342727709904</v>
      </c>
      <c r="T21" s="171">
        <v>27.472694056443615</v>
      </c>
      <c r="U21" s="171">
        <v>27.955910489449249</v>
      </c>
      <c r="V21" s="170">
        <v>27.872970032200396</v>
      </c>
      <c r="W21" s="171">
        <v>27.715413548036395</v>
      </c>
      <c r="X21" s="171">
        <v>27.587996948968122</v>
      </c>
      <c r="Y21" s="171">
        <v>27.59671785827263</v>
      </c>
      <c r="Z21" s="171">
        <v>28.150041308111184</v>
      </c>
      <c r="AA21" s="170">
        <v>29.395598538777307</v>
      </c>
      <c r="AB21" s="171">
        <v>29.292164681228943</v>
      </c>
      <c r="AC21" s="171">
        <v>29.306717677476314</v>
      </c>
      <c r="AD21" s="171">
        <v>29.340567637599261</v>
      </c>
      <c r="AE21" s="171">
        <v>29.770515381760617</v>
      </c>
      <c r="AF21" s="170">
        <v>30.365117222064601</v>
      </c>
      <c r="AG21" s="171">
        <v>30.426889796358925</v>
      </c>
      <c r="AH21" s="171">
        <v>30.445182945346829</v>
      </c>
      <c r="AI21" s="171">
        <v>30.446038065333777</v>
      </c>
      <c r="AJ21" s="171">
        <v>31.066359904803136</v>
      </c>
      <c r="AK21" s="170">
        <v>31.538031003520864</v>
      </c>
      <c r="AL21" s="171">
        <v>30.992811939776008</v>
      </c>
      <c r="AM21" s="171">
        <v>31.2761162564206</v>
      </c>
      <c r="AN21" s="171">
        <v>31.158654347753426</v>
      </c>
      <c r="AO21" s="171">
        <v>32.780573984546706</v>
      </c>
      <c r="AP21" s="170">
        <v>31.374968767844106</v>
      </c>
      <c r="AQ21" s="171">
        <v>30.81004134889832</v>
      </c>
      <c r="AR21" s="171">
        <v>31.380884910157523</v>
      </c>
      <c r="AS21" s="171">
        <v>31.102280124969674</v>
      </c>
      <c r="AT21" s="171">
        <v>31.592076865200934</v>
      </c>
      <c r="AU21" s="170">
        <v>30.009256406706438</v>
      </c>
      <c r="AV21" s="171">
        <v>29.332345418649808</v>
      </c>
      <c r="AW21" s="171">
        <v>29.624564220896449</v>
      </c>
      <c r="AX21" s="171">
        <v>29.63103119889896</v>
      </c>
      <c r="AY21" s="171">
        <v>31.154459905682401</v>
      </c>
      <c r="AZ21" s="170">
        <v>29.27127966469715</v>
      </c>
      <c r="BA21" s="171">
        <v>29.102259276578017</v>
      </c>
      <c r="BB21" s="171">
        <v>29.651518850264598</v>
      </c>
      <c r="BC21" s="171">
        <v>29.651468240184563</v>
      </c>
      <c r="BD21" s="171">
        <v>29.834496766067478</v>
      </c>
      <c r="BE21" s="170">
        <v>25.303869090012601</v>
      </c>
      <c r="BF21" s="171">
        <v>25.270218883418792</v>
      </c>
      <c r="BG21" s="171">
        <v>25.42235696526372</v>
      </c>
      <c r="BH21" s="171">
        <v>26.720129611936414</v>
      </c>
      <c r="BI21" s="172">
        <v>25.766713839004758</v>
      </c>
    </row>
    <row r="22" spans="1:61" x14ac:dyDescent="0.25">
      <c r="A22" s="173" t="s">
        <v>1526</v>
      </c>
      <c r="B22" s="170">
        <v>28.602080748173265</v>
      </c>
      <c r="C22" s="171">
        <v>30.26168337248372</v>
      </c>
      <c r="D22" s="171">
        <v>28.65081701094828</v>
      </c>
      <c r="E22" s="171">
        <v>29.406399701001082</v>
      </c>
      <c r="F22" s="171">
        <v>30.610486616911498</v>
      </c>
      <c r="G22" s="170">
        <v>29.012244376687139</v>
      </c>
      <c r="H22" s="171">
        <v>28.864474803164356</v>
      </c>
      <c r="I22" s="171">
        <v>28.945967488265797</v>
      </c>
      <c r="J22" s="171">
        <v>28.848874518738654</v>
      </c>
      <c r="K22" s="171">
        <v>29.514253065857329</v>
      </c>
      <c r="L22" s="170">
        <v>29.124032776593999</v>
      </c>
      <c r="M22" s="171">
        <v>29.033682420145681</v>
      </c>
      <c r="N22" s="171">
        <v>29.217876754334878</v>
      </c>
      <c r="O22" s="171">
        <v>30.833052407646726</v>
      </c>
      <c r="P22" s="171">
        <v>28.602163986348515</v>
      </c>
      <c r="Q22" s="170">
        <v>25.810825909385077</v>
      </c>
      <c r="R22" s="171">
        <v>25.823227801414099</v>
      </c>
      <c r="S22" s="171">
        <v>25.814788451243526</v>
      </c>
      <c r="T22" s="171">
        <v>25.785462377926819</v>
      </c>
      <c r="U22" s="171">
        <v>26.240971263634684</v>
      </c>
      <c r="V22" s="170">
        <v>26.161415298308054</v>
      </c>
      <c r="W22" s="171">
        <v>26.011560081724809</v>
      </c>
      <c r="X22" s="171">
        <v>25.890953627764709</v>
      </c>
      <c r="Y22" s="171">
        <v>25.902560481114953</v>
      </c>
      <c r="Z22" s="171">
        <v>26.423345660084003</v>
      </c>
      <c r="AA22" s="170">
        <v>27.593043651869632</v>
      </c>
      <c r="AB22" s="171">
        <v>27.494430915546573</v>
      </c>
      <c r="AC22" s="171">
        <v>27.506559781494854</v>
      </c>
      <c r="AD22" s="171">
        <v>27.537775280775662</v>
      </c>
      <c r="AE22" s="171">
        <v>27.94043412081302</v>
      </c>
      <c r="AF22" s="170">
        <v>28.502748959945617</v>
      </c>
      <c r="AG22" s="171">
        <v>28.55706075651819</v>
      </c>
      <c r="AH22" s="171">
        <v>28.577789242245526</v>
      </c>
      <c r="AI22" s="171">
        <v>28.578597232941487</v>
      </c>
      <c r="AJ22" s="171">
        <v>29.156466862464232</v>
      </c>
      <c r="AK22" s="170">
        <v>29.599449190765352</v>
      </c>
      <c r="AL22" s="171">
        <v>29.355022260742892</v>
      </c>
      <c r="AM22" s="171">
        <v>29.352329514399909</v>
      </c>
      <c r="AN22" s="171">
        <v>29.242686763277007</v>
      </c>
      <c r="AO22" s="171">
        <v>30.768427182576065</v>
      </c>
      <c r="AP22" s="170">
        <v>29.446919892158348</v>
      </c>
      <c r="AQ22" s="171">
        <v>29.426867209326907</v>
      </c>
      <c r="AR22" s="171">
        <v>29.455526622209788</v>
      </c>
      <c r="AS22" s="171">
        <v>29.19357676790214</v>
      </c>
      <c r="AT22" s="171">
        <v>29.65175026804431</v>
      </c>
      <c r="AU22" s="170">
        <v>28.284598540752324</v>
      </c>
      <c r="AV22" s="171">
        <v>28.014547947597734</v>
      </c>
      <c r="AW22" s="171">
        <v>27.921580437026496</v>
      </c>
      <c r="AX22" s="171">
        <v>27.813954320669005</v>
      </c>
      <c r="AY22" s="171">
        <v>29.242969351449783</v>
      </c>
      <c r="AZ22" s="170">
        <v>27.831496301682026</v>
      </c>
      <c r="BA22" s="171">
        <v>27.79742055574517</v>
      </c>
      <c r="BB22" s="171">
        <v>27.829313817819731</v>
      </c>
      <c r="BC22" s="171">
        <v>27.829265518422421</v>
      </c>
      <c r="BD22" s="171">
        <v>28.001977886818832</v>
      </c>
      <c r="BE22" s="170">
        <v>24.169331397578482</v>
      </c>
      <c r="BF22" s="171">
        <v>24.137964651225229</v>
      </c>
      <c r="BG22" s="171">
        <v>24.183095608735968</v>
      </c>
      <c r="BH22" s="171">
        <v>25.081678848279132</v>
      </c>
      <c r="BI22" s="172">
        <v>24.183301934984591</v>
      </c>
    </row>
    <row r="23" spans="1:61" x14ac:dyDescent="0.25">
      <c r="A23" s="173" t="s">
        <v>1527</v>
      </c>
      <c r="B23" s="170">
        <v>29.653342217446621</v>
      </c>
      <c r="C23" s="171">
        <v>29.617395572537241</v>
      </c>
      <c r="D23" s="171">
        <v>29.628108302290286</v>
      </c>
      <c r="E23" s="171">
        <v>29.591700408661943</v>
      </c>
      <c r="F23" s="171">
        <v>29.915178098799899</v>
      </c>
      <c r="G23" s="170">
        <v>30.117273208110728</v>
      </c>
      <c r="H23" s="171">
        <v>30.013249926635403</v>
      </c>
      <c r="I23" s="171">
        <v>30.04246916341058</v>
      </c>
      <c r="J23" s="171">
        <v>30.03816759451874</v>
      </c>
      <c r="K23" s="171">
        <v>30.327697860685472</v>
      </c>
      <c r="L23" s="170">
        <v>28.604498623477088</v>
      </c>
      <c r="M23" s="171">
        <v>28.583094063708192</v>
      </c>
      <c r="N23" s="171">
        <v>28.599760007220613</v>
      </c>
      <c r="O23" s="171">
        <v>28.539594553549275</v>
      </c>
      <c r="P23" s="171">
        <v>29.405344829573618</v>
      </c>
      <c r="Q23" s="170">
        <v>27.050624923476974</v>
      </c>
      <c r="R23" s="171">
        <v>27.031526016956935</v>
      </c>
      <c r="S23" s="171">
        <v>26.972973296676376</v>
      </c>
      <c r="T23" s="171">
        <v>26.93574908812802</v>
      </c>
      <c r="U23" s="171">
        <v>27.218287717788442</v>
      </c>
      <c r="V23" s="170">
        <v>27.189747130583864</v>
      </c>
      <c r="W23" s="171">
        <v>27.189344716363848</v>
      </c>
      <c r="X23" s="171">
        <v>27.059394779380295</v>
      </c>
      <c r="Y23" s="171">
        <v>27.066747431588805</v>
      </c>
      <c r="Z23" s="171">
        <v>27.357061176673831</v>
      </c>
      <c r="AA23" s="170">
        <v>28.827666886551548</v>
      </c>
      <c r="AB23" s="171">
        <v>28.773787199071975</v>
      </c>
      <c r="AC23" s="171">
        <v>28.749230321136352</v>
      </c>
      <c r="AD23" s="171">
        <v>28.755657318183175</v>
      </c>
      <c r="AE23" s="171">
        <v>28.897524951996427</v>
      </c>
      <c r="AF23" s="170">
        <v>30.060556348334647</v>
      </c>
      <c r="AG23" s="171">
        <v>30.017535739128345</v>
      </c>
      <c r="AH23" s="171">
        <v>29.960397397288421</v>
      </c>
      <c r="AI23" s="171">
        <v>29.901473759251285</v>
      </c>
      <c r="AJ23" s="171">
        <v>30.148795012158693</v>
      </c>
      <c r="AK23" s="170">
        <v>31.161512036684766</v>
      </c>
      <c r="AL23" s="171">
        <v>30.978085604343175</v>
      </c>
      <c r="AM23" s="171">
        <v>30.92310559434635</v>
      </c>
      <c r="AN23" s="171">
        <v>30.816087746131423</v>
      </c>
      <c r="AO23" s="171">
        <v>32.141439063242764</v>
      </c>
      <c r="AP23" s="170">
        <v>30.751790359303513</v>
      </c>
      <c r="AQ23" s="171">
        <v>30.751079601914913</v>
      </c>
      <c r="AR23" s="171">
        <v>30.651580544341812</v>
      </c>
      <c r="AS23" s="171">
        <v>30.488110530164235</v>
      </c>
      <c r="AT23" s="171">
        <v>30.782673399900535</v>
      </c>
      <c r="AU23" s="170">
        <v>29.695949493970559</v>
      </c>
      <c r="AV23" s="171">
        <v>29.488050706234755</v>
      </c>
      <c r="AW23" s="171">
        <v>29.360823774624087</v>
      </c>
      <c r="AX23" s="171">
        <v>29.19559760231753</v>
      </c>
      <c r="AY23" s="171">
        <v>30.444963150768082</v>
      </c>
      <c r="AZ23" s="170">
        <v>29.201958389856038</v>
      </c>
      <c r="BA23" s="171">
        <v>29.173652789325939</v>
      </c>
      <c r="BB23" s="171">
        <v>29.176205905560096</v>
      </c>
      <c r="BC23" s="171">
        <v>29.173607356690265</v>
      </c>
      <c r="BD23" s="171">
        <v>29.273168495560164</v>
      </c>
      <c r="BE23" s="170">
        <v>25.186099065906976</v>
      </c>
      <c r="BF23" s="171">
        <v>25.17283195835072</v>
      </c>
      <c r="BG23" s="171">
        <v>25.17950280666928</v>
      </c>
      <c r="BH23" s="171">
        <v>26.112276354696299</v>
      </c>
      <c r="BI23" s="172">
        <v>25.182486293148411</v>
      </c>
    </row>
    <row r="24" spans="1:61" x14ac:dyDescent="0.25">
      <c r="A24" s="173" t="s">
        <v>1528</v>
      </c>
      <c r="B24" s="170">
        <v>28.59064390650359</v>
      </c>
      <c r="C24" s="171">
        <v>28.572023341559873</v>
      </c>
      <c r="D24" s="171">
        <v>28.593891742230536</v>
      </c>
      <c r="E24" s="171">
        <v>28.590218107568223</v>
      </c>
      <c r="F24" s="171">
        <v>29.064560108803509</v>
      </c>
      <c r="G24" s="170">
        <v>28.156600010667333</v>
      </c>
      <c r="H24" s="171">
        <v>28.011038811431138</v>
      </c>
      <c r="I24" s="171">
        <v>28.128672474381343</v>
      </c>
      <c r="J24" s="171">
        <v>27.943293516042047</v>
      </c>
      <c r="K24" s="171">
        <v>28.52818893083623</v>
      </c>
      <c r="L24" s="170">
        <v>26.003433951097833</v>
      </c>
      <c r="M24" s="171">
        <v>25.89056300052728</v>
      </c>
      <c r="N24" s="171">
        <v>26.005196240961705</v>
      </c>
      <c r="O24" s="171">
        <v>25.870123657360711</v>
      </c>
      <c r="P24" s="171">
        <v>27.044482168206997</v>
      </c>
      <c r="Q24" s="170">
        <v>24.329736134027527</v>
      </c>
      <c r="R24" s="171">
        <v>24.277567215573445</v>
      </c>
      <c r="S24" s="171">
        <v>24.22807210301562</v>
      </c>
      <c r="T24" s="171">
        <v>24.171094616173335</v>
      </c>
      <c r="U24" s="171">
        <v>24.906651812658623</v>
      </c>
      <c r="V24" s="170">
        <v>25.24328716677201</v>
      </c>
      <c r="W24" s="171">
        <v>25.221979822564297</v>
      </c>
      <c r="X24" s="171">
        <v>25.216918818407162</v>
      </c>
      <c r="Y24" s="171">
        <v>25.214335187361357</v>
      </c>
      <c r="Z24" s="171">
        <v>25.37758282316781</v>
      </c>
      <c r="AA24" s="170">
        <v>26.313386969055589</v>
      </c>
      <c r="AB24" s="171">
        <v>26.265804429706581</v>
      </c>
      <c r="AC24" s="171">
        <v>26.217841323643011</v>
      </c>
      <c r="AD24" s="171">
        <v>26.180746513118006</v>
      </c>
      <c r="AE24" s="171">
        <v>26.400181741252233</v>
      </c>
      <c r="AF24" s="170" t="s">
        <v>1614</v>
      </c>
      <c r="AG24" s="171" t="s">
        <v>1614</v>
      </c>
      <c r="AH24" s="171" t="s">
        <v>1614</v>
      </c>
      <c r="AI24" s="171" t="s">
        <v>1614</v>
      </c>
      <c r="AJ24" s="171" t="s">
        <v>1614</v>
      </c>
      <c r="AK24" s="170">
        <v>30.840307359941704</v>
      </c>
      <c r="AL24" s="171">
        <v>30.70684024493875</v>
      </c>
      <c r="AM24" s="171">
        <v>30.667459695769885</v>
      </c>
      <c r="AN24" s="171">
        <v>30.423223775533295</v>
      </c>
      <c r="AO24" s="171">
        <v>31.35757062048696</v>
      </c>
      <c r="AP24" s="170">
        <v>29.966350890127288</v>
      </c>
      <c r="AQ24" s="171">
        <v>29.954644547472704</v>
      </c>
      <c r="AR24" s="171">
        <v>30.018049329540258</v>
      </c>
      <c r="AS24" s="171">
        <v>29.484016079747548</v>
      </c>
      <c r="AT24" s="171">
        <v>30.172517468249133</v>
      </c>
      <c r="AU24" s="170">
        <v>27.57816314776613</v>
      </c>
      <c r="AV24" s="171">
        <v>27.192033296038453</v>
      </c>
      <c r="AW24" s="171">
        <v>27.179067060412958</v>
      </c>
      <c r="AX24" s="171">
        <v>27.046939804778049</v>
      </c>
      <c r="AY24" s="171">
        <v>28.502984657048142</v>
      </c>
      <c r="AZ24" s="170">
        <v>27.537254474547449</v>
      </c>
      <c r="BA24" s="171">
        <v>27.343211119113384</v>
      </c>
      <c r="BB24" s="171">
        <v>27.497459643488241</v>
      </c>
      <c r="BC24" s="171">
        <v>27.500419682409916</v>
      </c>
      <c r="BD24" s="171">
        <v>29.068223288383184</v>
      </c>
      <c r="BE24" s="170">
        <v>26.706135785898208</v>
      </c>
      <c r="BF24" s="171">
        <v>26.395303877480149</v>
      </c>
      <c r="BG24" s="171">
        <v>26.636332184076252</v>
      </c>
      <c r="BH24" s="171">
        <v>26.368165544114429</v>
      </c>
      <c r="BI24" s="172">
        <v>28.393431538462231</v>
      </c>
    </row>
    <row r="25" spans="1:61" x14ac:dyDescent="0.25">
      <c r="A25" s="173" t="s">
        <v>1529</v>
      </c>
      <c r="B25" s="170">
        <v>29.132114456369411</v>
      </c>
      <c r="C25" s="171">
        <v>28.639557684874074</v>
      </c>
      <c r="D25" s="171">
        <v>29.879445247439861</v>
      </c>
      <c r="E25" s="171">
        <v>30.00008638065664</v>
      </c>
      <c r="F25" s="171">
        <v>29.989335320972188</v>
      </c>
      <c r="G25" s="170">
        <v>28.713875218902508</v>
      </c>
      <c r="H25" s="171">
        <v>28.580078297192166</v>
      </c>
      <c r="I25" s="171">
        <v>29.565215335970969</v>
      </c>
      <c r="J25" s="171">
        <v>29.682244288151452</v>
      </c>
      <c r="K25" s="171">
        <v>29.479796264218912</v>
      </c>
      <c r="L25" s="170">
        <v>28.800749420284049</v>
      </c>
      <c r="M25" s="171">
        <v>28.51274355038246</v>
      </c>
      <c r="N25" s="171">
        <v>29.020584661290808</v>
      </c>
      <c r="O25" s="171">
        <v>29.13722238425024</v>
      </c>
      <c r="P25" s="171">
        <v>29.460558960940393</v>
      </c>
      <c r="Q25" s="170">
        <v>27.344126209063827</v>
      </c>
      <c r="R25" s="171">
        <v>26.894156943466683</v>
      </c>
      <c r="S25" s="171">
        <v>27.815210220725373</v>
      </c>
      <c r="T25" s="171">
        <v>27.927607361370246</v>
      </c>
      <c r="U25" s="171">
        <v>28.035374621827302</v>
      </c>
      <c r="V25" s="170">
        <v>27.348141261268104</v>
      </c>
      <c r="W25" s="171">
        <v>27.218556031530667</v>
      </c>
      <c r="X25" s="171">
        <v>27.524714675212483</v>
      </c>
      <c r="Y25" s="171">
        <v>27.685768155758836</v>
      </c>
      <c r="Z25" s="171">
        <v>27.844360133668761</v>
      </c>
      <c r="AA25" s="170">
        <v>29.284364782266756</v>
      </c>
      <c r="AB25" s="171">
        <v>29.139991494065278</v>
      </c>
      <c r="AC25" s="171">
        <v>29.389820261386387</v>
      </c>
      <c r="AD25" s="171">
        <v>29.937138861168595</v>
      </c>
      <c r="AE25" s="171">
        <v>29.766690021532135</v>
      </c>
      <c r="AF25" s="170">
        <v>29.273196948799264</v>
      </c>
      <c r="AG25" s="171">
        <v>28.917864766976084</v>
      </c>
      <c r="AH25" s="171">
        <v>29.965739054343768</v>
      </c>
      <c r="AI25" s="171">
        <v>30.710829500125925</v>
      </c>
      <c r="AJ25" s="171">
        <v>30.482634041757809</v>
      </c>
      <c r="AK25" s="170">
        <v>29.104857263080905</v>
      </c>
      <c r="AL25" s="171">
        <v>28.71453675916332</v>
      </c>
      <c r="AM25" s="171">
        <v>29.762732395506646</v>
      </c>
      <c r="AN25" s="171">
        <v>30.348300225101404</v>
      </c>
      <c r="AO25" s="171">
        <v>29.809322755939249</v>
      </c>
      <c r="AP25" s="170">
        <v>29.389663695961723</v>
      </c>
      <c r="AQ25" s="171">
        <v>29.037136203693915</v>
      </c>
      <c r="AR25" s="171">
        <v>30.666590741734481</v>
      </c>
      <c r="AS25" s="171">
        <v>30.550230357266091</v>
      </c>
      <c r="AT25" s="171">
        <v>30.342668142013949</v>
      </c>
      <c r="AU25" s="170">
        <v>7.069991402345317</v>
      </c>
      <c r="AV25" s="171">
        <v>5.8693134042528001</v>
      </c>
      <c r="AW25" s="171">
        <v>7.2092659262004686</v>
      </c>
      <c r="AX25" s="171">
        <v>7.756640407827021</v>
      </c>
      <c r="AY25" s="171">
        <v>6.9934340850726064</v>
      </c>
      <c r="AZ25" s="170">
        <v>5.627381274020677</v>
      </c>
      <c r="BA25" s="171">
        <v>5.5659658632152995</v>
      </c>
      <c r="BB25" s="171">
        <v>5.7096985901348782</v>
      </c>
      <c r="BC25" s="171">
        <v>5.7840763586192621</v>
      </c>
      <c r="BD25" s="171">
        <v>5.7330082693236015</v>
      </c>
      <c r="BE25" s="170">
        <v>0.76882923355064881</v>
      </c>
      <c r="BF25" s="171">
        <v>0.76846723241826742</v>
      </c>
      <c r="BG25" s="171">
        <v>0.76625067958323423</v>
      </c>
      <c r="BH25" s="171">
        <v>0.76709206635633109</v>
      </c>
      <c r="BI25" s="172">
        <v>0.77544384881748929</v>
      </c>
    </row>
    <row r="26" spans="1:61" x14ac:dyDescent="0.25">
      <c r="A26" s="173" t="s">
        <v>1530</v>
      </c>
      <c r="B26" s="170">
        <v>31.839147644143569</v>
      </c>
      <c r="C26" s="171">
        <v>31.663719574202371</v>
      </c>
      <c r="D26" s="171">
        <v>31.903144083987776</v>
      </c>
      <c r="E26" s="171">
        <v>31.798631702500998</v>
      </c>
      <c r="F26" s="171">
        <v>32.948154733191124</v>
      </c>
      <c r="G26" s="170">
        <v>32.802580471673792</v>
      </c>
      <c r="H26" s="171">
        <v>32.597625328579724</v>
      </c>
      <c r="I26" s="171">
        <v>32.585702299330762</v>
      </c>
      <c r="J26" s="171">
        <v>31.99013981398933</v>
      </c>
      <c r="K26" s="171">
        <v>33.574595267352628</v>
      </c>
      <c r="L26" s="170">
        <v>30.990264781892673</v>
      </c>
      <c r="M26" s="171">
        <v>30.674256375127257</v>
      </c>
      <c r="N26" s="171">
        <v>30.813849851383452</v>
      </c>
      <c r="O26" s="171">
        <v>30.318165873356048</v>
      </c>
      <c r="P26" s="171">
        <v>32.408750874498686</v>
      </c>
      <c r="Q26" s="170">
        <v>28.946680708034776</v>
      </c>
      <c r="R26" s="171">
        <v>28.877915337761319</v>
      </c>
      <c r="S26" s="171">
        <v>28.744024363184341</v>
      </c>
      <c r="T26" s="171">
        <v>28.414475606373855</v>
      </c>
      <c r="U26" s="171">
        <v>29.891980520655032</v>
      </c>
      <c r="V26" s="170">
        <v>29.412623477805596</v>
      </c>
      <c r="W26" s="171">
        <v>28.998542795225127</v>
      </c>
      <c r="X26" s="171">
        <v>28.767824909025638</v>
      </c>
      <c r="Y26" s="171">
        <v>28.62104005732661</v>
      </c>
      <c r="Z26" s="171">
        <v>29.938809163904391</v>
      </c>
      <c r="AA26" s="170">
        <v>30.812791296875613</v>
      </c>
      <c r="AB26" s="171">
        <v>30.659248959066453</v>
      </c>
      <c r="AC26" s="171">
        <v>30.382854944743105</v>
      </c>
      <c r="AD26" s="171">
        <v>30.044543435042865</v>
      </c>
      <c r="AE26" s="171">
        <v>31.577818934652395</v>
      </c>
      <c r="AF26" s="170">
        <v>32.068211050279359</v>
      </c>
      <c r="AG26" s="171">
        <v>31.767576635245014</v>
      </c>
      <c r="AH26" s="171">
        <v>31.789387377225374</v>
      </c>
      <c r="AI26" s="171">
        <v>31.156838643767625</v>
      </c>
      <c r="AJ26" s="171">
        <v>33.060064374465625</v>
      </c>
      <c r="AK26" s="170">
        <v>33.357721573272059</v>
      </c>
      <c r="AL26" s="171">
        <v>33.064638322920516</v>
      </c>
      <c r="AM26" s="171">
        <v>33.055744137208691</v>
      </c>
      <c r="AN26" s="171">
        <v>32.123210528398552</v>
      </c>
      <c r="AO26" s="171">
        <v>35.453816204669707</v>
      </c>
      <c r="AP26" s="170">
        <v>32.868402714834012</v>
      </c>
      <c r="AQ26" s="171">
        <v>32.847433438542971</v>
      </c>
      <c r="AR26" s="171">
        <v>32.88798247776429</v>
      </c>
      <c r="AS26" s="171">
        <v>31.831729591130348</v>
      </c>
      <c r="AT26" s="171">
        <v>33.29043171565035</v>
      </c>
      <c r="AU26" s="170">
        <v>32.039036965761667</v>
      </c>
      <c r="AV26" s="171">
        <v>31.594685346664772</v>
      </c>
      <c r="AW26" s="171">
        <v>31.575978080925221</v>
      </c>
      <c r="AX26" s="171">
        <v>31.11790844342778</v>
      </c>
      <c r="AY26" s="171">
        <v>33.466508222440119</v>
      </c>
      <c r="AZ26" s="170">
        <v>32.188732585229644</v>
      </c>
      <c r="BA26" s="171">
        <v>31.909422919338617</v>
      </c>
      <c r="BB26" s="171">
        <v>32.006324963922296</v>
      </c>
      <c r="BC26" s="171">
        <v>31.984684821171811</v>
      </c>
      <c r="BD26" s="171">
        <v>34.367544079323359</v>
      </c>
      <c r="BE26" s="170">
        <v>29.346459636772035</v>
      </c>
      <c r="BF26" s="171">
        <v>28.921768868681621</v>
      </c>
      <c r="BG26" s="171">
        <v>29.206932120534749</v>
      </c>
      <c r="BH26" s="171">
        <v>28.829303360958818</v>
      </c>
      <c r="BI26" s="172">
        <v>32.022330474503498</v>
      </c>
    </row>
    <row r="27" spans="1:61" x14ac:dyDescent="0.25">
      <c r="A27" s="173" t="s">
        <v>1531</v>
      </c>
      <c r="B27" s="170">
        <v>31.644321578716276</v>
      </c>
      <c r="C27" s="171">
        <v>31.441006526716428</v>
      </c>
      <c r="D27" s="171">
        <v>31.713144083987775</v>
      </c>
      <c r="E27" s="171">
        <v>31.590898047029967</v>
      </c>
      <c r="F27" s="171">
        <v>32.708197955623866</v>
      </c>
      <c r="G27" s="170">
        <v>32.622233576015098</v>
      </c>
      <c r="H27" s="171">
        <v>32.42035555291929</v>
      </c>
      <c r="I27" s="171">
        <v>32.350066522497727</v>
      </c>
      <c r="J27" s="171">
        <v>31.785985326069014</v>
      </c>
      <c r="K27" s="171">
        <v>33.296931122461565</v>
      </c>
      <c r="L27" s="170">
        <v>30.769266536596433</v>
      </c>
      <c r="M27" s="171">
        <v>30.493391586686982</v>
      </c>
      <c r="N27" s="171">
        <v>30.559622028729702</v>
      </c>
      <c r="O27" s="171">
        <v>30.144360322813515</v>
      </c>
      <c r="P27" s="171">
        <v>32.128092347061376</v>
      </c>
      <c r="Q27" s="170">
        <v>28.77372371251829</v>
      </c>
      <c r="R27" s="171">
        <v>28.717927978941571</v>
      </c>
      <c r="S27" s="171">
        <v>28.568648493262099</v>
      </c>
      <c r="T27" s="171">
        <v>28.231822693426121</v>
      </c>
      <c r="U27" s="171">
        <v>29.663297446989183</v>
      </c>
      <c r="V27" s="170">
        <v>29.237755263422031</v>
      </c>
      <c r="W27" s="171">
        <v>28.843849299326504</v>
      </c>
      <c r="X27" s="171">
        <v>28.558440759653639</v>
      </c>
      <c r="Y27" s="171">
        <v>28.383090645936846</v>
      </c>
      <c r="Z27" s="171">
        <v>29.73344733328295</v>
      </c>
      <c r="AA27" s="170">
        <v>30.643153081693299</v>
      </c>
      <c r="AB27" s="171">
        <v>30.517734139885928</v>
      </c>
      <c r="AC27" s="171">
        <v>30.185118396367706</v>
      </c>
      <c r="AD27" s="171">
        <v>29.850995408266368</v>
      </c>
      <c r="AE27" s="171">
        <v>31.300372419864068</v>
      </c>
      <c r="AF27" s="170">
        <v>31.86066234820543</v>
      </c>
      <c r="AG27" s="171">
        <v>31.59793048859466</v>
      </c>
      <c r="AH27" s="171">
        <v>31.511857186475005</v>
      </c>
      <c r="AI27" s="171">
        <v>30.939207643125822</v>
      </c>
      <c r="AJ27" s="171">
        <v>32.784823236248826</v>
      </c>
      <c r="AK27" s="170">
        <v>33.134346045108494</v>
      </c>
      <c r="AL27" s="171">
        <v>32.838235500873779</v>
      </c>
      <c r="AM27" s="171">
        <v>32.767979439088371</v>
      </c>
      <c r="AN27" s="171">
        <v>31.870594630376896</v>
      </c>
      <c r="AO27" s="171">
        <v>35.118436602986201</v>
      </c>
      <c r="AP27" s="170">
        <v>32.639948999284421</v>
      </c>
      <c r="AQ27" s="171">
        <v>32.616835646435213</v>
      </c>
      <c r="AR27" s="171">
        <v>32.610973773716964</v>
      </c>
      <c r="AS27" s="171">
        <v>31.585837116027118</v>
      </c>
      <c r="AT27" s="171">
        <v>32.971947360315319</v>
      </c>
      <c r="AU27" s="170">
        <v>31.818960888285861</v>
      </c>
      <c r="AV27" s="171">
        <v>31.406578180128342</v>
      </c>
      <c r="AW27" s="171">
        <v>31.335544505685011</v>
      </c>
      <c r="AX27" s="171">
        <v>30.869277182352018</v>
      </c>
      <c r="AY27" s="171">
        <v>33.154831003408503</v>
      </c>
      <c r="AZ27" s="170">
        <v>31.952386925112776</v>
      </c>
      <c r="BA27" s="171">
        <v>31.665273745318292</v>
      </c>
      <c r="BB27" s="171">
        <v>31.750080747732181</v>
      </c>
      <c r="BC27" s="171">
        <v>31.733944923373194</v>
      </c>
      <c r="BD27" s="171">
        <v>34.019919581706503</v>
      </c>
      <c r="BE27" s="170">
        <v>29.156981975565657</v>
      </c>
      <c r="BF27" s="171">
        <v>28.749853781031952</v>
      </c>
      <c r="BG27" s="171">
        <v>29.029663669802545</v>
      </c>
      <c r="BH27" s="171">
        <v>28.547119846815445</v>
      </c>
      <c r="BI27" s="172">
        <v>31.70327652781905</v>
      </c>
    </row>
    <row r="28" spans="1:61" x14ac:dyDescent="0.25">
      <c r="A28" s="173" t="s">
        <v>1532</v>
      </c>
      <c r="B28" s="170">
        <v>30.575428071647099</v>
      </c>
      <c r="C28" s="171">
        <v>30.4272151140317</v>
      </c>
      <c r="D28" s="171">
        <v>30.585356132091768</v>
      </c>
      <c r="E28" s="171">
        <v>30.553705925044316</v>
      </c>
      <c r="F28" s="171">
        <v>31.046816277606688</v>
      </c>
      <c r="G28" s="170">
        <v>30.96847368280693</v>
      </c>
      <c r="H28" s="171">
        <v>30.816707553119087</v>
      </c>
      <c r="I28" s="171">
        <v>30.881167039376145</v>
      </c>
      <c r="J28" s="171">
        <v>30.659813606295749</v>
      </c>
      <c r="K28" s="171">
        <v>31.557984948306064</v>
      </c>
      <c r="L28" s="170">
        <v>29.26782813582431</v>
      </c>
      <c r="M28" s="171">
        <v>29.109202968511063</v>
      </c>
      <c r="N28" s="171">
        <v>29.213490340502773</v>
      </c>
      <c r="O28" s="171">
        <v>29.052420476920943</v>
      </c>
      <c r="P28" s="171">
        <v>30.478322629498955</v>
      </c>
      <c r="Q28" s="170">
        <v>27.413672201589343</v>
      </c>
      <c r="R28" s="171">
        <v>27.39418975544061</v>
      </c>
      <c r="S28" s="171">
        <v>27.287321245775665</v>
      </c>
      <c r="T28" s="171">
        <v>27.170732304640882</v>
      </c>
      <c r="U28" s="171">
        <v>27.962901577044416</v>
      </c>
      <c r="V28" s="170">
        <v>27.716359808913566</v>
      </c>
      <c r="W28" s="171">
        <v>27.428762102640484</v>
      </c>
      <c r="X28" s="171">
        <v>27.256565676361717</v>
      </c>
      <c r="Y28" s="171">
        <v>27.24840310395728</v>
      </c>
      <c r="Z28" s="171">
        <v>27.968405530302213</v>
      </c>
      <c r="AA28" s="170">
        <v>29.294837170526794</v>
      </c>
      <c r="AB28" s="171">
        <v>29.239037519663682</v>
      </c>
      <c r="AC28" s="171">
        <v>29.120278980309315</v>
      </c>
      <c r="AD28" s="171">
        <v>29.090204325096618</v>
      </c>
      <c r="AE28" s="171">
        <v>29.556363417961851</v>
      </c>
      <c r="AF28" s="170">
        <v>30.462520499113737</v>
      </c>
      <c r="AG28" s="171">
        <v>30.317143987911059</v>
      </c>
      <c r="AH28" s="171">
        <v>30.256797967337597</v>
      </c>
      <c r="AI28" s="171">
        <v>30.135827391929553</v>
      </c>
      <c r="AJ28" s="171">
        <v>30.884276946224134</v>
      </c>
      <c r="AK28" s="170">
        <v>31.835822846242053</v>
      </c>
      <c r="AL28" s="171">
        <v>31.566236734601699</v>
      </c>
      <c r="AM28" s="171">
        <v>31.494223391485779</v>
      </c>
      <c r="AN28" s="171">
        <v>31.099953024154122</v>
      </c>
      <c r="AO28" s="171">
        <v>33.287454038566324</v>
      </c>
      <c r="AP28" s="170">
        <v>31.3788224732745</v>
      </c>
      <c r="AQ28" s="171">
        <v>31.36848102451032</v>
      </c>
      <c r="AR28" s="171">
        <v>31.380648828429365</v>
      </c>
      <c r="AS28" s="171">
        <v>30.834072433805147</v>
      </c>
      <c r="AT28" s="171">
        <v>31.601998350043793</v>
      </c>
      <c r="AU28" s="170">
        <v>30.464934223095987</v>
      </c>
      <c r="AV28" s="171">
        <v>30.159356678151124</v>
      </c>
      <c r="AW28" s="171">
        <v>30.020350529843817</v>
      </c>
      <c r="AX28" s="171">
        <v>29.813287218874706</v>
      </c>
      <c r="AY28" s="171">
        <v>31.594750852126818</v>
      </c>
      <c r="AZ28" s="170">
        <v>30.449064394159077</v>
      </c>
      <c r="BA28" s="171">
        <v>30.323134888714144</v>
      </c>
      <c r="BB28" s="171">
        <v>30.360006640920567</v>
      </c>
      <c r="BC28" s="171">
        <v>30.357753847496021</v>
      </c>
      <c r="BD28" s="171">
        <v>32.00445759266691</v>
      </c>
      <c r="BE28" s="170">
        <v>27.479352941982143</v>
      </c>
      <c r="BF28" s="171">
        <v>27.181194338009348</v>
      </c>
      <c r="BG28" s="171">
        <v>27.376550408963141</v>
      </c>
      <c r="BH28" s="171">
        <v>27.10497451849108</v>
      </c>
      <c r="BI28" s="172">
        <v>29.81659530515083</v>
      </c>
    </row>
    <row r="29" spans="1:61" x14ac:dyDescent="0.25">
      <c r="A29" s="173" t="s">
        <v>1533</v>
      </c>
      <c r="B29" s="170">
        <v>30.496362516710313</v>
      </c>
      <c r="C29" s="171">
        <v>30.412731928875143</v>
      </c>
      <c r="D29" s="171">
        <v>30.529790460414457</v>
      </c>
      <c r="E29" s="171">
        <v>30.543882657693416</v>
      </c>
      <c r="F29" s="171">
        <v>30.917173584884893</v>
      </c>
      <c r="G29" s="170">
        <v>31.063771642087357</v>
      </c>
      <c r="H29" s="171">
        <v>30.887657390468224</v>
      </c>
      <c r="I29" s="171">
        <v>31.022679936762263</v>
      </c>
      <c r="J29" s="171">
        <v>30.944166282538113</v>
      </c>
      <c r="K29" s="171">
        <v>31.676505134848373</v>
      </c>
      <c r="L29" s="170">
        <v>29.485460018611757</v>
      </c>
      <c r="M29" s="171">
        <v>29.38896291990249</v>
      </c>
      <c r="N29" s="171">
        <v>29.466954105141678</v>
      </c>
      <c r="O29" s="171">
        <v>29.425686002874617</v>
      </c>
      <c r="P29" s="171">
        <v>30.708326699409202</v>
      </c>
      <c r="Q29" s="170">
        <v>27.958073966428984</v>
      </c>
      <c r="R29" s="171">
        <v>27.893433763888464</v>
      </c>
      <c r="S29" s="171">
        <v>27.866037724332088</v>
      </c>
      <c r="T29" s="171">
        <v>27.963245297766122</v>
      </c>
      <c r="U29" s="171">
        <v>28.63367018390284</v>
      </c>
      <c r="V29" s="170">
        <v>28.337014844192936</v>
      </c>
      <c r="W29" s="171">
        <v>28.006797736851286</v>
      </c>
      <c r="X29" s="171">
        <v>28.052377296309128</v>
      </c>
      <c r="Y29" s="171">
        <v>28.044173221553262</v>
      </c>
      <c r="Z29" s="171">
        <v>28.591466505429167</v>
      </c>
      <c r="AA29" s="170">
        <v>29.818517449821059</v>
      </c>
      <c r="AB29" s="171">
        <v>29.529935219607115</v>
      </c>
      <c r="AC29" s="171">
        <v>29.744866776497297</v>
      </c>
      <c r="AD29" s="171">
        <v>29.761982670161252</v>
      </c>
      <c r="AE29" s="171">
        <v>30.186088995304527</v>
      </c>
      <c r="AF29" s="170">
        <v>31.094994030747966</v>
      </c>
      <c r="AG29" s="171">
        <v>30.679356170996137</v>
      </c>
      <c r="AH29" s="171">
        <v>30.902644892272658</v>
      </c>
      <c r="AI29" s="171">
        <v>30.930785910423996</v>
      </c>
      <c r="AJ29" s="171">
        <v>31.56413526132868</v>
      </c>
      <c r="AK29" s="170">
        <v>32.180628284427925</v>
      </c>
      <c r="AL29" s="171">
        <v>31.911443165232022</v>
      </c>
      <c r="AM29" s="171">
        <v>32.09170537707125</v>
      </c>
      <c r="AN29" s="171">
        <v>31.966480288547803</v>
      </c>
      <c r="AO29" s="171">
        <v>33.683856224031949</v>
      </c>
      <c r="AP29" s="170">
        <v>31.867907539519045</v>
      </c>
      <c r="AQ29" s="171">
        <v>31.691266411948586</v>
      </c>
      <c r="AR29" s="171">
        <v>31.917992647414344</v>
      </c>
      <c r="AS29" s="171">
        <v>31.603999105786851</v>
      </c>
      <c r="AT29" s="171">
        <v>32.092830557738168</v>
      </c>
      <c r="AU29" s="170">
        <v>30.887056473161746</v>
      </c>
      <c r="AV29" s="171">
        <v>30.462619506405247</v>
      </c>
      <c r="AW29" s="171">
        <v>30.548654049250167</v>
      </c>
      <c r="AX29" s="171">
        <v>30.398438005856502</v>
      </c>
      <c r="AY29" s="171">
        <v>31.838279058691697</v>
      </c>
      <c r="AZ29" s="170">
        <v>30.350455708593195</v>
      </c>
      <c r="BA29" s="171">
        <v>30.233981978351768</v>
      </c>
      <c r="BB29" s="171">
        <v>30.482024632339051</v>
      </c>
      <c r="BC29" s="171">
        <v>30.481961055714777</v>
      </c>
      <c r="BD29" s="171">
        <v>30.552827587099777</v>
      </c>
      <c r="BE29" s="170">
        <v>26.271680600449244</v>
      </c>
      <c r="BF29" s="171">
        <v>26.250385355049016</v>
      </c>
      <c r="BG29" s="171">
        <v>26.457003957316484</v>
      </c>
      <c r="BH29" s="171">
        <v>27.497146870807661</v>
      </c>
      <c r="BI29" s="172">
        <v>26.467527631414747</v>
      </c>
    </row>
    <row r="30" spans="1:61" x14ac:dyDescent="0.25">
      <c r="A30" s="173" t="s">
        <v>1534</v>
      </c>
      <c r="B30" s="170">
        <v>32.535312891456243</v>
      </c>
      <c r="C30" s="171">
        <v>32.300686152656773</v>
      </c>
      <c r="D30" s="171">
        <v>30.905166135615055</v>
      </c>
      <c r="E30" s="171">
        <v>30.067767325670456</v>
      </c>
      <c r="F30" s="171">
        <v>33.588995575959778</v>
      </c>
      <c r="G30" s="170">
        <v>34.345143949697615</v>
      </c>
      <c r="H30" s="171">
        <v>34.232148770908907</v>
      </c>
      <c r="I30" s="171">
        <v>31.982974631181452</v>
      </c>
      <c r="J30" s="171">
        <v>30.071294273292615</v>
      </c>
      <c r="K30" s="171">
        <v>34.635972670071808</v>
      </c>
      <c r="L30" s="170">
        <v>31.901845951114424</v>
      </c>
      <c r="M30" s="171">
        <v>31.664355140487224</v>
      </c>
      <c r="N30" s="171">
        <v>29.939335063400215</v>
      </c>
      <c r="O30" s="171">
        <v>28.549919816276354</v>
      </c>
      <c r="P30" s="171">
        <v>33.261143396504139</v>
      </c>
      <c r="Q30" s="170">
        <v>29.967124964289255</v>
      </c>
      <c r="R30" s="171">
        <v>29.867480823972333</v>
      </c>
      <c r="S30" s="171">
        <v>27.942363466441645</v>
      </c>
      <c r="T30" s="171">
        <v>26.478843204242516</v>
      </c>
      <c r="U30" s="171">
        <v>30.617067616993161</v>
      </c>
      <c r="V30" s="170">
        <v>30.180807505649309</v>
      </c>
      <c r="W30" s="171">
        <v>29.9935237121637</v>
      </c>
      <c r="X30" s="171">
        <v>27.811964685795452</v>
      </c>
      <c r="Y30" s="171">
        <v>24.863742881938769</v>
      </c>
      <c r="Z30" s="171">
        <v>30.541986586335845</v>
      </c>
      <c r="AA30" s="170">
        <v>31.485126352865311</v>
      </c>
      <c r="AB30" s="171">
        <v>31.458732399839384</v>
      </c>
      <c r="AC30" s="171">
        <v>28.822009648279231</v>
      </c>
      <c r="AD30" s="171">
        <v>25.996796165252277</v>
      </c>
      <c r="AE30" s="171">
        <v>32.03143011199937</v>
      </c>
      <c r="AF30" s="170">
        <v>33.006317013632369</v>
      </c>
      <c r="AG30" s="171">
        <v>32.914395957760668</v>
      </c>
      <c r="AH30" s="171">
        <v>30.709589939499811</v>
      </c>
      <c r="AI30" s="171">
        <v>27.240842401150367</v>
      </c>
      <c r="AJ30" s="171">
        <v>33.779850894043527</v>
      </c>
      <c r="AK30" s="170">
        <v>34.416624431505774</v>
      </c>
      <c r="AL30" s="171">
        <v>34.200772858550408</v>
      </c>
      <c r="AM30" s="171">
        <v>31.579690319262433</v>
      </c>
      <c r="AN30" s="171">
        <v>28.115824244177585</v>
      </c>
      <c r="AO30" s="171">
        <v>36.208349594548679</v>
      </c>
      <c r="AP30" s="170">
        <v>33.803198834847599</v>
      </c>
      <c r="AQ30" s="171">
        <v>33.5674059229503</v>
      </c>
      <c r="AR30" s="171">
        <v>31.382796780588414</v>
      </c>
      <c r="AS30" s="171">
        <v>28.727501792025151</v>
      </c>
      <c r="AT30" s="171">
        <v>34.0818756235157</v>
      </c>
      <c r="AU30" s="170">
        <v>32.81361712054715</v>
      </c>
      <c r="AV30" s="171">
        <v>32.279486307451869</v>
      </c>
      <c r="AW30" s="171">
        <v>30.63182502998928</v>
      </c>
      <c r="AX30" s="171">
        <v>28.749335710180258</v>
      </c>
      <c r="AY30" s="171">
        <v>34.125729859457444</v>
      </c>
      <c r="AZ30" s="170">
        <v>32.580703366466601</v>
      </c>
      <c r="BA30" s="171">
        <v>32.291723633979814</v>
      </c>
      <c r="BB30" s="171">
        <v>30.401399861319689</v>
      </c>
      <c r="BC30" s="171">
        <v>29.545918495768799</v>
      </c>
      <c r="BD30" s="171">
        <v>34.795627079584143</v>
      </c>
      <c r="BE30" s="170">
        <v>30.724436476195695</v>
      </c>
      <c r="BF30" s="171">
        <v>30.528624030046313</v>
      </c>
      <c r="BG30" s="171">
        <v>28.620681812494926</v>
      </c>
      <c r="BH30" s="171">
        <v>27.427809401859253</v>
      </c>
      <c r="BI30" s="172">
        <v>32.811592957456909</v>
      </c>
    </row>
    <row r="31" spans="1:61" x14ac:dyDescent="0.25">
      <c r="A31" s="173" t="s">
        <v>1535</v>
      </c>
      <c r="B31" s="170">
        <v>32.946791563271951</v>
      </c>
      <c r="C31" s="171">
        <v>32.706613883024595</v>
      </c>
      <c r="D31" s="171">
        <v>30.521867433857782</v>
      </c>
      <c r="E31" s="171">
        <v>29.694440618067851</v>
      </c>
      <c r="F31" s="171">
        <v>34.008608087262907</v>
      </c>
      <c r="G31" s="170">
        <v>34.775143949697615</v>
      </c>
      <c r="H31" s="171">
        <v>34.662148770908907</v>
      </c>
      <c r="I31" s="171">
        <v>31.585793387888174</v>
      </c>
      <c r="J31" s="171">
        <v>28.966764400418253</v>
      </c>
      <c r="K31" s="171">
        <v>35.07325698916771</v>
      </c>
      <c r="L31" s="170">
        <v>32.304414054776068</v>
      </c>
      <c r="M31" s="171">
        <v>32.06206384840204</v>
      </c>
      <c r="N31" s="171">
        <v>29.56673136931656</v>
      </c>
      <c r="O31" s="171">
        <v>27.504892141713103</v>
      </c>
      <c r="P31" s="171">
        <v>33.681500972256337</v>
      </c>
      <c r="Q31" s="170">
        <v>30.339447795262277</v>
      </c>
      <c r="R31" s="171">
        <v>30.242127574913535</v>
      </c>
      <c r="S31" s="171">
        <v>27.597391870634922</v>
      </c>
      <c r="T31" s="171">
        <v>25.506518956011632</v>
      </c>
      <c r="U31" s="171">
        <v>31.002056345590351</v>
      </c>
      <c r="V31" s="170">
        <v>30.560454196495662</v>
      </c>
      <c r="W31" s="171">
        <v>30.370880877575708</v>
      </c>
      <c r="X31" s="171">
        <v>27.467061320096516</v>
      </c>
      <c r="Y31" s="171">
        <v>23.951082808042901</v>
      </c>
      <c r="Z31" s="171">
        <v>30.926859899730434</v>
      </c>
      <c r="AA31" s="170">
        <v>31.882899930796967</v>
      </c>
      <c r="AB31" s="171">
        <v>31.85395472712645</v>
      </c>
      <c r="AC31" s="171">
        <v>28.462009648279228</v>
      </c>
      <c r="AD31" s="171">
        <v>25.038565846964147</v>
      </c>
      <c r="AE31" s="171">
        <v>32.437003725543278</v>
      </c>
      <c r="AF31" s="170">
        <v>33.421430878870531</v>
      </c>
      <c r="AG31" s="171">
        <v>33.329481197980378</v>
      </c>
      <c r="AH31" s="171">
        <v>30.329658183324344</v>
      </c>
      <c r="AI31" s="171">
        <v>26.240787547424265</v>
      </c>
      <c r="AJ31" s="171">
        <v>34.202416702754114</v>
      </c>
      <c r="AK31" s="170">
        <v>34.849209989635021</v>
      </c>
      <c r="AL31" s="171">
        <v>34.633771043248238</v>
      </c>
      <c r="AM31" s="171">
        <v>31.18708217841899</v>
      </c>
      <c r="AN31" s="171">
        <v>27.085154418637892</v>
      </c>
      <c r="AO31" s="171">
        <v>36.663569475090235</v>
      </c>
      <c r="AP31" s="170">
        <v>34.228115373217392</v>
      </c>
      <c r="AQ31" s="171">
        <v>33.989570956098888</v>
      </c>
      <c r="AR31" s="171">
        <v>30.993281784912295</v>
      </c>
      <c r="AS31" s="171">
        <v>28.372570117615275</v>
      </c>
      <c r="AT31" s="171">
        <v>34.516328092122876</v>
      </c>
      <c r="AU31" s="170">
        <v>33.231110689612194</v>
      </c>
      <c r="AV31" s="171">
        <v>32.684761120385502</v>
      </c>
      <c r="AW31" s="171">
        <v>30.249259207007725</v>
      </c>
      <c r="AX31" s="171">
        <v>28.394192167537611</v>
      </c>
      <c r="AY31" s="171">
        <v>34.555446654526776</v>
      </c>
      <c r="AZ31" s="170">
        <v>32.987890466416665</v>
      </c>
      <c r="BA31" s="171">
        <v>32.698910732247867</v>
      </c>
      <c r="BB31" s="171">
        <v>30.02418790642858</v>
      </c>
      <c r="BC31" s="171">
        <v>29.181431102114143</v>
      </c>
      <c r="BD31" s="171">
        <v>35.231024722891654</v>
      </c>
      <c r="BE31" s="170">
        <v>31.10931450994357</v>
      </c>
      <c r="BF31" s="171">
        <v>30.913152192627912</v>
      </c>
      <c r="BG31" s="171">
        <v>28.263269764024432</v>
      </c>
      <c r="BH31" s="171">
        <v>27.08816602084617</v>
      </c>
      <c r="BI31" s="172">
        <v>33.228633615206235</v>
      </c>
    </row>
    <row r="32" spans="1:61" x14ac:dyDescent="0.25">
      <c r="A32" s="173" t="s">
        <v>1536</v>
      </c>
      <c r="B32" s="170">
        <v>33.651331803395507</v>
      </c>
      <c r="C32" s="171">
        <v>33.428031518539441</v>
      </c>
      <c r="D32" s="171">
        <v>32.052680445607443</v>
      </c>
      <c r="E32" s="171">
        <v>31.13958038816525</v>
      </c>
      <c r="F32" s="171">
        <v>34.951113887854618</v>
      </c>
      <c r="G32" s="170">
        <v>37.389255464784476</v>
      </c>
      <c r="H32" s="171">
        <v>37.280006493547035</v>
      </c>
      <c r="I32" s="171">
        <v>34.595141605026257</v>
      </c>
      <c r="J32" s="171">
        <v>32.095308273622805</v>
      </c>
      <c r="K32" s="171">
        <v>37.938796584992716</v>
      </c>
      <c r="L32" s="170">
        <v>34.789959941869398</v>
      </c>
      <c r="M32" s="171">
        <v>34.522710584777982</v>
      </c>
      <c r="N32" s="171">
        <v>32.888679268280448</v>
      </c>
      <c r="O32" s="171">
        <v>31.115065903326755</v>
      </c>
      <c r="P32" s="171">
        <v>36.193783163339951</v>
      </c>
      <c r="Q32" s="170">
        <v>32.988680305742285</v>
      </c>
      <c r="R32" s="171">
        <v>32.8891204738147</v>
      </c>
      <c r="S32" s="171">
        <v>30.405890593332956</v>
      </c>
      <c r="T32" s="171">
        <v>27.919111395458291</v>
      </c>
      <c r="U32" s="171">
        <v>33.543906045622528</v>
      </c>
      <c r="V32" s="170">
        <v>33.089612876360789</v>
      </c>
      <c r="W32" s="171">
        <v>32.917544203925608</v>
      </c>
      <c r="X32" s="171">
        <v>29.189080488604098</v>
      </c>
      <c r="Y32" s="171">
        <v>26.61522125622972</v>
      </c>
      <c r="Z32" s="171">
        <v>33.412086271058953</v>
      </c>
      <c r="AA32" s="170">
        <v>34.13780607502796</v>
      </c>
      <c r="AB32" s="171">
        <v>33.894470322059732</v>
      </c>
      <c r="AC32" s="171">
        <v>30.494109843767248</v>
      </c>
      <c r="AD32" s="171">
        <v>26.351966079762377</v>
      </c>
      <c r="AE32" s="171">
        <v>34.262730914658526</v>
      </c>
      <c r="AF32" s="170">
        <v>36.100777603928186</v>
      </c>
      <c r="AG32" s="171">
        <v>35.165587731764653</v>
      </c>
      <c r="AH32" s="171">
        <v>32.804935312843547</v>
      </c>
      <c r="AI32" s="171">
        <v>28.102726949980099</v>
      </c>
      <c r="AJ32" s="171">
        <v>35.972607244510073</v>
      </c>
      <c r="AK32" s="170">
        <v>36.960236727516666</v>
      </c>
      <c r="AL32" s="171">
        <v>36.611709546005066</v>
      </c>
      <c r="AM32" s="171">
        <v>33.224300195007771</v>
      </c>
      <c r="AN32" s="171">
        <v>28.596353046130233</v>
      </c>
      <c r="AO32" s="171">
        <v>38.1800447208769</v>
      </c>
      <c r="AP32" s="170">
        <v>36.650895129055804</v>
      </c>
      <c r="AQ32" s="171">
        <v>36.209650633523111</v>
      </c>
      <c r="AR32" s="171">
        <v>33.42894872134287</v>
      </c>
      <c r="AS32" s="171">
        <v>29.715782303132322</v>
      </c>
      <c r="AT32" s="171">
        <v>36.898609622521015</v>
      </c>
      <c r="AU32" s="170">
        <v>35.879095806393543</v>
      </c>
      <c r="AV32" s="171">
        <v>34.910943190428831</v>
      </c>
      <c r="AW32" s="171">
        <v>32.591248869175004</v>
      </c>
      <c r="AX32" s="171">
        <v>30.176918042898699</v>
      </c>
      <c r="AY32" s="171">
        <v>36.949412905635704</v>
      </c>
      <c r="AZ32" s="170">
        <v>34.553898716020953</v>
      </c>
      <c r="BA32" s="171">
        <v>34.333757121227386</v>
      </c>
      <c r="BB32" s="171">
        <v>31.495284128816895</v>
      </c>
      <c r="BC32" s="171">
        <v>30.450723847043655</v>
      </c>
      <c r="BD32" s="171">
        <v>36.588981047694261</v>
      </c>
      <c r="BE32" s="170">
        <v>33.562101175149287</v>
      </c>
      <c r="BF32" s="171">
        <v>33.365576515082978</v>
      </c>
      <c r="BG32" s="171">
        <v>30.539133280205149</v>
      </c>
      <c r="BH32" s="171">
        <v>28.840016004002969</v>
      </c>
      <c r="BI32" s="172">
        <v>35.730184296217026</v>
      </c>
    </row>
    <row r="33" spans="1:61" x14ac:dyDescent="0.25">
      <c r="A33" s="173" t="s">
        <v>1537</v>
      </c>
      <c r="B33" s="170">
        <v>30.578734294407358</v>
      </c>
      <c r="C33" s="171">
        <v>30.487479007463353</v>
      </c>
      <c r="D33" s="171">
        <v>30.555468393665457</v>
      </c>
      <c r="E33" s="171">
        <v>30.558410961050956</v>
      </c>
      <c r="F33" s="171">
        <v>30.942054509971516</v>
      </c>
      <c r="G33" s="170">
        <v>31.118405278550664</v>
      </c>
      <c r="H33" s="171">
        <v>30.937694822020614</v>
      </c>
      <c r="I33" s="171">
        <v>31.044574480459374</v>
      </c>
      <c r="J33" s="171">
        <v>30.959095195641407</v>
      </c>
      <c r="K33" s="171">
        <v>31.686281234732398</v>
      </c>
      <c r="L33" s="170">
        <v>29.515460018611758</v>
      </c>
      <c r="M33" s="171">
        <v>29.421524436466356</v>
      </c>
      <c r="N33" s="171">
        <v>29.502094540646421</v>
      </c>
      <c r="O33" s="171">
        <v>29.463095998105082</v>
      </c>
      <c r="P33" s="171">
        <v>30.675703495955361</v>
      </c>
      <c r="Q33" s="170">
        <v>27.988425637108858</v>
      </c>
      <c r="R33" s="171">
        <v>27.920783018579176</v>
      </c>
      <c r="S33" s="171">
        <v>27.88102313661151</v>
      </c>
      <c r="T33" s="171">
        <v>27.965965512749399</v>
      </c>
      <c r="U33" s="171">
        <v>28.619318346683222</v>
      </c>
      <c r="V33" s="170">
        <v>28.287748508663178</v>
      </c>
      <c r="W33" s="171">
        <v>28.019278001346699</v>
      </c>
      <c r="X33" s="171">
        <v>27.987151784916367</v>
      </c>
      <c r="Y33" s="171">
        <v>27.984173221553263</v>
      </c>
      <c r="Z33" s="171">
        <v>28.542267114388647</v>
      </c>
      <c r="AA33" s="170">
        <v>29.818190360948446</v>
      </c>
      <c r="AB33" s="171">
        <v>29.547338246913903</v>
      </c>
      <c r="AC33" s="171">
        <v>29.742662050101686</v>
      </c>
      <c r="AD33" s="171">
        <v>29.748797955887401</v>
      </c>
      <c r="AE33" s="171">
        <v>30.186088995304527</v>
      </c>
      <c r="AF33" s="170">
        <v>31.119998820194883</v>
      </c>
      <c r="AG33" s="171">
        <v>30.69935617099614</v>
      </c>
      <c r="AH33" s="171">
        <v>30.902644892272658</v>
      </c>
      <c r="AI33" s="171">
        <v>30.881149576329708</v>
      </c>
      <c r="AJ33" s="171">
        <v>31.528909918312809</v>
      </c>
      <c r="AK33" s="170">
        <v>32.220628284427924</v>
      </c>
      <c r="AL33" s="171">
        <v>31.951443165232028</v>
      </c>
      <c r="AM33" s="171">
        <v>32.11170537707126</v>
      </c>
      <c r="AN33" s="171">
        <v>31.984267809577823</v>
      </c>
      <c r="AO33" s="171">
        <v>33.649201168339431</v>
      </c>
      <c r="AP33" s="170">
        <v>31.847053884684605</v>
      </c>
      <c r="AQ33" s="171">
        <v>31.689633054955674</v>
      </c>
      <c r="AR33" s="171">
        <v>31.853066256498703</v>
      </c>
      <c r="AS33" s="171">
        <v>31.564471599206215</v>
      </c>
      <c r="AT33" s="171">
        <v>32.071931674940977</v>
      </c>
      <c r="AU33" s="170">
        <v>30.909709811848426</v>
      </c>
      <c r="AV33" s="171">
        <v>30.505224598044087</v>
      </c>
      <c r="AW33" s="171">
        <v>30.566068602718762</v>
      </c>
      <c r="AX33" s="171">
        <v>30.415882337418804</v>
      </c>
      <c r="AY33" s="171">
        <v>31.870554755568001</v>
      </c>
      <c r="AZ33" s="170">
        <v>30.377562179694824</v>
      </c>
      <c r="BA33" s="171">
        <v>30.27421684917357</v>
      </c>
      <c r="BB33" s="171">
        <v>30.466503967969327</v>
      </c>
      <c r="BC33" s="171">
        <v>30.46877207281727</v>
      </c>
      <c r="BD33" s="171">
        <v>30.568556835647424</v>
      </c>
      <c r="BE33" s="170">
        <v>26.30425899852079</v>
      </c>
      <c r="BF33" s="171">
        <v>26.285508198826282</v>
      </c>
      <c r="BG33" s="171">
        <v>26.474485408580225</v>
      </c>
      <c r="BH33" s="171">
        <v>27.454563993357272</v>
      </c>
      <c r="BI33" s="172">
        <v>26.482329558768207</v>
      </c>
    </row>
    <row r="34" spans="1:61" x14ac:dyDescent="0.25">
      <c r="A34" s="173" t="s">
        <v>1538</v>
      </c>
      <c r="B34" s="170">
        <v>30.788816944716032</v>
      </c>
      <c r="C34" s="171">
        <v>30.678276456245726</v>
      </c>
      <c r="D34" s="171">
        <v>30.802360509717435</v>
      </c>
      <c r="E34" s="171">
        <v>30.828604612903479</v>
      </c>
      <c r="F34" s="171">
        <v>31.189566024031411</v>
      </c>
      <c r="G34" s="170">
        <v>31.331087934360358</v>
      </c>
      <c r="H34" s="171">
        <v>31.136621981905481</v>
      </c>
      <c r="I34" s="171">
        <v>31.259631820378605</v>
      </c>
      <c r="J34" s="171">
        <v>31.150285479060049</v>
      </c>
      <c r="K34" s="171">
        <v>31.861124504651219</v>
      </c>
      <c r="L34" s="170">
        <v>29.675460018611751</v>
      </c>
      <c r="M34" s="171">
        <v>29.581524436466356</v>
      </c>
      <c r="N34" s="171">
        <v>29.659493893722772</v>
      </c>
      <c r="O34" s="171">
        <v>29.623095998105082</v>
      </c>
      <c r="P34" s="171">
        <v>30.845703495955366</v>
      </c>
      <c r="Q34" s="170">
        <v>28.139134313216772</v>
      </c>
      <c r="R34" s="171">
        <v>28.058155290624715</v>
      </c>
      <c r="S34" s="171">
        <v>28.001023136611511</v>
      </c>
      <c r="T34" s="171">
        <v>28.046711768611434</v>
      </c>
      <c r="U34" s="171">
        <v>28.727717226777962</v>
      </c>
      <c r="V34" s="170">
        <v>28.357748508663178</v>
      </c>
      <c r="W34" s="171">
        <v>28.126063828406728</v>
      </c>
      <c r="X34" s="171">
        <v>28.059392176752894</v>
      </c>
      <c r="Y34" s="171">
        <v>28.056717858272624</v>
      </c>
      <c r="Z34" s="171">
        <v>28.622267114388652</v>
      </c>
      <c r="AA34" s="170">
        <v>29.897787162230525</v>
      </c>
      <c r="AB34" s="171">
        <v>29.670253969076398</v>
      </c>
      <c r="AC34" s="171">
        <v>29.817485354164365</v>
      </c>
      <c r="AD34" s="171">
        <v>29.82660050350842</v>
      </c>
      <c r="AE34" s="171">
        <v>30.261273990580364</v>
      </c>
      <c r="AF34" s="170">
        <v>31.257464486461732</v>
      </c>
      <c r="AG34" s="171">
        <v>30.829356170996139</v>
      </c>
      <c r="AH34" s="171">
        <v>30.972644892272662</v>
      </c>
      <c r="AI34" s="171">
        <v>30.961106681235833</v>
      </c>
      <c r="AJ34" s="171">
        <v>31.611382316037261</v>
      </c>
      <c r="AK34" s="170">
        <v>32.403237288112805</v>
      </c>
      <c r="AL34" s="171">
        <v>32.137038728328591</v>
      </c>
      <c r="AM34" s="171">
        <v>32.239500117334551</v>
      </c>
      <c r="AN34" s="171">
        <v>32.114267809577818</v>
      </c>
      <c r="AO34" s="171">
        <v>33.791817139758393</v>
      </c>
      <c r="AP34" s="170">
        <v>31.924310080881238</v>
      </c>
      <c r="AQ34" s="171">
        <v>31.808702689641631</v>
      </c>
      <c r="AR34" s="171">
        <v>31.927992647414346</v>
      </c>
      <c r="AS34" s="171">
        <v>31.642143473789424</v>
      </c>
      <c r="AT34" s="171">
        <v>32.154197166823131</v>
      </c>
      <c r="AU34" s="170">
        <v>31.052753520054267</v>
      </c>
      <c r="AV34" s="171">
        <v>30.677829689682934</v>
      </c>
      <c r="AW34" s="171">
        <v>30.686068602718763</v>
      </c>
      <c r="AX34" s="171">
        <v>30.540702333938889</v>
      </c>
      <c r="AY34" s="171">
        <v>32.04253138161274</v>
      </c>
      <c r="AZ34" s="170">
        <v>30.527038940904706</v>
      </c>
      <c r="BA34" s="171">
        <v>30.449077281386398</v>
      </c>
      <c r="BB34" s="171">
        <v>30.588794267983126</v>
      </c>
      <c r="BC34" s="171">
        <v>30.591346619567215</v>
      </c>
      <c r="BD34" s="171">
        <v>30.720646509072946</v>
      </c>
      <c r="BE34" s="170">
        <v>26.453841984879197</v>
      </c>
      <c r="BF34" s="171">
        <v>26.439933055321287</v>
      </c>
      <c r="BG34" s="171">
        <v>26.576644485272091</v>
      </c>
      <c r="BH34" s="171">
        <v>27.564563993357268</v>
      </c>
      <c r="BI34" s="172">
        <v>26.589708095908009</v>
      </c>
    </row>
    <row r="35" spans="1:61" x14ac:dyDescent="0.25">
      <c r="A35" s="173" t="s">
        <v>1539</v>
      </c>
      <c r="B35" s="170">
        <v>32.869964173644199</v>
      </c>
      <c r="C35" s="171">
        <v>32.756939088935809</v>
      </c>
      <c r="D35" s="171">
        <v>31.4825476814243</v>
      </c>
      <c r="E35" s="171">
        <v>30.62369014226654</v>
      </c>
      <c r="F35" s="171">
        <v>32.884316199654073</v>
      </c>
      <c r="G35" s="170">
        <v>33.923853987951844</v>
      </c>
      <c r="H35" s="171">
        <v>34.133318140098275</v>
      </c>
      <c r="I35" s="171">
        <v>31.608256293056137</v>
      </c>
      <c r="J35" s="171">
        <v>30.625820782565629</v>
      </c>
      <c r="K35" s="171">
        <v>33.172066306413001</v>
      </c>
      <c r="L35" s="170">
        <v>32.190442948621339</v>
      </c>
      <c r="M35" s="171">
        <v>31.926686043879169</v>
      </c>
      <c r="N35" s="171">
        <v>30.375110287906477</v>
      </c>
      <c r="O35" s="171">
        <v>29.05877404101798</v>
      </c>
      <c r="P35" s="171">
        <v>32.152026575893188</v>
      </c>
      <c r="Q35" s="170">
        <v>30.114402726843405</v>
      </c>
      <c r="R35" s="171">
        <v>30.087217777233636</v>
      </c>
      <c r="S35" s="171">
        <v>28.377391870634927</v>
      </c>
      <c r="T35" s="171">
        <v>27.08315620745298</v>
      </c>
      <c r="U35" s="171">
        <v>29.56851327912144</v>
      </c>
      <c r="V35" s="170">
        <v>29.301218040360357</v>
      </c>
      <c r="W35" s="171">
        <v>29.121228510829109</v>
      </c>
      <c r="X35" s="171">
        <v>28.324047179676928</v>
      </c>
      <c r="Y35" s="171">
        <v>26.020061415745197</v>
      </c>
      <c r="Z35" s="171">
        <v>29.65770330140975</v>
      </c>
      <c r="AA35" s="170">
        <v>31.012083753205527</v>
      </c>
      <c r="AB35" s="171">
        <v>31.175279134265683</v>
      </c>
      <c r="AC35" s="171">
        <v>29.391372656902774</v>
      </c>
      <c r="AD35" s="171">
        <v>28.000332724444284</v>
      </c>
      <c r="AE35" s="171">
        <v>31.204050990460242</v>
      </c>
      <c r="AF35" s="170">
        <v>32.41103754027489</v>
      </c>
      <c r="AG35" s="171">
        <v>32.262887298817489</v>
      </c>
      <c r="AH35" s="171">
        <v>31.212147589037446</v>
      </c>
      <c r="AI35" s="171">
        <v>29.174373410728641</v>
      </c>
      <c r="AJ35" s="171">
        <v>32.408245557541903</v>
      </c>
      <c r="AK35" s="170">
        <v>34.601633835270775</v>
      </c>
      <c r="AL35" s="171">
        <v>34.603602372597123</v>
      </c>
      <c r="AM35" s="171">
        <v>32.291272161422349</v>
      </c>
      <c r="AN35" s="171">
        <v>29.558634392527818</v>
      </c>
      <c r="AO35" s="171">
        <v>35.229098960365626</v>
      </c>
      <c r="AP35" s="170">
        <v>33.311079182658602</v>
      </c>
      <c r="AQ35" s="171">
        <v>33.65400845704275</v>
      </c>
      <c r="AR35" s="171">
        <v>31.989585319242195</v>
      </c>
      <c r="AS35" s="171">
        <v>29.41515186169503</v>
      </c>
      <c r="AT35" s="171">
        <v>32.857632871993019</v>
      </c>
      <c r="AU35" s="170">
        <v>31.853399382519484</v>
      </c>
      <c r="AV35" s="171">
        <v>31.468333037342241</v>
      </c>
      <c r="AW35" s="171">
        <v>30.53897204321644</v>
      </c>
      <c r="AX35" s="171">
        <v>29.497394705571427</v>
      </c>
      <c r="AY35" s="171">
        <v>32.963800700378208</v>
      </c>
      <c r="AZ35" s="170">
        <v>31.703148938457552</v>
      </c>
      <c r="BA35" s="171">
        <v>32.060844172734782</v>
      </c>
      <c r="BB35" s="171">
        <v>31.018165023405196</v>
      </c>
      <c r="BC35" s="171">
        <v>30.218788107416465</v>
      </c>
      <c r="BD35" s="171">
        <v>33.858503013836454</v>
      </c>
      <c r="BE35" s="170">
        <v>30.773669972059391</v>
      </c>
      <c r="BF35" s="171">
        <v>30.595393584516927</v>
      </c>
      <c r="BG35" s="171">
        <v>29.065536777869355</v>
      </c>
      <c r="BH35" s="171">
        <v>28.065383999542963</v>
      </c>
      <c r="BI35" s="172">
        <v>31.600335248895956</v>
      </c>
    </row>
    <row r="36" spans="1:61" x14ac:dyDescent="0.25">
      <c r="A36" s="173" t="s">
        <v>1540</v>
      </c>
      <c r="B36" s="170">
        <v>30.464271808978474</v>
      </c>
      <c r="C36" s="171">
        <v>30.262840340757041</v>
      </c>
      <c r="D36" s="171">
        <v>30.534143561251831</v>
      </c>
      <c r="E36" s="171">
        <v>30.523154885789221</v>
      </c>
      <c r="F36" s="171">
        <v>31.133391754997678</v>
      </c>
      <c r="G36" s="170">
        <v>30.749382154148851</v>
      </c>
      <c r="H36" s="171">
        <v>30.523082998769972</v>
      </c>
      <c r="I36" s="171">
        <v>30.632327386364569</v>
      </c>
      <c r="J36" s="171">
        <v>30.299529729789228</v>
      </c>
      <c r="K36" s="171">
        <v>31.321014089372515</v>
      </c>
      <c r="L36" s="170">
        <v>28.795407128604992</v>
      </c>
      <c r="M36" s="171">
        <v>28.61431706280408</v>
      </c>
      <c r="N36" s="171">
        <v>28.713128476751713</v>
      </c>
      <c r="O36" s="171">
        <v>28.52889582520956</v>
      </c>
      <c r="P36" s="171">
        <v>30.171048893011019</v>
      </c>
      <c r="Q36" s="170">
        <v>27.144331203320952</v>
      </c>
      <c r="R36" s="171">
        <v>27.084812953383739</v>
      </c>
      <c r="S36" s="171">
        <v>26.980803178366127</v>
      </c>
      <c r="T36" s="171">
        <v>26.891274902089322</v>
      </c>
      <c r="U36" s="171">
        <v>27.784939311492455</v>
      </c>
      <c r="V36" s="170">
        <v>27.496758895800379</v>
      </c>
      <c r="W36" s="171">
        <v>27.204555235622099</v>
      </c>
      <c r="X36" s="171">
        <v>27.102573261609521</v>
      </c>
      <c r="Y36" s="171">
        <v>27.088723131596328</v>
      </c>
      <c r="Z36" s="171">
        <v>27.954650811046207</v>
      </c>
      <c r="AA36" s="170">
        <v>29.161999630377569</v>
      </c>
      <c r="AB36" s="171">
        <v>29.090796118069857</v>
      </c>
      <c r="AC36" s="171">
        <v>28.945534415348963</v>
      </c>
      <c r="AD36" s="171">
        <v>28.77977655442951</v>
      </c>
      <c r="AE36" s="171">
        <v>29.335968336467833</v>
      </c>
      <c r="AF36" s="170">
        <v>30.204971797039807</v>
      </c>
      <c r="AG36" s="171">
        <v>30.069732451248473</v>
      </c>
      <c r="AH36" s="171">
        <v>30.058943911057927</v>
      </c>
      <c r="AI36" s="171">
        <v>29.901415298437744</v>
      </c>
      <c r="AJ36" s="171">
        <v>30.974415179678502</v>
      </c>
      <c r="AK36" s="170">
        <v>32.046739400767088</v>
      </c>
      <c r="AL36" s="171">
        <v>31.791089435393033</v>
      </c>
      <c r="AM36" s="171">
        <v>31.697014596717779</v>
      </c>
      <c r="AN36" s="171">
        <v>31.213444304980698</v>
      </c>
      <c r="AO36" s="171">
        <v>33.667147501549067</v>
      </c>
      <c r="AP36" s="170">
        <v>31.515105073327987</v>
      </c>
      <c r="AQ36" s="171">
        <v>31.49259884923811</v>
      </c>
      <c r="AR36" s="171">
        <v>31.550771197141398</v>
      </c>
      <c r="AS36" s="171">
        <v>30.847066637932159</v>
      </c>
      <c r="AT36" s="171">
        <v>31.742431468451208</v>
      </c>
      <c r="AU36" s="170">
        <v>30.368526796715997</v>
      </c>
      <c r="AV36" s="171">
        <v>29.897343065520587</v>
      </c>
      <c r="AW36" s="171">
        <v>29.881490162320709</v>
      </c>
      <c r="AX36" s="171">
        <v>29.738425714806411</v>
      </c>
      <c r="AY36" s="171">
        <v>31.466230172293034</v>
      </c>
      <c r="AZ36" s="170">
        <v>30.355510019902592</v>
      </c>
      <c r="BA36" s="171">
        <v>30.142864067816486</v>
      </c>
      <c r="BB36" s="171">
        <v>30.314045284753572</v>
      </c>
      <c r="BC36" s="171">
        <v>30.312240138519549</v>
      </c>
      <c r="BD36" s="171">
        <v>32.051946167091749</v>
      </c>
      <c r="BE36" s="170">
        <v>27.625097107324819</v>
      </c>
      <c r="BF36" s="171">
        <v>27.250128373862974</v>
      </c>
      <c r="BG36" s="171">
        <v>27.499267255727265</v>
      </c>
      <c r="BH36" s="171">
        <v>27.220757916800455</v>
      </c>
      <c r="BI36" s="172">
        <v>29.934575013534026</v>
      </c>
    </row>
    <row r="37" spans="1:61" x14ac:dyDescent="0.25">
      <c r="A37" s="173" t="s">
        <v>1541</v>
      </c>
      <c r="B37" s="170">
        <v>30.722620710551382</v>
      </c>
      <c r="C37" s="171">
        <v>30.388384868127623</v>
      </c>
      <c r="D37" s="171">
        <v>31.038434762784572</v>
      </c>
      <c r="E37" s="171">
        <v>31.024855433940232</v>
      </c>
      <c r="F37" s="171">
        <v>31.650076659519481</v>
      </c>
      <c r="G37" s="170">
        <v>30.899382154148849</v>
      </c>
      <c r="H37" s="171">
        <v>30.602845765770262</v>
      </c>
      <c r="I37" s="171">
        <v>31.043365967938797</v>
      </c>
      <c r="J37" s="171">
        <v>30.26366615816411</v>
      </c>
      <c r="K37" s="171">
        <v>31.841017997877959</v>
      </c>
      <c r="L37" s="170">
        <v>28.819459789076038</v>
      </c>
      <c r="M37" s="171">
        <v>28.286985728536941</v>
      </c>
      <c r="N37" s="171">
        <v>28.330588688170621</v>
      </c>
      <c r="O37" s="171">
        <v>28.151550984038181</v>
      </c>
      <c r="P37" s="171">
        <v>30.639928027317165</v>
      </c>
      <c r="Q37" s="170">
        <v>26.944297518613315</v>
      </c>
      <c r="R37" s="171">
        <v>26.735185164212915</v>
      </c>
      <c r="S37" s="171">
        <v>26.675694597387988</v>
      </c>
      <c r="T37" s="171">
        <v>26.619607764779051</v>
      </c>
      <c r="U37" s="171">
        <v>28.227255118302132</v>
      </c>
      <c r="V37" s="170">
        <v>27.631627110183949</v>
      </c>
      <c r="W37" s="171">
        <v>27.3371369352041</v>
      </c>
      <c r="X37" s="171">
        <v>26.854418163830694</v>
      </c>
      <c r="Y37" s="171">
        <v>26.92812988464949</v>
      </c>
      <c r="Z37" s="171">
        <v>28.416801568106649</v>
      </c>
      <c r="AA37" s="170">
        <v>29.507060408985872</v>
      </c>
      <c r="AB37" s="171">
        <v>29.272447219307754</v>
      </c>
      <c r="AC37" s="171">
        <v>29.155140633128916</v>
      </c>
      <c r="AD37" s="171">
        <v>28.732196935397706</v>
      </c>
      <c r="AE37" s="171">
        <v>29.821541950011746</v>
      </c>
      <c r="AF37" s="170">
        <v>30.67791490515209</v>
      </c>
      <c r="AG37" s="171">
        <v>30.449663926267061</v>
      </c>
      <c r="AH37" s="171">
        <v>30.491978260531464</v>
      </c>
      <c r="AI37" s="171">
        <v>30.21859839062158</v>
      </c>
      <c r="AJ37" s="171">
        <v>31.484366591160608</v>
      </c>
      <c r="AK37" s="170">
        <v>32.579737528080223</v>
      </c>
      <c r="AL37" s="171">
        <v>32.316289838542566</v>
      </c>
      <c r="AM37" s="171">
        <v>32.20698491445075</v>
      </c>
      <c r="AN37" s="171">
        <v>31.416702754351324</v>
      </c>
      <c r="AO37" s="171">
        <v>34.441804512585023</v>
      </c>
      <c r="AP37" s="170">
        <v>32.031710894753196</v>
      </c>
      <c r="AQ37" s="171">
        <v>31.732351239107782</v>
      </c>
      <c r="AR37" s="171">
        <v>32.072467539158701</v>
      </c>
      <c r="AS37" s="171">
        <v>30.626349294388763</v>
      </c>
      <c r="AT37" s="171">
        <v>32.266805421901253</v>
      </c>
      <c r="AU37" s="170">
        <v>30.873806365864123</v>
      </c>
      <c r="AV37" s="171">
        <v>30.384802603537683</v>
      </c>
      <c r="AW37" s="171">
        <v>30.37405598530226</v>
      </c>
      <c r="AX37" s="171">
        <v>30.153569257449057</v>
      </c>
      <c r="AY37" s="171">
        <v>31.983703674650982</v>
      </c>
      <c r="AZ37" s="170">
        <v>30.855123680409875</v>
      </c>
      <c r="BA37" s="171">
        <v>30.642472420984262</v>
      </c>
      <c r="BB37" s="171">
        <v>30.813676401284376</v>
      </c>
      <c r="BC37" s="171">
        <v>30.862898716262713</v>
      </c>
      <c r="BD37" s="171">
        <v>32.63057949999353</v>
      </c>
      <c r="BE37" s="170">
        <v>28.079975141072701</v>
      </c>
      <c r="BF37" s="171">
        <v>27.369882686308443</v>
      </c>
      <c r="BG37" s="171">
        <v>27.954160755461494</v>
      </c>
      <c r="BH37" s="171">
        <v>27.602922795066412</v>
      </c>
      <c r="BI37" s="172">
        <v>30.431615671283346</v>
      </c>
    </row>
    <row r="38" spans="1:61" x14ac:dyDescent="0.25">
      <c r="A38" s="173" t="s">
        <v>1542</v>
      </c>
      <c r="B38" s="170">
        <v>31.470998845532858</v>
      </c>
      <c r="C38" s="171">
        <v>31.274384868127623</v>
      </c>
      <c r="D38" s="171">
        <v>31.54722359665357</v>
      </c>
      <c r="E38" s="171">
        <v>31.219650510140241</v>
      </c>
      <c r="F38" s="171">
        <v>32.511011036256221</v>
      </c>
      <c r="G38" s="170">
        <v>33.300141697705627</v>
      </c>
      <c r="H38" s="171">
        <v>33.105857866245415</v>
      </c>
      <c r="I38" s="171">
        <v>32.870697187886535</v>
      </c>
      <c r="J38" s="171">
        <v>32.069568199878937</v>
      </c>
      <c r="K38" s="171">
        <v>34.058458755891138</v>
      </c>
      <c r="L38" s="170">
        <v>30.977487399733686</v>
      </c>
      <c r="M38" s="171">
        <v>30.975705138223308</v>
      </c>
      <c r="N38" s="171">
        <v>30.903121703570733</v>
      </c>
      <c r="O38" s="171">
        <v>30.316402552505135</v>
      </c>
      <c r="P38" s="171">
        <v>32.12181346865416</v>
      </c>
      <c r="Q38" s="170">
        <v>29.443404968603698</v>
      </c>
      <c r="R38" s="171">
        <v>29.373359049309787</v>
      </c>
      <c r="S38" s="171">
        <v>28.918005074563585</v>
      </c>
      <c r="T38" s="171">
        <v>28.632142436925349</v>
      </c>
      <c r="U38" s="171">
        <v>30.379928068648937</v>
      </c>
      <c r="V38" s="170">
        <v>29.919643245648064</v>
      </c>
      <c r="W38" s="171">
        <v>29.549011559418471</v>
      </c>
      <c r="X38" s="171">
        <v>29.113173041797257</v>
      </c>
      <c r="Y38" s="171">
        <v>29.154936242262465</v>
      </c>
      <c r="Z38" s="171">
        <v>30.426985677575395</v>
      </c>
      <c r="AA38" s="170">
        <v>31.259987157643973</v>
      </c>
      <c r="AB38" s="171">
        <v>31.141976240952555</v>
      </c>
      <c r="AC38" s="171">
        <v>30.658942433510429</v>
      </c>
      <c r="AD38" s="171">
        <v>30.210148530284915</v>
      </c>
      <c r="AE38" s="171">
        <v>31.47739494344453</v>
      </c>
      <c r="AF38" s="170">
        <v>32.489837538027643</v>
      </c>
      <c r="AG38" s="171">
        <v>32.280195500827517</v>
      </c>
      <c r="AH38" s="171">
        <v>31.512096543278801</v>
      </c>
      <c r="AI38" s="171">
        <v>30.954479210502797</v>
      </c>
      <c r="AJ38" s="171">
        <v>33.12280401366511</v>
      </c>
      <c r="AK38" s="170">
        <v>33.477658254139598</v>
      </c>
      <c r="AL38" s="171">
        <v>33.187594597570374</v>
      </c>
      <c r="AM38" s="171">
        <v>32.70828064774669</v>
      </c>
      <c r="AN38" s="171">
        <v>31.52385792447981</v>
      </c>
      <c r="AO38" s="171">
        <v>35.251101753465086</v>
      </c>
      <c r="AP38" s="170">
        <v>32.785075597574291</v>
      </c>
      <c r="AQ38" s="171">
        <v>32.786350484014676</v>
      </c>
      <c r="AR38" s="171">
        <v>32.718611973554154</v>
      </c>
      <c r="AS38" s="171">
        <v>31.442119759358434</v>
      </c>
      <c r="AT38" s="171">
        <v>32.974212852197475</v>
      </c>
      <c r="AU38" s="170">
        <v>32.537641016766109</v>
      </c>
      <c r="AV38" s="171">
        <v>32.224757450095908</v>
      </c>
      <c r="AW38" s="171">
        <v>31.855117761225554</v>
      </c>
      <c r="AX38" s="171">
        <v>31.205710089546134</v>
      </c>
      <c r="AY38" s="171">
        <v>33.630542083391695</v>
      </c>
      <c r="AZ38" s="170">
        <v>32.379102728225604</v>
      </c>
      <c r="BA38" s="171">
        <v>32.110490024643319</v>
      </c>
      <c r="BB38" s="171">
        <v>32.202776861212477</v>
      </c>
      <c r="BC38" s="171">
        <v>32.011027676445217</v>
      </c>
      <c r="BD38" s="171">
        <v>34.282174641604072</v>
      </c>
      <c r="BE38" s="170">
        <v>29.898031159261496</v>
      </c>
      <c r="BF38" s="171">
        <v>29.567981416577414</v>
      </c>
      <c r="BG38" s="171">
        <v>29.753014217980731</v>
      </c>
      <c r="BH38" s="171">
        <v>29.237782310888196</v>
      </c>
      <c r="BI38" s="172">
        <v>32.438188029185021</v>
      </c>
    </row>
    <row r="39" spans="1:61" x14ac:dyDescent="0.25">
      <c r="A39" s="173" t="s">
        <v>1543</v>
      </c>
      <c r="B39" s="170">
        <v>31.195569020442342</v>
      </c>
      <c r="C39" s="171">
        <v>31.106380125479472</v>
      </c>
      <c r="D39" s="171">
        <v>31.132692443203322</v>
      </c>
      <c r="E39" s="171">
        <v>30.844568742879385</v>
      </c>
      <c r="F39" s="171">
        <v>32.124706888993636</v>
      </c>
      <c r="G39" s="170">
        <v>32.501445764032724</v>
      </c>
      <c r="H39" s="171">
        <v>32.262430584606541</v>
      </c>
      <c r="I39" s="171">
        <v>32.359112771238301</v>
      </c>
      <c r="J39" s="171">
        <v>30.954503959055643</v>
      </c>
      <c r="K39" s="171">
        <v>33.350765583438204</v>
      </c>
      <c r="L39" s="170">
        <v>30.270386988920066</v>
      </c>
      <c r="M39" s="171">
        <v>30.19729300828303</v>
      </c>
      <c r="N39" s="171">
        <v>29.887701793350097</v>
      </c>
      <c r="O39" s="171">
        <v>29.346468995626861</v>
      </c>
      <c r="P39" s="171">
        <v>31.395524207099026</v>
      </c>
      <c r="Q39" s="170">
        <v>28.655776380766923</v>
      </c>
      <c r="R39" s="171">
        <v>28.606120749288365</v>
      </c>
      <c r="S39" s="171">
        <v>28.317141260441748</v>
      </c>
      <c r="T39" s="171">
        <v>27.330259215369875</v>
      </c>
      <c r="U39" s="171">
        <v>29.380505956517517</v>
      </c>
      <c r="V39" s="170">
        <v>29.185067805300175</v>
      </c>
      <c r="W39" s="171">
        <v>28.84095859401021</v>
      </c>
      <c r="X39" s="171">
        <v>28.331953726539119</v>
      </c>
      <c r="Y39" s="171">
        <v>31.12589241726306</v>
      </c>
      <c r="Z39" s="171">
        <v>29.165140416986084</v>
      </c>
      <c r="AA39" s="170">
        <v>30.211735997852415</v>
      </c>
      <c r="AB39" s="171">
        <v>30.065613629069286</v>
      </c>
      <c r="AC39" s="171">
        <v>29.897736485314752</v>
      </c>
      <c r="AD39" s="171">
        <v>29.115456564957128</v>
      </c>
      <c r="AE39" s="171">
        <v>30.730511724345654</v>
      </c>
      <c r="AF39" s="170">
        <v>31.413199771904345</v>
      </c>
      <c r="AG39" s="171">
        <v>31.535250338802136</v>
      </c>
      <c r="AH39" s="171">
        <v>30.801380953121559</v>
      </c>
      <c r="AI39" s="171">
        <v>29.619397811375329</v>
      </c>
      <c r="AJ39" s="171">
        <v>32.074509738060598</v>
      </c>
      <c r="AK39" s="170">
        <v>32.978516181332012</v>
      </c>
      <c r="AL39" s="171">
        <v>32.710475380493548</v>
      </c>
      <c r="AM39" s="171">
        <v>32.196518845128139</v>
      </c>
      <c r="AN39" s="171">
        <v>31.052782774268131</v>
      </c>
      <c r="AO39" s="171">
        <v>34.916186836975633</v>
      </c>
      <c r="AP39" s="170">
        <v>32.460269040339426</v>
      </c>
      <c r="AQ39" s="171">
        <v>32.422163432351205</v>
      </c>
      <c r="AR39" s="171">
        <v>31.823058433081243</v>
      </c>
      <c r="AS39" s="171">
        <v>30.476216284417351</v>
      </c>
      <c r="AT39" s="171">
        <v>32.272234111323975</v>
      </c>
      <c r="AU39" s="170">
        <v>31.568417131623029</v>
      </c>
      <c r="AV39" s="171">
        <v>31.21592924924818</v>
      </c>
      <c r="AW39" s="171">
        <v>30.944316415792894</v>
      </c>
      <c r="AX39" s="171">
        <v>29.786736975651273</v>
      </c>
      <c r="AY39" s="171">
        <v>32.657291805575014</v>
      </c>
      <c r="AZ39" s="170">
        <v>31.628222374363983</v>
      </c>
      <c r="BA39" s="171">
        <v>31.324782923789144</v>
      </c>
      <c r="BB39" s="171">
        <v>31.434297925117264</v>
      </c>
      <c r="BC39" s="171">
        <v>30.63544206218678</v>
      </c>
      <c r="BD39" s="171">
        <v>33.475504195696843</v>
      </c>
      <c r="BE39" s="170">
        <v>29.40203296718348</v>
      </c>
      <c r="BF39" s="171">
        <v>29.061596969104475</v>
      </c>
      <c r="BG39" s="171">
        <v>29.338993981754943</v>
      </c>
      <c r="BH39" s="171">
        <v>28.333991237591679</v>
      </c>
      <c r="BI39" s="172">
        <v>31.639080485052418</v>
      </c>
    </row>
    <row r="40" spans="1:61" x14ac:dyDescent="0.25">
      <c r="A40" s="173" t="s">
        <v>1544</v>
      </c>
      <c r="B40" s="170">
        <v>30.656404627407301</v>
      </c>
      <c r="C40" s="171">
        <v>30.558608411881902</v>
      </c>
      <c r="D40" s="171">
        <v>30.646651711250183</v>
      </c>
      <c r="E40" s="171">
        <v>30.655821531122264</v>
      </c>
      <c r="F40" s="171">
        <v>31.032688915871699</v>
      </c>
      <c r="G40" s="170">
        <v>31.196070570316966</v>
      </c>
      <c r="H40" s="171">
        <v>31.008484506022143</v>
      </c>
      <c r="I40" s="171">
        <v>31.122335897246867</v>
      </c>
      <c r="J40" s="171">
        <v>31.032041551923403</v>
      </c>
      <c r="K40" s="171">
        <v>31.751214064697606</v>
      </c>
      <c r="L40" s="170">
        <v>29.575460018611754</v>
      </c>
      <c r="M40" s="171">
        <v>29.481524436466355</v>
      </c>
      <c r="N40" s="171">
        <v>29.559493893722774</v>
      </c>
      <c r="O40" s="171">
        <v>29.520484429734818</v>
      </c>
      <c r="P40" s="171">
        <v>30.735703495955363</v>
      </c>
      <c r="Q40" s="170">
        <v>28.046102806135838</v>
      </c>
      <c r="R40" s="171">
        <v>27.970802577209149</v>
      </c>
      <c r="S40" s="171">
        <v>27.92334978937097</v>
      </c>
      <c r="T40" s="171">
        <v>27.996315801859041</v>
      </c>
      <c r="U40" s="171">
        <v>28.661999226995015</v>
      </c>
      <c r="V40" s="170">
        <v>28.315198872036653</v>
      </c>
      <c r="W40" s="171">
        <v>28.058808098081315</v>
      </c>
      <c r="X40" s="171">
        <v>28.017151784916368</v>
      </c>
      <c r="Y40" s="171">
        <v>28.009279143031716</v>
      </c>
      <c r="Z40" s="171">
        <v>28.572267114388652</v>
      </c>
      <c r="AA40" s="170">
        <v>29.848190360948447</v>
      </c>
      <c r="AB40" s="171">
        <v>29.592483430698223</v>
      </c>
      <c r="AC40" s="171">
        <v>29.767485354164368</v>
      </c>
      <c r="AD40" s="171">
        <v>29.778797955887395</v>
      </c>
      <c r="AE40" s="171">
        <v>30.211273990580363</v>
      </c>
      <c r="AF40" s="170">
        <v>31.172501214918348</v>
      </c>
      <c r="AG40" s="171">
        <v>30.744393019476625</v>
      </c>
      <c r="AH40" s="171">
        <v>30.922644892272661</v>
      </c>
      <c r="AI40" s="171">
        <v>30.90859382083174</v>
      </c>
      <c r="AJ40" s="171">
        <v>31.558909918312803</v>
      </c>
      <c r="AK40" s="170">
        <v>32.285822846242056</v>
      </c>
      <c r="AL40" s="171">
        <v>32.019240946780307</v>
      </c>
      <c r="AM40" s="171">
        <v>32.15428347577172</v>
      </c>
      <c r="AN40" s="171">
        <v>32.03426780957782</v>
      </c>
      <c r="AO40" s="171">
        <v>33.70181713975839</v>
      </c>
      <c r="AP40" s="170">
        <v>31.874310080881237</v>
      </c>
      <c r="AQ40" s="171">
        <v>31.734324085959791</v>
      </c>
      <c r="AR40" s="171">
        <v>31.877992647414349</v>
      </c>
      <c r="AS40" s="171">
        <v>31.592143473789427</v>
      </c>
      <c r="AT40" s="171">
        <v>32.101931674940971</v>
      </c>
      <c r="AU40" s="170">
        <v>30.962363150535097</v>
      </c>
      <c r="AV40" s="171">
        <v>30.56522459804409</v>
      </c>
      <c r="AW40" s="171">
        <v>30.608618388908148</v>
      </c>
      <c r="AX40" s="171">
        <v>30.463292335678851</v>
      </c>
      <c r="AY40" s="171">
        <v>31.935405220152216</v>
      </c>
      <c r="AZ40" s="170">
        <v>30.435043122288498</v>
      </c>
      <c r="BA40" s="171">
        <v>30.336543515228787</v>
      </c>
      <c r="BB40" s="171">
        <v>30.511554561602832</v>
      </c>
      <c r="BC40" s="171">
        <v>30.514102922739887</v>
      </c>
      <c r="BD40" s="171">
        <v>30.626045410072269</v>
      </c>
      <c r="BE40" s="170">
        <v>26.361646126664112</v>
      </c>
      <c r="BF40" s="171">
        <v>26.342895123894348</v>
      </c>
      <c r="BG40" s="171">
        <v>26.511858922690912</v>
      </c>
      <c r="BH40" s="171">
        <v>27.494563993357271</v>
      </c>
      <c r="BI40" s="172">
        <v>26.52232955876821</v>
      </c>
    </row>
    <row r="41" spans="1:61" x14ac:dyDescent="0.25">
      <c r="A41" s="173" t="s">
        <v>1545</v>
      </c>
      <c r="B41" s="170">
        <v>30.414141493064079</v>
      </c>
      <c r="C41" s="171">
        <v>30.107295813386465</v>
      </c>
      <c r="D41" s="171">
        <v>30.725179522567835</v>
      </c>
      <c r="E41" s="171">
        <v>30.713782939420312</v>
      </c>
      <c r="F41" s="171">
        <v>31.328953389838272</v>
      </c>
      <c r="G41" s="170">
        <v>30.589383206066152</v>
      </c>
      <c r="H41" s="171">
        <v>30.361148764665113</v>
      </c>
      <c r="I41" s="171">
        <v>30.743978710507136</v>
      </c>
      <c r="J41" s="171">
        <v>30.139526366187884</v>
      </c>
      <c r="K41" s="171">
        <v>31.518339279986183</v>
      </c>
      <c r="L41" s="170">
        <v>28.640603305590858</v>
      </c>
      <c r="M41" s="171">
        <v>28.461755546240219</v>
      </c>
      <c r="N41" s="171">
        <v>28.563128476751711</v>
      </c>
      <c r="O41" s="171">
        <v>28.381550984038185</v>
      </c>
      <c r="P41" s="171">
        <v>30.366227680887121</v>
      </c>
      <c r="Q41" s="170">
        <v>26.999328535946873</v>
      </c>
      <c r="R41" s="171">
        <v>26.944812953383735</v>
      </c>
      <c r="S41" s="171">
        <v>26.875187437980539</v>
      </c>
      <c r="T41" s="171">
        <v>26.830862290521576</v>
      </c>
      <c r="U41" s="171">
        <v>27.959938207199606</v>
      </c>
      <c r="V41" s="170">
        <v>27.354530055964123</v>
      </c>
      <c r="W41" s="171">
        <v>27.062321169293501</v>
      </c>
      <c r="X41" s="171">
        <v>26.957376190976408</v>
      </c>
      <c r="Y41" s="171">
        <v>27.028640785648804</v>
      </c>
      <c r="Z41" s="171">
        <v>28.132003303929086</v>
      </c>
      <c r="AA41" s="170">
        <v>29.268527702122093</v>
      </c>
      <c r="AB41" s="171">
        <v>29.129682214824506</v>
      </c>
      <c r="AC41" s="171">
        <v>29.110101330579688</v>
      </c>
      <c r="AD41" s="171">
        <v>28.960204325096615</v>
      </c>
      <c r="AE41" s="171">
        <v>29.518570147963953</v>
      </c>
      <c r="AF41" s="170">
        <v>30.394971797039808</v>
      </c>
      <c r="AG41" s="171">
        <v>30.17163301132139</v>
      </c>
      <c r="AH41" s="171">
        <v>30.246371232653573</v>
      </c>
      <c r="AI41" s="171">
        <v>30.091415298437745</v>
      </c>
      <c r="AJ41" s="171">
        <v>31.166926385295564</v>
      </c>
      <c r="AK41" s="170">
        <v>32.249348404451965</v>
      </c>
      <c r="AL41" s="171">
        <v>31.988887216941318</v>
      </c>
      <c r="AM41" s="171">
        <v>31.894809336981076</v>
      </c>
      <c r="AN41" s="171">
        <v>31.408272681972335</v>
      </c>
      <c r="AO41" s="171">
        <v>33.877549198613359</v>
      </c>
      <c r="AP41" s="170">
        <v>31.70727780789441</v>
      </c>
      <c r="AQ41" s="171">
        <v>31.423813280577495</v>
      </c>
      <c r="AR41" s="171">
        <v>31.750286192817512</v>
      </c>
      <c r="AS41" s="171">
        <v>30.871280968798644</v>
      </c>
      <c r="AT41" s="171">
        <v>31.940020786309091</v>
      </c>
      <c r="AU41" s="170">
        <v>30.561153027177443</v>
      </c>
      <c r="AV41" s="171">
        <v>30.087391341668436</v>
      </c>
      <c r="AW41" s="171">
        <v>30.066633413437589</v>
      </c>
      <c r="AX41" s="171">
        <v>29.923570321216559</v>
      </c>
      <c r="AY41" s="171">
        <v>31.663671438576827</v>
      </c>
      <c r="AZ41" s="170">
        <v>30.545344985380712</v>
      </c>
      <c r="BA41" s="171">
        <v>30.327752270748729</v>
      </c>
      <c r="BB41" s="171">
        <v>30.498939188141676</v>
      </c>
      <c r="BC41" s="171">
        <v>30.502058382096827</v>
      </c>
      <c r="BD41" s="171">
        <v>32.257242436740874</v>
      </c>
      <c r="BE41" s="170">
        <v>27.795097107324825</v>
      </c>
      <c r="BF41" s="171">
        <v>27.102741448794905</v>
      </c>
      <c r="BG41" s="171">
        <v>27.669267255727263</v>
      </c>
      <c r="BH41" s="171">
        <v>27.390401297813529</v>
      </c>
      <c r="BI41" s="172">
        <v>30.121830052098158</v>
      </c>
    </row>
    <row r="42" spans="1:61" x14ac:dyDescent="0.25">
      <c r="A42" s="173" t="s">
        <v>1546</v>
      </c>
      <c r="B42" s="170">
        <v>31.385711764763638</v>
      </c>
      <c r="C42" s="171">
        <v>31.184667167196928</v>
      </c>
      <c r="D42" s="171">
        <v>31.464414324653557</v>
      </c>
      <c r="E42" s="171">
        <v>31.170058023349647</v>
      </c>
      <c r="F42" s="171">
        <v>32.393271185228251</v>
      </c>
      <c r="G42" s="170">
        <v>33.157748733995305</v>
      </c>
      <c r="H42" s="171">
        <v>32.970746976442157</v>
      </c>
      <c r="I42" s="171">
        <v>32.75406228753512</v>
      </c>
      <c r="J42" s="171">
        <v>31.965059785372294</v>
      </c>
      <c r="K42" s="171">
        <v>33.923618121252503</v>
      </c>
      <c r="L42" s="170">
        <v>30.870455089124846</v>
      </c>
      <c r="M42" s="171">
        <v>30.79123839375567</v>
      </c>
      <c r="N42" s="171">
        <v>30.755460395019941</v>
      </c>
      <c r="O42" s="171">
        <v>30.229508138013497</v>
      </c>
      <c r="P42" s="171">
        <v>32.057656902133289</v>
      </c>
      <c r="Q42" s="170">
        <v>29.331779400875714</v>
      </c>
      <c r="R42" s="171">
        <v>29.314542882066668</v>
      </c>
      <c r="S42" s="171">
        <v>28.893033478756863</v>
      </c>
      <c r="T42" s="171">
        <v>28.57264489099558</v>
      </c>
      <c r="U42" s="171">
        <v>30.258156801967925</v>
      </c>
      <c r="V42" s="170">
        <v>29.844602201671595</v>
      </c>
      <c r="W42" s="171">
        <v>29.481645065150595</v>
      </c>
      <c r="X42" s="171">
        <v>29.05260497917115</v>
      </c>
      <c r="Y42" s="171">
        <v>29.226350510176143</v>
      </c>
      <c r="Z42" s="171">
        <v>30.242353536607752</v>
      </c>
      <c r="AA42" s="170">
        <v>31.061558889352042</v>
      </c>
      <c r="AB42" s="171">
        <v>30.969942243120055</v>
      </c>
      <c r="AC42" s="171">
        <v>30.596158763065379</v>
      </c>
      <c r="AD42" s="171">
        <v>30.232709295166536</v>
      </c>
      <c r="AE42" s="171">
        <v>31.419271080784043</v>
      </c>
      <c r="AF42" s="170">
        <v>32.297520372706046</v>
      </c>
      <c r="AG42" s="171">
        <v>32.060195500827518</v>
      </c>
      <c r="AH42" s="171">
        <v>31.449746334667321</v>
      </c>
      <c r="AI42" s="171">
        <v>30.891295984271803</v>
      </c>
      <c r="AJ42" s="171">
        <v>32.958351275275092</v>
      </c>
      <c r="AK42" s="170">
        <v>33.335942359424131</v>
      </c>
      <c r="AL42" s="171">
        <v>33.051201854262011</v>
      </c>
      <c r="AM42" s="171">
        <v>32.663719197806557</v>
      </c>
      <c r="AN42" s="171">
        <v>31.52649048899524</v>
      </c>
      <c r="AO42" s="171">
        <v>35.126012872243081</v>
      </c>
      <c r="AP42" s="170">
        <v>32.676178892816097</v>
      </c>
      <c r="AQ42" s="171">
        <v>32.681910838606399</v>
      </c>
      <c r="AR42" s="171">
        <v>32.621240221718978</v>
      </c>
      <c r="AS42" s="171">
        <v>31.379993416186355</v>
      </c>
      <c r="AT42" s="171">
        <v>32.903883106194591</v>
      </c>
      <c r="AU42" s="170">
        <v>32.419408174002129</v>
      </c>
      <c r="AV42" s="171">
        <v>32.087109602543151</v>
      </c>
      <c r="AW42" s="171">
        <v>31.760028694061521</v>
      </c>
      <c r="AX42" s="171">
        <v>31.12343170983722</v>
      </c>
      <c r="AY42" s="171">
        <v>33.51368673483681</v>
      </c>
      <c r="AZ42" s="170">
        <v>32.358655719060799</v>
      </c>
      <c r="BA42" s="171">
        <v>32.100826130036737</v>
      </c>
      <c r="BB42" s="171">
        <v>32.188067399558975</v>
      </c>
      <c r="BC42" s="171">
        <v>32.0136835432506</v>
      </c>
      <c r="BD42" s="171">
        <v>34.189841068446185</v>
      </c>
      <c r="BE42" s="170">
        <v>29.899948255081359</v>
      </c>
      <c r="BF42" s="171">
        <v>29.56477366044982</v>
      </c>
      <c r="BG42" s="171">
        <v>29.762654745936338</v>
      </c>
      <c r="BH42" s="171">
        <v>29.238816452367203</v>
      </c>
      <c r="BI42" s="172">
        <v>32.355133764686556</v>
      </c>
    </row>
    <row r="43" spans="1:61" x14ac:dyDescent="0.25">
      <c r="A43" s="173" t="s">
        <v>1547</v>
      </c>
      <c r="B43" s="170">
        <v>31.908963252034347</v>
      </c>
      <c r="C43" s="171">
        <v>31.630282269334845</v>
      </c>
      <c r="D43" s="171">
        <v>31.839541151446809</v>
      </c>
      <c r="E43" s="171">
        <v>31.729575095785908</v>
      </c>
      <c r="F43" s="171">
        <v>32.866338904958333</v>
      </c>
      <c r="G43" s="170">
        <v>32.498237564411419</v>
      </c>
      <c r="H43" s="171">
        <v>32.253839372123956</v>
      </c>
      <c r="I43" s="171">
        <v>32.243313338084363</v>
      </c>
      <c r="J43" s="171">
        <v>31.610720096857634</v>
      </c>
      <c r="K43" s="171">
        <v>33.252456209440624</v>
      </c>
      <c r="L43" s="170">
        <v>30.676957296677678</v>
      </c>
      <c r="M43" s="171">
        <v>30.363533162054356</v>
      </c>
      <c r="N43" s="171">
        <v>30.373982537844572</v>
      </c>
      <c r="O43" s="171">
        <v>30.030669623722623</v>
      </c>
      <c r="P43" s="171">
        <v>32.225515579598671</v>
      </c>
      <c r="Q43" s="170">
        <v>28.645941451867746</v>
      </c>
      <c r="R43" s="171">
        <v>28.597525175231858</v>
      </c>
      <c r="S43" s="171">
        <v>28.351080753364826</v>
      </c>
      <c r="T43" s="171">
        <v>28.086303275175229</v>
      </c>
      <c r="U43" s="171">
        <v>29.444866923192624</v>
      </c>
      <c r="V43" s="170">
        <v>28.975322424443004</v>
      </c>
      <c r="W43" s="171">
        <v>28.528412047056655</v>
      </c>
      <c r="X43" s="171">
        <v>28.233222460360889</v>
      </c>
      <c r="Y43" s="171">
        <v>28.105606465710984</v>
      </c>
      <c r="Z43" s="171">
        <v>29.423297234848892</v>
      </c>
      <c r="AA43" s="170">
        <v>30.473778930711983</v>
      </c>
      <c r="AB43" s="171">
        <v>30.325431132872488</v>
      </c>
      <c r="AC43" s="171">
        <v>30.033957993725465</v>
      </c>
      <c r="AD43" s="171">
        <v>29.588797955887397</v>
      </c>
      <c r="AE43" s="171">
        <v>30.975725476943044</v>
      </c>
      <c r="AF43" s="170">
        <v>31.800180973676301</v>
      </c>
      <c r="AG43" s="171">
        <v>31.572045855220555</v>
      </c>
      <c r="AH43" s="171">
        <v>31.376917412448257</v>
      </c>
      <c r="AI43" s="171">
        <v>30.939234972500021</v>
      </c>
      <c r="AJ43" s="171">
        <v>32.584742483631096</v>
      </c>
      <c r="AK43" s="170">
        <v>33.048734276084858</v>
      </c>
      <c r="AL43" s="171">
        <v>32.736663514120124</v>
      </c>
      <c r="AM43" s="171">
        <v>32.584775831032246</v>
      </c>
      <c r="AN43" s="171">
        <v>31.767432510881441</v>
      </c>
      <c r="AO43" s="171">
        <v>35.093322910628643</v>
      </c>
      <c r="AP43" s="170">
        <v>32.544455479179767</v>
      </c>
      <c r="AQ43" s="171">
        <v>32.453111376232691</v>
      </c>
      <c r="AR43" s="171">
        <v>32.506436524500295</v>
      </c>
      <c r="AS43" s="171">
        <v>31.531104632676122</v>
      </c>
      <c r="AT43" s="171">
        <v>32.762971902678089</v>
      </c>
      <c r="AU43" s="170">
        <v>31.762326904705862</v>
      </c>
      <c r="AV43" s="171">
        <v>31.354588009992661</v>
      </c>
      <c r="AW43" s="171">
        <v>31.229061752011571</v>
      </c>
      <c r="AX43" s="171">
        <v>30.801662392355393</v>
      </c>
      <c r="AY43" s="171">
        <v>33.07041270019144</v>
      </c>
      <c r="AZ43" s="170">
        <v>32.005091683487919</v>
      </c>
      <c r="BA43" s="171">
        <v>31.635082552861345</v>
      </c>
      <c r="BB43" s="171">
        <v>31.810275532642709</v>
      </c>
      <c r="BC43" s="171">
        <v>31.781672404656735</v>
      </c>
      <c r="BD43" s="171">
        <v>34.079715576697929</v>
      </c>
      <c r="BE43" s="170">
        <v>29.027473401632609</v>
      </c>
      <c r="BF43" s="171">
        <v>28.529674906834835</v>
      </c>
      <c r="BG43" s="171">
        <v>28.849810467363696</v>
      </c>
      <c r="BH43" s="171">
        <v>28.438805345699461</v>
      </c>
      <c r="BI43" s="172">
        <v>31.569256952630454</v>
      </c>
    </row>
    <row r="44" spans="1:61" x14ac:dyDescent="0.25">
      <c r="A44" s="173" t="s">
        <v>1548</v>
      </c>
      <c r="B44" s="170">
        <v>29.186702586539443</v>
      </c>
      <c r="C44" s="171">
        <v>29.242464363236298</v>
      </c>
      <c r="D44" s="171">
        <v>29.149291619875022</v>
      </c>
      <c r="E44" s="171">
        <v>29.117745647428254</v>
      </c>
      <c r="F44" s="171">
        <v>29.315203685599673</v>
      </c>
      <c r="G44" s="170">
        <v>29.610411151508686</v>
      </c>
      <c r="H44" s="171">
        <v>29.638337433425534</v>
      </c>
      <c r="I44" s="171">
        <v>29.642482712014356</v>
      </c>
      <c r="J44" s="171">
        <v>29.665547564801059</v>
      </c>
      <c r="K44" s="171">
        <v>29.671886673082145</v>
      </c>
      <c r="L44" s="170">
        <v>28.263749673326434</v>
      </c>
      <c r="M44" s="171">
        <v>28.266596509472684</v>
      </c>
      <c r="N44" s="171">
        <v>28.260269554088634</v>
      </c>
      <c r="O44" s="171">
        <v>28.20213383370448</v>
      </c>
      <c r="P44" s="171">
        <v>28.809186248491521</v>
      </c>
      <c r="Q44" s="170">
        <v>26.773276657707399</v>
      </c>
      <c r="R44" s="171">
        <v>26.77806126228154</v>
      </c>
      <c r="S44" s="171">
        <v>26.719044172294304</v>
      </c>
      <c r="T44" s="171">
        <v>26.691576164422706</v>
      </c>
      <c r="U44" s="171">
        <v>26.735441345866423</v>
      </c>
      <c r="V44" s="170">
        <v>26.856187833838359</v>
      </c>
      <c r="W44" s="171">
        <v>26.907582211443493</v>
      </c>
      <c r="X44" s="171">
        <v>26.807053653320629</v>
      </c>
      <c r="Y44" s="171">
        <v>26.811838800805372</v>
      </c>
      <c r="Z44" s="171">
        <v>26.969629432681547</v>
      </c>
      <c r="AA44" s="170">
        <v>28.550025037198317</v>
      </c>
      <c r="AB44" s="171">
        <v>28.571056319074742</v>
      </c>
      <c r="AC44" s="171">
        <v>28.542630693194184</v>
      </c>
      <c r="AD44" s="171">
        <v>28.551602540101296</v>
      </c>
      <c r="AE44" s="171">
        <v>28.467557886659581</v>
      </c>
      <c r="AF44" s="170">
        <v>29.893400465180296</v>
      </c>
      <c r="AG44" s="171">
        <v>29.920459586601424</v>
      </c>
      <c r="AH44" s="171">
        <v>29.825560492416397</v>
      </c>
      <c r="AI44" s="171">
        <v>29.731755047078991</v>
      </c>
      <c r="AJ44" s="171">
        <v>29.66629133864096</v>
      </c>
      <c r="AK44" s="170">
        <v>30.892761467014225</v>
      </c>
      <c r="AL44" s="171">
        <v>30.769922419123066</v>
      </c>
      <c r="AM44" s="171">
        <v>30.722672671096635</v>
      </c>
      <c r="AN44" s="171">
        <v>30.620866826723407</v>
      </c>
      <c r="AO44" s="171">
        <v>31.719474916419937</v>
      </c>
      <c r="AP44" s="170">
        <v>30.375528720428473</v>
      </c>
      <c r="AQ44" s="171">
        <v>30.374757630215804</v>
      </c>
      <c r="AR44" s="171">
        <v>30.243355168092499</v>
      </c>
      <c r="AS44" s="171">
        <v>30.247493713622312</v>
      </c>
      <c r="AT44" s="171">
        <v>30.290534048248954</v>
      </c>
      <c r="AU44" s="170">
        <v>29.341491838458232</v>
      </c>
      <c r="AV44" s="171">
        <v>29.226086997703106</v>
      </c>
      <c r="AW44" s="171">
        <v>29.100773894780474</v>
      </c>
      <c r="AX44" s="171">
        <v>28.928583230736123</v>
      </c>
      <c r="AY44" s="171">
        <v>29.911877359107251</v>
      </c>
      <c r="AZ44" s="170">
        <v>28.844155639139217</v>
      </c>
      <c r="BA44" s="171">
        <v>28.843727952198876</v>
      </c>
      <c r="BB44" s="171">
        <v>28.846385873736125</v>
      </c>
      <c r="BC44" s="171">
        <v>28.846433198324966</v>
      </c>
      <c r="BD44" s="171">
        <v>28.845051926025526</v>
      </c>
      <c r="BE44" s="170">
        <v>24.758849832904179</v>
      </c>
      <c r="BF44" s="171">
        <v>24.758480116496585</v>
      </c>
      <c r="BG44" s="171">
        <v>24.75228342999781</v>
      </c>
      <c r="BH44" s="171">
        <v>25.671944844894735</v>
      </c>
      <c r="BI44" s="172">
        <v>24.755287168304069</v>
      </c>
    </row>
    <row r="45" spans="1:61" x14ac:dyDescent="0.25">
      <c r="A45" s="173" t="s">
        <v>1549</v>
      </c>
      <c r="B45" s="170">
        <v>32.613169734725055</v>
      </c>
      <c r="C45" s="171">
        <v>32.379011195028397</v>
      </c>
      <c r="D45" s="171">
        <v>30.026846336357931</v>
      </c>
      <c r="E45" s="171">
        <v>29.124118066008688</v>
      </c>
      <c r="F45" s="171">
        <v>33.662591117436982</v>
      </c>
      <c r="G45" s="170">
        <v>34.157478657931307</v>
      </c>
      <c r="H45" s="171">
        <v>34.047169063243395</v>
      </c>
      <c r="I45" s="171">
        <v>31.243087574439503</v>
      </c>
      <c r="J45" s="171">
        <v>28.344843537504818</v>
      </c>
      <c r="K45" s="171">
        <v>34.445972670071797</v>
      </c>
      <c r="L45" s="170">
        <v>31.726658278012007</v>
      </c>
      <c r="M45" s="171">
        <v>31.49435514048723</v>
      </c>
      <c r="N45" s="171">
        <v>29.244191580735471</v>
      </c>
      <c r="O45" s="171">
        <v>26.910158868912003</v>
      </c>
      <c r="P45" s="171">
        <v>33.085964608628032</v>
      </c>
      <c r="Q45" s="170">
        <v>29.802127631663335</v>
      </c>
      <c r="R45" s="171">
        <v>29.704813978757919</v>
      </c>
      <c r="S45" s="171">
        <v>27.29740568710762</v>
      </c>
      <c r="T45" s="171">
        <v>24.958855230867499</v>
      </c>
      <c r="U45" s="171">
        <v>30.449736121609302</v>
      </c>
      <c r="V45" s="170">
        <v>30.018257869022776</v>
      </c>
      <c r="W45" s="171">
        <v>29.828646811247104</v>
      </c>
      <c r="X45" s="171">
        <v>27.167061320096519</v>
      </c>
      <c r="Y45" s="171">
        <v>23.431082808042898</v>
      </c>
      <c r="Z45" s="171">
        <v>30.374634093452972</v>
      </c>
      <c r="AA45" s="170">
        <v>31.312496732079047</v>
      </c>
      <c r="AB45" s="171">
        <v>31.283558834154423</v>
      </c>
      <c r="AC45" s="171">
        <v>28.151595797007776</v>
      </c>
      <c r="AD45" s="171">
        <v>24.500763299343117</v>
      </c>
      <c r="AE45" s="171">
        <v>31.861430111999368</v>
      </c>
      <c r="AF45" s="170">
        <v>32.826317013632362</v>
      </c>
      <c r="AG45" s="171">
        <v>32.734395957760668</v>
      </c>
      <c r="AH45" s="171">
        <v>29.997205105558145</v>
      </c>
      <c r="AI45" s="171">
        <v>25.675816680342191</v>
      </c>
      <c r="AJ45" s="171">
        <v>33.597339688426466</v>
      </c>
      <c r="AK45" s="170">
        <v>34.228832588784584</v>
      </c>
      <c r="AL45" s="171">
        <v>34.015572455400878</v>
      </c>
      <c r="AM45" s="171">
        <v>30.849287438155692</v>
      </c>
      <c r="AN45" s="171">
        <v>26.502233694363863</v>
      </c>
      <c r="AO45" s="171">
        <v>36.013129714007128</v>
      </c>
      <c r="AP45" s="170">
        <v>33.618598824728409</v>
      </c>
      <c r="AQ45" s="171">
        <v>33.387895374299653</v>
      </c>
      <c r="AR45" s="171">
        <v>30.443360478821681</v>
      </c>
      <c r="AS45" s="171">
        <v>27.762982192371837</v>
      </c>
      <c r="AT45" s="171">
        <v>33.899688646790679</v>
      </c>
      <c r="AU45" s="170">
        <v>32.638727920918186</v>
      </c>
      <c r="AV45" s="171">
        <v>32.104616291941937</v>
      </c>
      <c r="AW45" s="171">
        <v>29.711836635143051</v>
      </c>
      <c r="AX45" s="171">
        <v>28.084193231305115</v>
      </c>
      <c r="AY45" s="171">
        <v>33.943138889667082</v>
      </c>
      <c r="AZ45" s="170">
        <v>32.403459996067568</v>
      </c>
      <c r="BA45" s="171">
        <v>32.114480994272945</v>
      </c>
      <c r="BB45" s="171">
        <v>29.491925357903973</v>
      </c>
      <c r="BC45" s="171">
        <v>28.866536054018422</v>
      </c>
      <c r="BD45" s="171">
        <v>34.610605486125621</v>
      </c>
      <c r="BE45" s="170">
        <v>30.556980044376271</v>
      </c>
      <c r="BF45" s="171">
        <v>30.36601095511438</v>
      </c>
      <c r="BG45" s="171">
        <v>27.763269764024429</v>
      </c>
      <c r="BH45" s="171">
        <v>26.793627014536373</v>
      </c>
      <c r="BI45" s="172">
        <v>32.63670014786431</v>
      </c>
    </row>
    <row r="46" spans="1:61" x14ac:dyDescent="0.25">
      <c r="A46" s="173" t="s">
        <v>1550</v>
      </c>
      <c r="B46" s="170">
        <v>30.95382306774043</v>
      </c>
      <c r="C46" s="171">
        <v>30.785058799916744</v>
      </c>
      <c r="D46" s="171">
        <v>31.004367531726846</v>
      </c>
      <c r="E46" s="171">
        <v>30.995007239072365</v>
      </c>
      <c r="F46" s="171">
        <v>31.463994071932834</v>
      </c>
      <c r="G46" s="170">
        <v>31.393386862589971</v>
      </c>
      <c r="H46" s="171">
        <v>31.235606740801327</v>
      </c>
      <c r="I46" s="171">
        <v>31.319631820378611</v>
      </c>
      <c r="J46" s="171">
        <v>31.22229598371031</v>
      </c>
      <c r="K46" s="171">
        <v>31.941169284674412</v>
      </c>
      <c r="L46" s="170">
        <v>29.745460018611755</v>
      </c>
      <c r="M46" s="171">
        <v>29.651524436466357</v>
      </c>
      <c r="N46" s="171">
        <v>29.729493893722776</v>
      </c>
      <c r="O46" s="171">
        <v>29.698319134845622</v>
      </c>
      <c r="P46" s="171">
        <v>32.492001447079197</v>
      </c>
      <c r="Q46" s="170">
        <v>27.932756228245594</v>
      </c>
      <c r="R46" s="171">
        <v>27.945479859814515</v>
      </c>
      <c r="S46" s="171">
        <v>27.934328911237206</v>
      </c>
      <c r="T46" s="171">
        <v>27.905334942766377</v>
      </c>
      <c r="U46" s="171">
        <v>29.813169939244858</v>
      </c>
      <c r="V46" s="170">
        <v>29.721885391545424</v>
      </c>
      <c r="W46" s="171">
        <v>28.522767555767668</v>
      </c>
      <c r="X46" s="171">
        <v>29.41484700156942</v>
      </c>
      <c r="Y46" s="171">
        <v>29.428641230804626</v>
      </c>
      <c r="Z46" s="171">
        <v>30.018944533221042</v>
      </c>
      <c r="AA46" s="170">
        <v>31.350783046471253</v>
      </c>
      <c r="AB46" s="171">
        <v>31.232446658002413</v>
      </c>
      <c r="AC46" s="171">
        <v>31.249847976541439</v>
      </c>
      <c r="AD46" s="171">
        <v>30.974366086968782</v>
      </c>
      <c r="AE46" s="171">
        <v>31.743231388867475</v>
      </c>
      <c r="AF46" s="170">
        <v>32.377427505189736</v>
      </c>
      <c r="AG46" s="171">
        <v>32.44673682569379</v>
      </c>
      <c r="AH46" s="171">
        <v>32.464996107719976</v>
      </c>
      <c r="AI46" s="171">
        <v>32.46589400931019</v>
      </c>
      <c r="AJ46" s="171">
        <v>33.126291755034657</v>
      </c>
      <c r="AK46" s="170">
        <v>32.799566727745209</v>
      </c>
      <c r="AL46" s="171">
        <v>31.769240946780315</v>
      </c>
      <c r="AM46" s="171">
        <v>32.939985305066074</v>
      </c>
      <c r="AN46" s="171">
        <v>31.649046890169807</v>
      </c>
      <c r="AO46" s="171">
        <v>34.955676266389041</v>
      </c>
      <c r="AP46" s="170">
        <v>31.866658050899524</v>
      </c>
      <c r="AQ46" s="171">
        <v>31.846543364996904</v>
      </c>
      <c r="AR46" s="171">
        <v>31.877992647414349</v>
      </c>
      <c r="AS46" s="171">
        <v>31.589477384917686</v>
      </c>
      <c r="AT46" s="171">
        <v>32.089191246795977</v>
      </c>
      <c r="AU46" s="170">
        <v>30.607195184759583</v>
      </c>
      <c r="AV46" s="171">
        <v>30.320338229026074</v>
      </c>
      <c r="AW46" s="171">
        <v>30.213502779737205</v>
      </c>
      <c r="AX46" s="171">
        <v>30.09588340118631</v>
      </c>
      <c r="AY46" s="171">
        <v>31.644508175748232</v>
      </c>
      <c r="AZ46" s="170">
        <v>30.120813049991298</v>
      </c>
      <c r="BA46" s="171">
        <v>30.082030465095645</v>
      </c>
      <c r="BB46" s="171">
        <v>30.116458360811013</v>
      </c>
      <c r="BC46" s="171">
        <v>30.116407429875892</v>
      </c>
      <c r="BD46" s="171">
        <v>30.702611541541749</v>
      </c>
      <c r="BE46" s="170">
        <v>26.15697564783871</v>
      </c>
      <c r="BF46" s="171">
        <v>26.118121273758213</v>
      </c>
      <c r="BG46" s="171">
        <v>26.167617838026786</v>
      </c>
      <c r="BH46" s="171">
        <v>27.139772992949489</v>
      </c>
      <c r="BI46" s="172">
        <v>26.170634945715751</v>
      </c>
    </row>
    <row r="47" spans="1:61" x14ac:dyDescent="0.25">
      <c r="A47" s="173" t="s">
        <v>1551</v>
      </c>
      <c r="B47" s="170">
        <v>31.750266312985445</v>
      </c>
      <c r="C47" s="171">
        <v>31.632726323927329</v>
      </c>
      <c r="D47" s="171">
        <v>31.739941823557814</v>
      </c>
      <c r="E47" s="171">
        <v>31.036601389885483</v>
      </c>
      <c r="F47" s="171">
        <v>33.214262925919336</v>
      </c>
      <c r="G47" s="170">
        <v>32.927301535799266</v>
      </c>
      <c r="H47" s="171">
        <v>32.62568800379622</v>
      </c>
      <c r="I47" s="171">
        <v>32.476016628576581</v>
      </c>
      <c r="J47" s="171">
        <v>31.131600189312639</v>
      </c>
      <c r="K47" s="171">
        <v>33.902528605620944</v>
      </c>
      <c r="L47" s="170">
        <v>30.716482973566066</v>
      </c>
      <c r="M47" s="171">
        <v>30.506308670231494</v>
      </c>
      <c r="N47" s="171">
        <v>30.532570499325384</v>
      </c>
      <c r="O47" s="171">
        <v>29.476134693348122</v>
      </c>
      <c r="P47" s="171">
        <v>32.652799504162573</v>
      </c>
      <c r="Q47" s="170">
        <v>28.779118483882066</v>
      </c>
      <c r="R47" s="171">
        <v>28.781985996755537</v>
      </c>
      <c r="S47" s="171">
        <v>28.570136613982605</v>
      </c>
      <c r="T47" s="171">
        <v>27.492827542736123</v>
      </c>
      <c r="U47" s="171">
        <v>30.145453616844659</v>
      </c>
      <c r="V47" s="170">
        <v>29.73080750564931</v>
      </c>
      <c r="W47" s="171">
        <v>29.55047210931631</v>
      </c>
      <c r="X47" s="171">
        <v>28.508198213594184</v>
      </c>
      <c r="Y47" s="171">
        <v>25.950085765374524</v>
      </c>
      <c r="Z47" s="171">
        <v>30.249015227586007</v>
      </c>
      <c r="AA47" s="170">
        <v>31.044862558461727</v>
      </c>
      <c r="AB47" s="171">
        <v>30.824423201196304</v>
      </c>
      <c r="AC47" s="171">
        <v>29.681497879585692</v>
      </c>
      <c r="AD47" s="171">
        <v>28.903907266093395</v>
      </c>
      <c r="AE47" s="171">
        <v>31.67867837338262</v>
      </c>
      <c r="AF47" s="170">
        <v>32.51050401555095</v>
      </c>
      <c r="AG47" s="171">
        <v>32.244896485452493</v>
      </c>
      <c r="AH47" s="171">
        <v>31.43713686173361</v>
      </c>
      <c r="AI47" s="171">
        <v>29.713465054309417</v>
      </c>
      <c r="AJ47" s="171">
        <v>33.022725231977546</v>
      </c>
      <c r="AK47" s="170">
        <v>33.498759926383094</v>
      </c>
      <c r="AL47" s="171">
        <v>33.096025744542096</v>
      </c>
      <c r="AM47" s="171">
        <v>32.589066901685648</v>
      </c>
      <c r="AN47" s="171">
        <v>30.738848198516461</v>
      </c>
      <c r="AO47" s="171">
        <v>35.918358945435493</v>
      </c>
      <c r="AP47" s="170">
        <v>32.98340993559858</v>
      </c>
      <c r="AQ47" s="171">
        <v>32.833542202153524</v>
      </c>
      <c r="AR47" s="171">
        <v>32.323044268494606</v>
      </c>
      <c r="AS47" s="171">
        <v>30.38324516809471</v>
      </c>
      <c r="AT47" s="171">
        <v>33.387699762904624</v>
      </c>
      <c r="AU47" s="170">
        <v>32.445175428152119</v>
      </c>
      <c r="AV47" s="171">
        <v>32.080970835997256</v>
      </c>
      <c r="AW47" s="171">
        <v>31.272238981679642</v>
      </c>
      <c r="AX47" s="171">
        <v>29.974626654715095</v>
      </c>
      <c r="AY47" s="171">
        <v>33.642224335808002</v>
      </c>
      <c r="AZ47" s="170">
        <v>32.295181068346388</v>
      </c>
      <c r="BA47" s="171">
        <v>31.762492087525128</v>
      </c>
      <c r="BB47" s="171">
        <v>31.391767680390466</v>
      </c>
      <c r="BC47" s="171">
        <v>30.676707430360562</v>
      </c>
      <c r="BD47" s="171">
        <v>34.422529514142553</v>
      </c>
      <c r="BE47" s="170">
        <v>29.480568769517344</v>
      </c>
      <c r="BF47" s="171">
        <v>29.30365740024688</v>
      </c>
      <c r="BG47" s="171">
        <v>29.194979637146147</v>
      </c>
      <c r="BH47" s="171">
        <v>28.265027380556042</v>
      </c>
      <c r="BI47" s="172">
        <v>32.245734289528563</v>
      </c>
    </row>
    <row r="48" spans="1:61" x14ac:dyDescent="0.25">
      <c r="A48" s="173" t="s">
        <v>1552</v>
      </c>
      <c r="B48" s="170">
        <v>31.7381052571039</v>
      </c>
      <c r="C48" s="171">
        <v>31.618709523951118</v>
      </c>
      <c r="D48" s="171">
        <v>31.358503355565603</v>
      </c>
      <c r="E48" s="171">
        <v>30.682137637145445</v>
      </c>
      <c r="F48" s="171">
        <v>32.736509465281735</v>
      </c>
      <c r="G48" s="170">
        <v>32.973211948002692</v>
      </c>
      <c r="H48" s="171">
        <v>32.795288432120586</v>
      </c>
      <c r="I48" s="171">
        <v>32.140142981184312</v>
      </c>
      <c r="J48" s="171">
        <v>30.797431199163508</v>
      </c>
      <c r="K48" s="171">
        <v>33.537550995632543</v>
      </c>
      <c r="L48" s="170">
        <v>30.869008115332026</v>
      </c>
      <c r="M48" s="171">
        <v>30.661107904296049</v>
      </c>
      <c r="N48" s="171">
        <v>30.159966805241734</v>
      </c>
      <c r="O48" s="171">
        <v>29.138495450414602</v>
      </c>
      <c r="P48" s="171">
        <v>32.202441928410373</v>
      </c>
      <c r="Q48" s="170">
        <v>28.926780566940888</v>
      </c>
      <c r="R48" s="171">
        <v>28.933978543662576</v>
      </c>
      <c r="S48" s="171">
        <v>28.225165018175879</v>
      </c>
      <c r="T48" s="171">
        <v>27.177816730539728</v>
      </c>
      <c r="U48" s="171">
        <v>29.7404547211375</v>
      </c>
      <c r="V48" s="170">
        <v>29.39080750564931</v>
      </c>
      <c r="W48" s="171">
        <v>29.213053808898309</v>
      </c>
      <c r="X48" s="171">
        <v>28.165535239731774</v>
      </c>
      <c r="Y48" s="171">
        <v>25.615947419612937</v>
      </c>
      <c r="Z48" s="171">
        <v>29.846789421308543</v>
      </c>
      <c r="AA48" s="170">
        <v>30.800963594888422</v>
      </c>
      <c r="AB48" s="171">
        <v>30.720571351263441</v>
      </c>
      <c r="AC48" s="171">
        <v>29.328819709605717</v>
      </c>
      <c r="AD48" s="171">
        <v>28.621821152680237</v>
      </c>
      <c r="AE48" s="171">
        <v>31.240470013679445</v>
      </c>
      <c r="AF48" s="170">
        <v>32.209665581433235</v>
      </c>
      <c r="AG48" s="171">
        <v>32.012085042335272</v>
      </c>
      <c r="AH48" s="171">
        <v>31.059674914807772</v>
      </c>
      <c r="AI48" s="171">
        <v>29.386158041611491</v>
      </c>
      <c r="AJ48" s="171">
        <v>32.582631820991416</v>
      </c>
      <c r="AK48" s="170">
        <v>33.547311276048561</v>
      </c>
      <c r="AL48" s="171">
        <v>33.268227962993805</v>
      </c>
      <c r="AM48" s="171">
        <v>32.199066901685647</v>
      </c>
      <c r="AN48" s="171">
        <v>30.454359782651707</v>
      </c>
      <c r="AO48" s="171">
        <v>35.442787494144831</v>
      </c>
      <c r="AP48" s="170">
        <v>32.893396159044748</v>
      </c>
      <c r="AQ48" s="171">
        <v>32.867056103417553</v>
      </c>
      <c r="AR48" s="171">
        <v>31.943044268494617</v>
      </c>
      <c r="AS48" s="171">
        <v>30.089694511047039</v>
      </c>
      <c r="AT48" s="171">
        <v>33.010506866152454</v>
      </c>
      <c r="AU48" s="170">
        <v>32.08250022844009</v>
      </c>
      <c r="AV48" s="171">
        <v>31.730874283701546</v>
      </c>
      <c r="AW48" s="171">
        <v>30.941526922601749</v>
      </c>
      <c r="AX48" s="171">
        <v>29.636892046564984</v>
      </c>
      <c r="AY48" s="171">
        <v>33.274782901433433</v>
      </c>
      <c r="AZ48" s="170">
        <v>31.945639945511868</v>
      </c>
      <c r="BA48" s="171">
        <v>31.665060074666698</v>
      </c>
      <c r="BB48" s="171">
        <v>31.02439903525396</v>
      </c>
      <c r="BC48" s="171">
        <v>30.3297177789374</v>
      </c>
      <c r="BD48" s="171">
        <v>33.952355860196455</v>
      </c>
      <c r="BE48" s="170">
        <v>29.638303607626145</v>
      </c>
      <c r="BF48" s="171">
        <v>29.458431250383018</v>
      </c>
      <c r="BG48" s="171">
        <v>28.840124671771719</v>
      </c>
      <c r="BH48" s="171">
        <v>27.922757877401132</v>
      </c>
      <c r="BI48" s="172">
        <v>31.898693631779249</v>
      </c>
    </row>
    <row r="49" spans="1:61" x14ac:dyDescent="0.25">
      <c r="A49" s="173" t="s">
        <v>1553</v>
      </c>
      <c r="B49" s="170">
        <v>31.829909732733135</v>
      </c>
      <c r="C49" s="171">
        <v>31.527236909399065</v>
      </c>
      <c r="D49" s="171">
        <v>31.834650215964398</v>
      </c>
      <c r="E49" s="171">
        <v>31.716228510991122</v>
      </c>
      <c r="F49" s="171">
        <v>32.857567575747019</v>
      </c>
      <c r="G49" s="170">
        <v>32.191923127068641</v>
      </c>
      <c r="H49" s="171">
        <v>31.96787923251269</v>
      </c>
      <c r="I49" s="171">
        <v>32.02773223896002</v>
      </c>
      <c r="J49" s="171">
        <v>31.471666977051346</v>
      </c>
      <c r="K49" s="171">
        <v>32.910556429047304</v>
      </c>
      <c r="L49" s="170">
        <v>30.268895089733256</v>
      </c>
      <c r="M49" s="171">
        <v>30.048632577378616</v>
      </c>
      <c r="N49" s="171">
        <v>30.052979551627764</v>
      </c>
      <c r="O49" s="171">
        <v>29.78172949907027</v>
      </c>
      <c r="P49" s="171">
        <v>32.045847902400183</v>
      </c>
      <c r="Q49" s="170">
        <v>28.334873802596828</v>
      </c>
      <c r="R49" s="171">
        <v>28.230580866823797</v>
      </c>
      <c r="S49" s="171">
        <v>28.102917073943292</v>
      </c>
      <c r="T49" s="171">
        <v>27.918114736187448</v>
      </c>
      <c r="U49" s="171">
        <v>29.188818873126277</v>
      </c>
      <c r="V49" s="170">
        <v>28.535091365573514</v>
      </c>
      <c r="W49" s="171">
        <v>28.12501144118567</v>
      </c>
      <c r="X49" s="171">
        <v>27.889006940862348</v>
      </c>
      <c r="Y49" s="171">
        <v>27.891839375962455</v>
      </c>
      <c r="Z49" s="171">
        <v>29.150246256086891</v>
      </c>
      <c r="AA49" s="170">
        <v>30.087958078880664</v>
      </c>
      <c r="AB49" s="171">
        <v>29.951885885185714</v>
      </c>
      <c r="AC49" s="171">
        <v>29.765237580993517</v>
      </c>
      <c r="AD49" s="171">
        <v>29.430995408266369</v>
      </c>
      <c r="AE49" s="171">
        <v>30.569164208967475</v>
      </c>
      <c r="AF49" s="170">
        <v>31.534981375933654</v>
      </c>
      <c r="AG49" s="171">
        <v>31.327082703701038</v>
      </c>
      <c r="AH49" s="171">
        <v>31.324464334682059</v>
      </c>
      <c r="AI49" s="171">
        <v>30.916831819548136</v>
      </c>
      <c r="AJ49" s="171">
        <v>32.342186455545807</v>
      </c>
      <c r="AK49" s="170">
        <v>32.87846701826038</v>
      </c>
      <c r="AL49" s="171">
        <v>32.565947782536398</v>
      </c>
      <c r="AM49" s="171">
        <v>32.461452054404248</v>
      </c>
      <c r="AN49" s="171">
        <v>31.717404967752373</v>
      </c>
      <c r="AO49" s="171">
        <v>34.923160469386708</v>
      </c>
      <c r="AP49" s="170">
        <v>32.344400098300696</v>
      </c>
      <c r="AQ49" s="171">
        <v>32.290817252367212</v>
      </c>
      <c r="AR49" s="171">
        <v>32.37866821972468</v>
      </c>
      <c r="AS49" s="171">
        <v>31.46891527965542</v>
      </c>
      <c r="AT49" s="171">
        <v>32.66955966180803</v>
      </c>
      <c r="AU49" s="170">
        <v>31.66060940896315</v>
      </c>
      <c r="AV49" s="171">
        <v>31.246771284719756</v>
      </c>
      <c r="AW49" s="171">
        <v>31.158998449723622</v>
      </c>
      <c r="AX49" s="171">
        <v>30.731112981179571</v>
      </c>
      <c r="AY49" s="171">
        <v>33.064964093944063</v>
      </c>
      <c r="AZ49" s="170">
        <v>31.892305263649266</v>
      </c>
      <c r="BA49" s="171">
        <v>31.508613358512918</v>
      </c>
      <c r="BB49" s="171">
        <v>31.734344542682766</v>
      </c>
      <c r="BC49" s="171">
        <v>31.727551609599107</v>
      </c>
      <c r="BD49" s="171">
        <v>33.916972310435334</v>
      </c>
      <c r="BE49" s="170">
        <v>28.983817043773623</v>
      </c>
      <c r="BF49" s="171">
        <v>28.4434357153071</v>
      </c>
      <c r="BG49" s="171">
        <v>28.783446292641237</v>
      </c>
      <c r="BH49" s="171">
        <v>28.375361861066182</v>
      </c>
      <c r="BI49" s="172">
        <v>31.508908012594052</v>
      </c>
    </row>
    <row r="50" spans="1:61" x14ac:dyDescent="0.25">
      <c r="A50" s="173" t="s">
        <v>1554</v>
      </c>
      <c r="B50" s="170">
        <v>30.475784441486187</v>
      </c>
      <c r="C50" s="171">
        <v>30.367255463709078</v>
      </c>
      <c r="D50" s="171">
        <v>30.469984210457632</v>
      </c>
      <c r="E50" s="171">
        <v>30.472918521563575</v>
      </c>
      <c r="F50" s="171">
        <v>30.751680740935026</v>
      </c>
      <c r="G50" s="170">
        <v>30.69408419486842</v>
      </c>
      <c r="H50" s="171">
        <v>30.549674573392689</v>
      </c>
      <c r="I50" s="171">
        <v>30.607379688562325</v>
      </c>
      <c r="J50" s="171">
        <v>30.498164913323432</v>
      </c>
      <c r="K50" s="171">
        <v>31.203003429812224</v>
      </c>
      <c r="L50" s="170">
        <v>28.93526003216266</v>
      </c>
      <c r="M50" s="171">
        <v>28.815731779456165</v>
      </c>
      <c r="N50" s="171">
        <v>28.886090987426417</v>
      </c>
      <c r="O50" s="171">
        <v>28.756538657376826</v>
      </c>
      <c r="P50" s="171">
        <v>30.133143841622861</v>
      </c>
      <c r="Q50" s="170">
        <v>27.096352037990407</v>
      </c>
      <c r="R50" s="171">
        <v>27.079199534755595</v>
      </c>
      <c r="S50" s="171">
        <v>26.970022997209487</v>
      </c>
      <c r="T50" s="171">
        <v>26.880787239675261</v>
      </c>
      <c r="U50" s="171">
        <v>27.637566776397833</v>
      </c>
      <c r="V50" s="170">
        <v>27.396359808913569</v>
      </c>
      <c r="W50" s="171">
        <v>27.106528036311886</v>
      </c>
      <c r="X50" s="171">
        <v>26.941762746994829</v>
      </c>
      <c r="Y50" s="171">
        <v>26.933509025435729</v>
      </c>
      <c r="Z50" s="171">
        <v>27.643607266124654</v>
      </c>
      <c r="AA50" s="170">
        <v>28.972799903412529</v>
      </c>
      <c r="AB50" s="171">
        <v>28.947510322980847</v>
      </c>
      <c r="AC50" s="171">
        <v>28.950988365310337</v>
      </c>
      <c r="AD50" s="171">
        <v>28.952380385417367</v>
      </c>
      <c r="AE50" s="171">
        <v>29.210789804417942</v>
      </c>
      <c r="AF50" s="170">
        <v>30.177194732451095</v>
      </c>
      <c r="AG50" s="171">
        <v>30.063962590846945</v>
      </c>
      <c r="AH50" s="171">
        <v>30.059849203822047</v>
      </c>
      <c r="AI50" s="171">
        <v>30.028134485868179</v>
      </c>
      <c r="AJ50" s="171">
        <v>30.554362825110939</v>
      </c>
      <c r="AK50" s="170">
        <v>31.603213842557174</v>
      </c>
      <c r="AL50" s="171">
        <v>31.377704376769778</v>
      </c>
      <c r="AM50" s="171">
        <v>31.346830745100625</v>
      </c>
      <c r="AN50" s="171">
        <v>31.027348002767756</v>
      </c>
      <c r="AO50" s="171">
        <v>32.964687844629282</v>
      </c>
      <c r="AP50" s="170">
        <v>31.195695267833266</v>
      </c>
      <c r="AQ50" s="171">
        <v>31.189464880619777</v>
      </c>
      <c r="AR50" s="171">
        <v>31.196677766354867</v>
      </c>
      <c r="AS50" s="171">
        <v>30.761332233631808</v>
      </c>
      <c r="AT50" s="171">
        <v>31.227545881436619</v>
      </c>
      <c r="AU50" s="170">
        <v>30.209109651248109</v>
      </c>
      <c r="AV50" s="171">
        <v>29.955162869100899</v>
      </c>
      <c r="AW50" s="171">
        <v>29.805485762564611</v>
      </c>
      <c r="AX50" s="171">
        <v>29.70735180440532</v>
      </c>
      <c r="AY50" s="171">
        <v>31.331262837932485</v>
      </c>
      <c r="AZ50" s="170">
        <v>30.179555805772171</v>
      </c>
      <c r="BA50" s="171">
        <v>30.176667393386449</v>
      </c>
      <c r="BB50" s="171">
        <v>30.180502372914304</v>
      </c>
      <c r="BC50" s="171">
        <v>30.180843448190064</v>
      </c>
      <c r="BD50" s="171">
        <v>31.61646250136404</v>
      </c>
      <c r="BE50" s="170">
        <v>27.182419328329591</v>
      </c>
      <c r="BF50" s="171">
        <v>26.905608542888075</v>
      </c>
      <c r="BG50" s="171">
        <v>27.111350674047994</v>
      </c>
      <c r="BH50" s="171">
        <v>26.89369441100974</v>
      </c>
      <c r="BI50" s="172">
        <v>29.464447456994108</v>
      </c>
    </row>
    <row r="51" spans="1:61" x14ac:dyDescent="0.25">
      <c r="A51" s="173" t="s">
        <v>1555</v>
      </c>
      <c r="B51" s="170">
        <v>30.86652931827523</v>
      </c>
      <c r="C51" s="171">
        <v>30.751613422140284</v>
      </c>
      <c r="D51" s="171">
        <v>30.886842529059439</v>
      </c>
      <c r="E51" s="171">
        <v>30.929277339959885</v>
      </c>
      <c r="F51" s="171">
        <v>31.27830218285666</v>
      </c>
      <c r="G51" s="170">
        <v>31.411087934360364</v>
      </c>
      <c r="H51" s="171">
        <v>31.21163912112338</v>
      </c>
      <c r="I51" s="171">
        <v>31.339631820378607</v>
      </c>
      <c r="J51" s="171">
        <v>31.227593554564972</v>
      </c>
      <c r="K51" s="171">
        <v>31.943427305253291</v>
      </c>
      <c r="L51" s="170">
        <v>29.752883411066662</v>
      </c>
      <c r="M51" s="171">
        <v>29.651524436466357</v>
      </c>
      <c r="N51" s="171">
        <v>29.739493893722777</v>
      </c>
      <c r="O51" s="171">
        <v>29.693095998105083</v>
      </c>
      <c r="P51" s="171">
        <v>30.928751894192981</v>
      </c>
      <c r="Q51" s="170">
        <v>28.186811482243741</v>
      </c>
      <c r="R51" s="171">
        <v>28.09850221909339</v>
      </c>
      <c r="S51" s="171">
        <v>28.038682667379351</v>
      </c>
      <c r="T51" s="171">
        <v>28.117062057721078</v>
      </c>
      <c r="U51" s="171">
        <v>28.803064403120196</v>
      </c>
      <c r="V51" s="170">
        <v>28.425198872036649</v>
      </c>
      <c r="W51" s="171">
        <v>28.161186927490132</v>
      </c>
      <c r="X51" s="171">
        <v>28.120430609406778</v>
      </c>
      <c r="Y51" s="171">
        <v>28.121513147657396</v>
      </c>
      <c r="Z51" s="171">
        <v>28.689694656488552</v>
      </c>
      <c r="AA51" s="170">
        <v>29.970416783016795</v>
      </c>
      <c r="AB51" s="171">
        <v>29.745108785292075</v>
      </c>
      <c r="AC51" s="171">
        <v>29.885280627768754</v>
      </c>
      <c r="AD51" s="171">
        <v>29.896600503508424</v>
      </c>
      <c r="AE51" s="171">
        <v>30.333875802076477</v>
      </c>
      <c r="AF51" s="170">
        <v>31.34501318853566</v>
      </c>
      <c r="AG51" s="171">
        <v>30.879343278525344</v>
      </c>
      <c r="AH51" s="171">
        <v>31.050072213868312</v>
      </c>
      <c r="AI51" s="171">
        <v>31.033662436733806</v>
      </c>
      <c r="AJ51" s="171">
        <v>31.686350124177849</v>
      </c>
      <c r="AK51" s="170">
        <v>32.455822846242057</v>
      </c>
      <c r="AL51" s="171">
        <v>32.189240946780309</v>
      </c>
      <c r="AM51" s="171">
        <v>32.306146658439502</v>
      </c>
      <c r="AN51" s="171">
        <v>32.204267809577821</v>
      </c>
      <c r="AO51" s="171">
        <v>33.879602865403719</v>
      </c>
      <c r="AP51" s="170">
        <v>31.984326705264149</v>
      </c>
      <c r="AQ51" s="171">
        <v>31.850959693130161</v>
      </c>
      <c r="AR51" s="171">
        <v>32.007992647414348</v>
      </c>
      <c r="AS51" s="171">
        <v>31.719403273616088</v>
      </c>
      <c r="AT51" s="171">
        <v>32.191456738678134</v>
      </c>
      <c r="AU51" s="170">
        <v>31.108379736670862</v>
      </c>
      <c r="AV51" s="171">
        <v>30.740062690914261</v>
      </c>
      <c r="AW51" s="171">
        <v>30.768626407304232</v>
      </c>
      <c r="AX51" s="171">
        <v>30.623291271911345</v>
      </c>
      <c r="AY51" s="171">
        <v>32.092547415604429</v>
      </c>
      <c r="AZ51" s="170">
        <v>30.594354848976504</v>
      </c>
      <c r="BA51" s="171">
        <v>30.513993255038049</v>
      </c>
      <c r="BB51" s="171">
        <v>30.671370119868236</v>
      </c>
      <c r="BC51" s="171">
        <v>30.671318472181383</v>
      </c>
      <c r="BD51" s="171">
        <v>30.770617415702283</v>
      </c>
      <c r="BE51" s="170">
        <v>26.515863214266151</v>
      </c>
      <c r="BF51" s="171">
        <v>26.492473115612352</v>
      </c>
      <c r="BG51" s="171">
        <v>26.651391513493465</v>
      </c>
      <c r="BH51" s="171">
        <v>27.639668368060544</v>
      </c>
      <c r="BI51" s="172">
        <v>26.62708663304781</v>
      </c>
    </row>
    <row r="52" spans="1:61" x14ac:dyDescent="0.25">
      <c r="A52" s="173" t="s">
        <v>1556</v>
      </c>
      <c r="B52" s="170">
        <v>28.3933726712518</v>
      </c>
      <c r="C52" s="171">
        <v>27.871406351283042</v>
      </c>
      <c r="D52" s="171">
        <v>29.456533147676357</v>
      </c>
      <c r="E52" s="171">
        <v>29.771215680048176</v>
      </c>
      <c r="F52" s="171">
        <v>29.22876869716417</v>
      </c>
      <c r="G52" s="170">
        <v>27.659548045952491</v>
      </c>
      <c r="H52" s="171">
        <v>27.60790164773756</v>
      </c>
      <c r="I52" s="171">
        <v>28.771080161207085</v>
      </c>
      <c r="J52" s="171">
        <v>28.887685217104181</v>
      </c>
      <c r="K52" s="171">
        <v>28.215626263972169</v>
      </c>
      <c r="L52" s="170">
        <v>29.225187673102429</v>
      </c>
      <c r="M52" s="171">
        <v>28.900182033818595</v>
      </c>
      <c r="N52" s="171">
        <v>29.462600646923647</v>
      </c>
      <c r="O52" s="171">
        <v>29.462611568370274</v>
      </c>
      <c r="P52" s="171">
        <v>29.573798095211075</v>
      </c>
      <c r="Q52" s="170">
        <v>27.886969615256795</v>
      </c>
      <c r="R52" s="171">
        <v>27.227780615836679</v>
      </c>
      <c r="S52" s="171">
        <v>28.306325824595962</v>
      </c>
      <c r="T52" s="171">
        <v>29.245943846334864</v>
      </c>
      <c r="U52" s="171">
        <v>29.106036178918288</v>
      </c>
      <c r="V52" s="170">
        <v>27.486499258061624</v>
      </c>
      <c r="W52" s="171">
        <v>27.393101866203732</v>
      </c>
      <c r="X52" s="171">
        <v>27.782952539678313</v>
      </c>
      <c r="Y52" s="171">
        <v>28.1579603039193</v>
      </c>
      <c r="Z52" s="171">
        <v>28.1472576308885</v>
      </c>
      <c r="AA52" s="170">
        <v>29.723018331384051</v>
      </c>
      <c r="AB52" s="171">
        <v>29.228359146182623</v>
      </c>
      <c r="AC52" s="171">
        <v>29.79220142359414</v>
      </c>
      <c r="AD52" s="171">
        <v>30.728866017254639</v>
      </c>
      <c r="AE52" s="171">
        <v>30.356801375474884</v>
      </c>
      <c r="AF52" s="170">
        <v>28.725120578891033</v>
      </c>
      <c r="AG52" s="171">
        <v>27.930600009594396</v>
      </c>
      <c r="AH52" s="171">
        <v>29.52160336561484</v>
      </c>
      <c r="AI52" s="171">
        <v>30.395453343461348</v>
      </c>
      <c r="AJ52" s="171">
        <v>30.083151498832244</v>
      </c>
      <c r="AK52" s="170">
        <v>28.118427440441696</v>
      </c>
      <c r="AL52" s="171">
        <v>28.032682624198571</v>
      </c>
      <c r="AM52" s="171">
        <v>29.062329514399909</v>
      </c>
      <c r="AN52" s="171">
        <v>30.107049419727087</v>
      </c>
      <c r="AO52" s="171">
        <v>29.185006522156652</v>
      </c>
      <c r="AP52" s="170">
        <v>28.173620631581986</v>
      </c>
      <c r="AQ52" s="171">
        <v>27.711348324448402</v>
      </c>
      <c r="AR52" s="171">
        <v>29.963965164787169</v>
      </c>
      <c r="AS52" s="171">
        <v>30.191968653425931</v>
      </c>
      <c r="AT52" s="171">
        <v>29.08865124418665</v>
      </c>
      <c r="AU52" s="170">
        <v>7.1084077725013488</v>
      </c>
      <c r="AV52" s="171">
        <v>5.9342316959105865</v>
      </c>
      <c r="AW52" s="171">
        <v>7.2233839703813523</v>
      </c>
      <c r="AX52" s="171">
        <v>7.5768809470994194</v>
      </c>
      <c r="AY52" s="171">
        <v>7.1031986459354721</v>
      </c>
      <c r="AZ52" s="170">
        <v>5.5182611469382961</v>
      </c>
      <c r="BA52" s="171">
        <v>5.4735700334842399</v>
      </c>
      <c r="BB52" s="171">
        <v>5.5563389939275307</v>
      </c>
      <c r="BC52" s="171">
        <v>5.6672007184469777</v>
      </c>
      <c r="BD52" s="171">
        <v>5.5539195040255391</v>
      </c>
      <c r="BE52" s="170">
        <v>0.7203214814003176</v>
      </c>
      <c r="BF52" s="171">
        <v>0.71997785047465401</v>
      </c>
      <c r="BG52" s="171">
        <v>0.72544443037465967</v>
      </c>
      <c r="BH52" s="171">
        <v>0.7262410095681241</v>
      </c>
      <c r="BI52" s="172">
        <v>0.72683095436675549</v>
      </c>
    </row>
    <row r="53" spans="1:61" x14ac:dyDescent="0.25">
      <c r="A53" s="173" t="s">
        <v>1557</v>
      </c>
      <c r="B53" s="170">
        <v>31.519076538506319</v>
      </c>
      <c r="C53" s="171">
        <v>31.321530775177671</v>
      </c>
      <c r="D53" s="171">
        <v>31.554957524826118</v>
      </c>
      <c r="E53" s="171">
        <v>31.423690966893087</v>
      </c>
      <c r="F53" s="171">
        <v>32.605818896814576</v>
      </c>
      <c r="G53" s="170">
        <v>32.723160329976089</v>
      </c>
      <c r="H53" s="171">
        <v>32.510797925811225</v>
      </c>
      <c r="I53" s="171">
        <v>32.365303680403677</v>
      </c>
      <c r="J53" s="171">
        <v>31.746769842056025</v>
      </c>
      <c r="K53" s="171">
        <v>33.365180437732867</v>
      </c>
      <c r="L53" s="170">
        <v>30.714581560538669</v>
      </c>
      <c r="M53" s="171">
        <v>30.474001618338054</v>
      </c>
      <c r="N53" s="171">
        <v>30.466022900757473</v>
      </c>
      <c r="O53" s="171">
        <v>30.08909036087309</v>
      </c>
      <c r="P53" s="171">
        <v>32.016962995737678</v>
      </c>
      <c r="Q53" s="170">
        <v>28.832120227149492</v>
      </c>
      <c r="R53" s="171">
        <v>28.810594824155977</v>
      </c>
      <c r="S53" s="171">
        <v>28.539286616333463</v>
      </c>
      <c r="T53" s="171">
        <v>28.164079639621466</v>
      </c>
      <c r="U53" s="171">
        <v>29.633467355770787</v>
      </c>
      <c r="V53" s="170">
        <v>29.303152953240247</v>
      </c>
      <c r="W53" s="171">
        <v>28.904224587518939</v>
      </c>
      <c r="X53" s="171">
        <v>28.596176254317463</v>
      </c>
      <c r="Y53" s="171">
        <v>28.604837063121916</v>
      </c>
      <c r="Z53" s="171">
        <v>29.619378524820856</v>
      </c>
      <c r="AA53" s="170">
        <v>30.636474678839924</v>
      </c>
      <c r="AB53" s="171">
        <v>30.501882704455468</v>
      </c>
      <c r="AC53" s="171">
        <v>30.136259478803741</v>
      </c>
      <c r="AD53" s="171">
        <v>29.803779101737216</v>
      </c>
      <c r="AE53" s="171">
        <v>31.154456219487933</v>
      </c>
      <c r="AF53" s="170">
        <v>31.823307597663984</v>
      </c>
      <c r="AG53" s="171">
        <v>31.540518951932071</v>
      </c>
      <c r="AH53" s="171">
        <v>31.356848317315375</v>
      </c>
      <c r="AI53" s="171">
        <v>30.796936587565298</v>
      </c>
      <c r="AJ53" s="171">
        <v>32.595019838846376</v>
      </c>
      <c r="AK53" s="170">
        <v>33.057972389631793</v>
      </c>
      <c r="AL53" s="171">
        <v>32.752610943759514</v>
      </c>
      <c r="AM53" s="171">
        <v>32.606891684091913</v>
      </c>
      <c r="AN53" s="171">
        <v>31.635766253385263</v>
      </c>
      <c r="AO53" s="171">
        <v>34.958391073900685</v>
      </c>
      <c r="AP53" s="170">
        <v>32.534959761765364</v>
      </c>
      <c r="AQ53" s="171">
        <v>32.506862708972015</v>
      </c>
      <c r="AR53" s="171">
        <v>32.460237270697377</v>
      </c>
      <c r="AS53" s="171">
        <v>31.38799262274155</v>
      </c>
      <c r="AT53" s="171">
        <v>32.829587667901677</v>
      </c>
      <c r="AU53" s="170">
        <v>31.862654570878725</v>
      </c>
      <c r="AV53" s="171">
        <v>31.51084570576117</v>
      </c>
      <c r="AW53" s="171">
        <v>31.304294130071774</v>
      </c>
      <c r="AX53" s="171">
        <v>30.795398314959296</v>
      </c>
      <c r="AY53" s="171">
        <v>33.129911752346267</v>
      </c>
      <c r="AZ53" s="170">
        <v>31.986983292853875</v>
      </c>
      <c r="BA53" s="171">
        <v>31.671971480508621</v>
      </c>
      <c r="BB53" s="171">
        <v>31.716422433507883</v>
      </c>
      <c r="BC53" s="171">
        <v>31.68292558330398</v>
      </c>
      <c r="BD53" s="171">
        <v>33.986035681456258</v>
      </c>
      <c r="BE53" s="170">
        <v>29.309873609817565</v>
      </c>
      <c r="BF53" s="171">
        <v>28.945152945536684</v>
      </c>
      <c r="BG53" s="171">
        <v>29.175555643175773</v>
      </c>
      <c r="BH53" s="171">
        <v>28.673599923565316</v>
      </c>
      <c r="BI53" s="172">
        <v>31.821468857368838</v>
      </c>
    </row>
    <row r="54" spans="1:61" x14ac:dyDescent="0.25">
      <c r="A54" s="173" t="s">
        <v>1558</v>
      </c>
      <c r="B54" s="170">
        <v>31.893399548032427</v>
      </c>
      <c r="C54" s="171">
        <v>31.704949674407541</v>
      </c>
      <c r="D54" s="171">
        <v>31.960881343546514</v>
      </c>
      <c r="E54" s="171">
        <v>31.568880157146744</v>
      </c>
      <c r="F54" s="171">
        <v>32.921666746147764</v>
      </c>
      <c r="G54" s="170">
        <v>33.087570589577425</v>
      </c>
      <c r="H54" s="171">
        <v>32.885189936250853</v>
      </c>
      <c r="I54" s="171">
        <v>32.61939306514634</v>
      </c>
      <c r="J54" s="171">
        <v>31.804852325133457</v>
      </c>
      <c r="K54" s="171">
        <v>33.822680366175632</v>
      </c>
      <c r="L54" s="170">
        <v>31.20904065132834</v>
      </c>
      <c r="M54" s="171">
        <v>30.882741096584695</v>
      </c>
      <c r="N54" s="171">
        <v>30.746268316710239</v>
      </c>
      <c r="O54" s="171">
        <v>30.14992525048098</v>
      </c>
      <c r="P54" s="171">
        <v>32.513060944910798</v>
      </c>
      <c r="Q54" s="170">
        <v>29.227104718482714</v>
      </c>
      <c r="R54" s="171">
        <v>29.157369425484379</v>
      </c>
      <c r="S54" s="171">
        <v>28.732933678456451</v>
      </c>
      <c r="T54" s="171">
        <v>28.324658316944852</v>
      </c>
      <c r="U54" s="171">
        <v>30.17193713908188</v>
      </c>
      <c r="V54" s="170">
        <v>29.727200260966988</v>
      </c>
      <c r="W54" s="171">
        <v>29.333664466863812</v>
      </c>
      <c r="X54" s="171">
        <v>28.89113352262483</v>
      </c>
      <c r="Y54" s="171">
        <v>28.687938755226146</v>
      </c>
      <c r="Z54" s="171">
        <v>30.241581594091798</v>
      </c>
      <c r="AA54" s="170">
        <v>31.063307891438928</v>
      </c>
      <c r="AB54" s="171">
        <v>30.906765902571792</v>
      </c>
      <c r="AC54" s="171">
        <v>30.409413275843036</v>
      </c>
      <c r="AD54" s="171">
        <v>29.919366110467926</v>
      </c>
      <c r="AE54" s="171">
        <v>31.743456122673997</v>
      </c>
      <c r="AF54" s="170">
        <v>32.383552519586168</v>
      </c>
      <c r="AG54" s="171">
        <v>32.032661875464726</v>
      </c>
      <c r="AH54" s="171">
        <v>31.889455621049912</v>
      </c>
      <c r="AI54" s="171">
        <v>30.893100230723615</v>
      </c>
      <c r="AJ54" s="171">
        <v>33.217163100485976</v>
      </c>
      <c r="AK54" s="170">
        <v>33.552742659484224</v>
      </c>
      <c r="AL54" s="171">
        <v>33.259624432894519</v>
      </c>
      <c r="AM54" s="171">
        <v>33.06516824574728</v>
      </c>
      <c r="AN54" s="171">
        <v>31.783399419170003</v>
      </c>
      <c r="AO54" s="171">
        <v>35.56400058921016</v>
      </c>
      <c r="AP54" s="170">
        <v>33.012136652427522</v>
      </c>
      <c r="AQ54" s="171">
        <v>33.002059561743962</v>
      </c>
      <c r="AR54" s="171">
        <v>32.923081586275167</v>
      </c>
      <c r="AS54" s="171">
        <v>31.569143164286682</v>
      </c>
      <c r="AT54" s="171">
        <v>33.384542598200355</v>
      </c>
      <c r="AU54" s="170">
        <v>32.296719890902544</v>
      </c>
      <c r="AV54" s="171">
        <v>31.919883305510165</v>
      </c>
      <c r="AW54" s="171">
        <v>31.727992515632284</v>
      </c>
      <c r="AX54" s="171">
        <v>31.069784883946266</v>
      </c>
      <c r="AY54" s="171">
        <v>33.483443937059349</v>
      </c>
      <c r="AZ54" s="170">
        <v>32.415412006342805</v>
      </c>
      <c r="BA54" s="171">
        <v>32.13784192792243</v>
      </c>
      <c r="BB54" s="171">
        <v>32.234588066242608</v>
      </c>
      <c r="BC54" s="171">
        <v>32.018711759298455</v>
      </c>
      <c r="BD54" s="171">
        <v>34.531033637707083</v>
      </c>
      <c r="BE54" s="170">
        <v>29.661896975839589</v>
      </c>
      <c r="BF54" s="171">
        <v>29.332451549737215</v>
      </c>
      <c r="BG54" s="171">
        <v>29.486321113599015</v>
      </c>
      <c r="BH54" s="171">
        <v>28.990904892016317</v>
      </c>
      <c r="BI54" s="172">
        <v>32.11892205386858</v>
      </c>
    </row>
    <row r="55" spans="1:61" x14ac:dyDescent="0.25">
      <c r="A55" s="173" t="s">
        <v>1559</v>
      </c>
      <c r="B55" s="170">
        <v>31.037077360520584</v>
      </c>
      <c r="C55" s="171">
        <v>30.829404938895664</v>
      </c>
      <c r="D55" s="171">
        <v>31.120756577760616</v>
      </c>
      <c r="E55" s="171">
        <v>30.864256562242687</v>
      </c>
      <c r="F55" s="171">
        <v>32.046670964759912</v>
      </c>
      <c r="G55" s="170">
        <v>32.853041433689206</v>
      </c>
      <c r="H55" s="171">
        <v>32.67378929688622</v>
      </c>
      <c r="I55" s="171">
        <v>32.478183430401621</v>
      </c>
      <c r="J55" s="171">
        <v>31.71106671509548</v>
      </c>
      <c r="K55" s="171">
        <v>33.624165598243145</v>
      </c>
      <c r="L55" s="170">
        <v>30.55553324880151</v>
      </c>
      <c r="M55" s="171">
        <v>30.515009764070271</v>
      </c>
      <c r="N55" s="171">
        <v>30.460537796741313</v>
      </c>
      <c r="O55" s="171">
        <v>30.007953673506222</v>
      </c>
      <c r="P55" s="171">
        <v>31.726098286115587</v>
      </c>
      <c r="Q55" s="170">
        <v>29.08010048566614</v>
      </c>
      <c r="R55" s="171">
        <v>29.067547473294358</v>
      </c>
      <c r="S55" s="171">
        <v>28.630402352182305</v>
      </c>
      <c r="T55" s="171">
        <v>28.392736246281071</v>
      </c>
      <c r="U55" s="171">
        <v>29.868763220574884</v>
      </c>
      <c r="V55" s="170">
        <v>29.569741786457389</v>
      </c>
      <c r="W55" s="171">
        <v>29.224840061308026</v>
      </c>
      <c r="X55" s="171">
        <v>28.809970446068391</v>
      </c>
      <c r="Y55" s="171">
        <v>29.138190744934775</v>
      </c>
      <c r="Z55" s="171">
        <v>29.958694300182469</v>
      </c>
      <c r="AA55" s="170">
        <v>30.770867776343358</v>
      </c>
      <c r="AB55" s="171">
        <v>30.708145447166057</v>
      </c>
      <c r="AC55" s="171">
        <v>30.352714650565183</v>
      </c>
      <c r="AD55" s="171">
        <v>30.022290187852196</v>
      </c>
      <c r="AE55" s="171">
        <v>31.095910660468185</v>
      </c>
      <c r="AF55" s="170">
        <v>31.807798216808848</v>
      </c>
      <c r="AG55" s="171">
        <v>31.542753561919834</v>
      </c>
      <c r="AH55" s="171">
        <v>31.129814578491857</v>
      </c>
      <c r="AI55" s="171">
        <v>30.568011597111084</v>
      </c>
      <c r="AJ55" s="171">
        <v>32.501635085518004</v>
      </c>
      <c r="AK55" s="170">
        <v>32.902407431058094</v>
      </c>
      <c r="AL55" s="171">
        <v>32.62520388977191</v>
      </c>
      <c r="AM55" s="171">
        <v>32.353941106303601</v>
      </c>
      <c r="AN55" s="171">
        <v>31.279133930145953</v>
      </c>
      <c r="AO55" s="171">
        <v>34.691627132519272</v>
      </c>
      <c r="AP55" s="170">
        <v>32.298249091079931</v>
      </c>
      <c r="AQ55" s="171">
        <v>32.351506440944164</v>
      </c>
      <c r="AR55" s="171">
        <v>32.241113255659293</v>
      </c>
      <c r="AS55" s="171">
        <v>31.124999201897829</v>
      </c>
      <c r="AT55" s="171">
        <v>32.55854744016456</v>
      </c>
      <c r="AU55" s="170">
        <v>32.021033670686286</v>
      </c>
      <c r="AV55" s="171">
        <v>31.72883700658284</v>
      </c>
      <c r="AW55" s="171">
        <v>31.447843529688392</v>
      </c>
      <c r="AX55" s="171">
        <v>30.892106383347176</v>
      </c>
      <c r="AY55" s="171">
        <v>33.241124191063179</v>
      </c>
      <c r="AZ55" s="170">
        <v>32.080619003229401</v>
      </c>
      <c r="BA55" s="171">
        <v>31.833880548317591</v>
      </c>
      <c r="BB55" s="171">
        <v>31.919007463901082</v>
      </c>
      <c r="BC55" s="171">
        <v>31.763793010691884</v>
      </c>
      <c r="BD55" s="171">
        <v>33.86122434447438</v>
      </c>
      <c r="BE55" s="170">
        <v>29.656708910863969</v>
      </c>
      <c r="BF55" s="171">
        <v>29.323584298058488</v>
      </c>
      <c r="BG55" s="171">
        <v>29.537509711310761</v>
      </c>
      <c r="BH55" s="171">
        <v>29.014807599340454</v>
      </c>
      <c r="BI55" s="172">
        <v>32.132162185698547</v>
      </c>
    </row>
    <row r="56" spans="1:61" x14ac:dyDescent="0.25">
      <c r="A56" s="173" t="s">
        <v>1560</v>
      </c>
      <c r="B56" s="170">
        <v>30.949310391747311</v>
      </c>
      <c r="C56" s="171">
        <v>30.749112976123218</v>
      </c>
      <c r="D56" s="171">
        <v>30.99391563763422</v>
      </c>
      <c r="E56" s="171">
        <v>30.851181870359682</v>
      </c>
      <c r="F56" s="171">
        <v>32.039494848707726</v>
      </c>
      <c r="G56" s="170">
        <v>32.764810358570458</v>
      </c>
      <c r="H56" s="171">
        <v>32.550388020654474</v>
      </c>
      <c r="I56" s="171">
        <v>32.414445588512358</v>
      </c>
      <c r="J56" s="171">
        <v>31.68907974684938</v>
      </c>
      <c r="K56" s="171">
        <v>33.494481831865173</v>
      </c>
      <c r="L56" s="170">
        <v>30.518130639008078</v>
      </c>
      <c r="M56" s="171">
        <v>30.343516584313516</v>
      </c>
      <c r="N56" s="171">
        <v>30.341307123642952</v>
      </c>
      <c r="O56" s="171">
        <v>30.009251674975754</v>
      </c>
      <c r="P56" s="171">
        <v>31.808529627439178</v>
      </c>
      <c r="Q56" s="170">
        <v>28.935392876507866</v>
      </c>
      <c r="R56" s="171">
        <v>28.908795292461203</v>
      </c>
      <c r="S56" s="171">
        <v>28.590820442770518</v>
      </c>
      <c r="T56" s="171">
        <v>28.257476098028341</v>
      </c>
      <c r="U56" s="171">
        <v>29.683360791511415</v>
      </c>
      <c r="V56" s="170">
        <v>29.490551747149571</v>
      </c>
      <c r="W56" s="171">
        <v>29.098480751845223</v>
      </c>
      <c r="X56" s="171">
        <v>28.784443625679469</v>
      </c>
      <c r="Y56" s="171">
        <v>29.076529261904078</v>
      </c>
      <c r="Z56" s="171">
        <v>29.710524498742135</v>
      </c>
      <c r="AA56" s="170">
        <v>30.61374613683854</v>
      </c>
      <c r="AB56" s="171">
        <v>30.469660266346587</v>
      </c>
      <c r="AC56" s="171">
        <v>30.285275370087177</v>
      </c>
      <c r="AD56" s="171">
        <v>30.029310315656229</v>
      </c>
      <c r="AE56" s="171">
        <v>31.051917982469504</v>
      </c>
      <c r="AF56" s="170">
        <v>31.663105907171808</v>
      </c>
      <c r="AG56" s="171">
        <v>31.370518951932073</v>
      </c>
      <c r="AH56" s="171">
        <v>31.16180582966139</v>
      </c>
      <c r="AI56" s="171">
        <v>30.681888671795665</v>
      </c>
      <c r="AJ56" s="171">
        <v>32.432282688755883</v>
      </c>
      <c r="AK56" s="170">
        <v>32.839390576876276</v>
      </c>
      <c r="AL56" s="171">
        <v>32.536202094231967</v>
      </c>
      <c r="AM56" s="171">
        <v>32.416518845128138</v>
      </c>
      <c r="AN56" s="171">
        <v>31.420633050141252</v>
      </c>
      <c r="AO56" s="171">
        <v>34.697329583129473</v>
      </c>
      <c r="AP56" s="170">
        <v>32.314166388388948</v>
      </c>
      <c r="AQ56" s="171">
        <v>32.28657734418654</v>
      </c>
      <c r="AR56" s="171">
        <v>32.264031017828984</v>
      </c>
      <c r="AS56" s="171">
        <v>31.242383243156958</v>
      </c>
      <c r="AT56" s="171">
        <v>32.632328096046678</v>
      </c>
      <c r="AU56" s="170">
        <v>32.000112655581553</v>
      </c>
      <c r="AV56" s="171">
        <v>31.631769375577186</v>
      </c>
      <c r="AW56" s="171">
        <v>31.445058930428853</v>
      </c>
      <c r="AX56" s="171">
        <v>30.942749715297889</v>
      </c>
      <c r="AY56" s="171">
        <v>33.23664573002754</v>
      </c>
      <c r="AZ56" s="170">
        <v>32.181173913596993</v>
      </c>
      <c r="BA56" s="171">
        <v>31.924022529315625</v>
      </c>
      <c r="BB56" s="171">
        <v>31.989215106435989</v>
      </c>
      <c r="BC56" s="171">
        <v>31.851921554863367</v>
      </c>
      <c r="BD56" s="171">
        <v>34.061499131637795</v>
      </c>
      <c r="BE56" s="170">
        <v>29.649560729743058</v>
      </c>
      <c r="BF56" s="171">
        <v>29.285152945536684</v>
      </c>
      <c r="BG56" s="171">
        <v>29.53631823982445</v>
      </c>
      <c r="BH56" s="171">
        <v>29.049234451551644</v>
      </c>
      <c r="BI56" s="172">
        <v>32.124729422664807</v>
      </c>
    </row>
    <row r="57" spans="1:61" x14ac:dyDescent="0.25">
      <c r="A57" s="173" t="s">
        <v>1561</v>
      </c>
      <c r="B57" s="170">
        <v>29.14582585080581</v>
      </c>
      <c r="C57" s="171">
        <v>29.14444628467783</v>
      </c>
      <c r="D57" s="171">
        <v>29.13870146557964</v>
      </c>
      <c r="E57" s="171">
        <v>29.142382239431345</v>
      </c>
      <c r="F57" s="171">
        <v>29.346174406597171</v>
      </c>
      <c r="G57" s="170">
        <v>29.530627742763254</v>
      </c>
      <c r="H57" s="171">
        <v>29.530235391080112</v>
      </c>
      <c r="I57" s="171">
        <v>29.529479910549728</v>
      </c>
      <c r="J57" s="171">
        <v>29.528535587474551</v>
      </c>
      <c r="K57" s="171">
        <v>29.801578256470993</v>
      </c>
      <c r="L57" s="170">
        <v>28.184857929836742</v>
      </c>
      <c r="M57" s="171">
        <v>28.184981735273194</v>
      </c>
      <c r="N57" s="171">
        <v>28.186282858220661</v>
      </c>
      <c r="O57" s="171">
        <v>28.185608070982237</v>
      </c>
      <c r="P57" s="171">
        <v>28.956941803830325</v>
      </c>
      <c r="Q57" s="170">
        <v>26.571253418028533</v>
      </c>
      <c r="R57" s="171">
        <v>26.570700453001134</v>
      </c>
      <c r="S57" s="171">
        <v>26.569412795785933</v>
      </c>
      <c r="T57" s="171">
        <v>26.569699136873247</v>
      </c>
      <c r="U57" s="171">
        <v>26.720357610005653</v>
      </c>
      <c r="V57" s="170">
        <v>26.729780416082296</v>
      </c>
      <c r="W57" s="171">
        <v>26.730167371497537</v>
      </c>
      <c r="X57" s="171">
        <v>26.730986442819809</v>
      </c>
      <c r="Y57" s="171">
        <v>26.730536727915641</v>
      </c>
      <c r="Z57" s="171">
        <v>26.775653830650242</v>
      </c>
      <c r="AA57" s="170">
        <v>28.745745416479497</v>
      </c>
      <c r="AB57" s="171">
        <v>28.745080403391441</v>
      </c>
      <c r="AC57" s="171">
        <v>28.748508552600459</v>
      </c>
      <c r="AD57" s="171">
        <v>28.749776554429509</v>
      </c>
      <c r="AE57" s="171">
        <v>28.74768300072969</v>
      </c>
      <c r="AF57" s="170">
        <v>29.870066251674903</v>
      </c>
      <c r="AG57" s="171">
        <v>29.869447857451249</v>
      </c>
      <c r="AH57" s="171">
        <v>29.867755623751176</v>
      </c>
      <c r="AI57" s="171">
        <v>29.848734464745597</v>
      </c>
      <c r="AJ57" s="171">
        <v>29.941386082086922</v>
      </c>
      <c r="AK57" s="170">
        <v>30.856720593237085</v>
      </c>
      <c r="AL57" s="171">
        <v>30.857098777282467</v>
      </c>
      <c r="AM57" s="171">
        <v>30.830912735334493</v>
      </c>
      <c r="AN57" s="171">
        <v>30.77865434775342</v>
      </c>
      <c r="AO57" s="171">
        <v>31.595213380110945</v>
      </c>
      <c r="AP57" s="170">
        <v>30.246673663363474</v>
      </c>
      <c r="AQ57" s="171">
        <v>30.245895223281032</v>
      </c>
      <c r="AR57" s="171">
        <v>30.247492226122919</v>
      </c>
      <c r="AS57" s="171">
        <v>30.248524755774383</v>
      </c>
      <c r="AT57" s="171">
        <v>30.248114105948375</v>
      </c>
      <c r="AU57" s="170">
        <v>29.033077655789224</v>
      </c>
      <c r="AV57" s="171">
        <v>29.032848115128697</v>
      </c>
      <c r="AW57" s="171">
        <v>29.024230054638274</v>
      </c>
      <c r="AX57" s="171">
        <v>29.02239315939773</v>
      </c>
      <c r="AY57" s="171">
        <v>29.757552813185789</v>
      </c>
      <c r="AZ57" s="170">
        <v>28.602850838044933</v>
      </c>
      <c r="BA57" s="171">
        <v>28.602447732559099</v>
      </c>
      <c r="BB57" s="171">
        <v>28.604922403041403</v>
      </c>
      <c r="BC57" s="171">
        <v>28.604990245955403</v>
      </c>
      <c r="BD57" s="171">
        <v>28.627058092414451</v>
      </c>
      <c r="BE57" s="170">
        <v>24.600728058401359</v>
      </c>
      <c r="BF57" s="171">
        <v>24.574580574370163</v>
      </c>
      <c r="BG57" s="171">
        <v>24.594389269826202</v>
      </c>
      <c r="BH57" s="171">
        <v>25.508739351841815</v>
      </c>
      <c r="BI57" s="172">
        <v>24.597223041695582</v>
      </c>
    </row>
    <row r="58" spans="1:61" x14ac:dyDescent="0.25">
      <c r="A58" s="173" t="s">
        <v>1562</v>
      </c>
      <c r="B58" s="170">
        <v>31.891053581022412</v>
      </c>
      <c r="C58" s="171">
        <v>31.607236909399067</v>
      </c>
      <c r="D58" s="171">
        <v>31.897013519747677</v>
      </c>
      <c r="E58" s="171">
        <v>31.791320317362246</v>
      </c>
      <c r="F58" s="171">
        <v>32.909763427567349</v>
      </c>
      <c r="G58" s="170">
        <v>32.171958907072735</v>
      </c>
      <c r="H58" s="171">
        <v>31.948272497955156</v>
      </c>
      <c r="I58" s="171">
        <v>32.005493655747514</v>
      </c>
      <c r="J58" s="171">
        <v>31.454451906884604</v>
      </c>
      <c r="K58" s="171">
        <v>32.900515557529545</v>
      </c>
      <c r="L58" s="170">
        <v>30.25666787426421</v>
      </c>
      <c r="M58" s="171">
        <v>30.033857501537277</v>
      </c>
      <c r="N58" s="171">
        <v>30.043388233642343</v>
      </c>
      <c r="O58" s="171">
        <v>29.764068229279129</v>
      </c>
      <c r="P58" s="171">
        <v>32.033961033491195</v>
      </c>
      <c r="Q58" s="170">
        <v>28.317538553029731</v>
      </c>
      <c r="R58" s="171">
        <v>28.215918015977476</v>
      </c>
      <c r="S58" s="171">
        <v>28.093625821873914</v>
      </c>
      <c r="T58" s="171">
        <v>27.908544353957613</v>
      </c>
      <c r="U58" s="171">
        <v>29.188470592491193</v>
      </c>
      <c r="V58" s="170">
        <v>28.515091365573515</v>
      </c>
      <c r="W58" s="171">
        <v>28.112368606597681</v>
      </c>
      <c r="X58" s="171">
        <v>27.873910306561289</v>
      </c>
      <c r="Y58" s="171">
        <v>27.881822727922732</v>
      </c>
      <c r="Z58" s="171">
        <v>29.157673798186796</v>
      </c>
      <c r="AA58" s="170">
        <v>30.070184500949015</v>
      </c>
      <c r="AB58" s="171">
        <v>29.939288912492493</v>
      </c>
      <c r="AC58" s="171">
        <v>29.760474302785706</v>
      </c>
      <c r="AD58" s="171">
        <v>29.420995408266371</v>
      </c>
      <c r="AE58" s="171">
        <v>30.571714458084049</v>
      </c>
      <c r="AF58" s="170">
        <v>31.517483770657115</v>
      </c>
      <c r="AG58" s="171">
        <v>31.31458592681874</v>
      </c>
      <c r="AH58" s="171">
        <v>31.314464334682057</v>
      </c>
      <c r="AI58" s="171">
        <v>30.904318959144046</v>
      </c>
      <c r="AJ58" s="171">
        <v>32.319626661410851</v>
      </c>
      <c r="AK58" s="170">
        <v>32.903673302852319</v>
      </c>
      <c r="AL58" s="171">
        <v>32.595947782536399</v>
      </c>
      <c r="AM58" s="171">
        <v>32.484090597266587</v>
      </c>
      <c r="AN58" s="171">
        <v>31.632184048344357</v>
      </c>
      <c r="AO58" s="171">
        <v>34.918442538539821</v>
      </c>
      <c r="AP58" s="170">
        <v>32.354567021561103</v>
      </c>
      <c r="AQ58" s="171">
        <v>32.272419801561533</v>
      </c>
      <c r="AR58" s="171">
        <v>32.318863710043694</v>
      </c>
      <c r="AS58" s="171">
        <v>31.430010610313172</v>
      </c>
      <c r="AT58" s="171">
        <v>32.681338377373038</v>
      </c>
      <c r="AU58" s="170">
        <v>31.678346439795643</v>
      </c>
      <c r="AV58" s="171">
        <v>31.266771284719759</v>
      </c>
      <c r="AW58" s="171">
        <v>31.178998449723618</v>
      </c>
      <c r="AX58" s="171">
        <v>30.748847589329671</v>
      </c>
      <c r="AY58" s="171">
        <v>33.054964093944065</v>
      </c>
      <c r="AZ58" s="170">
        <v>31.960317621081188</v>
      </c>
      <c r="BA58" s="171">
        <v>31.588792687895904</v>
      </c>
      <c r="BB58" s="171">
        <v>31.806634765566255</v>
      </c>
      <c r="BC58" s="171">
        <v>31.802167587006881</v>
      </c>
      <c r="BD58" s="171">
        <v>33.984374862439957</v>
      </c>
      <c r="BE58" s="170">
        <v>28.976429915630312</v>
      </c>
      <c r="BF58" s="171">
        <v>28.448804246638908</v>
      </c>
      <c r="BG58" s="171">
        <v>28.781001938850022</v>
      </c>
      <c r="BH58" s="171">
        <v>28.378135352417043</v>
      </c>
      <c r="BI58" s="172">
        <v>31.498908012594054</v>
      </c>
    </row>
    <row r="59" spans="1:61" x14ac:dyDescent="0.25">
      <c r="A59" s="173" t="s">
        <v>1563</v>
      </c>
      <c r="B59" s="170">
        <v>31.762242822454741</v>
      </c>
      <c r="C59" s="171">
        <v>31.637037554637089</v>
      </c>
      <c r="D59" s="171">
        <v>31.596953408952217</v>
      </c>
      <c r="E59" s="171">
        <v>31.559572379851705</v>
      </c>
      <c r="F59" s="171">
        <v>31.959037202656624</v>
      </c>
      <c r="G59" s="170">
        <v>31.502108175619817</v>
      </c>
      <c r="H59" s="171">
        <v>31.501205520763744</v>
      </c>
      <c r="I59" s="171">
        <v>31.499197765381432</v>
      </c>
      <c r="J59" s="171">
        <v>31.5009861779759</v>
      </c>
      <c r="K59" s="171">
        <v>31.508784227798749</v>
      </c>
      <c r="L59" s="170">
        <v>30.166094505108557</v>
      </c>
      <c r="M59" s="171">
        <v>30.166285870360607</v>
      </c>
      <c r="N59" s="171">
        <v>30.166959088598304</v>
      </c>
      <c r="O59" s="171">
        <v>30.1666757894703</v>
      </c>
      <c r="P59" s="171">
        <v>30.696652583062971</v>
      </c>
      <c r="Q59" s="170">
        <v>28.882797769317325</v>
      </c>
      <c r="R59" s="171">
        <v>28.88240197728873</v>
      </c>
      <c r="S59" s="171">
        <v>28.828437575526614</v>
      </c>
      <c r="T59" s="171">
        <v>28.484338573445619</v>
      </c>
      <c r="U59" s="171">
        <v>28.882167774450096</v>
      </c>
      <c r="V59" s="170">
        <v>28.89491384291523</v>
      </c>
      <c r="W59" s="171">
        <v>28.870597738869897</v>
      </c>
      <c r="X59" s="171">
        <v>28.870766364019779</v>
      </c>
      <c r="Y59" s="171">
        <v>28.688933449993048</v>
      </c>
      <c r="Z59" s="171">
        <v>29.146684706911262</v>
      </c>
      <c r="AA59" s="170">
        <v>31.24102558084007</v>
      </c>
      <c r="AB59" s="171">
        <v>31.201695242865309</v>
      </c>
      <c r="AC59" s="171">
        <v>30.898858042597467</v>
      </c>
      <c r="AD59" s="171">
        <v>30.360926610592475</v>
      </c>
      <c r="AE59" s="171">
        <v>31.29265162584645</v>
      </c>
      <c r="AF59" s="170">
        <v>32.615649819798811</v>
      </c>
      <c r="AG59" s="171">
        <v>32.34537242750234</v>
      </c>
      <c r="AH59" s="171">
        <v>32.244361621054821</v>
      </c>
      <c r="AI59" s="171">
        <v>31.599192272383849</v>
      </c>
      <c r="AJ59" s="171">
        <v>32.748885073488857</v>
      </c>
      <c r="AK59" s="170">
        <v>33.903956921480237</v>
      </c>
      <c r="AL59" s="171">
        <v>33.610844553105352</v>
      </c>
      <c r="AM59" s="171">
        <v>33.5361770604584</v>
      </c>
      <c r="AN59" s="171">
        <v>32.566337486125661</v>
      </c>
      <c r="AO59" s="171">
        <v>34.318815392115887</v>
      </c>
      <c r="AP59" s="170">
        <v>32.393073761664169</v>
      </c>
      <c r="AQ59" s="171">
        <v>32.387043266834795</v>
      </c>
      <c r="AR59" s="171">
        <v>32.37648229981523</v>
      </c>
      <c r="AS59" s="171">
        <v>31.604351672182805</v>
      </c>
      <c r="AT59" s="171">
        <v>32.39812563209901</v>
      </c>
      <c r="AU59" s="170">
        <v>31.102883343255474</v>
      </c>
      <c r="AV59" s="171">
        <v>30.966494917832872</v>
      </c>
      <c r="AW59" s="171">
        <v>30.968368503485131</v>
      </c>
      <c r="AX59" s="171">
        <v>30.679370942324837</v>
      </c>
      <c r="AY59" s="171">
        <v>31.928505682401827</v>
      </c>
      <c r="AZ59" s="170">
        <v>31.410042422090601</v>
      </c>
      <c r="BA59" s="171">
        <v>31.409667142292236</v>
      </c>
      <c r="BB59" s="171">
        <v>31.410460822810833</v>
      </c>
      <c r="BC59" s="171">
        <v>31.411222761376084</v>
      </c>
      <c r="BD59" s="171">
        <v>32.593408862658208</v>
      </c>
      <c r="BE59" s="170">
        <v>27.86197625047938</v>
      </c>
      <c r="BF59" s="171">
        <v>27.542260200016926</v>
      </c>
      <c r="BG59" s="171">
        <v>27.769052806934663</v>
      </c>
      <c r="BH59" s="171">
        <v>27.328995494687987</v>
      </c>
      <c r="BI59" s="172">
        <v>30.521285970665943</v>
      </c>
    </row>
    <row r="60" spans="1:61" x14ac:dyDescent="0.25">
      <c r="A60" s="173" t="s">
        <v>1564</v>
      </c>
      <c r="B60" s="170">
        <v>29.552847592101365</v>
      </c>
      <c r="C60" s="171">
        <v>29.389532826856176</v>
      </c>
      <c r="D60" s="171">
        <v>29.578108302290293</v>
      </c>
      <c r="E60" s="171">
        <v>29.546164161401979</v>
      </c>
      <c r="F60" s="171">
        <v>30.019106039401834</v>
      </c>
      <c r="G60" s="170">
        <v>30.092310010400649</v>
      </c>
      <c r="H60" s="171">
        <v>30.080162057705152</v>
      </c>
      <c r="I60" s="171">
        <v>30.070027449438484</v>
      </c>
      <c r="J60" s="171">
        <v>30.0793317704034</v>
      </c>
      <c r="K60" s="171">
        <v>30.481206247686728</v>
      </c>
      <c r="L60" s="170">
        <v>28.581771753002979</v>
      </c>
      <c r="M60" s="171">
        <v>28.591612700156141</v>
      </c>
      <c r="N60" s="171">
        <v>28.583808649151543</v>
      </c>
      <c r="O60" s="171">
        <v>28.586110712754962</v>
      </c>
      <c r="P60" s="171">
        <v>29.570703668860045</v>
      </c>
      <c r="Q60" s="170">
        <v>26.963677536337503</v>
      </c>
      <c r="R60" s="171">
        <v>26.942435554467266</v>
      </c>
      <c r="S60" s="171">
        <v>26.94005143852165</v>
      </c>
      <c r="T60" s="171">
        <v>26.912556746171816</v>
      </c>
      <c r="U60" s="171">
        <v>27.342109123172442</v>
      </c>
      <c r="V60" s="170">
        <v>27.085539933103469</v>
      </c>
      <c r="W60" s="171">
        <v>27.043374104422625</v>
      </c>
      <c r="X60" s="171">
        <v>26.996734110254199</v>
      </c>
      <c r="Y60" s="171">
        <v>26.985865960037618</v>
      </c>
      <c r="Z60" s="171">
        <v>27.243017237656154</v>
      </c>
      <c r="AA60" s="170">
        <v>28.724504227050701</v>
      </c>
      <c r="AB60" s="171">
        <v>28.64108252771625</v>
      </c>
      <c r="AC60" s="171">
        <v>28.633331856663148</v>
      </c>
      <c r="AD60" s="171">
        <v>28.634599229854572</v>
      </c>
      <c r="AE60" s="171">
        <v>29.051969966168908</v>
      </c>
      <c r="AF60" s="170">
        <v>29.875168318861991</v>
      </c>
      <c r="AG60" s="171">
        <v>29.752036320788658</v>
      </c>
      <c r="AH60" s="171">
        <v>29.747755623751175</v>
      </c>
      <c r="AI60" s="171">
        <v>29.726221604341504</v>
      </c>
      <c r="AJ60" s="171">
        <v>30.35389728770398</v>
      </c>
      <c r="AK60" s="170">
        <v>31.087630157114798</v>
      </c>
      <c r="AL60" s="171">
        <v>30.898556495986853</v>
      </c>
      <c r="AM60" s="171">
        <v>30.890913852449366</v>
      </c>
      <c r="AN60" s="171">
        <v>30.918654347753428</v>
      </c>
      <c r="AO60" s="171">
        <v>32.250122161167226</v>
      </c>
      <c r="AP60" s="170">
        <v>30.761648762929077</v>
      </c>
      <c r="AQ60" s="171">
        <v>30.760958635999817</v>
      </c>
      <c r="AR60" s="171">
        <v>30.762326670085614</v>
      </c>
      <c r="AS60" s="171">
        <v>30.644608250386451</v>
      </c>
      <c r="AT60" s="171">
        <v>30.903395152738661</v>
      </c>
      <c r="AU60" s="170">
        <v>29.687296985975159</v>
      </c>
      <c r="AV60" s="171">
        <v>29.366160107503973</v>
      </c>
      <c r="AW60" s="171">
        <v>29.301235064143182</v>
      </c>
      <c r="AX60" s="171">
        <v>29.153623328173925</v>
      </c>
      <c r="AY60" s="171">
        <v>30.702168342905171</v>
      </c>
      <c r="AZ60" s="170">
        <v>28.971058090963485</v>
      </c>
      <c r="BA60" s="171">
        <v>29.017254367460595</v>
      </c>
      <c r="BB60" s="171">
        <v>29.019378923522979</v>
      </c>
      <c r="BC60" s="171">
        <v>29.019392490637728</v>
      </c>
      <c r="BD60" s="171">
        <v>29.149361314509882</v>
      </c>
      <c r="BE60" s="170">
        <v>25.164286103654195</v>
      </c>
      <c r="BF60" s="171">
        <v>25.138131122855448</v>
      </c>
      <c r="BG60" s="171">
        <v>25.157803473248496</v>
      </c>
      <c r="BH60" s="171">
        <v>26.093173733262677</v>
      </c>
      <c r="BI60" s="172">
        <v>25.160703150039637</v>
      </c>
    </row>
    <row r="61" spans="1:61" x14ac:dyDescent="0.25">
      <c r="A61" s="173" t="s">
        <v>1565</v>
      </c>
      <c r="B61" s="170">
        <v>32.613412313100469</v>
      </c>
      <c r="C61" s="171">
        <v>32.332460378817167</v>
      </c>
      <c r="D61" s="171">
        <v>31.152987209472805</v>
      </c>
      <c r="E61" s="171">
        <v>31.040084087292254</v>
      </c>
      <c r="F61" s="171">
        <v>33.591513051102062</v>
      </c>
      <c r="G61" s="170">
        <v>33.220535440723722</v>
      </c>
      <c r="H61" s="171">
        <v>32.970750160777726</v>
      </c>
      <c r="I61" s="171">
        <v>31.543777095159694</v>
      </c>
      <c r="J61" s="171">
        <v>29.60999391998239</v>
      </c>
      <c r="K61" s="171">
        <v>33.987065719150195</v>
      </c>
      <c r="L61" s="170">
        <v>31.357289680986842</v>
      </c>
      <c r="M61" s="171">
        <v>31.036070520395</v>
      </c>
      <c r="N61" s="171">
        <v>29.713982537844569</v>
      </c>
      <c r="O61" s="171">
        <v>28.123727928830856</v>
      </c>
      <c r="P61" s="171">
        <v>32.938807498565779</v>
      </c>
      <c r="Q61" s="170">
        <v>29.280923698525513</v>
      </c>
      <c r="R61" s="171">
        <v>29.227509075326747</v>
      </c>
      <c r="S61" s="171">
        <v>27.738767917078068</v>
      </c>
      <c r="T61" s="171">
        <v>26.303640764459686</v>
      </c>
      <c r="U61" s="171">
        <v>30.09753321922307</v>
      </c>
      <c r="V61" s="170">
        <v>29.614969115289352</v>
      </c>
      <c r="W61" s="171">
        <v>29.160646113385251</v>
      </c>
      <c r="X61" s="171">
        <v>27.620982068524356</v>
      </c>
      <c r="Y61" s="171">
        <v>26.321253893636122</v>
      </c>
      <c r="Z61" s="171">
        <v>30.07807726983167</v>
      </c>
      <c r="AA61" s="170">
        <v>31.147099664506939</v>
      </c>
      <c r="AB61" s="171">
        <v>30.996541668285822</v>
      </c>
      <c r="AC61" s="171">
        <v>29.382776899307906</v>
      </c>
      <c r="AD61" s="171">
        <v>27.71296126870336</v>
      </c>
      <c r="AE61" s="171">
        <v>31.661636146375486</v>
      </c>
      <c r="AF61" s="170">
        <v>32.507637061049294</v>
      </c>
      <c r="AG61" s="171">
        <v>32.272027865726415</v>
      </c>
      <c r="AH61" s="171">
        <v>30.696985656272791</v>
      </c>
      <c r="AI61" s="171">
        <v>28.976807902283674</v>
      </c>
      <c r="AJ61" s="171">
        <v>33.307205100730258</v>
      </c>
      <c r="AK61" s="170">
        <v>33.776526118806053</v>
      </c>
      <c r="AL61" s="171">
        <v>33.46486812944827</v>
      </c>
      <c r="AM61" s="171">
        <v>31.876951048625983</v>
      </c>
      <c r="AN61" s="171">
        <v>29.751819049057048</v>
      </c>
      <c r="AO61" s="171">
        <v>35.868944488234483</v>
      </c>
      <c r="AP61" s="170">
        <v>33.263400958431816</v>
      </c>
      <c r="AQ61" s="171">
        <v>33.172352930516332</v>
      </c>
      <c r="AR61" s="171">
        <v>31.802142356077255</v>
      </c>
      <c r="AS61" s="171">
        <v>29.529661075435261</v>
      </c>
      <c r="AT61" s="171">
        <v>33.487279181025308</v>
      </c>
      <c r="AU61" s="170">
        <v>32.462495673482948</v>
      </c>
      <c r="AV61" s="171">
        <v>32.047306007435296</v>
      </c>
      <c r="AW61" s="171">
        <v>30.553902464102531</v>
      </c>
      <c r="AX61" s="171">
        <v>30.136519913480253</v>
      </c>
      <c r="AY61" s="171">
        <v>33.800161731334924</v>
      </c>
      <c r="AZ61" s="170">
        <v>32.711920579169742</v>
      </c>
      <c r="BA61" s="171">
        <v>32.334260211791204</v>
      </c>
      <c r="BB61" s="171">
        <v>31.121086658228617</v>
      </c>
      <c r="BC61" s="171">
        <v>31.094792220674858</v>
      </c>
      <c r="BD61" s="171">
        <v>34.832977844279256</v>
      </c>
      <c r="BE61" s="170">
        <v>29.672351435380488</v>
      </c>
      <c r="BF61" s="171">
        <v>29.161589994484501</v>
      </c>
      <c r="BG61" s="171">
        <v>28.225024904782526</v>
      </c>
      <c r="BH61" s="171">
        <v>27.824370964278604</v>
      </c>
      <c r="BI61" s="172">
        <v>32.268704692425167</v>
      </c>
    </row>
    <row r="62" spans="1:61" x14ac:dyDescent="0.25">
      <c r="A62" s="173" t="s">
        <v>1566</v>
      </c>
      <c r="B62" s="170">
        <v>30.891661212288692</v>
      </c>
      <c r="C62" s="171">
        <v>30.776492447444323</v>
      </c>
      <c r="D62" s="171">
        <v>30.911324548401431</v>
      </c>
      <c r="E62" s="171">
        <v>30.974813587219842</v>
      </c>
      <c r="F62" s="171">
        <v>31.322689273536643</v>
      </c>
      <c r="G62" s="170">
        <v>31.433386862589966</v>
      </c>
      <c r="H62" s="171">
        <v>31.234328760793961</v>
      </c>
      <c r="I62" s="171">
        <v>31.359631820378606</v>
      </c>
      <c r="J62" s="171">
        <v>31.257593554564966</v>
      </c>
      <c r="K62" s="171">
        <v>31.968449695264884</v>
      </c>
      <c r="L62" s="170">
        <v>29.775460018611756</v>
      </c>
      <c r="M62" s="171">
        <v>29.678909345317997</v>
      </c>
      <c r="N62" s="171">
        <v>29.759493893722773</v>
      </c>
      <c r="O62" s="171">
        <v>29.720484429734814</v>
      </c>
      <c r="P62" s="171">
        <v>30.958819513224547</v>
      </c>
      <c r="Q62" s="170">
        <v>28.226811482243743</v>
      </c>
      <c r="R62" s="171">
        <v>28.138502219093393</v>
      </c>
      <c r="S62" s="171">
        <v>28.076037724332092</v>
      </c>
      <c r="T62" s="171">
        <v>28.137062057721081</v>
      </c>
      <c r="U62" s="171">
        <v>28.825397002796908</v>
      </c>
      <c r="V62" s="170">
        <v>28.445198872036652</v>
      </c>
      <c r="W62" s="171">
        <v>28.19342099381873</v>
      </c>
      <c r="X62" s="171">
        <v>28.142671001243304</v>
      </c>
      <c r="Y62" s="171">
        <v>28.141513147657395</v>
      </c>
      <c r="Z62" s="171">
        <v>28.704492920666112</v>
      </c>
      <c r="AA62" s="170">
        <v>29.990416783016794</v>
      </c>
      <c r="AB62" s="171">
        <v>29.770253969076396</v>
      </c>
      <c r="AC62" s="171">
        <v>29.905280627768754</v>
      </c>
      <c r="AD62" s="171">
        <v>29.916600503508427</v>
      </c>
      <c r="AE62" s="171">
        <v>30.353875802076477</v>
      </c>
      <c r="AF62" s="170">
        <v>31.375013188535664</v>
      </c>
      <c r="AG62" s="171">
        <v>30.911883350123531</v>
      </c>
      <c r="AH62" s="171">
        <v>31.070072213868311</v>
      </c>
      <c r="AI62" s="171">
        <v>31.053662436733802</v>
      </c>
      <c r="AJ62" s="171">
        <v>31.706350124177852</v>
      </c>
      <c r="AK62" s="170">
        <v>32.505822846242054</v>
      </c>
      <c r="AL62" s="171">
        <v>32.237038728328599</v>
      </c>
      <c r="AM62" s="171">
        <v>32.34133289798342</v>
      </c>
      <c r="AN62" s="171">
        <v>32.229046890169805</v>
      </c>
      <c r="AO62" s="171">
        <v>33.909602865403713</v>
      </c>
      <c r="AP62" s="170">
        <v>32.009322549168417</v>
      </c>
      <c r="AQ62" s="171">
        <v>31.888305208632222</v>
      </c>
      <c r="AR62" s="171">
        <v>32.02524760283989</v>
      </c>
      <c r="AS62" s="171">
        <v>31.739403273616087</v>
      </c>
      <c r="AT62" s="171">
        <v>32.226859079810993</v>
      </c>
      <c r="AU62" s="170">
        <v>31.150615597613143</v>
      </c>
      <c r="AV62" s="171">
        <v>30.755661318107553</v>
      </c>
      <c r="AW62" s="171">
        <v>30.796076621114842</v>
      </c>
      <c r="AX62" s="171">
        <v>30.65329127191135</v>
      </c>
      <c r="AY62" s="171">
        <v>32.139972647896528</v>
      </c>
      <c r="AZ62" s="170">
        <v>30.629409231012968</v>
      </c>
      <c r="BA62" s="171">
        <v>30.519049510666989</v>
      </c>
      <c r="BB62" s="171">
        <v>30.699024316876038</v>
      </c>
      <c r="BC62" s="171">
        <v>30.698969823449772</v>
      </c>
      <c r="BD62" s="171">
        <v>30.810457855302555</v>
      </c>
      <c r="BE62" s="170">
        <v>26.548372308661587</v>
      </c>
      <c r="BF62" s="171">
        <v>26.497319980389353</v>
      </c>
      <c r="BG62" s="171">
        <v>26.671391513493464</v>
      </c>
      <c r="BH62" s="171">
        <v>27.661937871215443</v>
      </c>
      <c r="BI62" s="172">
        <v>26.664465170187608</v>
      </c>
    </row>
    <row r="63" spans="1:61" x14ac:dyDescent="0.25">
      <c r="A63" s="173" t="s">
        <v>1567</v>
      </c>
      <c r="B63" s="170">
        <v>29.563216193961697</v>
      </c>
      <c r="C63" s="171">
        <v>29.301115235943033</v>
      </c>
      <c r="D63" s="171">
        <v>30.315855164531332</v>
      </c>
      <c r="E63" s="171">
        <v>30.450441474694831</v>
      </c>
      <c r="F63" s="171">
        <v>30.434412118055111</v>
      </c>
      <c r="G63" s="170">
        <v>29.861858545272447</v>
      </c>
      <c r="H63" s="171">
        <v>29.725541337046312</v>
      </c>
      <c r="I63" s="171">
        <v>30.176165704175165</v>
      </c>
      <c r="J63" s="171">
        <v>30.265846286940736</v>
      </c>
      <c r="K63" s="171">
        <v>30.583722545463516</v>
      </c>
      <c r="L63" s="170">
        <v>28.760707661376745</v>
      </c>
      <c r="M63" s="171">
        <v>28.666778776986302</v>
      </c>
      <c r="N63" s="171">
        <v>28.911036420119281</v>
      </c>
      <c r="O63" s="171">
        <v>29.155589834774403</v>
      </c>
      <c r="P63" s="171">
        <v>29.830071085992152</v>
      </c>
      <c r="Q63" s="170">
        <v>27.199370630899562</v>
      </c>
      <c r="R63" s="171">
        <v>27.113352070643693</v>
      </c>
      <c r="S63" s="171">
        <v>27.53449794237665</v>
      </c>
      <c r="T63" s="171">
        <v>27.567969677104873</v>
      </c>
      <c r="U63" s="171">
        <v>27.691267909059583</v>
      </c>
      <c r="V63" s="170">
        <v>27.439041529559528</v>
      </c>
      <c r="W63" s="171">
        <v>27.386638050485402</v>
      </c>
      <c r="X63" s="171">
        <v>27.538615715793092</v>
      </c>
      <c r="Y63" s="171">
        <v>27.629573127085681</v>
      </c>
      <c r="Z63" s="171">
        <v>27.806575232768644</v>
      </c>
      <c r="AA63" s="170">
        <v>29.309061401840289</v>
      </c>
      <c r="AB63" s="171">
        <v>29.191599173297991</v>
      </c>
      <c r="AC63" s="171">
        <v>29.416884504422129</v>
      </c>
      <c r="AD63" s="171">
        <v>29.54694981051853</v>
      </c>
      <c r="AE63" s="171">
        <v>29.598810945710692</v>
      </c>
      <c r="AF63" s="170">
        <v>29.64886373531915</v>
      </c>
      <c r="AG63" s="171">
        <v>29.399539543906357</v>
      </c>
      <c r="AH63" s="171">
        <v>30.21050620923031</v>
      </c>
      <c r="AI63" s="171">
        <v>30.483705331827675</v>
      </c>
      <c r="AJ63" s="171">
        <v>30.621203618368693</v>
      </c>
      <c r="AK63" s="170">
        <v>29.601891938035976</v>
      </c>
      <c r="AL63" s="171">
        <v>29.152346214544437</v>
      </c>
      <c r="AM63" s="171">
        <v>30.200527135769946</v>
      </c>
      <c r="AN63" s="171">
        <v>30.786087746131425</v>
      </c>
      <c r="AO63" s="171">
        <v>30.269724453003541</v>
      </c>
      <c r="AP63" s="170">
        <v>30.291186055756732</v>
      </c>
      <c r="AQ63" s="171">
        <v>30.290402313605266</v>
      </c>
      <c r="AR63" s="171">
        <v>31.113698478991306</v>
      </c>
      <c r="AS63" s="171">
        <v>31.005986181189087</v>
      </c>
      <c r="AT63" s="171">
        <v>30.957686696664084</v>
      </c>
      <c r="AU63" s="170">
        <v>7.4571164629165549</v>
      </c>
      <c r="AV63" s="171">
        <v>6.2523232933153361</v>
      </c>
      <c r="AW63" s="171">
        <v>7.5507566863141289</v>
      </c>
      <c r="AX63" s="171">
        <v>8.2110715272320363</v>
      </c>
      <c r="AY63" s="171">
        <v>7.2875374515571743</v>
      </c>
      <c r="AZ63" s="170">
        <v>6.1340104789212129</v>
      </c>
      <c r="BA63" s="171">
        <v>6.0652771583953422</v>
      </c>
      <c r="BB63" s="171">
        <v>6.1976919060213334</v>
      </c>
      <c r="BC63" s="171">
        <v>6.2210142388856404</v>
      </c>
      <c r="BD63" s="171">
        <v>6.2370338633517859</v>
      </c>
      <c r="BE63" s="170">
        <v>5.1874227798170169</v>
      </c>
      <c r="BF63" s="171">
        <v>5.1821881921726671</v>
      </c>
      <c r="BG63" s="171">
        <v>5.1992182954043109</v>
      </c>
      <c r="BH63" s="171">
        <v>5.5952658015889734</v>
      </c>
      <c r="BI63" s="172">
        <v>5.2891731269397653</v>
      </c>
    </row>
    <row r="64" spans="1:61" x14ac:dyDescent="0.25">
      <c r="A64" s="173" t="s">
        <v>1568</v>
      </c>
      <c r="B64" s="170">
        <v>31.16883408637883</v>
      </c>
      <c r="C64" s="171">
        <v>30.982810888763343</v>
      </c>
      <c r="D64" s="171">
        <v>31.224244124593845</v>
      </c>
      <c r="E64" s="171">
        <v>31.218646459623862</v>
      </c>
      <c r="F64" s="171">
        <v>31.98379878687388</v>
      </c>
      <c r="G64" s="170">
        <v>31.446767902595422</v>
      </c>
      <c r="H64" s="171">
        <v>31.223903808090704</v>
      </c>
      <c r="I64" s="171">
        <v>31.317501142702675</v>
      </c>
      <c r="J64" s="171">
        <v>30.858014625502179</v>
      </c>
      <c r="K64" s="171">
        <v>32.031197117970734</v>
      </c>
      <c r="L64" s="170">
        <v>29.394158786170888</v>
      </c>
      <c r="M64" s="171">
        <v>29.196627240368482</v>
      </c>
      <c r="N64" s="171">
        <v>29.325917793023009</v>
      </c>
      <c r="O64" s="171">
        <v>29.132429927361326</v>
      </c>
      <c r="P64" s="171">
        <v>31.009094343002104</v>
      </c>
      <c r="Q64" s="170">
        <v>27.705932210801258</v>
      </c>
      <c r="R64" s="171">
        <v>27.625182241131284</v>
      </c>
      <c r="S64" s="171">
        <v>27.52186012615471</v>
      </c>
      <c r="T64" s="171">
        <v>27.41396491183837</v>
      </c>
      <c r="U64" s="171">
        <v>28.373892632272387</v>
      </c>
      <c r="V64" s="170">
        <v>28.010577450499003</v>
      </c>
      <c r="W64" s="171">
        <v>27.507267813140277</v>
      </c>
      <c r="X64" s="171">
        <v>27.543014469667636</v>
      </c>
      <c r="Y64" s="171">
        <v>27.587482277480198</v>
      </c>
      <c r="Z64" s="171">
        <v>28.620876404979651</v>
      </c>
      <c r="AA64" s="170">
        <v>29.505647722842532</v>
      </c>
      <c r="AB64" s="171">
        <v>29.432343665669272</v>
      </c>
      <c r="AC64" s="171">
        <v>29.304825030347931</v>
      </c>
      <c r="AD64" s="171">
        <v>29.072765089978237</v>
      </c>
      <c r="AE64" s="171">
        <v>29.982966055962034</v>
      </c>
      <c r="AF64" s="170">
        <v>30.784879182338873</v>
      </c>
      <c r="AG64" s="171">
        <v>30.652089149936437</v>
      </c>
      <c r="AH64" s="171">
        <v>30.697988579370996</v>
      </c>
      <c r="AI64" s="171">
        <v>30.626722112095923</v>
      </c>
      <c r="AJ64" s="171">
        <v>31.581954811105305</v>
      </c>
      <c r="AK64" s="170">
        <v>32.572217594652692</v>
      </c>
      <c r="AL64" s="171">
        <v>32.223716188938226</v>
      </c>
      <c r="AM64" s="171">
        <v>32.209788168029071</v>
      </c>
      <c r="AN64" s="171">
        <v>31.58782505329782</v>
      </c>
      <c r="AO64" s="171">
        <v>34.53796552164652</v>
      </c>
      <c r="AP64" s="170">
        <v>32.011099363213852</v>
      </c>
      <c r="AQ64" s="171">
        <v>31.991191536916503</v>
      </c>
      <c r="AR64" s="171">
        <v>32.119505658304519</v>
      </c>
      <c r="AS64" s="171">
        <v>31.270056527650112</v>
      </c>
      <c r="AT64" s="171">
        <v>32.168119815071492</v>
      </c>
      <c r="AU64" s="170">
        <v>31.070635132702922</v>
      </c>
      <c r="AV64" s="171">
        <v>30.629556812531082</v>
      </c>
      <c r="AW64" s="171">
        <v>30.576352315252091</v>
      </c>
      <c r="AX64" s="171">
        <v>30.351962659286816</v>
      </c>
      <c r="AY64" s="171">
        <v>32.23657734509969</v>
      </c>
      <c r="AZ64" s="170">
        <v>31.119247817716563</v>
      </c>
      <c r="BA64" s="171">
        <v>30.863380525012445</v>
      </c>
      <c r="BB64" s="171">
        <v>31.030213990360259</v>
      </c>
      <c r="BC64" s="171">
        <v>31.033510103009174</v>
      </c>
      <c r="BD64" s="171">
        <v>32.945424924122335</v>
      </c>
      <c r="BE64" s="170">
        <v>28.256217731331837</v>
      </c>
      <c r="BF64" s="171">
        <v>27.832553790662178</v>
      </c>
      <c r="BG64" s="171">
        <v>28.113306205609092</v>
      </c>
      <c r="BH64" s="171">
        <v>27.779271061397928</v>
      </c>
      <c r="BI64" s="172">
        <v>30.663861404360873</v>
      </c>
    </row>
    <row r="65" spans="1:61" x14ac:dyDescent="0.25">
      <c r="A65" s="173" t="s">
        <v>1569</v>
      </c>
      <c r="B65" s="170">
        <v>31.593689287021849</v>
      </c>
      <c r="C65" s="171">
        <v>31.401692382028482</v>
      </c>
      <c r="D65" s="171">
        <v>31.602980546700429</v>
      </c>
      <c r="E65" s="171">
        <v>31.599110777704887</v>
      </c>
      <c r="F65" s="171">
        <v>32.547959090467216</v>
      </c>
      <c r="G65" s="170">
        <v>31.874573158626166</v>
      </c>
      <c r="H65" s="171">
        <v>31.650138175188403</v>
      </c>
      <c r="I65" s="171">
        <v>31.719969085592119</v>
      </c>
      <c r="J65" s="171">
        <v>31.164513600792475</v>
      </c>
      <c r="K65" s="171">
        <v>32.550645989093681</v>
      </c>
      <c r="L65" s="170">
        <v>29.949612858977961</v>
      </c>
      <c r="M65" s="171">
        <v>29.735166106042044</v>
      </c>
      <c r="N65" s="171">
        <v>29.723067248121371</v>
      </c>
      <c r="O65" s="171">
        <v>29.486267772950956</v>
      </c>
      <c r="P65" s="171">
        <v>31.724081206679617</v>
      </c>
      <c r="Q65" s="170">
        <v>28.042218803383914</v>
      </c>
      <c r="R65" s="171">
        <v>27.940577408098925</v>
      </c>
      <c r="S65" s="171">
        <v>27.811413594254326</v>
      </c>
      <c r="T65" s="171">
        <v>27.695987994385899</v>
      </c>
      <c r="U65" s="171">
        <v>28.846263691803291</v>
      </c>
      <c r="V65" s="170">
        <v>28.259959579957084</v>
      </c>
      <c r="W65" s="171">
        <v>27.832838509863063</v>
      </c>
      <c r="X65" s="171">
        <v>27.604204011495462</v>
      </c>
      <c r="Y65" s="171">
        <v>27.62157868798792</v>
      </c>
      <c r="Z65" s="171">
        <v>28.76017120686987</v>
      </c>
      <c r="AA65" s="170">
        <v>29.812927166844059</v>
      </c>
      <c r="AB65" s="171">
        <v>29.646547857036968</v>
      </c>
      <c r="AC65" s="171">
        <v>29.431911352493263</v>
      </c>
      <c r="AD65" s="171">
        <v>29.122765089978234</v>
      </c>
      <c r="AE65" s="171">
        <v>30.186024345116543</v>
      </c>
      <c r="AF65" s="170">
        <v>31.227381577062335</v>
      </c>
      <c r="AG65" s="171">
        <v>30.99717439015615</v>
      </c>
      <c r="AH65" s="171">
        <v>30.979506822336038</v>
      </c>
      <c r="AI65" s="171">
        <v>30.589402945788081</v>
      </c>
      <c r="AJ65" s="171">
        <v>32.03958183894261</v>
      </c>
      <c r="AK65" s="170">
        <v>32.692883332817992</v>
      </c>
      <c r="AL65" s="171">
        <v>32.380747379386868</v>
      </c>
      <c r="AM65" s="171">
        <v>32.302076844008027</v>
      </c>
      <c r="AN65" s="171">
        <v>31.622194924979645</v>
      </c>
      <c r="AO65" s="171">
        <v>34.60977012982611</v>
      </c>
      <c r="AP65" s="170">
        <v>32.199132395139898</v>
      </c>
      <c r="AQ65" s="171">
        <v>32.163536644668284</v>
      </c>
      <c r="AR65" s="171">
        <v>32.244673734956564</v>
      </c>
      <c r="AS65" s="171">
        <v>31.350333572834547</v>
      </c>
      <c r="AT65" s="171">
        <v>32.448519914735911</v>
      </c>
      <c r="AU65" s="170">
        <v>31.500338838970492</v>
      </c>
      <c r="AV65" s="171">
        <v>31.084214469228765</v>
      </c>
      <c r="AW65" s="171">
        <v>31.001556254309094</v>
      </c>
      <c r="AX65" s="171">
        <v>30.578590582276647</v>
      </c>
      <c r="AY65" s="171">
        <v>32.729798524536584</v>
      </c>
      <c r="AZ65" s="170">
        <v>31.61109856098723</v>
      </c>
      <c r="BA65" s="171">
        <v>31.313840012389313</v>
      </c>
      <c r="BB65" s="171">
        <v>31.485179100459934</v>
      </c>
      <c r="BC65" s="171">
        <v>31.483462875661981</v>
      </c>
      <c r="BD65" s="171">
        <v>33.551169523908172</v>
      </c>
      <c r="BE65" s="170">
        <v>28.668312537665042</v>
      </c>
      <c r="BF65" s="171">
        <v>28.202818432257178</v>
      </c>
      <c r="BG65" s="171">
        <v>28.505650614221921</v>
      </c>
      <c r="BH65" s="171">
        <v>28.097852559872184</v>
      </c>
      <c r="BI65" s="172">
        <v>31.153879467688459</v>
      </c>
    </row>
    <row r="66" spans="1:61" x14ac:dyDescent="0.25">
      <c r="A66" s="173" t="s">
        <v>1570</v>
      </c>
      <c r="B66" s="170">
        <v>29.958289789488596</v>
      </c>
      <c r="C66" s="171">
        <v>29.846448916178524</v>
      </c>
      <c r="D66" s="171">
        <v>29.930730087867229</v>
      </c>
      <c r="E66" s="171">
        <v>29.89210017612546</v>
      </c>
      <c r="F66" s="171">
        <v>30.23743304787391</v>
      </c>
      <c r="G66" s="170">
        <v>30.350959822685265</v>
      </c>
      <c r="H66" s="171">
        <v>30.218093862973667</v>
      </c>
      <c r="I66" s="171">
        <v>30.301269473046144</v>
      </c>
      <c r="J66" s="171">
        <v>30.191724506081126</v>
      </c>
      <c r="K66" s="171">
        <v>30.734918587608263</v>
      </c>
      <c r="L66" s="170">
        <v>28.755982350639314</v>
      </c>
      <c r="M66" s="171">
        <v>28.703071497532331</v>
      </c>
      <c r="N66" s="171">
        <v>28.763130459334295</v>
      </c>
      <c r="O66" s="171">
        <v>28.726391047621199</v>
      </c>
      <c r="P66" s="171">
        <v>29.75256806016019</v>
      </c>
      <c r="Q66" s="170">
        <v>27.171945681769159</v>
      </c>
      <c r="R66" s="171">
        <v>27.137621958311655</v>
      </c>
      <c r="S66" s="171">
        <v>27.081817208478615</v>
      </c>
      <c r="T66" s="171">
        <v>27.030531234767121</v>
      </c>
      <c r="U66" s="171">
        <v>27.509348476742261</v>
      </c>
      <c r="V66" s="170">
        <v>27.17305201164314</v>
      </c>
      <c r="W66" s="171">
        <v>27.162107499563835</v>
      </c>
      <c r="X66" s="171">
        <v>27.095290420292969</v>
      </c>
      <c r="Y66" s="171">
        <v>27.100147929611808</v>
      </c>
      <c r="Z66" s="171">
        <v>27.307703283414494</v>
      </c>
      <c r="AA66" s="170">
        <v>28.713148522117319</v>
      </c>
      <c r="AB66" s="171">
        <v>28.758008862867346</v>
      </c>
      <c r="AC66" s="171">
        <v>28.718528724125431</v>
      </c>
      <c r="AD66" s="171">
        <v>28.732651965077132</v>
      </c>
      <c r="AE66" s="171">
        <v>28.802691319555876</v>
      </c>
      <c r="AF66" s="170">
        <v>30.005374700483998</v>
      </c>
      <c r="AG66" s="171">
        <v>29.914210126286246</v>
      </c>
      <c r="AH66" s="171">
        <v>29.930054475549039</v>
      </c>
      <c r="AI66" s="171">
        <v>29.916080960427653</v>
      </c>
      <c r="AJ66" s="171">
        <v>30.084134946720109</v>
      </c>
      <c r="AK66" s="170">
        <v>31.021861353953945</v>
      </c>
      <c r="AL66" s="171">
        <v>30.986989393327708</v>
      </c>
      <c r="AM66" s="171">
        <v>30.952642988829599</v>
      </c>
      <c r="AN66" s="171">
        <v>30.858654347753422</v>
      </c>
      <c r="AO66" s="171">
        <v>32.028032950578478</v>
      </c>
      <c r="AP66" s="170">
        <v>30.723673598311539</v>
      </c>
      <c r="AQ66" s="171">
        <v>30.722968119969188</v>
      </c>
      <c r="AR66" s="171">
        <v>30.714142297421439</v>
      </c>
      <c r="AS66" s="171">
        <v>30.530953535211545</v>
      </c>
      <c r="AT66" s="171">
        <v>30.730144052359137</v>
      </c>
      <c r="AU66" s="170">
        <v>29.815179138573143</v>
      </c>
      <c r="AV66" s="171">
        <v>29.573991617532148</v>
      </c>
      <c r="AW66" s="171">
        <v>29.444990327710098</v>
      </c>
      <c r="AX66" s="171">
        <v>29.258442260926508</v>
      </c>
      <c r="AY66" s="171">
        <v>30.797072232338795</v>
      </c>
      <c r="AZ66" s="170">
        <v>29.315976196100674</v>
      </c>
      <c r="BA66" s="171">
        <v>29.303999900765159</v>
      </c>
      <c r="BB66" s="171">
        <v>29.306402934962943</v>
      </c>
      <c r="BC66" s="171">
        <v>29.306348013002157</v>
      </c>
      <c r="BD66" s="171">
        <v>29.459176859210654</v>
      </c>
      <c r="BE66" s="170">
        <v>25.396416698624883</v>
      </c>
      <c r="BF66" s="171">
        <v>25.408965290322204</v>
      </c>
      <c r="BG66" s="171">
        <v>25.387037494796491</v>
      </c>
      <c r="BH66" s="171">
        <v>26.330377473045935</v>
      </c>
      <c r="BI66" s="172">
        <v>25.392730884250163</v>
      </c>
    </row>
    <row r="67" spans="1:61" x14ac:dyDescent="0.25">
      <c r="A67" s="173" t="s">
        <v>1571</v>
      </c>
      <c r="B67" s="170">
        <v>29.032114456369424</v>
      </c>
      <c r="C67" s="171">
        <v>28.539557684874076</v>
      </c>
      <c r="D67" s="171">
        <v>29.819236467778815</v>
      </c>
      <c r="E67" s="171">
        <v>30.024733746138924</v>
      </c>
      <c r="F67" s="171">
        <v>29.936177029473424</v>
      </c>
      <c r="G67" s="170">
        <v>28.604679505984077</v>
      </c>
      <c r="H67" s="171">
        <v>28.447909983204191</v>
      </c>
      <c r="I67" s="171">
        <v>29.465215335970971</v>
      </c>
      <c r="J67" s="171">
        <v>29.582244288151454</v>
      </c>
      <c r="K67" s="171">
        <v>29.431373859402374</v>
      </c>
      <c r="L67" s="170">
        <v>28.876466836928703</v>
      </c>
      <c r="M67" s="171">
        <v>28.570182033818597</v>
      </c>
      <c r="N67" s="171">
        <v>29.101389836679942</v>
      </c>
      <c r="O67" s="171">
        <v>29.197222384250232</v>
      </c>
      <c r="P67" s="171">
        <v>29.482204011565994</v>
      </c>
      <c r="Q67" s="170">
        <v>27.4506756181603</v>
      </c>
      <c r="R67" s="171">
        <v>26.916741437360354</v>
      </c>
      <c r="S67" s="171">
        <v>27.911270736050927</v>
      </c>
      <c r="T67" s="171">
        <v>28.09527108651438</v>
      </c>
      <c r="U67" s="171">
        <v>28.177519558359023</v>
      </c>
      <c r="V67" s="170">
        <v>27.416350015869607</v>
      </c>
      <c r="W67" s="171">
        <v>27.291438114504135</v>
      </c>
      <c r="X67" s="171">
        <v>27.593174343110956</v>
      </c>
      <c r="Y67" s="171">
        <v>27.751433468705343</v>
      </c>
      <c r="Z67" s="171">
        <v>27.890042594772016</v>
      </c>
      <c r="AA67" s="170">
        <v>29.370425942638377</v>
      </c>
      <c r="AB67" s="171">
        <v>29.195824363242277</v>
      </c>
      <c r="AC67" s="171">
        <v>29.468149004430014</v>
      </c>
      <c r="AD67" s="171">
        <v>30.072392871298295</v>
      </c>
      <c r="AE67" s="171">
        <v>29.870466741727341</v>
      </c>
      <c r="AF67" s="170">
        <v>29.214440013932933</v>
      </c>
      <c r="AG67" s="171">
        <v>28.859280180374661</v>
      </c>
      <c r="AH67" s="171">
        <v>30.017361950936809</v>
      </c>
      <c r="AI67" s="171">
        <v>30.801498566101507</v>
      </c>
      <c r="AJ67" s="171">
        <v>30.575911365512241</v>
      </c>
      <c r="AK67" s="170">
        <v>29.007454543987976</v>
      </c>
      <c r="AL67" s="171">
        <v>28.612334540711608</v>
      </c>
      <c r="AM67" s="171">
        <v>29.657515753943827</v>
      </c>
      <c r="AN67" s="171">
        <v>30.41086682672341</v>
      </c>
      <c r="AO67" s="171">
        <v>29.871888601043025</v>
      </c>
      <c r="AP67" s="170">
        <v>29.359663695961718</v>
      </c>
      <c r="AQ67" s="171">
        <v>28.951162571545073</v>
      </c>
      <c r="AR67" s="171">
        <v>30.607330098280197</v>
      </c>
      <c r="AS67" s="171">
        <v>30.61023035726609</v>
      </c>
      <c r="AT67" s="171">
        <v>30.312668142013948</v>
      </c>
      <c r="AU67" s="170">
        <v>7.0636147253873096</v>
      </c>
      <c r="AV67" s="171">
        <v>5.8639234507826004</v>
      </c>
      <c r="AW67" s="171">
        <v>7.2074562156518134</v>
      </c>
      <c r="AX67" s="171">
        <v>7.746709074431565</v>
      </c>
      <c r="AY67" s="171">
        <v>7.0186317224634642</v>
      </c>
      <c r="AZ67" s="170">
        <v>5.6001379036216496</v>
      </c>
      <c r="BA67" s="171">
        <v>5.5457309923934996</v>
      </c>
      <c r="BB67" s="171">
        <v>5.6967359991114597</v>
      </c>
      <c r="BC67" s="171">
        <v>5.7807427977588715</v>
      </c>
      <c r="BD67" s="171">
        <v>5.7108159645478871</v>
      </c>
      <c r="BE67" s="170">
        <v>0.76429890976825687</v>
      </c>
      <c r="BF67" s="171">
        <v>0.76393906983666582</v>
      </c>
      <c r="BG67" s="171">
        <v>0.76171665189339255</v>
      </c>
      <c r="BH67" s="171">
        <v>0.76255306004653023</v>
      </c>
      <c r="BI67" s="172">
        <v>0.76317250208509324</v>
      </c>
    </row>
    <row r="68" spans="1:61" x14ac:dyDescent="0.25">
      <c r="A68" s="173" t="s">
        <v>1572</v>
      </c>
      <c r="B68" s="170">
        <v>31.282860777995825</v>
      </c>
      <c r="C68" s="171">
        <v>31.096915078350335</v>
      </c>
      <c r="D68" s="171">
        <v>31.25833056101618</v>
      </c>
      <c r="E68" s="171">
        <v>31.148757936004877</v>
      </c>
      <c r="F68" s="171">
        <v>32.319518289517852</v>
      </c>
      <c r="G68" s="170">
        <v>33.183698393085201</v>
      </c>
      <c r="H68" s="171">
        <v>32.916422617523835</v>
      </c>
      <c r="I68" s="171">
        <v>32.820312543516899</v>
      </c>
      <c r="J68" s="171">
        <v>32.031256080567935</v>
      </c>
      <c r="K68" s="171">
        <v>33.948618708515312</v>
      </c>
      <c r="L68" s="170">
        <v>30.258759801935568</v>
      </c>
      <c r="M68" s="171">
        <v>30.190556661549721</v>
      </c>
      <c r="N68" s="171">
        <v>30.151903016996982</v>
      </c>
      <c r="O68" s="171">
        <v>29.873266762648125</v>
      </c>
      <c r="P68" s="171">
        <v>31.390472029785716</v>
      </c>
      <c r="Q68" s="170">
        <v>29.164422185555949</v>
      </c>
      <c r="R68" s="171">
        <v>29.157002081356556</v>
      </c>
      <c r="S68" s="171">
        <v>28.915416939902883</v>
      </c>
      <c r="T68" s="171">
        <v>28.333189917301201</v>
      </c>
      <c r="U68" s="171">
        <v>29.681787964350377</v>
      </c>
      <c r="V68" s="170">
        <v>29.758594928776628</v>
      </c>
      <c r="W68" s="171">
        <v>29.345602360041934</v>
      </c>
      <c r="X68" s="171">
        <v>29.112009965240816</v>
      </c>
      <c r="Y68" s="171">
        <v>29.172577999769146</v>
      </c>
      <c r="Z68" s="171">
        <v>29.798554567016133</v>
      </c>
      <c r="AA68" s="170">
        <v>30.621481403540013</v>
      </c>
      <c r="AB68" s="171">
        <v>30.405981140140675</v>
      </c>
      <c r="AC68" s="171">
        <v>30.214506826315205</v>
      </c>
      <c r="AD68" s="171">
        <v>29.944360259179941</v>
      </c>
      <c r="AE68" s="171">
        <v>30.820713662058441</v>
      </c>
      <c r="AF68" s="170">
        <v>31.427857052565926</v>
      </c>
      <c r="AG68" s="171">
        <v>31.160750716581514</v>
      </c>
      <c r="AH68" s="171">
        <v>30.844959935300569</v>
      </c>
      <c r="AI68" s="171">
        <v>30.450176357329134</v>
      </c>
      <c r="AJ68" s="171">
        <v>32.196206810720376</v>
      </c>
      <c r="AK68" s="170">
        <v>32.492606718280946</v>
      </c>
      <c r="AL68" s="171">
        <v>32.170991612344054</v>
      </c>
      <c r="AM68" s="171">
        <v>32.017444843390237</v>
      </c>
      <c r="AN68" s="171">
        <v>31.006108823214145</v>
      </c>
      <c r="AO68" s="171">
        <v>34.37996321347223</v>
      </c>
      <c r="AP68" s="170">
        <v>31.961294504557252</v>
      </c>
      <c r="AQ68" s="171">
        <v>31.885905190509988</v>
      </c>
      <c r="AR68" s="171">
        <v>31.917456557046346</v>
      </c>
      <c r="AS68" s="171">
        <v>30.887571123181665</v>
      </c>
      <c r="AT68" s="171">
        <v>32.199245601179491</v>
      </c>
      <c r="AU68" s="170">
        <v>31.690254537651075</v>
      </c>
      <c r="AV68" s="171">
        <v>31.362979076389383</v>
      </c>
      <c r="AW68" s="171">
        <v>31.138382268664095</v>
      </c>
      <c r="AX68" s="171">
        <v>30.639748134489899</v>
      </c>
      <c r="AY68" s="171">
        <v>32.810631031423632</v>
      </c>
      <c r="AZ68" s="170">
        <v>31.838417439595553</v>
      </c>
      <c r="BA68" s="171">
        <v>31.600672872352426</v>
      </c>
      <c r="BB68" s="171">
        <v>31.623546853198636</v>
      </c>
      <c r="BC68" s="171">
        <v>31.455385395832458</v>
      </c>
      <c r="BD68" s="171">
        <v>33.540845113404956</v>
      </c>
      <c r="BE68" s="170">
        <v>29.868019887141838</v>
      </c>
      <c r="BF68" s="171">
        <v>29.540089269299123</v>
      </c>
      <c r="BG68" s="171">
        <v>29.748693046754564</v>
      </c>
      <c r="BH68" s="171">
        <v>29.340236919918908</v>
      </c>
      <c r="BI68" s="172">
        <v>31.881300622430665</v>
      </c>
    </row>
    <row r="69" spans="1:61" x14ac:dyDescent="0.25">
      <c r="A69" s="173" t="s">
        <v>1573</v>
      </c>
      <c r="B69" s="170">
        <v>31.526374482208155</v>
      </c>
      <c r="C69" s="171">
        <v>31.344937750884601</v>
      </c>
      <c r="D69" s="171">
        <v>31.536083740609367</v>
      </c>
      <c r="E69" s="171">
        <v>31.388415547779722</v>
      </c>
      <c r="F69" s="171">
        <v>32.579031672606348</v>
      </c>
      <c r="G69" s="170">
        <v>32.618671917363748</v>
      </c>
      <c r="H69" s="171">
        <v>32.41675762835682</v>
      </c>
      <c r="I69" s="171">
        <v>32.241156742764929</v>
      </c>
      <c r="J69" s="171">
        <v>31.609265665070719</v>
      </c>
      <c r="K69" s="171">
        <v>33.236701527376809</v>
      </c>
      <c r="L69" s="170">
        <v>30.685903686260634</v>
      </c>
      <c r="M69" s="171">
        <v>30.442821180948602</v>
      </c>
      <c r="N69" s="171">
        <v>30.407713981990131</v>
      </c>
      <c r="O69" s="171">
        <v>29.975962639742448</v>
      </c>
      <c r="P69" s="171">
        <v>31.973889344549377</v>
      </c>
      <c r="Q69" s="170">
        <v>28.715412889101376</v>
      </c>
      <c r="R69" s="171">
        <v>28.67891700590738</v>
      </c>
      <c r="S69" s="171">
        <v>28.434619494341849</v>
      </c>
      <c r="T69" s="171">
        <v>28.003424739044931</v>
      </c>
      <c r="U69" s="171">
        <v>29.491403032616624</v>
      </c>
      <c r="V69" s="170">
        <v>29.159111450808261</v>
      </c>
      <c r="W69" s="171">
        <v>28.7651196962859</v>
      </c>
      <c r="X69" s="171">
        <v>28.423429447631534</v>
      </c>
      <c r="Y69" s="171">
        <v>27.914579207599008</v>
      </c>
      <c r="Z69" s="171">
        <v>29.502178568729281</v>
      </c>
      <c r="AA69" s="170">
        <v>30.520926659624962</v>
      </c>
      <c r="AB69" s="171">
        <v>30.404875570120712</v>
      </c>
      <c r="AC69" s="171">
        <v>30.013641768220587</v>
      </c>
      <c r="AD69" s="171">
        <v>29.573611967959692</v>
      </c>
      <c r="AE69" s="171">
        <v>31.022764467855083</v>
      </c>
      <c r="AF69" s="170">
        <v>31.743744757592179</v>
      </c>
      <c r="AG69" s="171">
        <v>31.495695878606895</v>
      </c>
      <c r="AH69" s="171">
        <v>31.296966911117686</v>
      </c>
      <c r="AI69" s="171">
        <v>30.621778964343456</v>
      </c>
      <c r="AJ69" s="171">
        <v>32.470375152215027</v>
      </c>
      <c r="AK69" s="170">
        <v>33.053556075074169</v>
      </c>
      <c r="AL69" s="171">
        <v>32.746027636070025</v>
      </c>
      <c r="AM69" s="171">
        <v>32.51906690168564</v>
      </c>
      <c r="AN69" s="171">
        <v>31.540850160229628</v>
      </c>
      <c r="AO69" s="171">
        <v>34.947659210580063</v>
      </c>
      <c r="AP69" s="170">
        <v>32.514239087538215</v>
      </c>
      <c r="AQ69" s="171">
        <v>32.48782146578673</v>
      </c>
      <c r="AR69" s="171">
        <v>32.401743044728228</v>
      </c>
      <c r="AS69" s="171">
        <v>31.29985215421959</v>
      </c>
      <c r="AT69" s="171">
        <v>32.761668604040921</v>
      </c>
      <c r="AU69" s="170">
        <v>31.759772598263851</v>
      </c>
      <c r="AV69" s="171">
        <v>31.390474399730056</v>
      </c>
      <c r="AW69" s="171">
        <v>31.190353144191644</v>
      </c>
      <c r="AX69" s="171">
        <v>30.623488674999241</v>
      </c>
      <c r="AY69" s="171">
        <v>32.999948470840927</v>
      </c>
      <c r="AZ69" s="170">
        <v>31.848568413577894</v>
      </c>
      <c r="BA69" s="171">
        <v>31.568484939609583</v>
      </c>
      <c r="BB69" s="171">
        <v>31.571002956405177</v>
      </c>
      <c r="BC69" s="171">
        <v>31.495346521017037</v>
      </c>
      <c r="BD69" s="171">
        <v>33.85909520172082</v>
      </c>
      <c r="BE69" s="170">
        <v>29.154578206322252</v>
      </c>
      <c r="BF69" s="171">
        <v>28.79744731827321</v>
      </c>
      <c r="BG69" s="171">
        <v>28.977072844498458</v>
      </c>
      <c r="BH69" s="171">
        <v>28.454590820352891</v>
      </c>
      <c r="BI69" s="172">
        <v>31.624531318595984</v>
      </c>
    </row>
    <row r="70" spans="1:61" x14ac:dyDescent="0.25">
      <c r="A70" s="173" t="s">
        <v>1574</v>
      </c>
      <c r="B70" s="170">
        <v>31.410823613412013</v>
      </c>
      <c r="C70" s="171">
        <v>31.232306636733966</v>
      </c>
      <c r="D70" s="171">
        <v>31.434514887995572</v>
      </c>
      <c r="E70" s="171">
        <v>31.380021830039134</v>
      </c>
      <c r="F70" s="171">
        <v>32.396730419678541</v>
      </c>
      <c r="G70" s="170">
        <v>32.327598887634487</v>
      </c>
      <c r="H70" s="171">
        <v>32.144863978920945</v>
      </c>
      <c r="I70" s="171">
        <v>32.05547988597548</v>
      </c>
      <c r="J70" s="171">
        <v>31.514157468493757</v>
      </c>
      <c r="K70" s="171">
        <v>32.959830088582919</v>
      </c>
      <c r="L70" s="170">
        <v>30.462732318490492</v>
      </c>
      <c r="M70" s="171">
        <v>30.219727365541377</v>
      </c>
      <c r="N70" s="171">
        <v>30.28736615831809</v>
      </c>
      <c r="O70" s="171">
        <v>29.893390399867226</v>
      </c>
      <c r="P70" s="171">
        <v>31.765665075648016</v>
      </c>
      <c r="Q70" s="170">
        <v>28.461657619944379</v>
      </c>
      <c r="R70" s="171">
        <v>28.420533883260386</v>
      </c>
      <c r="S70" s="171">
        <v>28.284605677869148</v>
      </c>
      <c r="T70" s="171">
        <v>27.93777139327316</v>
      </c>
      <c r="U70" s="171">
        <v>29.23566028144236</v>
      </c>
      <c r="V70" s="170">
        <v>28.877062086813563</v>
      </c>
      <c r="W70" s="171">
        <v>28.490445665542492</v>
      </c>
      <c r="X70" s="171">
        <v>28.264037788268425</v>
      </c>
      <c r="Y70" s="171">
        <v>27.932971336298671</v>
      </c>
      <c r="Z70" s="171">
        <v>29.209642569218754</v>
      </c>
      <c r="AA70" s="170">
        <v>30.317170783100433</v>
      </c>
      <c r="AB70" s="171">
        <v>30.210282350977035</v>
      </c>
      <c r="AC70" s="171">
        <v>29.935353904242405</v>
      </c>
      <c r="AD70" s="171">
        <v>29.540995408266376</v>
      </c>
      <c r="AE70" s="171">
        <v>30.774749547753466</v>
      </c>
      <c r="AF70" s="170">
        <v>31.535370992525088</v>
      </c>
      <c r="AG70" s="171">
        <v>31.312185933414888</v>
      </c>
      <c r="AH70" s="171">
        <v>31.206764348843247</v>
      </c>
      <c r="AI70" s="171">
        <v>30.696386165519815</v>
      </c>
      <c r="AJ70" s="171">
        <v>32.244757964223446</v>
      </c>
      <c r="AK70" s="170">
        <v>32.823237288112807</v>
      </c>
      <c r="AL70" s="171">
        <v>32.549630079246548</v>
      </c>
      <c r="AM70" s="171">
        <v>32.459127278370779</v>
      </c>
      <c r="AN70" s="171">
        <v>31.643455181615991</v>
      </c>
      <c r="AO70" s="171">
        <v>34.693881113381231</v>
      </c>
      <c r="AP70" s="170">
        <v>32.34551591242564</v>
      </c>
      <c r="AQ70" s="171">
        <v>32.337417068124495</v>
      </c>
      <c r="AR70" s="171">
        <v>32.337497473440408</v>
      </c>
      <c r="AS70" s="171">
        <v>31.371426811914201</v>
      </c>
      <c r="AT70" s="171">
        <v>32.589046056536013</v>
      </c>
      <c r="AU70" s="170">
        <v>31.531786858464045</v>
      </c>
      <c r="AV70" s="171">
        <v>31.160231568634416</v>
      </c>
      <c r="AW70" s="171">
        <v>31.027127804147085</v>
      </c>
      <c r="AX70" s="171">
        <v>30.57014326226982</v>
      </c>
      <c r="AY70" s="171">
        <v>32.76130991268618</v>
      </c>
      <c r="AZ70" s="170">
        <v>31.625976903371274</v>
      </c>
      <c r="BA70" s="171">
        <v>31.35983106020397</v>
      </c>
      <c r="BB70" s="171">
        <v>31.429650707632124</v>
      </c>
      <c r="BC70" s="171">
        <v>31.414678912199864</v>
      </c>
      <c r="BD70" s="171">
        <v>33.589095201720816</v>
      </c>
      <c r="BE70" s="170">
        <v>28.837121774502819</v>
      </c>
      <c r="BF70" s="171">
        <v>28.416790989024456</v>
      </c>
      <c r="BG70" s="171">
        <v>28.709629927594531</v>
      </c>
      <c r="BH70" s="171">
        <v>28.282868605244438</v>
      </c>
      <c r="BI70" s="172">
        <v>31.345095815538592</v>
      </c>
    </row>
    <row r="71" spans="1:61" x14ac:dyDescent="0.25">
      <c r="A71" s="173" t="s">
        <v>1575</v>
      </c>
      <c r="B71" s="170">
        <v>30.691242658332435</v>
      </c>
      <c r="C71" s="171">
        <v>30.515007552555677</v>
      </c>
      <c r="D71" s="171">
        <v>30.712442965363561</v>
      </c>
      <c r="E71" s="171">
        <v>30.660530821545475</v>
      </c>
      <c r="F71" s="171">
        <v>31.181258668789425</v>
      </c>
      <c r="G71" s="170">
        <v>31.118368446629272</v>
      </c>
      <c r="H71" s="171">
        <v>30.961656135465375</v>
      </c>
      <c r="I71" s="171">
        <v>31.026927743510353</v>
      </c>
      <c r="J71" s="171">
        <v>30.789630959220737</v>
      </c>
      <c r="K71" s="171">
        <v>31.725261450391095</v>
      </c>
      <c r="L71" s="170">
        <v>29.423356697119328</v>
      </c>
      <c r="M71" s="171">
        <v>29.270252098508298</v>
      </c>
      <c r="N71" s="171">
        <v>29.371454482758089</v>
      </c>
      <c r="O71" s="171">
        <v>29.198297571244883</v>
      </c>
      <c r="P71" s="171">
        <v>30.639348920764441</v>
      </c>
      <c r="Q71" s="170">
        <v>27.716679789758452</v>
      </c>
      <c r="R71" s="171">
        <v>27.685871032414067</v>
      </c>
      <c r="S71" s="171">
        <v>27.562292841582387</v>
      </c>
      <c r="T71" s="171">
        <v>27.427253807170594</v>
      </c>
      <c r="U71" s="171">
        <v>28.26753185789655</v>
      </c>
      <c r="V71" s="170">
        <v>28.018069305453452</v>
      </c>
      <c r="W71" s="171">
        <v>27.743436133383891</v>
      </c>
      <c r="X71" s="171">
        <v>27.535076220922303</v>
      </c>
      <c r="Y71" s="171">
        <v>27.519279143031714</v>
      </c>
      <c r="Z71" s="171">
        <v>28.292670586033523</v>
      </c>
      <c r="AA71" s="170">
        <v>29.552277804982353</v>
      </c>
      <c r="AB71" s="171">
        <v>29.457338246913903</v>
      </c>
      <c r="AC71" s="171">
        <v>29.259276229288524</v>
      </c>
      <c r="AD71" s="171">
        <v>29.25276508997824</v>
      </c>
      <c r="AE71" s="171">
        <v>29.890145391208936</v>
      </c>
      <c r="AF71" s="170">
        <v>30.740315106280775</v>
      </c>
      <c r="AG71" s="171">
        <v>30.539780842987696</v>
      </c>
      <c r="AH71" s="171">
        <v>30.441875080321761</v>
      </c>
      <c r="AI71" s="171">
        <v>30.368636715925618</v>
      </c>
      <c r="AJ71" s="171">
        <v>31.253980918064816</v>
      </c>
      <c r="AK71" s="170">
        <v>32.020628284427922</v>
      </c>
      <c r="AL71" s="171">
        <v>31.754034516149982</v>
      </c>
      <c r="AM71" s="171">
        <v>31.668724397264043</v>
      </c>
      <c r="AN71" s="171">
        <v>31.313875267161439</v>
      </c>
      <c r="AO71" s="171">
        <v>33.482695323600652</v>
      </c>
      <c r="AP71" s="170">
        <v>31.558910091000428</v>
      </c>
      <c r="AQ71" s="171">
        <v>31.550829998338791</v>
      </c>
      <c r="AR71" s="171">
        <v>31.550796046598077</v>
      </c>
      <c r="AS71" s="171">
        <v>31.045020325143007</v>
      </c>
      <c r="AT71" s="171">
        <v>31.794738778188798</v>
      </c>
      <c r="AU71" s="170">
        <v>30.646824821055247</v>
      </c>
      <c r="AV71" s="171">
        <v>30.344047707844947</v>
      </c>
      <c r="AW71" s="171">
        <v>30.207709799420535</v>
      </c>
      <c r="AX71" s="171">
        <v>30.022410006506302</v>
      </c>
      <c r="AY71" s="171">
        <v>31.822806294065458</v>
      </c>
      <c r="AZ71" s="170">
        <v>30.636970731728013</v>
      </c>
      <c r="BA71" s="171">
        <v>30.493539240612911</v>
      </c>
      <c r="BB71" s="171">
        <v>30.546316333039467</v>
      </c>
      <c r="BC71" s="171">
        <v>30.536681371107669</v>
      </c>
      <c r="BD71" s="171">
        <v>32.254878087124752</v>
      </c>
      <c r="BE71" s="170">
        <v>27.694752479044539</v>
      </c>
      <c r="BF71" s="171">
        <v>27.327079399774131</v>
      </c>
      <c r="BG71" s="171">
        <v>27.579596185386514</v>
      </c>
      <c r="BH71" s="171">
        <v>27.279772992949493</v>
      </c>
      <c r="BI71" s="172">
        <v>30.086336071262163</v>
      </c>
    </row>
    <row r="72" spans="1:61" x14ac:dyDescent="0.25">
      <c r="A72" s="173" t="s">
        <v>1576</v>
      </c>
      <c r="B72" s="170">
        <v>29.538390128534417</v>
      </c>
      <c r="C72" s="171">
        <v>29.278484121792395</v>
      </c>
      <c r="D72" s="171">
        <v>30.295999189413866</v>
      </c>
      <c r="E72" s="171">
        <v>30.416695122436529</v>
      </c>
      <c r="F72" s="171">
        <v>30.413386197434718</v>
      </c>
      <c r="G72" s="170">
        <v>29.841858545272448</v>
      </c>
      <c r="H72" s="171">
        <v>29.705541337046309</v>
      </c>
      <c r="I72" s="171">
        <v>30.150405000040962</v>
      </c>
      <c r="J72" s="171">
        <v>30.20584628694073</v>
      </c>
      <c r="K72" s="171">
        <v>30.523722545463514</v>
      </c>
      <c r="L72" s="170">
        <v>28.743275765038394</v>
      </c>
      <c r="M72" s="171">
        <v>28.649340293550164</v>
      </c>
      <c r="N72" s="171">
        <v>28.888432726035632</v>
      </c>
      <c r="O72" s="171">
        <v>29.130726253855105</v>
      </c>
      <c r="P72" s="171">
        <v>29.810071085992149</v>
      </c>
      <c r="Q72" s="170">
        <v>27.181693461872584</v>
      </c>
      <c r="R72" s="171">
        <v>27.09569154601941</v>
      </c>
      <c r="S72" s="171">
        <v>27.506838411608811</v>
      </c>
      <c r="T72" s="171">
        <v>27.54030595196074</v>
      </c>
      <c r="U72" s="171">
        <v>27.671255533363926</v>
      </c>
      <c r="V72" s="170">
        <v>27.419041529559525</v>
      </c>
      <c r="W72" s="171">
        <v>27.371453816396006</v>
      </c>
      <c r="X72" s="171">
        <v>27.513712350094153</v>
      </c>
      <c r="Y72" s="171">
        <v>27.596734506312348</v>
      </c>
      <c r="Z72" s="171">
        <v>27.784256148079365</v>
      </c>
      <c r="AA72" s="170">
        <v>29.289061401840286</v>
      </c>
      <c r="AB72" s="171">
        <v>29.169022580306248</v>
      </c>
      <c r="AC72" s="171">
        <v>29.394266360297014</v>
      </c>
      <c r="AD72" s="171">
        <v>29.524333250825205</v>
      </c>
      <c r="AE72" s="171">
        <v>29.581412757206813</v>
      </c>
      <c r="AF72" s="170">
        <v>29.623943821613462</v>
      </c>
      <c r="AG72" s="171">
        <v>29.379539543906361</v>
      </c>
      <c r="AH72" s="171">
        <v>30.195360852421611</v>
      </c>
      <c r="AI72" s="171">
        <v>30.453705331827674</v>
      </c>
      <c r="AJ72" s="171">
        <v>30.598643824233733</v>
      </c>
      <c r="AK72" s="170">
        <v>29.56631997537141</v>
      </c>
      <c r="AL72" s="171">
        <v>29.116768352761486</v>
      </c>
      <c r="AM72" s="171">
        <v>30.177918635050563</v>
      </c>
      <c r="AN72" s="171">
        <v>30.770866826723406</v>
      </c>
      <c r="AO72" s="171">
        <v>30.226618594186284</v>
      </c>
      <c r="AP72" s="170">
        <v>30.271186055756736</v>
      </c>
      <c r="AQ72" s="171">
        <v>30.270402313605267</v>
      </c>
      <c r="AR72" s="171">
        <v>31.093698478991307</v>
      </c>
      <c r="AS72" s="171">
        <v>30.972359291623988</v>
      </c>
      <c r="AT72" s="171">
        <v>30.9267249840841</v>
      </c>
      <c r="AU72" s="170">
        <v>7.1638835093937319</v>
      </c>
      <c r="AV72" s="171">
        <v>5.9544916648907202</v>
      </c>
      <c r="AW72" s="171">
        <v>7.2650564675219087</v>
      </c>
      <c r="AX72" s="171">
        <v>7.9375784899614166</v>
      </c>
      <c r="AY72" s="171">
        <v>6.9820242050707373</v>
      </c>
      <c r="AZ72" s="170">
        <v>5.838911694436467</v>
      </c>
      <c r="BA72" s="171">
        <v>5.7725362921353378</v>
      </c>
      <c r="BB72" s="171">
        <v>5.90024990223732</v>
      </c>
      <c r="BC72" s="171">
        <v>5.9235727914258103</v>
      </c>
      <c r="BD72" s="171">
        <v>5.9370060276729184</v>
      </c>
      <c r="BE72" s="170">
        <v>4.9330655371719718</v>
      </c>
      <c r="BF72" s="171">
        <v>4.9278363503185263</v>
      </c>
      <c r="BG72" s="171">
        <v>4.9449386763803789</v>
      </c>
      <c r="BH72" s="171">
        <v>5.3256224205758995</v>
      </c>
      <c r="BI72" s="172">
        <v>5.0296589783805681</v>
      </c>
    </row>
    <row r="73" spans="1:61" x14ac:dyDescent="0.25">
      <c r="A73" s="173" t="s">
        <v>1577</v>
      </c>
      <c r="B73" s="170">
        <v>28.6253767027689</v>
      </c>
      <c r="C73" s="171">
        <v>27.987942567868931</v>
      </c>
      <c r="D73" s="171">
        <v>29.920962194907588</v>
      </c>
      <c r="E73" s="171">
        <v>30.242223090610047</v>
      </c>
      <c r="F73" s="171">
        <v>29.691248965981476</v>
      </c>
      <c r="G73" s="170">
        <v>27.772957280304848</v>
      </c>
      <c r="H73" s="171">
        <v>27.718862442947319</v>
      </c>
      <c r="I73" s="171">
        <v>28.986137501126318</v>
      </c>
      <c r="J73" s="171">
        <v>29.100380505200594</v>
      </c>
      <c r="K73" s="171">
        <v>28.425626263972166</v>
      </c>
      <c r="L73" s="170">
        <v>29.442619569440776</v>
      </c>
      <c r="M73" s="171">
        <v>29.002598338136259</v>
      </c>
      <c r="N73" s="171">
        <v>29.675140435504737</v>
      </c>
      <c r="O73" s="171">
        <v>29.675157982681451</v>
      </c>
      <c r="P73" s="171">
        <v>29.791221327748367</v>
      </c>
      <c r="Q73" s="170">
        <v>27.684310199572053</v>
      </c>
      <c r="R73" s="171">
        <v>27.030120091212396</v>
      </c>
      <c r="S73" s="171">
        <v>28.108666293828122</v>
      </c>
      <c r="T73" s="171">
        <v>29.148779532886223</v>
      </c>
      <c r="U73" s="171">
        <v>29.316036178918285</v>
      </c>
      <c r="V73" s="170">
        <v>27.893282839928489</v>
      </c>
      <c r="W73" s="171">
        <v>27.595437367618917</v>
      </c>
      <c r="X73" s="171">
        <v>28.390060346463017</v>
      </c>
      <c r="Y73" s="171">
        <v>28.772659187523665</v>
      </c>
      <c r="Z73" s="171">
        <v>28.764121606544514</v>
      </c>
      <c r="AA73" s="170">
        <v>30.377260747042008</v>
      </c>
      <c r="AB73" s="171">
        <v>29.785541925910572</v>
      </c>
      <c r="AC73" s="171">
        <v>30.449033958159255</v>
      </c>
      <c r="AD73" s="171">
        <v>31.406554171020534</v>
      </c>
      <c r="AE73" s="171">
        <v>31.026508325101158</v>
      </c>
      <c r="AF73" s="170">
        <v>28.522542887320181</v>
      </c>
      <c r="AG73" s="171">
        <v>27.733048394737473</v>
      </c>
      <c r="AH73" s="171">
        <v>29.311483764976686</v>
      </c>
      <c r="AI73" s="171">
        <v>30.290950585339303</v>
      </c>
      <c r="AJ73" s="171">
        <v>30.305711292967199</v>
      </c>
      <c r="AK73" s="170">
        <v>28.325853605090263</v>
      </c>
      <c r="AL73" s="171">
        <v>28.240102947113449</v>
      </c>
      <c r="AM73" s="171">
        <v>29.272329514399907</v>
      </c>
      <c r="AN73" s="171">
        <v>30.324836940757109</v>
      </c>
      <c r="AO73" s="171">
        <v>29.399786641615094</v>
      </c>
      <c r="AP73" s="170">
        <v>28.378537169951787</v>
      </c>
      <c r="AQ73" s="171">
        <v>27.91585541477264</v>
      </c>
      <c r="AR73" s="171">
        <v>30.186146511128353</v>
      </c>
      <c r="AS73" s="171">
        <v>30.411832002245696</v>
      </c>
      <c r="AT73" s="171">
        <v>29.300838220911668</v>
      </c>
      <c r="AU73" s="170">
        <v>7.0590144955627228</v>
      </c>
      <c r="AV73" s="171">
        <v>5.8867885114015763</v>
      </c>
      <c r="AW73" s="171">
        <v>7.1688333472818355</v>
      </c>
      <c r="AX73" s="171">
        <v>7.524940165139598</v>
      </c>
      <c r="AY73" s="171">
        <v>7.0512544240556574</v>
      </c>
      <c r="AZ73" s="170">
        <v>5.4782611469382951</v>
      </c>
      <c r="BA73" s="171">
        <v>5.4335700334842407</v>
      </c>
      <c r="BB73" s="171">
        <v>5.5214173390502328</v>
      </c>
      <c r="BC73" s="171">
        <v>5.6272007184469777</v>
      </c>
      <c r="BD73" s="171">
        <v>5.5166474190499617</v>
      </c>
      <c r="BE73" s="170">
        <v>0.69540470059716186</v>
      </c>
      <c r="BF73" s="171">
        <v>0.69507295627584509</v>
      </c>
      <c r="BG73" s="171">
        <v>0.70050727808053059</v>
      </c>
      <c r="BH73" s="171">
        <v>0.70127647486421973</v>
      </c>
      <c r="BI73" s="172">
        <v>0.70184614031039816</v>
      </c>
    </row>
    <row r="74" spans="1:61" x14ac:dyDescent="0.25">
      <c r="A74" s="173" t="s">
        <v>1578</v>
      </c>
      <c r="B74" s="170">
        <v>29.741388516769231</v>
      </c>
      <c r="C74" s="171">
        <v>29.082792141179269</v>
      </c>
      <c r="D74" s="171">
        <v>31.08549490658686</v>
      </c>
      <c r="E74" s="171">
        <v>31.425110276364766</v>
      </c>
      <c r="F74" s="171">
        <v>30.850179822928336</v>
      </c>
      <c r="G74" s="170">
        <v>28.853341007884936</v>
      </c>
      <c r="H74" s="171">
        <v>28.796569221835803</v>
      </c>
      <c r="I74" s="171">
        <v>30.11459377124649</v>
      </c>
      <c r="J74" s="171">
        <v>30.232828088712786</v>
      </c>
      <c r="K74" s="171">
        <v>29.536043052779629</v>
      </c>
      <c r="L74" s="170">
        <v>30.590042961895691</v>
      </c>
      <c r="M74" s="171">
        <v>30.137073773137637</v>
      </c>
      <c r="N74" s="171">
        <v>30.835140435504741</v>
      </c>
      <c r="O74" s="171">
        <v>30.832611568370272</v>
      </c>
      <c r="P74" s="171">
        <v>30.94897688308717</v>
      </c>
      <c r="Q74" s="170">
        <v>28.76493811109103</v>
      </c>
      <c r="R74" s="171">
        <v>28.083082106455269</v>
      </c>
      <c r="S74" s="171">
        <v>29.201226795543427</v>
      </c>
      <c r="T74" s="171">
        <v>30.281816385961374</v>
      </c>
      <c r="U74" s="171">
        <v>30.46368103643595</v>
      </c>
      <c r="V74" s="170">
        <v>28.979167374243485</v>
      </c>
      <c r="W74" s="171">
        <v>28.669263943179054</v>
      </c>
      <c r="X74" s="171">
        <v>29.499272158001439</v>
      </c>
      <c r="Y74" s="171">
        <v>29.894290959358059</v>
      </c>
      <c r="Z74" s="171">
        <v>29.885970403201721</v>
      </c>
      <c r="AA74" s="170">
        <v>31.563002912462888</v>
      </c>
      <c r="AB74" s="171">
        <v>30.946402464562205</v>
      </c>
      <c r="AC74" s="171">
        <v>31.637462305497316</v>
      </c>
      <c r="AD74" s="171">
        <v>32.631502707885218</v>
      </c>
      <c r="AE74" s="171">
        <v>32.232950422305933</v>
      </c>
      <c r="AF74" s="170">
        <v>29.632812135700053</v>
      </c>
      <c r="AG74" s="171">
        <v>28.813419757861404</v>
      </c>
      <c r="AH74" s="171">
        <v>30.454501382966797</v>
      </c>
      <c r="AI74" s="171">
        <v>31.471225048947527</v>
      </c>
      <c r="AJ74" s="171">
        <v>31.483635866487521</v>
      </c>
      <c r="AK74" s="170">
        <v>29.432937537221832</v>
      </c>
      <c r="AL74" s="171">
        <v>29.34159129727761</v>
      </c>
      <c r="AM74" s="171">
        <v>30.41571337531386</v>
      </c>
      <c r="AN74" s="171">
        <v>31.507883800959497</v>
      </c>
      <c r="AO74" s="171">
        <v>30.54616677080681</v>
      </c>
      <c r="AP74" s="170">
        <v>29.484580234331521</v>
      </c>
      <c r="AQ74" s="171">
        <v>29.004834891342103</v>
      </c>
      <c r="AR74" s="171">
        <v>31.362622025892581</v>
      </c>
      <c r="AS74" s="171">
        <v>31.599156463166835</v>
      </c>
      <c r="AT74" s="171">
        <v>30.444933633896103</v>
      </c>
      <c r="AU74" s="170">
        <v>7.334108280607512</v>
      </c>
      <c r="AV74" s="171">
        <v>6.1168531410575158</v>
      </c>
      <c r="AW74" s="171">
        <v>7.4512999605456649</v>
      </c>
      <c r="AX74" s="171">
        <v>7.8169760058581437</v>
      </c>
      <c r="AY74" s="171">
        <v>7.326156968763132</v>
      </c>
      <c r="AZ74" s="170">
        <v>5.6931504944528761</v>
      </c>
      <c r="BA74" s="171">
        <v>5.6461037996418524</v>
      </c>
      <c r="BB74" s="171">
        <v>5.7335787003078273</v>
      </c>
      <c r="BC74" s="171">
        <v>5.8493957581416991</v>
      </c>
      <c r="BD74" s="171">
        <v>5.7288106304550066</v>
      </c>
      <c r="BE74" s="170">
        <v>0.72258664329151345</v>
      </c>
      <c r="BF74" s="171">
        <v>0.72224193176545481</v>
      </c>
      <c r="BG74" s="171">
        <v>0.72771144421958045</v>
      </c>
      <c r="BH74" s="171">
        <v>0.72851051272302447</v>
      </c>
      <c r="BI74" s="172">
        <v>0.72910230109915153</v>
      </c>
    </row>
    <row r="75" spans="1:61" x14ac:dyDescent="0.25">
      <c r="A75" s="173" t="s">
        <v>1579</v>
      </c>
      <c r="B75" s="170">
        <v>29.244693869821553</v>
      </c>
      <c r="C75" s="171">
        <v>28.596824061134079</v>
      </c>
      <c r="D75" s="171">
        <v>30.571304268396119</v>
      </c>
      <c r="E75" s="171">
        <v>30.902875940474274</v>
      </c>
      <c r="F75" s="171">
        <v>30.33495901526587</v>
      </c>
      <c r="G75" s="170">
        <v>28.372957280304849</v>
      </c>
      <c r="H75" s="171">
        <v>28.318862442947317</v>
      </c>
      <c r="I75" s="171">
        <v>29.61177501453977</v>
      </c>
      <c r="J75" s="171">
        <v>29.730473510538776</v>
      </c>
      <c r="K75" s="171">
        <v>29.041020662768034</v>
      </c>
      <c r="L75" s="170">
        <v>30.082619569440777</v>
      </c>
      <c r="M75" s="171">
        <v>29.634836055636946</v>
      </c>
      <c r="N75" s="171">
        <v>30.32260064692364</v>
      </c>
      <c r="O75" s="171">
        <v>30.322611568370274</v>
      </c>
      <c r="P75" s="171">
        <v>30.436353679633335</v>
      </c>
      <c r="Q75" s="170">
        <v>28.287291114000361</v>
      </c>
      <c r="R75" s="171">
        <v>27.618107985675376</v>
      </c>
      <c r="S75" s="171">
        <v>28.716269016209406</v>
      </c>
      <c r="T75" s="171">
        <v>29.77912982199587</v>
      </c>
      <c r="U75" s="171">
        <v>29.958692307838767</v>
      </c>
      <c r="V75" s="170">
        <v>28.49740065214619</v>
      </c>
      <c r="W75" s="171">
        <v>28.192217138852879</v>
      </c>
      <c r="X75" s="171">
        <v>29.009730690778078</v>
      </c>
      <c r="Y75" s="171">
        <v>29.397047439034335</v>
      </c>
      <c r="Z75" s="171">
        <v>29.38875977592307</v>
      </c>
      <c r="AA75" s="170">
        <v>31.038836606650243</v>
      </c>
      <c r="AB75" s="171">
        <v>30.429673708889784</v>
      </c>
      <c r="AC75" s="171">
        <v>31.111043622203656</v>
      </c>
      <c r="AD75" s="171">
        <v>32.086858884479753</v>
      </c>
      <c r="AE75" s="171">
        <v>31.698850020886709</v>
      </c>
      <c r="AF75" s="170">
        <v>29.140200665185354</v>
      </c>
      <c r="AG75" s="171">
        <v>28.335715652059196</v>
      </c>
      <c r="AH75" s="171">
        <v>29.944278913173918</v>
      </c>
      <c r="AI75" s="171">
        <v>30.948629810465434</v>
      </c>
      <c r="AJ75" s="171">
        <v>30.963445278465596</v>
      </c>
      <c r="AK75" s="170">
        <v>28.940694211609578</v>
      </c>
      <c r="AL75" s="171">
        <v>28.851957082078201</v>
      </c>
      <c r="AM75" s="171">
        <v>29.907918635050571</v>
      </c>
      <c r="AN75" s="171">
        <v>30.987491258543116</v>
      </c>
      <c r="AO75" s="171">
        <v>30.039272629624062</v>
      </c>
      <c r="AP75" s="170">
        <v>28.992486805299563</v>
      </c>
      <c r="AQ75" s="171">
        <v>28.522846882220573</v>
      </c>
      <c r="AR75" s="171">
        <v>30.838259333210207</v>
      </c>
      <c r="AS75" s="171">
        <v>31.074361439937192</v>
      </c>
      <c r="AT75" s="171">
        <v>29.93788592740389</v>
      </c>
      <c r="AU75" s="170">
        <v>7.2101129878580625</v>
      </c>
      <c r="AV75" s="171">
        <v>6.0142316959105866</v>
      </c>
      <c r="AW75" s="171">
        <v>7.3273419654635088</v>
      </c>
      <c r="AX75" s="171">
        <v>7.6882068425813772</v>
      </c>
      <c r="AY75" s="171">
        <v>7.2048434608021665</v>
      </c>
      <c r="AZ75" s="170">
        <v>5.5982330117138153</v>
      </c>
      <c r="BA75" s="171">
        <v>5.5535422627648332</v>
      </c>
      <c r="BB75" s="171">
        <v>5.6386570454305298</v>
      </c>
      <c r="BC75" s="171">
        <v>5.7498034125827573</v>
      </c>
      <c r="BD75" s="171">
        <v>5.6338904106548675</v>
      </c>
      <c r="BE75" s="170">
        <v>0.70899567194433777</v>
      </c>
      <c r="BF75" s="171">
        <v>0.70865744402065001</v>
      </c>
      <c r="BG75" s="171">
        <v>0.71637637499497642</v>
      </c>
      <c r="BH75" s="171">
        <v>0.71716299694852259</v>
      </c>
      <c r="BI75" s="172">
        <v>0.71774556743717099</v>
      </c>
    </row>
    <row r="76" spans="1:61" x14ac:dyDescent="0.25">
      <c r="A76" s="173" t="s">
        <v>1580</v>
      </c>
      <c r="B76" s="170">
        <v>32.56319459153886</v>
      </c>
      <c r="C76" s="171">
        <v>32.445569935476193</v>
      </c>
      <c r="D76" s="171">
        <v>32.554276486631082</v>
      </c>
      <c r="E76" s="171">
        <v>31.41703369932803</v>
      </c>
      <c r="F76" s="171">
        <v>34.065292285625723</v>
      </c>
      <c r="G76" s="170">
        <v>33.640547263681597</v>
      </c>
      <c r="H76" s="171">
        <v>32.902998364125651</v>
      </c>
      <c r="I76" s="171">
        <v>32.748255211789086</v>
      </c>
      <c r="J76" s="171">
        <v>31.394295477409059</v>
      </c>
      <c r="K76" s="171">
        <v>34.772491642608635</v>
      </c>
      <c r="L76" s="170">
        <v>31.501960069081957</v>
      </c>
      <c r="M76" s="171">
        <v>31.288816612210862</v>
      </c>
      <c r="N76" s="171">
        <v>31.047649189339722</v>
      </c>
      <c r="O76" s="171">
        <v>29.726069539289025</v>
      </c>
      <c r="P76" s="171">
        <v>33.493514655666971</v>
      </c>
      <c r="Q76" s="170">
        <v>29.519103397913909</v>
      </c>
      <c r="R76" s="171">
        <v>29.519299592911146</v>
      </c>
      <c r="S76" s="171">
        <v>28.812463266742061</v>
      </c>
      <c r="T76" s="171">
        <v>27.722827542736123</v>
      </c>
      <c r="U76" s="171">
        <v>30.91811991287511</v>
      </c>
      <c r="V76" s="170">
        <v>30.492593298411141</v>
      </c>
      <c r="W76" s="171">
        <v>30.307481641474912</v>
      </c>
      <c r="X76" s="171">
        <v>29.242678997267241</v>
      </c>
      <c r="Y76" s="171">
        <v>26.172745839270384</v>
      </c>
      <c r="Z76" s="171">
        <v>31.553870311785818</v>
      </c>
      <c r="AA76" s="170">
        <v>31.841140001915562</v>
      </c>
      <c r="AB76" s="171">
        <v>31.615533736609635</v>
      </c>
      <c r="AC76" s="171">
        <v>30.442325148586654</v>
      </c>
      <c r="AD76" s="171">
        <v>29.149512361335443</v>
      </c>
      <c r="AE76" s="171">
        <v>33.042427411966557</v>
      </c>
      <c r="AF76" s="170">
        <v>33.631375259486894</v>
      </c>
      <c r="AG76" s="171">
        <v>33.072338424360176</v>
      </c>
      <c r="AH76" s="171">
        <v>32.244598808659447</v>
      </c>
      <c r="AI76" s="171">
        <v>29.965938431729366</v>
      </c>
      <c r="AJ76" s="171">
        <v>34.445335863156373</v>
      </c>
      <c r="AK76" s="170">
        <v>34.356528323548666</v>
      </c>
      <c r="AL76" s="171">
        <v>33.944224332389453</v>
      </c>
      <c r="AM76" s="171">
        <v>33.422077923635825</v>
      </c>
      <c r="AN76" s="171">
        <v>30.998897494916108</v>
      </c>
      <c r="AO76" s="171">
        <v>37.469602100647172</v>
      </c>
      <c r="AP76" s="170">
        <v>33.8298488337634</v>
      </c>
      <c r="AQ76" s="171">
        <v>33.677695244423639</v>
      </c>
      <c r="AR76" s="171">
        <v>33.152480570261339</v>
      </c>
      <c r="AS76" s="171">
        <v>30.64050496792137</v>
      </c>
      <c r="AT76" s="171">
        <v>34.24386427197399</v>
      </c>
      <c r="AU76" s="170">
        <v>33.277607166096715</v>
      </c>
      <c r="AV76" s="171">
        <v>32.903737109587745</v>
      </c>
      <c r="AW76" s="171">
        <v>31.93453892229887</v>
      </c>
      <c r="AX76" s="171">
        <v>30.226890982797475</v>
      </c>
      <c r="AY76" s="171">
        <v>34.504564168651072</v>
      </c>
      <c r="AZ76" s="170">
        <v>33.126826773870029</v>
      </c>
      <c r="BA76" s="171">
        <v>32.578912386161853</v>
      </c>
      <c r="BB76" s="171">
        <v>32.19603489992727</v>
      </c>
      <c r="BC76" s="171">
        <v>30.936271628533667</v>
      </c>
      <c r="BD76" s="171">
        <v>35.305893155382279</v>
      </c>
      <c r="BE76" s="170">
        <v>30.237711965156407</v>
      </c>
      <c r="BF76" s="171">
        <v>30.053308406605755</v>
      </c>
      <c r="BG76" s="171">
        <v>29.578930417501052</v>
      </c>
      <c r="BH76" s="171">
        <v>28.504714006260549</v>
      </c>
      <c r="BI76" s="172">
        <v>33.07265144870221</v>
      </c>
    </row>
    <row r="77" spans="1:61" x14ac:dyDescent="0.25">
      <c r="A77" s="173" t="s">
        <v>1581</v>
      </c>
      <c r="B77" s="170">
        <v>31.340091080864603</v>
      </c>
      <c r="C77" s="171">
        <v>31.168355416133924</v>
      </c>
      <c r="D77" s="171">
        <v>31.38005348640311</v>
      </c>
      <c r="E77" s="171">
        <v>31.379783504761292</v>
      </c>
      <c r="F77" s="171">
        <v>32.296154753367091</v>
      </c>
      <c r="G77" s="170">
        <v>31.614538430539376</v>
      </c>
      <c r="H77" s="171">
        <v>31.387417410198619</v>
      </c>
      <c r="I77" s="171">
        <v>31.467615822541145</v>
      </c>
      <c r="J77" s="171">
        <v>30.909370729183866</v>
      </c>
      <c r="K77" s="171">
        <v>32.193675130160138</v>
      </c>
      <c r="L77" s="170">
        <v>29.623565035349884</v>
      </c>
      <c r="M77" s="171">
        <v>29.417454257850331</v>
      </c>
      <c r="N77" s="171">
        <v>29.451307756217943</v>
      </c>
      <c r="O77" s="171">
        <v>29.243777171023165</v>
      </c>
      <c r="P77" s="171">
        <v>31.33742567980358</v>
      </c>
      <c r="Q77" s="170">
        <v>27.801876883924045</v>
      </c>
      <c r="R77" s="171">
        <v>27.702897324844667</v>
      </c>
      <c r="S77" s="171">
        <v>27.599838681339353</v>
      </c>
      <c r="T77" s="171">
        <v>27.481260169263614</v>
      </c>
      <c r="U77" s="171">
        <v>28.484809937874008</v>
      </c>
      <c r="V77" s="170">
        <v>27.927409943330552</v>
      </c>
      <c r="W77" s="171">
        <v>27.566778632161913</v>
      </c>
      <c r="X77" s="171">
        <v>27.369694787062745</v>
      </c>
      <c r="Y77" s="171">
        <v>27.39609664135844</v>
      </c>
      <c r="Z77" s="171">
        <v>28.332397013147336</v>
      </c>
      <c r="AA77" s="170">
        <v>29.472676187816759</v>
      </c>
      <c r="AB77" s="171">
        <v>29.394076789448615</v>
      </c>
      <c r="AC77" s="171">
        <v>29.15632080528448</v>
      </c>
      <c r="AD77" s="171">
        <v>28.867579102050534</v>
      </c>
      <c r="AE77" s="171">
        <v>29.758036541878301</v>
      </c>
      <c r="AF77" s="170">
        <v>30.847330480264947</v>
      </c>
      <c r="AG77" s="171">
        <v>30.729640764793366</v>
      </c>
      <c r="AH77" s="171">
        <v>30.699626422974195</v>
      </c>
      <c r="AI77" s="171">
        <v>30.324432078706003</v>
      </c>
      <c r="AJ77" s="171">
        <v>31.662048222091439</v>
      </c>
      <c r="AK77" s="170">
        <v>32.409885205504864</v>
      </c>
      <c r="AL77" s="171">
        <v>32.100735705554037</v>
      </c>
      <c r="AM77" s="171">
        <v>32.049720653804599</v>
      </c>
      <c r="AN77" s="171">
        <v>31.419589903593288</v>
      </c>
      <c r="AO77" s="171">
        <v>34.24720087807956</v>
      </c>
      <c r="AP77" s="170">
        <v>31.953635781454416</v>
      </c>
      <c r="AQ77" s="171">
        <v>31.931834000332238</v>
      </c>
      <c r="AR77" s="171">
        <v>32.011095730253004</v>
      </c>
      <c r="AS77" s="171">
        <v>31.164419292817961</v>
      </c>
      <c r="AT77" s="171">
        <v>32.165924676850878</v>
      </c>
      <c r="AU77" s="170">
        <v>31.242574699912769</v>
      </c>
      <c r="AV77" s="171">
        <v>30.831609377589924</v>
      </c>
      <c r="AW77" s="171">
        <v>30.756691487029887</v>
      </c>
      <c r="AX77" s="171">
        <v>30.333479245401271</v>
      </c>
      <c r="AY77" s="171">
        <v>32.452041985338752</v>
      </c>
      <c r="AZ77" s="170">
        <v>31.346338021594377</v>
      </c>
      <c r="BA77" s="171">
        <v>31.054786141403632</v>
      </c>
      <c r="BB77" s="171">
        <v>31.219870783574635</v>
      </c>
      <c r="BC77" s="171">
        <v>31.220885206809974</v>
      </c>
      <c r="BD77" s="171">
        <v>33.248340235225356</v>
      </c>
      <c r="BE77" s="170">
        <v>28.405386429628006</v>
      </c>
      <c r="BF77" s="171">
        <v>27.947910984588717</v>
      </c>
      <c r="BG77" s="171">
        <v>28.247488753229202</v>
      </c>
      <c r="BH77" s="171">
        <v>27.868349574388862</v>
      </c>
      <c r="BI77" s="172">
        <v>30.864048995429403</v>
      </c>
    </row>
    <row r="78" spans="1:61" x14ac:dyDescent="0.25">
      <c r="A78" s="173" t="s">
        <v>1582</v>
      </c>
      <c r="B78" s="170">
        <v>31.313246703877073</v>
      </c>
      <c r="C78" s="171">
        <v>31.250251523891649</v>
      </c>
      <c r="D78" s="171">
        <v>30.41168386219729</v>
      </c>
      <c r="E78" s="171">
        <v>29.769030313025773</v>
      </c>
      <c r="F78" s="171">
        <v>32.080230739742817</v>
      </c>
      <c r="G78" s="170">
        <v>32.168834668231206</v>
      </c>
      <c r="H78" s="171">
        <v>32.087240773231606</v>
      </c>
      <c r="I78" s="171">
        <v>31.046399356154627</v>
      </c>
      <c r="J78" s="171">
        <v>29.769716198338017</v>
      </c>
      <c r="K78" s="171">
        <v>32.387824896982259</v>
      </c>
      <c r="L78" s="170">
        <v>30.573548027583005</v>
      </c>
      <c r="M78" s="171">
        <v>30.351239211688259</v>
      </c>
      <c r="N78" s="171">
        <v>29.299966805241734</v>
      </c>
      <c r="O78" s="171">
        <v>28.110215499044493</v>
      </c>
      <c r="P78" s="171">
        <v>31.562128137444152</v>
      </c>
      <c r="Q78" s="170">
        <v>28.54639481800638</v>
      </c>
      <c r="R78" s="171">
        <v>28.589369471396658</v>
      </c>
      <c r="S78" s="171">
        <v>27.637315809921631</v>
      </c>
      <c r="T78" s="171">
        <v>26.443156207452979</v>
      </c>
      <c r="U78" s="171">
        <v>29.096372864478514</v>
      </c>
      <c r="V78" s="170">
        <v>29.109903656521869</v>
      </c>
      <c r="W78" s="171">
        <v>28.927748386194441</v>
      </c>
      <c r="X78" s="171">
        <v>27.626153787058044</v>
      </c>
      <c r="Y78" s="171">
        <v>25.636316185904946</v>
      </c>
      <c r="Z78" s="171">
        <v>29.428769781285652</v>
      </c>
      <c r="AA78" s="170">
        <v>30.26702648196337</v>
      </c>
      <c r="AB78" s="171">
        <v>30.235641982185037</v>
      </c>
      <c r="AC78" s="171">
        <v>28.38040967350349</v>
      </c>
      <c r="AD78" s="171">
        <v>26.571164821461306</v>
      </c>
      <c r="AE78" s="171">
        <v>30.711364681921435</v>
      </c>
      <c r="AF78" s="170">
        <v>31.494971558269729</v>
      </c>
      <c r="AG78" s="171">
        <v>31.382688649828498</v>
      </c>
      <c r="AH78" s="171">
        <v>30.052230861728702</v>
      </c>
      <c r="AI78" s="171">
        <v>27.9</v>
      </c>
      <c r="AJ78" s="171">
        <v>31.708391323095594</v>
      </c>
      <c r="AK78" s="170">
        <v>33.21373881328384</v>
      </c>
      <c r="AL78" s="171">
        <v>32.973065221012334</v>
      </c>
      <c r="AM78" s="171">
        <v>31.340869280315605</v>
      </c>
      <c r="AN78" s="171">
        <v>28.414601139453371</v>
      </c>
      <c r="AO78" s="171">
        <v>34.843389192425782</v>
      </c>
      <c r="AP78" s="170">
        <v>32.22767024452299</v>
      </c>
      <c r="AQ78" s="171">
        <v>32.349020825467775</v>
      </c>
      <c r="AR78" s="171">
        <v>30.883496092650823</v>
      </c>
      <c r="AS78" s="171">
        <v>28.41779399479984</v>
      </c>
      <c r="AT78" s="171">
        <v>32.255107006820538</v>
      </c>
      <c r="AU78" s="170">
        <v>31.470724182807455</v>
      </c>
      <c r="AV78" s="171">
        <v>31.101117899173591</v>
      </c>
      <c r="AW78" s="171">
        <v>29.934811978176569</v>
      </c>
      <c r="AX78" s="171">
        <v>28.602529366992368</v>
      </c>
      <c r="AY78" s="171">
        <v>32.509876210486993</v>
      </c>
      <c r="AZ78" s="170">
        <v>31.333177073682037</v>
      </c>
      <c r="BA78" s="171">
        <v>31.074859860860727</v>
      </c>
      <c r="BB78" s="171">
        <v>29.931642844967289</v>
      </c>
      <c r="BC78" s="171">
        <v>29.233653917612045</v>
      </c>
      <c r="BD78" s="171">
        <v>33.315182559513786</v>
      </c>
      <c r="BE78" s="170">
        <v>29.079627759820301</v>
      </c>
      <c r="BF78" s="171">
        <v>29.003598568306042</v>
      </c>
      <c r="BG78" s="171">
        <v>28.300003199822868</v>
      </c>
      <c r="BH78" s="171">
        <v>27.433888614188085</v>
      </c>
      <c r="BI78" s="172">
        <v>30.913340620311903</v>
      </c>
    </row>
    <row r="79" spans="1:61" x14ac:dyDescent="0.25">
      <c r="A79" s="173" t="s">
        <v>1583</v>
      </c>
      <c r="B79" s="170">
        <v>31.310091010726865</v>
      </c>
      <c r="C79" s="171">
        <v>31.102328015818742</v>
      </c>
      <c r="D79" s="171">
        <v>31.357085505322921</v>
      </c>
      <c r="E79" s="171">
        <v>31.22219108197157</v>
      </c>
      <c r="F79" s="171">
        <v>32.385779700405166</v>
      </c>
      <c r="G79" s="170">
        <v>32.838153411027058</v>
      </c>
      <c r="H79" s="171">
        <v>32.614161489519788</v>
      </c>
      <c r="I79" s="171">
        <v>32.508786007421421</v>
      </c>
      <c r="J79" s="171">
        <v>31.690316856529641</v>
      </c>
      <c r="K79" s="171">
        <v>33.647679068275465</v>
      </c>
      <c r="L79" s="170">
        <v>30.380242464383947</v>
      </c>
      <c r="M79" s="171">
        <v>30.180283837213892</v>
      </c>
      <c r="N79" s="171">
        <v>30.167698746190087</v>
      </c>
      <c r="O79" s="171">
        <v>29.803941719867364</v>
      </c>
      <c r="P79" s="171">
        <v>31.600421523884346</v>
      </c>
      <c r="Q79" s="170">
        <v>28.977877571902493</v>
      </c>
      <c r="R79" s="171">
        <v>28.9464711364819</v>
      </c>
      <c r="S79" s="171">
        <v>28.608061882950146</v>
      </c>
      <c r="T79" s="171">
        <v>28.20639988317954</v>
      </c>
      <c r="U79" s="171">
        <v>29.550227246331559</v>
      </c>
      <c r="V79" s="170">
        <v>29.493238391445054</v>
      </c>
      <c r="W79" s="171">
        <v>29.10632865544801</v>
      </c>
      <c r="X79" s="171">
        <v>28.809697577831887</v>
      </c>
      <c r="Y79" s="171">
        <v>29.22885671773615</v>
      </c>
      <c r="Z79" s="171">
        <v>29.605130474606888</v>
      </c>
      <c r="AA79" s="170">
        <v>30.47969597880472</v>
      </c>
      <c r="AB79" s="171">
        <v>30.335331652295814</v>
      </c>
      <c r="AC79" s="171">
        <v>30.060708454856456</v>
      </c>
      <c r="AD79" s="171">
        <v>29.746780640148138</v>
      </c>
      <c r="AE79" s="171">
        <v>30.884856849854152</v>
      </c>
      <c r="AF79" s="170">
        <v>31.488025820877493</v>
      </c>
      <c r="AG79" s="171">
        <v>31.180518951932076</v>
      </c>
      <c r="AH79" s="171">
        <v>31.004258907427584</v>
      </c>
      <c r="AI79" s="171">
        <v>30.452354798482421</v>
      </c>
      <c r="AJ79" s="171">
        <v>32.264755086480342</v>
      </c>
      <c r="AK79" s="170">
        <v>32.634207737839965</v>
      </c>
      <c r="AL79" s="171">
        <v>32.333982174466634</v>
      </c>
      <c r="AM79" s="171">
        <v>32.263940746427672</v>
      </c>
      <c r="AN79" s="171">
        <v>31.27027892748923</v>
      </c>
      <c r="AO79" s="171">
        <v>34.543738051765331</v>
      </c>
      <c r="AP79" s="170">
        <v>32.119566378269766</v>
      </c>
      <c r="AQ79" s="171">
        <v>32.084320340698007</v>
      </c>
      <c r="AR79" s="171">
        <v>32.089025933003967</v>
      </c>
      <c r="AS79" s="171">
        <v>30.991421629542558</v>
      </c>
      <c r="AT79" s="171">
        <v>32.462736357206687</v>
      </c>
      <c r="AU79" s="170">
        <v>31.67273692007365</v>
      </c>
      <c r="AV79" s="171">
        <v>31.345390279060403</v>
      </c>
      <c r="AW79" s="171">
        <v>31.133963526659571</v>
      </c>
      <c r="AX79" s="171">
        <v>30.593887839323283</v>
      </c>
      <c r="AY79" s="171">
        <v>32.796948947098102</v>
      </c>
      <c r="AZ79" s="170">
        <v>31.797597925150964</v>
      </c>
      <c r="BA79" s="171">
        <v>31.590372882426262</v>
      </c>
      <c r="BB79" s="171">
        <v>31.661694321742964</v>
      </c>
      <c r="BC79" s="171">
        <v>31.453648804311651</v>
      </c>
      <c r="BD79" s="171">
        <v>33.619459673407029</v>
      </c>
      <c r="BE79" s="170">
        <v>29.659977743384651</v>
      </c>
      <c r="BF79" s="171">
        <v>29.295471647732086</v>
      </c>
      <c r="BG79" s="171">
        <v>29.516230934704655</v>
      </c>
      <c r="BH79" s="171">
        <v>29.051618129990167</v>
      </c>
      <c r="BI79" s="172">
        <v>31.810306187767036</v>
      </c>
    </row>
    <row r="80" spans="1:61" x14ac:dyDescent="0.25">
      <c r="A80" s="173" t="s">
        <v>1584</v>
      </c>
      <c r="B80" s="170">
        <v>30.650643555814906</v>
      </c>
      <c r="C80" s="171">
        <v>30.547570604501804</v>
      </c>
      <c r="D80" s="171">
        <v>30.659061807960171</v>
      </c>
      <c r="E80" s="171">
        <v>30.651357778382234</v>
      </c>
      <c r="F80" s="171">
        <v>31.062344649607574</v>
      </c>
      <c r="G80" s="170">
        <v>31.196070570316966</v>
      </c>
      <c r="H80" s="171">
        <v>31.022243832691263</v>
      </c>
      <c r="I80" s="171">
        <v>31.119631820378608</v>
      </c>
      <c r="J80" s="171">
        <v>30.989124547906005</v>
      </c>
      <c r="K80" s="171">
        <v>31.675878214523649</v>
      </c>
      <c r="L80" s="170">
        <v>29.500656195597617</v>
      </c>
      <c r="M80" s="171">
        <v>29.404110111253441</v>
      </c>
      <c r="N80" s="171">
        <v>29.482094540646415</v>
      </c>
      <c r="O80" s="171">
        <v>29.443095998105083</v>
      </c>
      <c r="P80" s="171">
        <v>30.655771114986937</v>
      </c>
      <c r="Q80" s="170">
        <v>27.872719628375027</v>
      </c>
      <c r="R80" s="171">
        <v>27.808423984573476</v>
      </c>
      <c r="S80" s="171">
        <v>27.774895526844791</v>
      </c>
      <c r="T80" s="171">
        <v>27.837905820852878</v>
      </c>
      <c r="U80" s="171">
        <v>28.473600346900266</v>
      </c>
      <c r="V80" s="170">
        <v>28.165198872036651</v>
      </c>
      <c r="W80" s="171">
        <v>27.916472596666122</v>
      </c>
      <c r="X80" s="171">
        <v>27.869714322446722</v>
      </c>
      <c r="Y80" s="171">
        <v>27.859279143031717</v>
      </c>
      <c r="Z80" s="171">
        <v>28.417468850211087</v>
      </c>
      <c r="AA80" s="170">
        <v>29.692643205085144</v>
      </c>
      <c r="AB80" s="171">
        <v>29.449935219607116</v>
      </c>
      <c r="AC80" s="171">
        <v>29.614866776497298</v>
      </c>
      <c r="AD80" s="171">
        <v>29.61617273284131</v>
      </c>
      <c r="AE80" s="171">
        <v>30.048302188532574</v>
      </c>
      <c r="AF80" s="170">
        <v>30.957506004365271</v>
      </c>
      <c r="AG80" s="171">
        <v>30.594393019476627</v>
      </c>
      <c r="AH80" s="171">
        <v>30.762644892272665</v>
      </c>
      <c r="AI80" s="171">
        <v>30.743662436733796</v>
      </c>
      <c r="AJ80" s="171">
        <v>31.388871110420197</v>
      </c>
      <c r="AK80" s="170">
        <v>32.075822846242055</v>
      </c>
      <c r="AL80" s="171">
        <v>31.809240946780314</v>
      </c>
      <c r="AM80" s="171">
        <v>31.93170537707125</v>
      </c>
      <c r="AN80" s="171">
        <v>31.809046890169807</v>
      </c>
      <c r="AO80" s="171">
        <v>33.463981287797878</v>
      </c>
      <c r="AP80" s="170">
        <v>31.707053884684608</v>
      </c>
      <c r="AQ80" s="171">
        <v>31.576758113475393</v>
      </c>
      <c r="AR80" s="171">
        <v>31.713066256498703</v>
      </c>
      <c r="AS80" s="171">
        <v>31.429477384917682</v>
      </c>
      <c r="AT80" s="171">
        <v>31.931931674940973</v>
      </c>
      <c r="AU80" s="170">
        <v>30.750078320342237</v>
      </c>
      <c r="AV80" s="171">
        <v>30.365176321896236</v>
      </c>
      <c r="AW80" s="171">
        <v>30.401239495781571</v>
      </c>
      <c r="AX80" s="171">
        <v>30.25102800759646</v>
      </c>
      <c r="AY80" s="171">
        <v>31.722814418452636</v>
      </c>
      <c r="AZ80" s="170">
        <v>30.22742528039743</v>
      </c>
      <c r="BA80" s="171">
        <v>30.134009749071179</v>
      </c>
      <c r="BB80" s="171">
        <v>30.301352264199117</v>
      </c>
      <c r="BC80" s="171">
        <v>30.298953829239998</v>
      </c>
      <c r="BD80" s="171">
        <v>30.418426368618373</v>
      </c>
      <c r="BE80" s="170">
        <v>26.189484742234153</v>
      </c>
      <c r="BF80" s="171">
        <v>26.168194288399075</v>
      </c>
      <c r="BG80" s="171">
        <v>26.329738380358851</v>
      </c>
      <c r="BH80" s="171">
        <v>27.307146870807664</v>
      </c>
      <c r="BI80" s="172">
        <v>26.337922600616416</v>
      </c>
    </row>
    <row r="81" spans="1:61" x14ac:dyDescent="0.25">
      <c r="A81" s="173" t="s">
        <v>1585</v>
      </c>
      <c r="B81" s="170">
        <v>28.761169125929499</v>
      </c>
      <c r="C81" s="171">
        <v>28.23403746543368</v>
      </c>
      <c r="D81" s="171">
        <v>29.84027781765036</v>
      </c>
      <c r="E81" s="171">
        <v>30.15521511470719</v>
      </c>
      <c r="F81" s="171">
        <v>29.61062372180637</v>
      </c>
      <c r="G81" s="170">
        <v>28.022230701762183</v>
      </c>
      <c r="H81" s="171">
        <v>27.967901647737563</v>
      </c>
      <c r="I81" s="171">
        <v>29.143898917913809</v>
      </c>
      <c r="J81" s="171">
        <v>29.265427007869686</v>
      </c>
      <c r="K81" s="171">
        <v>28.583323463370096</v>
      </c>
      <c r="L81" s="170">
        <v>29.605187673102431</v>
      </c>
      <c r="M81" s="171">
        <v>29.274981267883152</v>
      </c>
      <c r="N81" s="171">
        <v>29.97148911238158</v>
      </c>
      <c r="O81" s="171">
        <v>29.968504018652741</v>
      </c>
      <c r="P81" s="171">
        <v>29.956353679633335</v>
      </c>
      <c r="Q81" s="170">
        <v>28.252293781374441</v>
      </c>
      <c r="R81" s="171">
        <v>27.580431361145973</v>
      </c>
      <c r="S81" s="171">
        <v>28.676269016209407</v>
      </c>
      <c r="T81" s="171">
        <v>29.690771670616716</v>
      </c>
      <c r="U81" s="171">
        <v>29.483703579241581</v>
      </c>
      <c r="V81" s="170">
        <v>27.843718562565616</v>
      </c>
      <c r="W81" s="171">
        <v>27.747813169114711</v>
      </c>
      <c r="X81" s="171">
        <v>28.268034828171718</v>
      </c>
      <c r="Y81" s="171">
        <v>28.703422357931277</v>
      </c>
      <c r="Z81" s="171">
        <v>28.511802521855238</v>
      </c>
      <c r="AA81" s="170">
        <v>30.111598306751546</v>
      </c>
      <c r="AB81" s="171">
        <v>29.611699143217777</v>
      </c>
      <c r="AC81" s="171">
        <v>30.183442977408522</v>
      </c>
      <c r="AD81" s="171">
        <v>31.13051264175861</v>
      </c>
      <c r="AE81" s="171">
        <v>30.750564721005578</v>
      </c>
      <c r="AF81" s="170">
        <v>29.100200665185348</v>
      </c>
      <c r="AG81" s="171">
        <v>28.295715652059194</v>
      </c>
      <c r="AH81" s="171">
        <v>29.904278913173918</v>
      </c>
      <c r="AI81" s="171">
        <v>30.922637520208628</v>
      </c>
      <c r="AJ81" s="171">
        <v>30.473254690443671</v>
      </c>
      <c r="AK81" s="170">
        <v>28.483256324183198</v>
      </c>
      <c r="AL81" s="171">
        <v>28.394914217796742</v>
      </c>
      <c r="AM81" s="171">
        <v>29.437515753943821</v>
      </c>
      <c r="AN81" s="171">
        <v>30.497441962143469</v>
      </c>
      <c r="AO81" s="171">
        <v>29.564554698777172</v>
      </c>
      <c r="AP81" s="170">
        <v>28.538053718440775</v>
      </c>
      <c r="AQ81" s="171">
        <v>28.073023906247641</v>
      </c>
      <c r="AR81" s="171">
        <v>30.356146511128355</v>
      </c>
      <c r="AS81" s="171">
        <v>30.58183200224569</v>
      </c>
      <c r="AT81" s="171">
        <v>29.465765625781692</v>
      </c>
      <c r="AU81" s="170">
        <v>7.2027173572941603</v>
      </c>
      <c r="AV81" s="171">
        <v>6.0094099565485068</v>
      </c>
      <c r="AW81" s="171">
        <v>7.3176561096431971</v>
      </c>
      <c r="AX81" s="171">
        <v>7.6782068425813765</v>
      </c>
      <c r="AY81" s="171">
        <v>7.1845443899705845</v>
      </c>
      <c r="AZ81" s="170">
        <v>5.5931786296773573</v>
      </c>
      <c r="BA81" s="171">
        <v>5.5461315703612604</v>
      </c>
      <c r="BB81" s="171">
        <v>5.62865704543053</v>
      </c>
      <c r="BC81" s="171">
        <v>5.7444725626601443</v>
      </c>
      <c r="BD81" s="171">
        <v>5.6266183256792912</v>
      </c>
      <c r="BE81" s="170">
        <v>0.72938212896510146</v>
      </c>
      <c r="BF81" s="171">
        <v>0.72903417563785711</v>
      </c>
      <c r="BG81" s="171">
        <v>0.7367794995992637</v>
      </c>
      <c r="BH81" s="171">
        <v>0.73758852534262598</v>
      </c>
      <c r="BI81" s="172">
        <v>0.73818768802873591</v>
      </c>
    </row>
    <row r="82" spans="1:61" x14ac:dyDescent="0.25">
      <c r="A82" s="173" t="s">
        <v>1586</v>
      </c>
      <c r="B82" s="170">
        <v>31.907245312344376</v>
      </c>
      <c r="C82" s="171">
        <v>31.696521393952011</v>
      </c>
      <c r="D82" s="171">
        <v>31.956727504123936</v>
      </c>
      <c r="E82" s="171">
        <v>31.885779151061328</v>
      </c>
      <c r="F82" s="171">
        <v>33.071286621680365</v>
      </c>
      <c r="G82" s="170">
        <v>32.917447070780696</v>
      </c>
      <c r="H82" s="171">
        <v>32.693411734588743</v>
      </c>
      <c r="I82" s="171">
        <v>32.729453779929393</v>
      </c>
      <c r="J82" s="171">
        <v>32.203894240272966</v>
      </c>
      <c r="K82" s="171">
        <v>33.757059293804133</v>
      </c>
      <c r="L82" s="170">
        <v>31.012007580209598</v>
      </c>
      <c r="M82" s="171">
        <v>30.674788673970614</v>
      </c>
      <c r="N82" s="171">
        <v>30.922506593822831</v>
      </c>
      <c r="O82" s="171">
        <v>30.636613362584317</v>
      </c>
      <c r="P82" s="171">
        <v>32.471281205970264</v>
      </c>
      <c r="Q82" s="170">
        <v>29.036725965939237</v>
      </c>
      <c r="R82" s="171">
        <v>28.977911879036458</v>
      </c>
      <c r="S82" s="171">
        <v>28.8043718289133</v>
      </c>
      <c r="T82" s="171">
        <v>28.764429928731111</v>
      </c>
      <c r="U82" s="171">
        <v>30.02738047457937</v>
      </c>
      <c r="V82" s="170">
        <v>29.516439563897574</v>
      </c>
      <c r="W82" s="171">
        <v>29.092500724536329</v>
      </c>
      <c r="X82" s="171">
        <v>28.859157140684552</v>
      </c>
      <c r="Y82" s="171">
        <v>29.045919973590042</v>
      </c>
      <c r="Z82" s="171">
        <v>30.026017892683491</v>
      </c>
      <c r="AA82" s="170">
        <v>30.867244141012307</v>
      </c>
      <c r="AB82" s="171">
        <v>30.707840053885313</v>
      </c>
      <c r="AC82" s="171">
        <v>30.474684964764862</v>
      </c>
      <c r="AD82" s="171">
        <v>30.375212220810528</v>
      </c>
      <c r="AE82" s="171">
        <v>31.613380545062398</v>
      </c>
      <c r="AF82" s="170">
        <v>32.098244829223205</v>
      </c>
      <c r="AG82" s="171">
        <v>31.777576635245019</v>
      </c>
      <c r="AH82" s="171">
        <v>31.859387377225381</v>
      </c>
      <c r="AI82" s="171">
        <v>31.481778769365757</v>
      </c>
      <c r="AJ82" s="171">
        <v>33.094967798887389</v>
      </c>
      <c r="AK82" s="170">
        <v>33.336554202387298</v>
      </c>
      <c r="AL82" s="171">
        <v>33.036033282422061</v>
      </c>
      <c r="AM82" s="171">
        <v>33.112451122475527</v>
      </c>
      <c r="AN82" s="171">
        <v>32.210605507012197</v>
      </c>
      <c r="AO82" s="171">
        <v>35.504536005693964</v>
      </c>
      <c r="AP82" s="170">
        <v>32.827609341457595</v>
      </c>
      <c r="AQ82" s="171">
        <v>32.807148073757489</v>
      </c>
      <c r="AR82" s="171">
        <v>32.969437490735949</v>
      </c>
      <c r="AS82" s="171">
        <v>31.907358214080208</v>
      </c>
      <c r="AT82" s="171">
        <v>33.367875627439496</v>
      </c>
      <c r="AU82" s="170">
        <v>32.093493859807005</v>
      </c>
      <c r="AV82" s="171">
        <v>31.759425318486421</v>
      </c>
      <c r="AW82" s="171">
        <v>31.664334819845131</v>
      </c>
      <c r="AX82" s="171">
        <v>31.360779568407263</v>
      </c>
      <c r="AY82" s="171">
        <v>33.635509651211656</v>
      </c>
      <c r="AZ82" s="170">
        <v>32.24006912862847</v>
      </c>
      <c r="BA82" s="171">
        <v>31.930431235518853</v>
      </c>
      <c r="BB82" s="171">
        <v>32.336138956442198</v>
      </c>
      <c r="BC82" s="171">
        <v>32.368792707771242</v>
      </c>
      <c r="BD82" s="171">
        <v>34.681308313897681</v>
      </c>
      <c r="BE82" s="170">
        <v>29.515239864679781</v>
      </c>
      <c r="BF82" s="171">
        <v>29.151768868681621</v>
      </c>
      <c r="BG82" s="171">
        <v>29.606616930399298</v>
      </c>
      <c r="BH82" s="171">
        <v>29.263582843960972</v>
      </c>
      <c r="BI82" s="172">
        <v>32.463065621411687</v>
      </c>
    </row>
    <row r="83" spans="1:61" x14ac:dyDescent="0.25">
      <c r="A83" s="173" t="s">
        <v>1587</v>
      </c>
      <c r="B83" s="170">
        <v>31.811477241005885</v>
      </c>
      <c r="C83" s="171">
        <v>31.474001873271686</v>
      </c>
      <c r="D83" s="171">
        <v>31.872523225672243</v>
      </c>
      <c r="E83" s="171">
        <v>31.818877572496366</v>
      </c>
      <c r="F83" s="171">
        <v>32.887652846737822</v>
      </c>
      <c r="G83" s="170">
        <v>32.669092476865224</v>
      </c>
      <c r="H83" s="171">
        <v>32.341989366816726</v>
      </c>
      <c r="I83" s="171">
        <v>32.463930946354409</v>
      </c>
      <c r="J83" s="171">
        <v>31.913644202300368</v>
      </c>
      <c r="K83" s="171">
        <v>33.346180936166014</v>
      </c>
      <c r="L83" s="170">
        <v>30.776236070569794</v>
      </c>
      <c r="M83" s="171">
        <v>30.390104739189056</v>
      </c>
      <c r="N83" s="171">
        <v>30.682161817310799</v>
      </c>
      <c r="O83" s="171">
        <v>30.301008079200017</v>
      </c>
      <c r="P83" s="171">
        <v>32.172777168424233</v>
      </c>
      <c r="Q83" s="170">
        <v>28.700376959718277</v>
      </c>
      <c r="R83" s="171">
        <v>28.593216828379912</v>
      </c>
      <c r="S83" s="171">
        <v>28.614782718438438</v>
      </c>
      <c r="T83" s="171">
        <v>28.324384251088368</v>
      </c>
      <c r="U83" s="171">
        <v>29.636651203393605</v>
      </c>
      <c r="V83" s="170">
        <v>29.009008284752419</v>
      </c>
      <c r="W83" s="171">
        <v>28.672449970946449</v>
      </c>
      <c r="X83" s="171">
        <v>28.526308502282006</v>
      </c>
      <c r="Y83" s="171">
        <v>28.440925616826419</v>
      </c>
      <c r="Z83" s="171">
        <v>29.594525878978306</v>
      </c>
      <c r="AA83" s="170">
        <v>30.443118898363277</v>
      </c>
      <c r="AB83" s="171">
        <v>30.369575710734896</v>
      </c>
      <c r="AC83" s="171">
        <v>30.060649784805534</v>
      </c>
      <c r="AD83" s="171">
        <v>29.907810693992516</v>
      </c>
      <c r="AE83" s="171">
        <v>31.159968562366988</v>
      </c>
      <c r="AF83" s="170">
        <v>31.718101974488118</v>
      </c>
      <c r="AG83" s="171">
        <v>31.497222781895371</v>
      </c>
      <c r="AH83" s="171">
        <v>31.409319133400839</v>
      </c>
      <c r="AI83" s="171">
        <v>31.151579859616056</v>
      </c>
      <c r="AJ83" s="171">
        <v>32.664974128071599</v>
      </c>
      <c r="AK83" s="170">
        <v>33.04618852431468</v>
      </c>
      <c r="AL83" s="171">
        <v>32.75523731617595</v>
      </c>
      <c r="AM83" s="171">
        <v>32.810558325017446</v>
      </c>
      <c r="AN83" s="171">
        <v>32.060517790848181</v>
      </c>
      <c r="AO83" s="171">
        <v>35.090960977428381</v>
      </c>
      <c r="AP83" s="170">
        <v>32.555032460914632</v>
      </c>
      <c r="AQ83" s="171">
        <v>32.529979582282493</v>
      </c>
      <c r="AR83" s="171">
        <v>32.717571015149844</v>
      </c>
      <c r="AS83" s="171">
        <v>31.818560194051017</v>
      </c>
      <c r="AT83" s="171">
        <v>32.979811373318775</v>
      </c>
      <c r="AU83" s="170">
        <v>31.877718658710485</v>
      </c>
      <c r="AV83" s="171">
        <v>31.41161004356989</v>
      </c>
      <c r="AW83" s="171">
        <v>31.428540444678244</v>
      </c>
      <c r="AX83" s="171">
        <v>30.989983936286105</v>
      </c>
      <c r="AY83" s="171">
        <v>33.221641387682681</v>
      </c>
      <c r="AZ83" s="170">
        <v>32.039658430736282</v>
      </c>
      <c r="BA83" s="171">
        <v>31.740357771666648</v>
      </c>
      <c r="BB83" s="171">
        <v>31.866761475256212</v>
      </c>
      <c r="BC83" s="171">
        <v>32.001505551929483</v>
      </c>
      <c r="BD83" s="171">
        <v>34.229481183635947</v>
      </c>
      <c r="BE83" s="170">
        <v>29.217678587081572</v>
      </c>
      <c r="BF83" s="171">
        <v>28.781316568953894</v>
      </c>
      <c r="BG83" s="171">
        <v>29.099307071532721</v>
      </c>
      <c r="BH83" s="171">
        <v>28.839745968957271</v>
      </c>
      <c r="BI83" s="172">
        <v>32.023889352242968</v>
      </c>
    </row>
    <row r="84" spans="1:61" x14ac:dyDescent="0.25">
      <c r="A84" s="173" t="s">
        <v>1588</v>
      </c>
      <c r="B84" s="170">
        <v>32.050723302421297</v>
      </c>
      <c r="C84" s="171">
        <v>31.736944946626618</v>
      </c>
      <c r="D84" s="171">
        <v>32.111758342474182</v>
      </c>
      <c r="E84" s="171">
        <v>32.074952526536769</v>
      </c>
      <c r="F84" s="171">
        <v>33.351869982373536</v>
      </c>
      <c r="G84" s="170">
        <v>32.933304501909753</v>
      </c>
      <c r="H84" s="171">
        <v>32.648657584025869</v>
      </c>
      <c r="I84" s="171">
        <v>32.744398176590572</v>
      </c>
      <c r="J84" s="171">
        <v>32.330938841010401</v>
      </c>
      <c r="K84" s="171">
        <v>33.804883272879806</v>
      </c>
      <c r="L84" s="170">
        <v>31.038584760211229</v>
      </c>
      <c r="M84" s="171">
        <v>30.69234245668974</v>
      </c>
      <c r="N84" s="171">
        <v>30.944762464234444</v>
      </c>
      <c r="O84" s="171">
        <v>30.746197075922577</v>
      </c>
      <c r="P84" s="171">
        <v>32.539110498506375</v>
      </c>
      <c r="Q84" s="170">
        <v>28.92903904569226</v>
      </c>
      <c r="R84" s="171">
        <v>28.845572403660739</v>
      </c>
      <c r="S84" s="171">
        <v>28.879790690749399</v>
      </c>
      <c r="T84" s="171">
        <v>28.761731338140624</v>
      </c>
      <c r="U84" s="171">
        <v>30.079342250815369</v>
      </c>
      <c r="V84" s="170">
        <v>29.414159141033394</v>
      </c>
      <c r="W84" s="171">
        <v>28.96778639371232</v>
      </c>
      <c r="X84" s="171">
        <v>28.906272457460371</v>
      </c>
      <c r="Y84" s="171">
        <v>28.944308229828039</v>
      </c>
      <c r="Z84" s="171">
        <v>30.065107674616968</v>
      </c>
      <c r="AA84" s="170">
        <v>30.872024586636666</v>
      </c>
      <c r="AB84" s="171">
        <v>30.645096407789769</v>
      </c>
      <c r="AC84" s="171">
        <v>30.509566994056538</v>
      </c>
      <c r="AD84" s="171">
        <v>30.377614515267396</v>
      </c>
      <c r="AE84" s="171">
        <v>31.637572068106802</v>
      </c>
      <c r="AF84" s="170">
        <v>32.148135753431966</v>
      </c>
      <c r="AG84" s="171">
        <v>31.792399708570198</v>
      </c>
      <c r="AH84" s="171">
        <v>31.889319133400843</v>
      </c>
      <c r="AI84" s="171">
        <v>31.651677608436039</v>
      </c>
      <c r="AJ84" s="171">
        <v>33.087449977237135</v>
      </c>
      <c r="AK84" s="170">
        <v>33.35396864425806</v>
      </c>
      <c r="AL84" s="171">
        <v>33.058235500873771</v>
      </c>
      <c r="AM84" s="171">
        <v>33.122078643387688</v>
      </c>
      <c r="AN84" s="171">
        <v>32.472828862617455</v>
      </c>
      <c r="AO84" s="171">
        <v>35.510157583299801</v>
      </c>
      <c r="AP84" s="170">
        <v>32.854865537654227</v>
      </c>
      <c r="AQ84" s="171">
        <v>32.829405077246022</v>
      </c>
      <c r="AR84" s="171">
        <v>32.995245026739916</v>
      </c>
      <c r="AS84" s="171">
        <v>32.127758717413833</v>
      </c>
      <c r="AT84" s="171">
        <v>33.403317118246527</v>
      </c>
      <c r="AU84" s="170">
        <v>32.131323581940762</v>
      </c>
      <c r="AV84" s="171">
        <v>31.7064303325756</v>
      </c>
      <c r="AW84" s="171">
        <v>31.712282285800825</v>
      </c>
      <c r="AX84" s="171">
        <v>31.42559154956291</v>
      </c>
      <c r="AY84" s="171">
        <v>33.694879105383571</v>
      </c>
      <c r="AZ84" s="170">
        <v>32.287038700432703</v>
      </c>
      <c r="BA84" s="171">
        <v>31.967740693350812</v>
      </c>
      <c r="BB84" s="171">
        <v>32.342309813984812</v>
      </c>
      <c r="BC84" s="171">
        <v>32.513155322356027</v>
      </c>
      <c r="BD84" s="171">
        <v>34.710014278501049</v>
      </c>
      <c r="BE84" s="170">
        <v>29.552243261381694</v>
      </c>
      <c r="BF84" s="171">
        <v>29.003929643885829</v>
      </c>
      <c r="BG84" s="171">
        <v>29.558344258478961</v>
      </c>
      <c r="BH84" s="171">
        <v>29.246554478421977</v>
      </c>
      <c r="BI84" s="172">
        <v>32.470049189349822</v>
      </c>
    </row>
    <row r="85" spans="1:61" x14ac:dyDescent="0.25">
      <c r="A85" s="173" t="s">
        <v>1589</v>
      </c>
      <c r="B85" s="170">
        <v>32.045649678839304</v>
      </c>
      <c r="C85" s="171">
        <v>31.823909250393985</v>
      </c>
      <c r="D85" s="171">
        <v>32.114398396943109</v>
      </c>
      <c r="E85" s="171">
        <v>31.981819470786682</v>
      </c>
      <c r="F85" s="171">
        <v>33.154111908775256</v>
      </c>
      <c r="G85" s="170">
        <v>32.822160964089619</v>
      </c>
      <c r="H85" s="171">
        <v>32.62260818936182</v>
      </c>
      <c r="I85" s="171">
        <v>32.609453779929389</v>
      </c>
      <c r="J85" s="171">
        <v>32.08411025920423</v>
      </c>
      <c r="K85" s="171">
        <v>33.623303772793442</v>
      </c>
      <c r="L85" s="170">
        <v>30.965887770862519</v>
      </c>
      <c r="M85" s="171">
        <v>30.690104739189053</v>
      </c>
      <c r="N85" s="171">
        <v>30.831877899141322</v>
      </c>
      <c r="O85" s="171">
        <v>30.467600486460015</v>
      </c>
      <c r="P85" s="171">
        <v>32.519664006299053</v>
      </c>
      <c r="Q85" s="170">
        <v>28.949320621279529</v>
      </c>
      <c r="R85" s="171">
        <v>28.862921658351443</v>
      </c>
      <c r="S85" s="171">
        <v>28.766003550214833</v>
      </c>
      <c r="T85" s="171">
        <v>28.489452767552489</v>
      </c>
      <c r="U85" s="171">
        <v>29.926633344312794</v>
      </c>
      <c r="V85" s="170">
        <v>29.408280249247884</v>
      </c>
      <c r="W85" s="171">
        <v>28.98596109564312</v>
      </c>
      <c r="X85" s="171">
        <v>28.796951304214222</v>
      </c>
      <c r="Y85" s="171">
        <v>28.650004502770802</v>
      </c>
      <c r="Z85" s="171">
        <v>29.978809163904391</v>
      </c>
      <c r="AA85" s="170">
        <v>30.828340692057299</v>
      </c>
      <c r="AB85" s="171">
        <v>30.647366628814538</v>
      </c>
      <c r="AC85" s="171">
        <v>30.392854511201147</v>
      </c>
      <c r="AD85" s="171">
        <v>30.110995408266373</v>
      </c>
      <c r="AE85" s="171">
        <v>31.596704642227721</v>
      </c>
      <c r="AF85" s="170">
        <v>32.085633358708506</v>
      </c>
      <c r="AG85" s="171">
        <v>31.787222781895373</v>
      </c>
      <c r="AH85" s="171">
        <v>31.759387377225377</v>
      </c>
      <c r="AI85" s="171">
        <v>31.349041392140776</v>
      </c>
      <c r="AJ85" s="171">
        <v>33.112353401658908</v>
      </c>
      <c r="AK85" s="170">
        <v>33.366943326015559</v>
      </c>
      <c r="AL85" s="171">
        <v>33.071245359404429</v>
      </c>
      <c r="AM85" s="171">
        <v>33.018352278052141</v>
      </c>
      <c r="AN85" s="171">
        <v>32.318038905390175</v>
      </c>
      <c r="AO85" s="171">
        <v>35.504004647634083</v>
      </c>
      <c r="AP85" s="170">
        <v>32.87663412624412</v>
      </c>
      <c r="AQ85" s="171">
        <v>32.851165712732382</v>
      </c>
      <c r="AR85" s="171">
        <v>32.876398009824051</v>
      </c>
      <c r="AS85" s="171">
        <v>31.985694914120387</v>
      </c>
      <c r="AT85" s="171">
        <v>33.294714833223956</v>
      </c>
      <c r="AU85" s="170">
        <v>32.044169627158062</v>
      </c>
      <c r="AV85" s="171">
        <v>31.63410156342497</v>
      </c>
      <c r="AW85" s="171">
        <v>31.57468943062214</v>
      </c>
      <c r="AX85" s="171">
        <v>31.164417533692159</v>
      </c>
      <c r="AY85" s="171">
        <v>33.502635980762946</v>
      </c>
      <c r="AZ85" s="170">
        <v>32.176334159896911</v>
      </c>
      <c r="BA85" s="171">
        <v>31.907404587957398</v>
      </c>
      <c r="BB85" s="171">
        <v>32.068167368166925</v>
      </c>
      <c r="BC85" s="171">
        <v>32.201006863777799</v>
      </c>
      <c r="BD85" s="171">
        <v>34.520764417679445</v>
      </c>
      <c r="BE85" s="170">
        <v>29.361894839204513</v>
      </c>
      <c r="BF85" s="171">
        <v>28.934278637526955</v>
      </c>
      <c r="BG85" s="171">
        <v>29.281787085909173</v>
      </c>
      <c r="BH85" s="171">
        <v>28.946634494496898</v>
      </c>
      <c r="BI85" s="172">
        <v>32.164965350192439</v>
      </c>
    </row>
    <row r="86" spans="1:61" x14ac:dyDescent="0.25">
      <c r="A86" s="173" t="s">
        <v>1590</v>
      </c>
      <c r="B86" s="170">
        <v>32.085343850253125</v>
      </c>
      <c r="C86" s="171">
        <v>31.863909250393977</v>
      </c>
      <c r="D86" s="171">
        <v>32.149326384501833</v>
      </c>
      <c r="E86" s="171">
        <v>32.028309150441835</v>
      </c>
      <c r="F86" s="171">
        <v>33.204890325254993</v>
      </c>
      <c r="G86" s="170">
        <v>32.834844671816612</v>
      </c>
      <c r="H86" s="171">
        <v>32.63493884202574</v>
      </c>
      <c r="I86" s="171">
        <v>32.649453779929395</v>
      </c>
      <c r="J86" s="171">
        <v>32.12175904463156</v>
      </c>
      <c r="K86" s="171">
        <v>33.668326162805037</v>
      </c>
      <c r="L86" s="170">
        <v>30.987731136243273</v>
      </c>
      <c r="M86" s="171">
        <v>30.700104739189051</v>
      </c>
      <c r="N86" s="171">
        <v>30.864478546064962</v>
      </c>
      <c r="O86" s="171">
        <v>30.507894888222165</v>
      </c>
      <c r="P86" s="171">
        <v>32.562219590721313</v>
      </c>
      <c r="Q86" s="170">
        <v>28.961643452252549</v>
      </c>
      <c r="R86" s="171">
        <v>28.875245033822047</v>
      </c>
      <c r="S86" s="171">
        <v>28.78133642822322</v>
      </c>
      <c r="T86" s="171">
        <v>28.53945276755249</v>
      </c>
      <c r="U86" s="171">
        <v>29.967302945605965</v>
      </c>
      <c r="V86" s="170">
        <v>29.423058725710671</v>
      </c>
      <c r="W86" s="171">
        <v>28.998195161971719</v>
      </c>
      <c r="X86" s="171">
        <v>28.814288330351815</v>
      </c>
      <c r="Y86" s="171">
        <v>28.697459866051432</v>
      </c>
      <c r="Z86" s="171">
        <v>30.001531720238543</v>
      </c>
      <c r="AA86" s="170">
        <v>30.840567114125648</v>
      </c>
      <c r="AB86" s="171">
        <v>30.664818417723438</v>
      </c>
      <c r="AC86" s="171">
        <v>30.40505923759676</v>
      </c>
      <c r="AD86" s="171">
        <v>30.161358720769019</v>
      </c>
      <c r="AE86" s="171">
        <v>31.632699808702853</v>
      </c>
      <c r="AF86" s="170">
        <v>32.105633358708509</v>
      </c>
      <c r="AG86" s="171">
        <v>31.802167943920754</v>
      </c>
      <c r="AH86" s="171">
        <v>31.781823567980659</v>
      </c>
      <c r="AI86" s="171">
        <v>31.399056762882743</v>
      </c>
      <c r="AJ86" s="171">
        <v>33.162353401658912</v>
      </c>
      <c r="AK86" s="170">
        <v>33.382149610607499</v>
      </c>
      <c r="AL86" s="171">
        <v>33.086038928774094</v>
      </c>
      <c r="AM86" s="171">
        <v>33.058352278052141</v>
      </c>
      <c r="AN86" s="171">
        <v>32.355433884003823</v>
      </c>
      <c r="AO86" s="171">
        <v>35.564004647634079</v>
      </c>
      <c r="AP86" s="170">
        <v>32.886634126244118</v>
      </c>
      <c r="AQ86" s="171">
        <v>32.866162254405964</v>
      </c>
      <c r="AR86" s="171">
        <v>32.916398009824057</v>
      </c>
      <c r="AS86" s="171">
        <v>32.028435114293728</v>
      </c>
      <c r="AT86" s="171">
        <v>33.345044579226837</v>
      </c>
      <c r="AU86" s="170">
        <v>32.056725027343582</v>
      </c>
      <c r="AV86" s="171">
        <v>31.648971578934905</v>
      </c>
      <c r="AW86" s="171">
        <v>31.601833518649144</v>
      </c>
      <c r="AX86" s="171">
        <v>31.207007535432123</v>
      </c>
      <c r="AY86" s="171">
        <v>33.552967287668672</v>
      </c>
      <c r="AZ86" s="170">
        <v>32.202294428263663</v>
      </c>
      <c r="BA86" s="171">
        <v>31.919993895553826</v>
      </c>
      <c r="BB86" s="171">
        <v>32.113245713289636</v>
      </c>
      <c r="BC86" s="171">
        <v>32.248658215046184</v>
      </c>
      <c r="BD86" s="171">
        <v>34.575815104508642</v>
      </c>
      <c r="BE86" s="170">
        <v>29.377016805456638</v>
      </c>
      <c r="BF86" s="171">
        <v>28.94654271881776</v>
      </c>
      <c r="BG86" s="171">
        <v>29.331787085909177</v>
      </c>
      <c r="BH86" s="171">
        <v>28.994008372355069</v>
      </c>
      <c r="BI86" s="172">
        <v>32.217586813052641</v>
      </c>
    </row>
    <row r="87" spans="1:61" x14ac:dyDescent="0.25">
      <c r="A87" s="173" t="s">
        <v>1591</v>
      </c>
      <c r="B87" s="170">
        <v>32.28039627821115</v>
      </c>
      <c r="C87" s="171">
        <v>32.075280604204458</v>
      </c>
      <c r="D87" s="171">
        <v>32.347727963916633</v>
      </c>
      <c r="E87" s="171">
        <v>32.30290692345784</v>
      </c>
      <c r="F87" s="171">
        <v>33.495575418697257</v>
      </c>
      <c r="G87" s="170">
        <v>32.979650896796549</v>
      </c>
      <c r="H87" s="171">
        <v>32.71221177080276</v>
      </c>
      <c r="I87" s="171">
        <v>32.84169236314191</v>
      </c>
      <c r="J87" s="171">
        <v>32.324888047988566</v>
      </c>
      <c r="K87" s="171">
        <v>33.900338697658356</v>
      </c>
      <c r="L87" s="170">
        <v>31.139729341439907</v>
      </c>
      <c r="M87" s="171">
        <v>30.774928131476827</v>
      </c>
      <c r="N87" s="171">
        <v>31.047018334646054</v>
      </c>
      <c r="O87" s="171">
        <v>30.721433252337235</v>
      </c>
      <c r="P87" s="171">
        <v>32.800332721812325</v>
      </c>
      <c r="Q87" s="170">
        <v>29.034333039873598</v>
      </c>
      <c r="R87" s="171">
        <v>28.945245033822047</v>
      </c>
      <c r="S87" s="171">
        <v>28.937931735901628</v>
      </c>
      <c r="T87" s="171">
        <v>28.736754176961998</v>
      </c>
      <c r="U87" s="171">
        <v>30.162647913362516</v>
      </c>
      <c r="V87" s="170">
        <v>29.495377303467713</v>
      </c>
      <c r="W87" s="171">
        <v>29.065653762470312</v>
      </c>
      <c r="X87" s="171">
        <v>28.941613425167407</v>
      </c>
      <c r="Y87" s="171">
        <v>28.897459866051435</v>
      </c>
      <c r="Z87" s="171">
        <v>30.186751685255771</v>
      </c>
      <c r="AA87" s="170">
        <v>30.918704716193375</v>
      </c>
      <c r="AB87" s="171">
        <v>30.737366628814538</v>
      </c>
      <c r="AC87" s="171">
        <v>30.573365799057239</v>
      </c>
      <c r="AD87" s="171">
        <v>30.36958903905715</v>
      </c>
      <c r="AE87" s="171">
        <v>31.830604047180653</v>
      </c>
      <c r="AF87" s="170">
        <v>32.1856333587085</v>
      </c>
      <c r="AG87" s="171">
        <v>31.879719558777669</v>
      </c>
      <c r="AH87" s="171">
        <v>31.974328002560473</v>
      </c>
      <c r="AI87" s="171">
        <v>31.619056762882749</v>
      </c>
      <c r="AJ87" s="171">
        <v>33.399896799135377</v>
      </c>
      <c r="AK87" s="170">
        <v>33.462149610607497</v>
      </c>
      <c r="AL87" s="171">
        <v>33.161245359404425</v>
      </c>
      <c r="AM87" s="171">
        <v>33.253166038508219</v>
      </c>
      <c r="AN87" s="171">
        <v>32.552878159017105</v>
      </c>
      <c r="AO87" s="171">
        <v>35.816218921988749</v>
      </c>
      <c r="AP87" s="170">
        <v>32.964294468417286</v>
      </c>
      <c r="AQ87" s="171">
        <v>32.941165712732378</v>
      </c>
      <c r="AR87" s="171">
        <v>33.109064360489128</v>
      </c>
      <c r="AS87" s="171">
        <v>32.222062003858831</v>
      </c>
      <c r="AT87" s="171">
        <v>33.576689944586185</v>
      </c>
      <c r="AU87" s="170">
        <v>32.226401625385918</v>
      </c>
      <c r="AV87" s="171">
        <v>31.734149839572826</v>
      </c>
      <c r="AW87" s="171">
        <v>31.794418965180551</v>
      </c>
      <c r="AX87" s="171">
        <v>31.411862929021968</v>
      </c>
      <c r="AY87" s="171">
        <v>33.770077078955971</v>
      </c>
      <c r="AZ87" s="170">
        <v>32.394592180699149</v>
      </c>
      <c r="BA87" s="171">
        <v>31.999993895553828</v>
      </c>
      <c r="BB87" s="171">
        <v>32.328581858794436</v>
      </c>
      <c r="BC87" s="171">
        <v>32.57352511575607</v>
      </c>
      <c r="BD87" s="171">
        <v>34.960807604596496</v>
      </c>
      <c r="BE87" s="170">
        <v>29.564473237276065</v>
      </c>
      <c r="BF87" s="171">
        <v>29.01915579374969</v>
      </c>
      <c r="BG87" s="171">
        <v>29.536680585643406</v>
      </c>
      <c r="BH87" s="171">
        <v>29.266105897486913</v>
      </c>
      <c r="BI87" s="172">
        <v>32.532202361340168</v>
      </c>
    </row>
    <row r="88" spans="1:61" x14ac:dyDescent="0.25">
      <c r="A88" s="173" t="s">
        <v>1592</v>
      </c>
      <c r="B88" s="170">
        <v>32.201941931565209</v>
      </c>
      <c r="C88" s="171">
        <v>31.882095581457584</v>
      </c>
      <c r="D88" s="171">
        <v>32.264318397618595</v>
      </c>
      <c r="E88" s="171">
        <v>32.336491964814293</v>
      </c>
      <c r="F88" s="171">
        <v>33.662162974158242</v>
      </c>
      <c r="G88" s="170">
        <v>32.75686300480919</v>
      </c>
      <c r="H88" s="171">
        <v>32.499487852696383</v>
      </c>
      <c r="I88" s="171">
        <v>32.596749703061136</v>
      </c>
      <c r="J88" s="171">
        <v>32.117218050740199</v>
      </c>
      <c r="K88" s="171">
        <v>33.734404638882722</v>
      </c>
      <c r="L88" s="170">
        <v>30.905274910501813</v>
      </c>
      <c r="M88" s="171">
        <v>30.567543222625186</v>
      </c>
      <c r="N88" s="171">
        <v>30.817423969500634</v>
      </c>
      <c r="O88" s="171">
        <v>30.574659913052731</v>
      </c>
      <c r="P88" s="171">
        <v>32.685869085440629</v>
      </c>
      <c r="Q88" s="170">
        <v>28.844690045301633</v>
      </c>
      <c r="R88" s="171">
        <v>28.754914205258487</v>
      </c>
      <c r="S88" s="171">
        <v>28.752669482752509</v>
      </c>
      <c r="T88" s="171">
        <v>28.612093653875249</v>
      </c>
      <c r="U88" s="171">
        <v>29.980995082088942</v>
      </c>
      <c r="V88" s="170">
        <v>29.302308323544807</v>
      </c>
      <c r="W88" s="171">
        <v>28.877866993873525</v>
      </c>
      <c r="X88" s="171">
        <v>28.756759430996663</v>
      </c>
      <c r="Y88" s="171">
        <v>28.762697872746102</v>
      </c>
      <c r="Z88" s="171">
        <v>29.977080107683612</v>
      </c>
      <c r="AA88" s="170">
        <v>30.720163052056062</v>
      </c>
      <c r="AB88" s="171">
        <v>30.532172683428115</v>
      </c>
      <c r="AC88" s="171">
        <v>30.374803282306758</v>
      </c>
      <c r="AD88" s="171">
        <v>30.225613241613541</v>
      </c>
      <c r="AE88" s="171">
        <v>31.62083891059234</v>
      </c>
      <c r="AF88" s="170">
        <v>31.985633358708501</v>
      </c>
      <c r="AG88" s="171">
        <v>31.669811245232783</v>
      </c>
      <c r="AH88" s="171">
        <v>31.756849324151212</v>
      </c>
      <c r="AI88" s="171">
        <v>31.47910307008636</v>
      </c>
      <c r="AJ88" s="171">
        <v>33.257449977237144</v>
      </c>
      <c r="AK88" s="170">
        <v>33.22916320607218</v>
      </c>
      <c r="AL88" s="171">
        <v>32.938247174706603</v>
      </c>
      <c r="AM88" s="171">
        <v>32.995401700263834</v>
      </c>
      <c r="AN88" s="171">
        <v>32.337385043262572</v>
      </c>
      <c r="AO88" s="171">
        <v>35.673213315801874</v>
      </c>
      <c r="AP88" s="170">
        <v>32.737205195481053</v>
      </c>
      <c r="AQ88" s="171">
        <v>32.714401618919609</v>
      </c>
      <c r="AR88" s="171">
        <v>32.859696582981726</v>
      </c>
      <c r="AS88" s="171">
        <v>32.000012731529011</v>
      </c>
      <c r="AT88" s="171">
        <v>33.415383016437765</v>
      </c>
      <c r="AU88" s="170">
        <v>31.994603718727927</v>
      </c>
      <c r="AV88" s="171">
        <v>31.546398409935826</v>
      </c>
      <c r="AW88" s="171">
        <v>31.567346197837587</v>
      </c>
      <c r="AX88" s="171">
        <v>31.231610177038959</v>
      </c>
      <c r="AY88" s="171">
        <v>33.564879105383575</v>
      </c>
      <c r="AZ88" s="170">
        <v>32.152221890590894</v>
      </c>
      <c r="BA88" s="171">
        <v>31.802684437721869</v>
      </c>
      <c r="BB88" s="171">
        <v>32.161996587754636</v>
      </c>
      <c r="BC88" s="171">
        <v>32.362117237557634</v>
      </c>
      <c r="BD88" s="171">
        <v>34.822740584419783</v>
      </c>
      <c r="BE88" s="170">
        <v>29.379943269599519</v>
      </c>
      <c r="BF88" s="171">
        <v>28.841738577235891</v>
      </c>
      <c r="BG88" s="171">
        <v>29.406359647958819</v>
      </c>
      <c r="BH88" s="171">
        <v>29.094008372355074</v>
      </c>
      <c r="BI88" s="172">
        <v>32.36110250938404</v>
      </c>
    </row>
    <row r="89" spans="1:61" x14ac:dyDescent="0.25">
      <c r="A89" s="173" t="s">
        <v>1593</v>
      </c>
      <c r="B89" s="170">
        <v>31.24631520179328</v>
      </c>
      <c r="C89" s="171">
        <v>31.160076105378966</v>
      </c>
      <c r="D89" s="171">
        <v>30.621404348149817</v>
      </c>
      <c r="E89" s="171">
        <v>29.950583975085607</v>
      </c>
      <c r="F89" s="171">
        <v>32.124224527377876</v>
      </c>
      <c r="G89" s="170">
        <v>32.386082971088577</v>
      </c>
      <c r="H89" s="171">
        <v>32.189941651733591</v>
      </c>
      <c r="I89" s="171">
        <v>31.428783623719074</v>
      </c>
      <c r="J89" s="171">
        <v>29.953765393208965</v>
      </c>
      <c r="K89" s="171">
        <v>32.93108582426531</v>
      </c>
      <c r="L89" s="170">
        <v>30.703871908008733</v>
      </c>
      <c r="M89" s="171">
        <v>30.486362244815989</v>
      </c>
      <c r="N89" s="171">
        <v>29.629966805241732</v>
      </c>
      <c r="O89" s="171">
        <v>28.366233169676097</v>
      </c>
      <c r="P89" s="171">
        <v>31.636007240716133</v>
      </c>
      <c r="Q89" s="170">
        <v>28.907756650944222</v>
      </c>
      <c r="R89" s="171">
        <v>28.929342582106454</v>
      </c>
      <c r="S89" s="171">
        <v>27.825122026262026</v>
      </c>
      <c r="T89" s="171">
        <v>26.375492482308843</v>
      </c>
      <c r="U89" s="171">
        <v>29.399574038075258</v>
      </c>
      <c r="V89" s="170">
        <v>29.163800189350265</v>
      </c>
      <c r="W89" s="171">
        <v>28.983462577157709</v>
      </c>
      <c r="X89" s="171">
        <v>27.716255948022706</v>
      </c>
      <c r="Y89" s="171">
        <v>25.197775977895056</v>
      </c>
      <c r="Z89" s="171">
        <v>29.343495065700687</v>
      </c>
      <c r="AA89" s="170">
        <v>30.296221460494245</v>
      </c>
      <c r="AB89" s="171">
        <v>30.241412287405605</v>
      </c>
      <c r="AC89" s="171">
        <v>28.615434945058411</v>
      </c>
      <c r="AD89" s="171">
        <v>24.452598661175177</v>
      </c>
      <c r="AE89" s="171">
        <v>30.735706571334831</v>
      </c>
      <c r="AF89" s="170">
        <v>31.959027784410278</v>
      </c>
      <c r="AG89" s="171">
        <v>31.910102000431745</v>
      </c>
      <c r="AH89" s="171">
        <v>30.739658183324348</v>
      </c>
      <c r="AI89" s="171">
        <v>27.531624013940906</v>
      </c>
      <c r="AJ89" s="171">
        <v>32.118788747746848</v>
      </c>
      <c r="AK89" s="170">
        <v>33.490567304473608</v>
      </c>
      <c r="AL89" s="171">
        <v>33.226813805895361</v>
      </c>
      <c r="AM89" s="171">
        <v>31.868664020578905</v>
      </c>
      <c r="AN89" s="171">
        <v>27.680184241979973</v>
      </c>
      <c r="AO89" s="171">
        <v>35.010805514589904</v>
      </c>
      <c r="AP89" s="170">
        <v>32.758856025616005</v>
      </c>
      <c r="AQ89" s="171">
        <v>32.871306220456987</v>
      </c>
      <c r="AR89" s="171">
        <v>31.580669778067005</v>
      </c>
      <c r="AS89" s="171">
        <v>28.264792567530659</v>
      </c>
      <c r="AT89" s="171">
        <v>32.509311040286597</v>
      </c>
      <c r="AU89" s="170">
        <v>32.057974290105072</v>
      </c>
      <c r="AV89" s="171">
        <v>31.693479375340388</v>
      </c>
      <c r="AW89" s="171">
        <v>30.619291280592055</v>
      </c>
      <c r="AX89" s="171">
        <v>29.004134905510234</v>
      </c>
      <c r="AY89" s="171">
        <v>32.947321623009756</v>
      </c>
      <c r="AZ89" s="170">
        <v>31.912919542311048</v>
      </c>
      <c r="BA89" s="171">
        <v>31.644632823576995</v>
      </c>
      <c r="BB89" s="171">
        <v>30.605212621297074</v>
      </c>
      <c r="BC89" s="171">
        <v>29.804028606209627</v>
      </c>
      <c r="BD89" s="171">
        <v>33.864288211173857</v>
      </c>
      <c r="BE89" s="170">
        <v>29.603321440311184</v>
      </c>
      <c r="BF89" s="171">
        <v>29.478175684548738</v>
      </c>
      <c r="BG89" s="171">
        <v>28.433676270432041</v>
      </c>
      <c r="BH89" s="171">
        <v>27.551053742639709</v>
      </c>
      <c r="BI89" s="172">
        <v>31.450887509101243</v>
      </c>
    </row>
    <row r="90" spans="1:61" x14ac:dyDescent="0.25">
      <c r="A90" s="173" t="s">
        <v>1594</v>
      </c>
      <c r="B90" s="170">
        <v>31.051557015667367</v>
      </c>
      <c r="C90" s="171">
        <v>31.061191058844518</v>
      </c>
      <c r="D90" s="171">
        <v>31.016265078552397</v>
      </c>
      <c r="E90" s="171">
        <v>30.419119015765133</v>
      </c>
      <c r="F90" s="171">
        <v>31.908802666162874</v>
      </c>
      <c r="G90" s="170">
        <v>32.33193566118188</v>
      </c>
      <c r="H90" s="171">
        <v>32.160250063998902</v>
      </c>
      <c r="I90" s="171">
        <v>32.147027646032491</v>
      </c>
      <c r="J90" s="171">
        <v>30.486549266413519</v>
      </c>
      <c r="K90" s="171">
        <v>32.937855365558761</v>
      </c>
      <c r="L90" s="170">
        <v>30.182684599951056</v>
      </c>
      <c r="M90" s="171">
        <v>30.075764861908155</v>
      </c>
      <c r="N90" s="171">
        <v>29.825165051929009</v>
      </c>
      <c r="O90" s="171">
        <v>28.989300933281346</v>
      </c>
      <c r="P90" s="171">
        <v>31.313189603729072</v>
      </c>
      <c r="Q90" s="170">
        <v>28.249371447145183</v>
      </c>
      <c r="R90" s="171">
        <v>28.255144256374159</v>
      </c>
      <c r="S90" s="171">
        <v>27.936595736607718</v>
      </c>
      <c r="T90" s="171">
        <v>26.806150210949188</v>
      </c>
      <c r="U90" s="171">
        <v>28.920770053862835</v>
      </c>
      <c r="V90" s="170">
        <v>28.791232648543659</v>
      </c>
      <c r="W90" s="171">
        <v>28.554606537120051</v>
      </c>
      <c r="X90" s="171">
        <v>27.804452970052537</v>
      </c>
      <c r="Y90" s="171">
        <v>20.926073402648953</v>
      </c>
      <c r="Z90" s="171">
        <v>28.519664505436367</v>
      </c>
      <c r="AA90" s="170">
        <v>30.162794750282277</v>
      </c>
      <c r="AB90" s="171">
        <v>30.015548474472844</v>
      </c>
      <c r="AC90" s="171">
        <v>29.599587386293766</v>
      </c>
      <c r="AD90" s="171">
        <v>28.768779368060898</v>
      </c>
      <c r="AE90" s="171">
        <v>30.437621183245458</v>
      </c>
      <c r="AF90" s="170">
        <v>31.354845164624944</v>
      </c>
      <c r="AG90" s="171">
        <v>31.438050763354198</v>
      </c>
      <c r="AH90" s="171">
        <v>30.803665087107671</v>
      </c>
      <c r="AI90" s="171">
        <v>29.126639734017925</v>
      </c>
      <c r="AJ90" s="171">
        <v>31.831378772064241</v>
      </c>
      <c r="AK90" s="170">
        <v>33.094041252885319</v>
      </c>
      <c r="AL90" s="171">
        <v>32.826394917153905</v>
      </c>
      <c r="AM90" s="171">
        <v>32.301705444547991</v>
      </c>
      <c r="AN90" s="171">
        <v>30.755324364623544</v>
      </c>
      <c r="AO90" s="171">
        <v>34.99041621874818</v>
      </c>
      <c r="AP90" s="170">
        <v>32.338268722307753</v>
      </c>
      <c r="AQ90" s="171">
        <v>32.375444221272481</v>
      </c>
      <c r="AR90" s="171">
        <v>31.781126009335782</v>
      </c>
      <c r="AS90" s="171">
        <v>30.079234499352836</v>
      </c>
      <c r="AT90" s="171">
        <v>32.281810380598394</v>
      </c>
      <c r="AU90" s="170">
        <v>31.422650818923142</v>
      </c>
      <c r="AV90" s="171">
        <v>31.131744482725956</v>
      </c>
      <c r="AW90" s="171">
        <v>30.778133116533763</v>
      </c>
      <c r="AX90" s="171">
        <v>29.321849376294153</v>
      </c>
      <c r="AY90" s="171">
        <v>32.443132091329318</v>
      </c>
      <c r="AZ90" s="170">
        <v>31.316202734873958</v>
      </c>
      <c r="BA90" s="171">
        <v>31.191968458356698</v>
      </c>
      <c r="BB90" s="171">
        <v>31.081979873614259</v>
      </c>
      <c r="BC90" s="171">
        <v>30.164171798815456</v>
      </c>
      <c r="BD90" s="171">
        <v>33.169370155343429</v>
      </c>
      <c r="BE90" s="170">
        <v>29.274332123486548</v>
      </c>
      <c r="BF90" s="171">
        <v>29.02984034248594</v>
      </c>
      <c r="BG90" s="171">
        <v>29.0409686819232</v>
      </c>
      <c r="BH90" s="171">
        <v>27.85562696331726</v>
      </c>
      <c r="BI90" s="172">
        <v>31.406912095696139</v>
      </c>
    </row>
    <row r="91" spans="1:61" x14ac:dyDescent="0.25">
      <c r="A91" s="173" t="s">
        <v>1595</v>
      </c>
      <c r="B91" s="170">
        <v>31.750823613412013</v>
      </c>
      <c r="C91" s="171">
        <v>31.54352604739675</v>
      </c>
      <c r="D91" s="171">
        <v>31.817438616906706</v>
      </c>
      <c r="E91" s="171">
        <v>31.72154651119379</v>
      </c>
      <c r="F91" s="171">
        <v>32.83717606102681</v>
      </c>
      <c r="G91" s="170">
        <v>32.542545743587006</v>
      </c>
      <c r="H91" s="171">
        <v>32.347628481696319</v>
      </c>
      <c r="I91" s="171">
        <v>32.341692363141902</v>
      </c>
      <c r="J91" s="171">
        <v>31.817831040669198</v>
      </c>
      <c r="K91" s="171">
        <v>33.252993609198803</v>
      </c>
      <c r="L91" s="170">
        <v>30.705205994477321</v>
      </c>
      <c r="M91" s="171">
        <v>30.430104739189051</v>
      </c>
      <c r="N91" s="171">
        <v>30.569622028729704</v>
      </c>
      <c r="O91" s="171">
        <v>30.203052870903608</v>
      </c>
      <c r="P91" s="171">
        <v>32.191887267919803</v>
      </c>
      <c r="Q91" s="170">
        <v>28.71963236880309</v>
      </c>
      <c r="R91" s="171">
        <v>28.640566083070617</v>
      </c>
      <c r="S91" s="171">
        <v>28.534315020526741</v>
      </c>
      <c r="T91" s="171">
        <v>28.034396277713348</v>
      </c>
      <c r="U91" s="171">
        <v>29.40064901003954</v>
      </c>
      <c r="V91" s="170">
        <v>29.083756419055472</v>
      </c>
      <c r="W91" s="171">
        <v>28.743048200049891</v>
      </c>
      <c r="X91" s="171">
        <v>28.425534455807863</v>
      </c>
      <c r="Y91" s="171">
        <v>28.153453605506066</v>
      </c>
      <c r="Z91" s="171">
        <v>29.391624998650357</v>
      </c>
      <c r="AA91" s="170">
        <v>30.511584965270327</v>
      </c>
      <c r="AB91" s="171">
        <v>30.411825552058193</v>
      </c>
      <c r="AC91" s="171">
        <v>30.139882108117479</v>
      </c>
      <c r="AD91" s="171">
        <v>29.618370185220289</v>
      </c>
      <c r="AE91" s="171">
        <v>30.975861536365279</v>
      </c>
      <c r="AF91" s="170">
        <v>31.825599579764653</v>
      </c>
      <c r="AG91" s="171">
        <v>31.537222781895373</v>
      </c>
      <c r="AH91" s="171">
        <v>31.494396246385012</v>
      </c>
      <c r="AI91" s="171">
        <v>30.895637223680044</v>
      </c>
      <c r="AJ91" s="171">
        <v>32.492437346628314</v>
      </c>
      <c r="AK91" s="170">
        <v>33.096577647942937</v>
      </c>
      <c r="AL91" s="171">
        <v>32.803046771557064</v>
      </c>
      <c r="AM91" s="171">
        <v>32.763538517596054</v>
      </c>
      <c r="AN91" s="171">
        <v>32.025335291204527</v>
      </c>
      <c r="AO91" s="171">
        <v>34.883564886550978</v>
      </c>
      <c r="AP91" s="170">
        <v>32.607205195481058</v>
      </c>
      <c r="AQ91" s="171">
        <v>32.582144615431083</v>
      </c>
      <c r="AR91" s="171">
        <v>32.623731659158985</v>
      </c>
      <c r="AS91" s="171">
        <v>31.718972268807583</v>
      </c>
      <c r="AT91" s="171">
        <v>32.849075328053864</v>
      </c>
      <c r="AU91" s="170">
        <v>31.786432596325568</v>
      </c>
      <c r="AV91" s="171">
        <v>31.391236502805999</v>
      </c>
      <c r="AW91" s="171">
        <v>31.316646588794175</v>
      </c>
      <c r="AX91" s="171">
        <v>30.853909061072628</v>
      </c>
      <c r="AY91" s="171">
        <v>32.996184703740013</v>
      </c>
      <c r="AZ91" s="170">
        <v>31.914841620894467</v>
      </c>
      <c r="BA91" s="171">
        <v>31.635273745318294</v>
      </c>
      <c r="BB91" s="171">
        <v>31.676757078827961</v>
      </c>
      <c r="BC91" s="171">
        <v>31.629247625909969</v>
      </c>
      <c r="BD91" s="171">
        <v>33.901843924146384</v>
      </c>
      <c r="BE91" s="170">
        <v>29.122173245493894</v>
      </c>
      <c r="BF91" s="171">
        <v>28.683929643885826</v>
      </c>
      <c r="BG91" s="171">
        <v>28.809589474857496</v>
      </c>
      <c r="BH91" s="171">
        <v>28.449703224637176</v>
      </c>
      <c r="BI91" s="172">
        <v>31.610228655512053</v>
      </c>
    </row>
    <row r="92" spans="1:61" x14ac:dyDescent="0.25">
      <c r="A92" s="173" t="s">
        <v>1596</v>
      </c>
      <c r="B92" s="170">
        <v>31.86914764414357</v>
      </c>
      <c r="C92" s="171">
        <v>31.693719574202376</v>
      </c>
      <c r="D92" s="171">
        <v>31.973764942303312</v>
      </c>
      <c r="E92" s="171">
        <v>31.884167949760954</v>
      </c>
      <c r="F92" s="171">
        <v>33.041082339972448</v>
      </c>
      <c r="G92" s="170">
        <v>32.832580471673793</v>
      </c>
      <c r="H92" s="171">
        <v>32.627625328579725</v>
      </c>
      <c r="I92" s="171">
        <v>32.646046338846162</v>
      </c>
      <c r="J92" s="171">
        <v>32.066570376974305</v>
      </c>
      <c r="K92" s="171">
        <v>33.650778463740224</v>
      </c>
      <c r="L92" s="170">
        <v>31.0176452124519</v>
      </c>
      <c r="M92" s="171">
        <v>30.704256375127251</v>
      </c>
      <c r="N92" s="171">
        <v>30.901246157299802</v>
      </c>
      <c r="O92" s="171">
        <v>30.398165873356049</v>
      </c>
      <c r="P92" s="171">
        <v>32.49875087449869</v>
      </c>
      <c r="Q92" s="170">
        <v>28.974357877061749</v>
      </c>
      <c r="R92" s="171">
        <v>28.90791533776132</v>
      </c>
      <c r="S92" s="171">
        <v>28.768691485175953</v>
      </c>
      <c r="T92" s="171">
        <v>28.491822693426119</v>
      </c>
      <c r="U92" s="171">
        <v>29.949641295221269</v>
      </c>
      <c r="V92" s="170">
        <v>29.437812488979436</v>
      </c>
      <c r="W92" s="171">
        <v>29.028542795225128</v>
      </c>
      <c r="X92" s="171">
        <v>28.808899386501146</v>
      </c>
      <c r="Y92" s="171">
        <v>28.698379983430748</v>
      </c>
      <c r="Z92" s="171">
        <v>30.018809163904393</v>
      </c>
      <c r="AA92" s="170">
        <v>30.840564874807264</v>
      </c>
      <c r="AB92" s="171">
        <v>30.689248959066454</v>
      </c>
      <c r="AC92" s="171">
        <v>30.45218513818164</v>
      </c>
      <c r="AD92" s="171">
        <v>30.127168658088959</v>
      </c>
      <c r="AE92" s="171">
        <v>31.662970995265084</v>
      </c>
      <c r="AF92" s="170">
        <v>32.09821105027936</v>
      </c>
      <c r="AG92" s="171">
        <v>31.800073412127318</v>
      </c>
      <c r="AH92" s="171">
        <v>31.876814698821022</v>
      </c>
      <c r="AI92" s="171">
        <v>31.23929665044561</v>
      </c>
      <c r="AJ92" s="171">
        <v>33.150064374465622</v>
      </c>
      <c r="AK92" s="170">
        <v>33.390307131401315</v>
      </c>
      <c r="AL92" s="171">
        <v>33.094638322920517</v>
      </c>
      <c r="AM92" s="171">
        <v>33.145744137208695</v>
      </c>
      <c r="AN92" s="171">
        <v>32.208028028754896</v>
      </c>
      <c r="AO92" s="171">
        <v>35.549036085211263</v>
      </c>
      <c r="AP92" s="170">
        <v>32.898402714834006</v>
      </c>
      <c r="AQ92" s="171">
        <v>32.879775495718619</v>
      </c>
      <c r="AR92" s="171">
        <v>32.980580304170026</v>
      </c>
      <c r="AS92" s="171">
        <v>31.916323302085267</v>
      </c>
      <c r="AT92" s="171">
        <v>33.380431715650353</v>
      </c>
      <c r="AU92" s="170">
        <v>32.071299934929179</v>
      </c>
      <c r="AV92" s="171">
        <v>31.624685346664776</v>
      </c>
      <c r="AW92" s="171">
        <v>31.605978080925226</v>
      </c>
      <c r="AX92" s="171">
        <v>31.203053049837923</v>
      </c>
      <c r="AY92" s="171">
        <v>33.559099024139705</v>
      </c>
      <c r="AZ92" s="170">
        <v>32.218732585229638</v>
      </c>
      <c r="BA92" s="171">
        <v>31.939422919338615</v>
      </c>
      <c r="BB92" s="171">
        <v>32.095910473294779</v>
      </c>
      <c r="BC92" s="171">
        <v>32.074277166730752</v>
      </c>
      <c r="BD92" s="171">
        <v>34.462594766152549</v>
      </c>
      <c r="BE92" s="170">
        <v>29.373881238700484</v>
      </c>
      <c r="BF92" s="171">
        <v>28.944032949972421</v>
      </c>
      <c r="BG92" s="171">
        <v>29.286932120534747</v>
      </c>
      <c r="BH92" s="171">
        <v>28.901572864113714</v>
      </c>
      <c r="BI92" s="172">
        <v>32.107223284096108</v>
      </c>
    </row>
    <row r="93" spans="1:61" x14ac:dyDescent="0.25">
      <c r="A93" s="173" t="s">
        <v>1597</v>
      </c>
      <c r="B93" s="170">
        <v>31.477929646239282</v>
      </c>
      <c r="C93" s="171">
        <v>31.343899943504503</v>
      </c>
      <c r="D93" s="171">
        <v>31.521927360429121</v>
      </c>
      <c r="E93" s="171">
        <v>31.549783504761294</v>
      </c>
      <c r="F93" s="171">
        <v>32.421324873487492</v>
      </c>
      <c r="G93" s="170">
        <v>31.741854722812377</v>
      </c>
      <c r="H93" s="171">
        <v>31.515121035970498</v>
      </c>
      <c r="I93" s="171">
        <v>31.592673162460375</v>
      </c>
      <c r="J93" s="171">
        <v>31.0344205954543</v>
      </c>
      <c r="K93" s="171">
        <v>32.398343188491623</v>
      </c>
      <c r="L93" s="170">
        <v>29.811456224358722</v>
      </c>
      <c r="M93" s="171">
        <v>29.599941181883374</v>
      </c>
      <c r="N93" s="171">
        <v>29.584728814330759</v>
      </c>
      <c r="O93" s="171">
        <v>29.361273883913469</v>
      </c>
      <c r="P93" s="171">
        <v>31.58849840706019</v>
      </c>
      <c r="Q93" s="170">
        <v>27.919554052951018</v>
      </c>
      <c r="R93" s="171">
        <v>27.817907104159659</v>
      </c>
      <c r="S93" s="171">
        <v>27.720590421183832</v>
      </c>
      <c r="T93" s="171">
        <v>27.60207372716118</v>
      </c>
      <c r="U93" s="171">
        <v>28.704637820506719</v>
      </c>
      <c r="V93" s="170">
        <v>28.144770568783244</v>
      </c>
      <c r="W93" s="171">
        <v>27.710665578540457</v>
      </c>
      <c r="X93" s="171">
        <v>27.484497716429637</v>
      </c>
      <c r="Y93" s="171">
        <v>27.506390625412408</v>
      </c>
      <c r="Z93" s="171">
        <v>28.60017120686987</v>
      </c>
      <c r="AA93" s="170">
        <v>29.697783209698677</v>
      </c>
      <c r="AB93" s="171">
        <v>29.516625000539719</v>
      </c>
      <c r="AC93" s="171">
        <v>29.294116078888869</v>
      </c>
      <c r="AD93" s="171">
        <v>28.992765089978242</v>
      </c>
      <c r="AE93" s="171">
        <v>30.0309238468834</v>
      </c>
      <c r="AF93" s="170">
        <v>31.097381577062336</v>
      </c>
      <c r="AG93" s="171">
        <v>30.859640764793362</v>
      </c>
      <c r="AH93" s="171">
        <v>30.837037013086416</v>
      </c>
      <c r="AI93" s="171">
        <v>30.454432078705999</v>
      </c>
      <c r="AJ93" s="171">
        <v>31.90707063332556</v>
      </c>
      <c r="AK93" s="170">
        <v>32.612482486411928</v>
      </c>
      <c r="AL93" s="171">
        <v>32.303344757785617</v>
      </c>
      <c r="AM93" s="171">
        <v>32.23459449854662</v>
      </c>
      <c r="AN93" s="171">
        <v>31.58219492497965</v>
      </c>
      <c r="AO93" s="171">
        <v>34.472862049217298</v>
      </c>
      <c r="AP93" s="170">
        <v>32.138886166345017</v>
      </c>
      <c r="AQ93" s="171">
        <v>32.104984852832352</v>
      </c>
      <c r="AR93" s="171">
        <v>32.191512210317555</v>
      </c>
      <c r="AS93" s="171">
        <v>31.304915712366519</v>
      </c>
      <c r="AT93" s="171">
        <v>32.352077345865936</v>
      </c>
      <c r="AU93" s="170">
        <v>31.432916100181366</v>
      </c>
      <c r="AV93" s="171">
        <v>31.016787638227846</v>
      </c>
      <c r="AW93" s="171">
        <v>30.936691487029886</v>
      </c>
      <c r="AX93" s="171">
        <v>30.513444912099001</v>
      </c>
      <c r="AY93" s="171">
        <v>32.587207722836993</v>
      </c>
      <c r="AZ93" s="170">
        <v>31.49185945684447</v>
      </c>
      <c r="BA93" s="171">
        <v>31.227527007663639</v>
      </c>
      <c r="BB93" s="171">
        <v>31.381847625967314</v>
      </c>
      <c r="BC93" s="171">
        <v>31.382873464798198</v>
      </c>
      <c r="BD93" s="171">
        <v>33.398441608883736</v>
      </c>
      <c r="BE93" s="170">
        <v>28.535386429628005</v>
      </c>
      <c r="BF93" s="171">
        <v>28.098402359697786</v>
      </c>
      <c r="BG93" s="171">
        <v>28.390440968954891</v>
      </c>
      <c r="BH93" s="171">
        <v>28.008748937695884</v>
      </c>
      <c r="BI93" s="172">
        <v>31.006411224400935</v>
      </c>
    </row>
    <row r="94" spans="1:61" x14ac:dyDescent="0.25">
      <c r="A94" s="173" t="s">
        <v>1598</v>
      </c>
      <c r="B94" s="170">
        <v>31.421736904933905</v>
      </c>
      <c r="C94" s="171">
        <v>31.162701555112843</v>
      </c>
      <c r="D94" s="171">
        <v>31.526757386811546</v>
      </c>
      <c r="E94" s="171">
        <v>31.413195132487946</v>
      </c>
      <c r="F94" s="171">
        <v>32.625273659535992</v>
      </c>
      <c r="G94" s="170">
        <v>33.427948301968421</v>
      </c>
      <c r="H94" s="171">
        <v>33.098116496731372</v>
      </c>
      <c r="I94" s="171">
        <v>33.062083896493256</v>
      </c>
      <c r="J94" s="171">
        <v>32.276650020362119</v>
      </c>
      <c r="K94" s="171">
        <v>34.241964339822829</v>
      </c>
      <c r="L94" s="170">
        <v>30.69710074267249</v>
      </c>
      <c r="M94" s="171">
        <v>30.582006563909019</v>
      </c>
      <c r="N94" s="171">
        <v>30.540601702243869</v>
      </c>
      <c r="O94" s="171">
        <v>30.390760240796901</v>
      </c>
      <c r="P94" s="171">
        <v>32.050765994348232</v>
      </c>
      <c r="Q94" s="170">
        <v>29.428335762635772</v>
      </c>
      <c r="R94" s="171">
        <v>29.327590401273298</v>
      </c>
      <c r="S94" s="171">
        <v>29.138104874864002</v>
      </c>
      <c r="T94" s="171">
        <v>28.6978047627452</v>
      </c>
      <c r="U94" s="171">
        <v>30.194108188331434</v>
      </c>
      <c r="V94" s="170">
        <v>30.029852087057712</v>
      </c>
      <c r="W94" s="171">
        <v>29.554215143314003</v>
      </c>
      <c r="X94" s="171">
        <v>29.336784453848047</v>
      </c>
      <c r="Y94" s="171">
        <v>29.513364645252178</v>
      </c>
      <c r="Z94" s="171">
        <v>30.267149362428068</v>
      </c>
      <c r="AA94" s="170">
        <v>31.046913274976159</v>
      </c>
      <c r="AB94" s="171">
        <v>30.719292755275191</v>
      </c>
      <c r="AC94" s="171">
        <v>30.647538388169828</v>
      </c>
      <c r="AD94" s="171">
        <v>30.424460890367072</v>
      </c>
      <c r="AE94" s="171">
        <v>31.364272622635458</v>
      </c>
      <c r="AF94" s="170">
        <v>31.90010837352629</v>
      </c>
      <c r="AG94" s="171">
        <v>31.584896485452493</v>
      </c>
      <c r="AH94" s="171">
        <v>31.269814578491868</v>
      </c>
      <c r="AI94" s="171">
        <v>30.982685805623479</v>
      </c>
      <c r="AJ94" s="171">
        <v>32.826528729314482</v>
      </c>
      <c r="AK94" s="170">
        <v>32.975733796150031</v>
      </c>
      <c r="AL94" s="171">
        <v>32.617987781294204</v>
      </c>
      <c r="AM94" s="171">
        <v>32.478400456442643</v>
      </c>
      <c r="AN94" s="171">
        <v>31.498983459138856</v>
      </c>
      <c r="AO94" s="171">
        <v>35.059711738926019</v>
      </c>
      <c r="AP94" s="170">
        <v>32.494752376202555</v>
      </c>
      <c r="AQ94" s="171">
        <v>32.316713985834454</v>
      </c>
      <c r="AR94" s="171">
        <v>32.429937587042453</v>
      </c>
      <c r="AS94" s="171">
        <v>31.480018337297025</v>
      </c>
      <c r="AT94" s="171">
        <v>32.927808471671661</v>
      </c>
      <c r="AU94" s="170">
        <v>32.251393290783476</v>
      </c>
      <c r="AV94" s="171">
        <v>31.844959700812201</v>
      </c>
      <c r="AW94" s="171">
        <v>31.665936123830814</v>
      </c>
      <c r="AX94" s="171">
        <v>31.282915992878536</v>
      </c>
      <c r="AY94" s="171">
        <v>33.555877443152639</v>
      </c>
      <c r="AZ94" s="170">
        <v>32.406051548710437</v>
      </c>
      <c r="BA94" s="171">
        <v>32.160113172823493</v>
      </c>
      <c r="BB94" s="171">
        <v>32.312265656876519</v>
      </c>
      <c r="BC94" s="171">
        <v>32.149202058567887</v>
      </c>
      <c r="BD94" s="171">
        <v>34.409396270943802</v>
      </c>
      <c r="BE94" s="170">
        <v>30.206248164685256</v>
      </c>
      <c r="BF94" s="171">
        <v>29.826691301569145</v>
      </c>
      <c r="BG94" s="171">
        <v>30.082720948906715</v>
      </c>
      <c r="BH94" s="171">
        <v>29.766020373387335</v>
      </c>
      <c r="BI94" s="172">
        <v>32.636027944290973</v>
      </c>
    </row>
    <row r="95" spans="1:61" x14ac:dyDescent="0.25">
      <c r="A95" s="173" t="s">
        <v>1599</v>
      </c>
      <c r="B95" s="170">
        <v>31.818125232331248</v>
      </c>
      <c r="C95" s="171">
        <v>31.537236909399066</v>
      </c>
      <c r="D95" s="171">
        <v>31.824348272630207</v>
      </c>
      <c r="E95" s="171">
        <v>31.721320317362245</v>
      </c>
      <c r="F95" s="171">
        <v>32.832005940906413</v>
      </c>
      <c r="G95" s="170">
        <v>31.954642614799734</v>
      </c>
      <c r="H95" s="171">
        <v>31.730962137625731</v>
      </c>
      <c r="I95" s="171">
        <v>31.790438052408692</v>
      </c>
      <c r="J95" s="171">
        <v>31.244448543283255</v>
      </c>
      <c r="K95" s="171">
        <v>32.675534039035711</v>
      </c>
      <c r="L95" s="170">
        <v>29.950773742773432</v>
      </c>
      <c r="M95" s="171">
        <v>29.732706495115046</v>
      </c>
      <c r="N95" s="171">
        <v>29.742400984656971</v>
      </c>
      <c r="O95" s="171">
        <v>29.463220191232448</v>
      </c>
      <c r="P95" s="171">
        <v>31.710374742083847</v>
      </c>
      <c r="Q95" s="170">
        <v>27.999876469970904</v>
      </c>
      <c r="R95" s="171">
        <v>27.898257491353188</v>
      </c>
      <c r="S95" s="171">
        <v>27.775966291106069</v>
      </c>
      <c r="T95" s="171">
        <v>27.593533541761218</v>
      </c>
      <c r="U95" s="171">
        <v>28.855804296460747</v>
      </c>
      <c r="V95" s="170">
        <v>28.192862525737258</v>
      </c>
      <c r="W95" s="171">
        <v>27.795011441185675</v>
      </c>
      <c r="X95" s="171">
        <v>27.56391030656129</v>
      </c>
      <c r="Y95" s="171">
        <v>27.567044086577685</v>
      </c>
      <c r="Z95" s="171">
        <v>28.830246256086898</v>
      </c>
      <c r="AA95" s="170">
        <v>29.727227791290129</v>
      </c>
      <c r="AB95" s="171">
        <v>29.601122481142301</v>
      </c>
      <c r="AC95" s="171">
        <v>29.427442307389136</v>
      </c>
      <c r="AD95" s="171">
        <v>29.092765089978236</v>
      </c>
      <c r="AE95" s="171">
        <v>30.226140844540144</v>
      </c>
      <c r="AF95" s="170">
        <v>31.162530078007585</v>
      </c>
      <c r="AG95" s="171">
        <v>30.962137541675663</v>
      </c>
      <c r="AH95" s="171">
        <v>30.967037013086411</v>
      </c>
      <c r="AI95" s="171">
        <v>30.55934809206197</v>
      </c>
      <c r="AJ95" s="171">
        <v>31.959675249928747</v>
      </c>
      <c r="AK95" s="170">
        <v>32.533272456446248</v>
      </c>
      <c r="AL95" s="171">
        <v>32.228150000988116</v>
      </c>
      <c r="AM95" s="171">
        <v>32.116295857003301</v>
      </c>
      <c r="AN95" s="171">
        <v>31.279617446722352</v>
      </c>
      <c r="AO95" s="171">
        <v>34.525826567120859</v>
      </c>
      <c r="AP95" s="170">
        <v>31.992394286994674</v>
      </c>
      <c r="AQ95" s="171">
        <v>31.910254768412948</v>
      </c>
      <c r="AR95" s="171">
        <v>31.956750887961846</v>
      </c>
      <c r="AS95" s="171">
        <v>31.077344521441418</v>
      </c>
      <c r="AT95" s="171">
        <v>32.316885908765862</v>
      </c>
      <c r="AU95" s="170">
        <v>31.465720209334197</v>
      </c>
      <c r="AV95" s="171">
        <v>31.0567230085719</v>
      </c>
      <c r="AW95" s="171">
        <v>30.96644064513815</v>
      </c>
      <c r="AX95" s="171">
        <v>30.538848653097173</v>
      </c>
      <c r="AY95" s="171">
        <v>32.827522827660268</v>
      </c>
      <c r="AZ95" s="170">
        <v>31.74283667848751</v>
      </c>
      <c r="BA95" s="171">
        <v>31.371577818908449</v>
      </c>
      <c r="BB95" s="171">
        <v>31.591740862178149</v>
      </c>
      <c r="BC95" s="171">
        <v>31.587272538911165</v>
      </c>
      <c r="BD95" s="171">
        <v>33.751676040786208</v>
      </c>
      <c r="BE95" s="170">
        <v>28.779008313701858</v>
      </c>
      <c r="BF95" s="171">
        <v>28.256540165348103</v>
      </c>
      <c r="BG95" s="171">
        <v>28.588734925005095</v>
      </c>
      <c r="BH95" s="171">
        <v>28.188135352417046</v>
      </c>
      <c r="BI95" s="172">
        <v>31.284274436890126</v>
      </c>
    </row>
    <row r="96" spans="1:61" x14ac:dyDescent="0.25">
      <c r="A96" s="173" t="s">
        <v>1600</v>
      </c>
      <c r="B96" s="170">
        <v>30.038687638785042</v>
      </c>
      <c r="C96" s="171">
        <v>29.890217299515324</v>
      </c>
      <c r="D96" s="171">
        <v>30.1026039004852</v>
      </c>
      <c r="E96" s="171">
        <v>30.043774369047863</v>
      </c>
      <c r="F96" s="171">
        <v>30.499207038479245</v>
      </c>
      <c r="G96" s="170">
        <v>30.501770910189965</v>
      </c>
      <c r="H96" s="171">
        <v>30.388001798213022</v>
      </c>
      <c r="I96" s="171">
        <v>30.448520851252056</v>
      </c>
      <c r="J96" s="171">
        <v>30.43888332397777</v>
      </c>
      <c r="K96" s="171">
        <v>30.899683953907267</v>
      </c>
      <c r="L96" s="170">
        <v>29.051862226026309</v>
      </c>
      <c r="M96" s="171">
        <v>28.861856926063275</v>
      </c>
      <c r="N96" s="171">
        <v>28.993580713868596</v>
      </c>
      <c r="O96" s="171">
        <v>28.904133028846005</v>
      </c>
      <c r="P96" s="171">
        <v>30.05061351015128</v>
      </c>
      <c r="Q96" s="170">
        <v>27.293640193100391</v>
      </c>
      <c r="R96" s="171">
        <v>27.303694759878795</v>
      </c>
      <c r="S96" s="171">
        <v>27.250760920581268</v>
      </c>
      <c r="T96" s="171">
        <v>27.156075046644141</v>
      </c>
      <c r="U96" s="171">
        <v>27.726837505212071</v>
      </c>
      <c r="V96" s="170">
        <v>27.538220934869472</v>
      </c>
      <c r="W96" s="171">
        <v>27.400648405947969</v>
      </c>
      <c r="X96" s="171">
        <v>27.248094688601906</v>
      </c>
      <c r="Y96" s="171">
        <v>27.287683188513249</v>
      </c>
      <c r="Z96" s="171">
        <v>27.745243043933623</v>
      </c>
      <c r="AA96" s="170">
        <v>28.821950716109736</v>
      </c>
      <c r="AB96" s="171">
        <v>28.736227711500572</v>
      </c>
      <c r="AC96" s="171">
        <v>28.730713278996078</v>
      </c>
      <c r="AD96" s="171">
        <v>28.731974006808485</v>
      </c>
      <c r="AE96" s="171">
        <v>29.147154961444752</v>
      </c>
      <c r="AF96" s="170">
        <v>29.975168318861989</v>
      </c>
      <c r="AG96" s="171">
        <v>29.849447857451246</v>
      </c>
      <c r="AH96" s="171">
        <v>29.84775562375118</v>
      </c>
      <c r="AI96" s="171">
        <v>29.826221604341502</v>
      </c>
      <c r="AJ96" s="171">
        <v>30.456408493321042</v>
      </c>
      <c r="AK96" s="170">
        <v>31.190239160799674</v>
      </c>
      <c r="AL96" s="171">
        <v>30.933633709850913</v>
      </c>
      <c r="AM96" s="171">
        <v>30.873508115577152</v>
      </c>
      <c r="AN96" s="171">
        <v>30.756087746131417</v>
      </c>
      <c r="AO96" s="171">
        <v>32.357907886812548</v>
      </c>
      <c r="AP96" s="170">
        <v>30.758275328692964</v>
      </c>
      <c r="AQ96" s="171">
        <v>30.757478834740319</v>
      </c>
      <c r="AR96" s="171">
        <v>30.769257092399553</v>
      </c>
      <c r="AS96" s="171">
        <v>30.492828850906463</v>
      </c>
      <c r="AT96" s="171">
        <v>30.975437419868729</v>
      </c>
      <c r="AU96" s="170">
        <v>29.789923216436605</v>
      </c>
      <c r="AV96" s="171">
        <v>29.524966863796738</v>
      </c>
      <c r="AW96" s="171">
        <v>29.396378315260058</v>
      </c>
      <c r="AX96" s="171">
        <v>29.248477657996279</v>
      </c>
      <c r="AY96" s="171">
        <v>30.807018639398606</v>
      </c>
      <c r="AZ96" s="170">
        <v>29.353418634882864</v>
      </c>
      <c r="BA96" s="171">
        <v>29.336797751879821</v>
      </c>
      <c r="BB96" s="171">
        <v>29.339033842470577</v>
      </c>
      <c r="BC96" s="171">
        <v>29.339030625680557</v>
      </c>
      <c r="BD96" s="171">
        <v>29.53921129777148</v>
      </c>
      <c r="BE96" s="170">
        <v>25.549056319509123</v>
      </c>
      <c r="BF96" s="171">
        <v>25.548801167884065</v>
      </c>
      <c r="BG96" s="171">
        <v>25.579619873174792</v>
      </c>
      <c r="BH96" s="171">
        <v>26.493891604596318</v>
      </c>
      <c r="BI96" s="172">
        <v>25.582222552405646</v>
      </c>
    </row>
    <row r="97" spans="1:61" x14ac:dyDescent="0.25">
      <c r="A97" s="173" t="s">
        <v>1601</v>
      </c>
      <c r="B97" s="170">
        <v>33.277584750933876</v>
      </c>
      <c r="C97" s="171">
        <v>33.095404329339004</v>
      </c>
      <c r="D97" s="171">
        <v>33.346654474611995</v>
      </c>
      <c r="E97" s="171">
        <v>33.234686779349218</v>
      </c>
      <c r="F97" s="171">
        <v>34.442115725702166</v>
      </c>
      <c r="G97" s="170">
        <v>34.286791444801018</v>
      </c>
      <c r="H97" s="171">
        <v>33.404912399552941</v>
      </c>
      <c r="I97" s="171">
        <v>34.065125598997376</v>
      </c>
      <c r="J97" s="171">
        <v>32.789870360464477</v>
      </c>
      <c r="K97" s="171">
        <v>35.09418629555605</v>
      </c>
      <c r="L97" s="170">
        <v>31.675403243090773</v>
      </c>
      <c r="M97" s="171">
        <v>31.363838148668012</v>
      </c>
      <c r="N97" s="171">
        <v>32.211249204459811</v>
      </c>
      <c r="O97" s="171">
        <v>31.690309141387619</v>
      </c>
      <c r="P97" s="171">
        <v>33.877579157094104</v>
      </c>
      <c r="Q97" s="170">
        <v>30.26166295469254</v>
      </c>
      <c r="R97" s="171">
        <v>30.185212834011814</v>
      </c>
      <c r="S97" s="171">
        <v>30.043635448037282</v>
      </c>
      <c r="T97" s="171">
        <v>29.699474391945273</v>
      </c>
      <c r="U97" s="171">
        <v>31.246954664970872</v>
      </c>
      <c r="V97" s="170">
        <v>30.739598281741259</v>
      </c>
      <c r="W97" s="171">
        <v>29.651687066629943</v>
      </c>
      <c r="X97" s="171">
        <v>29.426404721103392</v>
      </c>
      <c r="Y97" s="171">
        <v>29.915277192224977</v>
      </c>
      <c r="Z97" s="171">
        <v>31.293167498047513</v>
      </c>
      <c r="AA97" s="170">
        <v>31.478437360464159</v>
      </c>
      <c r="AB97" s="171">
        <v>32.053671109614299</v>
      </c>
      <c r="AC97" s="171">
        <v>29.764567947848839</v>
      </c>
      <c r="AD97" s="171">
        <v>30.717763413705644</v>
      </c>
      <c r="AE97" s="171">
        <v>30.954096510933699</v>
      </c>
      <c r="AF97" s="170">
        <v>32.792475062571803</v>
      </c>
      <c r="AG97" s="171">
        <v>32.498382324722364</v>
      </c>
      <c r="AH97" s="171">
        <v>31.818966200602631</v>
      </c>
      <c r="AI97" s="171">
        <v>31.860678563014357</v>
      </c>
      <c r="AJ97" s="171">
        <v>32.367250043490003</v>
      </c>
      <c r="AK97" s="170">
        <v>34.103563737899123</v>
      </c>
      <c r="AL97" s="171">
        <v>33.151524966757108</v>
      </c>
      <c r="AM97" s="171">
        <v>33.777118308463159</v>
      </c>
      <c r="AN97" s="171">
        <v>32.957117399658145</v>
      </c>
      <c r="AO97" s="171">
        <v>34.752299874944931</v>
      </c>
      <c r="AP97" s="170">
        <v>32.216199940730455</v>
      </c>
      <c r="AQ97" s="171">
        <v>33.566511711494023</v>
      </c>
      <c r="AR97" s="171">
        <v>33.589659582259628</v>
      </c>
      <c r="AS97" s="171">
        <v>32.510808382232078</v>
      </c>
      <c r="AT97" s="171">
        <v>34.018090926123755</v>
      </c>
      <c r="AU97" s="170">
        <v>32.035896869678375</v>
      </c>
      <c r="AV97" s="171">
        <v>30.228909184011748</v>
      </c>
      <c r="AW97" s="171">
        <v>31.566113245896148</v>
      </c>
      <c r="AX97" s="171">
        <v>31.16444977244447</v>
      </c>
      <c r="AY97" s="171">
        <v>34.172825689872532</v>
      </c>
      <c r="AZ97" s="170">
        <v>32.887897963485031</v>
      </c>
      <c r="BA97" s="171">
        <v>33.350742697593851</v>
      </c>
      <c r="BB97" s="171">
        <v>31.953544870949408</v>
      </c>
      <c r="BC97" s="171">
        <v>32.688327809407177</v>
      </c>
      <c r="BD97" s="171">
        <v>34.336336695192841</v>
      </c>
      <c r="BE97" s="170">
        <v>29.996521311565225</v>
      </c>
      <c r="BF97" s="171">
        <v>30.228415083272292</v>
      </c>
      <c r="BG97" s="171">
        <v>30.528947599488323</v>
      </c>
      <c r="BH97" s="171">
        <v>29.471389594246119</v>
      </c>
      <c r="BI97" s="172">
        <v>32.682210486246468</v>
      </c>
    </row>
    <row r="98" spans="1:61" x14ac:dyDescent="0.25">
      <c r="A98" s="173" t="s">
        <v>1602</v>
      </c>
      <c r="B98" s="170">
        <v>31.367091486260716</v>
      </c>
      <c r="C98" s="171">
        <v>31.160362403734656</v>
      </c>
      <c r="D98" s="171">
        <v>31.401118225062003</v>
      </c>
      <c r="E98" s="171">
        <v>31.270711074242229</v>
      </c>
      <c r="F98" s="171">
        <v>32.373940192918973</v>
      </c>
      <c r="G98" s="170">
        <v>32.955470755217362</v>
      </c>
      <c r="H98" s="171">
        <v>32.726061445188847</v>
      </c>
      <c r="I98" s="171">
        <v>32.621024590633937</v>
      </c>
      <c r="J98" s="171">
        <v>31.808399357217553</v>
      </c>
      <c r="K98" s="171">
        <v>33.761990495225405</v>
      </c>
      <c r="L98" s="170">
        <v>30.200005600118367</v>
      </c>
      <c r="M98" s="171">
        <v>30.072910218753155</v>
      </c>
      <c r="N98" s="171">
        <v>30.072929555060636</v>
      </c>
      <c r="O98" s="171">
        <v>29.7401568064118</v>
      </c>
      <c r="P98" s="171">
        <v>31.350421523884346</v>
      </c>
      <c r="Q98" s="170">
        <v>29.057917495058799</v>
      </c>
      <c r="R98" s="171">
        <v>29.039173640231404</v>
      </c>
      <c r="S98" s="171">
        <v>28.710749817911267</v>
      </c>
      <c r="T98" s="171">
        <v>28.283701292589047</v>
      </c>
      <c r="U98" s="171">
        <v>29.520192594383722</v>
      </c>
      <c r="V98" s="170">
        <v>29.559341858616659</v>
      </c>
      <c r="W98" s="171">
        <v>29.193032224203982</v>
      </c>
      <c r="X98" s="171">
        <v>28.917135040301527</v>
      </c>
      <c r="Y98" s="171">
        <v>29.277180867596872</v>
      </c>
      <c r="Z98" s="171">
        <v>29.654100885006713</v>
      </c>
      <c r="AA98" s="170">
        <v>30.427469556736369</v>
      </c>
      <c r="AB98" s="171">
        <v>30.270872729052158</v>
      </c>
      <c r="AC98" s="171">
        <v>30.010708454856456</v>
      </c>
      <c r="AD98" s="171">
        <v>29.729742425832768</v>
      </c>
      <c r="AE98" s="171">
        <v>30.801074876607064</v>
      </c>
      <c r="AF98" s="170">
        <v>31.258025820877492</v>
      </c>
      <c r="AG98" s="171">
        <v>30.965573789906696</v>
      </c>
      <c r="AH98" s="171">
        <v>30.800396005726689</v>
      </c>
      <c r="AI98" s="171">
        <v>30.342203885743068</v>
      </c>
      <c r="AJ98" s="171">
        <v>32.067262211439164</v>
      </c>
      <c r="AK98" s="170">
        <v>32.388624052397596</v>
      </c>
      <c r="AL98" s="171">
        <v>32.085382780320202</v>
      </c>
      <c r="AM98" s="171">
        <v>32.006176408183279</v>
      </c>
      <c r="AN98" s="171">
        <v>31.015068884716502</v>
      </c>
      <c r="AO98" s="171">
        <v>34.279991240061428</v>
      </c>
      <c r="AP98" s="170">
        <v>31.872881251310073</v>
      </c>
      <c r="AQ98" s="171">
        <v>31.835795611398883</v>
      </c>
      <c r="AR98" s="171">
        <v>31.845001026476762</v>
      </c>
      <c r="AS98" s="171">
        <v>30.823751063254139</v>
      </c>
      <c r="AT98" s="171">
        <v>32.200549380481661</v>
      </c>
      <c r="AU98" s="170">
        <v>31.493937615085351</v>
      </c>
      <c r="AV98" s="171">
        <v>31.1708618816746</v>
      </c>
      <c r="AW98" s="171">
        <v>30.957558294775684</v>
      </c>
      <c r="AX98" s="171">
        <v>30.466875941619783</v>
      </c>
      <c r="AY98" s="171">
        <v>32.606500247466968</v>
      </c>
      <c r="AZ98" s="170">
        <v>31.654970966541857</v>
      </c>
      <c r="BA98" s="171">
        <v>31.447232024586185</v>
      </c>
      <c r="BB98" s="171">
        <v>31.510786482448612</v>
      </c>
      <c r="BC98" s="171">
        <v>31.305592549121606</v>
      </c>
      <c r="BD98" s="171">
        <v>33.379170903670058</v>
      </c>
      <c r="BE98" s="170">
        <v>29.674750342409467</v>
      </c>
      <c r="BF98" s="171">
        <v>29.364718184497661</v>
      </c>
      <c r="BG98" s="171">
        <v>29.58254666471543</v>
      </c>
      <c r="BH98" s="171">
        <v>29.139236472736652</v>
      </c>
      <c r="BI98" s="172">
        <v>31.669490653664418</v>
      </c>
    </row>
    <row r="99" spans="1:61" x14ac:dyDescent="0.25">
      <c r="A99" s="173" t="s">
        <v>1603</v>
      </c>
      <c r="B99" s="170">
        <v>30.856687871642329</v>
      </c>
      <c r="C99" s="171">
        <v>30.661360887276626</v>
      </c>
      <c r="D99" s="171">
        <v>30.90613491653496</v>
      </c>
      <c r="E99" s="171">
        <v>30.758527889813479</v>
      </c>
      <c r="F99" s="171">
        <v>31.943933213867126</v>
      </c>
      <c r="G99" s="170">
        <v>32.737493014380156</v>
      </c>
      <c r="H99" s="171">
        <v>32.520388020654472</v>
      </c>
      <c r="I99" s="171">
        <v>32.38985547882929</v>
      </c>
      <c r="J99" s="171">
        <v>31.661771671344457</v>
      </c>
      <c r="K99" s="171">
        <v>33.472179031263103</v>
      </c>
      <c r="L99" s="170">
        <v>30.472148219231499</v>
      </c>
      <c r="M99" s="171">
        <v>30.300090279309376</v>
      </c>
      <c r="N99" s="171">
        <v>30.295516030761661</v>
      </c>
      <c r="O99" s="171">
        <v>29.984020578273498</v>
      </c>
      <c r="P99" s="171">
        <v>31.762507375049768</v>
      </c>
      <c r="Q99" s="170">
        <v>28.907730793449048</v>
      </c>
      <c r="R99" s="171">
        <v>28.878795292461206</v>
      </c>
      <c r="S99" s="171">
        <v>28.570820442770522</v>
      </c>
      <c r="T99" s="171">
        <v>28.234789534062831</v>
      </c>
      <c r="U99" s="171">
        <v>29.658707967853651</v>
      </c>
      <c r="V99" s="170">
        <v>29.462780586985833</v>
      </c>
      <c r="W99" s="171">
        <v>29.09924018127106</v>
      </c>
      <c r="X99" s="171">
        <v>28.805903244974658</v>
      </c>
      <c r="Y99" s="171">
        <v>29.056774400940419</v>
      </c>
      <c r="Z99" s="171">
        <v>29.690524498742132</v>
      </c>
      <c r="AA99" s="170">
        <v>30.60188460225794</v>
      </c>
      <c r="AB99" s="171">
        <v>30.45526649769937</v>
      </c>
      <c r="AC99" s="171">
        <v>30.268503728460846</v>
      </c>
      <c r="AD99" s="171">
        <v>30.048372989452016</v>
      </c>
      <c r="AE99" s="171">
        <v>31.021917982469503</v>
      </c>
      <c r="AF99" s="170">
        <v>31.633105907171807</v>
      </c>
      <c r="AG99" s="171">
        <v>31.337930488594658</v>
      </c>
      <c r="AH99" s="171">
        <v>31.129301395081566</v>
      </c>
      <c r="AI99" s="171">
        <v>30.649375811391572</v>
      </c>
      <c r="AJ99" s="171">
        <v>32.402282688755889</v>
      </c>
      <c r="AK99" s="170">
        <v>32.806805018747035</v>
      </c>
      <c r="AL99" s="171">
        <v>32.501001691082436</v>
      </c>
      <c r="AM99" s="171">
        <v>32.381735486690964</v>
      </c>
      <c r="AN99" s="171">
        <v>31.388017152119602</v>
      </c>
      <c r="AO99" s="171">
        <v>34.662109702587927</v>
      </c>
      <c r="AP99" s="170">
        <v>32.279566378269756</v>
      </c>
      <c r="AQ99" s="171">
        <v>32.249323799024424</v>
      </c>
      <c r="AR99" s="171">
        <v>32.228957408744627</v>
      </c>
      <c r="AS99" s="171">
        <v>31.209717154285215</v>
      </c>
      <c r="AT99" s="171">
        <v>32.602328096046676</v>
      </c>
      <c r="AU99" s="170">
        <v>32.019112101787364</v>
      </c>
      <c r="AV99" s="171">
        <v>31.648179832350642</v>
      </c>
      <c r="AW99" s="171">
        <v>31.464024581246036</v>
      </c>
      <c r="AX99" s="171">
        <v>30.964301970608687</v>
      </c>
      <c r="AY99" s="171">
        <v>33.258569771676704</v>
      </c>
      <c r="AZ99" s="170">
        <v>32.218582318517896</v>
      </c>
      <c r="BA99" s="171">
        <v>31.95907878494457</v>
      </c>
      <c r="BB99" s="171">
        <v>32.024265700069492</v>
      </c>
      <c r="BC99" s="171">
        <v>31.889572906131757</v>
      </c>
      <c r="BD99" s="171">
        <v>34.082916957199643</v>
      </c>
      <c r="BE99" s="170">
        <v>29.686982331671508</v>
      </c>
      <c r="BF99" s="171">
        <v>29.320275789313946</v>
      </c>
      <c r="BG99" s="171">
        <v>29.576318239824449</v>
      </c>
      <c r="BH99" s="171">
        <v>29.08923445155164</v>
      </c>
      <c r="BI99" s="172">
        <v>32.164729422664813</v>
      </c>
    </row>
    <row r="100" spans="1:61" x14ac:dyDescent="0.25">
      <c r="A100" s="173" t="s">
        <v>1604</v>
      </c>
      <c r="B100" s="170">
        <v>30.738891416964634</v>
      </c>
      <c r="C100" s="171">
        <v>30.543608798430022</v>
      </c>
      <c r="D100" s="171">
        <v>30.786134916534955</v>
      </c>
      <c r="E100" s="171">
        <v>30.645645623099714</v>
      </c>
      <c r="F100" s="171">
        <v>31.826175727206191</v>
      </c>
      <c r="G100" s="170">
        <v>32.803758945001022</v>
      </c>
      <c r="H100" s="171">
        <v>32.586745577832026</v>
      </c>
      <c r="I100" s="171">
        <v>32.453418843535744</v>
      </c>
      <c r="J100" s="171">
        <v>31.724912169941117</v>
      </c>
      <c r="K100" s="171">
        <v>33.53856874676142</v>
      </c>
      <c r="L100" s="170">
        <v>30.419778746928579</v>
      </c>
      <c r="M100" s="171">
        <v>30.247675859157855</v>
      </c>
      <c r="N100" s="171">
        <v>30.242730263081768</v>
      </c>
      <c r="O100" s="171">
        <v>29.931475082419439</v>
      </c>
      <c r="P100" s="171">
        <v>31.70546425794187</v>
      </c>
      <c r="Q100" s="170">
        <v>28.910463977331695</v>
      </c>
      <c r="R100" s="171">
        <v>28.87901043739096</v>
      </c>
      <c r="S100" s="171">
        <v>28.569104865790496</v>
      </c>
      <c r="T100" s="171">
        <v>28.235608626224938</v>
      </c>
      <c r="U100" s="171">
        <v>29.658955938715554</v>
      </c>
      <c r="V100" s="170">
        <v>29.572780586985829</v>
      </c>
      <c r="W100" s="171">
        <v>29.209240181271056</v>
      </c>
      <c r="X100" s="171">
        <v>28.915903244974658</v>
      </c>
      <c r="Y100" s="171">
        <v>29.166774400940422</v>
      </c>
      <c r="Z100" s="171">
        <v>29.800524498742131</v>
      </c>
      <c r="AA100" s="170">
        <v>30.714475048462358</v>
      </c>
      <c r="AB100" s="171">
        <v>30.57303703607754</v>
      </c>
      <c r="AC100" s="171">
        <v>30.378503728460849</v>
      </c>
      <c r="AD100" s="171">
        <v>30.16093375433363</v>
      </c>
      <c r="AE100" s="171">
        <v>31.141917982469508</v>
      </c>
      <c r="AF100" s="170">
        <v>31.753105907171808</v>
      </c>
      <c r="AG100" s="171">
        <v>31.457930488594659</v>
      </c>
      <c r="AH100" s="171">
        <v>31.249301395081574</v>
      </c>
      <c r="AI100" s="171">
        <v>30.76434667847365</v>
      </c>
      <c r="AJ100" s="171">
        <v>32.524793894372941</v>
      </c>
      <c r="AK100" s="170">
        <v>32.926805018747032</v>
      </c>
      <c r="AL100" s="171">
        <v>32.626202094231971</v>
      </c>
      <c r="AM100" s="171">
        <v>32.501735486690961</v>
      </c>
      <c r="AN100" s="171">
        <v>31.505412130733241</v>
      </c>
      <c r="AO100" s="171">
        <v>34.794713611710513</v>
      </c>
      <c r="AP100" s="170">
        <v>32.401826730562121</v>
      </c>
      <c r="AQ100" s="171">
        <v>32.376577344186543</v>
      </c>
      <c r="AR100" s="171">
        <v>32.348957408744631</v>
      </c>
      <c r="AS100" s="171">
        <v>31.329717154285206</v>
      </c>
      <c r="AT100" s="171">
        <v>32.72459358792883</v>
      </c>
      <c r="AU100" s="170">
        <v>32.141716471223468</v>
      </c>
      <c r="AV100" s="171">
        <v>31.770784923989485</v>
      </c>
      <c r="AW100" s="171">
        <v>31.584024581246045</v>
      </c>
      <c r="AX100" s="171">
        <v>31.081746302170998</v>
      </c>
      <c r="AY100" s="171">
        <v>33.38342023626091</v>
      </c>
      <c r="AZ100" s="170">
        <v>32.335825688916927</v>
      </c>
      <c r="BA100" s="171">
        <v>32.081265169022494</v>
      </c>
      <c r="BB100" s="171">
        <v>32.143851209441991</v>
      </c>
      <c r="BC100" s="171">
        <v>32.009165251690696</v>
      </c>
      <c r="BD100" s="171">
        <v>34.210565092024197</v>
      </c>
      <c r="BE100" s="170">
        <v>29.799560729743057</v>
      </c>
      <c r="BF100" s="171">
        <v>29.432539870604749</v>
      </c>
      <c r="BG100" s="171">
        <v>29.686318239824445</v>
      </c>
      <c r="BH100" s="171">
        <v>29.199234451551639</v>
      </c>
      <c r="BI100" s="172">
        <v>32.28451504185</v>
      </c>
    </row>
    <row r="101" spans="1:61" x14ac:dyDescent="0.25">
      <c r="A101" s="173" t="s">
        <v>1605</v>
      </c>
      <c r="B101" s="170">
        <v>31.592353107031588</v>
      </c>
      <c r="C101" s="171">
        <v>31.363125107787454</v>
      </c>
      <c r="D101" s="171">
        <v>31.648442730477807</v>
      </c>
      <c r="E101" s="171">
        <v>31.538922204895488</v>
      </c>
      <c r="F101" s="171">
        <v>32.697457809293049</v>
      </c>
      <c r="G101" s="170">
        <v>33.580630957778112</v>
      </c>
      <c r="H101" s="171">
        <v>33.268550346842822</v>
      </c>
      <c r="I101" s="171">
        <v>33.207495523390591</v>
      </c>
      <c r="J101" s="171">
        <v>32.416216305101536</v>
      </c>
      <c r="K101" s="171">
        <v>34.278133432032966</v>
      </c>
      <c r="L101" s="170">
        <v>30.564068949210384</v>
      </c>
      <c r="M101" s="171">
        <v>30.531700058277696</v>
      </c>
      <c r="N101" s="171">
        <v>30.459602156617855</v>
      </c>
      <c r="O101" s="171">
        <v>30.246440845721761</v>
      </c>
      <c r="P101" s="171">
        <v>31.921809398743918</v>
      </c>
      <c r="Q101" s="170">
        <v>29.540376099745217</v>
      </c>
      <c r="R101" s="171">
        <v>29.46929856753696</v>
      </c>
      <c r="S101" s="171">
        <v>29.263076470670722</v>
      </c>
      <c r="T101" s="171">
        <v>28.758167078479822</v>
      </c>
      <c r="U101" s="171">
        <v>30.031787964350382</v>
      </c>
      <c r="V101" s="170">
        <v>30.144005883964638</v>
      </c>
      <c r="W101" s="171">
        <v>29.681918283836563</v>
      </c>
      <c r="X101" s="171">
        <v>29.459346991378407</v>
      </c>
      <c r="Y101" s="171">
        <v>29.592905279902553</v>
      </c>
      <c r="Z101" s="171">
        <v>30.170249603204592</v>
      </c>
      <c r="AA101" s="170">
        <v>31.099542895762433</v>
      </c>
      <c r="AB101" s="171">
        <v>30.809292755275198</v>
      </c>
      <c r="AC101" s="171">
        <v>30.69492024404471</v>
      </c>
      <c r="AD101" s="171">
        <v>30.304779366494284</v>
      </c>
      <c r="AE101" s="171">
        <v>31.187040039729563</v>
      </c>
      <c r="AF101" s="170">
        <v>31.727890831509782</v>
      </c>
      <c r="AG101" s="171">
        <v>31.49934590199323</v>
      </c>
      <c r="AH101" s="171">
        <v>31.129814578491857</v>
      </c>
      <c r="AI101" s="171">
        <v>30.805202078137317</v>
      </c>
      <c r="AJ101" s="171">
        <v>32.679346058324725</v>
      </c>
      <c r="AK101" s="170">
        <v>32.781533129618694</v>
      </c>
      <c r="AL101" s="171">
        <v>32.439394414628573</v>
      </c>
      <c r="AM101" s="171">
        <v>32.292036695349275</v>
      </c>
      <c r="AN101" s="171">
        <v>31.361616023654285</v>
      </c>
      <c r="AO101" s="171">
        <v>34.903685744155915</v>
      </c>
      <c r="AP101" s="170">
        <v>32.263554856849609</v>
      </c>
      <c r="AQ101" s="171">
        <v>32.130538230363797</v>
      </c>
      <c r="AR101" s="171">
        <v>32.215127992536445</v>
      </c>
      <c r="AS101" s="171">
        <v>31.311420376289288</v>
      </c>
      <c r="AT101" s="171">
        <v>32.804659782366656</v>
      </c>
      <c r="AU101" s="170">
        <v>32.049533663763853</v>
      </c>
      <c r="AV101" s="171">
        <v>31.728396039047144</v>
      </c>
      <c r="AW101" s="171">
        <v>31.48747811081487</v>
      </c>
      <c r="AX101" s="171">
        <v>31.0669939827043</v>
      </c>
      <c r="AY101" s="171">
        <v>33.382090190035953</v>
      </c>
      <c r="AZ101" s="170">
        <v>32.24516656929908</v>
      </c>
      <c r="BA101" s="171">
        <v>32.004719112780393</v>
      </c>
      <c r="BB101" s="171">
        <v>32.108592973273581</v>
      </c>
      <c r="BC101" s="171">
        <v>31.94580629396388</v>
      </c>
      <c r="BD101" s="171">
        <v>34.238311308313897</v>
      </c>
      <c r="BE101" s="170">
        <v>30.250671506053799</v>
      </c>
      <c r="BF101" s="171">
        <v>29.917852925984398</v>
      </c>
      <c r="BG101" s="171">
        <v>30.10383808138014</v>
      </c>
      <c r="BH101" s="171">
        <v>29.737185269382987</v>
      </c>
      <c r="BI101" s="172">
        <v>32.415170421031739</v>
      </c>
    </row>
    <row r="102" spans="1:61" x14ac:dyDescent="0.25">
      <c r="A102" s="173" t="s">
        <v>1606</v>
      </c>
      <c r="B102" s="170">
        <v>31.174494005327663</v>
      </c>
      <c r="C102" s="171">
        <v>31.14903273765276</v>
      </c>
      <c r="D102" s="171">
        <v>30.850592449420883</v>
      </c>
      <c r="E102" s="171">
        <v>30.102305225055353</v>
      </c>
      <c r="F102" s="171">
        <v>32.068496064768532</v>
      </c>
      <c r="G102" s="170">
        <v>32.430587177276216</v>
      </c>
      <c r="H102" s="171">
        <v>32.305228928752058</v>
      </c>
      <c r="I102" s="171">
        <v>31.990621376321887</v>
      </c>
      <c r="J102" s="171">
        <v>30.298305348082106</v>
      </c>
      <c r="K102" s="171">
        <v>32.845590584055067</v>
      </c>
      <c r="L102" s="170">
        <v>30.278306966685523</v>
      </c>
      <c r="M102" s="171">
        <v>30.095617999190829</v>
      </c>
      <c r="N102" s="171">
        <v>29.64256745216538</v>
      </c>
      <c r="O102" s="171">
        <v>28.710557189263401</v>
      </c>
      <c r="P102" s="171">
        <v>31.518410757686059</v>
      </c>
      <c r="Q102" s="170">
        <v>28.420817411685139</v>
      </c>
      <c r="R102" s="171">
        <v>28.432316825319091</v>
      </c>
      <c r="S102" s="171">
        <v>27.76386386113909</v>
      </c>
      <c r="T102" s="171">
        <v>26.432528805909939</v>
      </c>
      <c r="U102" s="171">
        <v>28.803905541074936</v>
      </c>
      <c r="V102" s="170">
        <v>28.809102498718225</v>
      </c>
      <c r="W102" s="171">
        <v>28.6529285109733</v>
      </c>
      <c r="X102" s="171">
        <v>27.67124012059886</v>
      </c>
      <c r="Y102" s="171">
        <v>23.695394437600775</v>
      </c>
      <c r="Z102" s="171">
        <v>27.986198106179213</v>
      </c>
      <c r="AA102" s="170">
        <v>30.258031261424236</v>
      </c>
      <c r="AB102" s="171">
        <v>30.238774555309451</v>
      </c>
      <c r="AC102" s="171">
        <v>29.361792112689376</v>
      </c>
      <c r="AD102" s="171">
        <v>28.422269304942187</v>
      </c>
      <c r="AE102" s="171">
        <v>30.581147361551601</v>
      </c>
      <c r="AF102" s="170">
        <v>31.597860016123999</v>
      </c>
      <c r="AG102" s="171">
        <v>31.568880558753687</v>
      </c>
      <c r="AH102" s="171">
        <v>30.574242175944153</v>
      </c>
      <c r="AI102" s="171">
        <v>28.926344992728957</v>
      </c>
      <c r="AJ102" s="171">
        <v>31.875335132154106</v>
      </c>
      <c r="AK102" s="170">
        <v>33.136957320753744</v>
      </c>
      <c r="AL102" s="171">
        <v>32.862679857486079</v>
      </c>
      <c r="AM102" s="171">
        <v>32.186488802985167</v>
      </c>
      <c r="AN102" s="171">
        <v>30.463841077413139</v>
      </c>
      <c r="AO102" s="171">
        <v>34.971749589160623</v>
      </c>
      <c r="AP102" s="170">
        <v>32.345832440676247</v>
      </c>
      <c r="AQ102" s="171">
        <v>32.448467795279157</v>
      </c>
      <c r="AR102" s="171">
        <v>31.476803083710568</v>
      </c>
      <c r="AS102" s="171">
        <v>29.700837380649848</v>
      </c>
      <c r="AT102" s="171">
        <v>32.29911251583006</v>
      </c>
      <c r="AU102" s="170">
        <v>31.547703720112416</v>
      </c>
      <c r="AV102" s="171">
        <v>31.235691893987827</v>
      </c>
      <c r="AW102" s="171">
        <v>30.564466182852907</v>
      </c>
      <c r="AX102" s="171">
        <v>29.159517445374718</v>
      </c>
      <c r="AY102" s="171">
        <v>32.530156492505952</v>
      </c>
      <c r="AZ102" s="170">
        <v>31.216396442145964</v>
      </c>
      <c r="BA102" s="171">
        <v>30.993621139426452</v>
      </c>
      <c r="BB102" s="171">
        <v>30.642394364241763</v>
      </c>
      <c r="BC102" s="171">
        <v>29.778789161580285</v>
      </c>
      <c r="BD102" s="171">
        <v>32.75778028494117</v>
      </c>
      <c r="BE102" s="170">
        <v>29.121265381033261</v>
      </c>
      <c r="BF102" s="171">
        <v>28.935775452255953</v>
      </c>
      <c r="BG102" s="171">
        <v>28.783402799314235</v>
      </c>
      <c r="BH102" s="171">
        <v>27.446165646552654</v>
      </c>
      <c r="BI102" s="172">
        <v>31.24713292256919</v>
      </c>
    </row>
    <row r="103" spans="1:61" x14ac:dyDescent="0.25">
      <c r="A103" s="173" t="s">
        <v>1607</v>
      </c>
      <c r="B103" s="170">
        <v>31.10425539674813</v>
      </c>
      <c r="C103" s="171">
        <v>31.10026202015997</v>
      </c>
      <c r="D103" s="171">
        <v>31.004151981829359</v>
      </c>
      <c r="E103" s="171">
        <v>30.350039906181291</v>
      </c>
      <c r="F103" s="171">
        <v>31.965913898126018</v>
      </c>
      <c r="G103" s="170">
        <v>32.387878608743065</v>
      </c>
      <c r="H103" s="171">
        <v>32.212432894810782</v>
      </c>
      <c r="I103" s="171">
        <v>32.134195168702234</v>
      </c>
      <c r="J103" s="171">
        <v>30.460583730119424</v>
      </c>
      <c r="K103" s="171">
        <v>32.919323858168624</v>
      </c>
      <c r="L103" s="170">
        <v>30.271028817794278</v>
      </c>
      <c r="M103" s="171">
        <v>30.12473172541419</v>
      </c>
      <c r="N103" s="171">
        <v>29.768052664182136</v>
      </c>
      <c r="O103" s="171">
        <v>28.93821430585589</v>
      </c>
      <c r="P103" s="171">
        <v>31.370555405310746</v>
      </c>
      <c r="Q103" s="170">
        <v>28.262291099424548</v>
      </c>
      <c r="R103" s="171">
        <v>28.290737458296352</v>
      </c>
      <c r="S103" s="171">
        <v>27.846177646019495</v>
      </c>
      <c r="T103" s="171">
        <v>26.756058855663696</v>
      </c>
      <c r="U103" s="171">
        <v>28.870391271897844</v>
      </c>
      <c r="V103" s="170">
        <v>28.758626939280415</v>
      </c>
      <c r="W103" s="171">
        <v>28.534516089032177</v>
      </c>
      <c r="X103" s="171">
        <v>27.752648486948452</v>
      </c>
      <c r="Y103" s="171">
        <v>21.685598531694893</v>
      </c>
      <c r="Z103" s="171">
        <v>28.395518515319367</v>
      </c>
      <c r="AA103" s="170">
        <v>30.142708819811762</v>
      </c>
      <c r="AB103" s="171">
        <v>30.10626311691415</v>
      </c>
      <c r="AC103" s="171">
        <v>29.539587386293764</v>
      </c>
      <c r="AD103" s="171">
        <v>28.633769177263478</v>
      </c>
      <c r="AE103" s="171">
        <v>30.415745045905936</v>
      </c>
      <c r="AF103" s="170">
        <v>31.457422856195802</v>
      </c>
      <c r="AG103" s="171">
        <v>31.527959076899091</v>
      </c>
      <c r="AH103" s="171">
        <v>30.776033189565911</v>
      </c>
      <c r="AI103" s="171">
        <v>29.109118440828329</v>
      </c>
      <c r="AJ103" s="171">
        <v>31.842205507870759</v>
      </c>
      <c r="AK103" s="170">
        <v>33.171420526422622</v>
      </c>
      <c r="AL103" s="171">
        <v>32.89676032082572</v>
      </c>
      <c r="AM103" s="171">
        <v>32.309096943828614</v>
      </c>
      <c r="AN103" s="171">
        <v>30.700278877543532</v>
      </c>
      <c r="AO103" s="171">
        <v>35.039806012550692</v>
      </c>
      <c r="AP103" s="170">
        <v>32.390204234158048</v>
      </c>
      <c r="AQ103" s="171">
        <v>32.458900584442063</v>
      </c>
      <c r="AR103" s="171">
        <v>31.733860884260185</v>
      </c>
      <c r="AS103" s="171">
        <v>30.017804634750757</v>
      </c>
      <c r="AT103" s="171">
        <v>32.270652272221191</v>
      </c>
      <c r="AU103" s="170">
        <v>31.487189508369209</v>
      </c>
      <c r="AV103" s="171">
        <v>31.193748771636951</v>
      </c>
      <c r="AW103" s="171">
        <v>30.741108459567275</v>
      </c>
      <c r="AX103" s="171">
        <v>29.321816106759378</v>
      </c>
      <c r="AY103" s="171">
        <v>32.462852696456082</v>
      </c>
      <c r="AZ103" s="170">
        <v>31.293957476062424</v>
      </c>
      <c r="BA103" s="171">
        <v>31.144407635669808</v>
      </c>
      <c r="BB103" s="171">
        <v>31.001979873614264</v>
      </c>
      <c r="BC103" s="171">
        <v>30.167053563639179</v>
      </c>
      <c r="BD103" s="171">
        <v>33.159255039552555</v>
      </c>
      <c r="BE103" s="170">
        <v>29.221823385196956</v>
      </c>
      <c r="BF103" s="171">
        <v>29.035862678779353</v>
      </c>
      <c r="BG103" s="171">
        <v>28.998632265285028</v>
      </c>
      <c r="BH103" s="171">
        <v>27.838714329334952</v>
      </c>
      <c r="BI103" s="172">
        <v>31.38271834226774</v>
      </c>
    </row>
    <row r="104" spans="1:61" x14ac:dyDescent="0.25">
      <c r="A104" s="173" t="s">
        <v>1608</v>
      </c>
      <c r="B104" s="170">
        <v>28.633372671251806</v>
      </c>
      <c r="C104" s="171">
        <v>28.08031879813268</v>
      </c>
      <c r="D104" s="171">
        <v>29.45751198416286</v>
      </c>
      <c r="E104" s="171">
        <v>29.626201089081412</v>
      </c>
      <c r="F104" s="171">
        <v>29.477257938786099</v>
      </c>
      <c r="G104" s="170">
        <v>27.771079074549821</v>
      </c>
      <c r="H104" s="171">
        <v>27.716471444002522</v>
      </c>
      <c r="I104" s="171">
        <v>29.016137501126323</v>
      </c>
      <c r="J104" s="171">
        <v>29.130380505200595</v>
      </c>
      <c r="K104" s="171">
        <v>28.458304981863943</v>
      </c>
      <c r="L104" s="170">
        <v>28.492619569440777</v>
      </c>
      <c r="M104" s="171">
        <v>28.173145082253345</v>
      </c>
      <c r="N104" s="171">
        <v>28.722600646923642</v>
      </c>
      <c r="O104" s="171">
        <v>28.792423957390039</v>
      </c>
      <c r="P104" s="171">
        <v>29.087558701140019</v>
      </c>
      <c r="Q104" s="170">
        <v>27.183988700828486</v>
      </c>
      <c r="R104" s="171">
        <v>26.540136191117504</v>
      </c>
      <c r="S104" s="171">
        <v>27.598723102214681</v>
      </c>
      <c r="T104" s="171">
        <v>28.216461873665814</v>
      </c>
      <c r="U104" s="171">
        <v>27.900711545381679</v>
      </c>
      <c r="V104" s="170">
        <v>27.009100559098716</v>
      </c>
      <c r="W104" s="171">
        <v>26.912381352669684</v>
      </c>
      <c r="X104" s="171">
        <v>27.306705293211067</v>
      </c>
      <c r="Y104" s="171">
        <v>27.562875994164912</v>
      </c>
      <c r="Z104" s="171">
        <v>27.552686439854455</v>
      </c>
      <c r="AA104" s="170">
        <v>29.182978374389752</v>
      </c>
      <c r="AB104" s="171">
        <v>28.957898098614152</v>
      </c>
      <c r="AC104" s="171">
        <v>29.277280091753237</v>
      </c>
      <c r="AD104" s="171">
        <v>30.064458125300593</v>
      </c>
      <c r="AE104" s="171">
        <v>29.82596852471713</v>
      </c>
      <c r="AF104" s="170">
        <v>28.846236000348323</v>
      </c>
      <c r="AG104" s="171">
        <v>28.27737788131731</v>
      </c>
      <c r="AH104" s="171">
        <v>29.637926957743186</v>
      </c>
      <c r="AI104" s="171">
        <v>30.522554057567167</v>
      </c>
      <c r="AJ104" s="171">
        <v>30.205074395673943</v>
      </c>
      <c r="AK104" s="170">
        <v>28.358439163219515</v>
      </c>
      <c r="AL104" s="171">
        <v>28.272305165565161</v>
      </c>
      <c r="AM104" s="171">
        <v>29.307515753943829</v>
      </c>
      <c r="AN104" s="171">
        <v>29.980512704071383</v>
      </c>
      <c r="AO104" s="171">
        <v>29.437170670196132</v>
      </c>
      <c r="AP104" s="170">
        <v>28.410797522244145</v>
      </c>
      <c r="AQ104" s="171">
        <v>27.950766902759106</v>
      </c>
      <c r="AR104" s="171">
        <v>30.218891555702807</v>
      </c>
      <c r="AS104" s="171">
        <v>30.17351928337623</v>
      </c>
      <c r="AT104" s="171">
        <v>29.333578649056673</v>
      </c>
      <c r="AU104" s="170">
        <v>6.9663864791150365</v>
      </c>
      <c r="AV104" s="171">
        <v>5.7841834197627326</v>
      </c>
      <c r="AW104" s="171">
        <v>7.1437815106626346</v>
      </c>
      <c r="AX104" s="171">
        <v>7.5637636712678056</v>
      </c>
      <c r="AY104" s="171">
        <v>6.9250906196012512</v>
      </c>
      <c r="AZ104" s="170">
        <v>5.4521574582392063</v>
      </c>
      <c r="BA104" s="171">
        <v>5.4074641288609495</v>
      </c>
      <c r="BB104" s="171">
        <v>5.5559169136765183</v>
      </c>
      <c r="BC104" s="171">
        <v>5.6319619563988139</v>
      </c>
      <c r="BD104" s="171">
        <v>5.5370346956478311</v>
      </c>
      <c r="BE104" s="170">
        <v>0.72711696707390538</v>
      </c>
      <c r="BF104" s="171">
        <v>0.72677009434705642</v>
      </c>
      <c r="BG104" s="171">
        <v>0.73224547190942202</v>
      </c>
      <c r="BH104" s="171">
        <v>0.73304951903282523</v>
      </c>
      <c r="BI104" s="172">
        <v>0.73364499456394372</v>
      </c>
    </row>
    <row r="105" spans="1:61" x14ac:dyDescent="0.25">
      <c r="A105" s="173" t="s">
        <v>1609</v>
      </c>
      <c r="B105" s="170">
        <v>28.62317315744659</v>
      </c>
      <c r="C105" s="171">
        <v>27.985735006392911</v>
      </c>
      <c r="D105" s="171">
        <v>29.918742916006845</v>
      </c>
      <c r="E105" s="171">
        <v>30.242223090610047</v>
      </c>
      <c r="F105" s="171">
        <v>29.691248965981476</v>
      </c>
      <c r="G105" s="170">
        <v>27.77027357257785</v>
      </c>
      <c r="H105" s="171">
        <v>27.716172803276741</v>
      </c>
      <c r="I105" s="171">
        <v>28.981193104465145</v>
      </c>
      <c r="J105" s="171">
        <v>29.100380505200594</v>
      </c>
      <c r="K105" s="171">
        <v>28.420979791250275</v>
      </c>
      <c r="L105" s="170">
        <v>29.43742339245491</v>
      </c>
      <c r="M105" s="171">
        <v>29.002598338136259</v>
      </c>
      <c r="N105" s="171">
        <v>29.675140435504737</v>
      </c>
      <c r="O105" s="171">
        <v>29.675157982681451</v>
      </c>
      <c r="P105" s="171">
        <v>29.78635367963334</v>
      </c>
      <c r="Q105" s="170">
        <v>27.684310199572053</v>
      </c>
      <c r="R105" s="171">
        <v>27.030120091212396</v>
      </c>
      <c r="S105" s="171">
        <v>28.103680881548698</v>
      </c>
      <c r="T105" s="171">
        <v>29.146455284655335</v>
      </c>
      <c r="U105" s="171">
        <v>29.316036178918285</v>
      </c>
      <c r="V105" s="170">
        <v>27.890643465381178</v>
      </c>
      <c r="W105" s="171">
        <v>27.590253133529519</v>
      </c>
      <c r="X105" s="171">
        <v>28.390060346463017</v>
      </c>
      <c r="Y105" s="171">
        <v>28.772659187523665</v>
      </c>
      <c r="Z105" s="171">
        <v>28.761895800267052</v>
      </c>
      <c r="AA105" s="170">
        <v>30.374631126255739</v>
      </c>
      <c r="AB105" s="171">
        <v>29.783312464288755</v>
      </c>
      <c r="AC105" s="171">
        <v>30.449033958159255</v>
      </c>
      <c r="AD105" s="171">
        <v>31.406554171020534</v>
      </c>
      <c r="AE105" s="171">
        <v>31.021356264488478</v>
      </c>
      <c r="AF105" s="170">
        <v>28.517462801025864</v>
      </c>
      <c r="AG105" s="171">
        <v>27.730551617855173</v>
      </c>
      <c r="AH105" s="171">
        <v>29.309030687210488</v>
      </c>
      <c r="AI105" s="171">
        <v>30.288394829841341</v>
      </c>
      <c r="AJ105" s="171">
        <v>30.303254690443666</v>
      </c>
      <c r="AK105" s="170">
        <v>28.323645447811458</v>
      </c>
      <c r="AL105" s="171">
        <v>28.234914217796739</v>
      </c>
      <c r="AM105" s="171">
        <v>29.272329514399907</v>
      </c>
      <c r="AN105" s="171">
        <v>30.324836940757109</v>
      </c>
      <c r="AO105" s="171">
        <v>29.397170670196132</v>
      </c>
      <c r="AP105" s="170">
        <v>28.378537169951787</v>
      </c>
      <c r="AQ105" s="171">
        <v>27.913513357596987</v>
      </c>
      <c r="AR105" s="171">
        <v>30.181220120212718</v>
      </c>
      <c r="AS105" s="171">
        <v>30.411832002245696</v>
      </c>
      <c r="AT105" s="171">
        <v>29.300838220911668</v>
      </c>
      <c r="AU105" s="170">
        <v>7.0590144955627228</v>
      </c>
      <c r="AV105" s="171">
        <v>5.8867885114015763</v>
      </c>
      <c r="AW105" s="171">
        <v>7.1688333472818355</v>
      </c>
      <c r="AX105" s="171">
        <v>7.522351227167138</v>
      </c>
      <c r="AY105" s="171">
        <v>7.0512544240556574</v>
      </c>
      <c r="AZ105" s="170">
        <v>5.4782611469382951</v>
      </c>
      <c r="BA105" s="171">
        <v>5.4335700334842407</v>
      </c>
      <c r="BB105" s="171">
        <v>5.5186847969197244</v>
      </c>
      <c r="BC105" s="171">
        <v>5.6272007184469777</v>
      </c>
      <c r="BD105" s="171">
        <v>5.5139195040255382</v>
      </c>
      <c r="BE105" s="170">
        <v>0.69540470059716186</v>
      </c>
      <c r="BF105" s="171">
        <v>0.69507295627584509</v>
      </c>
      <c r="BG105" s="171">
        <v>0.70050727808053059</v>
      </c>
      <c r="BH105" s="171">
        <v>0.70127647486421973</v>
      </c>
      <c r="BI105" s="172">
        <v>0.70184614031039816</v>
      </c>
    </row>
    <row r="106" spans="1:61" x14ac:dyDescent="0.25">
      <c r="A106" s="173" t="s">
        <v>1610</v>
      </c>
      <c r="B106" s="170">
        <v>34.676255626799907</v>
      </c>
      <c r="C106" s="171">
        <v>34.428971335969791</v>
      </c>
      <c r="D106" s="171">
        <v>33.028202909052389</v>
      </c>
      <c r="E106" s="171">
        <v>32.063830480576755</v>
      </c>
      <c r="F106" s="171">
        <v>36.019227599628024</v>
      </c>
      <c r="G106" s="170">
        <v>38.47572121524599</v>
      </c>
      <c r="H106" s="171">
        <v>38.339969592717239</v>
      </c>
      <c r="I106" s="171">
        <v>36.023517320751317</v>
      </c>
      <c r="J106" s="171">
        <v>33.353225301854607</v>
      </c>
      <c r="K106" s="171">
        <v>39.19340857206307</v>
      </c>
      <c r="L106" s="170">
        <v>36.193286412177009</v>
      </c>
      <c r="M106" s="171">
        <v>35.918984624327948</v>
      </c>
      <c r="N106" s="171">
        <v>34.241925936268842</v>
      </c>
      <c r="O106" s="171">
        <v>32.18174549150347</v>
      </c>
      <c r="P106" s="171">
        <v>37.619882327279306</v>
      </c>
      <c r="Q106" s="170">
        <v>34.227049636479187</v>
      </c>
      <c r="R106" s="171">
        <v>34.146804015793826</v>
      </c>
      <c r="S106" s="171">
        <v>31.639706909308671</v>
      </c>
      <c r="T106" s="171">
        <v>28.728782730741429</v>
      </c>
      <c r="U106" s="171">
        <v>34.781812553905674</v>
      </c>
      <c r="V106" s="170">
        <v>34.334880516725491</v>
      </c>
      <c r="W106" s="171">
        <v>34.110852934264003</v>
      </c>
      <c r="X106" s="171">
        <v>29.995432106701458</v>
      </c>
      <c r="Y106" s="171">
        <v>27.022561182333856</v>
      </c>
      <c r="Z106" s="171">
        <v>34.673379662121057</v>
      </c>
      <c r="AA106" s="170">
        <v>35.483271779057517</v>
      </c>
      <c r="AB106" s="171">
        <v>35.226965756056707</v>
      </c>
      <c r="AC106" s="171">
        <v>31.634428788762595</v>
      </c>
      <c r="AD106" s="171">
        <v>27.354606859244797</v>
      </c>
      <c r="AE106" s="171">
        <v>35.617125451126</v>
      </c>
      <c r="AF106" s="170">
        <v>37.485816172318955</v>
      </c>
      <c r="AG106" s="171">
        <v>36.552824950229066</v>
      </c>
      <c r="AH106" s="171">
        <v>33.989042810168883</v>
      </c>
      <c r="AI106" s="171">
        <v>28.780146294205103</v>
      </c>
      <c r="AJ106" s="171">
        <v>37.43223898592403</v>
      </c>
      <c r="AK106" s="170">
        <v>38.40357708734679</v>
      </c>
      <c r="AL106" s="171">
        <v>38.012464082143133</v>
      </c>
      <c r="AM106" s="171">
        <v>34.594147532638125</v>
      </c>
      <c r="AN106" s="171">
        <v>29.751677088027751</v>
      </c>
      <c r="AO106" s="171">
        <v>39.706352780454914</v>
      </c>
      <c r="AP106" s="170">
        <v>38.073957166916031</v>
      </c>
      <c r="AQ106" s="171">
        <v>37.637672078167242</v>
      </c>
      <c r="AR106" s="171">
        <v>34.676251726977789</v>
      </c>
      <c r="AS106" s="171">
        <v>30.690936692503723</v>
      </c>
      <c r="AT106" s="171">
        <v>38.31369790302535</v>
      </c>
      <c r="AU106" s="170">
        <v>37.301049730717573</v>
      </c>
      <c r="AV106" s="171">
        <v>36.370133255191682</v>
      </c>
      <c r="AW106" s="171">
        <v>33.922318751170678</v>
      </c>
      <c r="AX106" s="171">
        <v>31.433646046619408</v>
      </c>
      <c r="AY106" s="171">
        <v>38.421972647896531</v>
      </c>
      <c r="AZ106" s="170">
        <v>35.948424427429082</v>
      </c>
      <c r="BA106" s="171">
        <v>35.510175901270358</v>
      </c>
      <c r="BB106" s="171">
        <v>32.343073620119299</v>
      </c>
      <c r="BC106" s="171">
        <v>30.987493808302123</v>
      </c>
      <c r="BD106" s="171">
        <v>38.089856031279531</v>
      </c>
      <c r="BE106" s="170">
        <v>34.938410343505176</v>
      </c>
      <c r="BF106" s="171">
        <v>34.751877383846313</v>
      </c>
      <c r="BG106" s="171">
        <v>31.327680249737831</v>
      </c>
      <c r="BH106" s="171">
        <v>29.369947094595791</v>
      </c>
      <c r="BI106" s="172">
        <v>37.198876401770782</v>
      </c>
    </row>
    <row r="107" spans="1:61" x14ac:dyDescent="0.25">
      <c r="A107" s="173" t="s">
        <v>1611</v>
      </c>
      <c r="B107" s="170">
        <v>31.566068723759717</v>
      </c>
      <c r="C107" s="171">
        <v>31.383254437869823</v>
      </c>
      <c r="D107" s="171">
        <v>31.587626103329775</v>
      </c>
      <c r="E107" s="171">
        <v>31.47310758668733</v>
      </c>
      <c r="F107" s="171">
        <v>32.580393807444196</v>
      </c>
      <c r="G107" s="170">
        <v>32.535026727588978</v>
      </c>
      <c r="H107" s="171">
        <v>32.348823075818409</v>
      </c>
      <c r="I107" s="171">
        <v>32.225009182578496</v>
      </c>
      <c r="J107" s="171">
        <v>31.663723753233178</v>
      </c>
      <c r="K107" s="171">
        <v>33.174550487329434</v>
      </c>
      <c r="L107" s="170">
        <v>30.686477484067325</v>
      </c>
      <c r="M107" s="171">
        <v>30.435977261474061</v>
      </c>
      <c r="N107" s="171">
        <v>30.437366158318099</v>
      </c>
      <c r="O107" s="171">
        <v>30.026950327583041</v>
      </c>
      <c r="P107" s="171">
        <v>31.992913559185272</v>
      </c>
      <c r="Q107" s="170">
        <v>28.709389798095813</v>
      </c>
      <c r="R107" s="171">
        <v>28.658258807505128</v>
      </c>
      <c r="S107" s="171">
        <v>28.498648493262099</v>
      </c>
      <c r="T107" s="171">
        <v>28.12667484830148</v>
      </c>
      <c r="U107" s="171">
        <v>29.532669123400915</v>
      </c>
      <c r="V107" s="170">
        <v>29.167434466631761</v>
      </c>
      <c r="W107" s="171">
        <v>28.773582266234293</v>
      </c>
      <c r="X107" s="171">
        <v>28.493694711806054</v>
      </c>
      <c r="Y107" s="171">
        <v>28.214861515176459</v>
      </c>
      <c r="Z107" s="171">
        <v>29.571296576222508</v>
      </c>
      <c r="AA107" s="170">
        <v>30.563519345147764</v>
      </c>
      <c r="AB107" s="171">
        <v>30.442193063129579</v>
      </c>
      <c r="AC107" s="171">
        <v>30.117676948179909</v>
      </c>
      <c r="AD107" s="171">
        <v>29.710995408266374</v>
      </c>
      <c r="AE107" s="171">
        <v>31.18216406016089</v>
      </c>
      <c r="AF107" s="170">
        <v>31.788193732425817</v>
      </c>
      <c r="AG107" s="171">
        <v>31.527930488594663</v>
      </c>
      <c r="AH107" s="171">
        <v>31.431976787113157</v>
      </c>
      <c r="AI107" s="171">
        <v>30.801708544897675</v>
      </c>
      <c r="AJ107" s="171">
        <v>32.635080771124116</v>
      </c>
      <c r="AK107" s="170">
        <v>33.056554202387304</v>
      </c>
      <c r="AL107" s="171">
        <v>32.762639937777202</v>
      </c>
      <c r="AM107" s="171">
        <v>32.690587939807749</v>
      </c>
      <c r="AN107" s="171">
        <v>31.741165863117295</v>
      </c>
      <c r="AO107" s="171">
        <v>34.958085032237101</v>
      </c>
      <c r="AP107" s="170">
        <v>32.562692803087799</v>
      </c>
      <c r="AQ107" s="171">
        <v>32.542236585771029</v>
      </c>
      <c r="AR107" s="171">
        <v>32.517169856935297</v>
      </c>
      <c r="AS107" s="171">
        <v>31.47759258937791</v>
      </c>
      <c r="AT107" s="171">
        <v>32.830071295372569</v>
      </c>
      <c r="AU107" s="170">
        <v>31.736160641847452</v>
      </c>
      <c r="AV107" s="171">
        <v>31.351431842130189</v>
      </c>
      <c r="AW107" s="171">
        <v>31.236387975594106</v>
      </c>
      <c r="AX107" s="171">
        <v>30.729243912817246</v>
      </c>
      <c r="AY107" s="171">
        <v>32.99738973712472</v>
      </c>
      <c r="AZ107" s="170">
        <v>31.851875554323332</v>
      </c>
      <c r="BA107" s="171">
        <v>31.579092031292053</v>
      </c>
      <c r="BB107" s="171">
        <v>31.620522989848887</v>
      </c>
      <c r="BC107" s="171">
        <v>31.594352577814252</v>
      </c>
      <c r="BD107" s="171">
        <v>33.872170073223558</v>
      </c>
      <c r="BE107" s="170">
        <v>29.03952554374624</v>
      </c>
      <c r="BF107" s="171">
        <v>28.661247202126823</v>
      </c>
      <c r="BG107" s="171">
        <v>28.909555732649491</v>
      </c>
      <c r="BH107" s="171">
        <v>28.442537595814212</v>
      </c>
      <c r="BI107" s="172">
        <v>31.57798874902479</v>
      </c>
    </row>
    <row r="108" spans="1:61" x14ac:dyDescent="0.25">
      <c r="A108" s="173" t="s">
        <v>1612</v>
      </c>
      <c r="B108" s="170">
        <v>31.503446133516999</v>
      </c>
      <c r="C108" s="171">
        <v>31.322306636733966</v>
      </c>
      <c r="D108" s="171">
        <v>31.527180135113035</v>
      </c>
      <c r="E108" s="171">
        <v>31.421069528325923</v>
      </c>
      <c r="F108" s="171">
        <v>32.525661863562746</v>
      </c>
      <c r="G108" s="170">
        <v>32.504915179907492</v>
      </c>
      <c r="H108" s="171">
        <v>32.316798213025805</v>
      </c>
      <c r="I108" s="171">
        <v>32.181966275936077</v>
      </c>
      <c r="J108" s="171">
        <v>31.60954468108525</v>
      </c>
      <c r="K108" s="171">
        <v>33.132132889184987</v>
      </c>
      <c r="L108" s="170">
        <v>30.614514179361425</v>
      </c>
      <c r="M108" s="171">
        <v>30.373685969388877</v>
      </c>
      <c r="N108" s="171">
        <v>30.379969852401739</v>
      </c>
      <c r="O108" s="171">
        <v>29.972424738884257</v>
      </c>
      <c r="P108" s="171">
        <v>31.912555983433073</v>
      </c>
      <c r="Q108" s="170">
        <v>28.627735720074391</v>
      </c>
      <c r="R108" s="171">
        <v>28.583923326497509</v>
      </c>
      <c r="S108" s="171">
        <v>28.3969461471013</v>
      </c>
      <c r="T108" s="171">
        <v>28.004429928731113</v>
      </c>
      <c r="U108" s="171">
        <v>29.404071537232756</v>
      </c>
      <c r="V108" s="170">
        <v>29.061750825355571</v>
      </c>
      <c r="W108" s="171">
        <v>28.667762530873897</v>
      </c>
      <c r="X108" s="171">
        <v>28.386120862253598</v>
      </c>
      <c r="Y108" s="171">
        <v>27.970852768849493</v>
      </c>
      <c r="Z108" s="171">
        <v>29.404422604201535</v>
      </c>
      <c r="AA108" s="170">
        <v>30.454942985065369</v>
      </c>
      <c r="AB108" s="171">
        <v>30.343659120707997</v>
      </c>
      <c r="AC108" s="171">
        <v>30.009527849158932</v>
      </c>
      <c r="AD108" s="171">
        <v>29.593611967959689</v>
      </c>
      <c r="AE108" s="171">
        <v>30.961661246282073</v>
      </c>
      <c r="AF108" s="170">
        <v>31.675841931397141</v>
      </c>
      <c r="AG108" s="171">
        <v>31.44275356191984</v>
      </c>
      <c r="AH108" s="171">
        <v>31.28701927476715</v>
      </c>
      <c r="AI108" s="171">
        <v>30.699223208845488</v>
      </c>
      <c r="AJ108" s="171">
        <v>32.420048579264702</v>
      </c>
      <c r="AK108" s="170">
        <v>32.961347917795358</v>
      </c>
      <c r="AL108" s="171">
        <v>32.667038728328599</v>
      </c>
      <c r="AM108" s="171">
        <v>32.540618341826651</v>
      </c>
      <c r="AN108" s="171">
        <v>31.626021783237999</v>
      </c>
      <c r="AO108" s="171">
        <v>34.863355039093832</v>
      </c>
      <c r="AP108" s="170">
        <v>32.46777626471799</v>
      </c>
      <c r="AQ108" s="171">
        <v>32.455075010948846</v>
      </c>
      <c r="AR108" s="171">
        <v>32.403967740887147</v>
      </c>
      <c r="AS108" s="171">
        <v>31.368342627589435</v>
      </c>
      <c r="AT108" s="171">
        <v>32.706238953288192</v>
      </c>
      <c r="AU108" s="170">
        <v>31.662008459206131</v>
      </c>
      <c r="AV108" s="171">
        <v>31.293047568729129</v>
      </c>
      <c r="AW108" s="171">
        <v>31.147783734452403</v>
      </c>
      <c r="AX108" s="171">
        <v>30.633127604271898</v>
      </c>
      <c r="AY108" s="171">
        <v>32.909948638931688</v>
      </c>
      <c r="AZ108" s="170">
        <v>31.769035466791522</v>
      </c>
      <c r="BA108" s="171">
        <v>31.505251191945739</v>
      </c>
      <c r="BB108" s="171">
        <v>31.553439973713989</v>
      </c>
      <c r="BC108" s="171">
        <v>31.48980888938792</v>
      </c>
      <c r="BD108" s="171">
        <v>33.766743336545382</v>
      </c>
      <c r="BE108" s="170">
        <v>29.004578206322247</v>
      </c>
      <c r="BF108" s="171">
        <v>28.657447318273217</v>
      </c>
      <c r="BG108" s="171">
        <v>28.879699330387773</v>
      </c>
      <c r="BH108" s="171">
        <v>28.401146835348271</v>
      </c>
      <c r="BI108" s="172">
        <v>31.524881434723781</v>
      </c>
    </row>
    <row r="109" spans="1:61" x14ac:dyDescent="0.25">
      <c r="A109" s="173" t="s">
        <v>1613</v>
      </c>
      <c r="B109" s="170" t="s">
        <v>1614</v>
      </c>
      <c r="C109" s="171" t="s">
        <v>1614</v>
      </c>
      <c r="D109" s="171" t="s">
        <v>1614</v>
      </c>
      <c r="E109" s="171" t="s">
        <v>1614</v>
      </c>
      <c r="F109" s="171" t="s">
        <v>1614</v>
      </c>
      <c r="G109" s="170" t="s">
        <v>1614</v>
      </c>
      <c r="H109" s="171" t="s">
        <v>1614</v>
      </c>
      <c r="I109" s="171" t="s">
        <v>1614</v>
      </c>
      <c r="J109" s="171" t="s">
        <v>1614</v>
      </c>
      <c r="K109" s="171" t="s">
        <v>1614</v>
      </c>
      <c r="L109" s="170" t="s">
        <v>1614</v>
      </c>
      <c r="M109" s="171" t="s">
        <v>1614</v>
      </c>
      <c r="N109" s="171" t="s">
        <v>1614</v>
      </c>
      <c r="O109" s="171" t="s">
        <v>1614</v>
      </c>
      <c r="P109" s="171" t="s">
        <v>1614</v>
      </c>
      <c r="Q109" s="170">
        <v>27.901875965647722</v>
      </c>
      <c r="R109" s="171">
        <v>27.781495776070521</v>
      </c>
      <c r="S109" s="171">
        <v>27.694143787000307</v>
      </c>
      <c r="T109" s="171">
        <v>27.596504845107827</v>
      </c>
      <c r="U109" s="171">
        <v>28.557429206260963</v>
      </c>
      <c r="V109" s="170">
        <v>28.043403109901821</v>
      </c>
      <c r="W109" s="171">
        <v>27.677124895645136</v>
      </c>
      <c r="X109" s="171">
        <v>27.537069159335672</v>
      </c>
      <c r="Y109" s="171">
        <v>27.589725390072712</v>
      </c>
      <c r="Z109" s="171">
        <v>28.425975099963651</v>
      </c>
      <c r="AA109" s="170">
        <v>29.674097588415979</v>
      </c>
      <c r="AB109" s="171">
        <v>29.589687007508541</v>
      </c>
      <c r="AC109" s="171">
        <v>29.279372814554396</v>
      </c>
      <c r="AD109" s="171">
        <v>28.970204325096613</v>
      </c>
      <c r="AE109" s="171">
        <v>29.888865340793984</v>
      </c>
      <c r="AF109" s="170">
        <v>30.94699196047091</v>
      </c>
      <c r="AG109" s="171">
        <v>30.864585926818737</v>
      </c>
      <c r="AH109" s="171">
        <v>30.814396246385012</v>
      </c>
      <c r="AI109" s="171">
        <v>30.44739400524815</v>
      </c>
      <c r="AJ109" s="171">
        <v>31.812048222091441</v>
      </c>
      <c r="AK109" s="170">
        <v>32.523237288112803</v>
      </c>
      <c r="AL109" s="171">
        <v>32.218539514583121</v>
      </c>
      <c r="AM109" s="171">
        <v>32.155431022654945</v>
      </c>
      <c r="AN109" s="171">
        <v>31.458318770321661</v>
      </c>
      <c r="AO109" s="171">
        <v>34.377856456935085</v>
      </c>
      <c r="AP109" s="170">
        <v>32.040654754934913</v>
      </c>
      <c r="AQ109" s="171">
        <v>32.004182974160713</v>
      </c>
      <c r="AR109" s="171">
        <v>32.063198382684796</v>
      </c>
      <c r="AS109" s="171">
        <v>31.225894105179275</v>
      </c>
      <c r="AT109" s="171">
        <v>32.272340416765985</v>
      </c>
      <c r="AU109" s="170">
        <v>31.240435392986189</v>
      </c>
      <c r="AV109" s="171">
        <v>30.857079529847741</v>
      </c>
      <c r="AW109" s="171">
        <v>30.763560677976905</v>
      </c>
      <c r="AX109" s="171">
        <v>30.4202088818814</v>
      </c>
      <c r="AY109" s="171">
        <v>32.477506793668574</v>
      </c>
      <c r="AZ109" s="170">
        <v>31.351491421514886</v>
      </c>
      <c r="BA109" s="171">
        <v>31.06883929819919</v>
      </c>
      <c r="BB109" s="171">
        <v>31.226531349232982</v>
      </c>
      <c r="BC109" s="171">
        <v>31.235748266486151</v>
      </c>
      <c r="BD109" s="171">
        <v>33.313186917045982</v>
      </c>
      <c r="BE109" s="170">
        <v>28.523017134169731</v>
      </c>
      <c r="BF109" s="171">
        <v>27.987495177590166</v>
      </c>
      <c r="BG109" s="171">
        <v>28.342485397964701</v>
      </c>
      <c r="BH109" s="171">
        <v>27.961653719394118</v>
      </c>
      <c r="BI109" s="172">
        <v>30.947582719177202</v>
      </c>
    </row>
    <row r="110" spans="1:61" x14ac:dyDescent="0.25">
      <c r="A110" s="173" t="s">
        <v>1615</v>
      </c>
      <c r="B110" s="170">
        <v>31.121632876643154</v>
      </c>
      <c r="C110" s="171">
        <v>31.117630906009339</v>
      </c>
      <c r="D110" s="171">
        <v>30.998677462711889</v>
      </c>
      <c r="E110" s="171">
        <v>30.34224944583865</v>
      </c>
      <c r="F110" s="171">
        <v>31.974935225961701</v>
      </c>
      <c r="G110" s="170">
        <v>32.40787966066037</v>
      </c>
      <c r="H110" s="171">
        <v>32.229746408256794</v>
      </c>
      <c r="I110" s="171">
        <v>32.126433751914746</v>
      </c>
      <c r="J110" s="171">
        <v>30.45789180562435</v>
      </c>
      <c r="K110" s="171">
        <v>32.941667530288449</v>
      </c>
      <c r="L110" s="170">
        <v>30.293648387235052</v>
      </c>
      <c r="M110" s="171">
        <v>30.139932491349636</v>
      </c>
      <c r="N110" s="171">
        <v>29.767360063998076</v>
      </c>
      <c r="O110" s="171">
        <v>28.930825874226162</v>
      </c>
      <c r="P110" s="171">
        <v>31.395734193186847</v>
      </c>
      <c r="Q110" s="170">
        <v>28.282291099424548</v>
      </c>
      <c r="R110" s="171">
        <v>28.308086712987055</v>
      </c>
      <c r="S110" s="171">
        <v>27.836177646019497</v>
      </c>
      <c r="T110" s="171">
        <v>26.756058855663696</v>
      </c>
      <c r="U110" s="171">
        <v>28.890391271897844</v>
      </c>
      <c r="V110" s="170">
        <v>28.776077302653885</v>
      </c>
      <c r="W110" s="171">
        <v>28.549740623202176</v>
      </c>
      <c r="X110" s="171">
        <v>27.747451416315339</v>
      </c>
      <c r="Y110" s="171">
        <v>21.778129006156149</v>
      </c>
      <c r="Z110" s="171">
        <v>28.405021765262678</v>
      </c>
      <c r="AA110" s="170">
        <v>30.160482397743419</v>
      </c>
      <c r="AB110" s="171">
        <v>30.124033655292319</v>
      </c>
      <c r="AC110" s="171">
        <v>29.5369688086267</v>
      </c>
      <c r="AD110" s="171">
        <v>28.636749049459436</v>
      </c>
      <c r="AE110" s="171">
        <v>30.423667912100125</v>
      </c>
      <c r="AF110" s="170">
        <v>31.479891471975417</v>
      </c>
      <c r="AG110" s="171">
        <v>31.542995925379575</v>
      </c>
      <c r="AH110" s="171">
        <v>30.768537624145726</v>
      </c>
      <c r="AI110" s="171">
        <v>29.111576447506319</v>
      </c>
      <c r="AJ110" s="171">
        <v>31.849774481173451</v>
      </c>
      <c r="AK110" s="170">
        <v>33.189212369143817</v>
      </c>
      <c r="AL110" s="171">
        <v>32.909351671743678</v>
      </c>
      <c r="AM110" s="171">
        <v>32.306488802985172</v>
      </c>
      <c r="AN110" s="171">
        <v>30.700278877543532</v>
      </c>
      <c r="AO110" s="171">
        <v>35.045377463841355</v>
      </c>
      <c r="AP110" s="170">
        <v>32.405120772527852</v>
      </c>
      <c r="AQ110" s="171">
        <v>32.47381207242853</v>
      </c>
      <c r="AR110" s="171">
        <v>31.723860884260183</v>
      </c>
      <c r="AS110" s="171">
        <v>30.012810420462234</v>
      </c>
      <c r="AT110" s="171">
        <v>32.28046771647827</v>
      </c>
      <c r="AU110" s="170">
        <v>31.502078707998173</v>
      </c>
      <c r="AV110" s="171">
        <v>31.203813401292887</v>
      </c>
      <c r="AW110" s="171">
        <v>30.736287371026169</v>
      </c>
      <c r="AX110" s="171">
        <v>29.321816106759378</v>
      </c>
      <c r="AY110" s="171">
        <v>32.472190250735395</v>
      </c>
      <c r="AZ110" s="170">
        <v>31.295989521078784</v>
      </c>
      <c r="BA110" s="171">
        <v>31.139033197060847</v>
      </c>
      <c r="BB110" s="171">
        <v>30.997316019119065</v>
      </c>
      <c r="BC110" s="171">
        <v>30.167053563639179</v>
      </c>
      <c r="BD110" s="171">
        <v>33.161274041796062</v>
      </c>
      <c r="BE110" s="170">
        <v>29.22903588451214</v>
      </c>
      <c r="BF110" s="171">
        <v>29.032654922651759</v>
      </c>
      <c r="BG110" s="171">
        <v>28.99352576501926</v>
      </c>
      <c r="BH110" s="171">
        <v>27.838714329334952</v>
      </c>
      <c r="BI110" s="172">
        <v>31.382062963085989</v>
      </c>
    </row>
    <row r="111" spans="1:61" x14ac:dyDescent="0.25">
      <c r="A111" s="173" t="s">
        <v>1616</v>
      </c>
      <c r="B111" s="170">
        <v>31.327841328801501</v>
      </c>
      <c r="C111" s="171">
        <v>31.299698239719305</v>
      </c>
      <c r="D111" s="171">
        <v>30.99837317052015</v>
      </c>
      <c r="E111" s="171">
        <v>30.311962795804007</v>
      </c>
      <c r="F111" s="171">
        <v>32.224057699609133</v>
      </c>
      <c r="G111" s="170">
        <v>32.588252469042523</v>
      </c>
      <c r="H111" s="171">
        <v>32.465228928752055</v>
      </c>
      <c r="I111" s="171">
        <v>32.145565772983069</v>
      </c>
      <c r="J111" s="171">
        <v>30.443262209014364</v>
      </c>
      <c r="K111" s="171">
        <v>33.005590584055071</v>
      </c>
      <c r="L111" s="170">
        <v>30.423451677892256</v>
      </c>
      <c r="M111" s="171">
        <v>30.243380281690147</v>
      </c>
      <c r="N111" s="171">
        <v>29.787363111158083</v>
      </c>
      <c r="O111" s="171">
        <v>28.847945620893132</v>
      </c>
      <c r="P111" s="171">
        <v>31.673589545562159</v>
      </c>
      <c r="Q111" s="170">
        <v>28.558152661252237</v>
      </c>
      <c r="R111" s="171">
        <v>28.569977349943382</v>
      </c>
      <c r="S111" s="171">
        <v>27.896190513898549</v>
      </c>
      <c r="T111" s="171">
        <v>26.812528805909942</v>
      </c>
      <c r="U111" s="171">
        <v>29.223905541074931</v>
      </c>
      <c r="V111" s="170">
        <v>28.946463124170911</v>
      </c>
      <c r="W111" s="171">
        <v>28.792928510973297</v>
      </c>
      <c r="X111" s="171">
        <v>27.803480512435392</v>
      </c>
      <c r="Y111" s="171">
        <v>23.808054511496643</v>
      </c>
      <c r="Z111" s="171">
        <v>28.395683126927743</v>
      </c>
      <c r="AA111" s="170">
        <v>30.403214393151462</v>
      </c>
      <c r="AB111" s="171">
        <v>30.38877455530945</v>
      </c>
      <c r="AC111" s="171">
        <v>29.501792112689383</v>
      </c>
      <c r="AD111" s="171">
        <v>28.557455292869889</v>
      </c>
      <c r="AE111" s="171">
        <v>30.731147361551606</v>
      </c>
      <c r="AF111" s="170">
        <v>31.747860016123997</v>
      </c>
      <c r="AG111" s="171">
        <v>31.726432173610611</v>
      </c>
      <c r="AH111" s="171">
        <v>30.721669497539803</v>
      </c>
      <c r="AI111" s="171">
        <v>29.066344992728954</v>
      </c>
      <c r="AJ111" s="171">
        <v>32.030406131906112</v>
      </c>
      <c r="AK111" s="170">
        <v>33.296957320753755</v>
      </c>
      <c r="AL111" s="171">
        <v>33.022679857486068</v>
      </c>
      <c r="AM111" s="171">
        <v>32.339066901685648</v>
      </c>
      <c r="AN111" s="171">
        <v>30.611225179391489</v>
      </c>
      <c r="AO111" s="171">
        <v>35.141799715475813</v>
      </c>
      <c r="AP111" s="170">
        <v>32.505832440676244</v>
      </c>
      <c r="AQ111" s="171">
        <v>32.603379283265625</v>
      </c>
      <c r="AR111" s="171">
        <v>31.629063123961139</v>
      </c>
      <c r="AS111" s="171">
        <v>29.843102966187985</v>
      </c>
      <c r="AT111" s="171">
        <v>32.456780348845072</v>
      </c>
      <c r="AU111" s="170">
        <v>31.697752689362993</v>
      </c>
      <c r="AV111" s="171">
        <v>31.385740170135684</v>
      </c>
      <c r="AW111" s="171">
        <v>30.717059647780392</v>
      </c>
      <c r="AX111" s="171">
        <v>29.299516381607216</v>
      </c>
      <c r="AY111" s="171">
        <v>32.690172526497641</v>
      </c>
      <c r="AZ111" s="170">
        <v>31.36831972308941</v>
      </c>
      <c r="BA111" s="171">
        <v>31.145920034762266</v>
      </c>
      <c r="BB111" s="171">
        <v>30.792265425485557</v>
      </c>
      <c r="BC111" s="171">
        <v>29.923712357061842</v>
      </c>
      <c r="BD111" s="171">
        <v>33.233148834878016</v>
      </c>
      <c r="BE111" s="170">
        <v>29.263530542924457</v>
      </c>
      <c r="BF111" s="171">
        <v>29.075775452255954</v>
      </c>
      <c r="BG111" s="171">
        <v>28.923402799314236</v>
      </c>
      <c r="BH111" s="171">
        <v>27.583539524410824</v>
      </c>
      <c r="BI111" s="172">
        <v>31.399449122375458</v>
      </c>
    </row>
    <row r="112" spans="1:61" x14ac:dyDescent="0.25">
      <c r="A112" s="173" t="s">
        <v>1617</v>
      </c>
      <c r="B112" s="170">
        <v>31.639608659485496</v>
      </c>
      <c r="C112" s="171">
        <v>31.439352873836643</v>
      </c>
      <c r="D112" s="171">
        <v>31.703331570410839</v>
      </c>
      <c r="E112" s="171">
        <v>31.633202385919482</v>
      </c>
      <c r="F112" s="171">
        <v>32.681951227341003</v>
      </c>
      <c r="G112" s="170">
        <v>32.477215160054406</v>
      </c>
      <c r="H112" s="171">
        <v>32.287628481696309</v>
      </c>
      <c r="I112" s="171">
        <v>32.269453779929393</v>
      </c>
      <c r="J112" s="171">
        <v>31.741121470474933</v>
      </c>
      <c r="K112" s="171">
        <v>33.202541860981562</v>
      </c>
      <c r="L112" s="170">
        <v>30.630445133358869</v>
      </c>
      <c r="M112" s="171">
        <v>30.370104739189053</v>
      </c>
      <c r="N112" s="171">
        <v>30.502161817310803</v>
      </c>
      <c r="O112" s="171">
        <v>30.113684801629379</v>
      </c>
      <c r="P112" s="171">
        <v>32.059310500457094</v>
      </c>
      <c r="Q112" s="170">
        <v>28.631562279540802</v>
      </c>
      <c r="R112" s="171">
        <v>28.547155229408343</v>
      </c>
      <c r="S112" s="171">
        <v>28.451200985547562</v>
      </c>
      <c r="T112" s="171">
        <v>28.134384251088367</v>
      </c>
      <c r="U112" s="171">
        <v>29.478954901061073</v>
      </c>
      <c r="V112" s="170">
        <v>28.998478985646816</v>
      </c>
      <c r="W112" s="171">
        <v>28.645194240621034</v>
      </c>
      <c r="X112" s="171">
        <v>28.394181387451262</v>
      </c>
      <c r="Y112" s="171">
        <v>28.216298092093677</v>
      </c>
      <c r="Z112" s="171">
        <v>29.40707400729168</v>
      </c>
      <c r="AA112" s="170">
        <v>30.46012662940765</v>
      </c>
      <c r="AB112" s="171">
        <v>30.344450906652046</v>
      </c>
      <c r="AC112" s="171">
        <v>30.077676948179914</v>
      </c>
      <c r="AD112" s="171">
        <v>29.7187979558874</v>
      </c>
      <c r="AE112" s="171">
        <v>30.998378698426414</v>
      </c>
      <c r="AF112" s="170">
        <v>31.763021888193801</v>
      </c>
      <c r="AG112" s="171">
        <v>31.482045855220548</v>
      </c>
      <c r="AH112" s="171">
        <v>31.419319133400844</v>
      </c>
      <c r="AI112" s="171">
        <v>30.946593621792008</v>
      </c>
      <c r="AJ112" s="171">
        <v>32.452334155016885</v>
      </c>
      <c r="AK112" s="170">
        <v>33.031383086128805</v>
      </c>
      <c r="AL112" s="171">
        <v>32.737846368407531</v>
      </c>
      <c r="AM112" s="171">
        <v>32.681332897983417</v>
      </c>
      <c r="AN112" s="171">
        <v>31.905689413856546</v>
      </c>
      <c r="AO112" s="171">
        <v>34.98400464763408</v>
      </c>
      <c r="AP112" s="170">
        <v>32.540432450795436</v>
      </c>
      <c r="AQ112" s="171">
        <v>32.517325097784557</v>
      </c>
      <c r="AR112" s="171">
        <v>32.549143054398506</v>
      </c>
      <c r="AS112" s="171">
        <v>31.61952099474437</v>
      </c>
      <c r="AT112" s="171">
        <v>32.84266968210386</v>
      </c>
      <c r="AU112" s="170">
        <v>31.728717426518429</v>
      </c>
      <c r="AV112" s="171">
        <v>31.336074595676163</v>
      </c>
      <c r="AW112" s="171">
        <v>31.251101836021405</v>
      </c>
      <c r="AX112" s="171">
        <v>30.827615544529394</v>
      </c>
      <c r="AY112" s="171">
        <v>33.063585777653259</v>
      </c>
      <c r="AZ112" s="170">
        <v>31.844632183924304</v>
      </c>
      <c r="BA112" s="171">
        <v>31.560357771666649</v>
      </c>
      <c r="BB112" s="171">
        <v>31.688996272291632</v>
      </c>
      <c r="BC112" s="171">
        <v>31.671136130112085</v>
      </c>
      <c r="BD112" s="171">
        <v>33.952271446881944</v>
      </c>
      <c r="BE112" s="170">
        <v>29.062451651783267</v>
      </c>
      <c r="BF112" s="171">
        <v>28.619052487663097</v>
      </c>
      <c r="BG112" s="171">
        <v>28.912108023593763</v>
      </c>
      <c r="BH112" s="171">
        <v>28.502519460308143</v>
      </c>
      <c r="BI112" s="172">
        <v>31.655062023110649</v>
      </c>
    </row>
    <row r="113" spans="1:61" x14ac:dyDescent="0.25">
      <c r="A113" s="173" t="s">
        <v>1618</v>
      </c>
      <c r="B113" s="170">
        <v>29.759793051594716</v>
      </c>
      <c r="C113" s="171">
        <v>29.609916029853409</v>
      </c>
      <c r="D113" s="171">
        <v>29.957453078500205</v>
      </c>
      <c r="E113" s="171">
        <v>30.012512075035275</v>
      </c>
      <c r="F113" s="171">
        <v>30.191395214259639</v>
      </c>
      <c r="G113" s="170">
        <v>30.184157473502058</v>
      </c>
      <c r="H113" s="171">
        <v>30.042851697375731</v>
      </c>
      <c r="I113" s="171">
        <v>30.073992570384753</v>
      </c>
      <c r="J113" s="171">
        <v>29.973236237961586</v>
      </c>
      <c r="K113" s="171">
        <v>30.400376578577244</v>
      </c>
      <c r="L113" s="170">
        <v>28.548471942024261</v>
      </c>
      <c r="M113" s="171">
        <v>28.456778776986297</v>
      </c>
      <c r="N113" s="171">
        <v>28.585231680589743</v>
      </c>
      <c r="O113" s="171">
        <v>28.667187889740031</v>
      </c>
      <c r="P113" s="171">
        <v>29.552626670414419</v>
      </c>
      <c r="Q113" s="170">
        <v>26.964660616731869</v>
      </c>
      <c r="R113" s="171">
        <v>26.913368170548807</v>
      </c>
      <c r="S113" s="171">
        <v>27.084398142076228</v>
      </c>
      <c r="T113" s="171">
        <v>27.137631414620213</v>
      </c>
      <c r="U113" s="171">
        <v>27.361222556894884</v>
      </c>
      <c r="V113" s="170">
        <v>27.316813801952637</v>
      </c>
      <c r="W113" s="171">
        <v>27.245974432879102</v>
      </c>
      <c r="X113" s="171">
        <v>27.179570425372791</v>
      </c>
      <c r="Y113" s="171">
        <v>27.194483853646943</v>
      </c>
      <c r="Z113" s="171">
        <v>27.454341058696929</v>
      </c>
      <c r="AA113" s="170">
        <v>28.961410959440013</v>
      </c>
      <c r="AB113" s="171">
        <v>28.867770523985726</v>
      </c>
      <c r="AC113" s="171">
        <v>28.979150123756522</v>
      </c>
      <c r="AD113" s="171">
        <v>28.967467003278909</v>
      </c>
      <c r="AE113" s="171">
        <v>29.240703281454216</v>
      </c>
      <c r="AF113" s="170">
        <v>29.824748476787331</v>
      </c>
      <c r="AG113" s="171">
        <v>29.719447857451247</v>
      </c>
      <c r="AH113" s="171">
        <v>29.953464513947953</v>
      </c>
      <c r="AI113" s="171">
        <v>30.013705331827676</v>
      </c>
      <c r="AJ113" s="171">
        <v>30.302032010496816</v>
      </c>
      <c r="AK113" s="170">
        <v>29.609883081423561</v>
      </c>
      <c r="AL113" s="171">
        <v>29.105698905454659</v>
      </c>
      <c r="AM113" s="171">
        <v>30.470527135769942</v>
      </c>
      <c r="AN113" s="171">
        <v>30.560866826723405</v>
      </c>
      <c r="AO113" s="171">
        <v>29.81110896650975</v>
      </c>
      <c r="AP113" s="170">
        <v>30.618275328692963</v>
      </c>
      <c r="AQ113" s="171">
        <v>30.617478834740325</v>
      </c>
      <c r="AR113" s="171">
        <v>30.864183483315191</v>
      </c>
      <c r="AS113" s="171">
        <v>30.637139809293799</v>
      </c>
      <c r="AT113" s="171">
        <v>30.782908857086518</v>
      </c>
      <c r="AU113" s="170">
        <v>1.4726474407786341</v>
      </c>
      <c r="AV113" s="171">
        <v>0</v>
      </c>
      <c r="AW113" s="171">
        <v>1.6853412401413985</v>
      </c>
      <c r="AX113" s="171">
        <v>2.5789875366030857</v>
      </c>
      <c r="AY113" s="171">
        <v>0.88641118737451541</v>
      </c>
      <c r="AZ113" s="170" t="s">
        <v>1614</v>
      </c>
      <c r="BA113" s="171" t="s">
        <v>1614</v>
      </c>
      <c r="BB113" s="171" t="s">
        <v>1614</v>
      </c>
      <c r="BC113" s="171" t="s">
        <v>1614</v>
      </c>
      <c r="BD113" s="171" t="s">
        <v>1614</v>
      </c>
      <c r="BE113" s="170" t="s">
        <v>1614</v>
      </c>
      <c r="BF113" s="171" t="s">
        <v>1614</v>
      </c>
      <c r="BG113" s="171" t="s">
        <v>1614</v>
      </c>
      <c r="BH113" s="171" t="s">
        <v>1614</v>
      </c>
      <c r="BI113" s="172" t="s">
        <v>1614</v>
      </c>
    </row>
    <row r="114" spans="1:61" x14ac:dyDescent="0.25">
      <c r="A114" s="173" t="s">
        <v>1619</v>
      </c>
      <c r="B114" s="170">
        <v>29.624578366997106</v>
      </c>
      <c r="C114" s="171">
        <v>29.515077354226758</v>
      </c>
      <c r="D114" s="171">
        <v>29.679269850724729</v>
      </c>
      <c r="E114" s="171">
        <v>29.74780790468137</v>
      </c>
      <c r="F114" s="171">
        <v>29.908076092758112</v>
      </c>
      <c r="G114" s="170">
        <v>29.896841181229053</v>
      </c>
      <c r="H114" s="171">
        <v>29.84443999400596</v>
      </c>
      <c r="I114" s="171">
        <v>29.829229728290695</v>
      </c>
      <c r="J114" s="171">
        <v>29.787352687248916</v>
      </c>
      <c r="K114" s="171">
        <v>30.115395060083401</v>
      </c>
      <c r="L114" s="170">
        <v>28.314243451664073</v>
      </c>
      <c r="M114" s="171">
        <v>28.229672783147084</v>
      </c>
      <c r="N114" s="171">
        <v>28.333278643882654</v>
      </c>
      <c r="O114" s="171">
        <v>28.440335683992746</v>
      </c>
      <c r="P114" s="171">
        <v>29.270071085992143</v>
      </c>
      <c r="Q114" s="170">
        <v>26.855680530209835</v>
      </c>
      <c r="R114" s="171">
        <v>26.814679501698755</v>
      </c>
      <c r="S114" s="171">
        <v>26.953717835457766</v>
      </c>
      <c r="T114" s="171">
        <v>27.006970639402958</v>
      </c>
      <c r="U114" s="171">
        <v>27.106233828297693</v>
      </c>
      <c r="V114" s="170">
        <v>27.191505673726155</v>
      </c>
      <c r="W114" s="171">
        <v>27.117995305292933</v>
      </c>
      <c r="X114" s="171">
        <v>27.056709275544552</v>
      </c>
      <c r="Y114" s="171">
        <v>27.074271770384684</v>
      </c>
      <c r="Z114" s="171">
        <v>27.263487525688227</v>
      </c>
      <c r="AA114" s="170">
        <v>28.871410959440009</v>
      </c>
      <c r="AB114" s="171">
        <v>28.775145169391877</v>
      </c>
      <c r="AC114" s="171">
        <v>28.886591571944319</v>
      </c>
      <c r="AD114" s="171">
        <v>28.874906238397294</v>
      </c>
      <c r="AE114" s="171">
        <v>29.14551828617838</v>
      </c>
      <c r="AF114" s="170">
        <v>29.734748476787331</v>
      </c>
      <c r="AG114" s="171">
        <v>29.622036320788663</v>
      </c>
      <c r="AH114" s="171">
        <v>29.856037192352307</v>
      </c>
      <c r="AI114" s="171">
        <v>29.921192471423577</v>
      </c>
      <c r="AJ114" s="171">
        <v>30.15687889790766</v>
      </c>
      <c r="AK114" s="170">
        <v>29.515065920459875</v>
      </c>
      <c r="AL114" s="171">
        <v>29.010887634771368</v>
      </c>
      <c r="AM114" s="171">
        <v>30.375713375313861</v>
      </c>
      <c r="AN114" s="171">
        <v>30.470866826723412</v>
      </c>
      <c r="AO114" s="171">
        <v>29.674473304347902</v>
      </c>
      <c r="AP114" s="170">
        <v>30.523358790323158</v>
      </c>
      <c r="AQ114" s="171">
        <v>30.522567346753853</v>
      </c>
      <c r="AR114" s="171">
        <v>30.769257092399553</v>
      </c>
      <c r="AS114" s="171">
        <v>30.542208134883918</v>
      </c>
      <c r="AT114" s="171">
        <v>30.677255285107922</v>
      </c>
      <c r="AU114" s="170">
        <v>1.4655171330075174</v>
      </c>
      <c r="AV114" s="171">
        <v>0</v>
      </c>
      <c r="AW114" s="171">
        <v>1.6782051705104759</v>
      </c>
      <c r="AX114" s="171">
        <v>2.5644567529033027</v>
      </c>
      <c r="AY114" s="171">
        <v>0.88415169258066006</v>
      </c>
      <c r="AZ114" s="170" t="s">
        <v>1614</v>
      </c>
      <c r="BA114" s="171" t="s">
        <v>1614</v>
      </c>
      <c r="BB114" s="171" t="s">
        <v>1614</v>
      </c>
      <c r="BC114" s="171" t="s">
        <v>1614</v>
      </c>
      <c r="BD114" s="171" t="s">
        <v>1614</v>
      </c>
      <c r="BE114" s="170" t="s">
        <v>1614</v>
      </c>
      <c r="BF114" s="171" t="s">
        <v>1614</v>
      </c>
      <c r="BG114" s="171" t="s">
        <v>1614</v>
      </c>
      <c r="BH114" s="171" t="s">
        <v>1614</v>
      </c>
      <c r="BI114" s="172" t="s">
        <v>1614</v>
      </c>
    </row>
    <row r="115" spans="1:61" x14ac:dyDescent="0.25">
      <c r="A115" s="173" t="s">
        <v>1620</v>
      </c>
      <c r="B115" s="170">
        <v>33.02903714915351</v>
      </c>
      <c r="C115" s="171">
        <v>32.792158410395174</v>
      </c>
      <c r="D115" s="171">
        <v>30.538551760453377</v>
      </c>
      <c r="E115" s="171">
        <v>29.669348811696732</v>
      </c>
      <c r="F115" s="171">
        <v>34.09636557392384</v>
      </c>
      <c r="G115" s="170">
        <v>34.865143949697604</v>
      </c>
      <c r="H115" s="171">
        <v>34.75214877090891</v>
      </c>
      <c r="I115" s="171">
        <v>31.574845206792322</v>
      </c>
      <c r="J115" s="171">
        <v>28.894413185845575</v>
      </c>
      <c r="K115" s="171">
        <v>35.160582179781379</v>
      </c>
      <c r="L115" s="170">
        <v>32.38441405477608</v>
      </c>
      <c r="M115" s="171">
        <v>32.146916657051094</v>
      </c>
      <c r="N115" s="171">
        <v>29.541935710323859</v>
      </c>
      <c r="O115" s="171">
        <v>27.447949983564456</v>
      </c>
      <c r="P115" s="171">
        <v>33.766633324141303</v>
      </c>
      <c r="Q115" s="170">
        <v>30.419447795262279</v>
      </c>
      <c r="R115" s="171">
        <v>30.319804199442935</v>
      </c>
      <c r="S115" s="171">
        <v>27.572377282914346</v>
      </c>
      <c r="T115" s="171">
        <v>25.44651895601163</v>
      </c>
      <c r="U115" s="171">
        <v>31.077055241297508</v>
      </c>
      <c r="V115" s="170">
        <v>30.640454196495664</v>
      </c>
      <c r="W115" s="171">
        <v>30.4482991779937</v>
      </c>
      <c r="X115" s="171">
        <v>27.441964685795455</v>
      </c>
      <c r="Y115" s="171">
        <v>23.931082808042898</v>
      </c>
      <c r="Z115" s="171">
        <v>31.004634093452967</v>
      </c>
      <c r="AA115" s="170">
        <v>31.960673508728625</v>
      </c>
      <c r="AB115" s="171">
        <v>31.931725265504625</v>
      </c>
      <c r="AC115" s="171">
        <v>28.439391070612164</v>
      </c>
      <c r="AD115" s="171">
        <v>24.978565846964145</v>
      </c>
      <c r="AE115" s="171">
        <v>32.519638471702542</v>
      </c>
      <c r="AF115" s="170">
        <v>33.506350792576221</v>
      </c>
      <c r="AG115" s="171">
        <v>33.41456643820009</v>
      </c>
      <c r="AH115" s="171">
        <v>30.352162617904163</v>
      </c>
      <c r="AI115" s="171">
        <v>26.218329540746279</v>
      </c>
      <c r="AJ115" s="171">
        <v>34.289944305029664</v>
      </c>
      <c r="AK115" s="170">
        <v>34.937001832356209</v>
      </c>
      <c r="AL115" s="171">
        <v>34.723771043248234</v>
      </c>
      <c r="AM115" s="171">
        <v>31.21189557899914</v>
      </c>
      <c r="AN115" s="171">
        <v>27.062587817015888</v>
      </c>
      <c r="AO115" s="171">
        <v>36.758751291612967</v>
      </c>
      <c r="AP115" s="170">
        <v>34.315371569414026</v>
      </c>
      <c r="AQ115" s="171">
        <v>34.077228898923238</v>
      </c>
      <c r="AR115" s="171">
        <v>31.017870389672773</v>
      </c>
      <c r="AS115" s="171">
        <v>28.350241992198491</v>
      </c>
      <c r="AT115" s="171">
        <v>34.596328092122882</v>
      </c>
      <c r="AU115" s="170">
        <v>33.31629232025918</v>
      </c>
      <c r="AV115" s="171">
        <v>32.767026044256589</v>
      </c>
      <c r="AW115" s="171">
        <v>30.276673760476321</v>
      </c>
      <c r="AX115" s="171">
        <v>28.369337837715261</v>
      </c>
      <c r="AY115" s="171">
        <v>34.645462688518471</v>
      </c>
      <c r="AZ115" s="170">
        <v>33.072807949155731</v>
      </c>
      <c r="BA115" s="171">
        <v>32.781237398303084</v>
      </c>
      <c r="BB115" s="171">
        <v>30.049109561305876</v>
      </c>
      <c r="BC115" s="171">
        <v>29.161431102114143</v>
      </c>
      <c r="BD115" s="171">
        <v>35.321400772740638</v>
      </c>
      <c r="BE115" s="170">
        <v>31.189314509943568</v>
      </c>
      <c r="BF115" s="171">
        <v>30.993152192627914</v>
      </c>
      <c r="BG115" s="171">
        <v>28.240681812494927</v>
      </c>
      <c r="BH115" s="171">
        <v>27.065896517691275</v>
      </c>
      <c r="BI115" s="172">
        <v>33.311255078066431</v>
      </c>
    </row>
    <row r="116" spans="1:61" x14ac:dyDescent="0.25">
      <c r="A116" s="173" t="s">
        <v>1621</v>
      </c>
      <c r="B116" s="170">
        <v>32.204735938435903</v>
      </c>
      <c r="C116" s="171">
        <v>32.008275950759717</v>
      </c>
      <c r="D116" s="171">
        <v>32.258802758142131</v>
      </c>
      <c r="E116" s="171">
        <v>32.180915630857768</v>
      </c>
      <c r="F116" s="171">
        <v>33.36909076986003</v>
      </c>
      <c r="G116" s="170">
        <v>33.176485870231929</v>
      </c>
      <c r="H116" s="171">
        <v>32.955291522799214</v>
      </c>
      <c r="I116" s="171">
        <v>33.016636759803077</v>
      </c>
      <c r="J116" s="171">
        <v>32.510757479500306</v>
      </c>
      <c r="K116" s="171">
        <v>34.046352239247909</v>
      </c>
      <c r="L116" s="170">
        <v>31.317441713829805</v>
      </c>
      <c r="M116" s="171">
        <v>30.986354635121735</v>
      </c>
      <c r="N116" s="171">
        <v>31.199622028729706</v>
      </c>
      <c r="O116" s="171">
        <v>30.972992542772712</v>
      </c>
      <c r="P116" s="171">
        <v>32.779062014259765</v>
      </c>
      <c r="Q116" s="170">
        <v>29.306710879971082</v>
      </c>
      <c r="R116" s="171">
        <v>29.242905558446331</v>
      </c>
      <c r="S116" s="171">
        <v>29.076698481672757</v>
      </c>
      <c r="T116" s="171">
        <v>29.096754176961998</v>
      </c>
      <c r="U116" s="171">
        <v>30.289020930157285</v>
      </c>
      <c r="V116" s="170">
        <v>29.784210724061317</v>
      </c>
      <c r="W116" s="171">
        <v>29.355143559124329</v>
      </c>
      <c r="X116" s="171">
        <v>29.123831192959738</v>
      </c>
      <c r="Y116" s="171">
        <v>29.359006116756099</v>
      </c>
      <c r="Z116" s="171">
        <v>30.302695311515887</v>
      </c>
      <c r="AA116" s="170">
        <v>31.162791296875614</v>
      </c>
      <c r="AB116" s="171">
        <v>31.001180050920471</v>
      </c>
      <c r="AC116" s="171">
        <v>30.754684531222907</v>
      </c>
      <c r="AD116" s="171">
        <v>30.708060372445839</v>
      </c>
      <c r="AE116" s="171">
        <v>31.922010457696793</v>
      </c>
      <c r="AF116" s="170">
        <v>32.415667137652356</v>
      </c>
      <c r="AG116" s="171">
        <v>32.095110260607804</v>
      </c>
      <c r="AH116" s="171">
        <v>32.16177221116704</v>
      </c>
      <c r="AI116" s="171">
        <v>31.866765007189802</v>
      </c>
      <c r="AJ116" s="171">
        <v>33.41747900450445</v>
      </c>
      <c r="AK116" s="170">
        <v>33.679540606922622</v>
      </c>
      <c r="AL116" s="171">
        <v>33.37904314095271</v>
      </c>
      <c r="AM116" s="171">
        <v>33.430215460719914</v>
      </c>
      <c r="AN116" s="171">
        <v>32.513210528398552</v>
      </c>
      <c r="AO116" s="171">
        <v>35.845327337526172</v>
      </c>
      <c r="AP116" s="170">
        <v>33.171954810590456</v>
      </c>
      <c r="AQ116" s="171">
        <v>33.14607720071885</v>
      </c>
      <c r="AR116" s="171">
        <v>33.278805268243346</v>
      </c>
      <c r="AS116" s="171">
        <v>32.206809488143421</v>
      </c>
      <c r="AT116" s="171">
        <v>33.679917413904555</v>
      </c>
      <c r="AU116" s="170">
        <v>32.402930858796324</v>
      </c>
      <c r="AV116" s="171">
        <v>31.872063117141437</v>
      </c>
      <c r="AW116" s="171">
        <v>31.960043057033435</v>
      </c>
      <c r="AX116" s="171">
        <v>31.677388467275961</v>
      </c>
      <c r="AY116" s="171">
        <v>33.924895307466031</v>
      </c>
      <c r="AZ116" s="170">
        <v>32.551899912722803</v>
      </c>
      <c r="BA116" s="171">
        <v>32.2475448699347</v>
      </c>
      <c r="BB116" s="171">
        <v>32.689857015812485</v>
      </c>
      <c r="BC116" s="171">
        <v>32.748582803962684</v>
      </c>
      <c r="BD116" s="171">
        <v>35.114570581479008</v>
      </c>
      <c r="BE116" s="170">
        <v>29.687853202213336</v>
      </c>
      <c r="BF116" s="171">
        <v>29.229155793749694</v>
      </c>
      <c r="BG116" s="171">
        <v>29.938989007622709</v>
      </c>
      <c r="BH116" s="171">
        <v>29.577703851086333</v>
      </c>
      <c r="BI116" s="172">
        <v>32.828229901630273</v>
      </c>
    </row>
    <row r="117" spans="1:61" x14ac:dyDescent="0.25">
      <c r="A117" s="173" t="s">
        <v>1622</v>
      </c>
      <c r="B117" s="170">
        <v>32.128288779505191</v>
      </c>
      <c r="C117" s="171">
        <v>31.822095581457585</v>
      </c>
      <c r="D117" s="171">
        <v>32.190832209438263</v>
      </c>
      <c r="E117" s="171">
        <v>32.245508817145002</v>
      </c>
      <c r="F117" s="171">
        <v>33.543712571280793</v>
      </c>
      <c r="G117" s="170">
        <v>32.716863004809184</v>
      </c>
      <c r="H117" s="171">
        <v>32.472174339250365</v>
      </c>
      <c r="I117" s="171">
        <v>32.558988286273653</v>
      </c>
      <c r="J117" s="171">
        <v>32.069479623576036</v>
      </c>
      <c r="K117" s="171">
        <v>33.629471335159273</v>
      </c>
      <c r="L117" s="170">
        <v>30.867519133737744</v>
      </c>
      <c r="M117" s="171">
        <v>30.540104739189051</v>
      </c>
      <c r="N117" s="171">
        <v>30.751356641921671</v>
      </c>
      <c r="O117" s="171">
        <v>30.4652875818152</v>
      </c>
      <c r="P117" s="171">
        <v>32.586279215349684</v>
      </c>
      <c r="Q117" s="170">
        <v>28.753242521149506</v>
      </c>
      <c r="R117" s="171">
        <v>28.714189755440607</v>
      </c>
      <c r="S117" s="171">
        <v>28.622669482752507</v>
      </c>
      <c r="T117" s="171">
        <v>28.499407089909738</v>
      </c>
      <c r="U117" s="171">
        <v>29.855983810686126</v>
      </c>
      <c r="V117" s="170">
        <v>29.172077264675323</v>
      </c>
      <c r="W117" s="171">
        <v>28.77921254075066</v>
      </c>
      <c r="X117" s="171">
        <v>28.616787871756323</v>
      </c>
      <c r="Y117" s="171">
        <v>28.635473383818468</v>
      </c>
      <c r="Z117" s="171">
        <v>29.841878371861174</v>
      </c>
      <c r="AA117" s="170">
        <v>30.666075608022158</v>
      </c>
      <c r="AB117" s="171">
        <v>30.512172683428108</v>
      </c>
      <c r="AC117" s="171">
        <v>30.236594157430911</v>
      </c>
      <c r="AD117" s="171">
        <v>30.102568911253115</v>
      </c>
      <c r="AE117" s="171">
        <v>31.472934672114548</v>
      </c>
      <c r="AF117" s="170">
        <v>31.958101974488113</v>
      </c>
      <c r="AG117" s="171">
        <v>31.647222781895373</v>
      </c>
      <c r="AH117" s="171">
        <v>31.609319133400842</v>
      </c>
      <c r="AI117" s="171">
        <v>31.351576447506321</v>
      </c>
      <c r="AJ117" s="171">
        <v>33.097411169344539</v>
      </c>
      <c r="AK117" s="170">
        <v>33.206577647942936</v>
      </c>
      <c r="AL117" s="171">
        <v>32.91304677155707</v>
      </c>
      <c r="AM117" s="171">
        <v>32.960215460719908</v>
      </c>
      <c r="AN117" s="171">
        <v>32.275307774969299</v>
      </c>
      <c r="AO117" s="171">
        <v>35.598856297900483</v>
      </c>
      <c r="AP117" s="170">
        <v>32.712605185361859</v>
      </c>
      <c r="AQ117" s="171">
        <v>32.689490130933144</v>
      </c>
      <c r="AR117" s="171">
        <v>32.821956623232296</v>
      </c>
      <c r="AS117" s="171">
        <v>31.940419255559085</v>
      </c>
      <c r="AT117" s="171">
        <v>33.355053751099888</v>
      </c>
      <c r="AU117" s="170">
        <v>31.962026457517055</v>
      </c>
      <c r="AV117" s="171">
        <v>31.521236502805998</v>
      </c>
      <c r="AW117" s="171">
        <v>31.504041518712906</v>
      </c>
      <c r="AX117" s="171">
        <v>31.142777810304693</v>
      </c>
      <c r="AY117" s="171">
        <v>33.519131428304618</v>
      </c>
      <c r="AZ117" s="170">
        <v>32.122221890590893</v>
      </c>
      <c r="BA117" s="171">
        <v>31.772684437721871</v>
      </c>
      <c r="BB117" s="171">
        <v>32.014913571619751</v>
      </c>
      <c r="BC117" s="171">
        <v>32.209796736211857</v>
      </c>
      <c r="BD117" s="171">
        <v>34.637039171551017</v>
      </c>
      <c r="BE117" s="170">
        <v>29.321546417027342</v>
      </c>
      <c r="BF117" s="171">
        <v>28.814278637526957</v>
      </c>
      <c r="BG117" s="171">
        <v>29.2840926341139</v>
      </c>
      <c r="BH117" s="171">
        <v>28.959155991749782</v>
      </c>
      <c r="BI117" s="172">
        <v>32.203406472452976</v>
      </c>
    </row>
    <row r="118" spans="1:61" x14ac:dyDescent="0.25">
      <c r="A118" s="173" t="s">
        <v>1623</v>
      </c>
      <c r="B118" s="170">
        <v>32.094602817012046</v>
      </c>
      <c r="C118" s="171">
        <v>31.792065921322589</v>
      </c>
      <c r="D118" s="171">
        <v>32.238540944962274</v>
      </c>
      <c r="E118" s="171">
        <v>32.200089006333215</v>
      </c>
      <c r="F118" s="171">
        <v>33.408512022127539</v>
      </c>
      <c r="G118" s="170">
        <v>33.065567650135272</v>
      </c>
      <c r="H118" s="171">
        <v>32.781740489138919</v>
      </c>
      <c r="I118" s="171">
        <v>32.871692363141904</v>
      </c>
      <c r="J118" s="171">
        <v>32.469368778823402</v>
      </c>
      <c r="K118" s="171">
        <v>33.924593007131044</v>
      </c>
      <c r="L118" s="170">
        <v>31.155632806461298</v>
      </c>
      <c r="M118" s="171">
        <v>30.799965281682841</v>
      </c>
      <c r="N118" s="171">
        <v>31.062506593822832</v>
      </c>
      <c r="O118" s="171">
        <v>30.879016328395153</v>
      </c>
      <c r="P118" s="171">
        <v>32.681354943167563</v>
      </c>
      <c r="Q118" s="170">
        <v>29.029039045692262</v>
      </c>
      <c r="R118" s="171">
        <v>28.952905558446332</v>
      </c>
      <c r="S118" s="171">
        <v>28.969747698835544</v>
      </c>
      <c r="T118" s="171">
        <v>28.879407089909741</v>
      </c>
      <c r="U118" s="171">
        <v>30.184689427157604</v>
      </c>
      <c r="V118" s="170">
        <v>29.509258414286446</v>
      </c>
      <c r="W118" s="171">
        <v>29.075143559124324</v>
      </c>
      <c r="X118" s="171">
        <v>29.008834994990728</v>
      </c>
      <c r="Y118" s="171">
        <v>29.12667570635001</v>
      </c>
      <c r="Z118" s="171">
        <v>30.172788589927695</v>
      </c>
      <c r="AA118" s="170">
        <v>30.982351675509278</v>
      </c>
      <c r="AB118" s="171">
        <v>30.763214077537857</v>
      </c>
      <c r="AC118" s="171">
        <v>30.619921253015086</v>
      </c>
      <c r="AD118" s="171">
        <v>30.498824705751499</v>
      </c>
      <c r="AE118" s="171">
        <v>31.760628367197295</v>
      </c>
      <c r="AF118" s="170">
        <v>32.263164742928886</v>
      </c>
      <c r="AG118" s="171">
        <v>31.917484948789912</v>
      </c>
      <c r="AH118" s="171">
        <v>32.009319133400844</v>
      </c>
      <c r="AI118" s="171">
        <v>31.781677608436034</v>
      </c>
      <c r="AJ118" s="171">
        <v>33.227488785129736</v>
      </c>
      <c r="AK118" s="170">
        <v>33.481760486979248</v>
      </c>
      <c r="AL118" s="171">
        <v>33.186033282422059</v>
      </c>
      <c r="AM118" s="171">
        <v>33.254656742088159</v>
      </c>
      <c r="AN118" s="171">
        <v>32.575433884003822</v>
      </c>
      <c r="AO118" s="171">
        <v>35.652371857654479</v>
      </c>
      <c r="AP118" s="170">
        <v>32.982525879827399</v>
      </c>
      <c r="AQ118" s="171">
        <v>32.956658622408142</v>
      </c>
      <c r="AR118" s="171">
        <v>33.122510151815518</v>
      </c>
      <c r="AS118" s="171">
        <v>32.245018517240489</v>
      </c>
      <c r="AT118" s="171">
        <v>33.530431499841569</v>
      </c>
      <c r="AU118" s="170">
        <v>32.248746320729893</v>
      </c>
      <c r="AV118" s="171">
        <v>31.841364977741467</v>
      </c>
      <c r="AW118" s="171">
        <v>31.827155071476103</v>
      </c>
      <c r="AX118" s="171">
        <v>31.545335606277387</v>
      </c>
      <c r="AY118" s="171">
        <v>33.810044842881815</v>
      </c>
      <c r="AZ118" s="170">
        <v>32.402093082469165</v>
      </c>
      <c r="BA118" s="171">
        <v>32.085151385754386</v>
      </c>
      <c r="BB118" s="171">
        <v>32.470277314353105</v>
      </c>
      <c r="BC118" s="171">
        <v>32.643381220374359</v>
      </c>
      <c r="BD118" s="171">
        <v>34.879926998389045</v>
      </c>
      <c r="BE118" s="170">
        <v>29.659908795814388</v>
      </c>
      <c r="BF118" s="171">
        <v>29.116542718817755</v>
      </c>
      <c r="BG118" s="171">
        <v>29.729846757297981</v>
      </c>
      <c r="BH118" s="171">
        <v>29.403330849862982</v>
      </c>
      <c r="BI118" s="172">
        <v>32.600184924662813</v>
      </c>
    </row>
    <row r="119" spans="1:61" x14ac:dyDescent="0.25">
      <c r="A119" s="173" t="s">
        <v>1624</v>
      </c>
      <c r="B119" s="170">
        <v>32.401575518002247</v>
      </c>
      <c r="C119" s="171">
        <v>32.194719931016031</v>
      </c>
      <c r="D119" s="171">
        <v>31.072565221095811</v>
      </c>
      <c r="E119" s="171">
        <v>30.211881436753806</v>
      </c>
      <c r="F119" s="171">
        <v>33.437234103627453</v>
      </c>
      <c r="G119" s="170">
        <v>34.314831782125708</v>
      </c>
      <c r="H119" s="171">
        <v>34.1971690632434</v>
      </c>
      <c r="I119" s="171">
        <v>32.23001539986403</v>
      </c>
      <c r="J119" s="171">
        <v>30.391294273292612</v>
      </c>
      <c r="K119" s="171">
        <v>34.623297860685462</v>
      </c>
      <c r="L119" s="170">
        <v>31.89439928705654</v>
      </c>
      <c r="M119" s="171">
        <v>31.659566101368146</v>
      </c>
      <c r="N119" s="171">
        <v>30.218700274398689</v>
      </c>
      <c r="O119" s="171">
        <v>28.782422640129166</v>
      </c>
      <c r="P119" s="171">
        <v>33.23010841566996</v>
      </c>
      <c r="Q119" s="170">
        <v>29.997774214800867</v>
      </c>
      <c r="R119" s="171">
        <v>29.91683687368003</v>
      </c>
      <c r="S119" s="171">
        <v>28.177378054162222</v>
      </c>
      <c r="T119" s="171">
        <v>26.627533403089441</v>
      </c>
      <c r="U119" s="171">
        <v>30.663139647349791</v>
      </c>
      <c r="V119" s="170">
        <v>30.268225356659407</v>
      </c>
      <c r="W119" s="171">
        <v>30.078646811247108</v>
      </c>
      <c r="X119" s="171">
        <v>28.016045605557714</v>
      </c>
      <c r="Y119" s="171">
        <v>25.353841773500779</v>
      </c>
      <c r="Z119" s="171">
        <v>30.634634093452966</v>
      </c>
      <c r="AA119" s="170">
        <v>31.549591243455733</v>
      </c>
      <c r="AB119" s="171">
        <v>31.520702077837221</v>
      </c>
      <c r="AC119" s="171">
        <v>29.029042274282286</v>
      </c>
      <c r="AD119" s="171">
        <v>26.365624442874356</v>
      </c>
      <c r="AE119" s="171">
        <v>32.002649268248078</v>
      </c>
      <c r="AF119" s="170">
        <v>33.088197875788993</v>
      </c>
      <c r="AG119" s="171">
        <v>32.821022058118061</v>
      </c>
      <c r="AH119" s="171">
        <v>30.96712013025018</v>
      </c>
      <c r="AI119" s="171">
        <v>27.670799506056493</v>
      </c>
      <c r="AJ119" s="171">
        <v>33.661046776742644</v>
      </c>
      <c r="AK119" s="170">
        <v>34.391043098685088</v>
      </c>
      <c r="AL119" s="171">
        <v>34.123564203257381</v>
      </c>
      <c r="AM119" s="171">
        <v>31.738511358209255</v>
      </c>
      <c r="AN119" s="171">
        <v>28.458990724316294</v>
      </c>
      <c r="AO119" s="171">
        <v>36.047782736142487</v>
      </c>
      <c r="AP119" s="170">
        <v>33.840323452667484</v>
      </c>
      <c r="AQ119" s="171">
        <v>33.603777036108546</v>
      </c>
      <c r="AR119" s="171">
        <v>31.588606480516354</v>
      </c>
      <c r="AS119" s="171">
        <v>28.872433466435034</v>
      </c>
      <c r="AT119" s="171">
        <v>34.084689720929823</v>
      </c>
      <c r="AU119" s="170">
        <v>32.913617120547144</v>
      </c>
      <c r="AV119" s="171">
        <v>32.292135546162775</v>
      </c>
      <c r="AW119" s="171">
        <v>30.88183304838536</v>
      </c>
      <c r="AX119" s="171">
        <v>28.902285718880066</v>
      </c>
      <c r="AY119" s="171">
        <v>34.162931792501276</v>
      </c>
      <c r="AZ119" s="170">
        <v>32.564779154755051</v>
      </c>
      <c r="BA119" s="171">
        <v>32.276096642704964</v>
      </c>
      <c r="BB119" s="171">
        <v>30.599837509554519</v>
      </c>
      <c r="BC119" s="171">
        <v>29.693162192596134</v>
      </c>
      <c r="BD119" s="171">
        <v>34.636613535353156</v>
      </c>
      <c r="BE119" s="170">
        <v>30.752067180737413</v>
      </c>
      <c r="BF119" s="171">
        <v>30.574152802542379</v>
      </c>
      <c r="BG119" s="171">
        <v>28.858163263758669</v>
      </c>
      <c r="BH119" s="171">
        <v>27.585608808111527</v>
      </c>
      <c r="BI119" s="172">
        <v>32.846485767049508</v>
      </c>
    </row>
    <row r="120" spans="1:61" x14ac:dyDescent="0.25">
      <c r="A120" s="173" t="s">
        <v>1625</v>
      </c>
      <c r="B120" s="170" t="s">
        <v>1614</v>
      </c>
      <c r="C120" s="171" t="s">
        <v>1614</v>
      </c>
      <c r="D120" s="171" t="s">
        <v>1614</v>
      </c>
      <c r="E120" s="171" t="s">
        <v>1614</v>
      </c>
      <c r="F120" s="171" t="s">
        <v>1614</v>
      </c>
      <c r="G120" s="170" t="s">
        <v>1614</v>
      </c>
      <c r="H120" s="171" t="s">
        <v>1614</v>
      </c>
      <c r="I120" s="171" t="s">
        <v>1614</v>
      </c>
      <c r="J120" s="171" t="s">
        <v>1614</v>
      </c>
      <c r="K120" s="171" t="s">
        <v>1614</v>
      </c>
      <c r="L120" s="170" t="s">
        <v>1614</v>
      </c>
      <c r="M120" s="171" t="s">
        <v>1614</v>
      </c>
      <c r="N120" s="171" t="s">
        <v>1614</v>
      </c>
      <c r="O120" s="171" t="s">
        <v>1614</v>
      </c>
      <c r="P120" s="171" t="s">
        <v>1614</v>
      </c>
      <c r="Q120" s="170">
        <v>27.971860879679564</v>
      </c>
      <c r="R120" s="171">
        <v>27.851145388876986</v>
      </c>
      <c r="S120" s="171">
        <v>27.761094569837525</v>
      </c>
      <c r="T120" s="171">
        <v>27.668411502193539</v>
      </c>
      <c r="U120" s="171">
        <v>28.59530768835333</v>
      </c>
      <c r="V120" s="170">
        <v>28.1134356222652</v>
      </c>
      <c r="W120" s="171">
        <v>27.795934204891669</v>
      </c>
      <c r="X120" s="171">
        <v>27.670617669331488</v>
      </c>
      <c r="Y120" s="171">
        <v>27.682402112008294</v>
      </c>
      <c r="Z120" s="171">
        <v>28.493731064491399</v>
      </c>
      <c r="AA120" s="170">
        <v>29.793350505937564</v>
      </c>
      <c r="AB120" s="171">
        <v>29.792679873173782</v>
      </c>
      <c r="AC120" s="171">
        <v>29.461636699720955</v>
      </c>
      <c r="AD120" s="171">
        <v>29.142765089978234</v>
      </c>
      <c r="AE120" s="171">
        <v>29.969253959062051</v>
      </c>
      <c r="AF120" s="170">
        <v>31.026940863673516</v>
      </c>
      <c r="AG120" s="171">
        <v>30.947052301455951</v>
      </c>
      <c r="AH120" s="171">
        <v>30.891823567980655</v>
      </c>
      <c r="AI120" s="171">
        <v>30.530019985214192</v>
      </c>
      <c r="AJ120" s="171">
        <v>31.902048222091437</v>
      </c>
      <c r="AK120" s="170">
        <v>32.493225565334988</v>
      </c>
      <c r="AL120" s="171">
        <v>32.214435322449049</v>
      </c>
      <c r="AM120" s="171">
        <v>32.15161489076641</v>
      </c>
      <c r="AN120" s="171">
        <v>31.520503706162568</v>
      </c>
      <c r="AO120" s="171">
        <v>34.347756204304709</v>
      </c>
      <c r="AP120" s="170">
        <v>32.030915902306454</v>
      </c>
      <c r="AQ120" s="171">
        <v>32.020156606309556</v>
      </c>
      <c r="AR120" s="171">
        <v>32.045653913254391</v>
      </c>
      <c r="AS120" s="171">
        <v>31.293628519641139</v>
      </c>
      <c r="AT120" s="171">
        <v>32.269744698215945</v>
      </c>
      <c r="AU120" s="170">
        <v>31.180386423735609</v>
      </c>
      <c r="AV120" s="171">
        <v>30.832301937557716</v>
      </c>
      <c r="AW120" s="171">
        <v>30.713552659580827</v>
      </c>
      <c r="AX120" s="171">
        <v>30.387619943908948</v>
      </c>
      <c r="AY120" s="171">
        <v>32.42491582387823</v>
      </c>
      <c r="AZ120" s="170">
        <v>31.301281984544719</v>
      </c>
      <c r="BA120" s="171">
        <v>31.01613747934487</v>
      </c>
      <c r="BB120" s="171">
        <v>31.171250706706559</v>
      </c>
      <c r="BC120" s="171">
        <v>31.185550515853656</v>
      </c>
      <c r="BD120" s="171">
        <v>33.265408315192353</v>
      </c>
      <c r="BE120" s="170">
        <v>28.498139100421849</v>
      </c>
      <c r="BF120" s="171">
        <v>27.970484984139311</v>
      </c>
      <c r="BG120" s="171">
        <v>28.312554800757944</v>
      </c>
      <c r="BH120" s="171">
        <v>27.933714473142466</v>
      </c>
      <c r="BI120" s="172">
        <v>30.915265343279536</v>
      </c>
    </row>
    <row r="121" spans="1:61" x14ac:dyDescent="0.25">
      <c r="A121" s="173" t="s">
        <v>1626</v>
      </c>
      <c r="B121" s="170">
        <v>30.242122718594775</v>
      </c>
      <c r="C121" s="171">
        <v>30.078373970443938</v>
      </c>
      <c r="D121" s="171">
        <v>30.264662244264297</v>
      </c>
      <c r="E121" s="171">
        <v>30.225255402432119</v>
      </c>
      <c r="F121" s="171">
        <v>30.719450305665966</v>
      </c>
      <c r="G121" s="170">
        <v>30.65913905754136</v>
      </c>
      <c r="H121" s="171">
        <v>30.512093138693427</v>
      </c>
      <c r="I121" s="171">
        <v>30.581983346849167</v>
      </c>
      <c r="J121" s="171">
        <v>30.462722971768205</v>
      </c>
      <c r="K121" s="171">
        <v>31.193844094060751</v>
      </c>
      <c r="L121" s="170">
        <v>29.043651111243243</v>
      </c>
      <c r="M121" s="171">
        <v>28.936725202401806</v>
      </c>
      <c r="N121" s="171">
        <v>29.012442364318449</v>
      </c>
      <c r="O121" s="171">
        <v>28.968297571244882</v>
      </c>
      <c r="P121" s="171">
        <v>30.186103437788457</v>
      </c>
      <c r="Q121" s="170">
        <v>27.408969693966192</v>
      </c>
      <c r="R121" s="171">
        <v>27.37571110464939</v>
      </c>
      <c r="S121" s="171">
        <v>27.307710969289488</v>
      </c>
      <c r="T121" s="171">
        <v>27.251426550182376</v>
      </c>
      <c r="U121" s="171">
        <v>27.854865561866106</v>
      </c>
      <c r="V121" s="170">
        <v>27.61584046561719</v>
      </c>
      <c r="W121" s="171">
        <v>27.472875176448024</v>
      </c>
      <c r="X121" s="171">
        <v>27.315205098014005</v>
      </c>
      <c r="Y121" s="171">
        <v>27.30448385364695</v>
      </c>
      <c r="Z121" s="171">
        <v>27.875167994716591</v>
      </c>
      <c r="AA121" s="170">
        <v>29.126730649119043</v>
      </c>
      <c r="AB121" s="171">
        <v>29.039171815563705</v>
      </c>
      <c r="AC121" s="171">
        <v>29.023685682079741</v>
      </c>
      <c r="AD121" s="171">
        <v>29.022765089978236</v>
      </c>
      <c r="AE121" s="171">
        <v>29.464571777665022</v>
      </c>
      <c r="AF121" s="170">
        <v>30.307687174675756</v>
      </c>
      <c r="AG121" s="171">
        <v>30.161944634333551</v>
      </c>
      <c r="AH121" s="171">
        <v>30.155182945346827</v>
      </c>
      <c r="AI121" s="171">
        <v>30.131192471423585</v>
      </c>
      <c r="AJ121" s="171">
        <v>30.796359904803143</v>
      </c>
      <c r="AK121" s="170">
        <v>31.540239160799672</v>
      </c>
      <c r="AL121" s="171">
        <v>31.276225060768859</v>
      </c>
      <c r="AM121" s="171">
        <v>31.216116256420598</v>
      </c>
      <c r="AN121" s="171">
        <v>31.068654347753423</v>
      </c>
      <c r="AO121" s="171">
        <v>32.725002533256045</v>
      </c>
      <c r="AP121" s="170">
        <v>31.092304269575216</v>
      </c>
      <c r="AQ121" s="171">
        <v>31.096407961701679</v>
      </c>
      <c r="AR121" s="171">
        <v>31.101428269090679</v>
      </c>
      <c r="AS121" s="171">
        <v>30.802828850906462</v>
      </c>
      <c r="AT121" s="171">
        <v>31.317624396593754</v>
      </c>
      <c r="AU121" s="170">
        <v>30.129923216436605</v>
      </c>
      <c r="AV121" s="171">
        <v>29.852490247093371</v>
      </c>
      <c r="AW121" s="171">
        <v>29.718335473432088</v>
      </c>
      <c r="AX121" s="171">
        <v>29.563912540994227</v>
      </c>
      <c r="AY121" s="171">
        <v>31.159625475089882</v>
      </c>
      <c r="AZ121" s="170">
        <v>29.650478581724407</v>
      </c>
      <c r="BA121" s="171">
        <v>29.633846913721317</v>
      </c>
      <c r="BB121" s="171">
        <v>29.636238207738174</v>
      </c>
      <c r="BC121" s="171">
        <v>29.631270489552062</v>
      </c>
      <c r="BD121" s="171">
        <v>29.841768851043049</v>
      </c>
      <c r="BE121" s="170">
        <v>25.772966115159157</v>
      </c>
      <c r="BF121" s="171">
        <v>25.737196231954265</v>
      </c>
      <c r="BG121" s="171">
        <v>25.759020065619115</v>
      </c>
      <c r="BH121" s="171">
        <v>26.702712489386805</v>
      </c>
      <c r="BI121" s="172">
        <v>25.769290448791093</v>
      </c>
    </row>
    <row r="122" spans="1:61" x14ac:dyDescent="0.25">
      <c r="A122" s="173" t="s">
        <v>1627</v>
      </c>
      <c r="B122" s="170">
        <v>30.683488244213986</v>
      </c>
      <c r="C122" s="171">
        <v>30.512759641402276</v>
      </c>
      <c r="D122" s="171">
        <v>30.710180224922301</v>
      </c>
      <c r="E122" s="171">
        <v>30.657876840999279</v>
      </c>
      <c r="F122" s="171">
        <v>31.181258668789425</v>
      </c>
      <c r="G122" s="170">
        <v>31.113386862589973</v>
      </c>
      <c r="H122" s="171">
        <v>30.961656135465375</v>
      </c>
      <c r="I122" s="171">
        <v>31.021517853193426</v>
      </c>
      <c r="J122" s="171">
        <v>30.787369386384899</v>
      </c>
      <c r="K122" s="171">
        <v>31.720242968884943</v>
      </c>
      <c r="L122" s="170">
        <v>29.418544370221753</v>
      </c>
      <c r="M122" s="171">
        <v>29.265051332572856</v>
      </c>
      <c r="N122" s="171">
        <v>29.369198612346477</v>
      </c>
      <c r="O122" s="171">
        <v>29.198297571244883</v>
      </c>
      <c r="P122" s="171">
        <v>30.636793336342176</v>
      </c>
      <c r="Q122" s="170">
        <v>27.716679789758452</v>
      </c>
      <c r="R122" s="171">
        <v>27.681208181567754</v>
      </c>
      <c r="S122" s="171">
        <v>27.554633310814548</v>
      </c>
      <c r="T122" s="171">
        <v>27.427253807170594</v>
      </c>
      <c r="U122" s="171">
        <v>28.257531857896556</v>
      </c>
      <c r="V122" s="170">
        <v>28.015429930906137</v>
      </c>
      <c r="W122" s="171">
        <v>27.736078967971888</v>
      </c>
      <c r="X122" s="171">
        <v>27.532513683391947</v>
      </c>
      <c r="Y122" s="171">
        <v>27.514483853646947</v>
      </c>
      <c r="Z122" s="171">
        <v>28.287797272638933</v>
      </c>
      <c r="AA122" s="170">
        <v>29.54746093670958</v>
      </c>
      <c r="AB122" s="171">
        <v>29.452115919626838</v>
      </c>
      <c r="AC122" s="171">
        <v>29.254039507496337</v>
      </c>
      <c r="AD122" s="171">
        <v>29.250567637599261</v>
      </c>
      <c r="AE122" s="171">
        <v>29.890145391208936</v>
      </c>
      <c r="AF122" s="170">
        <v>30.732766404206846</v>
      </c>
      <c r="AG122" s="171">
        <v>30.534743994507206</v>
      </c>
      <c r="AH122" s="171">
        <v>30.439302401917406</v>
      </c>
      <c r="AI122" s="171">
        <v>30.363705331827678</v>
      </c>
      <c r="AJ122" s="171">
        <v>31.249013109924228</v>
      </c>
      <c r="AK122" s="170">
        <v>32.018031003520861</v>
      </c>
      <c r="AL122" s="171">
        <v>31.746631894548731</v>
      </c>
      <c r="AM122" s="171">
        <v>31.668724397264043</v>
      </c>
      <c r="AN122" s="171">
        <v>31.31125936913979</v>
      </c>
      <c r="AO122" s="171">
        <v>33.433240082280854</v>
      </c>
      <c r="AP122" s="170">
        <v>31.556166287197058</v>
      </c>
      <c r="AQ122" s="171">
        <v>31.543172055514447</v>
      </c>
      <c r="AR122" s="171">
        <v>31.545869655682441</v>
      </c>
      <c r="AS122" s="171">
        <v>31.045020325143007</v>
      </c>
      <c r="AT122" s="171">
        <v>31.789666183058813</v>
      </c>
      <c r="AU122" s="170">
        <v>30.623777250134982</v>
      </c>
      <c r="AV122" s="171">
        <v>30.341442616206105</v>
      </c>
      <c r="AW122" s="171">
        <v>30.202845032141333</v>
      </c>
      <c r="AX122" s="171">
        <v>30.019821068533844</v>
      </c>
      <c r="AY122" s="171">
        <v>31.786759546154919</v>
      </c>
      <c r="AZ122" s="170">
        <v>30.267389138869753</v>
      </c>
      <c r="BA122" s="171">
        <v>30.175690276038246</v>
      </c>
      <c r="BB122" s="171">
        <v>30.175292721134557</v>
      </c>
      <c r="BC122" s="171">
        <v>30.170292168976399</v>
      </c>
      <c r="BD122" s="171">
        <v>30.489472657225349</v>
      </c>
      <c r="BE122" s="170">
        <v>26.334258998520792</v>
      </c>
      <c r="BF122" s="171">
        <v>26.295899915662545</v>
      </c>
      <c r="BG122" s="171">
        <v>26.315060754930716</v>
      </c>
      <c r="BH122" s="171">
        <v>27.277146870807655</v>
      </c>
      <c r="BI122" s="172">
        <v>26.327922600616414</v>
      </c>
    </row>
    <row r="123" spans="1:61" x14ac:dyDescent="0.25">
      <c r="A123" s="173" t="s">
        <v>1628</v>
      </c>
      <c r="B123" s="170">
        <v>34.036943846325407</v>
      </c>
      <c r="C123" s="171">
        <v>33.081289048794268</v>
      </c>
      <c r="D123" s="171">
        <v>31.73287241481745</v>
      </c>
      <c r="E123" s="171">
        <v>31.644912087014919</v>
      </c>
      <c r="F123" s="171">
        <v>35.092421226588989</v>
      </c>
      <c r="G123" s="170">
        <v>36.96281767161809</v>
      </c>
      <c r="H123" s="171">
        <v>37.340101180701673</v>
      </c>
      <c r="I123" s="171">
        <v>34.546681771639676</v>
      </c>
      <c r="J123" s="171">
        <v>32.029705024489573</v>
      </c>
      <c r="K123" s="171">
        <v>38.064829373010589</v>
      </c>
      <c r="L123" s="170">
        <v>35.169124998790103</v>
      </c>
      <c r="M123" s="171">
        <v>34.443944582145996</v>
      </c>
      <c r="N123" s="171">
        <v>32.853486159336384</v>
      </c>
      <c r="O123" s="171">
        <v>31.270879624109348</v>
      </c>
      <c r="P123" s="171">
        <v>36.080764087963267</v>
      </c>
      <c r="Q123" s="170">
        <v>32.852746812269338</v>
      </c>
      <c r="R123" s="171">
        <v>32.780547304949351</v>
      </c>
      <c r="S123" s="171">
        <v>30.349791350640629</v>
      </c>
      <c r="T123" s="171">
        <v>27.978526150135313</v>
      </c>
      <c r="U123" s="171">
        <v>33.373834000034272</v>
      </c>
      <c r="V123" s="170">
        <v>33.384987711221846</v>
      </c>
      <c r="W123" s="171">
        <v>33.129145710384442</v>
      </c>
      <c r="X123" s="171">
        <v>29.566629864051915</v>
      </c>
      <c r="Y123" s="171">
        <v>26.974124498658032</v>
      </c>
      <c r="Z123" s="171">
        <v>33.69792483201428</v>
      </c>
      <c r="AA123" s="170">
        <v>34.958896879388419</v>
      </c>
      <c r="AB123" s="171">
        <v>35.059898562050869</v>
      </c>
      <c r="AC123" s="171">
        <v>30.368947801548138</v>
      </c>
      <c r="AD123" s="171">
        <v>27.211867234510535</v>
      </c>
      <c r="AE123" s="171">
        <v>34.546525706786475</v>
      </c>
      <c r="AF123" s="170">
        <v>36.423460958282647</v>
      </c>
      <c r="AG123" s="171">
        <v>35.487948268211362</v>
      </c>
      <c r="AH123" s="171">
        <v>33.061574961384167</v>
      </c>
      <c r="AI123" s="171">
        <v>27.952538203442984</v>
      </c>
      <c r="AJ123" s="171">
        <v>36.376480640469019</v>
      </c>
      <c r="AK123" s="170">
        <v>36.840876667504652</v>
      </c>
      <c r="AL123" s="171">
        <v>36.962049371702179</v>
      </c>
      <c r="AM123" s="171">
        <v>33.995095310891571</v>
      </c>
      <c r="AN123" s="171">
        <v>28.794753450767189</v>
      </c>
      <c r="AO123" s="171">
        <v>39.513370621008384</v>
      </c>
      <c r="AP123" s="170">
        <v>36.963996386003714</v>
      </c>
      <c r="AQ123" s="171">
        <v>37.954925623329359</v>
      </c>
      <c r="AR123" s="171">
        <v>34.998445819069005</v>
      </c>
      <c r="AS123" s="171">
        <v>30.666274704649268</v>
      </c>
      <c r="AT123" s="171">
        <v>38.207706914022765</v>
      </c>
      <c r="AU123" s="170">
        <v>37.118553337302188</v>
      </c>
      <c r="AV123" s="171">
        <v>36.242933375364068</v>
      </c>
      <c r="AW123" s="171">
        <v>33.367725421742925</v>
      </c>
      <c r="AX123" s="171">
        <v>31.688142497016919</v>
      </c>
      <c r="AY123" s="171">
        <v>37.800904001494139</v>
      </c>
      <c r="AZ123" s="170">
        <v>35.322628245841599</v>
      </c>
      <c r="BA123" s="171">
        <v>35.428815902834053</v>
      </c>
      <c r="BB123" s="171">
        <v>32.708516452282943</v>
      </c>
      <c r="BC123" s="171">
        <v>30.64293463457269</v>
      </c>
      <c r="BD123" s="171">
        <v>37.412476025250008</v>
      </c>
      <c r="BE123" s="170">
        <v>34.401552785843421</v>
      </c>
      <c r="BF123" s="171">
        <v>34.158305473763463</v>
      </c>
      <c r="BG123" s="171">
        <v>30.518080424742365</v>
      </c>
      <c r="BH123" s="171">
        <v>28.658668433069423</v>
      </c>
      <c r="BI123" s="172">
        <v>35.667788220950769</v>
      </c>
    </row>
    <row r="124" spans="1:61" x14ac:dyDescent="0.25">
      <c r="A124" s="173" t="s">
        <v>1629</v>
      </c>
      <c r="B124" s="170">
        <v>34.160327753642598</v>
      </c>
      <c r="C124" s="171">
        <v>33.917852829234931</v>
      </c>
      <c r="D124" s="171">
        <v>32.535390305666191</v>
      </c>
      <c r="E124" s="171">
        <v>31.622743027905607</v>
      </c>
      <c r="F124" s="171">
        <v>35.482984897368503</v>
      </c>
      <c r="G124" s="170">
        <v>37.895814598834299</v>
      </c>
      <c r="H124" s="171">
        <v>37.765363264006396</v>
      </c>
      <c r="I124" s="171">
        <v>35.422570876235888</v>
      </c>
      <c r="J124" s="171">
        <v>32.83769451983931</v>
      </c>
      <c r="K124" s="171">
        <v>38.568372413452757</v>
      </c>
      <c r="L124" s="170">
        <v>35.588534054942002</v>
      </c>
      <c r="M124" s="171">
        <v>35.314268381209168</v>
      </c>
      <c r="N124" s="171">
        <v>33.683486159336383</v>
      </c>
      <c r="O124" s="171">
        <v>31.704636931483108</v>
      </c>
      <c r="P124" s="171">
        <v>36.993988387898803</v>
      </c>
      <c r="Q124" s="170">
        <v>33.687729058927104</v>
      </c>
      <c r="R124" s="171">
        <v>33.610531205044232</v>
      </c>
      <c r="S124" s="171">
        <v>31.117423248463076</v>
      </c>
      <c r="T124" s="171">
        <v>28.349111395458287</v>
      </c>
      <c r="U124" s="171">
        <v>34.216490128954746</v>
      </c>
      <c r="V124" s="170">
        <v>33.78596515738046</v>
      </c>
      <c r="W124" s="171">
        <v>33.579006801269415</v>
      </c>
      <c r="X124" s="171">
        <v>29.586146904206068</v>
      </c>
      <c r="Y124" s="171">
        <v>26.639901108437986</v>
      </c>
      <c r="Z124" s="171">
        <v>34.103452578900203</v>
      </c>
      <c r="AA124" s="170">
        <v>34.892831645076129</v>
      </c>
      <c r="AB124" s="171">
        <v>34.641694667167528</v>
      </c>
      <c r="AC124" s="171">
        <v>31.139421245132507</v>
      </c>
      <c r="AD124" s="171">
        <v>26.826325853293245</v>
      </c>
      <c r="AE124" s="171">
        <v>35.026685270478389</v>
      </c>
      <c r="AF124" s="170">
        <v>36.863204701804257</v>
      </c>
      <c r="AG124" s="171">
        <v>35.949943917752037</v>
      </c>
      <c r="AH124" s="171">
        <v>33.46600993411365</v>
      </c>
      <c r="AI124" s="171">
        <v>28.300960768862062</v>
      </c>
      <c r="AJ124" s="171">
        <v>36.812129779736978</v>
      </c>
      <c r="AK124" s="170">
        <v>37.772421439239842</v>
      </c>
      <c r="AL124" s="171">
        <v>37.383888035662366</v>
      </c>
      <c r="AM124" s="171">
        <v>34.024147532638125</v>
      </c>
      <c r="AN124" s="171">
        <v>29.136156482931828</v>
      </c>
      <c r="AO124" s="171">
        <v>39.032644032769824</v>
      </c>
      <c r="AP124" s="170">
        <v>37.446305136934321</v>
      </c>
      <c r="AQ124" s="171">
        <v>37.02041853300512</v>
      </c>
      <c r="AR124" s="171">
        <v>34.13345090389403</v>
      </c>
      <c r="AS124" s="171">
        <v>30.234110801984709</v>
      </c>
      <c r="AT124" s="171">
        <v>37.681114505194614</v>
      </c>
      <c r="AU124" s="170">
        <v>36.688325561754965</v>
      </c>
      <c r="AV124" s="171">
        <v>35.772837133859014</v>
      </c>
      <c r="AW124" s="171">
        <v>33.359744909793044</v>
      </c>
      <c r="AX124" s="171">
        <v>30.905948963074074</v>
      </c>
      <c r="AY124" s="171">
        <v>37.777122015221551</v>
      </c>
      <c r="AZ124" s="170">
        <v>35.343482586290548</v>
      </c>
      <c r="BA124" s="171">
        <v>34.970260641808842</v>
      </c>
      <c r="BB124" s="171">
        <v>31.906410516873418</v>
      </c>
      <c r="BC124" s="171">
        <v>30.630250111474798</v>
      </c>
      <c r="BD124" s="171">
        <v>37.444631690504238</v>
      </c>
      <c r="BE124" s="170">
        <v>34.366527721470447</v>
      </c>
      <c r="BF124" s="171">
        <v>34.177030519069312</v>
      </c>
      <c r="BG124" s="171">
        <v>30.919787173866396</v>
      </c>
      <c r="BH124" s="171">
        <v>29.027677591440888</v>
      </c>
      <c r="BI124" s="172">
        <v>36.569292926663067</v>
      </c>
    </row>
    <row r="125" spans="1:61" x14ac:dyDescent="0.25">
      <c r="A125" s="173" t="s">
        <v>1630</v>
      </c>
      <c r="B125" s="170">
        <v>33.886938249334044</v>
      </c>
      <c r="C125" s="171">
        <v>33.649335984657014</v>
      </c>
      <c r="D125" s="171">
        <v>32.318835941511907</v>
      </c>
      <c r="E125" s="171">
        <v>31.849598103276882</v>
      </c>
      <c r="F125" s="171">
        <v>35.204664666188549</v>
      </c>
      <c r="G125" s="170">
        <v>37.267554084846758</v>
      </c>
      <c r="H125" s="171">
        <v>37.328583969680132</v>
      </c>
      <c r="I125" s="171">
        <v>35.258444261502802</v>
      </c>
      <c r="J125" s="171">
        <v>33.1030778845413</v>
      </c>
      <c r="K125" s="171">
        <v>37.708560998840277</v>
      </c>
      <c r="L125" s="170">
        <v>35.387200175885205</v>
      </c>
      <c r="M125" s="171">
        <v>35.113077661238613</v>
      </c>
      <c r="N125" s="171">
        <v>33.717633012391531</v>
      </c>
      <c r="O125" s="171">
        <v>32.259984833372542</v>
      </c>
      <c r="P125" s="171">
        <v>36.350744376829354</v>
      </c>
      <c r="Q125" s="170">
        <v>33.859381198365178</v>
      </c>
      <c r="R125" s="171">
        <v>33.83533519022987</v>
      </c>
      <c r="S125" s="171">
        <v>31.519459243880128</v>
      </c>
      <c r="T125" s="171">
        <v>28.961435643689175</v>
      </c>
      <c r="U125" s="171">
        <v>34.075487364414734</v>
      </c>
      <c r="V125" s="170">
        <v>33.906325750280089</v>
      </c>
      <c r="W125" s="171">
        <v>33.783879938922666</v>
      </c>
      <c r="X125" s="171">
        <v>30.247572469846371</v>
      </c>
      <c r="Y125" s="171">
        <v>27.585221256229715</v>
      </c>
      <c r="Z125" s="171">
        <v>34.020924614271685</v>
      </c>
      <c r="AA125" s="170">
        <v>34.60760031404417</v>
      </c>
      <c r="AB125" s="171">
        <v>34.366748458929003</v>
      </c>
      <c r="AC125" s="171">
        <v>31.476630551307721</v>
      </c>
      <c r="AD125" s="171">
        <v>27.565321014035256</v>
      </c>
      <c r="AE125" s="171">
        <v>34.858968806194653</v>
      </c>
      <c r="AF125" s="170">
        <v>36.484523063785318</v>
      </c>
      <c r="AG125" s="171">
        <v>35.578814162529085</v>
      </c>
      <c r="AH125" s="171">
        <v>33.950027765749411</v>
      </c>
      <c r="AI125" s="171">
        <v>29.206800964327204</v>
      </c>
      <c r="AJ125" s="171">
        <v>36.644027396854646</v>
      </c>
      <c r="AK125" s="170">
        <v>37.533347363921003</v>
      </c>
      <c r="AL125" s="171">
        <v>37.152127743068398</v>
      </c>
      <c r="AM125" s="171">
        <v>34.167226428688707</v>
      </c>
      <c r="AN125" s="171">
        <v>29.674505566447564</v>
      </c>
      <c r="AO125" s="171">
        <v>38.478273631628944</v>
      </c>
      <c r="AP125" s="170">
        <v>37.149796242889465</v>
      </c>
      <c r="AQ125" s="171">
        <v>36.832314088527113</v>
      </c>
      <c r="AR125" s="171">
        <v>34.240515013906979</v>
      </c>
      <c r="AS125" s="171">
        <v>30.798036317247515</v>
      </c>
      <c r="AT125" s="171">
        <v>37.379676159310044</v>
      </c>
      <c r="AU125" s="170">
        <v>36.466454637334031</v>
      </c>
      <c r="AV125" s="171">
        <v>35.604172956477463</v>
      </c>
      <c r="AW125" s="171">
        <v>33.673420866162125</v>
      </c>
      <c r="AX125" s="171">
        <v>31.283357897566614</v>
      </c>
      <c r="AY125" s="171">
        <v>37.347459121258815</v>
      </c>
      <c r="AZ125" s="170">
        <v>35.200914161396319</v>
      </c>
      <c r="BA125" s="171">
        <v>34.96138134896232</v>
      </c>
      <c r="BB125" s="171">
        <v>32.633785394139792</v>
      </c>
      <c r="BC125" s="171">
        <v>31.617183468126285</v>
      </c>
      <c r="BD125" s="171">
        <v>37.00947955603479</v>
      </c>
      <c r="BE125" s="170">
        <v>34.512265490604285</v>
      </c>
      <c r="BF125" s="171">
        <v>34.383630172964743</v>
      </c>
      <c r="BG125" s="171">
        <v>31.618047311883394</v>
      </c>
      <c r="BH125" s="171">
        <v>29.959025107215393</v>
      </c>
      <c r="BI125" s="172">
        <v>36.077573867069347</v>
      </c>
    </row>
    <row r="126" spans="1:61" x14ac:dyDescent="0.25">
      <c r="A126" s="173" t="s">
        <v>1631</v>
      </c>
      <c r="B126" s="170">
        <v>34.162531298964907</v>
      </c>
      <c r="C126" s="171">
        <v>33.920100740388335</v>
      </c>
      <c r="D126" s="171">
        <v>32.53760958456693</v>
      </c>
      <c r="E126" s="171">
        <v>31.625397008451802</v>
      </c>
      <c r="F126" s="171">
        <v>35.482984897368503</v>
      </c>
      <c r="G126" s="170">
        <v>37.900831962877689</v>
      </c>
      <c r="H126" s="171">
        <v>37.767693916670311</v>
      </c>
      <c r="I126" s="171">
        <v>35.422570876235888</v>
      </c>
      <c r="J126" s="171">
        <v>32.83769451983931</v>
      </c>
      <c r="K126" s="171">
        <v>38.568748330742466</v>
      </c>
      <c r="L126" s="170">
        <v>35.590769774294493</v>
      </c>
      <c r="M126" s="171">
        <v>35.316829897773033</v>
      </c>
      <c r="N126" s="171">
        <v>33.683486159336383</v>
      </c>
      <c r="O126" s="171">
        <v>31.704636931483108</v>
      </c>
      <c r="P126" s="171">
        <v>36.993988387898803</v>
      </c>
      <c r="Q126" s="170">
        <v>33.687729058927104</v>
      </c>
      <c r="R126" s="171">
        <v>33.612854580514835</v>
      </c>
      <c r="S126" s="171">
        <v>31.117423248463076</v>
      </c>
      <c r="T126" s="171">
        <v>28.349111395458287</v>
      </c>
      <c r="U126" s="171">
        <v>34.218822728631459</v>
      </c>
      <c r="V126" s="170">
        <v>33.78596515738046</v>
      </c>
      <c r="W126" s="171">
        <v>33.579006801269415</v>
      </c>
      <c r="X126" s="171">
        <v>29.586146904206068</v>
      </c>
      <c r="Y126" s="171">
        <v>26.639901108437986</v>
      </c>
      <c r="Z126" s="171">
        <v>34.103452578900203</v>
      </c>
      <c r="AA126" s="170">
        <v>34.892831645076129</v>
      </c>
      <c r="AB126" s="171">
        <v>34.644291639860739</v>
      </c>
      <c r="AC126" s="171">
        <v>31.139421245132507</v>
      </c>
      <c r="AD126" s="171">
        <v>26.826325853293245</v>
      </c>
      <c r="AE126" s="171">
        <v>35.026685270478389</v>
      </c>
      <c r="AF126" s="170">
        <v>36.865707096527721</v>
      </c>
      <c r="AG126" s="171">
        <v>35.947477543114822</v>
      </c>
      <c r="AH126" s="171">
        <v>33.468479743363275</v>
      </c>
      <c r="AI126" s="171">
        <v>28.300960768862062</v>
      </c>
      <c r="AJ126" s="171">
        <v>36.812129779736978</v>
      </c>
      <c r="AK126" s="170">
        <v>37.772421439239842</v>
      </c>
      <c r="AL126" s="171">
        <v>37.386090254114073</v>
      </c>
      <c r="AM126" s="171">
        <v>34.024147532638125</v>
      </c>
      <c r="AN126" s="171">
        <v>29.138368961901811</v>
      </c>
      <c r="AO126" s="171">
        <v>39.037462216247086</v>
      </c>
      <c r="AP126" s="170">
        <v>37.446305136934321</v>
      </c>
      <c r="AQ126" s="171">
        <v>37.02041853300512</v>
      </c>
      <c r="AR126" s="171">
        <v>34.13345090389403</v>
      </c>
      <c r="AS126" s="171">
        <v>30.234110801984709</v>
      </c>
      <c r="AT126" s="171">
        <v>37.681114505194614</v>
      </c>
      <c r="AU126" s="170">
        <v>36.686062592587461</v>
      </c>
      <c r="AV126" s="171">
        <v>35.770232042220172</v>
      </c>
      <c r="AW126" s="171">
        <v>33.359744909793044</v>
      </c>
      <c r="AX126" s="171">
        <v>30.908537901046536</v>
      </c>
      <c r="AY126" s="171">
        <v>37.777122015221551</v>
      </c>
      <c r="AZ126" s="170">
        <v>35.343482586290548</v>
      </c>
      <c r="BA126" s="171">
        <v>34.970260641808842</v>
      </c>
      <c r="BB126" s="171">
        <v>31.904064713881223</v>
      </c>
      <c r="BC126" s="171">
        <v>30.630250111474798</v>
      </c>
      <c r="BD126" s="171">
        <v>37.444631690504238</v>
      </c>
      <c r="BE126" s="170">
        <v>34.366527721470447</v>
      </c>
      <c r="BF126" s="171">
        <v>34.172226377487448</v>
      </c>
      <c r="BG126" s="171">
        <v>30.919787173866396</v>
      </c>
      <c r="BH126" s="171">
        <v>29.027677591440888</v>
      </c>
      <c r="BI126" s="172">
        <v>36.569292926663067</v>
      </c>
    </row>
    <row r="127" spans="1:61" x14ac:dyDescent="0.25">
      <c r="A127" s="173" t="s">
        <v>1632</v>
      </c>
      <c r="B127" s="170">
        <v>33.459908708722189</v>
      </c>
      <c r="C127" s="171">
        <v>33.22715787517469</v>
      </c>
      <c r="D127" s="171">
        <v>31.947376180281726</v>
      </c>
      <c r="E127" s="171">
        <v>31.531169550192882</v>
      </c>
      <c r="F127" s="171">
        <v>34.848476677494432</v>
      </c>
      <c r="G127" s="170">
        <v>36.797589864850842</v>
      </c>
      <c r="H127" s="171">
        <v>36.858228135790057</v>
      </c>
      <c r="I127" s="171">
        <v>34.889638742126003</v>
      </c>
      <c r="J127" s="171">
        <v>32.797899307688077</v>
      </c>
      <c r="K127" s="171">
        <v>37.320546430774542</v>
      </c>
      <c r="L127" s="170">
        <v>35.022574727011516</v>
      </c>
      <c r="M127" s="171">
        <v>34.748527633706416</v>
      </c>
      <c r="N127" s="171">
        <v>33.367953997912508</v>
      </c>
      <c r="O127" s="171">
        <v>31.992280436379929</v>
      </c>
      <c r="P127" s="171">
        <v>35.973632771733016</v>
      </c>
      <c r="Q127" s="170">
        <v>33.579381198365184</v>
      </c>
      <c r="R127" s="171">
        <v>33.555335190229876</v>
      </c>
      <c r="S127" s="171">
        <v>31.259473060352832</v>
      </c>
      <c r="T127" s="171">
        <v>28.724122207654688</v>
      </c>
      <c r="U127" s="171">
        <v>33.793167140433688</v>
      </c>
      <c r="V127" s="170">
        <v>33.626325750280088</v>
      </c>
      <c r="W127" s="171">
        <v>33.468300345903018</v>
      </c>
      <c r="X127" s="171">
        <v>30.000135007376727</v>
      </c>
      <c r="Y127" s="171">
        <v>27.365221256229717</v>
      </c>
      <c r="Z127" s="171">
        <v>33.740924614271677</v>
      </c>
      <c r="AA127" s="170">
        <v>34.172380247053475</v>
      </c>
      <c r="AB127" s="171">
        <v>33.934151486235791</v>
      </c>
      <c r="AC127" s="171">
        <v>31.112259999054096</v>
      </c>
      <c r="AD127" s="171">
        <v>27.307208395149146</v>
      </c>
      <c r="AE127" s="171">
        <v>34.530663507066514</v>
      </c>
      <c r="AF127" s="170">
        <v>36.0682347446986</v>
      </c>
      <c r="AG127" s="171">
        <v>35.174973855268526</v>
      </c>
      <c r="AH127" s="171">
        <v>33.644300981705875</v>
      </c>
      <c r="AI127" s="171">
        <v>28.943799164845526</v>
      </c>
      <c r="AJ127" s="171">
        <v>36.315815058276605</v>
      </c>
      <c r="AK127" s="170">
        <v>37.18984760388841</v>
      </c>
      <c r="AL127" s="171">
        <v>36.811296684744399</v>
      </c>
      <c r="AM127" s="171">
        <v>33.854147532638123</v>
      </c>
      <c r="AN127" s="171">
        <v>29.429333943439197</v>
      </c>
      <c r="AO127" s="171">
        <v>38.16530608946087</v>
      </c>
      <c r="AP127" s="170">
        <v>36.761219246698616</v>
      </c>
      <c r="AQ127" s="171">
        <v>36.451075796245675</v>
      </c>
      <c r="AR127" s="171">
        <v>33.883874105597904</v>
      </c>
      <c r="AS127" s="171">
        <v>30.542967991657395</v>
      </c>
      <c r="AT127" s="171">
        <v>37.03616871734053</v>
      </c>
      <c r="AU127" s="170">
        <v>36.128074665300637</v>
      </c>
      <c r="AV127" s="171">
        <v>35.229748081977696</v>
      </c>
      <c r="AW127" s="171">
        <v>33.398591759224942</v>
      </c>
      <c r="AX127" s="171">
        <v>31.028214354923968</v>
      </c>
      <c r="AY127" s="171">
        <v>37.037758360181165</v>
      </c>
      <c r="AZ127" s="170">
        <v>34.867388459889973</v>
      </c>
      <c r="BA127" s="171">
        <v>34.635299095309051</v>
      </c>
      <c r="BB127" s="171">
        <v>32.330095240519341</v>
      </c>
      <c r="BC127" s="171">
        <v>31.357211615512121</v>
      </c>
      <c r="BD127" s="171">
        <v>36.665091099426085</v>
      </c>
      <c r="BE127" s="170">
        <v>34.19149909603901</v>
      </c>
      <c r="BF127" s="171">
        <v>34.026690893013999</v>
      </c>
      <c r="BG127" s="171">
        <v>31.322931227314051</v>
      </c>
      <c r="BH127" s="171">
        <v>29.714486100905592</v>
      </c>
      <c r="BI127" s="172">
        <v>35.777788247884153</v>
      </c>
    </row>
    <row r="128" spans="1:61" x14ac:dyDescent="0.25">
      <c r="A128" s="173" t="s">
        <v>1633</v>
      </c>
      <c r="B128" s="170">
        <v>33.218806971129908</v>
      </c>
      <c r="C128" s="171">
        <v>32.98606882043353</v>
      </c>
      <c r="D128" s="171">
        <v>31.636972798540942</v>
      </c>
      <c r="E128" s="171">
        <v>31.141800098216716</v>
      </c>
      <c r="F128" s="171">
        <v>34.416015309893744</v>
      </c>
      <c r="G128" s="170">
        <v>36.52992457308455</v>
      </c>
      <c r="H128" s="171">
        <v>36.593245275007959</v>
      </c>
      <c r="I128" s="171">
        <v>34.478529935533544</v>
      </c>
      <c r="J128" s="171">
        <v>32.3384357448682</v>
      </c>
      <c r="K128" s="171">
        <v>36.881352471192045</v>
      </c>
      <c r="L128" s="170">
        <v>34.606348529242993</v>
      </c>
      <c r="M128" s="171">
        <v>34.334718214920557</v>
      </c>
      <c r="N128" s="171">
        <v>32.971823767693785</v>
      </c>
      <c r="O128" s="171">
        <v>31.477209171358325</v>
      </c>
      <c r="P128" s="171">
        <v>35.549431711073609</v>
      </c>
      <c r="Q128" s="170">
        <v>33.031719115306352</v>
      </c>
      <c r="R128" s="171">
        <v>33.010344969544853</v>
      </c>
      <c r="S128" s="171">
        <v>30.75447228910495</v>
      </c>
      <c r="T128" s="171">
        <v>28.261435643689172</v>
      </c>
      <c r="U128" s="171">
        <v>33.243167140433684</v>
      </c>
      <c r="V128" s="170">
        <v>33.078907899269993</v>
      </c>
      <c r="W128" s="171">
        <v>33.004542330945128</v>
      </c>
      <c r="X128" s="171">
        <v>29.515553787371616</v>
      </c>
      <c r="Y128" s="171">
        <v>26.922561182333848</v>
      </c>
      <c r="Z128" s="171">
        <v>33.19092461427168</v>
      </c>
      <c r="AA128" s="170">
        <v>33.922304137208165</v>
      </c>
      <c r="AB128" s="171">
        <v>33.686699697326894</v>
      </c>
      <c r="AC128" s="171">
        <v>30.827909082309915</v>
      </c>
      <c r="AD128" s="171">
        <v>26.928610957496304</v>
      </c>
      <c r="AE128" s="171">
        <v>34.051915795191938</v>
      </c>
      <c r="AF128" s="170">
        <v>35.723010750271776</v>
      </c>
      <c r="AG128" s="171">
        <v>34.831880861576842</v>
      </c>
      <c r="AH128" s="171">
        <v>33.050394335852609</v>
      </c>
      <c r="AI128" s="171">
        <v>28.435239810384186</v>
      </c>
      <c r="AJ128" s="171">
        <v>35.674358189261106</v>
      </c>
      <c r="AK128" s="170">
        <v>36.654535827739686</v>
      </c>
      <c r="AL128" s="171">
        <v>36.283191628718484</v>
      </c>
      <c r="AM128" s="171">
        <v>33.372510584475997</v>
      </c>
      <c r="AN128" s="171">
        <v>28.953797321143515</v>
      </c>
      <c r="AO128" s="171">
        <v>37.54713072904763</v>
      </c>
      <c r="AP128" s="170">
        <v>36.333869158878507</v>
      </c>
      <c r="AQ128" s="171">
        <v>36.021302293972845</v>
      </c>
      <c r="AR128" s="171">
        <v>33.486592223982775</v>
      </c>
      <c r="AS128" s="171">
        <v>30.048237629522237</v>
      </c>
      <c r="AT128" s="171">
        <v>36.513352471648119</v>
      </c>
      <c r="AU128" s="170">
        <v>35.619727671710805</v>
      </c>
      <c r="AV128" s="171">
        <v>34.816384202363189</v>
      </c>
      <c r="AW128" s="171">
        <v>32.85893354535056</v>
      </c>
      <c r="AX128" s="171">
        <v>30.525985423911358</v>
      </c>
      <c r="AY128" s="171">
        <v>36.43804139702106</v>
      </c>
      <c r="AZ128" s="170">
        <v>34.385695862325527</v>
      </c>
      <c r="BA128" s="171">
        <v>34.153531377003681</v>
      </c>
      <c r="BB128" s="171">
        <v>31.880862448100942</v>
      </c>
      <c r="BC128" s="171">
        <v>30.847647417339015</v>
      </c>
      <c r="BD128" s="171">
        <v>36.149924316546233</v>
      </c>
      <c r="BE128" s="170">
        <v>33.715506149674027</v>
      </c>
      <c r="BF128" s="171">
        <v>33.625619282051879</v>
      </c>
      <c r="BG128" s="171">
        <v>30.886251543990358</v>
      </c>
      <c r="BH128" s="171">
        <v>29.22994709459579</v>
      </c>
      <c r="BI128" s="172">
        <v>35.200702737060972</v>
      </c>
    </row>
    <row r="129" spans="1:61" x14ac:dyDescent="0.25">
      <c r="A129" s="173" t="s">
        <v>1634</v>
      </c>
      <c r="B129" s="170">
        <v>32.722879238248069</v>
      </c>
      <c r="C129" s="171">
        <v>32.495049567363445</v>
      </c>
      <c r="D129" s="171">
        <v>31.171602174151669</v>
      </c>
      <c r="E129" s="171">
        <v>30.805618545810056</v>
      </c>
      <c r="F129" s="171">
        <v>33.964738904591499</v>
      </c>
      <c r="G129" s="170">
        <v>36.105277632089702</v>
      </c>
      <c r="H129" s="171">
        <v>36.102988124301476</v>
      </c>
      <c r="I129" s="171">
        <v>33.972021142047367</v>
      </c>
      <c r="J129" s="171">
        <v>32</v>
      </c>
      <c r="K129" s="171">
        <v>36.577670264268264</v>
      </c>
      <c r="L129" s="170">
        <v>34.167200881085293</v>
      </c>
      <c r="M129" s="171">
        <v>33.900805020937618</v>
      </c>
      <c r="N129" s="171">
        <v>32.547956589927097</v>
      </c>
      <c r="O129" s="171">
        <v>31.271310050176762</v>
      </c>
      <c r="P129" s="171">
        <v>35.137406403148105</v>
      </c>
      <c r="Q129" s="170">
        <v>32.623228309730237</v>
      </c>
      <c r="R129" s="171">
        <v>32.623233754706014</v>
      </c>
      <c r="S129" s="171">
        <v>30.538862570226861</v>
      </c>
      <c r="T129" s="171">
        <v>28.091435643689174</v>
      </c>
      <c r="U129" s="171">
        <v>32.764842514512878</v>
      </c>
      <c r="V129" s="170">
        <v>32.645235128001318</v>
      </c>
      <c r="W129" s="171">
        <v>32.622340663285975</v>
      </c>
      <c r="X129" s="171">
        <v>29.325589832193252</v>
      </c>
      <c r="Y129" s="171">
        <v>26.735221256229718</v>
      </c>
      <c r="Z129" s="171">
        <v>32.687630258663823</v>
      </c>
      <c r="AA129" s="170">
        <v>33.455392062830413</v>
      </c>
      <c r="AB129" s="171">
        <v>33.22504296864318</v>
      </c>
      <c r="AC129" s="171">
        <v>30.610761867225808</v>
      </c>
      <c r="AD129" s="171">
        <v>26.75617044559085</v>
      </c>
      <c r="AE129" s="171">
        <v>33.582931283627154</v>
      </c>
      <c r="AF129" s="170">
        <v>35.190399279757067</v>
      </c>
      <c r="AG129" s="171">
        <v>34.316485062723373</v>
      </c>
      <c r="AH129" s="171">
        <v>32.756572125053921</v>
      </c>
      <c r="AI129" s="171">
        <v>28.232684054886224</v>
      </c>
      <c r="AJ129" s="171">
        <v>35.144239202448759</v>
      </c>
      <c r="AK129" s="170">
        <v>36.120004651469181</v>
      </c>
      <c r="AL129" s="171">
        <v>35.751222237592849</v>
      </c>
      <c r="AM129" s="171">
        <v>33</v>
      </c>
      <c r="AN129" s="171">
        <v>28.763464951762071</v>
      </c>
      <c r="AO129" s="171">
        <v>36.993721044622674</v>
      </c>
      <c r="AP129" s="170">
        <v>35.818179283127691</v>
      </c>
      <c r="AQ129" s="171">
        <v>35.543042179500731</v>
      </c>
      <c r="AR129" s="171">
        <v>33.072549554255438</v>
      </c>
      <c r="AS129" s="171">
        <v>29.843433156085489</v>
      </c>
      <c r="AT129" s="171">
        <v>35.965433407787359</v>
      </c>
      <c r="AU129" s="170">
        <v>35.099460562931782</v>
      </c>
      <c r="AV129" s="171">
        <v>34.354765012668423</v>
      </c>
      <c r="AW129" s="171">
        <v>32.559641674936138</v>
      </c>
      <c r="AX129" s="171">
        <v>30.301165427391279</v>
      </c>
      <c r="AY129" s="171">
        <v>35.957846691880285</v>
      </c>
      <c r="AZ129" s="170">
        <v>33.932496000384752</v>
      </c>
      <c r="BA129" s="171">
        <v>33.683359550375968</v>
      </c>
      <c r="BB129" s="171">
        <v>31.639613245435623</v>
      </c>
      <c r="BC129" s="171">
        <v>30.643006414647463</v>
      </c>
      <c r="BD129" s="171">
        <v>35.685828791154727</v>
      </c>
      <c r="BE129" s="170">
        <v>33.348780337478772</v>
      </c>
      <c r="BF129" s="171">
        <v>33.322640812908006</v>
      </c>
      <c r="BG129" s="171">
        <v>30.688557092195083</v>
      </c>
      <c r="BH129" s="171">
        <v>29.035408088285987</v>
      </c>
      <c r="BI129" s="172">
        <v>34.797110136920381</v>
      </c>
    </row>
    <row r="130" spans="1:61" x14ac:dyDescent="0.25">
      <c r="A130" s="173" t="s">
        <v>1635</v>
      </c>
      <c r="B130" s="170">
        <v>33.925698943585417</v>
      </c>
      <c r="C130" s="171">
        <v>33.593958371740364</v>
      </c>
      <c r="D130" s="171">
        <v>32.049540437578351</v>
      </c>
      <c r="E130" s="171">
        <v>30.917103140268157</v>
      </c>
      <c r="F130" s="171">
        <v>35.3807994728569</v>
      </c>
      <c r="G130" s="170">
        <v>37.805146942476419</v>
      </c>
      <c r="H130" s="171">
        <v>37.68730689502307</v>
      </c>
      <c r="I130" s="171">
        <v>34.172771754355793</v>
      </c>
      <c r="J130" s="171">
        <v>31.421890955918773</v>
      </c>
      <c r="K130" s="171">
        <v>38.15939782367311</v>
      </c>
      <c r="L130" s="170">
        <v>33.817965373292836</v>
      </c>
      <c r="M130" s="171">
        <v>33.520379155572243</v>
      </c>
      <c r="N130" s="171">
        <v>32.15</v>
      </c>
      <c r="O130" s="171">
        <v>30.393735961302344</v>
      </c>
      <c r="P130" s="171">
        <v>35.312268066101012</v>
      </c>
      <c r="Q130" s="170">
        <v>32.623765370196537</v>
      </c>
      <c r="R130" s="171">
        <v>32.567989532000851</v>
      </c>
      <c r="S130" s="171">
        <v>29.88008325352774</v>
      </c>
      <c r="T130" s="171">
        <v>27.304484523389309</v>
      </c>
      <c r="U130" s="171">
        <v>33.211754397655852</v>
      </c>
      <c r="V130" s="170">
        <v>32.844577800444348</v>
      </c>
      <c r="W130" s="171">
        <v>32.592232220743504</v>
      </c>
      <c r="X130" s="171">
        <v>29.024101975958622</v>
      </c>
      <c r="Y130" s="171">
        <v>25.541419538873726</v>
      </c>
      <c r="Z130" s="171">
        <v>33.264028013215714</v>
      </c>
      <c r="AA130" s="170">
        <v>33.604546450343115</v>
      </c>
      <c r="AB130" s="171">
        <v>33.374367085055034</v>
      </c>
      <c r="AC130" s="171">
        <v>29.780006313947439</v>
      </c>
      <c r="AD130" s="171">
        <v>25.557779103303826</v>
      </c>
      <c r="AE130" s="171">
        <v>33.652913758513797</v>
      </c>
      <c r="AF130" s="170">
        <v>35.765732349975131</v>
      </c>
      <c r="AG130" s="171">
        <v>34.897027311050337</v>
      </c>
      <c r="AH130" s="171">
        <v>32.048780787280144</v>
      </c>
      <c r="AI130" s="171">
        <v>27.281329199535307</v>
      </c>
      <c r="AJ130" s="171">
        <v>35.682451975926888</v>
      </c>
      <c r="AK130" s="170">
        <v>36.50138999611481</v>
      </c>
      <c r="AL130" s="171">
        <v>36.061029457018556</v>
      </c>
      <c r="AM130" s="171">
        <v>32.413689545529181</v>
      </c>
      <c r="AN130" s="171">
        <v>27.697170787762694</v>
      </c>
      <c r="AO130" s="171">
        <v>37.685918954925427</v>
      </c>
      <c r="AP130" s="170">
        <v>36.181911341443147</v>
      </c>
      <c r="AQ130" s="171">
        <v>35.623573191174465</v>
      </c>
      <c r="AR130" s="171">
        <v>32.564588604760473</v>
      </c>
      <c r="AS130" s="171">
        <v>28.968848895337683</v>
      </c>
      <c r="AT130" s="171">
        <v>36.535766086827714</v>
      </c>
      <c r="AU130" s="170">
        <v>35.67932870453695</v>
      </c>
      <c r="AV130" s="171">
        <v>34.745647510122893</v>
      </c>
      <c r="AW130" s="171">
        <v>31.867447862491677</v>
      </c>
      <c r="AX130" s="171">
        <v>29.495332295404115</v>
      </c>
      <c r="AY130" s="171">
        <v>36.792905803800714</v>
      </c>
      <c r="AZ130" s="170">
        <v>34.761021355328502</v>
      </c>
      <c r="BA130" s="171">
        <v>34.474788998164158</v>
      </c>
      <c r="BB130" s="171">
        <v>31.085458150245238</v>
      </c>
      <c r="BC130" s="171">
        <v>29.952328684241984</v>
      </c>
      <c r="BD130" s="171">
        <v>36.711869614350995</v>
      </c>
      <c r="BE130" s="170">
        <v>33.64851424423383</v>
      </c>
      <c r="BF130" s="171">
        <v>33.389773339442208</v>
      </c>
      <c r="BG130" s="171">
        <v>30.349543509629424</v>
      </c>
      <c r="BH130" s="171">
        <v>28.342565187156605</v>
      </c>
      <c r="BI130" s="172">
        <v>35.772727158464406</v>
      </c>
    </row>
    <row r="131" spans="1:61" x14ac:dyDescent="0.25">
      <c r="A131" s="173" t="s">
        <v>1636</v>
      </c>
      <c r="B131" s="170">
        <v>34.983911581563873</v>
      </c>
      <c r="C131" s="171">
        <v>34.461536662602953</v>
      </c>
      <c r="D131" s="171">
        <v>32.83461968081636</v>
      </c>
      <c r="E131" s="171">
        <v>31.847691439514872</v>
      </c>
      <c r="F131" s="171">
        <v>36.471977501957987</v>
      </c>
      <c r="G131" s="170">
        <v>38.611894458618167</v>
      </c>
      <c r="H131" s="171">
        <v>38.491558888354696</v>
      </c>
      <c r="I131" s="171">
        <v>35.177986664373073</v>
      </c>
      <c r="J131" s="171">
        <v>32.394675885752022</v>
      </c>
      <c r="K131" s="171">
        <v>39.11395035408492</v>
      </c>
      <c r="L131" s="170">
        <v>34.653442468808734</v>
      </c>
      <c r="M131" s="171">
        <v>34.345526346923187</v>
      </c>
      <c r="N131" s="171">
        <v>33.087744129588394</v>
      </c>
      <c r="O131" s="171">
        <v>30.186053127910469</v>
      </c>
      <c r="P131" s="171">
        <v>36.378248865700947</v>
      </c>
      <c r="Q131" s="170">
        <v>33.051090868543646</v>
      </c>
      <c r="R131" s="171">
        <v>32.997989532000865</v>
      </c>
      <c r="S131" s="171">
        <v>30.722396089814492</v>
      </c>
      <c r="T131" s="171">
        <v>27.10448452338931</v>
      </c>
      <c r="U131" s="171">
        <v>33.746933635808027</v>
      </c>
      <c r="V131" s="170">
        <v>33.34077861481326</v>
      </c>
      <c r="W131" s="171">
        <v>33.143751497735551</v>
      </c>
      <c r="X131" s="171">
        <v>29.536847685151074</v>
      </c>
      <c r="Y131" s="171">
        <v>25.8710589153877</v>
      </c>
      <c r="Z131" s="171">
        <v>34.023594183573216</v>
      </c>
      <c r="AA131" s="170">
        <v>34.113604290857779</v>
      </c>
      <c r="AB131" s="171">
        <v>33.878072362332674</v>
      </c>
      <c r="AC131" s="171">
        <v>29.821045033185666</v>
      </c>
      <c r="AD131" s="171">
        <v>25.485717436838204</v>
      </c>
      <c r="AE131" s="171">
        <v>34.237274580428171</v>
      </c>
      <c r="AF131" s="170">
        <v>36.166370146998098</v>
      </c>
      <c r="AG131" s="171">
        <v>35.285074671391911</v>
      </c>
      <c r="AH131" s="171">
        <v>32.458483598807852</v>
      </c>
      <c r="AI131" s="171">
        <v>27.31200372488647</v>
      </c>
      <c r="AJ131" s="171">
        <v>36.38015046617587</v>
      </c>
      <c r="AK131" s="170">
        <v>36.969735094797215</v>
      </c>
      <c r="AL131" s="171">
        <v>36.591267620147306</v>
      </c>
      <c r="AM131" s="171">
        <v>32.800915974217894</v>
      </c>
      <c r="AN131" s="171">
        <v>27.279383266732676</v>
      </c>
      <c r="AO131" s="171">
        <v>38.240484481960003</v>
      </c>
      <c r="AP131" s="170">
        <v>36.595370861070755</v>
      </c>
      <c r="AQ131" s="171">
        <v>36.088107917906271</v>
      </c>
      <c r="AR131" s="171">
        <v>33.216885011616228</v>
      </c>
      <c r="AS131" s="171">
        <v>28.753780569747562</v>
      </c>
      <c r="AT131" s="171">
        <v>36.886607201538915</v>
      </c>
      <c r="AU131" s="170">
        <v>35.899399534812886</v>
      </c>
      <c r="AV131" s="171">
        <v>35.017107634202368</v>
      </c>
      <c r="AW131" s="171">
        <v>32.529699541293546</v>
      </c>
      <c r="AX131" s="171">
        <v>29.313066903554226</v>
      </c>
      <c r="AY131" s="171">
        <v>37.108087155063735</v>
      </c>
      <c r="AZ131" s="170">
        <v>35.040599906923184</v>
      </c>
      <c r="BA131" s="171">
        <v>34.877449514275533</v>
      </c>
      <c r="BB131" s="171">
        <v>31.620429608170262</v>
      </c>
      <c r="BC131" s="171">
        <v>29.767687681550431</v>
      </c>
      <c r="BD131" s="171">
        <v>37.020922812864704</v>
      </c>
      <c r="BE131" s="170">
        <v>33.860779406125019</v>
      </c>
      <c r="BF131" s="171">
        <v>33.655654665845667</v>
      </c>
      <c r="BG131" s="171">
        <v>31.218971037053489</v>
      </c>
      <c r="BH131" s="171">
        <v>28.170295684001704</v>
      </c>
      <c r="BI131" s="172">
        <v>36.000378342321603</v>
      </c>
    </row>
    <row r="132" spans="1:61" x14ac:dyDescent="0.25">
      <c r="A132" s="173" t="s">
        <v>1637</v>
      </c>
      <c r="B132" s="170">
        <v>35.536995397561732</v>
      </c>
      <c r="C132" s="171">
        <v>35.148523995718236</v>
      </c>
      <c r="D132" s="171">
        <v>33.367094110124569</v>
      </c>
      <c r="E132" s="171">
        <v>32.072771114439703</v>
      </c>
      <c r="F132" s="171">
        <v>36.991022022989604</v>
      </c>
      <c r="G132" s="170">
        <v>39.236877094574773</v>
      </c>
      <c r="H132" s="171">
        <v>39.10883181713173</v>
      </c>
      <c r="I132" s="171">
        <v>35.434993143783949</v>
      </c>
      <c r="J132" s="171">
        <v>32.537371173848449</v>
      </c>
      <c r="K132" s="171">
        <v>39.831646418437089</v>
      </c>
      <c r="L132" s="170">
        <v>35.213433964925287</v>
      </c>
      <c r="M132" s="171">
        <v>34.903264471199286</v>
      </c>
      <c r="N132" s="171">
        <v>33.247744129588391</v>
      </c>
      <c r="O132" s="171">
        <v>30.198599542221636</v>
      </c>
      <c r="P132" s="171">
        <v>37.080740173915515</v>
      </c>
      <c r="Q132" s="170">
        <v>33.588411032142581</v>
      </c>
      <c r="R132" s="171">
        <v>33.530312907471462</v>
      </c>
      <c r="S132" s="171">
        <v>30.850055620582339</v>
      </c>
      <c r="T132" s="171">
        <v>27.11216027515842</v>
      </c>
      <c r="U132" s="171">
        <v>34.344713750159457</v>
      </c>
      <c r="V132" s="170">
        <v>33.878196465823365</v>
      </c>
      <c r="W132" s="171">
        <v>33.67852696356556</v>
      </c>
      <c r="X132" s="171">
        <v>29.7033369446095</v>
      </c>
      <c r="Y132" s="171">
        <v>25.614139192739469</v>
      </c>
      <c r="Z132" s="171">
        <v>34.722509609466947</v>
      </c>
      <c r="AA132" s="170">
        <v>34.666674045625435</v>
      </c>
      <c r="AB132" s="171">
        <v>34.423343451221854</v>
      </c>
      <c r="AC132" s="171">
        <v>29.960167796503292</v>
      </c>
      <c r="AD132" s="171">
        <v>25.375175522973549</v>
      </c>
      <c r="AE132" s="171">
        <v>34.787326142807707</v>
      </c>
      <c r="AF132" s="170">
        <v>36.751559309083646</v>
      </c>
      <c r="AG132" s="171">
        <v>35.858004095608166</v>
      </c>
      <c r="AH132" s="171">
        <v>32.687504094875045</v>
      </c>
      <c r="AI132" s="171">
        <v>27.053539487046169</v>
      </c>
      <c r="AJ132" s="171">
        <v>36.952541482065456</v>
      </c>
      <c r="AK132" s="170">
        <v>37.565707903867839</v>
      </c>
      <c r="AL132" s="171">
        <v>37.185050097258411</v>
      </c>
      <c r="AM132" s="171">
        <v>33.149016039220484</v>
      </c>
      <c r="AN132" s="171">
        <v>27.482303991006702</v>
      </c>
      <c r="AO132" s="171">
        <v>38.856407503999762</v>
      </c>
      <c r="AP132" s="170">
        <v>37.185283243344827</v>
      </c>
      <c r="AQ132" s="171">
        <v>36.66996052373257</v>
      </c>
      <c r="AR132" s="171">
        <v>33.573666273778393</v>
      </c>
      <c r="AS132" s="171">
        <v>28.756520769920897</v>
      </c>
      <c r="AT132" s="171">
        <v>37.484196519396789</v>
      </c>
      <c r="AU132" s="170">
        <v>36.476942073128512</v>
      </c>
      <c r="AV132" s="171">
        <v>35.584679293646843</v>
      </c>
      <c r="AW132" s="171">
        <v>33.047122113158224</v>
      </c>
      <c r="AX132" s="171">
        <v>29.317922297144076</v>
      </c>
      <c r="AY132" s="171">
        <v>37.705229182425178</v>
      </c>
      <c r="AZ132" s="170">
        <v>35.605195411794156</v>
      </c>
      <c r="BA132" s="171">
        <v>35.441784663405954</v>
      </c>
      <c r="BB132" s="171">
        <v>32.182317233921609</v>
      </c>
      <c r="BC132" s="171">
        <v>29.777687681550439</v>
      </c>
      <c r="BD132" s="171">
        <v>37.61645092320127</v>
      </c>
      <c r="BE132" s="170">
        <v>34.405657439872897</v>
      </c>
      <c r="BF132" s="171">
        <v>34.200182828427266</v>
      </c>
      <c r="BG132" s="171">
        <v>31.361597522942805</v>
      </c>
      <c r="BH132" s="171">
        <v>28.170295684001704</v>
      </c>
      <c r="BI132" s="172">
        <v>36.587554735383918</v>
      </c>
    </row>
    <row r="133" spans="1:61" x14ac:dyDescent="0.25">
      <c r="A133" s="173" t="s">
        <v>1638</v>
      </c>
      <c r="B133" s="170">
        <v>33.277106271295565</v>
      </c>
      <c r="C133" s="171">
        <v>33.062057818679193</v>
      </c>
      <c r="D133" s="171">
        <v>31.704109380001398</v>
      </c>
      <c r="E133" s="171">
        <v>30.582328966915242</v>
      </c>
      <c r="F133" s="171">
        <v>34.58307004913766</v>
      </c>
      <c r="G133" s="170">
        <v>37.28694865458295</v>
      </c>
      <c r="H133" s="171">
        <v>37.169306251912161</v>
      </c>
      <c r="I133" s="171">
        <v>33.770644377820922</v>
      </c>
      <c r="J133" s="171">
        <v>31.059722388421115</v>
      </c>
      <c r="K133" s="171">
        <v>37.630354677128835</v>
      </c>
      <c r="L133" s="170">
        <v>33.465397269631183</v>
      </c>
      <c r="M133" s="171">
        <v>33.170055356509067</v>
      </c>
      <c r="N133" s="171">
        <v>31.710000000000004</v>
      </c>
      <c r="O133" s="171">
        <v>29.943506713599294</v>
      </c>
      <c r="P133" s="171">
        <v>34.941578167547299</v>
      </c>
      <c r="Q133" s="170">
        <v>31.916445206597594</v>
      </c>
      <c r="R133" s="171">
        <v>31.863342781059657</v>
      </c>
      <c r="S133" s="171">
        <v>29.470097070000438</v>
      </c>
      <c r="T133" s="171">
        <v>26.899507362210684</v>
      </c>
      <c r="U133" s="171">
        <v>32.494086997332559</v>
      </c>
      <c r="V133" s="170">
        <v>32.196057363907876</v>
      </c>
      <c r="W133" s="171">
        <v>32.008628398652149</v>
      </c>
      <c r="X133" s="171">
        <v>28.621861584122094</v>
      </c>
      <c r="Y133" s="171">
        <v>25.613201477917311</v>
      </c>
      <c r="Z133" s="171">
        <v>32.60786550165377</v>
      </c>
      <c r="AA133" s="170">
        <v>32.942975001922306</v>
      </c>
      <c r="AB133" s="171">
        <v>32.715349484534606</v>
      </c>
      <c r="AC133" s="171">
        <v>29.369946288092571</v>
      </c>
      <c r="AD133" s="171">
        <v>25.509007380299252</v>
      </c>
      <c r="AE133" s="171">
        <v>33.061967832676849</v>
      </c>
      <c r="AF133" s="170">
        <v>34.926067119674364</v>
      </c>
      <c r="AG133" s="171">
        <v>34.076797840061403</v>
      </c>
      <c r="AH133" s="171">
        <v>31.608677918125416</v>
      </c>
      <c r="AI133" s="171">
        <v>27.010214089576003</v>
      </c>
      <c r="AJ133" s="171">
        <v>34.914469801278415</v>
      </c>
      <c r="AK133" s="170">
        <v>35.702229236769185</v>
      </c>
      <c r="AL133" s="171">
        <v>35.338519964089201</v>
      </c>
      <c r="AM133" s="171">
        <v>31.973689545529179</v>
      </c>
      <c r="AN133" s="171">
        <v>27.474604186140684</v>
      </c>
      <c r="AO133" s="171">
        <v>36.931644044067355</v>
      </c>
      <c r="AP133" s="170">
        <v>35.340550252618343</v>
      </c>
      <c r="AQ133" s="171">
        <v>34.848604285908458</v>
      </c>
      <c r="AR133" s="171">
        <v>32.119999999999997</v>
      </c>
      <c r="AS133" s="171">
        <v>28.531452444330782</v>
      </c>
      <c r="AT133" s="171">
        <v>35.624180834022447</v>
      </c>
      <c r="AU133" s="170">
        <v>34.669110966509294</v>
      </c>
      <c r="AV133" s="171">
        <v>33.817094299803465</v>
      </c>
      <c r="AW133" s="171">
        <v>31.430339434806694</v>
      </c>
      <c r="AX133" s="171">
        <v>29.087923360911578</v>
      </c>
      <c r="AY133" s="171">
        <v>35.833818798151007</v>
      </c>
      <c r="AZ133" s="170">
        <v>33.833626020768293</v>
      </c>
      <c r="BA133" s="171">
        <v>33.680730729270813</v>
      </c>
      <c r="BB133" s="171">
        <v>30.65577145360573</v>
      </c>
      <c r="BC133" s="171">
        <v>29.545367180204661</v>
      </c>
      <c r="BD133" s="171">
        <v>35.749895685562251</v>
      </c>
      <c r="BE133" s="170">
        <v>32.696493014846872</v>
      </c>
      <c r="BF133" s="171">
        <v>32.501126503264068</v>
      </c>
      <c r="BG133" s="171">
        <v>29.934650009895186</v>
      </c>
      <c r="BH133" s="171">
        <v>27.955756677691909</v>
      </c>
      <c r="BI133" s="172">
        <v>34.761086717439099</v>
      </c>
    </row>
    <row r="134" spans="1:61" x14ac:dyDescent="0.25">
      <c r="A134" s="173" t="s">
        <v>1639</v>
      </c>
      <c r="B134" s="170">
        <v>33.159226016050319</v>
      </c>
      <c r="C134" s="171">
        <v>32.929435238321787</v>
      </c>
      <c r="D134" s="171">
        <v>31.587120154809668</v>
      </c>
      <c r="E134" s="171">
        <v>31.202736279096289</v>
      </c>
      <c r="F134" s="171">
        <v>34.414351415894629</v>
      </c>
      <c r="G134" s="170">
        <v>36.583291923349307</v>
      </c>
      <c r="H134" s="171">
        <v>36.581016458644221</v>
      </c>
      <c r="I134" s="171">
        <v>34.424966562635674</v>
      </c>
      <c r="J134" s="171">
        <v>32.420344073523744</v>
      </c>
      <c r="K134" s="171">
        <v>37.063310148789697</v>
      </c>
      <c r="L134" s="170">
        <v>34.624956657849367</v>
      </c>
      <c r="M134" s="171">
        <v>34.355952212288571</v>
      </c>
      <c r="N134" s="171">
        <v>32.980212460338706</v>
      </c>
      <c r="O134" s="171">
        <v>31.673791310428843</v>
      </c>
      <c r="P134" s="171">
        <v>35.610273127331439</v>
      </c>
      <c r="Q134" s="170">
        <v>33.048210556388</v>
      </c>
      <c r="R134" s="171">
        <v>33.050874720700321</v>
      </c>
      <c r="S134" s="171">
        <v>30.928848753754163</v>
      </c>
      <c r="T134" s="171">
        <v>28.454122207654688</v>
      </c>
      <c r="U134" s="171">
        <v>33.202509914836178</v>
      </c>
      <c r="V134" s="170">
        <v>33.082620466648038</v>
      </c>
      <c r="W134" s="171">
        <v>33.049002562191163</v>
      </c>
      <c r="X134" s="171">
        <v>29.70004217510666</v>
      </c>
      <c r="Y134" s="171">
        <v>27.077455260855402</v>
      </c>
      <c r="Z134" s="171">
        <v>33.12505780076372</v>
      </c>
      <c r="AA134" s="170">
        <v>33.903278685870845</v>
      </c>
      <c r="AB134" s="171">
        <v>33.665091730245301</v>
      </c>
      <c r="AC134" s="171">
        <v>31.00338001135092</v>
      </c>
      <c r="AD134" s="171">
        <v>27.103609680709233</v>
      </c>
      <c r="AE134" s="171">
        <v>34.028186468998925</v>
      </c>
      <c r="AF134" s="170">
        <v>35.663010750271773</v>
      </c>
      <c r="AG134" s="171">
        <v>34.781740783382503</v>
      </c>
      <c r="AH134" s="171">
        <v>33.186726351022273</v>
      </c>
      <c r="AI134" s="171">
        <v>28.61268405488622</v>
      </c>
      <c r="AJ134" s="171">
        <v>35.619325997401695</v>
      </c>
      <c r="AK134" s="170">
        <v>36.60336845685493</v>
      </c>
      <c r="AL134" s="171">
        <v>36.227206933155664</v>
      </c>
      <c r="AM134" s="171">
        <v>33.439999999999991</v>
      </c>
      <c r="AN134" s="171">
        <v>29.133464951762065</v>
      </c>
      <c r="AO134" s="171">
        <v>37.491418579934013</v>
      </c>
      <c r="AP134" s="170">
        <v>36.29809166540177</v>
      </c>
      <c r="AQ134" s="171">
        <v>36.020295724662851</v>
      </c>
      <c r="AR134" s="171">
        <v>33.514809594506005</v>
      </c>
      <c r="AS134" s="171">
        <v>30.228501481675611</v>
      </c>
      <c r="AT134" s="171">
        <v>36.448016805618096</v>
      </c>
      <c r="AU134" s="170">
        <v>35.572135762643811</v>
      </c>
      <c r="AV134" s="171">
        <v>34.814909841111984</v>
      </c>
      <c r="AW134" s="171">
        <v>32.977072265196895</v>
      </c>
      <c r="AX134" s="171">
        <v>30.693718968293965</v>
      </c>
      <c r="AY134" s="171">
        <v>36.444972853340808</v>
      </c>
      <c r="AZ134" s="170">
        <v>34.389819999632216</v>
      </c>
      <c r="BA134" s="171">
        <v>34.130837060904639</v>
      </c>
      <c r="BB134" s="171">
        <v>32.044221596952426</v>
      </c>
      <c r="BC134" s="171">
        <v>31.032570612820567</v>
      </c>
      <c r="BD134" s="171">
        <v>36.168383403646935</v>
      </c>
      <c r="BE134" s="170">
        <v>33.791149276831213</v>
      </c>
      <c r="BF134" s="171">
        <v>33.757168975489606</v>
      </c>
      <c r="BG134" s="171">
        <v>31.083237591397779</v>
      </c>
      <c r="BH134" s="171">
        <v>29.409947094595786</v>
      </c>
      <c r="BI134" s="172">
        <v>35.264500910797501</v>
      </c>
    </row>
    <row r="135" spans="1:61" x14ac:dyDescent="0.25">
      <c r="A135" s="173" t="s">
        <v>1640</v>
      </c>
      <c r="B135" s="170">
        <v>33.206561315110619</v>
      </c>
      <c r="C135" s="171">
        <v>32.975656165442594</v>
      </c>
      <c r="D135" s="171">
        <v>31.627271410488955</v>
      </c>
      <c r="E135" s="171">
        <v>30.79515868317397</v>
      </c>
      <c r="F135" s="171">
        <v>34.498648494230586</v>
      </c>
      <c r="G135" s="170">
        <v>36.820981898132928</v>
      </c>
      <c r="H135" s="171">
        <v>36.706506440474776</v>
      </c>
      <c r="I135" s="171">
        <v>34.29338206407327</v>
      </c>
      <c r="J135" s="171">
        <v>31.877066671069286</v>
      </c>
      <c r="K135" s="171">
        <v>37.401354731413626</v>
      </c>
      <c r="L135" s="170">
        <v>34.463509283060404</v>
      </c>
      <c r="M135" s="171">
        <v>34.19178985559109</v>
      </c>
      <c r="N135" s="171">
        <v>32.649213346715129</v>
      </c>
      <c r="O135" s="171">
        <v>30.810376220984011</v>
      </c>
      <c r="P135" s="171">
        <v>35.804336671132639</v>
      </c>
      <c r="Q135" s="170">
        <v>32.679087903822946</v>
      </c>
      <c r="R135" s="171">
        <v>32.615283079795546</v>
      </c>
      <c r="S135" s="171">
        <v>30.137464697881175</v>
      </c>
      <c r="T135" s="171">
        <v>27.639111395458293</v>
      </c>
      <c r="U135" s="171">
        <v>33.16552174980913</v>
      </c>
      <c r="V135" s="170">
        <v>32.76523149291021</v>
      </c>
      <c r="W135" s="171">
        <v>32.605293700354842</v>
      </c>
      <c r="X135" s="171">
        <v>28.911150721915536</v>
      </c>
      <c r="Y135" s="171">
        <v>26.362561182333852</v>
      </c>
      <c r="Z135" s="171">
        <v>33.046752665997246</v>
      </c>
      <c r="AA135" s="170">
        <v>33.801875267268045</v>
      </c>
      <c r="AB135" s="171">
        <v>33.561201250991274</v>
      </c>
      <c r="AC135" s="171">
        <v>30.199466183727203</v>
      </c>
      <c r="AD135" s="171">
        <v>26.358370451543969</v>
      </c>
      <c r="AE135" s="171">
        <v>33.928828273610499</v>
      </c>
      <c r="AF135" s="170">
        <v>35.710433058700914</v>
      </c>
      <c r="AG135" s="171">
        <v>34.81684401309635</v>
      </c>
      <c r="AH135" s="171">
        <v>32.492533591890961</v>
      </c>
      <c r="AI135" s="171">
        <v>27.852503927988238</v>
      </c>
      <c r="AJ135" s="171">
        <v>35.651862778844972</v>
      </c>
      <c r="AK135" s="170">
        <v>36.585292982062263</v>
      </c>
      <c r="AL135" s="171">
        <v>36.216735942700829</v>
      </c>
      <c r="AM135" s="171">
        <v>32.951942272901412</v>
      </c>
      <c r="AN135" s="171">
        <v>28.344129690524955</v>
      </c>
      <c r="AO135" s="171">
        <v>37.771857298167276</v>
      </c>
      <c r="AP135" s="170">
        <v>36.271484528481899</v>
      </c>
      <c r="AQ135" s="171">
        <v>35.860914901007298</v>
      </c>
      <c r="AR135" s="171">
        <v>33.129276337847983</v>
      </c>
      <c r="AS135" s="171">
        <v>29.430313474208589</v>
      </c>
      <c r="AT135" s="171">
        <v>36.498688137678151</v>
      </c>
      <c r="AU135" s="170">
        <v>35.535844854559798</v>
      </c>
      <c r="AV135" s="171">
        <v>34.657824524638293</v>
      </c>
      <c r="AW135" s="171">
        <v>32.302648087261822</v>
      </c>
      <c r="AX135" s="171">
        <v>29.918287276598519</v>
      </c>
      <c r="AY135" s="171">
        <v>36.564514339076432</v>
      </c>
      <c r="AZ135" s="170">
        <v>34.213333196594348</v>
      </c>
      <c r="BA135" s="171">
        <v>33.969792328545502</v>
      </c>
      <c r="BB135" s="171">
        <v>31.259250247009852</v>
      </c>
      <c r="BC135" s="171">
        <v>30.210431867897519</v>
      </c>
      <c r="BD135" s="171">
        <v>36.231745121358003</v>
      </c>
      <c r="BE135" s="170">
        <v>33.302727647509997</v>
      </c>
      <c r="BF135" s="171">
        <v>33.100660283478902</v>
      </c>
      <c r="BG135" s="171">
        <v>30.222248580742072</v>
      </c>
      <c r="BH135" s="171">
        <v>28.625408088285987</v>
      </c>
      <c r="BI135" s="172">
        <v>35.385538429908991</v>
      </c>
    </row>
    <row r="136" spans="1:61" x14ac:dyDescent="0.25">
      <c r="A136" s="173" t="s">
        <v>1641</v>
      </c>
      <c r="B136" s="170">
        <v>33.232351311505532</v>
      </c>
      <c r="C136" s="171">
        <v>33.017320046980466</v>
      </c>
      <c r="D136" s="171">
        <v>31.649037367560126</v>
      </c>
      <c r="E136" s="171">
        <v>30.530119427257883</v>
      </c>
      <c r="F136" s="171">
        <v>34.540972133315478</v>
      </c>
      <c r="G136" s="170">
        <v>37.22768348549095</v>
      </c>
      <c r="H136" s="171">
        <v>37.115044518259978</v>
      </c>
      <c r="I136" s="171">
        <v>33.718756608425693</v>
      </c>
      <c r="J136" s="171">
        <v>31.01990503549613</v>
      </c>
      <c r="K136" s="171">
        <v>37.562657477730895</v>
      </c>
      <c r="L136" s="170">
        <v>33.407632988983671</v>
      </c>
      <c r="M136" s="171">
        <v>33.110055356509065</v>
      </c>
      <c r="N136" s="171">
        <v>31.737744129588393</v>
      </c>
      <c r="O136" s="171">
        <v>29.966053127910463</v>
      </c>
      <c r="P136" s="171">
        <v>34.881578167547303</v>
      </c>
      <c r="Q136" s="170">
        <v>31.946445206597598</v>
      </c>
      <c r="R136" s="171">
        <v>31.893342781059655</v>
      </c>
      <c r="S136" s="171">
        <v>29.490097070000438</v>
      </c>
      <c r="T136" s="171">
        <v>26.91950736221068</v>
      </c>
      <c r="U136" s="171">
        <v>32.524086997332567</v>
      </c>
      <c r="V136" s="170">
        <v>32.223507727281351</v>
      </c>
      <c r="W136" s="171">
        <v>32.03385293282215</v>
      </c>
      <c r="X136" s="171">
        <v>28.646664513488986</v>
      </c>
      <c r="Y136" s="171">
        <v>25.669771406578143</v>
      </c>
      <c r="Z136" s="171">
        <v>32.635311272948456</v>
      </c>
      <c r="AA136" s="170">
        <v>32.970421490981352</v>
      </c>
      <c r="AB136" s="171">
        <v>32.7453494845346</v>
      </c>
      <c r="AC136" s="171">
        <v>29.392564865759649</v>
      </c>
      <c r="AD136" s="171">
        <v>25.523830055724311</v>
      </c>
      <c r="AE136" s="171">
        <v>33.09196783267685</v>
      </c>
      <c r="AF136" s="170">
        <v>34.961096109171294</v>
      </c>
      <c r="AG136" s="171">
        <v>34.109386303398814</v>
      </c>
      <c r="AH136" s="171">
        <v>31.636208108875792</v>
      </c>
      <c r="AI136" s="171">
        <v>27.030214089576006</v>
      </c>
      <c r="AJ136" s="171">
        <v>34.947084198506893</v>
      </c>
      <c r="AK136" s="170">
        <v>35.734814794898433</v>
      </c>
      <c r="AL136" s="171">
        <v>35.366317745637488</v>
      </c>
      <c r="AM136" s="171">
        <v>31.993689545529175</v>
      </c>
      <c r="AN136" s="171">
        <v>27.491999164754322</v>
      </c>
      <c r="AO136" s="171">
        <v>36.961644044067363</v>
      </c>
      <c r="AP136" s="170">
        <v>35.375633714248544</v>
      </c>
      <c r="AQ136" s="171">
        <v>34.883600827582043</v>
      </c>
      <c r="AR136" s="171">
        <v>32.14</v>
      </c>
      <c r="AS136" s="171">
        <v>28.556046155285696</v>
      </c>
      <c r="AT136" s="171">
        <v>35.656921262167451</v>
      </c>
      <c r="AU136" s="170">
        <v>34.706555566323765</v>
      </c>
      <c r="AV136" s="171">
        <v>33.854537484312473</v>
      </c>
      <c r="AW136" s="171">
        <v>31.452610737158409</v>
      </c>
      <c r="AX136" s="171">
        <v>29.110512298884039</v>
      </c>
      <c r="AY136" s="171">
        <v>35.847910781155157</v>
      </c>
      <c r="AZ136" s="170">
        <v>33.871034425689203</v>
      </c>
      <c r="BA136" s="171">
        <v>33.713460318844547</v>
      </c>
      <c r="BB136" s="171">
        <v>30.680849798728431</v>
      </c>
      <c r="BC136" s="171">
        <v>29.56536718020466</v>
      </c>
      <c r="BD136" s="171">
        <v>35.760019087322654</v>
      </c>
      <c r="BE136" s="170">
        <v>32.736493014846872</v>
      </c>
      <c r="BF136" s="171">
        <v>32.536322361682195</v>
      </c>
      <c r="BG136" s="171">
        <v>29.954650009895186</v>
      </c>
      <c r="BH136" s="171">
        <v>27.978026180846808</v>
      </c>
      <c r="BI136" s="172">
        <v>34.793708180299298</v>
      </c>
    </row>
    <row r="137" spans="1:61" x14ac:dyDescent="0.25">
      <c r="A137" s="173" t="s">
        <v>1642</v>
      </c>
      <c r="B137" s="170">
        <v>33.776255486524441</v>
      </c>
      <c r="C137" s="171">
        <v>33.543791457286439</v>
      </c>
      <c r="D137" s="171">
        <v>32.207987466618974</v>
      </c>
      <c r="E137" s="171">
        <v>31.735243574579673</v>
      </c>
      <c r="F137" s="171">
        <v>35.072418126826157</v>
      </c>
      <c r="G137" s="170">
        <v>37.145255156617154</v>
      </c>
      <c r="H137" s="171">
        <v>37.205897483126144</v>
      </c>
      <c r="I137" s="171">
        <v>35.128319334201628</v>
      </c>
      <c r="J137" s="171">
        <v>32.980131528259314</v>
      </c>
      <c r="K137" s="171">
        <v>37.573628168875068</v>
      </c>
      <c r="L137" s="170">
        <v>35.25904354126596</v>
      </c>
      <c r="M137" s="171">
        <v>34.987475363432281</v>
      </c>
      <c r="N137" s="171">
        <v>33.5946236834533</v>
      </c>
      <c r="O137" s="171">
        <v>32.132236845921575</v>
      </c>
      <c r="P137" s="171">
        <v>36.222588879657458</v>
      </c>
      <c r="Q137" s="170">
        <v>33.724041946279378</v>
      </c>
      <c r="R137" s="171">
        <v>33.700328869639741</v>
      </c>
      <c r="S137" s="171">
        <v>31.39444465615955</v>
      </c>
      <c r="T137" s="171">
        <v>28.851435643689172</v>
      </c>
      <c r="U137" s="171">
        <v>33.938166036140842</v>
      </c>
      <c r="V137" s="170">
        <v>33.768907899269998</v>
      </c>
      <c r="W137" s="171">
        <v>33.658922437844872</v>
      </c>
      <c r="X137" s="171">
        <v>30.130135007376726</v>
      </c>
      <c r="Y137" s="171">
        <v>27.4774552608554</v>
      </c>
      <c r="Z137" s="171">
        <v>33.885797927666275</v>
      </c>
      <c r="AA137" s="170">
        <v>34.49760031404417</v>
      </c>
      <c r="AB137" s="171">
        <v>34.256748458929003</v>
      </c>
      <c r="AC137" s="171">
        <v>31.372221098516498</v>
      </c>
      <c r="AD137" s="171">
        <v>27.4604425437985</v>
      </c>
      <c r="AE137" s="171">
        <v>34.726619553544374</v>
      </c>
      <c r="AF137" s="170">
        <v>36.36183629642322</v>
      </c>
      <c r="AG137" s="171">
        <v>35.458551995634551</v>
      </c>
      <c r="AH137" s="171">
        <v>33.804711295961447</v>
      </c>
      <c r="AI137" s="171">
        <v>29.07909080273944</v>
      </c>
      <c r="AJ137" s="171">
        <v>36.486157426427859</v>
      </c>
      <c r="AK137" s="170">
        <v>37.389971835757429</v>
      </c>
      <c r="AL137" s="171">
        <v>37.008734398423542</v>
      </c>
      <c r="AM137" s="171">
        <v>34.041636948162115</v>
      </c>
      <c r="AN137" s="171">
        <v>29.559333943439192</v>
      </c>
      <c r="AO137" s="171">
        <v>38.330487905983617</v>
      </c>
      <c r="AP137" s="170">
        <v>37.017289661802224</v>
      </c>
      <c r="AQ137" s="171">
        <v>36.70213706450005</v>
      </c>
      <c r="AR137" s="171">
        <v>34.1176227511638</v>
      </c>
      <c r="AS137" s="171">
        <v>30.675708191830729</v>
      </c>
      <c r="AT137" s="171">
        <v>37.239213063101502</v>
      </c>
      <c r="AU137" s="170">
        <v>36.3263838070581</v>
      </c>
      <c r="AV137" s="171">
        <v>35.476957818308826</v>
      </c>
      <c r="AW137" s="171">
        <v>33.541185224152429</v>
      </c>
      <c r="AX137" s="171">
        <v>31.160803292896432</v>
      </c>
      <c r="AY137" s="171">
        <v>37.200033888966708</v>
      </c>
      <c r="AZ137" s="170">
        <v>35.066363058973629</v>
      </c>
      <c r="BA137" s="171">
        <v>34.829552195270111</v>
      </c>
      <c r="BB137" s="171">
        <v>32.511752894508092</v>
      </c>
      <c r="BC137" s="171">
        <v>31.489532116857895</v>
      </c>
      <c r="BD137" s="171">
        <v>36.866895850171915</v>
      </c>
      <c r="BE137" s="170">
        <v>34.382474593217559</v>
      </c>
      <c r="BF137" s="171">
        <v>34.26062538119654</v>
      </c>
      <c r="BG137" s="171">
        <v>31.49819090962168</v>
      </c>
      <c r="BH137" s="171">
        <v>29.841859978763765</v>
      </c>
      <c r="BI137" s="172">
        <v>35.932681057476749</v>
      </c>
    </row>
    <row r="138" spans="1:61" x14ac:dyDescent="0.25">
      <c r="A138" s="173" t="s">
        <v>1643</v>
      </c>
      <c r="B138" s="170">
        <v>33.582768224238762</v>
      </c>
      <c r="C138" s="171">
        <v>33.35383054324879</v>
      </c>
      <c r="D138" s="171">
        <v>31.985406693936959</v>
      </c>
      <c r="E138" s="171">
        <v>31.02607498686136</v>
      </c>
      <c r="F138" s="171">
        <v>34.925606608914478</v>
      </c>
      <c r="G138" s="170">
        <v>37.342344723671694</v>
      </c>
      <c r="H138" s="171">
        <v>37.195877752733224</v>
      </c>
      <c r="I138" s="171">
        <v>34.430077490805132</v>
      </c>
      <c r="J138" s="171">
        <v>31.928086476253373</v>
      </c>
      <c r="K138" s="171">
        <v>37.903618269301944</v>
      </c>
      <c r="L138" s="170">
        <v>34.630395257736808</v>
      </c>
      <c r="M138" s="171">
        <v>34.313684888549382</v>
      </c>
      <c r="N138" s="171">
        <v>32.703730549283378</v>
      </c>
      <c r="O138" s="171">
        <v>30.957197412690178</v>
      </c>
      <c r="P138" s="171">
        <v>36.044115486141472</v>
      </c>
      <c r="Q138" s="170">
        <v>32.908323300314258</v>
      </c>
      <c r="R138" s="171">
        <v>32.758138364298617</v>
      </c>
      <c r="S138" s="171">
        <v>30.279181668881428</v>
      </c>
      <c r="T138" s="171">
        <v>27.796458482510552</v>
      </c>
      <c r="U138" s="171">
        <v>33.481944269386531</v>
      </c>
      <c r="V138" s="170">
        <v>33.011963966481204</v>
      </c>
      <c r="W138" s="171">
        <v>32.839920005421405</v>
      </c>
      <c r="X138" s="171">
        <v>29.122344199041418</v>
      </c>
      <c r="Y138" s="171">
        <v>26.497881330125583</v>
      </c>
      <c r="Z138" s="171">
        <v>33.344715548981291</v>
      </c>
      <c r="AA138" s="170">
        <v>34.057442050891886</v>
      </c>
      <c r="AB138" s="171">
        <v>33.816728165582198</v>
      </c>
      <c r="AC138" s="171">
        <v>30.374224432848294</v>
      </c>
      <c r="AD138" s="171">
        <v>26.200579841490406</v>
      </c>
      <c r="AE138" s="171">
        <v>34.182426793433152</v>
      </c>
      <c r="AF138" s="170">
        <v>36.03090399757297</v>
      </c>
      <c r="AG138" s="171">
        <v>35.085885877647456</v>
      </c>
      <c r="AH138" s="171">
        <v>32.704302528795097</v>
      </c>
      <c r="AI138" s="171">
        <v>27.9727269499801</v>
      </c>
      <c r="AJ138" s="171">
        <v>35.880224806330659</v>
      </c>
      <c r="AK138" s="170">
        <v>36.883234854829794</v>
      </c>
      <c r="AL138" s="171">
        <v>36.459507327553354</v>
      </c>
      <c r="AM138" s="171">
        <v>33.059889675534357</v>
      </c>
      <c r="AN138" s="171">
        <v>28.463786444508226</v>
      </c>
      <c r="AO138" s="171">
        <v>38.100044720876902</v>
      </c>
      <c r="AP138" s="170">
        <v>36.493718238393654</v>
      </c>
      <c r="AQ138" s="171">
        <v>36.045143543198868</v>
      </c>
      <c r="AR138" s="171">
        <v>33.271208761593442</v>
      </c>
      <c r="AS138" s="171">
        <v>29.515782303132326</v>
      </c>
      <c r="AT138" s="171">
        <v>36.746277455536038</v>
      </c>
      <c r="AU138" s="170">
        <v>35.716903667501967</v>
      </c>
      <c r="AV138" s="171">
        <v>34.730311131041177</v>
      </c>
      <c r="AW138" s="171">
        <v>32.43834126006783</v>
      </c>
      <c r="AX138" s="171">
        <v>30.031447762830975</v>
      </c>
      <c r="AY138" s="171">
        <v>36.85126125974692</v>
      </c>
      <c r="AZ138" s="170">
        <v>34.418647387413124</v>
      </c>
      <c r="BA138" s="171">
        <v>34.187801858097188</v>
      </c>
      <c r="BB138" s="171">
        <v>31.335339631795279</v>
      </c>
      <c r="BC138" s="171">
        <v>30.297685351080979</v>
      </c>
      <c r="BD138" s="171">
        <v>36.503394750616359</v>
      </c>
      <c r="BE138" s="170">
        <v>33.407258450665644</v>
      </c>
      <c r="BF138" s="171">
        <v>33.198086283928312</v>
      </c>
      <c r="BG138" s="171">
        <v>30.407327928008538</v>
      </c>
      <c r="BH138" s="171">
        <v>28.68682451346767</v>
      </c>
      <c r="BI138" s="172">
        <v>35.646037748045309</v>
      </c>
    </row>
    <row r="139" spans="1:61" x14ac:dyDescent="0.25">
      <c r="A139" s="173" t="s">
        <v>1644</v>
      </c>
      <c r="B139" s="170">
        <v>33.747183535026082</v>
      </c>
      <c r="C139" s="171">
        <v>33.480138815378673</v>
      </c>
      <c r="D139" s="171">
        <v>32.139766280998586</v>
      </c>
      <c r="E139" s="171">
        <v>31.033453092903411</v>
      </c>
      <c r="F139" s="171">
        <v>35.644117622243456</v>
      </c>
      <c r="G139" s="170">
        <v>37.183858862329203</v>
      </c>
      <c r="H139" s="171">
        <v>37.043890540025856</v>
      </c>
      <c r="I139" s="171">
        <v>36.095165573112496</v>
      </c>
      <c r="J139" s="171">
        <v>33.438892987727705</v>
      </c>
      <c r="K139" s="171">
        <v>39.068417321785475</v>
      </c>
      <c r="L139" s="170">
        <v>35.894103282775561</v>
      </c>
      <c r="M139" s="171">
        <v>35.490742901878761</v>
      </c>
      <c r="N139" s="171">
        <v>34.074182462398433</v>
      </c>
      <c r="O139" s="171">
        <v>31.992876273352181</v>
      </c>
      <c r="P139" s="171">
        <v>38.250351040841863</v>
      </c>
      <c r="Q139" s="170">
        <v>34.134674274270189</v>
      </c>
      <c r="R139" s="171">
        <v>34.051961923418325</v>
      </c>
      <c r="S139" s="171">
        <v>31.588906370507491</v>
      </c>
      <c r="T139" s="171">
        <v>28.774122207654681</v>
      </c>
      <c r="U139" s="171">
        <v>35.347118795254588</v>
      </c>
      <c r="V139" s="170">
        <v>34.324722281752116</v>
      </c>
      <c r="W139" s="171">
        <v>33.904213369822088</v>
      </c>
      <c r="X139" s="171">
        <v>29.918190013750024</v>
      </c>
      <c r="Y139" s="171">
        <v>27.33788133012558</v>
      </c>
      <c r="Z139" s="171">
        <v>35.362990685655262</v>
      </c>
      <c r="AA139" s="170">
        <v>35.458474538545282</v>
      </c>
      <c r="AB139" s="171">
        <v>35.204722132269453</v>
      </c>
      <c r="AC139" s="171">
        <v>31.496878513660509</v>
      </c>
      <c r="AD139" s="171">
        <v>27.359212222377142</v>
      </c>
      <c r="AE139" s="171">
        <v>36.190386915060124</v>
      </c>
      <c r="AF139" s="170">
        <v>37.676179285431367</v>
      </c>
      <c r="AG139" s="171">
        <v>36.58546912103332</v>
      </c>
      <c r="AH139" s="171">
        <v>34.065918868676683</v>
      </c>
      <c r="AI139" s="171">
        <v>28.862907076878088</v>
      </c>
      <c r="AJ139" s="171">
        <v>38.115066983866122</v>
      </c>
      <c r="AK139" s="170">
        <v>38.39814343195075</v>
      </c>
      <c r="AL139" s="171">
        <v>38.004846334529418</v>
      </c>
      <c r="AM139" s="171">
        <v>34.165436818156941</v>
      </c>
      <c r="AN139" s="171">
        <v>29.410576857393899</v>
      </c>
      <c r="AO139" s="171">
        <v>40.410501289223106</v>
      </c>
      <c r="AP139" s="170">
        <v>38.041195032923504</v>
      </c>
      <c r="AQ139" s="171">
        <v>37.576904178685226</v>
      </c>
      <c r="AR139" s="171">
        <v>34.462101732962267</v>
      </c>
      <c r="AS139" s="171">
        <v>30.501493962579378</v>
      </c>
      <c r="AT139" s="171">
        <v>38.95621462575324</v>
      </c>
      <c r="AU139" s="170">
        <v>37.293460009137597</v>
      </c>
      <c r="AV139" s="171">
        <v>36.316768857592763</v>
      </c>
      <c r="AW139" s="171">
        <v>33.732065326813405</v>
      </c>
      <c r="AX139" s="171">
        <v>31.167320889177695</v>
      </c>
      <c r="AY139" s="171">
        <v>39.138633739552681</v>
      </c>
      <c r="AZ139" s="170">
        <v>36.005677544016976</v>
      </c>
      <c r="BA139" s="171">
        <v>34.755939400591508</v>
      </c>
      <c r="BB139" s="171">
        <v>32.714528506209376</v>
      </c>
      <c r="BC139" s="171">
        <v>31.713662241871223</v>
      </c>
      <c r="BD139" s="171">
        <v>38.819137574837292</v>
      </c>
      <c r="BE139" s="170">
        <v>34.920536651509337</v>
      </c>
      <c r="BF139" s="171">
        <v>34.739601965150243</v>
      </c>
      <c r="BG139" s="171">
        <v>31.33245087475726</v>
      </c>
      <c r="BH139" s="171">
        <v>30.117320972453964</v>
      </c>
      <c r="BI139" s="172">
        <v>37.934679775447336</v>
      </c>
    </row>
    <row r="140" spans="1:61" x14ac:dyDescent="0.25">
      <c r="A140" s="173" t="s">
        <v>1645</v>
      </c>
      <c r="B140" s="170">
        <v>33.749387080348384</v>
      </c>
      <c r="C140" s="171">
        <v>33.480138815378673</v>
      </c>
      <c r="D140" s="171">
        <v>32.142029021439846</v>
      </c>
      <c r="E140" s="171">
        <v>31.033453092903411</v>
      </c>
      <c r="F140" s="171">
        <v>35.644117622243456</v>
      </c>
      <c r="G140" s="170">
        <v>37.183858862329203</v>
      </c>
      <c r="H140" s="171">
        <v>37.046580179696427</v>
      </c>
      <c r="I140" s="171">
        <v>36.095165573112496</v>
      </c>
      <c r="J140" s="171">
        <v>33.438892987727705</v>
      </c>
      <c r="K140" s="171">
        <v>39.071092131171802</v>
      </c>
      <c r="L140" s="170">
        <v>35.896339002128045</v>
      </c>
      <c r="M140" s="171">
        <v>35.493328576665846</v>
      </c>
      <c r="N140" s="171">
        <v>34.074182462398433</v>
      </c>
      <c r="O140" s="171">
        <v>31.992876273352181</v>
      </c>
      <c r="P140" s="171">
        <v>38.250351040841863</v>
      </c>
      <c r="Q140" s="170">
        <v>34.13734877592308</v>
      </c>
      <c r="R140" s="171">
        <v>34.051961923418325</v>
      </c>
      <c r="S140" s="171">
        <v>31.588906370507491</v>
      </c>
      <c r="T140" s="171">
        <v>28.774122207654681</v>
      </c>
      <c r="U140" s="171">
        <v>35.349439019235632</v>
      </c>
      <c r="V140" s="170">
        <v>34.326951121588365</v>
      </c>
      <c r="W140" s="171">
        <v>33.904213369822088</v>
      </c>
      <c r="X140" s="171">
        <v>29.915655916979325</v>
      </c>
      <c r="Y140" s="171">
        <v>27.33788133012558</v>
      </c>
      <c r="Z140" s="171">
        <v>35.365544914360576</v>
      </c>
      <c r="AA140" s="170">
        <v>35.458474538545282</v>
      </c>
      <c r="AB140" s="171">
        <v>35.204722132269453</v>
      </c>
      <c r="AC140" s="171">
        <v>31.499496657785624</v>
      </c>
      <c r="AD140" s="171">
        <v>27.359212222377142</v>
      </c>
      <c r="AE140" s="171">
        <v>36.190386915060124</v>
      </c>
      <c r="AF140" s="170">
        <v>37.676179285431367</v>
      </c>
      <c r="AG140" s="171">
        <v>36.58546912103332</v>
      </c>
      <c r="AH140" s="171">
        <v>34.065918868676683</v>
      </c>
      <c r="AI140" s="171">
        <v>28.862907076878088</v>
      </c>
      <c r="AJ140" s="171">
        <v>38.117539381590582</v>
      </c>
      <c r="AK140" s="170">
        <v>38.39814343195075</v>
      </c>
      <c r="AL140" s="171">
        <v>38.004846334529418</v>
      </c>
      <c r="AM140" s="171">
        <v>34.165436818156941</v>
      </c>
      <c r="AN140" s="171">
        <v>29.410576857393899</v>
      </c>
      <c r="AO140" s="171">
        <v>40.415721169764659</v>
      </c>
      <c r="AP140" s="170">
        <v>38.043851219000942</v>
      </c>
      <c r="AQ140" s="171">
        <v>37.576904178685226</v>
      </c>
      <c r="AR140" s="171">
        <v>34.464768083627341</v>
      </c>
      <c r="AS140" s="171">
        <v>30.501493962579378</v>
      </c>
      <c r="AT140" s="171">
        <v>38.958546792738233</v>
      </c>
      <c r="AU140" s="170">
        <v>37.293460009137597</v>
      </c>
      <c r="AV140" s="171">
        <v>36.316768857592763</v>
      </c>
      <c r="AW140" s="171">
        <v>33.732065326813405</v>
      </c>
      <c r="AX140" s="171">
        <v>31.167320889177695</v>
      </c>
      <c r="AY140" s="171">
        <v>39.141208675351358</v>
      </c>
      <c r="AZ140" s="170">
        <v>36.012949049640483</v>
      </c>
      <c r="BA140" s="171">
        <v>34.76085537424315</v>
      </c>
      <c r="BB140" s="171">
        <v>32.714528506209376</v>
      </c>
      <c r="BC140" s="171">
        <v>31.713662241871223</v>
      </c>
      <c r="BD140" s="171">
        <v>38.819137574837292</v>
      </c>
      <c r="BE140" s="170">
        <v>34.927923779652659</v>
      </c>
      <c r="BF140" s="171">
        <v>34.744724808927515</v>
      </c>
      <c r="BG140" s="171">
        <v>31.33503882628677</v>
      </c>
      <c r="BH140" s="171">
        <v>30.117320972453964</v>
      </c>
      <c r="BI140" s="172">
        <v>37.934679775447336</v>
      </c>
    </row>
    <row r="141" spans="1:61" x14ac:dyDescent="0.25">
      <c r="A141" s="173" t="s">
        <v>1646</v>
      </c>
      <c r="B141" s="170">
        <v>33.226687296512893</v>
      </c>
      <c r="C141" s="171">
        <v>33.014265380155216</v>
      </c>
      <c r="D141" s="171">
        <v>31.678999524855289</v>
      </c>
      <c r="E141" s="171">
        <v>30.580203855067573</v>
      </c>
      <c r="F141" s="171">
        <v>34.533070049137663</v>
      </c>
      <c r="G141" s="170">
        <v>37.229632362309957</v>
      </c>
      <c r="H141" s="171">
        <v>37.114682378136727</v>
      </c>
      <c r="I141" s="171">
        <v>33.717938564372254</v>
      </c>
      <c r="J141" s="171">
        <v>31.040288177865833</v>
      </c>
      <c r="K141" s="171">
        <v>37.5726574777309</v>
      </c>
      <c r="L141" s="170">
        <v>33.415397269631178</v>
      </c>
      <c r="M141" s="171">
        <v>33.12005535650907</v>
      </c>
      <c r="N141" s="171">
        <v>31.66</v>
      </c>
      <c r="O141" s="171">
        <v>29.89350671359929</v>
      </c>
      <c r="P141" s="171">
        <v>34.886778138463846</v>
      </c>
      <c r="Q141" s="170">
        <v>31.866445206597593</v>
      </c>
      <c r="R141" s="171">
        <v>31.81334278105966</v>
      </c>
      <c r="S141" s="171">
        <v>29.422437539232597</v>
      </c>
      <c r="T141" s="171">
        <v>26.932160275158424</v>
      </c>
      <c r="U141" s="171">
        <v>32.446419597009275</v>
      </c>
      <c r="V141" s="170">
        <v>32.146057363907886</v>
      </c>
      <c r="W141" s="171">
        <v>31.958628398652149</v>
      </c>
      <c r="X141" s="171">
        <v>28.668282846020094</v>
      </c>
      <c r="Y141" s="171">
        <v>25.643201477917316</v>
      </c>
      <c r="Z141" s="171">
        <v>32.557865501653765</v>
      </c>
      <c r="AA141" s="170">
        <v>32.892975001922302</v>
      </c>
      <c r="AB141" s="171">
        <v>32.667897695625705</v>
      </c>
      <c r="AC141" s="171">
        <v>29.327387736280365</v>
      </c>
      <c r="AD141" s="171">
        <v>25.539007380299253</v>
      </c>
      <c r="AE141" s="171">
        <v>33.011967832676845</v>
      </c>
      <c r="AF141" s="170">
        <v>34.873598503894755</v>
      </c>
      <c r="AG141" s="171">
        <v>34.024301063179102</v>
      </c>
      <c r="AH141" s="171">
        <v>31.561250596529778</v>
      </c>
      <c r="AI141" s="171">
        <v>27.040214089576004</v>
      </c>
      <c r="AJ141" s="171">
        <v>34.859540801030434</v>
      </c>
      <c r="AK141" s="170">
        <v>35.647034674955066</v>
      </c>
      <c r="AL141" s="171">
        <v>35.285928613171251</v>
      </c>
      <c r="AM141" s="171">
        <v>31.923689545529172</v>
      </c>
      <c r="AN141" s="171">
        <v>27.504604186140686</v>
      </c>
      <c r="AO141" s="171">
        <v>36.87385831842203</v>
      </c>
      <c r="AP141" s="170">
        <v>35.28555440871407</v>
      </c>
      <c r="AQ141" s="171">
        <v>34.79585783107057</v>
      </c>
      <c r="AR141" s="171">
        <v>32.07</v>
      </c>
      <c r="AS141" s="171">
        <v>28.579260970094243</v>
      </c>
      <c r="AT141" s="171">
        <v>35.569186754049603</v>
      </c>
      <c r="AU141" s="170">
        <v>34.61650659707319</v>
      </c>
      <c r="AV141" s="171">
        <v>33.76709429980346</v>
      </c>
      <c r="AW141" s="171">
        <v>31.382610737158409</v>
      </c>
      <c r="AX141" s="171">
        <v>29.066377982981372</v>
      </c>
      <c r="AY141" s="171">
        <v>35.781227996451413</v>
      </c>
      <c r="AZ141" s="170">
        <v>33.783626020768288</v>
      </c>
      <c r="BA141" s="171">
        <v>33.628404063215605</v>
      </c>
      <c r="BB141" s="171">
        <v>30.610849798728431</v>
      </c>
      <c r="BC141" s="171">
        <v>29.570064441317403</v>
      </c>
      <c r="BD141" s="171">
        <v>35.699895685562247</v>
      </c>
      <c r="BE141" s="170">
        <v>32.646493014846875</v>
      </c>
      <c r="BF141" s="171">
        <v>32.44886242197326</v>
      </c>
      <c r="BG141" s="171">
        <v>29.884650009895182</v>
      </c>
      <c r="BH141" s="171">
        <v>27.990295684001708</v>
      </c>
      <c r="BI141" s="172">
        <v>34.706193907846504</v>
      </c>
    </row>
    <row r="142" spans="1:61" x14ac:dyDescent="0.25">
      <c r="A142" s="173" t="s">
        <v>1647</v>
      </c>
      <c r="B142" s="170">
        <v>33.791387380537905</v>
      </c>
      <c r="C142" s="171">
        <v>33.553791457286437</v>
      </c>
      <c r="D142" s="171">
        <v>32.23150118862938</v>
      </c>
      <c r="E142" s="171">
        <v>31.772924810879495</v>
      </c>
      <c r="F142" s="171">
        <v>35.120226301029156</v>
      </c>
      <c r="G142" s="170">
        <v>37.162571448890155</v>
      </c>
      <c r="H142" s="171">
        <v>37.22589748312614</v>
      </c>
      <c r="I142" s="171">
        <v>35.165738448054135</v>
      </c>
      <c r="J142" s="171">
        <v>33.023418594463713</v>
      </c>
      <c r="K142" s="171">
        <v>37.616213418215011</v>
      </c>
      <c r="L142" s="170">
        <v>35.297592529856928</v>
      </c>
      <c r="M142" s="171">
        <v>35.023479193109502</v>
      </c>
      <c r="N142" s="171">
        <v>33.63290125890137</v>
      </c>
      <c r="O142" s="171">
        <v>32.184826850691103</v>
      </c>
      <c r="P142" s="171">
        <v>36.258588734240185</v>
      </c>
      <c r="Q142" s="170">
        <v>33.779381198365179</v>
      </c>
      <c r="R142" s="171">
        <v>33.755335190229872</v>
      </c>
      <c r="S142" s="171">
        <v>31.444444656159551</v>
      </c>
      <c r="T142" s="171">
        <v>28.89644645588557</v>
      </c>
      <c r="U142" s="171">
        <v>33.995487364414736</v>
      </c>
      <c r="V142" s="170">
        <v>33.826325750280091</v>
      </c>
      <c r="W142" s="171">
        <v>33.701338539421265</v>
      </c>
      <c r="X142" s="171">
        <v>30.18013500737673</v>
      </c>
      <c r="Y142" s="171">
        <v>27.525221256229717</v>
      </c>
      <c r="Z142" s="171">
        <v>33.94092461427168</v>
      </c>
      <c r="AA142" s="170">
        <v>34.512744271189554</v>
      </c>
      <c r="AB142" s="171">
        <v>34.26934543162222</v>
      </c>
      <c r="AC142" s="171">
        <v>31.396216700036259</v>
      </c>
      <c r="AD142" s="171">
        <v>27.500199484272013</v>
      </c>
      <c r="AE142" s="171">
        <v>34.776418557078081</v>
      </c>
      <c r="AF142" s="170">
        <v>36.389678446927029</v>
      </c>
      <c r="AG142" s="171">
        <v>35.48643947434698</v>
      </c>
      <c r="AH142" s="171">
        <v>33.877745800962472</v>
      </c>
      <c r="AI142" s="171">
        <v>29.144468230821101</v>
      </c>
      <c r="AJ142" s="171">
        <v>36.569195573642453</v>
      </c>
      <c r="AK142" s="170">
        <v>37.441139206642184</v>
      </c>
      <c r="AL142" s="171">
        <v>37.059925524616688</v>
      </c>
      <c r="AM142" s="171">
        <v>34.090610649478592</v>
      </c>
      <c r="AN142" s="171">
        <v>29.606718045417544</v>
      </c>
      <c r="AO142" s="171">
        <v>38.393091815106203</v>
      </c>
      <c r="AP142" s="170">
        <v>37.059963166149863</v>
      </c>
      <c r="AQ142" s="171">
        <v>36.742491112554177</v>
      </c>
      <c r="AR142" s="171">
        <v>34.152922272326265</v>
      </c>
      <c r="AS142" s="171">
        <v>30.725708191830734</v>
      </c>
      <c r="AT142" s="171">
        <v>37.290151095572881</v>
      </c>
      <c r="AU142" s="170">
        <v>36.378766575752117</v>
      </c>
      <c r="AV142" s="171">
        <v>35.513912987497335</v>
      </c>
      <c r="AW142" s="171">
        <v>33.59600631269354</v>
      </c>
      <c r="AX142" s="171">
        <v>31.213358961334116</v>
      </c>
      <c r="AY142" s="171">
        <v>37.26003388896671</v>
      </c>
      <c r="AZ142" s="170">
        <v>35.113405083578165</v>
      </c>
      <c r="BA142" s="171">
        <v>34.873876067714242</v>
      </c>
      <c r="BB142" s="171">
        <v>32.556260135888202</v>
      </c>
      <c r="BC142" s="171">
        <v>31.547183468126285</v>
      </c>
      <c r="BD142" s="171">
        <v>36.919233973214858</v>
      </c>
      <c r="BE142" s="170">
        <v>34.42972192242371</v>
      </c>
      <c r="BF142" s="171">
        <v>34.29656195009207</v>
      </c>
      <c r="BG142" s="171">
        <v>31.542902277257827</v>
      </c>
      <c r="BH142" s="171">
        <v>29.889025107215389</v>
      </c>
      <c r="BI142" s="172">
        <v>35.992681057476759</v>
      </c>
    </row>
    <row r="143" spans="1:61" x14ac:dyDescent="0.25">
      <c r="A143" s="173" t="s">
        <v>1648</v>
      </c>
      <c r="B143" s="170">
        <v>33.18545957751833</v>
      </c>
      <c r="C143" s="171">
        <v>32.952319199548036</v>
      </c>
      <c r="D143" s="171">
        <v>31.604016170272214</v>
      </c>
      <c r="E143" s="171">
        <v>30.782949143516614</v>
      </c>
      <c r="F143" s="171">
        <v>34.477525224549389</v>
      </c>
      <c r="G143" s="170">
        <v>36.801018730054309</v>
      </c>
      <c r="H143" s="171">
        <v>36.678877677807677</v>
      </c>
      <c r="I143" s="171">
        <v>34.272914833837113</v>
      </c>
      <c r="J143" s="171">
        <v>31.861249106818555</v>
      </c>
      <c r="K143" s="171">
        <v>37.386332341402031</v>
      </c>
      <c r="L143" s="170">
        <v>34.441273563707924</v>
      </c>
      <c r="M143" s="171">
        <v>34.169257755388493</v>
      </c>
      <c r="N143" s="171">
        <v>32.621813993638767</v>
      </c>
      <c r="O143" s="171">
        <v>30.797829806672837</v>
      </c>
      <c r="P143" s="171">
        <v>35.800048936458857</v>
      </c>
      <c r="Q143" s="170">
        <v>32.658751319111225</v>
      </c>
      <c r="R143" s="171">
        <v>32.594955709956842</v>
      </c>
      <c r="S143" s="171">
        <v>30.11810282095254</v>
      </c>
      <c r="T143" s="171">
        <v>27.62645848251055</v>
      </c>
      <c r="U143" s="171">
        <v>33.148188045839575</v>
      </c>
      <c r="V143" s="170">
        <v>32.745174267352809</v>
      </c>
      <c r="W143" s="171">
        <v>32.570028866104238</v>
      </c>
      <c r="X143" s="171">
        <v>28.868724571467997</v>
      </c>
      <c r="Y143" s="171">
        <v>26.352561182333851</v>
      </c>
      <c r="Z143" s="171">
        <v>33.026406014374608</v>
      </c>
      <c r="AA143" s="170">
        <v>33.779360930908943</v>
      </c>
      <c r="AB143" s="171">
        <v>33.536056067206964</v>
      </c>
      <c r="AC143" s="171">
        <v>30.186907631914995</v>
      </c>
      <c r="AD143" s="171">
        <v>26.343547776118907</v>
      </c>
      <c r="AE143" s="171">
        <v>33.906226462114375</v>
      </c>
      <c r="AF143" s="170">
        <v>35.690433058700918</v>
      </c>
      <c r="AG143" s="171">
        <v>34.801789175121733</v>
      </c>
      <c r="AH143" s="171">
        <v>32.472430722736242</v>
      </c>
      <c r="AI143" s="171">
        <v>27.842503927988233</v>
      </c>
      <c r="AJ143" s="171">
        <v>35.636830586985567</v>
      </c>
      <c r="AK143" s="170">
        <v>36.563084824783452</v>
      </c>
      <c r="AL143" s="171">
        <v>36.196735942700819</v>
      </c>
      <c r="AM143" s="171">
        <v>32.928558052111541</v>
      </c>
      <c r="AN143" s="171">
        <v>28.331513792503305</v>
      </c>
      <c r="AO143" s="171">
        <v>37.759604959793791</v>
      </c>
      <c r="AP143" s="170">
        <v>36.24922417618955</v>
      </c>
      <c r="AQ143" s="171">
        <v>35.833661355845173</v>
      </c>
      <c r="AR143" s="171">
        <v>33.099761342171867</v>
      </c>
      <c r="AS143" s="171">
        <v>29.420313474208598</v>
      </c>
      <c r="AT143" s="171">
        <v>36.478688137678148</v>
      </c>
      <c r="AU143" s="170">
        <v>35.518400254745316</v>
      </c>
      <c r="AV143" s="171">
        <v>34.638181045914138</v>
      </c>
      <c r="AW143" s="171">
        <v>32.290054622334338</v>
      </c>
      <c r="AX143" s="171">
        <v>29.906021884748629</v>
      </c>
      <c r="AY143" s="171">
        <v>36.549664210673761</v>
      </c>
      <c r="AZ143" s="170">
        <v>34.193333196594345</v>
      </c>
      <c r="BA143" s="171">
        <v>33.94513899643507</v>
      </c>
      <c r="BB143" s="171">
        <v>31.246932195506851</v>
      </c>
      <c r="BC143" s="171">
        <v>30.200431867897514</v>
      </c>
      <c r="BD143" s="171">
        <v>36.219147673362642</v>
      </c>
      <c r="BE143" s="170">
        <v>33.285236741905436</v>
      </c>
      <c r="BF143" s="171">
        <v>33.088047208546975</v>
      </c>
      <c r="BG143" s="171">
        <v>30.207211483269546</v>
      </c>
      <c r="BH143" s="171">
        <v>28.615408088285985</v>
      </c>
      <c r="BI143" s="172">
        <v>35.372443352345321</v>
      </c>
    </row>
    <row r="144" spans="1:61" x14ac:dyDescent="0.25">
      <c r="A144" s="173" t="s">
        <v>1649</v>
      </c>
      <c r="B144" s="170">
        <v>34.585445760384239</v>
      </c>
      <c r="C144" s="171">
        <v>34.210064404864561</v>
      </c>
      <c r="D144" s="171">
        <v>32.475400491724884</v>
      </c>
      <c r="E144" s="171">
        <v>31.215362837732773</v>
      </c>
      <c r="F144" s="171">
        <v>36.003112473702458</v>
      </c>
      <c r="G144" s="170">
        <v>38.186912874578859</v>
      </c>
      <c r="H144" s="171">
        <v>38.066579180689189</v>
      </c>
      <c r="I144" s="171">
        <v>34.486750776136766</v>
      </c>
      <c r="J144" s="171">
        <v>31.669722388421111</v>
      </c>
      <c r="K144" s="171">
        <v>38.766378542699925</v>
      </c>
      <c r="L144" s="170">
        <v>34.270533476954483</v>
      </c>
      <c r="M144" s="171">
        <v>33.970379155572239</v>
      </c>
      <c r="N144" s="171">
        <v>32.35774412958839</v>
      </c>
      <c r="O144" s="171">
        <v>29.393277465896244</v>
      </c>
      <c r="P144" s="171">
        <v>36.089313940816943</v>
      </c>
      <c r="Q144" s="170">
        <v>32.688768037570618</v>
      </c>
      <c r="R144" s="171">
        <v>32.635666156530256</v>
      </c>
      <c r="S144" s="171">
        <v>30.024750375519357</v>
      </c>
      <c r="T144" s="171">
        <v>26.384496550014287</v>
      </c>
      <c r="U144" s="171">
        <v>33.4297148544523</v>
      </c>
      <c r="V144" s="170">
        <v>32.973417989360577</v>
      </c>
      <c r="W144" s="171">
        <v>32.778628398652145</v>
      </c>
      <c r="X144" s="171">
        <v>28.910910794161961</v>
      </c>
      <c r="Y144" s="171">
        <v>24.926683829458835</v>
      </c>
      <c r="Z144" s="171">
        <v>33.795063838172254</v>
      </c>
      <c r="AA144" s="170">
        <v>33.738711312739703</v>
      </c>
      <c r="AB144" s="171">
        <v>33.500620573423781</v>
      </c>
      <c r="AC144" s="171">
        <v>29.159694352918919</v>
      </c>
      <c r="AD144" s="171">
        <v>24.697736287855168</v>
      </c>
      <c r="AE144" s="171">
        <v>33.857223018048622</v>
      </c>
      <c r="AF144" s="170">
        <v>35.768787665980319</v>
      </c>
      <c r="AG144" s="171">
        <v>34.897400967834791</v>
      </c>
      <c r="AH144" s="171">
        <v>31.81235873806634</v>
      </c>
      <c r="AI144" s="171">
        <v>26.328330227230264</v>
      </c>
      <c r="AJ144" s="171">
        <v>35.962128715619748</v>
      </c>
      <c r="AK144" s="170">
        <v>36.563785731282202</v>
      </c>
      <c r="AL144" s="171">
        <v>36.190489355214829</v>
      </c>
      <c r="AM144" s="171">
        <v>32.261221298957189</v>
      </c>
      <c r="AN144" s="171">
        <v>26.749383266732675</v>
      </c>
      <c r="AO144" s="171">
        <v>37.820132911210898</v>
      </c>
      <c r="AP144" s="170">
        <v>36.19311882096985</v>
      </c>
      <c r="AQ144" s="171">
        <v>35.690854372744155</v>
      </c>
      <c r="AR144" s="171">
        <v>32.678592664694037</v>
      </c>
      <c r="AS144" s="171">
        <v>27.991315793150545</v>
      </c>
      <c r="AT144" s="171">
        <v>36.481691636723198</v>
      </c>
      <c r="AU144" s="170">
        <v>35.504461365933345</v>
      </c>
      <c r="AV144" s="171">
        <v>34.63214106639672</v>
      </c>
      <c r="AW144" s="171">
        <v>32.162276969428866</v>
      </c>
      <c r="AX144" s="171">
        <v>28.53569442989896</v>
      </c>
      <c r="AY144" s="171">
        <v>36.698386225895312</v>
      </c>
      <c r="AZ144" s="170">
        <v>34.650656177372149</v>
      </c>
      <c r="BA144" s="171">
        <v>34.492448800085405</v>
      </c>
      <c r="BB144" s="171">
        <v>31.320625789139594</v>
      </c>
      <c r="BC144" s="171">
        <v>28.980754324898946</v>
      </c>
      <c r="BD144" s="171">
        <v>36.61317330438176</v>
      </c>
      <c r="BE144" s="170">
        <v>33.488514244233826</v>
      </c>
      <c r="BF144" s="171">
        <v>33.283390584554866</v>
      </c>
      <c r="BG144" s="171">
        <v>30.52181052347434</v>
      </c>
      <c r="BH144" s="171">
        <v>27.421217671382106</v>
      </c>
      <c r="BI144" s="172">
        <v>35.608535757218824</v>
      </c>
    </row>
    <row r="145" spans="1:61" x14ac:dyDescent="0.25">
      <c r="A145" s="173" t="s">
        <v>1650</v>
      </c>
      <c r="B145" s="170">
        <v>32.732196475438464</v>
      </c>
      <c r="C145" s="171">
        <v>32.502418453212812</v>
      </c>
      <c r="D145" s="171">
        <v>31.178303472394397</v>
      </c>
      <c r="E145" s="171">
        <v>30.806800264372807</v>
      </c>
      <c r="F145" s="171">
        <v>33.97181129781017</v>
      </c>
      <c r="G145" s="170">
        <v>36.112942923856004</v>
      </c>
      <c r="H145" s="171">
        <v>36.113347111308137</v>
      </c>
      <c r="I145" s="171">
        <v>33.987078481966599</v>
      </c>
      <c r="J145" s="171">
        <v>32.010344073523754</v>
      </c>
      <c r="K145" s="171">
        <v>36.592979011523177</v>
      </c>
      <c r="L145" s="170">
        <v>34.179820450526066</v>
      </c>
      <c r="M145" s="171">
        <v>33.916005786873065</v>
      </c>
      <c r="N145" s="171">
        <v>32.560212460338704</v>
      </c>
      <c r="O145" s="171">
        <v>31.271310050176762</v>
      </c>
      <c r="P145" s="171">
        <v>35.155094339455339</v>
      </c>
      <c r="Q145" s="170">
        <v>32.628210556387991</v>
      </c>
      <c r="R145" s="171">
        <v>32.630874720700319</v>
      </c>
      <c r="S145" s="171">
        <v>30.531203039459026</v>
      </c>
      <c r="T145" s="171">
        <v>28.091435643689174</v>
      </c>
      <c r="U145" s="171">
        <v>32.78017731515947</v>
      </c>
      <c r="V145" s="170">
        <v>32.66007083002151</v>
      </c>
      <c r="W145" s="171">
        <v>32.624227096361174</v>
      </c>
      <c r="X145" s="171">
        <v>29.320364320800486</v>
      </c>
      <c r="Y145" s="171">
        <v>26.735221256229718</v>
      </c>
      <c r="Z145" s="171">
        <v>32.700259536586159</v>
      </c>
      <c r="AA145" s="170">
        <v>33.467694594744081</v>
      </c>
      <c r="AB145" s="171">
        <v>33.237272430265008</v>
      </c>
      <c r="AC145" s="171">
        <v>30.608143289558736</v>
      </c>
      <c r="AD145" s="171">
        <v>26.75617044559085</v>
      </c>
      <c r="AE145" s="171">
        <v>33.590381034510578</v>
      </c>
      <c r="AF145" s="170">
        <v>35.207930663977457</v>
      </c>
      <c r="AG145" s="171">
        <v>34.334018688086161</v>
      </c>
      <c r="AH145" s="171">
        <v>32.766726351022271</v>
      </c>
      <c r="AI145" s="171">
        <v>28.245059683486204</v>
      </c>
      <c r="AJ145" s="171">
        <v>35.164239202448762</v>
      </c>
      <c r="AK145" s="170">
        <v>36.137796494190368</v>
      </c>
      <c r="AL145" s="171">
        <v>35.766428668223185</v>
      </c>
      <c r="AM145" s="171">
        <v>33.017794740263291</v>
      </c>
      <c r="AN145" s="171">
        <v>28.760898350140064</v>
      </c>
      <c r="AO145" s="171">
        <v>37.011067009184899</v>
      </c>
      <c r="AP145" s="170">
        <v>35.835918930835341</v>
      </c>
      <c r="AQ145" s="171">
        <v>35.555788634338612</v>
      </c>
      <c r="AR145" s="171">
        <v>33.087138159015915</v>
      </c>
      <c r="AS145" s="171">
        <v>29.843433156085489</v>
      </c>
      <c r="AT145" s="171">
        <v>35.985433407787369</v>
      </c>
      <c r="AU145" s="170">
        <v>35.117197593764267</v>
      </c>
      <c r="AV145" s="171">
        <v>34.36738645781535</v>
      </c>
      <c r="AW145" s="171">
        <v>32.554828604791112</v>
      </c>
      <c r="AX145" s="171">
        <v>30.301165427391279</v>
      </c>
      <c r="AY145" s="171">
        <v>35.977846859971059</v>
      </c>
      <c r="AZ145" s="170">
        <v>33.947787954615855</v>
      </c>
      <c r="BA145" s="171">
        <v>33.693594421197766</v>
      </c>
      <c r="BB145" s="171">
        <v>31.639613245435623</v>
      </c>
      <c r="BC145" s="171">
        <v>30.635326915993243</v>
      </c>
      <c r="BD145" s="171">
        <v>35.705554114964123</v>
      </c>
      <c r="BE145" s="170">
        <v>33.355992836793952</v>
      </c>
      <c r="BF145" s="171">
        <v>33.322046131712341</v>
      </c>
      <c r="BG145" s="171">
        <v>30.683450591929322</v>
      </c>
      <c r="BH145" s="171">
        <v>29.03278196614416</v>
      </c>
      <c r="BI145" s="172">
        <v>34.81492967242712</v>
      </c>
    </row>
    <row r="146" spans="1:61" x14ac:dyDescent="0.25">
      <c r="A146" s="173" t="s">
        <v>1651</v>
      </c>
      <c r="B146" s="170">
        <v>32.732196475438464</v>
      </c>
      <c r="C146" s="171">
        <v>32.502418453212812</v>
      </c>
      <c r="D146" s="171">
        <v>31.176084193493669</v>
      </c>
      <c r="E146" s="171">
        <v>30.804146283826611</v>
      </c>
      <c r="F146" s="171">
        <v>33.97181129781017</v>
      </c>
      <c r="G146" s="170">
        <v>36.110643995626397</v>
      </c>
      <c r="H146" s="171">
        <v>36.111053890196615</v>
      </c>
      <c r="I146" s="171">
        <v>33.987078481966599</v>
      </c>
      <c r="J146" s="171">
        <v>32.010344073523754</v>
      </c>
      <c r="K146" s="171">
        <v>36.59067621092111</v>
      </c>
      <c r="L146" s="170">
        <v>34.179820450526066</v>
      </c>
      <c r="M146" s="171">
        <v>33.916005786873065</v>
      </c>
      <c r="N146" s="171">
        <v>32.560212460338704</v>
      </c>
      <c r="O146" s="171">
        <v>31.271310050176762</v>
      </c>
      <c r="P146" s="171">
        <v>35.152517571992632</v>
      </c>
      <c r="Q146" s="170">
        <v>32.62588772541497</v>
      </c>
      <c r="R146" s="171">
        <v>32.625881041290441</v>
      </c>
      <c r="S146" s="171">
        <v>30.531203039459026</v>
      </c>
      <c r="T146" s="171">
        <v>28.089111395458293</v>
      </c>
      <c r="U146" s="171">
        <v>32.772509914836178</v>
      </c>
      <c r="V146" s="170">
        <v>32.655259841195345</v>
      </c>
      <c r="W146" s="171">
        <v>32.624227096361174</v>
      </c>
      <c r="X146" s="171">
        <v>29.320364320800486</v>
      </c>
      <c r="Y146" s="171">
        <v>26.735221256229718</v>
      </c>
      <c r="Z146" s="171">
        <v>32.697612029469035</v>
      </c>
      <c r="AA146" s="170">
        <v>33.465064973957801</v>
      </c>
      <c r="AB146" s="171">
        <v>33.237272430265008</v>
      </c>
      <c r="AC146" s="171">
        <v>30.608143289558736</v>
      </c>
      <c r="AD146" s="171">
        <v>26.75617044559085</v>
      </c>
      <c r="AE146" s="171">
        <v>33.592931283627152</v>
      </c>
      <c r="AF146" s="170">
        <v>35.205479366051385</v>
      </c>
      <c r="AG146" s="171">
        <v>34.331570302943078</v>
      </c>
      <c r="AH146" s="171">
        <v>32.764221916442452</v>
      </c>
      <c r="AI146" s="171">
        <v>28.245059683486204</v>
      </c>
      <c r="AJ146" s="171">
        <v>35.164239202448762</v>
      </c>
      <c r="AK146" s="170">
        <v>36.135187490505487</v>
      </c>
      <c r="AL146" s="171">
        <v>35.766428668223185</v>
      </c>
      <c r="AM146" s="171">
        <v>33.01</v>
      </c>
      <c r="AN146" s="171">
        <v>28.760898350140064</v>
      </c>
      <c r="AO146" s="171">
        <v>37.011067009184899</v>
      </c>
      <c r="AP146" s="170">
        <v>35.835918930835341</v>
      </c>
      <c r="AQ146" s="171">
        <v>35.555788634338612</v>
      </c>
      <c r="AR146" s="171">
        <v>33.084809594506012</v>
      </c>
      <c r="AS146" s="171">
        <v>29.843433156085489</v>
      </c>
      <c r="AT146" s="171">
        <v>35.985433407787369</v>
      </c>
      <c r="AU146" s="170">
        <v>35.117197593764267</v>
      </c>
      <c r="AV146" s="171">
        <v>34.36738645781535</v>
      </c>
      <c r="AW146" s="171">
        <v>32.554828604791112</v>
      </c>
      <c r="AX146" s="171">
        <v>30.301165427391279</v>
      </c>
      <c r="AY146" s="171">
        <v>35.977846859971059</v>
      </c>
      <c r="AZ146" s="170">
        <v>33.947787954615855</v>
      </c>
      <c r="BA146" s="171">
        <v>33.691239984423142</v>
      </c>
      <c r="BB146" s="171">
        <v>31.634277099930816</v>
      </c>
      <c r="BC146" s="171">
        <v>30.635326915993243</v>
      </c>
      <c r="BD146" s="171">
        <v>35.705554114964123</v>
      </c>
      <c r="BE146" s="170">
        <v>33.35341443872241</v>
      </c>
      <c r="BF146" s="171">
        <v>33.319782050421537</v>
      </c>
      <c r="BG146" s="171">
        <v>30.681183578084397</v>
      </c>
      <c r="BH146" s="171">
        <v>29.030512462989261</v>
      </c>
      <c r="BI146" s="172">
        <v>34.81492967242712</v>
      </c>
    </row>
    <row r="147" spans="1:61" x14ac:dyDescent="0.25">
      <c r="A147" s="173" t="s">
        <v>1652</v>
      </c>
      <c r="B147" s="170">
        <v>32.881861301223339</v>
      </c>
      <c r="C147" s="171">
        <v>32.671704067675662</v>
      </c>
      <c r="D147" s="171">
        <v>31.366022025528853</v>
      </c>
      <c r="E147" s="171">
        <v>30.401462124410301</v>
      </c>
      <c r="F147" s="171">
        <v>34.175261874934655</v>
      </c>
      <c r="G147" s="170">
        <v>36.844649726353339</v>
      </c>
      <c r="H147" s="171">
        <v>36.72970267047122</v>
      </c>
      <c r="I147" s="171">
        <v>33.370403034100875</v>
      </c>
      <c r="J147" s="171">
        <v>30.764961254746574</v>
      </c>
      <c r="K147" s="171">
        <v>37.18500114985072</v>
      </c>
      <c r="L147" s="170">
        <v>33.067632988983675</v>
      </c>
      <c r="M147" s="171">
        <v>32.774878748796837</v>
      </c>
      <c r="N147" s="171">
        <v>31.337744129588387</v>
      </c>
      <c r="O147" s="171">
        <v>29.588370294518587</v>
      </c>
      <c r="P147" s="171">
        <v>34.526088239910131</v>
      </c>
      <c r="Q147" s="170">
        <v>31.536445206597591</v>
      </c>
      <c r="R147" s="171">
        <v>31.483342781059655</v>
      </c>
      <c r="S147" s="171">
        <v>29.120110886473135</v>
      </c>
      <c r="T147" s="171">
        <v>27.146820798245173</v>
      </c>
      <c r="U147" s="171">
        <v>32.10909826873538</v>
      </c>
      <c r="V147" s="170">
        <v>31.813507727281358</v>
      </c>
      <c r="W147" s="171">
        <v>31.629037166911541</v>
      </c>
      <c r="X147" s="171">
        <v>28.594931806458593</v>
      </c>
      <c r="Y147" s="171">
        <v>25.850541404021445</v>
      </c>
      <c r="Z147" s="171">
        <v>32.222663765831328</v>
      </c>
      <c r="AA147" s="170">
        <v>32.552898892076996</v>
      </c>
      <c r="AB147" s="171">
        <v>32.327848934023599</v>
      </c>
      <c r="AC147" s="171">
        <v>29.02215101448818</v>
      </c>
      <c r="AD147" s="171">
        <v>25.74383005572431</v>
      </c>
      <c r="AE147" s="171">
        <v>32.671916270297302</v>
      </c>
      <c r="AF147" s="170">
        <v>34.510987033380054</v>
      </c>
      <c r="AG147" s="171">
        <v>33.66912413650428</v>
      </c>
      <c r="AH147" s="171">
        <v>31.238677918125422</v>
      </c>
      <c r="AI147" s="171">
        <v>27.260311838395982</v>
      </c>
      <c r="AJ147" s="171">
        <v>34.49938300632548</v>
      </c>
      <c r="AK147" s="170">
        <v>35.278865431383437</v>
      </c>
      <c r="AL147" s="171">
        <v>34.917741699156714</v>
      </c>
      <c r="AM147" s="171">
        <v>31.59368954552918</v>
      </c>
      <c r="AN147" s="171">
        <v>27.727170787762692</v>
      </c>
      <c r="AO147" s="171">
        <v>36.493506747672924</v>
      </c>
      <c r="AP147" s="170">
        <v>34.922898222636633</v>
      </c>
      <c r="AQ147" s="171">
        <v>34.438604285908447</v>
      </c>
      <c r="AR147" s="171">
        <v>31.74</v>
      </c>
      <c r="AS147" s="171">
        <v>28.59996886766449</v>
      </c>
      <c r="AT147" s="171">
        <v>35.201597436191726</v>
      </c>
      <c r="AU147" s="170">
        <v>34.256435766797267</v>
      </c>
      <c r="AV147" s="171">
        <v>33.419570916506835</v>
      </c>
      <c r="AW147" s="171">
        <v>31.057781630221225</v>
      </c>
      <c r="AX147" s="171">
        <v>28.895913467049191</v>
      </c>
      <c r="AY147" s="171">
        <v>35.408952299575105</v>
      </c>
      <c r="AZ147" s="170">
        <v>33.433682291217252</v>
      </c>
      <c r="BA147" s="171">
        <v>33.283778501824571</v>
      </c>
      <c r="BB147" s="171">
        <v>30.293481153591927</v>
      </c>
      <c r="BC147" s="171">
        <v>29.410947180333903</v>
      </c>
      <c r="BD147" s="171">
        <v>35.329418262054887</v>
      </c>
      <c r="BE147" s="170">
        <v>32.311614981098998</v>
      </c>
      <c r="BF147" s="171">
        <v>32.116598340682465</v>
      </c>
      <c r="BG147" s="171">
        <v>29.579756510160951</v>
      </c>
      <c r="BH147" s="171">
        <v>28.187600652452709</v>
      </c>
      <c r="BI147" s="172">
        <v>34.346622669476126</v>
      </c>
    </row>
    <row r="148" spans="1:61" x14ac:dyDescent="0.25">
      <c r="A148" s="173" t="s">
        <v>1653</v>
      </c>
      <c r="B148" s="170">
        <v>33.855878622438738</v>
      </c>
      <c r="C148" s="171">
        <v>33.621189795129503</v>
      </c>
      <c r="D148" s="171">
        <v>32.246426266982198</v>
      </c>
      <c r="E148" s="171">
        <v>31.363681502149568</v>
      </c>
      <c r="F148" s="171">
        <v>35.171180560268375</v>
      </c>
      <c r="G148" s="170">
        <v>37.554343885100998</v>
      </c>
      <c r="H148" s="171">
        <v>37.42653578631235</v>
      </c>
      <c r="I148" s="171">
        <v>35.064215565330649</v>
      </c>
      <c r="J148" s="171">
        <v>32.532325164272748</v>
      </c>
      <c r="K148" s="171">
        <v>38.198596313568736</v>
      </c>
      <c r="L148" s="170">
        <v>35.233397847618711</v>
      </c>
      <c r="M148" s="171">
        <v>34.959121189858223</v>
      </c>
      <c r="N148" s="171">
        <v>33.353138335664347</v>
      </c>
      <c r="O148" s="171">
        <v>31.420881078333121</v>
      </c>
      <c r="P148" s="171">
        <v>36.621075227724333</v>
      </c>
      <c r="Q148" s="170">
        <v>33.365401811482243</v>
      </c>
      <c r="R148" s="171">
        <v>33.295887912827894</v>
      </c>
      <c r="S148" s="171">
        <v>30.805096595703613</v>
      </c>
      <c r="T148" s="171">
        <v>28.121435643689175</v>
      </c>
      <c r="U148" s="171">
        <v>33.886166599710982</v>
      </c>
      <c r="V148" s="170">
        <v>33.461507477707933</v>
      </c>
      <c r="W148" s="171">
        <v>33.264170200433419</v>
      </c>
      <c r="X148" s="171">
        <v>29.362947491208292</v>
      </c>
      <c r="Y148" s="171">
        <v>26.802561182333854</v>
      </c>
      <c r="Z148" s="171">
        <v>33.768615723895181</v>
      </c>
      <c r="AA148" s="170">
        <v>34.547611578085437</v>
      </c>
      <c r="AB148" s="171">
        <v>34.299097694474312</v>
      </c>
      <c r="AC148" s="171">
        <v>30.839476241900648</v>
      </c>
      <c r="AD148" s="171">
        <v>26.875702413049229</v>
      </c>
      <c r="AE148" s="171">
        <v>34.679268454258107</v>
      </c>
      <c r="AF148" s="170">
        <v>36.498124615509937</v>
      </c>
      <c r="AG148" s="171">
        <v>35.589773437312608</v>
      </c>
      <c r="AH148" s="171">
        <v>33.158104365492882</v>
      </c>
      <c r="AI148" s="171">
        <v>28.35595177145364</v>
      </c>
      <c r="AJ148" s="171">
        <v>36.447042984784041</v>
      </c>
      <c r="AK148" s="170">
        <v>37.396849476575284</v>
      </c>
      <c r="AL148" s="171">
        <v>37.01570112164783</v>
      </c>
      <c r="AM148" s="171">
        <v>33.676352792374836</v>
      </c>
      <c r="AN148" s="171">
        <v>28.948531093307391</v>
      </c>
      <c r="AO148" s="171">
        <v>38.636721010730056</v>
      </c>
      <c r="AP148" s="170">
        <v>37.076392754660247</v>
      </c>
      <c r="AQ148" s="171">
        <v>36.653164987842999</v>
      </c>
      <c r="AR148" s="171">
        <v>33.8138597904085</v>
      </c>
      <c r="AS148" s="171">
        <v>29.981225838356572</v>
      </c>
      <c r="AT148" s="171">
        <v>37.308531107363891</v>
      </c>
      <c r="AU148" s="170">
        <v>36.320831992689911</v>
      </c>
      <c r="AV148" s="171">
        <v>35.420427381544364</v>
      </c>
      <c r="AW148" s="171">
        <v>33.027457570649169</v>
      </c>
      <c r="AX148" s="171">
        <v>30.595984360143849</v>
      </c>
      <c r="AY148" s="171">
        <v>37.397105813139099</v>
      </c>
      <c r="AZ148" s="170">
        <v>34.985892879623954</v>
      </c>
      <c r="BA148" s="171">
        <v>34.649998000267637</v>
      </c>
      <c r="BB148" s="171">
        <v>31.698458334586704</v>
      </c>
      <c r="BC148" s="171">
        <v>30.495326915993239</v>
      </c>
      <c r="BD148" s="171">
        <v>37.061991055591832</v>
      </c>
      <c r="BE148" s="170">
        <v>34.031997397688059</v>
      </c>
      <c r="BF148" s="171">
        <v>33.839962296196646</v>
      </c>
      <c r="BG148" s="171">
        <v>30.697321535945303</v>
      </c>
      <c r="BH148" s="171">
        <v>28.902781966144161</v>
      </c>
      <c r="BI148" s="172">
        <v>36.199585952979689</v>
      </c>
    </row>
    <row r="149" spans="1:61" x14ac:dyDescent="0.25">
      <c r="A149" s="173" t="s">
        <v>1654</v>
      </c>
      <c r="B149" s="170">
        <v>34.241010516452207</v>
      </c>
      <c r="C149" s="171">
        <v>33.996270420148079</v>
      </c>
      <c r="D149" s="171">
        <v>32.613127565224936</v>
      </c>
      <c r="E149" s="171">
        <v>31.597182185440865</v>
      </c>
      <c r="F149" s="171">
        <v>35.563278476090552</v>
      </c>
      <c r="G149" s="170">
        <v>38.107170105399149</v>
      </c>
      <c r="H149" s="171">
        <v>37.963088149901033</v>
      </c>
      <c r="I149" s="171">
        <v>35.747310045134711</v>
      </c>
      <c r="J149" s="171">
        <v>33.017168692972312</v>
      </c>
      <c r="K149" s="171">
        <v>38.875251846916868</v>
      </c>
      <c r="L149" s="170">
        <v>35.959933600571915</v>
      </c>
      <c r="M149" s="171">
        <v>35.693754442031221</v>
      </c>
      <c r="N149" s="171">
        <v>33.897681874952269</v>
      </c>
      <c r="O149" s="171">
        <v>31.893555029277838</v>
      </c>
      <c r="P149" s="171">
        <v>37.375061115155411</v>
      </c>
      <c r="Q149" s="170">
        <v>33.951060215605452</v>
      </c>
      <c r="R149" s="171">
        <v>33.859741406752164</v>
      </c>
      <c r="S149" s="171">
        <v>31.431409255469468</v>
      </c>
      <c r="T149" s="171">
        <v>28.601435643689175</v>
      </c>
      <c r="U149" s="171">
        <v>34.522123707453787</v>
      </c>
      <c r="V149" s="170">
        <v>34.063885613991296</v>
      </c>
      <c r="W149" s="171">
        <v>33.820117367676595</v>
      </c>
      <c r="X149" s="171">
        <v>29.709778980491269</v>
      </c>
      <c r="Y149" s="171">
        <v>27.039901108437981</v>
      </c>
      <c r="Z149" s="171">
        <v>34.425571142446856</v>
      </c>
      <c r="AA149" s="170">
        <v>35.238378800939437</v>
      </c>
      <c r="AB149" s="171">
        <v>34.982110939841021</v>
      </c>
      <c r="AC149" s="171">
        <v>31.445076847282873</v>
      </c>
      <c r="AD149" s="171">
        <v>27.241603299907094</v>
      </c>
      <c r="AE149" s="171">
        <v>35.369675700242567</v>
      </c>
      <c r="AF149" s="170">
        <v>37.223238480748101</v>
      </c>
      <c r="AG149" s="171">
        <v>36.300096408697321</v>
      </c>
      <c r="AH149" s="171">
        <v>33.755957259409215</v>
      </c>
      <c r="AI149" s="171">
        <v>28.73625240675598</v>
      </c>
      <c r="AJ149" s="171">
        <v>37.1771521909711</v>
      </c>
      <c r="AK149" s="170">
        <v>38.142798840090293</v>
      </c>
      <c r="AL149" s="171">
        <v>37.749070737498272</v>
      </c>
      <c r="AM149" s="171">
        <v>34.371942272901414</v>
      </c>
      <c r="AN149" s="171">
        <v>29.616240184230456</v>
      </c>
      <c r="AO149" s="171">
        <v>39.462363992828671</v>
      </c>
      <c r="AP149" s="170">
        <v>37.813561333130956</v>
      </c>
      <c r="AQ149" s="171">
        <v>37.384925623329352</v>
      </c>
      <c r="AR149" s="171">
        <v>34.452747581042118</v>
      </c>
      <c r="AS149" s="171">
        <v>30.559979350958756</v>
      </c>
      <c r="AT149" s="171">
        <v>38.048374077049623</v>
      </c>
      <c r="AU149" s="170">
        <v>37.045819130820028</v>
      </c>
      <c r="AV149" s="171">
        <v>36.112479162226798</v>
      </c>
      <c r="AW149" s="171">
        <v>33.694955894836262</v>
      </c>
      <c r="AX149" s="171">
        <v>31.231670931357314</v>
      </c>
      <c r="AY149" s="171">
        <v>38.180295596955688</v>
      </c>
      <c r="AZ149" s="170">
        <v>35.729620379577987</v>
      </c>
      <c r="BA149" s="171">
        <v>35.180615015434029</v>
      </c>
      <c r="BB149" s="171">
        <v>32.241855362138423</v>
      </c>
      <c r="BC149" s="171">
        <v>30.952417003783673</v>
      </c>
      <c r="BD149" s="171">
        <v>37.856779902084995</v>
      </c>
      <c r="BE149" s="170">
        <v>34.683114940009865</v>
      </c>
      <c r="BF149" s="171">
        <v>34.511774077759718</v>
      </c>
      <c r="BG149" s="171">
        <v>31.151874929387795</v>
      </c>
      <c r="BH149" s="171">
        <v>29.347677591440885</v>
      </c>
      <c r="BI149" s="172">
        <v>36.97713575955305</v>
      </c>
    </row>
    <row r="150" spans="1:61" x14ac:dyDescent="0.25">
      <c r="A150" s="173" t="s">
        <v>1655</v>
      </c>
      <c r="B150" s="170">
        <v>32.991052627149195</v>
      </c>
      <c r="C150" s="171">
        <v>32.75834618358062</v>
      </c>
      <c r="D150" s="171">
        <v>31.424267421269136</v>
      </c>
      <c r="E150" s="171">
        <v>31.044546051290123</v>
      </c>
      <c r="F150" s="171">
        <v>34.238104687611767</v>
      </c>
      <c r="G150" s="170">
        <v>36.395626631582999</v>
      </c>
      <c r="H150" s="171">
        <v>36.393347111308138</v>
      </c>
      <c r="I150" s="171">
        <v>34.249669615576792</v>
      </c>
      <c r="J150" s="171">
        <v>32.260344073523754</v>
      </c>
      <c r="K150" s="171">
        <v>36.87565382090952</v>
      </c>
      <c r="L150" s="170">
        <v>34.44495665784936</v>
      </c>
      <c r="M150" s="171">
        <v>34.180805020937619</v>
      </c>
      <c r="N150" s="171">
        <v>32.81281310726235</v>
      </c>
      <c r="O150" s="171">
        <v>31.516402878799113</v>
      </c>
      <c r="P150" s="171">
        <v>35.430273127331439</v>
      </c>
      <c r="Q150" s="170">
        <v>32.883222974982075</v>
      </c>
      <c r="R150" s="171">
        <v>32.883214196076032</v>
      </c>
      <c r="S150" s="171">
        <v>30.768862570226862</v>
      </c>
      <c r="T150" s="171">
        <v>28.311435643689176</v>
      </c>
      <c r="U150" s="171">
        <v>33.032509914836176</v>
      </c>
      <c r="V150" s="170">
        <v>32.915259841195351</v>
      </c>
      <c r="W150" s="171">
        <v>32.879002562191168</v>
      </c>
      <c r="X150" s="171">
        <v>29.547801783270128</v>
      </c>
      <c r="Y150" s="171">
        <v>26.942561182333851</v>
      </c>
      <c r="Z150" s="171">
        <v>32.955057800763718</v>
      </c>
      <c r="AA150" s="170">
        <v>33.728058618880148</v>
      </c>
      <c r="AB150" s="171">
        <v>33.49249475755208</v>
      </c>
      <c r="AC150" s="171">
        <v>30.848557140830195</v>
      </c>
      <c r="AD150" s="171">
        <v>26.966170445590855</v>
      </c>
      <c r="AE150" s="171">
        <v>33.855584657502803</v>
      </c>
      <c r="AF150" s="170">
        <v>35.483010750271774</v>
      </c>
      <c r="AG150" s="171">
        <v>34.604189168525579</v>
      </c>
      <c r="AH150" s="171">
        <v>33.016726351022271</v>
      </c>
      <c r="AI150" s="171">
        <v>28.462684054886225</v>
      </c>
      <c r="AJ150" s="171">
        <v>35.439325997401696</v>
      </c>
      <c r="AK150" s="170">
        <v>36.418173895040809</v>
      </c>
      <c r="AL150" s="171">
        <v>36.046817800689418</v>
      </c>
      <c r="AM150" s="171">
        <v>33.27000000000001</v>
      </c>
      <c r="AN150" s="171">
        <v>28.986069973148428</v>
      </c>
      <c r="AO150" s="171">
        <v>37.298852734830227</v>
      </c>
      <c r="AP150" s="170">
        <v>36.113175127031973</v>
      </c>
      <c r="AQ150" s="171">
        <v>35.833042179500737</v>
      </c>
      <c r="AR150" s="171">
        <v>33.34480959450601</v>
      </c>
      <c r="AS150" s="171">
        <v>30.078501481675616</v>
      </c>
      <c r="AT150" s="171">
        <v>36.265354892630228</v>
      </c>
      <c r="AU150" s="170">
        <v>35.392086793393226</v>
      </c>
      <c r="AV150" s="171">
        <v>34.634861564964126</v>
      </c>
      <c r="AW150" s="171">
        <v>32.809657711728299</v>
      </c>
      <c r="AX150" s="171">
        <v>30.533720032061463</v>
      </c>
      <c r="AY150" s="171">
        <v>36.260122388756592</v>
      </c>
      <c r="AZ150" s="170">
        <v>34.212439729935788</v>
      </c>
      <c r="BA150" s="171">
        <v>33.955921087252982</v>
      </c>
      <c r="BB150" s="171">
        <v>31.884249348441625</v>
      </c>
      <c r="BC150" s="171">
        <v>30.877647417339016</v>
      </c>
      <c r="BD150" s="171">
        <v>35.985930164813112</v>
      </c>
      <c r="BE150" s="170">
        <v>33.615992836793957</v>
      </c>
      <c r="BF150" s="171">
        <v>33.582046131712339</v>
      </c>
      <c r="BG150" s="171">
        <v>30.920932043193055</v>
      </c>
      <c r="BH150" s="171">
        <v>29.257677591440888</v>
      </c>
      <c r="BI150" s="172">
        <v>35.084715291612305</v>
      </c>
    </row>
    <row r="151" spans="1:61" x14ac:dyDescent="0.25">
      <c r="A151" s="173" t="s">
        <v>1656</v>
      </c>
      <c r="B151" s="170">
        <v>33.899213138761901</v>
      </c>
      <c r="C151" s="171">
        <v>33.581124067080971</v>
      </c>
      <c r="D151" s="171">
        <v>32.067740637000952</v>
      </c>
      <c r="E151" s="171">
        <v>30.935452184583422</v>
      </c>
      <c r="F151" s="171">
        <v>35.316893193911255</v>
      </c>
      <c r="G151" s="170">
        <v>37.858319613961164</v>
      </c>
      <c r="H151" s="171">
        <v>37.738165135896203</v>
      </c>
      <c r="I151" s="171">
        <v>34.234659523751013</v>
      </c>
      <c r="J151" s="171">
        <v>31.471797950580594</v>
      </c>
      <c r="K151" s="171">
        <v>38.223278219458635</v>
      </c>
      <c r="L151" s="170">
        <v>33.817965373292836</v>
      </c>
      <c r="M151" s="171">
        <v>33.520379155572243</v>
      </c>
      <c r="N151" s="171">
        <v>32.297744129588381</v>
      </c>
      <c r="O151" s="171">
        <v>30.501145956532817</v>
      </c>
      <c r="P151" s="171">
        <v>35.314512510762206</v>
      </c>
      <c r="Q151" s="170">
        <v>32.711090868543636</v>
      </c>
      <c r="R151" s="171">
        <v>32.657989532000855</v>
      </c>
      <c r="S151" s="171">
        <v>30.014750375519359</v>
      </c>
      <c r="T151" s="171">
        <v>27.399507362210684</v>
      </c>
      <c r="U151" s="171">
        <v>33.301754397655856</v>
      </c>
      <c r="V151" s="170">
        <v>32.9472362456562</v>
      </c>
      <c r="W151" s="171">
        <v>32.705700781634121</v>
      </c>
      <c r="X151" s="171">
        <v>29.154101975958625</v>
      </c>
      <c r="Y151" s="171">
        <v>25.340807670231719</v>
      </c>
      <c r="Z151" s="171">
        <v>33.366780927547502</v>
      </c>
      <c r="AA151" s="170">
        <v>33.699867515988871</v>
      </c>
      <c r="AB151" s="171">
        <v>33.469656351601671</v>
      </c>
      <c r="AC151" s="171">
        <v>29.905183009884759</v>
      </c>
      <c r="AD151" s="171">
        <v>25.696791841408949</v>
      </c>
      <c r="AE151" s="171">
        <v>33.766427933686046</v>
      </c>
      <c r="AF151" s="170">
        <v>35.845496880539109</v>
      </c>
      <c r="AG151" s="171">
        <v>34.971850384375522</v>
      </c>
      <c r="AH151" s="171">
        <v>32.188780787280152</v>
      </c>
      <c r="AI151" s="171">
        <v>27.383759681861392</v>
      </c>
      <c r="AJ151" s="171">
        <v>35.777001003046145</v>
      </c>
      <c r="AK151" s="170">
        <v>36.589467823529169</v>
      </c>
      <c r="AL151" s="171">
        <v>36.16123855555022</v>
      </c>
      <c r="AM151" s="171">
        <v>32.551484285792476</v>
      </c>
      <c r="AN151" s="171">
        <v>27.809383266732674</v>
      </c>
      <c r="AO151" s="171">
        <v>37.789204601053456</v>
      </c>
      <c r="AP151" s="170">
        <v>36.28022307030669</v>
      </c>
      <c r="AQ151" s="171">
        <v>35.728875847592008</v>
      </c>
      <c r="AR151" s="171">
        <v>32.709999999999994</v>
      </c>
      <c r="AS151" s="171">
        <v>29.06884889533768</v>
      </c>
      <c r="AT151" s="171">
        <v>36.620548301437772</v>
      </c>
      <c r="AU151" s="170">
        <v>35.746773304351436</v>
      </c>
      <c r="AV151" s="171">
        <v>34.818496217233786</v>
      </c>
      <c r="AW151" s="171">
        <v>32.012591113608558</v>
      </c>
      <c r="AX151" s="171">
        <v>29.627886900074305</v>
      </c>
      <c r="AY151" s="171">
        <v>36.849620656487836</v>
      </c>
      <c r="AZ151" s="170">
        <v>34.826204545486689</v>
      </c>
      <c r="BA151" s="171">
        <v>34.562718327923029</v>
      </c>
      <c r="BB151" s="171">
        <v>31.220379805122537</v>
      </c>
      <c r="BC151" s="171">
        <v>30.082582729646155</v>
      </c>
      <c r="BD151" s="171">
        <v>36.752758857941863</v>
      </c>
      <c r="BE151" s="170">
        <v>33.718514244233823</v>
      </c>
      <c r="BF151" s="171">
        <v>33.464853460024344</v>
      </c>
      <c r="BG151" s="171">
        <v>30.489543509629421</v>
      </c>
      <c r="BH151" s="171">
        <v>28.472565187156608</v>
      </c>
      <c r="BI151" s="172">
        <v>35.840196577843336</v>
      </c>
    </row>
    <row r="152" spans="1:61" x14ac:dyDescent="0.25">
      <c r="A152" s="173" t="s">
        <v>1657</v>
      </c>
      <c r="B152" s="170">
        <v>33.857248791176112</v>
      </c>
      <c r="C152" s="171">
        <v>33.516235734887459</v>
      </c>
      <c r="D152" s="171">
        <v>32.001759716479079</v>
      </c>
      <c r="E152" s="171">
        <v>30.872194946639279</v>
      </c>
      <c r="F152" s="171">
        <v>35.320850160398969</v>
      </c>
      <c r="G152" s="170">
        <v>37.733652301328377</v>
      </c>
      <c r="H152" s="171">
        <v>37.618530429136051</v>
      </c>
      <c r="I152" s="171">
        <v>34.120533171143279</v>
      </c>
      <c r="J152" s="171">
        <v>31.376937458587861</v>
      </c>
      <c r="K152" s="171">
        <v>38.092530293384655</v>
      </c>
      <c r="L152" s="170">
        <v>33.767965373292832</v>
      </c>
      <c r="M152" s="171">
        <v>33.472616873072937</v>
      </c>
      <c r="N152" s="171">
        <v>32.1</v>
      </c>
      <c r="O152" s="171">
        <v>30.268599542221637</v>
      </c>
      <c r="P152" s="171">
        <v>35.259644862647178</v>
      </c>
      <c r="Q152" s="170">
        <v>32.531090868543636</v>
      </c>
      <c r="R152" s="171">
        <v>32.475666156530259</v>
      </c>
      <c r="S152" s="171">
        <v>29.832423722759899</v>
      </c>
      <c r="T152" s="171">
        <v>27.192160275158425</v>
      </c>
      <c r="U152" s="171">
        <v>33.121754397655856</v>
      </c>
      <c r="V152" s="170">
        <v>32.75996535812429</v>
      </c>
      <c r="W152" s="171">
        <v>32.518792684562108</v>
      </c>
      <c r="X152" s="171">
        <v>28.976664513488977</v>
      </c>
      <c r="Y152" s="171">
        <v>25.416492164272739</v>
      </c>
      <c r="Z152" s="171">
        <v>33.176470734314435</v>
      </c>
      <c r="AA152" s="170">
        <v>33.522130873320684</v>
      </c>
      <c r="AB152" s="171">
        <v>33.289337602132392</v>
      </c>
      <c r="AC152" s="171">
        <v>29.730006313947438</v>
      </c>
      <c r="AD152" s="171">
        <v>25.438561523120811</v>
      </c>
      <c r="AE152" s="171">
        <v>33.578674061577239</v>
      </c>
      <c r="AF152" s="170">
        <v>35.67354072153509</v>
      </c>
      <c r="AG152" s="171">
        <v>34.807381164399992</v>
      </c>
      <c r="AH152" s="171">
        <v>31.99878078728015</v>
      </c>
      <c r="AI152" s="171">
        <v>27.138996466029202</v>
      </c>
      <c r="AJ152" s="171">
        <v>35.604974165084364</v>
      </c>
      <c r="AK152" s="170">
        <v>36.417944131284351</v>
      </c>
      <c r="AL152" s="171">
        <v>35.969449198359172</v>
      </c>
      <c r="AM152" s="171">
        <v>32.363689545529176</v>
      </c>
      <c r="AN152" s="171">
        <v>27.544604186140685</v>
      </c>
      <c r="AO152" s="171">
        <v>37.586990326698782</v>
      </c>
      <c r="AP152" s="170">
        <v>36.113713872686141</v>
      </c>
      <c r="AQ152" s="171">
        <v>35.546333479318001</v>
      </c>
      <c r="AR152" s="171">
        <v>32.509999999999991</v>
      </c>
      <c r="AS152" s="171">
        <v>28.843780569747558</v>
      </c>
      <c r="AT152" s="171">
        <v>36.458467149489756</v>
      </c>
      <c r="AU152" s="170">
        <v>35.626724335100853</v>
      </c>
      <c r="AV152" s="171">
        <v>34.683155324287846</v>
      </c>
      <c r="AW152" s="171">
        <v>31.814854397564194</v>
      </c>
      <c r="AX152" s="171">
        <v>29.445332295404118</v>
      </c>
      <c r="AY152" s="171">
        <v>36.729951795302796</v>
      </c>
      <c r="AZ152" s="170">
        <v>34.698091515157515</v>
      </c>
      <c r="BA152" s="171">
        <v>34.408239694236407</v>
      </c>
      <c r="BB152" s="171">
        <v>31.033140098742241</v>
      </c>
      <c r="BC152" s="171">
        <v>29.907659534164601</v>
      </c>
      <c r="BD152" s="171">
        <v>36.646530509198719</v>
      </c>
      <c r="BE152" s="170">
        <v>33.598514244233826</v>
      </c>
      <c r="BF152" s="171">
        <v>33.327073037986871</v>
      </c>
      <c r="BG152" s="171">
        <v>30.299543509629412</v>
      </c>
      <c r="BH152" s="171">
        <v>28.300295684001711</v>
      </c>
      <c r="BI152" s="172">
        <v>35.722682305390535</v>
      </c>
    </row>
    <row r="153" spans="1:61" x14ac:dyDescent="0.25">
      <c r="A153" s="173" t="s">
        <v>1658</v>
      </c>
      <c r="B153" s="170">
        <v>34.703619149285366</v>
      </c>
      <c r="C153" s="171">
        <v>34.325608932235141</v>
      </c>
      <c r="D153" s="171">
        <v>32.588065738842353</v>
      </c>
      <c r="E153" s="171">
        <v>31.320899084992739</v>
      </c>
      <c r="F153" s="171">
        <v>36.131308136602328</v>
      </c>
      <c r="G153" s="170">
        <v>38.316912874578861</v>
      </c>
      <c r="H153" s="171">
        <v>38.199265667243175</v>
      </c>
      <c r="I153" s="171">
        <v>34.604399249666209</v>
      </c>
      <c r="J153" s="171">
        <v>31.779722388421114</v>
      </c>
      <c r="K153" s="171">
        <v>38.901356152688336</v>
      </c>
      <c r="L153" s="170">
        <v>34.388297757601997</v>
      </c>
      <c r="M153" s="171">
        <v>34.085526346923189</v>
      </c>
      <c r="N153" s="171">
        <v>32.47</v>
      </c>
      <c r="O153" s="171">
        <v>29.495823880207414</v>
      </c>
      <c r="P153" s="171">
        <v>36.214492728693045</v>
      </c>
      <c r="Q153" s="170">
        <v>32.801090868543646</v>
      </c>
      <c r="R153" s="171">
        <v>32.747989532000858</v>
      </c>
      <c r="S153" s="171">
        <v>30.130083253527733</v>
      </c>
      <c r="T153" s="171">
        <v>26.476820798245175</v>
      </c>
      <c r="U153" s="171">
        <v>33.542047454129005</v>
      </c>
      <c r="V153" s="170">
        <v>33.085646829196833</v>
      </c>
      <c r="W153" s="171">
        <v>32.891169798153548</v>
      </c>
      <c r="X153" s="171">
        <v>29.010939234921615</v>
      </c>
      <c r="Y153" s="171">
        <v>25.01402375556297</v>
      </c>
      <c r="Z153" s="171">
        <v>33.909937151566851</v>
      </c>
      <c r="AA153" s="170">
        <v>33.853528181012472</v>
      </c>
      <c r="AB153" s="171">
        <v>33.620620573423778</v>
      </c>
      <c r="AC153" s="171">
        <v>29.25969435291892</v>
      </c>
      <c r="AD153" s="171">
        <v>24.780352847548489</v>
      </c>
      <c r="AE153" s="171">
        <v>33.974672768932052</v>
      </c>
      <c r="AF153" s="170">
        <v>35.891290060703774</v>
      </c>
      <c r="AG153" s="171">
        <v>35.017400967834789</v>
      </c>
      <c r="AH153" s="171">
        <v>31.92235873806634</v>
      </c>
      <c r="AI153" s="171">
        <v>26.420885982728226</v>
      </c>
      <c r="AJ153" s="171">
        <v>36.084688509754713</v>
      </c>
      <c r="AK153" s="170">
        <v>36.688956847540695</v>
      </c>
      <c r="AL153" s="171">
        <v>36.313080706132787</v>
      </c>
      <c r="AM153" s="171">
        <v>32.371221298957181</v>
      </c>
      <c r="AN153" s="171">
        <v>26.839383266732675</v>
      </c>
      <c r="AO153" s="171">
        <v>37.94791863685623</v>
      </c>
      <c r="AP153" s="170">
        <v>36.31811466487413</v>
      </c>
      <c r="AQ153" s="171">
        <v>35.81311137623269</v>
      </c>
      <c r="AR153" s="171">
        <v>32.788592664694029</v>
      </c>
      <c r="AS153" s="171">
        <v>28.088649704278797</v>
      </c>
      <c r="AT153" s="171">
        <v>36.606685716696049</v>
      </c>
      <c r="AU153" s="170">
        <v>35.626724335100853</v>
      </c>
      <c r="AV153" s="171">
        <v>34.752189342544575</v>
      </c>
      <c r="AW153" s="171">
        <v>32.272276969428866</v>
      </c>
      <c r="AX153" s="171">
        <v>28.633104428159005</v>
      </c>
      <c r="AY153" s="171">
        <v>36.825811458187417</v>
      </c>
      <c r="AZ153" s="170">
        <v>34.770656177372153</v>
      </c>
      <c r="BA153" s="171">
        <v>34.612421029365997</v>
      </c>
      <c r="BB153" s="171">
        <v>31.43294384064259</v>
      </c>
      <c r="BC153" s="171">
        <v>29.078123483377329</v>
      </c>
      <c r="BD153" s="171">
        <v>36.738223991210958</v>
      </c>
      <c r="BE153" s="170">
        <v>33.598514244233826</v>
      </c>
      <c r="BF153" s="171">
        <v>33.395654665845662</v>
      </c>
      <c r="BG153" s="171">
        <v>30.631810523474339</v>
      </c>
      <c r="BH153" s="171">
        <v>27.513487174537005</v>
      </c>
      <c r="BI153" s="172">
        <v>35.733428566811412</v>
      </c>
    </row>
    <row r="154" spans="1:61" x14ac:dyDescent="0.25">
      <c r="A154" s="173" t="s">
        <v>1659</v>
      </c>
      <c r="B154" s="170">
        <v>32.673698825754016</v>
      </c>
      <c r="C154" s="171">
        <v>32.429999286372698</v>
      </c>
      <c r="D154" s="171">
        <v>31.007623324615949</v>
      </c>
      <c r="E154" s="171">
        <v>29.917187568077846</v>
      </c>
      <c r="F154" s="171">
        <v>33.931993312582648</v>
      </c>
      <c r="G154" s="170">
        <v>36.724735465021524</v>
      </c>
      <c r="H154" s="171">
        <v>36.606911007186611</v>
      </c>
      <c r="I154" s="171">
        <v>33.24208220086993</v>
      </c>
      <c r="J154" s="171">
        <v>30.530654867646248</v>
      </c>
      <c r="K154" s="171">
        <v>37.105726355269326</v>
      </c>
      <c r="L154" s="170">
        <v>32.665064885322025</v>
      </c>
      <c r="M154" s="171">
        <v>32.377493839945203</v>
      </c>
      <c r="N154" s="171">
        <v>31.59</v>
      </c>
      <c r="O154" s="171">
        <v>29.833506713599292</v>
      </c>
      <c r="P154" s="171">
        <v>34.105730664157925</v>
      </c>
      <c r="Q154" s="170">
        <v>31.876445206597602</v>
      </c>
      <c r="R154" s="171">
        <v>31.823342781059658</v>
      </c>
      <c r="S154" s="171">
        <v>29.362437539232598</v>
      </c>
      <c r="T154" s="171">
        <v>26.802160275158425</v>
      </c>
      <c r="U154" s="171">
        <v>32.451766773351515</v>
      </c>
      <c r="V154" s="170">
        <v>32.135660270895663</v>
      </c>
      <c r="W154" s="171">
        <v>31.93042467201213</v>
      </c>
      <c r="X154" s="171">
        <v>28.521861584122092</v>
      </c>
      <c r="Y154" s="171">
        <v>25.912712298946161</v>
      </c>
      <c r="Z154" s="171">
        <v>32.54743167201125</v>
      </c>
      <c r="AA154" s="170">
        <v>32.882546914394638</v>
      </c>
      <c r="AB154" s="171">
        <v>32.652289679609794</v>
      </c>
      <c r="AC154" s="171">
        <v>29.262564865759643</v>
      </c>
      <c r="AD154" s="171">
        <v>25.312192094573103</v>
      </c>
      <c r="AE154" s="171">
        <v>32.973301596891915</v>
      </c>
      <c r="AF154" s="170">
        <v>34.904220036461595</v>
      </c>
      <c r="AG154" s="171">
        <v>34.055008769878391</v>
      </c>
      <c r="AH154" s="171">
        <v>31.496208108875791</v>
      </c>
      <c r="AI154" s="171">
        <v>26.870534860387846</v>
      </c>
      <c r="AJ154" s="171">
        <v>34.870366333921822</v>
      </c>
      <c r="AK154" s="170">
        <v>35.660042158980765</v>
      </c>
      <c r="AL154" s="171">
        <v>35.278310865557536</v>
      </c>
      <c r="AM154" s="171">
        <v>31.853689545529175</v>
      </c>
      <c r="AN154" s="171">
        <v>27.314604186140688</v>
      </c>
      <c r="AO154" s="171">
        <v>36.86392984922999</v>
      </c>
      <c r="AP154" s="170">
        <v>35.32047894124365</v>
      </c>
      <c r="AQ154" s="171">
        <v>34.809773441865381</v>
      </c>
      <c r="AR154" s="171">
        <v>32</v>
      </c>
      <c r="AS154" s="171">
        <v>28.431452444330784</v>
      </c>
      <c r="AT154" s="171">
        <v>35.617027086944454</v>
      </c>
      <c r="AU154" s="170">
        <v>34.699110966509288</v>
      </c>
      <c r="AV154" s="171">
        <v>33.834066606876462</v>
      </c>
      <c r="AW154" s="171">
        <v>31.312610737158408</v>
      </c>
      <c r="AX154" s="171">
        <v>28.980513362651539</v>
      </c>
      <c r="AY154" s="171">
        <v>35.746885548863055</v>
      </c>
      <c r="AZ154" s="170">
        <v>33.852893260135538</v>
      </c>
      <c r="BA154" s="171">
        <v>33.656007376456387</v>
      </c>
      <c r="BB154" s="171">
        <v>30.543453402102728</v>
      </c>
      <c r="BC154" s="171">
        <v>29.433046678858886</v>
      </c>
      <c r="BD154" s="171">
        <v>35.659999500622369</v>
      </c>
      <c r="BE154" s="170">
        <v>32.731371048594752</v>
      </c>
      <c r="BF154" s="171">
        <v>32.513346081226601</v>
      </c>
      <c r="BG154" s="171">
        <v>29.822382996050262</v>
      </c>
      <c r="BH154" s="171">
        <v>27.848026180846809</v>
      </c>
      <c r="BI154" s="172">
        <v>34.793708180299298</v>
      </c>
    </row>
    <row r="155" spans="1:61" x14ac:dyDescent="0.25">
      <c r="A155" s="173" t="s">
        <v>1660</v>
      </c>
      <c r="B155" s="170">
        <v>33.218806971129908</v>
      </c>
      <c r="C155" s="171">
        <v>32.988316731586934</v>
      </c>
      <c r="D155" s="171">
        <v>31.641900786099679</v>
      </c>
      <c r="E155" s="171">
        <v>31.141800098216716</v>
      </c>
      <c r="F155" s="171">
        <v>34.418649337953021</v>
      </c>
      <c r="G155" s="170">
        <v>36.53225928131824</v>
      </c>
      <c r="H155" s="171">
        <v>36.595575927671874</v>
      </c>
      <c r="I155" s="171">
        <v>34.478529935533544</v>
      </c>
      <c r="J155" s="171">
        <v>32.3384357448682</v>
      </c>
      <c r="K155" s="171">
        <v>36.883655271794112</v>
      </c>
      <c r="L155" s="170">
        <v>34.606348529242993</v>
      </c>
      <c r="M155" s="171">
        <v>34.334718214920557</v>
      </c>
      <c r="N155" s="171">
        <v>32.971823767693785</v>
      </c>
      <c r="O155" s="171">
        <v>31.477209171358325</v>
      </c>
      <c r="P155" s="171">
        <v>35.549431711073609</v>
      </c>
      <c r="Q155" s="170">
        <v>33.034383865739258</v>
      </c>
      <c r="R155" s="171">
        <v>33.013011814759267</v>
      </c>
      <c r="S155" s="171">
        <v>30.75447228910495</v>
      </c>
      <c r="T155" s="171">
        <v>28.261435643689172</v>
      </c>
      <c r="U155" s="171">
        <v>33.248178411836498</v>
      </c>
      <c r="V155" s="170">
        <v>33.078907899269993</v>
      </c>
      <c r="W155" s="171">
        <v>33.004542330945128</v>
      </c>
      <c r="X155" s="171">
        <v>29.518216761234022</v>
      </c>
      <c r="Y155" s="171">
        <v>26.922561182333848</v>
      </c>
      <c r="Z155" s="171">
        <v>33.19092461427168</v>
      </c>
      <c r="AA155" s="170">
        <v>33.927160180062785</v>
      </c>
      <c r="AB155" s="171">
        <v>33.688929158948724</v>
      </c>
      <c r="AC155" s="171">
        <v>30.827909082309915</v>
      </c>
      <c r="AD155" s="171">
        <v>26.928610957496304</v>
      </c>
      <c r="AE155" s="171">
        <v>34.054517606688052</v>
      </c>
      <c r="AF155" s="170">
        <v>35.723010750271776</v>
      </c>
      <c r="AG155" s="171">
        <v>34.836826023602221</v>
      </c>
      <c r="AH155" s="171">
        <v>33.055317222868439</v>
      </c>
      <c r="AI155" s="171">
        <v>28.435239810384186</v>
      </c>
      <c r="AJ155" s="171">
        <v>35.676869394878167</v>
      </c>
      <c r="AK155" s="170">
        <v>36.662327670460883</v>
      </c>
      <c r="AL155" s="171">
        <v>36.288398059348808</v>
      </c>
      <c r="AM155" s="171">
        <v>33.372510584475997</v>
      </c>
      <c r="AN155" s="171">
        <v>28.956363922765522</v>
      </c>
      <c r="AO155" s="171">
        <v>37.549734638170222</v>
      </c>
      <c r="AP155" s="170">
        <v>36.336208816705337</v>
      </c>
      <c r="AQ155" s="171">
        <v>36.024048748810728</v>
      </c>
      <c r="AR155" s="171">
        <v>33.489337268557236</v>
      </c>
      <c r="AS155" s="171">
        <v>30.048237629522237</v>
      </c>
      <c r="AT155" s="171">
        <v>36.513352471648119</v>
      </c>
      <c r="AU155" s="170">
        <v>35.624909302357779</v>
      </c>
      <c r="AV155" s="171">
        <v>34.818957371362266</v>
      </c>
      <c r="AW155" s="171">
        <v>32.85893354535056</v>
      </c>
      <c r="AX155" s="171">
        <v>30.525985423911358</v>
      </c>
      <c r="AY155" s="171">
        <v>36.43804139702106</v>
      </c>
      <c r="AZ155" s="170">
        <v>34.385695862325527</v>
      </c>
      <c r="BA155" s="171">
        <v>34.153531377003681</v>
      </c>
      <c r="BB155" s="171">
        <v>31.883594990231447</v>
      </c>
      <c r="BC155" s="171">
        <v>30.850250111474796</v>
      </c>
      <c r="BD155" s="171">
        <v>36.149924316546233</v>
      </c>
      <c r="BE155" s="170">
        <v>33.718084547745576</v>
      </c>
      <c r="BF155" s="171">
        <v>33.625619282051879</v>
      </c>
      <c r="BG155" s="171">
        <v>30.886251543990358</v>
      </c>
      <c r="BH155" s="171">
        <v>29.235051469299062</v>
      </c>
      <c r="BI155" s="172">
        <v>35.200702737060972</v>
      </c>
    </row>
    <row r="156" spans="1:61" x14ac:dyDescent="0.25">
      <c r="A156" s="173" t="s">
        <v>1661</v>
      </c>
      <c r="B156" s="170">
        <v>32.7421835841225</v>
      </c>
      <c r="C156" s="171">
        <v>32.507846570128748</v>
      </c>
      <c r="D156" s="171">
        <v>30.161980846832229</v>
      </c>
      <c r="E156" s="171">
        <v>28.905096294637012</v>
      </c>
      <c r="F156" s="171">
        <v>33.79490105520329</v>
      </c>
      <c r="G156" s="170">
        <v>34.397478657931309</v>
      </c>
      <c r="H156" s="171">
        <v>34.287169063243404</v>
      </c>
      <c r="I156" s="171">
        <v>31.108144914358736</v>
      </c>
      <c r="J156" s="171">
        <v>28.102148249408401</v>
      </c>
      <c r="K156" s="171">
        <v>34.690954188565641</v>
      </c>
      <c r="L156" s="170">
        <v>31.951845951114425</v>
      </c>
      <c r="M156" s="171">
        <v>31.714355140487228</v>
      </c>
      <c r="N156" s="171">
        <v>29.121935710323857</v>
      </c>
      <c r="O156" s="171">
        <v>26.682410881461024</v>
      </c>
      <c r="P156" s="171">
        <v>33.311143396504136</v>
      </c>
      <c r="Q156" s="170">
        <v>30.009447795262275</v>
      </c>
      <c r="R156" s="171">
        <v>29.912143674818644</v>
      </c>
      <c r="S156" s="171">
        <v>27.177405687107619</v>
      </c>
      <c r="T156" s="171">
        <v>24.748855230867502</v>
      </c>
      <c r="U156" s="171">
        <v>30.66473501731646</v>
      </c>
      <c r="V156" s="170">
        <v>30.228225356659404</v>
      </c>
      <c r="W156" s="171">
        <v>30.038646811247112</v>
      </c>
      <c r="X156" s="171">
        <v>27.054820928259989</v>
      </c>
      <c r="Y156" s="171">
        <v>23.233644092801985</v>
      </c>
      <c r="Z156" s="171">
        <v>30.591986586335846</v>
      </c>
      <c r="AA156" s="170">
        <v>31.535126352865316</v>
      </c>
      <c r="AB156" s="171">
        <v>31.506184188748279</v>
      </c>
      <c r="AC156" s="171">
        <v>28.031595797007775</v>
      </c>
      <c r="AD156" s="171">
        <v>24.295521516603714</v>
      </c>
      <c r="AE156" s="171">
        <v>32.084064858158634</v>
      </c>
      <c r="AF156" s="170">
        <v>33.058819408355824</v>
      </c>
      <c r="AG156" s="171">
        <v>32.966892734642961</v>
      </c>
      <c r="AH156" s="171">
        <v>29.872230861728699</v>
      </c>
      <c r="AI156" s="171">
        <v>25.455816680342188</v>
      </c>
      <c r="AJ156" s="171">
        <v>33.832362099660592</v>
      </c>
      <c r="AK156" s="170">
        <v>34.468832588784579</v>
      </c>
      <c r="AL156" s="171">
        <v>34.260772858550411</v>
      </c>
      <c r="AM156" s="171">
        <v>30.7192874381557</v>
      </c>
      <c r="AN156" s="171">
        <v>26.279667092741857</v>
      </c>
      <c r="AO156" s="171">
        <v>36.268349594548681</v>
      </c>
      <c r="AP156" s="170">
        <v>33.855855020925034</v>
      </c>
      <c r="AQ156" s="171">
        <v>33.620060407448236</v>
      </c>
      <c r="AR156" s="171">
        <v>30.653281784912295</v>
      </c>
      <c r="AS156" s="171">
        <v>27.525310317788612</v>
      </c>
      <c r="AT156" s="171">
        <v>34.139213710527834</v>
      </c>
      <c r="AU156" s="170">
        <v>32.866194381758014</v>
      </c>
      <c r="AV156" s="171">
        <v>32.329486307451873</v>
      </c>
      <c r="AW156" s="171">
        <v>29.919251188611646</v>
      </c>
      <c r="AX156" s="171">
        <v>27.966783233045078</v>
      </c>
      <c r="AY156" s="171">
        <v>34.180580155950885</v>
      </c>
      <c r="AZ156" s="170">
        <v>32.628349343582151</v>
      </c>
      <c r="BA156" s="171">
        <v>32.339369197205187</v>
      </c>
      <c r="BB156" s="171">
        <v>29.696948200048283</v>
      </c>
      <c r="BC156" s="171">
        <v>28.746943708459483</v>
      </c>
      <c r="BD156" s="171">
        <v>34.850952442603933</v>
      </c>
      <c r="BE156" s="170">
        <v>30.774436476195699</v>
      </c>
      <c r="BF156" s="171">
        <v>30.578624030046313</v>
      </c>
      <c r="BG156" s="171">
        <v>27.955788312760696</v>
      </c>
      <c r="BH156" s="171">
        <v>26.678731389239648</v>
      </c>
      <c r="BI156" s="172">
        <v>32.866485767049511</v>
      </c>
    </row>
    <row r="157" spans="1:61" x14ac:dyDescent="0.25">
      <c r="A157" s="173" t="s">
        <v>1662</v>
      </c>
      <c r="B157" s="170">
        <v>32.778669388946007</v>
      </c>
      <c r="C157" s="171">
        <v>32.541355832416528</v>
      </c>
      <c r="D157" s="171">
        <v>30.277462819350589</v>
      </c>
      <c r="E157" s="171">
        <v>29.403139837380365</v>
      </c>
      <c r="F157" s="171">
        <v>33.834112468199912</v>
      </c>
      <c r="G157" s="170">
        <v>34.465143949697612</v>
      </c>
      <c r="H157" s="171">
        <v>34.352148770908912</v>
      </c>
      <c r="I157" s="171">
        <v>31.435793387888172</v>
      </c>
      <c r="J157" s="171">
        <v>28.639456324913322</v>
      </c>
      <c r="K157" s="171">
        <v>34.758275470673865</v>
      </c>
      <c r="L157" s="170">
        <v>32.011845951114424</v>
      </c>
      <c r="M157" s="171">
        <v>31.774355140487227</v>
      </c>
      <c r="N157" s="171">
        <v>29.424191580735467</v>
      </c>
      <c r="O157" s="171">
        <v>27.192345727401932</v>
      </c>
      <c r="P157" s="171">
        <v>33.378898951842942</v>
      </c>
      <c r="Q157" s="170">
        <v>30.069447795262278</v>
      </c>
      <c r="R157" s="171">
        <v>29.96980419944293</v>
      </c>
      <c r="S157" s="171">
        <v>27.465065217875466</v>
      </c>
      <c r="T157" s="171">
        <v>25.218855230867497</v>
      </c>
      <c r="U157" s="171">
        <v>30.722056345590349</v>
      </c>
      <c r="V157" s="170">
        <v>30.288225356659403</v>
      </c>
      <c r="W157" s="171">
        <v>30.098646811247114</v>
      </c>
      <c r="X157" s="171">
        <v>27.337061320096517</v>
      </c>
      <c r="Y157" s="171">
        <v>23.678422734147034</v>
      </c>
      <c r="Z157" s="171">
        <v>30.646859899730437</v>
      </c>
      <c r="AA157" s="170">
        <v>31.595126352865314</v>
      </c>
      <c r="AB157" s="171">
        <v>31.56873239983938</v>
      </c>
      <c r="AC157" s="171">
        <v>28.329391070612164</v>
      </c>
      <c r="AD157" s="171">
        <v>24.758565846964142</v>
      </c>
      <c r="AE157" s="171">
        <v>32.144453476426698</v>
      </c>
      <c r="AF157" s="170">
        <v>33.121270706281898</v>
      </c>
      <c r="AG157" s="171">
        <v>33.029481197980381</v>
      </c>
      <c r="AH157" s="171">
        <v>30.182162617904165</v>
      </c>
      <c r="AI157" s="171">
        <v>25.945816680342183</v>
      </c>
      <c r="AJ157" s="171">
        <v>33.894921893795541</v>
      </c>
      <c r="AK157" s="170">
        <v>34.536624431505771</v>
      </c>
      <c r="AL157" s="171">
        <v>34.320772858550413</v>
      </c>
      <c r="AM157" s="171">
        <v>31.041895578999142</v>
      </c>
      <c r="AN157" s="171">
        <v>26.777416194007518</v>
      </c>
      <c r="AO157" s="171">
        <v>36.336135320194003</v>
      </c>
      <c r="AP157" s="170">
        <v>33.920859177020759</v>
      </c>
      <c r="AQ157" s="171">
        <v>33.687405922950298</v>
      </c>
      <c r="AR157" s="171">
        <v>30.713281784912301</v>
      </c>
      <c r="AS157" s="171">
        <v>28.050241992198494</v>
      </c>
      <c r="AT157" s="171">
        <v>34.20414111539786</v>
      </c>
      <c r="AU157" s="170">
        <v>32.931061720361619</v>
      </c>
      <c r="AV157" s="171">
        <v>32.392107752598797</v>
      </c>
      <c r="AW157" s="171">
        <v>29.979251188611642</v>
      </c>
      <c r="AX157" s="171">
        <v>28.259337837715258</v>
      </c>
      <c r="AY157" s="171">
        <v>34.245745893449133</v>
      </c>
      <c r="AZ157" s="170">
        <v>32.690675231242125</v>
      </c>
      <c r="BA157" s="171">
        <v>32.401695863260407</v>
      </c>
      <c r="BB157" s="171">
        <v>29.754215657917776</v>
      </c>
      <c r="BC157" s="171">
        <v>29.046507906632591</v>
      </c>
      <c r="BD157" s="171">
        <v>34.918354994608571</v>
      </c>
      <c r="BE157" s="170">
        <v>30.831858078124142</v>
      </c>
      <c r="BF157" s="171">
        <v>30.638624030046316</v>
      </c>
      <c r="BG157" s="171">
        <v>28.010681812494926</v>
      </c>
      <c r="BH157" s="171">
        <v>26.961000892394548</v>
      </c>
      <c r="BI157" s="172">
        <v>32.926485767049513</v>
      </c>
    </row>
    <row r="158" spans="1:61" x14ac:dyDescent="0.25">
      <c r="A158" s="173" t="s">
        <v>1663</v>
      </c>
      <c r="B158" s="170">
        <v>31.060916293417009</v>
      </c>
      <c r="C158" s="171">
        <v>31.068317995301953</v>
      </c>
      <c r="D158" s="171">
        <v>31.009074350552396</v>
      </c>
      <c r="E158" s="171">
        <v>30.38543721412433</v>
      </c>
      <c r="F158" s="171">
        <v>31.906606814342545</v>
      </c>
      <c r="G158" s="170">
        <v>32.332672595924492</v>
      </c>
      <c r="H158" s="171">
        <v>32.161408194356852</v>
      </c>
      <c r="I158" s="171">
        <v>32.154436512422286</v>
      </c>
      <c r="J158" s="171">
        <v>30.463519995597384</v>
      </c>
      <c r="K158" s="171">
        <v>32.937524228292247</v>
      </c>
      <c r="L158" s="170">
        <v>30.204493507319569</v>
      </c>
      <c r="M158" s="171">
        <v>30.083125612536573</v>
      </c>
      <c r="N158" s="171">
        <v>29.820308534593753</v>
      </c>
      <c r="O158" s="171">
        <v>28.954883625843134</v>
      </c>
      <c r="P158" s="171">
        <v>31.324790585827675</v>
      </c>
      <c r="Q158" s="170">
        <v>28.2390295276853</v>
      </c>
      <c r="R158" s="171">
        <v>28.242804780998441</v>
      </c>
      <c r="S158" s="171">
        <v>27.891567332414436</v>
      </c>
      <c r="T158" s="171">
        <v>26.765754244196799</v>
      </c>
      <c r="U158" s="171">
        <v>28.908058672221134</v>
      </c>
      <c r="V158" s="170">
        <v>28.781265160907036</v>
      </c>
      <c r="W158" s="171">
        <v>28.549790771209448</v>
      </c>
      <c r="X158" s="171">
        <v>27.780129504230835</v>
      </c>
      <c r="Y158" s="171">
        <v>21.18757468079767</v>
      </c>
      <c r="Z158" s="171">
        <v>28.477158863923471</v>
      </c>
      <c r="AA158" s="170">
        <v>30.158341906145576</v>
      </c>
      <c r="AB158" s="171">
        <v>30.010722040157805</v>
      </c>
      <c r="AC158" s="171">
        <v>29.564764082231086</v>
      </c>
      <c r="AD158" s="171">
        <v>28.737372998851672</v>
      </c>
      <c r="AE158" s="171">
        <v>30.445407990017404</v>
      </c>
      <c r="AF158" s="170">
        <v>31.360126941411433</v>
      </c>
      <c r="AG158" s="171">
        <v>31.460547540236501</v>
      </c>
      <c r="AH158" s="171">
        <v>30.803545486469517</v>
      </c>
      <c r="AI158" s="171">
        <v>29.101717091420166</v>
      </c>
      <c r="AJ158" s="171">
        <v>31.836362375405749</v>
      </c>
      <c r="AK158" s="170">
        <v>33.11143224920044</v>
      </c>
      <c r="AL158" s="171">
        <v>32.838986268071857</v>
      </c>
      <c r="AM158" s="171">
        <v>32.319096943828619</v>
      </c>
      <c r="AN158" s="171">
        <v>30.722757763001539</v>
      </c>
      <c r="AO158" s="171">
        <v>35.001207550580389</v>
      </c>
      <c r="AP158" s="170">
        <v>32.322543891984878</v>
      </c>
      <c r="AQ158" s="171">
        <v>32.390845160608301</v>
      </c>
      <c r="AR158" s="171">
        <v>31.77612092451076</v>
      </c>
      <c r="AS158" s="171">
        <v>30.044652359820862</v>
      </c>
      <c r="AT158" s="171">
        <v>32.284472293586255</v>
      </c>
      <c r="AU158" s="170">
        <v>31.42717675725816</v>
      </c>
      <c r="AV158" s="171">
        <v>31.13371751497715</v>
      </c>
      <c r="AW158" s="171">
        <v>30.768149153325922</v>
      </c>
      <c r="AX158" s="171">
        <v>29.30926043832169</v>
      </c>
      <c r="AY158" s="171">
        <v>32.453463398235044</v>
      </c>
      <c r="AZ158" s="170">
        <v>31.323583004570377</v>
      </c>
      <c r="BA158" s="171">
        <v>31.186621790467139</v>
      </c>
      <c r="BB158" s="171">
        <v>31.037316019119071</v>
      </c>
      <c r="BC158" s="171">
        <v>30.149248603333902</v>
      </c>
      <c r="BD158" s="171">
        <v>33.179095479152835</v>
      </c>
      <c r="BE158" s="170">
        <v>29.269244987125404</v>
      </c>
      <c r="BF158" s="171">
        <v>29.038969682290013</v>
      </c>
      <c r="BG158" s="171">
        <v>29.023058355821821</v>
      </c>
      <c r="BH158" s="171">
        <v>27.838253085459083</v>
      </c>
      <c r="BI158" s="172">
        <v>31.412064139177406</v>
      </c>
    </row>
    <row r="159" spans="1:61" x14ac:dyDescent="0.25">
      <c r="A159" s="173" t="s">
        <v>1664</v>
      </c>
      <c r="B159" s="170">
        <v>31.965884331650493</v>
      </c>
      <c r="C159" s="171">
        <v>31.762649490053825</v>
      </c>
      <c r="D159" s="171">
        <v>32.027220265267381</v>
      </c>
      <c r="E159" s="171">
        <v>31.964503166606974</v>
      </c>
      <c r="F159" s="171">
        <v>33.028636131862811</v>
      </c>
      <c r="G159" s="170">
        <v>32.821811964596314</v>
      </c>
      <c r="H159" s="171">
        <v>32.62991854969124</v>
      </c>
      <c r="I159" s="171">
        <v>32.598522792617892</v>
      </c>
      <c r="J159" s="171">
        <v>32.061124834076281</v>
      </c>
      <c r="K159" s="171">
        <v>33.522836035235763</v>
      </c>
      <c r="L159" s="170">
        <v>30.954916572063848</v>
      </c>
      <c r="M159" s="171">
        <v>30.69525193054</v>
      </c>
      <c r="N159" s="171">
        <v>30.809561170387163</v>
      </c>
      <c r="O159" s="171">
        <v>30.418483228489578</v>
      </c>
      <c r="P159" s="171">
        <v>32.366733732994383</v>
      </c>
      <c r="Q159" s="170">
        <v>28.980280701038382</v>
      </c>
      <c r="R159" s="171">
        <v>28.905871032414069</v>
      </c>
      <c r="S159" s="171">
        <v>28.787584270172673</v>
      </c>
      <c r="T159" s="171">
        <v>28.439361412266987</v>
      </c>
      <c r="U159" s="171">
        <v>29.774306228021246</v>
      </c>
      <c r="V159" s="170">
        <v>29.361185541560751</v>
      </c>
      <c r="W159" s="171">
        <v>28.992409670865847</v>
      </c>
      <c r="X159" s="171">
        <v>28.737043838593205</v>
      </c>
      <c r="Y159" s="171">
        <v>28.514242634345464</v>
      </c>
      <c r="Z159" s="171">
        <v>29.709070769945043</v>
      </c>
      <c r="AA159" s="170">
        <v>30.80716991974877</v>
      </c>
      <c r="AB159" s="171">
        <v>30.697395010715177</v>
      </c>
      <c r="AC159" s="171">
        <v>30.408090799451372</v>
      </c>
      <c r="AD159" s="171">
        <v>30.026963816011065</v>
      </c>
      <c r="AE159" s="171">
        <v>31.290507547004054</v>
      </c>
      <c r="AF159" s="170">
        <v>32.115524282917264</v>
      </c>
      <c r="AG159" s="171">
        <v>31.832045855220557</v>
      </c>
      <c r="AH159" s="171">
        <v>31.764276645746861</v>
      </c>
      <c r="AI159" s="171">
        <v>31.271564488874088</v>
      </c>
      <c r="AJ159" s="171">
        <v>32.854935320178988</v>
      </c>
      <c r="AK159" s="170">
        <v>33.396188524314674</v>
      </c>
      <c r="AL159" s="171">
        <v>33.103052799037869</v>
      </c>
      <c r="AM159" s="171">
        <v>33.04173577909016</v>
      </c>
      <c r="AN159" s="171">
        <v>32.245640117456908</v>
      </c>
      <c r="AO159" s="171">
        <v>35.319186464156822</v>
      </c>
      <c r="AP159" s="170">
        <v>32.904865537654231</v>
      </c>
      <c r="AQ159" s="171">
        <v>32.877148073757489</v>
      </c>
      <c r="AR159" s="171">
        <v>32.908173045750743</v>
      </c>
      <c r="AS159" s="171">
        <v>31.963966483096105</v>
      </c>
      <c r="AT159" s="171">
        <v>33.173577040300323</v>
      </c>
      <c r="AU159" s="170">
        <v>32.073655595397959</v>
      </c>
      <c r="AV159" s="171">
        <v>31.691041163481803</v>
      </c>
      <c r="AW159" s="171">
        <v>31.586253105534368</v>
      </c>
      <c r="AX159" s="171">
        <v>31.152144200694174</v>
      </c>
      <c r="AY159" s="171">
        <v>33.391026875846286</v>
      </c>
      <c r="AZ159" s="170">
        <v>33.06083716791877</v>
      </c>
      <c r="BA159" s="171">
        <v>32.764462680934436</v>
      </c>
      <c r="BB159" s="171">
        <v>32.87745727558741</v>
      </c>
      <c r="BC159" s="171">
        <v>32.420839393092443</v>
      </c>
      <c r="BD159" s="171">
        <v>34.713190264725633</v>
      </c>
      <c r="BE159" s="170">
        <v>29.382451651783267</v>
      </c>
      <c r="BF159" s="171">
        <v>28.920894560671901</v>
      </c>
      <c r="BG159" s="171">
        <v>29.21480391227632</v>
      </c>
      <c r="BH159" s="171">
        <v>28.792267466210152</v>
      </c>
      <c r="BI159" s="172">
        <v>31.977255900432645</v>
      </c>
    </row>
    <row r="160" spans="1:61" x14ac:dyDescent="0.25">
      <c r="A160" s="173" t="s">
        <v>1665</v>
      </c>
      <c r="B160" s="170">
        <v>33.966967552880348</v>
      </c>
      <c r="C160" s="171">
        <v>33.651507270078199</v>
      </c>
      <c r="D160" s="171">
        <v>32.129959915901694</v>
      </c>
      <c r="E160" s="171">
        <v>30.997661724240775</v>
      </c>
      <c r="F160" s="171">
        <v>35.381723073790866</v>
      </c>
      <c r="G160" s="170">
        <v>37.941002269770856</v>
      </c>
      <c r="H160" s="171">
        <v>37.822789009671638</v>
      </c>
      <c r="I160" s="171">
        <v>34.311955446882756</v>
      </c>
      <c r="J160" s="171">
        <v>31.544059523416433</v>
      </c>
      <c r="K160" s="171">
        <v>38.313278219458631</v>
      </c>
      <c r="L160" s="170">
        <v>33.887965373292836</v>
      </c>
      <c r="M160" s="171">
        <v>33.590379155572244</v>
      </c>
      <c r="N160" s="171">
        <v>32.380000000000003</v>
      </c>
      <c r="O160" s="171">
        <v>30.583735961302345</v>
      </c>
      <c r="P160" s="171">
        <v>35.38226806610102</v>
      </c>
      <c r="Q160" s="170">
        <v>32.793765370196539</v>
      </c>
      <c r="R160" s="171">
        <v>32.73798953200086</v>
      </c>
      <c r="S160" s="171">
        <v>30.090083253527741</v>
      </c>
      <c r="T160" s="171">
        <v>27.474484523389307</v>
      </c>
      <c r="U160" s="171">
        <v>33.384074621636913</v>
      </c>
      <c r="V160" s="170">
        <v>33.029875620203505</v>
      </c>
      <c r="W160" s="171">
        <v>32.790885015723525</v>
      </c>
      <c r="X160" s="171">
        <v>29.226664513488981</v>
      </c>
      <c r="Y160" s="171">
        <v>25.414254389610612</v>
      </c>
      <c r="Z160" s="171">
        <v>33.449353385447601</v>
      </c>
      <c r="AA160" s="170">
        <v>33.797314005047916</v>
      </c>
      <c r="AB160" s="171">
        <v>33.567108140510562</v>
      </c>
      <c r="AC160" s="171">
        <v>29.992624458072555</v>
      </c>
      <c r="AD160" s="171">
        <v>25.786791841408945</v>
      </c>
      <c r="AE160" s="171">
        <v>33.861579994298737</v>
      </c>
      <c r="AF160" s="170">
        <v>35.945421583691719</v>
      </c>
      <c r="AG160" s="171">
        <v>35.071758697920416</v>
      </c>
      <c r="AH160" s="171">
        <v>32.278780787280148</v>
      </c>
      <c r="AI160" s="171">
        <v>27.478730548943467</v>
      </c>
      <c r="AJ160" s="171">
        <v>35.876952414528247</v>
      </c>
      <c r="AK160" s="170">
        <v>36.694674108121113</v>
      </c>
      <c r="AL160" s="171">
        <v>36.264631900195077</v>
      </c>
      <c r="AM160" s="171">
        <v>32.643689545529178</v>
      </c>
      <c r="AN160" s="171">
        <v>27.904958308792711</v>
      </c>
      <c r="AO160" s="171">
        <v>37.899204601053455</v>
      </c>
      <c r="AP160" s="170">
        <v>36.365139608676486</v>
      </c>
      <c r="AQ160" s="171">
        <v>35.816129392754128</v>
      </c>
      <c r="AR160" s="171">
        <v>32.79</v>
      </c>
      <c r="AS160" s="171">
        <v>29.146182806465937</v>
      </c>
      <c r="AT160" s="171">
        <v>36.705475706307794</v>
      </c>
      <c r="AU160" s="170">
        <v>35.824217904165906</v>
      </c>
      <c r="AV160" s="171">
        <v>34.898528139873555</v>
      </c>
      <c r="AW160" s="171">
        <v>32.094862415960272</v>
      </c>
      <c r="AX160" s="171">
        <v>29.700475838046763</v>
      </c>
      <c r="AY160" s="171">
        <v>36.932211458187425</v>
      </c>
      <c r="AZ160" s="170">
        <v>34.921122028225753</v>
      </c>
      <c r="BA160" s="171">
        <v>34.65245568638182</v>
      </c>
      <c r="BB160" s="171">
        <v>31.305172598373943</v>
      </c>
      <c r="BC160" s="171">
        <v>30.1673773413746</v>
      </c>
      <c r="BD160" s="171">
        <v>36.850030942917435</v>
      </c>
      <c r="BE160" s="170">
        <v>33.790779406125019</v>
      </c>
      <c r="BF160" s="171">
        <v>33.537393520315405</v>
      </c>
      <c r="BG160" s="171">
        <v>30.561810523474339</v>
      </c>
      <c r="BH160" s="171">
        <v>28.542565187156608</v>
      </c>
      <c r="BI160" s="172">
        <v>35.917710850296125</v>
      </c>
    </row>
    <row r="161" spans="1:61" x14ac:dyDescent="0.25">
      <c r="A161" s="173" t="s">
        <v>1666</v>
      </c>
      <c r="B161" s="170">
        <v>32.97783114480216</v>
      </c>
      <c r="C161" s="171">
        <v>32.767248595046233</v>
      </c>
      <c r="D161" s="171">
        <v>31.458284765970113</v>
      </c>
      <c r="E161" s="171">
        <v>30.481772545023169</v>
      </c>
      <c r="F161" s="171">
        <v>34.273457537834531</v>
      </c>
      <c r="G161" s="170">
        <v>36.951967070543652</v>
      </c>
      <c r="H161" s="171">
        <v>36.834682378136726</v>
      </c>
      <c r="I161" s="171">
        <v>33.465347430762044</v>
      </c>
      <c r="J161" s="171">
        <v>30.866717327609933</v>
      </c>
      <c r="K161" s="171">
        <v>37.295001149850712</v>
      </c>
      <c r="L161" s="170">
        <v>33.165064885322018</v>
      </c>
      <c r="M161" s="171">
        <v>32.870055356509063</v>
      </c>
      <c r="N161" s="171">
        <v>31.427744129588387</v>
      </c>
      <c r="O161" s="171">
        <v>29.670960299288119</v>
      </c>
      <c r="P161" s="171">
        <v>34.623843795248931</v>
      </c>
      <c r="Q161" s="170">
        <v>31.631447873971677</v>
      </c>
      <c r="R161" s="171">
        <v>31.581019405589053</v>
      </c>
      <c r="S161" s="171">
        <v>29.202437539232594</v>
      </c>
      <c r="T161" s="171">
        <v>27.196820798245174</v>
      </c>
      <c r="U161" s="171">
        <v>32.204099373028214</v>
      </c>
      <c r="V161" s="170">
        <v>31.903507727281355</v>
      </c>
      <c r="W161" s="171">
        <v>31.721271233240135</v>
      </c>
      <c r="X161" s="171">
        <v>28.695991169881022</v>
      </c>
      <c r="Y161" s="171">
        <v>25.900541404021453</v>
      </c>
      <c r="Z161" s="171">
        <v>32.315311272948449</v>
      </c>
      <c r="AA161" s="170">
        <v>32.645528512863272</v>
      </c>
      <c r="AB161" s="171">
        <v>32.420445906716807</v>
      </c>
      <c r="AC161" s="171">
        <v>29.104769592155254</v>
      </c>
      <c r="AD161" s="171">
        <v>25.791632603345334</v>
      </c>
      <c r="AE161" s="171">
        <v>32.761916270297306</v>
      </c>
      <c r="AF161" s="170">
        <v>34.610987033380056</v>
      </c>
      <c r="AG161" s="171">
        <v>33.766627359621985</v>
      </c>
      <c r="AH161" s="171">
        <v>31.32620810887579</v>
      </c>
      <c r="AI161" s="171">
        <v>27.310311838395982</v>
      </c>
      <c r="AJ161" s="171">
        <v>34.596926403801945</v>
      </c>
      <c r="AK161" s="170">
        <v>35.381450989512679</v>
      </c>
      <c r="AL161" s="171">
        <v>35.020333050074676</v>
      </c>
      <c r="AM161" s="171">
        <v>31.683689545529184</v>
      </c>
      <c r="AN161" s="171">
        <v>27.777170787762696</v>
      </c>
      <c r="AO161" s="171">
        <v>36.598688564195669</v>
      </c>
      <c r="AP161" s="170">
        <v>35.022898222636627</v>
      </c>
      <c r="AQ161" s="171">
        <v>34.538604285908448</v>
      </c>
      <c r="AR161" s="171">
        <v>31.83</v>
      </c>
      <c r="AS161" s="171">
        <v>28.675660030492999</v>
      </c>
      <c r="AT161" s="171">
        <v>35.304259349179581</v>
      </c>
      <c r="AU161" s="170">
        <v>34.353880366611747</v>
      </c>
      <c r="AV161" s="171">
        <v>33.514440932016761</v>
      </c>
      <c r="AW161" s="171">
        <v>31.147781630221221</v>
      </c>
      <c r="AX161" s="171">
        <v>28.970699130266993</v>
      </c>
      <c r="AY161" s="171">
        <v>35.516377531867214</v>
      </c>
      <c r="AZ161" s="170">
        <v>33.5313282683328</v>
      </c>
      <c r="BA161" s="171">
        <v>33.376105167879786</v>
      </c>
      <c r="BB161" s="171">
        <v>30.381135350599727</v>
      </c>
      <c r="BC161" s="171">
        <v>29.501577610691239</v>
      </c>
      <c r="BD161" s="171">
        <v>35.432146177079311</v>
      </c>
      <c r="BE161" s="170">
        <v>32.404227852955685</v>
      </c>
      <c r="BF161" s="171">
        <v>32.208862421973258</v>
      </c>
      <c r="BG161" s="171">
        <v>29.662382996050265</v>
      </c>
      <c r="BH161" s="171">
        <v>28.244409161917407</v>
      </c>
      <c r="BI161" s="172">
        <v>34.44640828866131</v>
      </c>
    </row>
    <row r="162" spans="1:61" x14ac:dyDescent="0.25">
      <c r="A162" s="173" t="s">
        <v>1667</v>
      </c>
      <c r="B162" s="170">
        <v>33.972009600453362</v>
      </c>
      <c r="C162" s="171">
        <v>33.703052228598615</v>
      </c>
      <c r="D162" s="171">
        <v>32.35469426855731</v>
      </c>
      <c r="E162" s="171">
        <v>31.237916845643447</v>
      </c>
      <c r="F162" s="171">
        <v>35.881921770423133</v>
      </c>
      <c r="G162" s="170">
        <v>37.429226277783208</v>
      </c>
      <c r="H162" s="171">
        <v>37.289269819367007</v>
      </c>
      <c r="I162" s="171">
        <v>36.332814046641928</v>
      </c>
      <c r="J162" s="171">
        <v>33.658803345990869</v>
      </c>
      <c r="K162" s="171">
        <v>39.331047351148619</v>
      </c>
      <c r="L162" s="170">
        <v>36.134103282775563</v>
      </c>
      <c r="M162" s="171">
        <v>35.725890093229708</v>
      </c>
      <c r="N162" s="171">
        <v>34.301642673817341</v>
      </c>
      <c r="O162" s="171">
        <v>32.205422687663351</v>
      </c>
      <c r="P162" s="171">
        <v>38.505529828717961</v>
      </c>
      <c r="Q162" s="170">
        <v>34.359671606896107</v>
      </c>
      <c r="R162" s="171">
        <v>34.279295078203916</v>
      </c>
      <c r="S162" s="171">
        <v>31.793877966314202</v>
      </c>
      <c r="T162" s="171">
        <v>28.964122207654682</v>
      </c>
      <c r="U162" s="171">
        <v>35.582117690961752</v>
      </c>
      <c r="V162" s="170">
        <v>34.554368972598468</v>
      </c>
      <c r="W162" s="171">
        <v>34.126447436150684</v>
      </c>
      <c r="X162" s="171">
        <v>30.113093379448969</v>
      </c>
      <c r="Y162" s="171">
        <v>27.517881330125579</v>
      </c>
      <c r="Z162" s="171">
        <v>35.600418227755164</v>
      </c>
      <c r="AA162" s="170">
        <v>35.693694605535974</v>
      </c>
      <c r="AB162" s="171">
        <v>35.439944459556514</v>
      </c>
      <c r="AC162" s="171">
        <v>31.704319961848309</v>
      </c>
      <c r="AD162" s="171">
        <v>27.539212222377142</v>
      </c>
      <c r="AE162" s="171">
        <v>36.432988726556239</v>
      </c>
      <c r="AF162" s="170">
        <v>37.928756977002223</v>
      </c>
      <c r="AG162" s="171">
        <v>36.833142824590439</v>
      </c>
      <c r="AH162" s="171">
        <v>34.290944624847235</v>
      </c>
      <c r="AI162" s="171">
        <v>29.052907076878082</v>
      </c>
      <c r="AJ162" s="171">
        <v>38.367642573201998</v>
      </c>
      <c r="AK162" s="170">
        <v>38.653727117393132</v>
      </c>
      <c r="AL162" s="171">
        <v>38.255235466995657</v>
      </c>
      <c r="AM162" s="171">
        <v>34.385436818156933</v>
      </c>
      <c r="AN162" s="171">
        <v>29.603143459015911</v>
      </c>
      <c r="AO162" s="171">
        <v>40.678287014868431</v>
      </c>
      <c r="AP162" s="170">
        <v>38.293851219000942</v>
      </c>
      <c r="AQ162" s="171">
        <v>37.824157723847343</v>
      </c>
      <c r="AR162" s="171">
        <v>34.689841692711695</v>
      </c>
      <c r="AS162" s="171">
        <v>30.704234162752716</v>
      </c>
      <c r="AT162" s="171">
        <v>39.213870618713955</v>
      </c>
      <c r="AU162" s="170">
        <v>37.538349208766554</v>
      </c>
      <c r="AV162" s="171">
        <v>36.554260318249625</v>
      </c>
      <c r="AW162" s="171">
        <v>33.952073345209485</v>
      </c>
      <c r="AX162" s="171">
        <v>31.372464431820347</v>
      </c>
      <c r="AY162" s="171">
        <v>39.400909436429004</v>
      </c>
      <c r="AZ162" s="170">
        <v>36.247975296452466</v>
      </c>
      <c r="BA162" s="171">
        <v>34.990855374243147</v>
      </c>
      <c r="BB162" s="171">
        <v>32.931897151345893</v>
      </c>
      <c r="BC162" s="171">
        <v>31.923634094485386</v>
      </c>
      <c r="BD162" s="171">
        <v>39.074188261666478</v>
      </c>
      <c r="BE162" s="170">
        <v>35.152801813400536</v>
      </c>
      <c r="BF162" s="171">
        <v>34.969601965150247</v>
      </c>
      <c r="BG162" s="171">
        <v>31.544825825755236</v>
      </c>
      <c r="BH162" s="171">
        <v>30.319590475608859</v>
      </c>
      <c r="BI162" s="172">
        <v>38.186736741364932</v>
      </c>
    </row>
    <row r="163" spans="1:61" x14ac:dyDescent="0.25">
      <c r="A163" s="173" t="s">
        <v>1668</v>
      </c>
      <c r="B163" s="170">
        <v>33.379908708722191</v>
      </c>
      <c r="C163" s="171">
        <v>33.144526761024053</v>
      </c>
      <c r="D163" s="171">
        <v>31.790271500298211</v>
      </c>
      <c r="E163" s="171">
        <v>31.141857104116689</v>
      </c>
      <c r="F163" s="171">
        <v>34.566504531339703</v>
      </c>
      <c r="G163" s="170">
        <v>36.669813025403059</v>
      </c>
      <c r="H163" s="171">
        <v>36.7515514270194</v>
      </c>
      <c r="I163" s="171">
        <v>34.4776878414797</v>
      </c>
      <c r="J163" s="171">
        <v>32.244321730229487</v>
      </c>
      <c r="K163" s="171">
        <v>36.978338707528316</v>
      </c>
      <c r="L163" s="170">
        <v>34.746783845110407</v>
      </c>
      <c r="M163" s="171">
        <v>34.475178579514008</v>
      </c>
      <c r="N163" s="171">
        <v>32.902455509535294</v>
      </c>
      <c r="O163" s="171">
        <v>31.344662757047153</v>
      </c>
      <c r="P163" s="171">
        <v>35.681625649833443</v>
      </c>
      <c r="Q163" s="170">
        <v>32.95733460823125</v>
      </c>
      <c r="R163" s="171">
        <v>32.927941094548686</v>
      </c>
      <c r="S163" s="171">
        <v>30.632131819872793</v>
      </c>
      <c r="T163" s="171">
        <v>28.139111395458293</v>
      </c>
      <c r="U163" s="171">
        <v>33.351849947546093</v>
      </c>
      <c r="V163" s="170">
        <v>33.010397608435582</v>
      </c>
      <c r="W163" s="171">
        <v>32.916409298865112</v>
      </c>
      <c r="X163" s="171">
        <v>29.390650421672678</v>
      </c>
      <c r="Y163" s="171">
        <v>26.812561182333855</v>
      </c>
      <c r="Z163" s="171">
        <v>33.195515789038005</v>
      </c>
      <c r="AA163" s="170">
        <v>34.023211600748418</v>
      </c>
      <c r="AB163" s="171">
        <v>33.78507759686476</v>
      </c>
      <c r="AC163" s="171">
        <v>30.705350530497711</v>
      </c>
      <c r="AD163" s="171">
        <v>26.815985734450226</v>
      </c>
      <c r="AE163" s="171">
        <v>34.150606691635097</v>
      </c>
      <c r="AF163" s="170">
        <v>35.895513144995235</v>
      </c>
      <c r="AG163" s="171">
        <v>35.001911263821924</v>
      </c>
      <c r="AH163" s="171">
        <v>32.938215084692906</v>
      </c>
      <c r="AI163" s="171">
        <v>28.320171194482132</v>
      </c>
      <c r="AJ163" s="171">
        <v>35.844412792354632</v>
      </c>
      <c r="AK163" s="170">
        <v>36.784125611177501</v>
      </c>
      <c r="AL163" s="171">
        <v>36.410338385877353</v>
      </c>
      <c r="AM163" s="171">
        <v>33.289279026055766</v>
      </c>
      <c r="AN163" s="171">
        <v>28.836363922765521</v>
      </c>
      <c r="AO163" s="171">
        <v>37.725181025694951</v>
      </c>
      <c r="AP163" s="170">
        <v>36.499744288078873</v>
      </c>
      <c r="AQ163" s="171">
        <v>36.127148043553767</v>
      </c>
      <c r="AR163" s="171">
        <v>33.409822272881122</v>
      </c>
      <c r="AS163" s="171">
        <v>29.92831174082383</v>
      </c>
      <c r="AT163" s="171">
        <v>36.688346551620967</v>
      </c>
      <c r="AU163" s="170">
        <v>35.734456990959309</v>
      </c>
      <c r="AV163" s="171">
        <v>34.91571731962302</v>
      </c>
      <c r="AW163" s="171">
        <v>32.744494334915494</v>
      </c>
      <c r="AX163" s="171">
        <v>30.408575425651314</v>
      </c>
      <c r="AY163" s="171">
        <v>36.594867479105389</v>
      </c>
      <c r="AZ163" s="170">
        <v>34.479199313098789</v>
      </c>
      <c r="BA163" s="171">
        <v>34.198025301876896</v>
      </c>
      <c r="BB163" s="171">
        <v>31.760576896229644</v>
      </c>
      <c r="BC163" s="171">
        <v>30.725326915993236</v>
      </c>
      <c r="BD163" s="171">
        <v>36.303795380941899</v>
      </c>
      <c r="BE163" s="170">
        <v>33.669486303621326</v>
      </c>
      <c r="BF163" s="171">
        <v>33.559116864280895</v>
      </c>
      <c r="BG163" s="171">
        <v>30.756503078881696</v>
      </c>
      <c r="BH163" s="171">
        <v>29.115051469299061</v>
      </c>
      <c r="BI163" s="172">
        <v>35.275413871953276</v>
      </c>
    </row>
    <row r="164" spans="1:61" x14ac:dyDescent="0.25">
      <c r="A164" s="173" t="s">
        <v>1669</v>
      </c>
      <c r="B164" s="170">
        <v>32.791551067987314</v>
      </c>
      <c r="C164" s="171">
        <v>32.558356873123017</v>
      </c>
      <c r="D164" s="171">
        <v>31.254666596559151</v>
      </c>
      <c r="E164" s="171">
        <v>30.406305767421667</v>
      </c>
      <c r="F164" s="171">
        <v>34.064206460712796</v>
      </c>
      <c r="G164" s="170">
        <v>36.395630542937489</v>
      </c>
      <c r="H164" s="171">
        <v>36.270116977503605</v>
      </c>
      <c r="I164" s="171">
        <v>33.943127171749445</v>
      </c>
      <c r="J164" s="171">
        <v>31.485897599471688</v>
      </c>
      <c r="K164" s="171">
        <v>37.003001209070497</v>
      </c>
      <c r="L164" s="170">
        <v>34.006003866155794</v>
      </c>
      <c r="M164" s="171">
        <v>33.739504362063705</v>
      </c>
      <c r="N164" s="171">
        <v>32.212339887170224</v>
      </c>
      <c r="O164" s="171">
        <v>30.481348915414941</v>
      </c>
      <c r="P164" s="171">
        <v>35.373562040417134</v>
      </c>
      <c r="Q164" s="170">
        <v>32.008676122483486</v>
      </c>
      <c r="R164" s="171">
        <v>31.930307535735057</v>
      </c>
      <c r="S164" s="171">
        <v>29.750940015062021</v>
      </c>
      <c r="T164" s="171">
        <v>27.366424831492779</v>
      </c>
      <c r="U164" s="171">
        <v>32.668091248860009</v>
      </c>
      <c r="V164" s="170">
        <v>32.203476394966209</v>
      </c>
      <c r="W164" s="171">
        <v>31.996473303179169</v>
      </c>
      <c r="X164" s="171">
        <v>28.584050613263681</v>
      </c>
      <c r="Y164" s="171">
        <v>26.034580960646252</v>
      </c>
      <c r="Z164" s="171">
        <v>32.533708147532316</v>
      </c>
      <c r="AA164" s="170">
        <v>33.334947261354088</v>
      </c>
      <c r="AB164" s="171">
        <v>33.091653907764581</v>
      </c>
      <c r="AC164" s="171">
        <v>29.815111294162165</v>
      </c>
      <c r="AD164" s="171">
        <v>26.113126115230418</v>
      </c>
      <c r="AE164" s="171">
        <v>33.46114027082799</v>
      </c>
      <c r="AF164" s="170">
        <v>35.232464514552333</v>
      </c>
      <c r="AG164" s="171">
        <v>34.35848790806169</v>
      </c>
      <c r="AH164" s="171">
        <v>32.041336734201067</v>
      </c>
      <c r="AI164" s="171">
        <v>27.527169395000449</v>
      </c>
      <c r="AJ164" s="171">
        <v>35.19384824577962</v>
      </c>
      <c r="AK164" s="170">
        <v>36.105682105690519</v>
      </c>
      <c r="AL164" s="171">
        <v>35.731942373331151</v>
      </c>
      <c r="AM164" s="171">
        <v>32.459584350795062</v>
      </c>
      <c r="AN164" s="171">
        <v>28.068331748518055</v>
      </c>
      <c r="AO164" s="171">
        <v>37.330886179024297</v>
      </c>
      <c r="AP164" s="170">
        <v>35.797930726919212</v>
      </c>
      <c r="AQ164" s="171">
        <v>35.365136626546054</v>
      </c>
      <c r="AR164" s="171">
        <v>32.667704615657776</v>
      </c>
      <c r="AS164" s="171">
        <v>29.095626751537878</v>
      </c>
      <c r="AT164" s="171">
        <v>36.038766652835278</v>
      </c>
      <c r="AU164" s="170">
        <v>35.076965609381269</v>
      </c>
      <c r="AV164" s="171">
        <v>34.198975071629846</v>
      </c>
      <c r="AW164" s="171">
        <v>31.865495980838741</v>
      </c>
      <c r="AX164" s="171">
        <v>29.518937560146163</v>
      </c>
      <c r="AY164" s="171">
        <v>36.158868506326748</v>
      </c>
      <c r="AZ164" s="170">
        <v>33.876627210397444</v>
      </c>
      <c r="BA164" s="171">
        <v>33.486857067249645</v>
      </c>
      <c r="BB164" s="171">
        <v>30.861734730317693</v>
      </c>
      <c r="BC164" s="171">
        <v>29.84114986251442</v>
      </c>
      <c r="BD164" s="171">
        <v>35.872618107432771</v>
      </c>
      <c r="BE164" s="170">
        <v>32.807155029310252</v>
      </c>
      <c r="BF164" s="171">
        <v>32.63094504641478</v>
      </c>
      <c r="BG164" s="171">
        <v>29.927250017629351</v>
      </c>
      <c r="BH164" s="171">
        <v>28.288956197808215</v>
      </c>
      <c r="BI164" s="172">
        <v>34.960059621549945</v>
      </c>
    </row>
    <row r="165" spans="1:61" x14ac:dyDescent="0.25">
      <c r="A165" s="173" t="s">
        <v>1670</v>
      </c>
      <c r="B165" s="170">
        <v>32.306990291534518</v>
      </c>
      <c r="C165" s="171">
        <v>32.403260206357231</v>
      </c>
      <c r="D165" s="171">
        <v>30.800186726498566</v>
      </c>
      <c r="E165" s="171">
        <v>29.916747512889405</v>
      </c>
      <c r="F165" s="171">
        <v>33.585131969193121</v>
      </c>
      <c r="G165" s="170">
        <v>37.199999999999996</v>
      </c>
      <c r="H165" s="171">
        <v>37.200000000000003</v>
      </c>
      <c r="I165" s="171">
        <v>33.227698957232612</v>
      </c>
      <c r="J165" s="171">
        <v>30.562073602993788</v>
      </c>
      <c r="K165" s="171">
        <v>37.200000000000003</v>
      </c>
      <c r="L165" s="170">
        <v>31.874400116703708</v>
      </c>
      <c r="M165" s="171">
        <v>31.591993433169797</v>
      </c>
      <c r="N165" s="171">
        <v>31.200000000000003</v>
      </c>
      <c r="O165" s="171">
        <v>29.70653444375337</v>
      </c>
      <c r="P165" s="171">
        <v>33.282506364222392</v>
      </c>
      <c r="Q165" s="170">
        <v>31.199999999999996</v>
      </c>
      <c r="R165" s="171">
        <v>31.200000000000003</v>
      </c>
      <c r="S165" s="171">
        <v>28.992451355705295</v>
      </c>
      <c r="T165" s="171">
        <v>26.464496550014289</v>
      </c>
      <c r="U165" s="171">
        <v>31.206960671943161</v>
      </c>
      <c r="V165" s="170">
        <v>31.567287259005663</v>
      </c>
      <c r="W165" s="171">
        <v>31.435419575025197</v>
      </c>
      <c r="X165" s="171">
        <v>28.394998487026843</v>
      </c>
      <c r="Y165" s="171">
        <v>25.636574246278315</v>
      </c>
      <c r="Z165" s="171">
        <v>31.933534745241158</v>
      </c>
      <c r="AA165" s="170">
        <v>31.700878581729047</v>
      </c>
      <c r="AB165" s="171">
        <v>31.488297071569306</v>
      </c>
      <c r="AC165" s="171">
        <v>28.89732814396746</v>
      </c>
      <c r="AD165" s="171">
        <v>25.926446615417632</v>
      </c>
      <c r="AE165" s="171">
        <v>31.652375715123227</v>
      </c>
      <c r="AF165" s="170">
        <v>33.268215390276715</v>
      </c>
      <c r="AG165" s="171">
        <v>32.458350528291476</v>
      </c>
      <c r="AH165" s="171">
        <v>31.146262175141963</v>
      </c>
      <c r="AI165" s="171">
        <v>27.220293843579142</v>
      </c>
      <c r="AJ165" s="171">
        <v>33.256595019191117</v>
      </c>
      <c r="AK165" s="170">
        <v>34.003945131484656</v>
      </c>
      <c r="AL165" s="171">
        <v>33.662791824646895</v>
      </c>
      <c r="AM165" s="171">
        <v>31.499999999999996</v>
      </c>
      <c r="AN165" s="171">
        <v>27.49802071363176</v>
      </c>
      <c r="AO165" s="171">
        <v>35.176880584134949</v>
      </c>
      <c r="AP165" s="170">
        <v>33.662677624303399</v>
      </c>
      <c r="AQ165" s="171">
        <v>33.196354199072744</v>
      </c>
      <c r="AR165" s="171">
        <v>31.599999999999998</v>
      </c>
      <c r="AS165" s="171">
        <v>28.522838364623023</v>
      </c>
      <c r="AT165" s="171">
        <v>33.931832981663121</v>
      </c>
      <c r="AU165" s="170">
        <v>33.286798017416821</v>
      </c>
      <c r="AV165" s="171">
        <v>32.472665962207856</v>
      </c>
      <c r="AW165" s="171">
        <v>31.120859976965043</v>
      </c>
      <c r="AX165" s="171">
        <v>28.620839036309111</v>
      </c>
      <c r="AY165" s="171">
        <v>34.402443750291823</v>
      </c>
      <c r="AZ165" s="170">
        <v>33.289030515897316</v>
      </c>
      <c r="BA165" s="171">
        <v>33.136395580140402</v>
      </c>
      <c r="BB165" s="171">
        <v>30.161163102088924</v>
      </c>
      <c r="BC165" s="171">
        <v>29.547711753643931</v>
      </c>
      <c r="BD165" s="171">
        <v>35.174367575225695</v>
      </c>
      <c r="BE165" s="170">
        <v>32.171614981099005</v>
      </c>
      <c r="BF165" s="171">
        <v>31.976598340682461</v>
      </c>
      <c r="BG165" s="171">
        <v>29.449756510160952</v>
      </c>
      <c r="BH165" s="171">
        <v>27.50348717453701</v>
      </c>
      <c r="BI165" s="172">
        <v>33.942368001695009</v>
      </c>
    </row>
    <row r="166" spans="1:61" x14ac:dyDescent="0.25">
      <c r="A166" s="173" t="s">
        <v>1671</v>
      </c>
      <c r="B166" s="170">
        <v>33.304860685414013</v>
      </c>
      <c r="C166" s="171">
        <v>33.089809907525797</v>
      </c>
      <c r="D166" s="171">
        <v>31.719627360659398</v>
      </c>
      <c r="E166" s="171">
        <v>30.576748046229955</v>
      </c>
      <c r="F166" s="171">
        <v>34.616435832157926</v>
      </c>
      <c r="G166" s="170">
        <v>37.326948654582949</v>
      </c>
      <c r="H166" s="171">
        <v>37.206975599248246</v>
      </c>
      <c r="I166" s="171">
        <v>33.800644377820923</v>
      </c>
      <c r="J166" s="171">
        <v>31.032073602993787</v>
      </c>
      <c r="K166" s="171">
        <v>37.687962316480373</v>
      </c>
      <c r="L166" s="170">
        <v>33.497632988983668</v>
      </c>
      <c r="M166" s="171">
        <v>33.200055356509068</v>
      </c>
      <c r="N166" s="171">
        <v>31.737744129588393</v>
      </c>
      <c r="O166" s="171">
        <v>29.920916708829761</v>
      </c>
      <c r="P166" s="171">
        <v>35.002511586830515</v>
      </c>
      <c r="Q166" s="170">
        <v>31.94876803757062</v>
      </c>
      <c r="R166" s="171">
        <v>31.893342781059655</v>
      </c>
      <c r="S166" s="171">
        <v>29.450097070000439</v>
      </c>
      <c r="T166" s="171">
        <v>26.832160275158422</v>
      </c>
      <c r="U166" s="171">
        <v>32.56907572592975</v>
      </c>
      <c r="V166" s="170">
        <v>32.228639512897786</v>
      </c>
      <c r="W166" s="171">
        <v>32.038628398652151</v>
      </c>
      <c r="X166" s="171">
        <v>28.597087095514855</v>
      </c>
      <c r="Y166" s="171">
        <v>25.550541404021448</v>
      </c>
      <c r="Z166" s="171">
        <v>32.657555308420704</v>
      </c>
      <c r="AA166" s="170">
        <v>32.978195068912996</v>
      </c>
      <c r="AB166" s="171">
        <v>32.74789769562571</v>
      </c>
      <c r="AC166" s="171">
        <v>29.317447762135235</v>
      </c>
      <c r="AD166" s="171">
        <v>25.401568145180875</v>
      </c>
      <c r="AE166" s="171">
        <v>33.09196783267685</v>
      </c>
      <c r="AF166" s="170">
        <v>34.963598503894758</v>
      </c>
      <c r="AG166" s="171">
        <v>34.109386303398814</v>
      </c>
      <c r="AH166" s="171">
        <v>31.568865762588111</v>
      </c>
      <c r="AI166" s="171">
        <v>26.895200327400058</v>
      </c>
      <c r="AJ166" s="171">
        <v>34.957220183435297</v>
      </c>
      <c r="AK166" s="170">
        <v>35.73962023308431</v>
      </c>
      <c r="AL166" s="171">
        <v>35.373726394719533</v>
      </c>
      <c r="AM166" s="171">
        <v>31.929279026055767</v>
      </c>
      <c r="AN166" s="171">
        <v>27.356816665110671</v>
      </c>
      <c r="AO166" s="171">
        <v>36.966424163525808</v>
      </c>
      <c r="AP166" s="170">
        <v>35.377894066540897</v>
      </c>
      <c r="AQ166" s="171">
        <v>34.885857831070574</v>
      </c>
      <c r="AR166" s="171">
        <v>32.08733364933493</v>
      </c>
      <c r="AS166" s="171">
        <v>28.466384118740663</v>
      </c>
      <c r="AT166" s="171">
        <v>35.659186754049607</v>
      </c>
      <c r="AU166" s="170">
        <v>34.699110966509288</v>
      </c>
      <c r="AV166" s="171">
        <v>33.851964315313396</v>
      </c>
      <c r="AW166" s="171">
        <v>31.407753988275292</v>
      </c>
      <c r="AX166" s="171">
        <v>29.020513362651545</v>
      </c>
      <c r="AY166" s="171">
        <v>35.871244030443108</v>
      </c>
      <c r="AZ166" s="170">
        <v>33.871034425689203</v>
      </c>
      <c r="BA166" s="171">
        <v>33.713460318844547</v>
      </c>
      <c r="BB166" s="171">
        <v>30.633167850231434</v>
      </c>
      <c r="BC166" s="171">
        <v>29.473046678858882</v>
      </c>
      <c r="BD166" s="171">
        <v>35.78729823756688</v>
      </c>
      <c r="BE166" s="170">
        <v>32.731371048594752</v>
      </c>
      <c r="BF166" s="171">
        <v>32.531126503264062</v>
      </c>
      <c r="BG166" s="171">
        <v>29.904650009895189</v>
      </c>
      <c r="BH166" s="171">
        <v>27.885756677691905</v>
      </c>
      <c r="BI166" s="172">
        <v>34.824896616178528</v>
      </c>
    </row>
    <row r="167" spans="1:61" x14ac:dyDescent="0.25">
      <c r="A167" s="173" t="s">
        <v>1672</v>
      </c>
      <c r="B167" s="170">
        <v>33.909213138761899</v>
      </c>
      <c r="C167" s="171">
        <v>33.586668594451552</v>
      </c>
      <c r="D167" s="171">
        <v>32.07507538988348</v>
      </c>
      <c r="E167" s="171">
        <v>30.942569917869655</v>
      </c>
      <c r="F167" s="171">
        <v>35.324650680572184</v>
      </c>
      <c r="G167" s="170">
        <v>37.868319613961162</v>
      </c>
      <c r="H167" s="171">
        <v>37.748165135896194</v>
      </c>
      <c r="I167" s="171">
        <v>34.244659523751011</v>
      </c>
      <c r="J167" s="171">
        <v>31.481797950580599</v>
      </c>
      <c r="K167" s="171">
        <v>38.233278219458626</v>
      </c>
      <c r="L167" s="170">
        <v>33.827965373292834</v>
      </c>
      <c r="M167" s="171">
        <v>33.530379155572241</v>
      </c>
      <c r="N167" s="171">
        <v>32.307744129588393</v>
      </c>
      <c r="O167" s="171">
        <v>30.508534388162545</v>
      </c>
      <c r="P167" s="171">
        <v>35.322268066101024</v>
      </c>
      <c r="Q167" s="170">
        <v>32.721090868543641</v>
      </c>
      <c r="R167" s="171">
        <v>32.66798953200086</v>
      </c>
      <c r="S167" s="171">
        <v>30.022409906287201</v>
      </c>
      <c r="T167" s="171">
        <v>27.406820798245175</v>
      </c>
      <c r="U167" s="171">
        <v>33.311754397655854</v>
      </c>
      <c r="V167" s="170">
        <v>32.957236245656198</v>
      </c>
      <c r="W167" s="171">
        <v>32.715700781634119</v>
      </c>
      <c r="X167" s="171">
        <v>29.16156787918792</v>
      </c>
      <c r="Y167" s="171">
        <v>25.35080767023172</v>
      </c>
      <c r="Z167" s="171">
        <v>33.374226698842186</v>
      </c>
      <c r="AA167" s="170">
        <v>33.727314005047909</v>
      </c>
      <c r="AB167" s="171">
        <v>33.491885813223497</v>
      </c>
      <c r="AC167" s="171">
        <v>29.927801587551826</v>
      </c>
      <c r="AD167" s="171">
        <v>25.716791841408948</v>
      </c>
      <c r="AE167" s="171">
        <v>33.786427933686049</v>
      </c>
      <c r="AF167" s="170">
        <v>35.870467891042189</v>
      </c>
      <c r="AG167" s="171">
        <v>34.994347161257821</v>
      </c>
      <c r="AH167" s="171">
        <v>32.208780787280148</v>
      </c>
      <c r="AI167" s="171">
        <v>27.406217688539378</v>
      </c>
      <c r="AJ167" s="171">
        <v>35.801984606387656</v>
      </c>
      <c r="AK167" s="170">
        <v>36.61946782352917</v>
      </c>
      <c r="AL167" s="171">
        <v>36.1868341186468</v>
      </c>
      <c r="AM167" s="171">
        <v>32.573689545529177</v>
      </c>
      <c r="AN167" s="171">
        <v>27.832353287406345</v>
      </c>
      <c r="AO167" s="171">
        <v>37.819204601053457</v>
      </c>
      <c r="AP167" s="170">
        <v>36.290223070306681</v>
      </c>
      <c r="AQ167" s="171">
        <v>35.738875847592006</v>
      </c>
      <c r="AR167" s="171">
        <v>32.72</v>
      </c>
      <c r="AS167" s="171">
        <v>29.0739172209278</v>
      </c>
      <c r="AT167" s="171">
        <v>36.63054830143777</v>
      </c>
      <c r="AU167" s="170">
        <v>35.756773304351427</v>
      </c>
      <c r="AV167" s="171">
        <v>34.828496217233784</v>
      </c>
      <c r="AW167" s="171">
        <v>32.019997648681063</v>
      </c>
      <c r="AX167" s="171">
        <v>29.635331231636613</v>
      </c>
      <c r="AY167" s="171">
        <v>36.859620656487834</v>
      </c>
      <c r="AZ167" s="170">
        <v>34.851122028225753</v>
      </c>
      <c r="BA167" s="171">
        <v>34.584810123156451</v>
      </c>
      <c r="BB167" s="171">
        <v>31.235172598373939</v>
      </c>
      <c r="BC167" s="171">
        <v>30.102328684241986</v>
      </c>
      <c r="BD167" s="171">
        <v>36.780161409946494</v>
      </c>
      <c r="BE167" s="170">
        <v>33.728514244233835</v>
      </c>
      <c r="BF167" s="171">
        <v>33.474853460024342</v>
      </c>
      <c r="BG167" s="171">
        <v>30.496917023740103</v>
      </c>
      <c r="BH167" s="171">
        <v>28.477460812453334</v>
      </c>
      <c r="BI167" s="172">
        <v>35.850196577843334</v>
      </c>
    </row>
    <row r="168" spans="1:61" x14ac:dyDescent="0.25">
      <c r="A168" s="173" t="s">
        <v>1673</v>
      </c>
      <c r="B168" s="170">
        <v>32.828608902162067</v>
      </c>
      <c r="C168" s="171">
        <v>32.576673218161815</v>
      </c>
      <c r="D168" s="171">
        <v>31.14377475991375</v>
      </c>
      <c r="E168" s="171">
        <v>30.048304736023091</v>
      </c>
      <c r="F168" s="171">
        <v>34.108971795826506</v>
      </c>
      <c r="G168" s="170">
        <v>36.87201702920774</v>
      </c>
      <c r="H168" s="171">
        <v>36.759204228298131</v>
      </c>
      <c r="I168" s="171">
        <v>33.374786277738188</v>
      </c>
      <c r="J168" s="171">
        <v>30.653350155742665</v>
      </c>
      <c r="K168" s="171">
        <v>37.258029155871391</v>
      </c>
      <c r="L168" s="170">
        <v>32.81506488532203</v>
      </c>
      <c r="M168" s="171">
        <v>32.522317232232972</v>
      </c>
      <c r="N168" s="171">
        <v>31.69</v>
      </c>
      <c r="O168" s="171">
        <v>29.92605312791046</v>
      </c>
      <c r="P168" s="171">
        <v>34.260909452034028</v>
      </c>
      <c r="Q168" s="170">
        <v>31.988768037570619</v>
      </c>
      <c r="R168" s="171">
        <v>31.935666156530257</v>
      </c>
      <c r="S168" s="171">
        <v>29.452437539232598</v>
      </c>
      <c r="T168" s="171">
        <v>26.886820798245171</v>
      </c>
      <c r="U168" s="171">
        <v>32.566419597009265</v>
      </c>
      <c r="V168" s="170">
        <v>32.247921623095301</v>
      </c>
      <c r="W168" s="171">
        <v>32.038292040770123</v>
      </c>
      <c r="X168" s="171">
        <v>28.60666451348898</v>
      </c>
      <c r="Y168" s="171">
        <v>25.785852156267811</v>
      </c>
      <c r="Z168" s="171">
        <v>32.659675707483508</v>
      </c>
      <c r="AA168" s="170">
        <v>32.995213470444369</v>
      </c>
      <c r="AB168" s="171">
        <v>32.764963795805755</v>
      </c>
      <c r="AC168" s="171">
        <v>29.352564865759643</v>
      </c>
      <c r="AD168" s="171">
        <v>25.374389546952084</v>
      </c>
      <c r="AE168" s="171">
        <v>33.085599287162651</v>
      </c>
      <c r="AF168" s="170">
        <v>35.03184403538291</v>
      </c>
      <c r="AG168" s="171">
        <v>34.177767713655221</v>
      </c>
      <c r="AH168" s="171">
        <v>31.591250596529775</v>
      </c>
      <c r="AI168" s="171">
        <v>26.948104378061764</v>
      </c>
      <c r="AJ168" s="171">
        <v>34.995501717392671</v>
      </c>
      <c r="AK168" s="170">
        <v>35.786003245273584</v>
      </c>
      <c r="AL168" s="171">
        <v>35.396497779572066</v>
      </c>
      <c r="AM168" s="171">
        <v>31.953689545529176</v>
      </c>
      <c r="AN168" s="171">
        <v>27.386816665110668</v>
      </c>
      <c r="AO168" s="171">
        <v>36.989501300520644</v>
      </c>
      <c r="AP168" s="170">
        <v>35.448297894485762</v>
      </c>
      <c r="AQ168" s="171">
        <v>34.933009348052614</v>
      </c>
      <c r="AR168" s="171">
        <v>32.099999999999994</v>
      </c>
      <c r="AS168" s="171">
        <v>28.521452444330777</v>
      </c>
      <c r="AT168" s="171">
        <v>35.749834190192274</v>
      </c>
      <c r="AU168" s="170">
        <v>34.839159935759874</v>
      </c>
      <c r="AV168" s="171">
        <v>33.964131236532403</v>
      </c>
      <c r="AW168" s="171">
        <v>31.412610737158413</v>
      </c>
      <c r="AX168" s="171">
        <v>29.073102300623994</v>
      </c>
      <c r="AY168" s="171">
        <v>35.889476350562646</v>
      </c>
      <c r="AZ168" s="170">
        <v>33.977681934752866</v>
      </c>
      <c r="BA168" s="171">
        <v>33.778239453667105</v>
      </c>
      <c r="BB168" s="171">
        <v>30.638117256597926</v>
      </c>
      <c r="BC168" s="171">
        <v>29.525367180204654</v>
      </c>
      <c r="BD168" s="171">
        <v>35.800636484529463</v>
      </c>
      <c r="BE168" s="170">
        <v>32.861371048594755</v>
      </c>
      <c r="BF168" s="171">
        <v>32.640806020935528</v>
      </c>
      <c r="BG168" s="171">
        <v>29.914650009895183</v>
      </c>
      <c r="BH168" s="171">
        <v>27.938026180846812</v>
      </c>
      <c r="BI168" s="172">
        <v>34.93087233662429</v>
      </c>
    </row>
    <row r="169" spans="1:61" x14ac:dyDescent="0.25">
      <c r="A169" s="173" t="s">
        <v>1674</v>
      </c>
      <c r="B169" s="170">
        <v>31.442645960136513</v>
      </c>
      <c r="C169" s="171">
        <v>31.375600636317685</v>
      </c>
      <c r="D169" s="171">
        <v>30.592027808631055</v>
      </c>
      <c r="E169" s="171">
        <v>29.767947779395573</v>
      </c>
      <c r="F169" s="171">
        <v>32.260700537231088</v>
      </c>
      <c r="G169" s="170">
        <v>32.536154323676435</v>
      </c>
      <c r="H169" s="171">
        <v>32.388772282544224</v>
      </c>
      <c r="I169" s="171">
        <v>31.267568214025349</v>
      </c>
      <c r="J169" s="171">
        <v>29.696636601177701</v>
      </c>
      <c r="K169" s="171">
        <v>32.921244928072639</v>
      </c>
      <c r="L169" s="170">
        <v>30.878684234906299</v>
      </c>
      <c r="M169" s="171">
        <v>30.653800728252126</v>
      </c>
      <c r="N169" s="171">
        <v>29.569966805241737</v>
      </c>
      <c r="O169" s="171">
        <v>28.141511655543134</v>
      </c>
      <c r="P169" s="171">
        <v>31.850459536313977</v>
      </c>
      <c r="Q169" s="170">
        <v>28.888415652675825</v>
      </c>
      <c r="R169" s="171">
        <v>28.923688852499161</v>
      </c>
      <c r="S169" s="171">
        <v>27.577766969309288</v>
      </c>
      <c r="T169" s="171">
        <v>26.110831959222093</v>
      </c>
      <c r="U169" s="171">
        <v>29.447978668108597</v>
      </c>
      <c r="V169" s="170">
        <v>29.286029029186523</v>
      </c>
      <c r="W169" s="171">
        <v>29.106453044999114</v>
      </c>
      <c r="X169" s="171">
        <v>27.565028730811505</v>
      </c>
      <c r="Y169" s="171">
        <v>25.16027564205848</v>
      </c>
      <c r="Z169" s="171">
        <v>29.560350808526877</v>
      </c>
      <c r="AA169" s="170">
        <v>30.530347215758322</v>
      </c>
      <c r="AB169" s="171">
        <v>30.48853732464606</v>
      </c>
      <c r="AC169" s="171">
        <v>28.559130086235442</v>
      </c>
      <c r="AD169" s="171">
        <v>25.517763531201386</v>
      </c>
      <c r="AE169" s="171">
        <v>30.978729935762171</v>
      </c>
      <c r="AF169" s="170">
        <v>32.018020188712633</v>
      </c>
      <c r="AG169" s="171">
        <v>31.919069028687247</v>
      </c>
      <c r="AH169" s="171">
        <v>30.539658183324345</v>
      </c>
      <c r="AI169" s="171">
        <v>27.572183490263299</v>
      </c>
      <c r="AJ169" s="171">
        <v>32.192066071501273</v>
      </c>
      <c r="AK169" s="170">
        <v>33.533504451832421</v>
      </c>
      <c r="AL169" s="171">
        <v>33.286073202130936</v>
      </c>
      <c r="AM169" s="171">
        <v>31.658664020578904</v>
      </c>
      <c r="AN169" s="171">
        <v>28.007713040474837</v>
      </c>
      <c r="AO169" s="171">
        <v>35.137078916791879</v>
      </c>
      <c r="AP169" s="170">
        <v>32.752902993111725</v>
      </c>
      <c r="AQ169" s="171">
        <v>32.873434737303114</v>
      </c>
      <c r="AR169" s="171">
        <v>31.349516794982865</v>
      </c>
      <c r="AS169" s="171">
        <v>28.216195821670521</v>
      </c>
      <c r="AT169" s="171">
        <v>32.633445387136419</v>
      </c>
      <c r="AU169" s="170">
        <v>32.035711320937565</v>
      </c>
      <c r="AV169" s="171">
        <v>31.666084466979232</v>
      </c>
      <c r="AW169" s="171">
        <v>30.419649103509844</v>
      </c>
      <c r="AX169" s="171">
        <v>28.668293832374982</v>
      </c>
      <c r="AY169" s="171">
        <v>33.034111995144038</v>
      </c>
      <c r="AZ169" s="170">
        <v>31.895144757073766</v>
      </c>
      <c r="BA169" s="171">
        <v>31.629075853006139</v>
      </c>
      <c r="BB169" s="171">
        <v>30.346870660937427</v>
      </c>
      <c r="BC169" s="171">
        <v>29.476288971750026</v>
      </c>
      <c r="BD169" s="171">
        <v>33.887939919322775</v>
      </c>
      <c r="BE169" s="170">
        <v>29.573599846600562</v>
      </c>
      <c r="BF169" s="171">
        <v>29.486873137791058</v>
      </c>
      <c r="BG169" s="171">
        <v>28.305626509395118</v>
      </c>
      <c r="BH169" s="171">
        <v>27.316514736329911</v>
      </c>
      <c r="BI169" s="172">
        <v>31.450549629710768</v>
      </c>
    </row>
    <row r="170" spans="1:61" x14ac:dyDescent="0.25">
      <c r="A170" s="173" t="s">
        <v>1675</v>
      </c>
      <c r="B170" s="170">
        <v>30.038650774390746</v>
      </c>
      <c r="C170" s="171">
        <v>29.850621881597334</v>
      </c>
      <c r="D170" s="171">
        <v>30.327747483997452</v>
      </c>
      <c r="E170" s="171">
        <v>30.310779518245788</v>
      </c>
      <c r="F170" s="171">
        <v>30.673359922817738</v>
      </c>
      <c r="G170" s="170">
        <v>30.431473765775053</v>
      </c>
      <c r="H170" s="171">
        <v>30.287472418034575</v>
      </c>
      <c r="I170" s="171">
        <v>30.45088105243326</v>
      </c>
      <c r="J170" s="171">
        <v>30.539060282868313</v>
      </c>
      <c r="K170" s="171">
        <v>31.008554158955757</v>
      </c>
      <c r="L170" s="170">
        <v>28.943275765038397</v>
      </c>
      <c r="M170" s="171">
        <v>28.851578011050854</v>
      </c>
      <c r="N170" s="171">
        <v>29.181497189284176</v>
      </c>
      <c r="O170" s="171">
        <v>28.999557633990008</v>
      </c>
      <c r="P170" s="171">
        <v>30.201600379148935</v>
      </c>
      <c r="Q170" s="170">
        <v>27.473139251502765</v>
      </c>
      <c r="R170" s="171">
        <v>27.285691546019407</v>
      </c>
      <c r="S170" s="171">
        <v>27.349924005275827</v>
      </c>
      <c r="T170" s="171">
        <v>27.32105220782277</v>
      </c>
      <c r="U170" s="171">
        <v>27.989124752724081</v>
      </c>
      <c r="V170" s="170">
        <v>27.718437087152662</v>
      </c>
      <c r="W170" s="171">
        <v>27.558399776799554</v>
      </c>
      <c r="X170" s="171">
        <v>27.352104522143499</v>
      </c>
      <c r="Y170" s="171">
        <v>27.367028490366312</v>
      </c>
      <c r="Z170" s="171">
        <v>27.898155756142678</v>
      </c>
      <c r="AA170" s="170">
        <v>29.281017851144686</v>
      </c>
      <c r="AB170" s="171">
        <v>29.21385672897156</v>
      </c>
      <c r="AC170" s="171">
        <v>29.104573844019487</v>
      </c>
      <c r="AD170" s="171">
        <v>29.137393881761682</v>
      </c>
      <c r="AE170" s="171">
        <v>29.60056451482777</v>
      </c>
      <c r="AF170" s="170">
        <v>30.113522926141389</v>
      </c>
      <c r="AG170" s="171">
        <v>29.959447857451252</v>
      </c>
      <c r="AH170" s="171">
        <v>30.220046494533207</v>
      </c>
      <c r="AI170" s="171">
        <v>30.201192471423575</v>
      </c>
      <c r="AJ170" s="171">
        <v>30.786194161605167</v>
      </c>
      <c r="AK170" s="170">
        <v>31.029728184811209</v>
      </c>
      <c r="AL170" s="171">
        <v>30.72369663844432</v>
      </c>
      <c r="AM170" s="171">
        <v>30.933508115577155</v>
      </c>
      <c r="AN170" s="171">
        <v>30.986087746131421</v>
      </c>
      <c r="AO170" s="171">
        <v>32.083473663262048</v>
      </c>
      <c r="AP170" s="170">
        <v>30.865531524889594</v>
      </c>
      <c r="AQ170" s="171">
        <v>30.864732379902442</v>
      </c>
      <c r="AR170" s="171">
        <v>31.368624869906949</v>
      </c>
      <c r="AS170" s="171">
        <v>30.981455162535507</v>
      </c>
      <c r="AT170" s="171">
        <v>31.196371822828841</v>
      </c>
      <c r="AU170" s="170">
        <v>24.568337039139397</v>
      </c>
      <c r="AV170" s="171">
        <v>24.073193196348658</v>
      </c>
      <c r="AW170" s="171">
        <v>24.291397066032211</v>
      </c>
      <c r="AX170" s="171">
        <v>24.338500083699536</v>
      </c>
      <c r="AY170" s="171">
        <v>25.30693507027128</v>
      </c>
      <c r="AZ170" s="170">
        <v>23.971748189033629</v>
      </c>
      <c r="BA170" s="171">
        <v>23.933048870151211</v>
      </c>
      <c r="BB170" s="171">
        <v>23.903844799912381</v>
      </c>
      <c r="BC170" s="171">
        <v>23.896882389244137</v>
      </c>
      <c r="BD170" s="171">
        <v>24.067142524224437</v>
      </c>
      <c r="BE170" s="170">
        <v>20.620352065413904</v>
      </c>
      <c r="BF170" s="171">
        <v>20.599420464527199</v>
      </c>
      <c r="BG170" s="171">
        <v>20.66755359134622</v>
      </c>
      <c r="BH170" s="171">
        <v>21.529611566063789</v>
      </c>
      <c r="BI170" s="172">
        <v>20.85919047204359</v>
      </c>
    </row>
    <row r="171" spans="1:61" x14ac:dyDescent="0.25">
      <c r="A171" s="173" t="s">
        <v>1676</v>
      </c>
      <c r="B171" s="170">
        <v>33.639686680703569</v>
      </c>
      <c r="C171" s="171">
        <v>33.426867042312153</v>
      </c>
      <c r="D171" s="171">
        <v>32.053328569092869</v>
      </c>
      <c r="E171" s="171">
        <v>30.92114724835249</v>
      </c>
      <c r="F171" s="171">
        <v>34.964244006360929</v>
      </c>
      <c r="G171" s="170">
        <v>37.696948654582954</v>
      </c>
      <c r="H171" s="171">
        <v>37.57697559924825</v>
      </c>
      <c r="I171" s="171">
        <v>34.14088398496056</v>
      </c>
      <c r="J171" s="171">
        <v>31.399722388421115</v>
      </c>
      <c r="K171" s="171">
        <v>38.042657477730891</v>
      </c>
      <c r="L171" s="170">
        <v>33.832777700190412</v>
      </c>
      <c r="M171" s="171">
        <v>33.532616873072925</v>
      </c>
      <c r="N171" s="171">
        <v>32.057744129588386</v>
      </c>
      <c r="O171" s="171">
        <v>30.268599542221637</v>
      </c>
      <c r="P171" s="171">
        <v>35.324512510762204</v>
      </c>
      <c r="Q171" s="170">
        <v>31.571447873971678</v>
      </c>
      <c r="R171" s="171">
        <v>31.521019405589058</v>
      </c>
      <c r="S171" s="171">
        <v>29.150110886473136</v>
      </c>
      <c r="T171" s="171">
        <v>26.606820798245174</v>
      </c>
      <c r="U171" s="171">
        <v>32.144099373028219</v>
      </c>
      <c r="V171" s="170">
        <v>31.846089876271257</v>
      </c>
      <c r="W171" s="171">
        <v>32.024345790552047</v>
      </c>
      <c r="X171" s="171">
        <v>28.311861584122095</v>
      </c>
      <c r="Y171" s="171">
        <v>25.333201477917314</v>
      </c>
      <c r="Z171" s="171">
        <v>32.255311272948447</v>
      </c>
      <c r="AA171" s="170">
        <v>32.585528512863263</v>
      </c>
      <c r="AB171" s="171">
        <v>32.360445906716812</v>
      </c>
      <c r="AC171" s="171">
        <v>29.052151014488178</v>
      </c>
      <c r="AD171" s="171">
        <v>25.233830055724312</v>
      </c>
      <c r="AE171" s="171">
        <v>32.701916270297303</v>
      </c>
      <c r="AF171" s="170">
        <v>34.749469284335831</v>
      </c>
      <c r="AG171" s="171">
        <v>33.905939036602625</v>
      </c>
      <c r="AH171" s="171">
        <v>31.446192728025807</v>
      </c>
      <c r="AI171" s="171">
        <v>26.873559419453901</v>
      </c>
      <c r="AJ171" s="171">
        <v>34.734030552193559</v>
      </c>
      <c r="AK171" s="170">
        <v>35.518295639852603</v>
      </c>
      <c r="AL171" s="171">
        <v>35.165049772593171</v>
      </c>
      <c r="AM171" s="171">
        <v>32.169321363959767</v>
      </c>
      <c r="AN171" s="171">
        <v>27.646634528533784</v>
      </c>
      <c r="AO171" s="171">
        <v>37.161496489506767</v>
      </c>
      <c r="AP171" s="170">
        <v>35.343920622185607</v>
      </c>
      <c r="AQ171" s="171">
        <v>34.854926801274594</v>
      </c>
      <c r="AR171" s="171">
        <v>32.125152635905124</v>
      </c>
      <c r="AS171" s="171">
        <v>28.545688630918175</v>
      </c>
      <c r="AT171" s="171">
        <v>35.626706404910237</v>
      </c>
      <c r="AU171" s="170">
        <v>34.291617397444234</v>
      </c>
      <c r="AV171" s="171">
        <v>33.452176008145678</v>
      </c>
      <c r="AW171" s="171">
        <v>31.087781630221222</v>
      </c>
      <c r="AX171" s="171">
        <v>28.775693366131463</v>
      </c>
      <c r="AY171" s="171">
        <v>35.448952299575105</v>
      </c>
      <c r="AZ171" s="170">
        <v>34.019200119387278</v>
      </c>
      <c r="BA171" s="171">
        <v>33.861655733292835</v>
      </c>
      <c r="BB171" s="171">
        <v>30.821302276038622</v>
      </c>
      <c r="BC171" s="171">
        <v>29.701087109474706</v>
      </c>
      <c r="BD171" s="171">
        <v>35.945318926597032</v>
      </c>
      <c r="BE171" s="170">
        <v>33.058758176738074</v>
      </c>
      <c r="BF171" s="171">
        <v>32.86112650326406</v>
      </c>
      <c r="BG171" s="171">
        <v>29.609756510160956</v>
      </c>
      <c r="BH171" s="171">
        <v>27.653487174537002</v>
      </c>
      <c r="BI171" s="172">
        <v>34.961077613952931</v>
      </c>
    </row>
    <row r="172" spans="1:61" x14ac:dyDescent="0.25">
      <c r="A172" s="173" t="s">
        <v>1677</v>
      </c>
      <c r="B172" s="170">
        <v>33.218824701949693</v>
      </c>
      <c r="C172" s="171">
        <v>33.007295159228093</v>
      </c>
      <c r="D172" s="171">
        <v>31.630728805974382</v>
      </c>
      <c r="E172" s="171">
        <v>30.579583013841827</v>
      </c>
      <c r="F172" s="171">
        <v>34.527195292395675</v>
      </c>
      <c r="G172" s="170">
        <v>37.15334334877133</v>
      </c>
      <c r="H172" s="171">
        <v>37.033495463882758</v>
      </c>
      <c r="I172" s="171">
        <v>33.828297889071834</v>
      </c>
      <c r="J172" s="171">
        <v>31.179719024819768</v>
      </c>
      <c r="K172" s="171">
        <v>37.562577777777783</v>
      </c>
      <c r="L172" s="170">
        <v>33.609330460910492</v>
      </c>
      <c r="M172" s="171">
        <v>33.319512000969837</v>
      </c>
      <c r="N172" s="171">
        <v>31.843110672080066</v>
      </c>
      <c r="O172" s="171">
        <v>30.086053127910468</v>
      </c>
      <c r="P172" s="171">
        <v>35.063490289406978</v>
      </c>
      <c r="Q172" s="170">
        <v>32.007756038760007</v>
      </c>
      <c r="R172" s="171">
        <v>31.93959072265924</v>
      </c>
      <c r="S172" s="171">
        <v>29.555997446220932</v>
      </c>
      <c r="T172" s="171">
        <v>27.029507362210683</v>
      </c>
      <c r="U172" s="171">
        <v>32.613167854416126</v>
      </c>
      <c r="V172" s="170">
        <v>32.262611677323271</v>
      </c>
      <c r="W172" s="171">
        <v>32.067770273680082</v>
      </c>
      <c r="X172" s="171">
        <v>28.642070452810135</v>
      </c>
      <c r="Y172" s="171">
        <v>25.738521625709048</v>
      </c>
      <c r="Z172" s="171">
        <v>32.664318141737844</v>
      </c>
      <c r="AA172" s="170">
        <v>33.05840687335845</v>
      </c>
      <c r="AB172" s="171">
        <v>32.828159681293712</v>
      </c>
      <c r="AC172" s="171">
        <v>29.498215005281327</v>
      </c>
      <c r="AD172" s="171">
        <v>25.636446615417633</v>
      </c>
      <c r="AE172" s="171">
        <v>33.179604273079811</v>
      </c>
      <c r="AF172" s="170">
        <v>35.031096109171294</v>
      </c>
      <c r="AG172" s="171">
        <v>34.172023158475454</v>
      </c>
      <c r="AH172" s="171">
        <v>31.731233865046345</v>
      </c>
      <c r="AI172" s="171">
        <v>27.142769845073975</v>
      </c>
      <c r="AJ172" s="171">
        <v>35.012164978884208</v>
      </c>
      <c r="AK172" s="170">
        <v>35.811085311440053</v>
      </c>
      <c r="AL172" s="171">
        <v>35.455126619444343</v>
      </c>
      <c r="AM172" s="171">
        <v>32.124868506582352</v>
      </c>
      <c r="AN172" s="171">
        <v>27.601999164754329</v>
      </c>
      <c r="AO172" s="171">
        <v>37.046825860590097</v>
      </c>
      <c r="AP172" s="170">
        <v>35.444191671906964</v>
      </c>
      <c r="AQ172" s="171">
        <v>34.977129015207574</v>
      </c>
      <c r="AR172" s="171">
        <v>32.26196560391314</v>
      </c>
      <c r="AS172" s="171">
        <v>28.666520769920901</v>
      </c>
      <c r="AT172" s="171">
        <v>35.71418083402245</v>
      </c>
      <c r="AU172" s="170">
        <v>34.765607442993804</v>
      </c>
      <c r="AV172" s="171">
        <v>33.916105719139964</v>
      </c>
      <c r="AW172" s="171">
        <v>31.552678471084754</v>
      </c>
      <c r="AX172" s="171">
        <v>29.213357180142019</v>
      </c>
      <c r="AY172" s="171">
        <v>35.915795592286493</v>
      </c>
      <c r="AZ172" s="170">
        <v>33.872111867576308</v>
      </c>
      <c r="BA172" s="171">
        <v>33.677443289544705</v>
      </c>
      <c r="BB172" s="171">
        <v>30.74401468715557</v>
      </c>
      <c r="BC172" s="171">
        <v>29.654931378377768</v>
      </c>
      <c r="BD172" s="171">
        <v>35.80780601213673</v>
      </c>
      <c r="BE172" s="170">
        <v>32.796283912233605</v>
      </c>
      <c r="BF172" s="171">
        <v>32.603248203086928</v>
      </c>
      <c r="BG172" s="171">
        <v>29.957908908170385</v>
      </c>
      <c r="BH172" s="171">
        <v>28.057669561859878</v>
      </c>
      <c r="BI172" s="172">
        <v>34.862735301326289</v>
      </c>
    </row>
    <row r="173" spans="1:61" x14ac:dyDescent="0.25">
      <c r="A173" s="173" t="s">
        <v>1678</v>
      </c>
      <c r="B173" s="170">
        <v>33.263297722066589</v>
      </c>
      <c r="C173" s="171">
        <v>33.052664416758347</v>
      </c>
      <c r="D173" s="171">
        <v>31.689691693257629</v>
      </c>
      <c r="E173" s="171">
        <v>30.628590159374461</v>
      </c>
      <c r="F173" s="171">
        <v>34.56717563916559</v>
      </c>
      <c r="G173" s="170">
        <v>37.382539669134971</v>
      </c>
      <c r="H173" s="171">
        <v>37.267044967813234</v>
      </c>
      <c r="I173" s="171">
        <v>33.691109871476669</v>
      </c>
      <c r="J173" s="171">
        <v>30.98938167849871</v>
      </c>
      <c r="K173" s="171">
        <v>37.657554953487796</v>
      </c>
      <c r="L173" s="170">
        <v>33.378366231148</v>
      </c>
      <c r="M173" s="171">
        <v>33.075285538805787</v>
      </c>
      <c r="N173" s="171">
        <v>31.634920422837808</v>
      </c>
      <c r="O173" s="171">
        <v>29.850916708829757</v>
      </c>
      <c r="P173" s="171">
        <v>34.863822612208494</v>
      </c>
      <c r="Q173" s="170">
        <v>31.846787126057475</v>
      </c>
      <c r="R173" s="171">
        <v>31.791022864313916</v>
      </c>
      <c r="S173" s="171">
        <v>29.41278500496156</v>
      </c>
      <c r="T173" s="171">
        <v>26.822160275158421</v>
      </c>
      <c r="U173" s="171">
        <v>32.418762363795949</v>
      </c>
      <c r="V173" s="170">
        <v>32.115704054754232</v>
      </c>
      <c r="W173" s="171">
        <v>31.949711598492961</v>
      </c>
      <c r="X173" s="171">
        <v>28.624901703780242</v>
      </c>
      <c r="Y173" s="171">
        <v>25.533201477917316</v>
      </c>
      <c r="Z173" s="171">
        <v>32.514982850520603</v>
      </c>
      <c r="AA173" s="170">
        <v>32.868482983203769</v>
      </c>
      <c r="AB173" s="171">
        <v>32.640813417788202</v>
      </c>
      <c r="AC173" s="171">
        <v>29.294236122716022</v>
      </c>
      <c r="AD173" s="171">
        <v>25.441204832678228</v>
      </c>
      <c r="AE173" s="171">
        <v>32.98745694917806</v>
      </c>
      <c r="AF173" s="170">
        <v>34.843489428103517</v>
      </c>
      <c r="AG173" s="171">
        <v>33.989264214698622</v>
      </c>
      <c r="AH173" s="171">
        <v>31.541130995891624</v>
      </c>
      <c r="AI173" s="171">
        <v>26.927658334078036</v>
      </c>
      <c r="AJ173" s="171">
        <v>34.824469801278411</v>
      </c>
      <c r="AK173" s="170">
        <v>35.618853708605613</v>
      </c>
      <c r="AL173" s="171">
        <v>35.258130831622964</v>
      </c>
      <c r="AM173" s="171">
        <v>31.870305324739299</v>
      </c>
      <c r="AN173" s="171">
        <v>27.399432563132319</v>
      </c>
      <c r="AO173" s="171">
        <v>36.846474289840998</v>
      </c>
      <c r="AP173" s="170">
        <v>35.26241477112562</v>
      </c>
      <c r="AQ173" s="171">
        <v>34.783111376232689</v>
      </c>
      <c r="AR173" s="171">
        <v>32.035220827253077</v>
      </c>
      <c r="AS173" s="171">
        <v>28.449050207612405</v>
      </c>
      <c r="AT173" s="171">
        <v>35.54151892103458</v>
      </c>
      <c r="AU173" s="170">
        <v>34.586214166055179</v>
      </c>
      <c r="AV173" s="171">
        <v>33.749294594018615</v>
      </c>
      <c r="AW173" s="171">
        <v>31.362594700366248</v>
      </c>
      <c r="AX173" s="171">
        <v>29.010224149831245</v>
      </c>
      <c r="AY173" s="171">
        <v>35.748653396834285</v>
      </c>
      <c r="AZ173" s="170">
        <v>33.755980043652741</v>
      </c>
      <c r="BA173" s="171">
        <v>33.699353560200215</v>
      </c>
      <c r="BB173" s="171">
        <v>30.601079847621339</v>
      </c>
      <c r="BC173" s="171">
        <v>29.485520789241551</v>
      </c>
      <c r="BD173" s="171">
        <v>35.664570322542453</v>
      </c>
      <c r="BE173" s="170">
        <v>32.621858913603248</v>
      </c>
      <c r="BF173" s="171">
        <v>32.429108109527796</v>
      </c>
      <c r="BG173" s="171">
        <v>29.933201255968385</v>
      </c>
      <c r="BH173" s="171">
        <v>27.895756677691907</v>
      </c>
      <c r="BI173" s="172">
        <v>34.671210216014778</v>
      </c>
    </row>
    <row r="174" spans="1:61" x14ac:dyDescent="0.25">
      <c r="A174" s="173" t="s">
        <v>1679</v>
      </c>
      <c r="B174" s="170">
        <v>34.655864735166922</v>
      </c>
      <c r="C174" s="171">
        <v>34.280064404864561</v>
      </c>
      <c r="D174" s="171">
        <v>32.543137751283616</v>
      </c>
      <c r="E174" s="171">
        <v>31.278016818278974</v>
      </c>
      <c r="F174" s="171">
        <v>36.078674108543048</v>
      </c>
      <c r="G174" s="170">
        <v>38.096912874578862</v>
      </c>
      <c r="H174" s="171">
        <v>37.979265667243176</v>
      </c>
      <c r="I174" s="171">
        <v>34.419343646327377</v>
      </c>
      <c r="J174" s="171">
        <v>31.609722388421112</v>
      </c>
      <c r="K174" s="171">
        <v>38.729201460754552</v>
      </c>
      <c r="L174" s="170">
        <v>34.193110084499565</v>
      </c>
      <c r="M174" s="171">
        <v>33.890379155572241</v>
      </c>
      <c r="N174" s="171">
        <v>32.297744129588381</v>
      </c>
      <c r="O174" s="171">
        <v>29.445823880207413</v>
      </c>
      <c r="P174" s="171">
        <v>36.050913708149309</v>
      </c>
      <c r="Q174" s="170">
        <v>32.613765370196539</v>
      </c>
      <c r="R174" s="171">
        <v>32.55798953200086</v>
      </c>
      <c r="S174" s="171">
        <v>30.080083253527736</v>
      </c>
      <c r="T174" s="171">
        <v>26.432160275158424</v>
      </c>
      <c r="U174" s="171">
        <v>33.404480392138197</v>
      </c>
      <c r="V174" s="170">
        <v>32.900868352734044</v>
      </c>
      <c r="W174" s="171">
        <v>32.706394332323548</v>
      </c>
      <c r="X174" s="171">
        <v>28.988226889531013</v>
      </c>
      <c r="Y174" s="171">
        <v>25.081657665721071</v>
      </c>
      <c r="Z174" s="171">
        <v>33.774630008529748</v>
      </c>
      <c r="AA174" s="170">
        <v>33.660937734808051</v>
      </c>
      <c r="AB174" s="171">
        <v>33.425398246136709</v>
      </c>
      <c r="AC174" s="171">
        <v>29.256961619712758</v>
      </c>
      <c r="AD174" s="171">
        <v>24.855474377311726</v>
      </c>
      <c r="AE174" s="171">
        <v>33.777223018048623</v>
      </c>
      <c r="AF174" s="170">
        <v>35.688787665980321</v>
      </c>
      <c r="AG174" s="171">
        <v>34.822315727615077</v>
      </c>
      <c r="AH174" s="171">
        <v>31.9070434306417</v>
      </c>
      <c r="AI174" s="171">
        <v>26.455230678928597</v>
      </c>
      <c r="AJ174" s="171">
        <v>35.89994408295302</v>
      </c>
      <c r="AK174" s="170">
        <v>36.478579446690262</v>
      </c>
      <c r="AL174" s="171">
        <v>36.112691573666545</v>
      </c>
      <c r="AM174" s="171">
        <v>32.352247597640712</v>
      </c>
      <c r="AN174" s="171">
        <v>26.883717250512618</v>
      </c>
      <c r="AO174" s="171">
        <v>37.734963156984534</v>
      </c>
      <c r="AP174" s="170">
        <v>36.110462634892407</v>
      </c>
      <c r="AQ174" s="171">
        <v>35.610854372744157</v>
      </c>
      <c r="AR174" s="171">
        <v>32.621259015359101</v>
      </c>
      <c r="AS174" s="171">
        <v>28.036321578862015</v>
      </c>
      <c r="AT174" s="171">
        <v>36.4016916367232</v>
      </c>
      <c r="AU174" s="170">
        <v>35.419279735286374</v>
      </c>
      <c r="AV174" s="171">
        <v>34.556979159266888</v>
      </c>
      <c r="AW174" s="171">
        <v>32.087412202149658</v>
      </c>
      <c r="AX174" s="171">
        <v>28.583104428159004</v>
      </c>
      <c r="AY174" s="171">
        <v>36.615795424195724</v>
      </c>
      <c r="AZ174" s="170">
        <v>34.575601795335686</v>
      </c>
      <c r="BA174" s="171">
        <v>34.417767697255563</v>
      </c>
      <c r="BB174" s="171">
        <v>31.253514944385188</v>
      </c>
      <c r="BC174" s="171">
        <v>29.025802982031561</v>
      </c>
      <c r="BD174" s="171">
        <v>36.530474482728003</v>
      </c>
      <c r="BE174" s="170">
        <v>33.413636210485954</v>
      </c>
      <c r="BF174" s="171">
        <v>33.213390584554865</v>
      </c>
      <c r="BG174" s="171">
        <v>30.461810523474334</v>
      </c>
      <c r="BH174" s="171">
        <v>27.463487174537008</v>
      </c>
      <c r="BI174" s="172">
        <v>35.53364294762622</v>
      </c>
    </row>
    <row r="175" spans="1:61" x14ac:dyDescent="0.25">
      <c r="A175" s="173" t="s">
        <v>1680</v>
      </c>
      <c r="B175" s="170">
        <v>34.51735736439219</v>
      </c>
      <c r="C175" s="171">
        <v>34.274939416014988</v>
      </c>
      <c r="D175" s="171">
        <v>32.877019591467658</v>
      </c>
      <c r="E175" s="171">
        <v>31.942159647699842</v>
      </c>
      <c r="F175" s="171">
        <v>35.858155017488897</v>
      </c>
      <c r="G175" s="170">
        <v>38.301916845196288</v>
      </c>
      <c r="H175" s="171">
        <v>38.166124975805296</v>
      </c>
      <c r="I175" s="171">
        <v>35.82551629682419</v>
      </c>
      <c r="J175" s="171">
        <v>33.193153517142711</v>
      </c>
      <c r="K175" s="171">
        <v>38.991244020036028</v>
      </c>
      <c r="L175" s="170">
        <v>35.995905981617788</v>
      </c>
      <c r="M175" s="171">
        <v>35.721599715476309</v>
      </c>
      <c r="N175" s="171">
        <v>34.061578112596806</v>
      </c>
      <c r="O175" s="171">
        <v>32.035737625804458</v>
      </c>
      <c r="P175" s="171">
        <v>37.409524751527108</v>
      </c>
      <c r="Q175" s="170">
        <v>34.057396890687222</v>
      </c>
      <c r="R175" s="171">
        <v>33.979837348106884</v>
      </c>
      <c r="S175" s="171">
        <v>31.472394844269797</v>
      </c>
      <c r="T175" s="171">
        <v>28.621435643689175</v>
      </c>
      <c r="U175" s="171">
        <v>34.596477753259087</v>
      </c>
      <c r="V175" s="170">
        <v>34.16042283705297</v>
      </c>
      <c r="W175" s="171">
        <v>33.94601633342802</v>
      </c>
      <c r="X175" s="171">
        <v>29.86409236505142</v>
      </c>
      <c r="Y175" s="171">
        <v>26.892561182333854</v>
      </c>
      <c r="Z175" s="171">
        <v>34.485641926788105</v>
      </c>
      <c r="AA175" s="170">
        <v>35.290681332853097</v>
      </c>
      <c r="AB175" s="171">
        <v>35.036965756056702</v>
      </c>
      <c r="AC175" s="171">
        <v>31.479306656051456</v>
      </c>
      <c r="AD175" s="171">
        <v>27.110393109423001</v>
      </c>
      <c r="AE175" s="171">
        <v>35.421888893470616</v>
      </c>
      <c r="AF175" s="170">
        <v>37.283238480748111</v>
      </c>
      <c r="AG175" s="171">
        <v>36.355151246671952</v>
      </c>
      <c r="AH175" s="171">
        <v>33.823761276766078</v>
      </c>
      <c r="AI175" s="171">
        <v>28.578851057347816</v>
      </c>
      <c r="AJ175" s="171">
        <v>37.232184382830511</v>
      </c>
      <c r="AK175" s="170">
        <v>38.197993401904412</v>
      </c>
      <c r="AL175" s="171">
        <v>37.806868519046553</v>
      </c>
      <c r="AM175" s="171">
        <v>34.404147532638127</v>
      </c>
      <c r="AN175" s="171">
        <v>29.45750195076354</v>
      </c>
      <c r="AO175" s="171">
        <v>39.483385238286843</v>
      </c>
      <c r="AP175" s="170">
        <v>37.868961323011753</v>
      </c>
      <c r="AQ175" s="171">
        <v>37.437672078167239</v>
      </c>
      <c r="AR175" s="171">
        <v>34.504817053306247</v>
      </c>
      <c r="AS175" s="171">
        <v>30.539136271393684</v>
      </c>
      <c r="AT175" s="171">
        <v>38.106108585167462</v>
      </c>
      <c r="AU175" s="170">
        <v>37.101000761466999</v>
      </c>
      <c r="AV175" s="171">
        <v>36.172641794534826</v>
      </c>
      <c r="AW175" s="171">
        <v>33.739760946585207</v>
      </c>
      <c r="AX175" s="171">
        <v>31.258502503976764</v>
      </c>
      <c r="AY175" s="171">
        <v>38.209397712097868</v>
      </c>
      <c r="AZ175" s="170">
        <v>35.750806585538008</v>
      </c>
      <c r="BA175" s="171">
        <v>35.342474796606162</v>
      </c>
      <c r="BB175" s="171">
        <v>32.173791518287217</v>
      </c>
      <c r="BC175" s="171">
        <v>30.84257061282057</v>
      </c>
      <c r="BD175" s="171">
        <v>37.874834437821015</v>
      </c>
      <c r="BE175" s="170">
        <v>34.751336451542208</v>
      </c>
      <c r="BF175" s="171">
        <v>34.564490458778245</v>
      </c>
      <c r="BG175" s="171">
        <v>31.199595457464721</v>
      </c>
      <c r="BH175" s="171">
        <v>29.22994709459579</v>
      </c>
      <c r="BI175" s="172">
        <v>36.98895504727259</v>
      </c>
    </row>
    <row r="176" spans="1:61" x14ac:dyDescent="0.25">
      <c r="A176" s="173" t="s">
        <v>1681</v>
      </c>
      <c r="B176" s="170">
        <v>31.278540321483327</v>
      </c>
      <c r="C176" s="171">
        <v>31.121995183015674</v>
      </c>
      <c r="D176" s="171">
        <v>31.245192118892103</v>
      </c>
      <c r="E176" s="171">
        <v>31.085440574169819</v>
      </c>
      <c r="F176" s="171">
        <v>32.28860937118835</v>
      </c>
      <c r="G176" s="170">
        <v>32.715127015310578</v>
      </c>
      <c r="H176" s="171">
        <v>32.486904326325714</v>
      </c>
      <c r="I176" s="171">
        <v>32.447837826325575</v>
      </c>
      <c r="J176" s="171">
        <v>31.373628506961644</v>
      </c>
      <c r="K176" s="171">
        <v>33.538694282823798</v>
      </c>
      <c r="L176" s="170">
        <v>30.35225229846834</v>
      </c>
      <c r="M176" s="171">
        <v>30.2054948711245</v>
      </c>
      <c r="N176" s="171">
        <v>30.070302440273732</v>
      </c>
      <c r="O176" s="171">
        <v>29.502768374782072</v>
      </c>
      <c r="P176" s="171">
        <v>31.523848680914604</v>
      </c>
      <c r="Q176" s="170">
        <v>28.859833646227486</v>
      </c>
      <c r="R176" s="171">
        <v>28.823800832542624</v>
      </c>
      <c r="S176" s="171">
        <v>28.500331727323047</v>
      </c>
      <c r="T176" s="171">
        <v>27.894334568772798</v>
      </c>
      <c r="U176" s="171">
        <v>29.481867701909479</v>
      </c>
      <c r="V176" s="170">
        <v>29.381542336604006</v>
      </c>
      <c r="W176" s="171">
        <v>29.00700445679961</v>
      </c>
      <c r="X176" s="171">
        <v>28.631590565946031</v>
      </c>
      <c r="Y176" s="171">
        <v>29.820714742969788</v>
      </c>
      <c r="Z176" s="171">
        <v>29.454385776909209</v>
      </c>
      <c r="AA176" s="170">
        <v>30.381117379403936</v>
      </c>
      <c r="AB176" s="171">
        <v>30.233816833115291</v>
      </c>
      <c r="AC176" s="171">
        <v>29.995531758919142</v>
      </c>
      <c r="AD176" s="171">
        <v>29.509572996971741</v>
      </c>
      <c r="AE176" s="171">
        <v>30.826004076941967</v>
      </c>
      <c r="AF176" s="170">
        <v>31.467749886935341</v>
      </c>
      <c r="AG176" s="171">
        <v>31.34793048859466</v>
      </c>
      <c r="AH176" s="171">
        <v>30.929131444465643</v>
      </c>
      <c r="AI176" s="171">
        <v>30.149697882054749</v>
      </c>
      <c r="AJ176" s="171">
        <v>32.192129705711437</v>
      </c>
      <c r="AK176" s="170">
        <v>32.779036621581469</v>
      </c>
      <c r="AL176" s="171">
        <v>32.458345562390782</v>
      </c>
      <c r="AM176" s="171">
        <v>32.231332605584221</v>
      </c>
      <c r="AN176" s="171">
        <v>31.091957413996401</v>
      </c>
      <c r="AO176" s="171">
        <v>34.722193452119718</v>
      </c>
      <c r="AP176" s="170">
        <v>32.284640833821229</v>
      </c>
      <c r="AQ176" s="171">
        <v>32.250431188365518</v>
      </c>
      <c r="AR176" s="171">
        <v>31.992177287992916</v>
      </c>
      <c r="AS176" s="171">
        <v>30.6662907640738</v>
      </c>
      <c r="AT176" s="171">
        <v>32.389929253958861</v>
      </c>
      <c r="AU176" s="170">
        <v>31.638969748992782</v>
      </c>
      <c r="AV176" s="171">
        <v>31.309132746086998</v>
      </c>
      <c r="AW176" s="171">
        <v>31.062459567277607</v>
      </c>
      <c r="AX176" s="171">
        <v>30.296444571528475</v>
      </c>
      <c r="AY176" s="171">
        <v>32.740501769622263</v>
      </c>
      <c r="AZ176" s="170">
        <v>31.730543947673294</v>
      </c>
      <c r="BA176" s="171">
        <v>31.492549418198163</v>
      </c>
      <c r="BB176" s="171">
        <v>31.581694321742962</v>
      </c>
      <c r="BC176" s="171">
        <v>31.156712325558097</v>
      </c>
      <c r="BD176" s="171">
        <v>33.563990101225691</v>
      </c>
      <c r="BE176" s="170">
        <v>29.564959910699613</v>
      </c>
      <c r="BF176" s="171">
        <v>29.208476439500274</v>
      </c>
      <c r="BG176" s="171">
        <v>29.449645767476003</v>
      </c>
      <c r="BH176" s="171">
        <v>28.786791914471959</v>
      </c>
      <c r="BI176" s="172">
        <v>31.740655127803432</v>
      </c>
    </row>
    <row r="177" spans="1:61" x14ac:dyDescent="0.25">
      <c r="A177" s="173" t="s">
        <v>1682</v>
      </c>
      <c r="B177" s="170">
        <v>30.23725461260824</v>
      </c>
      <c r="C177" s="171">
        <v>30.073918497814518</v>
      </c>
      <c r="D177" s="171">
        <v>30.261809510723765</v>
      </c>
      <c r="E177" s="171">
        <v>30.22498244283922</v>
      </c>
      <c r="F177" s="171">
        <v>30.737207792326895</v>
      </c>
      <c r="G177" s="170">
        <v>30.661053206273575</v>
      </c>
      <c r="H177" s="171">
        <v>30.512452125700086</v>
      </c>
      <c r="I177" s="171">
        <v>30.579630083798197</v>
      </c>
      <c r="J177" s="171">
        <v>30.472295983710307</v>
      </c>
      <c r="K177" s="171">
        <v>31.213844094060754</v>
      </c>
      <c r="L177" s="170">
        <v>29.043275765038395</v>
      </c>
      <c r="M177" s="171">
        <v>28.942249767400419</v>
      </c>
      <c r="N177" s="171">
        <v>29.020186493906841</v>
      </c>
      <c r="O177" s="171">
        <v>28.968362725303983</v>
      </c>
      <c r="P177" s="171">
        <v>30.19345905129417</v>
      </c>
      <c r="Q177" s="170">
        <v>27.411659281587248</v>
      </c>
      <c r="R177" s="171">
        <v>27.37070478405926</v>
      </c>
      <c r="S177" s="171">
        <v>27.310094430435505</v>
      </c>
      <c r="T177" s="171">
        <v>27.253750798413265</v>
      </c>
      <c r="U177" s="171">
        <v>27.854517281231022</v>
      </c>
      <c r="V177" s="170">
        <v>27.623290828990665</v>
      </c>
      <c r="W177" s="171">
        <v>27.477731242439226</v>
      </c>
      <c r="X177" s="171">
        <v>27.312513683391948</v>
      </c>
      <c r="Y177" s="171">
        <v>27.294483853646948</v>
      </c>
      <c r="Z177" s="171">
        <v>27.880351501344247</v>
      </c>
      <c r="AA177" s="170">
        <v>29.132277804982351</v>
      </c>
      <c r="AB177" s="171">
        <v>29.049171815563703</v>
      </c>
      <c r="AC177" s="171">
        <v>29.031007512099762</v>
      </c>
      <c r="AD177" s="171">
        <v>29.020204325096614</v>
      </c>
      <c r="AE177" s="171">
        <v>29.464941768216701</v>
      </c>
      <c r="AF177" s="170">
        <v>30.305093022014603</v>
      </c>
      <c r="AG177" s="171">
        <v>30.174393019476625</v>
      </c>
      <c r="AH177" s="171">
        <v>30.155028719378482</v>
      </c>
      <c r="AI177" s="171">
        <v>30.123705331827669</v>
      </c>
      <c r="AJ177" s="171">
        <v>30.796453315789275</v>
      </c>
      <c r="AK177" s="170">
        <v>31.560239160799672</v>
      </c>
      <c r="AL177" s="171">
        <v>31.284016814836356</v>
      </c>
      <c r="AM177" s="171">
        <v>31.2061162564206</v>
      </c>
      <c r="AN177" s="171">
        <v>31.063471848109771</v>
      </c>
      <c r="AO177" s="171">
        <v>32.740573984546707</v>
      </c>
      <c r="AP177" s="170">
        <v>31.095048073378585</v>
      </c>
      <c r="AQ177" s="171">
        <v>31.091900871377437</v>
      </c>
      <c r="AR177" s="171">
        <v>31.10143843874074</v>
      </c>
      <c r="AS177" s="171">
        <v>30.805569051079804</v>
      </c>
      <c r="AT177" s="171">
        <v>31.325280389554464</v>
      </c>
      <c r="AU177" s="170">
        <v>30.130259369505318</v>
      </c>
      <c r="AV177" s="171">
        <v>29.855307031564493</v>
      </c>
      <c r="AW177" s="171">
        <v>29.723828529070669</v>
      </c>
      <c r="AX177" s="171">
        <v>29.571391205858806</v>
      </c>
      <c r="AY177" s="171">
        <v>31.169310370266611</v>
      </c>
      <c r="AZ177" s="170">
        <v>29.665770535955517</v>
      </c>
      <c r="BA177" s="171">
        <v>29.649138040172069</v>
      </c>
      <c r="BB177" s="171">
        <v>29.649200798761598</v>
      </c>
      <c r="BC177" s="171">
        <v>29.636698653739892</v>
      </c>
      <c r="BD177" s="171">
        <v>29.851609290643324</v>
      </c>
      <c r="BE177" s="170">
        <v>25.772966115159157</v>
      </c>
      <c r="BF177" s="171">
        <v>25.744221731631797</v>
      </c>
      <c r="BG177" s="171">
        <v>25.766324176936553</v>
      </c>
      <c r="BH177" s="171">
        <v>26.71533861152863</v>
      </c>
      <c r="BI177" s="172">
        <v>25.769290448791093</v>
      </c>
    </row>
    <row r="178" spans="1:61" x14ac:dyDescent="0.25">
      <c r="A178" s="173" t="s">
        <v>1683</v>
      </c>
      <c r="B178" s="170">
        <v>30.273069269431307</v>
      </c>
      <c r="C178" s="171">
        <v>30.093918497814517</v>
      </c>
      <c r="D178" s="171">
        <v>30.295889023389549</v>
      </c>
      <c r="E178" s="171">
        <v>30.249629808321504</v>
      </c>
      <c r="F178" s="171">
        <v>30.767207792326889</v>
      </c>
      <c r="G178" s="170">
        <v>30.693386862589968</v>
      </c>
      <c r="H178" s="171">
        <v>30.53896964891139</v>
      </c>
      <c r="I178" s="171">
        <v>30.599631820378608</v>
      </c>
      <c r="J178" s="171">
        <v>30.482722971768208</v>
      </c>
      <c r="K178" s="171">
        <v>31.241541293458678</v>
      </c>
      <c r="L178" s="170">
        <v>29.05845493425738</v>
      </c>
      <c r="M178" s="171">
        <v>28.954163685837937</v>
      </c>
      <c r="N178" s="171">
        <v>29.02729888165371</v>
      </c>
      <c r="O178" s="171">
        <v>28.988297571244885</v>
      </c>
      <c r="P178" s="171">
        <v>30.226746900351046</v>
      </c>
      <c r="Q178" s="170">
        <v>27.426631777025019</v>
      </c>
      <c r="R178" s="171">
        <v>27.393371629273677</v>
      </c>
      <c r="S178" s="171">
        <v>27.327710969289488</v>
      </c>
      <c r="T178" s="171">
        <v>27.274079463130118</v>
      </c>
      <c r="U178" s="171">
        <v>27.877554400702181</v>
      </c>
      <c r="V178" s="170">
        <v>27.630618942079977</v>
      </c>
      <c r="W178" s="171">
        <v>27.492915476528626</v>
      </c>
      <c r="X178" s="171">
        <v>27.335205098014004</v>
      </c>
      <c r="Y178" s="171">
        <v>27.324483853646949</v>
      </c>
      <c r="Z178" s="171">
        <v>27.905646515578496</v>
      </c>
      <c r="AA178" s="170">
        <v>29.144504227050696</v>
      </c>
      <c r="AB178" s="171">
        <v>29.054394142850771</v>
      </c>
      <c r="AC178" s="171">
        <v>29.048862378017056</v>
      </c>
      <c r="AD178" s="171">
        <v>29.044962542357215</v>
      </c>
      <c r="AE178" s="171">
        <v>29.479808335320406</v>
      </c>
      <c r="AF178" s="170">
        <v>30.32273348202623</v>
      </c>
      <c r="AG178" s="171">
        <v>30.181944634333547</v>
      </c>
      <c r="AH178" s="171">
        <v>30.17518294534683</v>
      </c>
      <c r="AI178" s="171">
        <v>30.151192471423581</v>
      </c>
      <c r="AJ178" s="171">
        <v>30.826589300717675</v>
      </c>
      <c r="AK178" s="170">
        <v>31.590239160799673</v>
      </c>
      <c r="AL178" s="171">
        <v>31.326225060768859</v>
      </c>
      <c r="AM178" s="171">
        <v>31.236116256420601</v>
      </c>
      <c r="AN178" s="171">
        <v>31.091259369139788</v>
      </c>
      <c r="AO178" s="171">
        <v>32.77017228748241</v>
      </c>
      <c r="AP178" s="170">
        <v>31.131733200338271</v>
      </c>
      <c r="AQ178" s="171">
        <v>31.116407961701679</v>
      </c>
      <c r="AR178" s="171">
        <v>31.113688309341253</v>
      </c>
      <c r="AS178" s="171">
        <v>30.827760525316354</v>
      </c>
      <c r="AT178" s="171">
        <v>31.36255180146377</v>
      </c>
      <c r="AU178" s="170">
        <v>30.163183278184661</v>
      </c>
      <c r="AV178" s="171">
        <v>29.883058461201486</v>
      </c>
      <c r="AW178" s="171">
        <v>29.748884422711345</v>
      </c>
      <c r="AX178" s="171">
        <v>29.589092544474145</v>
      </c>
      <c r="AY178" s="171">
        <v>31.201885137974507</v>
      </c>
      <c r="AZ178" s="170">
        <v>29.690450446499931</v>
      </c>
      <c r="BA178" s="171">
        <v>29.678735116653559</v>
      </c>
      <c r="BB178" s="171">
        <v>29.678814059623281</v>
      </c>
      <c r="BC178" s="171">
        <v>29.673845036302005</v>
      </c>
      <c r="BD178" s="171">
        <v>29.879416985867611</v>
      </c>
      <c r="BE178" s="170">
        <v>25.807774845230924</v>
      </c>
      <c r="BF178" s="171">
        <v>25.77200037353613</v>
      </c>
      <c r="BG178" s="171">
        <v>25.793805628200293</v>
      </c>
      <c r="BH178" s="171">
        <v>26.732712489386806</v>
      </c>
      <c r="BI178" s="172">
        <v>25.804092376144556</v>
      </c>
    </row>
    <row r="179" spans="1:61" x14ac:dyDescent="0.25">
      <c r="A179" s="173" t="s">
        <v>1684</v>
      </c>
      <c r="B179" s="170">
        <v>29.452839259738273</v>
      </c>
      <c r="C179" s="171">
        <v>29.129087627486548</v>
      </c>
      <c r="D179" s="171">
        <v>30.205409196314594</v>
      </c>
      <c r="E179" s="171">
        <v>30.331158875176563</v>
      </c>
      <c r="F179" s="171">
        <v>30.320458590653388</v>
      </c>
      <c r="G179" s="170">
        <v>29.550039883963152</v>
      </c>
      <c r="H179" s="171">
        <v>29.415958453786551</v>
      </c>
      <c r="I179" s="171">
        <v>30.017871919003269</v>
      </c>
      <c r="J179" s="171">
        <v>30.050260674701452</v>
      </c>
      <c r="K179" s="171">
        <v>30.245723828558738</v>
      </c>
      <c r="L179" s="170">
        <v>28.617353314924387</v>
      </c>
      <c r="M179" s="171">
        <v>28.508344197717676</v>
      </c>
      <c r="N179" s="171">
        <v>28.745616571613276</v>
      </c>
      <c r="O179" s="171">
        <v>28.995256104517203</v>
      </c>
      <c r="P179" s="171">
        <v>29.704610481215902</v>
      </c>
      <c r="Q179" s="170">
        <v>27.142504576805798</v>
      </c>
      <c r="R179" s="171">
        <v>26.962320054482571</v>
      </c>
      <c r="S179" s="171">
        <v>27.456774039218985</v>
      </c>
      <c r="T179" s="171">
        <v>27.622630200191619</v>
      </c>
      <c r="U179" s="171">
        <v>27.709491501704992</v>
      </c>
      <c r="V179" s="170">
        <v>27.247193058603635</v>
      </c>
      <c r="W179" s="171">
        <v>27.193884697071713</v>
      </c>
      <c r="X179" s="171">
        <v>27.461266852404378</v>
      </c>
      <c r="Y179" s="171">
        <v>27.569426915066241</v>
      </c>
      <c r="Z179" s="171">
        <v>27.713539190069501</v>
      </c>
      <c r="AA179" s="170">
        <v>29.192037469462306</v>
      </c>
      <c r="AB179" s="171">
        <v>29.022029665706693</v>
      </c>
      <c r="AC179" s="171">
        <v>29.294043251722346</v>
      </c>
      <c r="AD179" s="171">
        <v>29.519450715235752</v>
      </c>
      <c r="AE179" s="171">
        <v>29.531076606707771</v>
      </c>
      <c r="AF179" s="170">
        <v>29.520819894323164</v>
      </c>
      <c r="AG179" s="171">
        <v>29.19358353721427</v>
      </c>
      <c r="AH179" s="171">
        <v>30.102788174017252</v>
      </c>
      <c r="AI179" s="171">
        <v>30.377684619509147</v>
      </c>
      <c r="AJ179" s="171">
        <v>30.527523743693948</v>
      </c>
      <c r="AK179" s="170">
        <v>29.383028872717787</v>
      </c>
      <c r="AL179" s="171">
        <v>29.029359703679443</v>
      </c>
      <c r="AM179" s="171">
        <v>30.090527135769943</v>
      </c>
      <c r="AN179" s="171">
        <v>30.680866826723406</v>
      </c>
      <c r="AO179" s="171">
        <v>30.136668720501476</v>
      </c>
      <c r="AP179" s="170">
        <v>29.89400916509458</v>
      </c>
      <c r="AQ179" s="171">
        <v>30.005490825618796</v>
      </c>
      <c r="AR179" s="171">
        <v>31.006443523565768</v>
      </c>
      <c r="AS179" s="171">
        <v>30.885162031675975</v>
      </c>
      <c r="AT179" s="171">
        <v>30.674454597266482</v>
      </c>
      <c r="AU179" s="170">
        <v>7.139016170790125</v>
      </c>
      <c r="AV179" s="171">
        <v>5.9344916648907198</v>
      </c>
      <c r="AW179" s="171">
        <v>7.2529843099277471</v>
      </c>
      <c r="AX179" s="171">
        <v>7.871947675832935</v>
      </c>
      <c r="AY179" s="171">
        <v>6.9523553438856984</v>
      </c>
      <c r="AZ179" s="170">
        <v>5.7865858067765004</v>
      </c>
      <c r="BA179" s="171">
        <v>5.7100415733834113</v>
      </c>
      <c r="BB179" s="171">
        <v>5.846900572075584</v>
      </c>
      <c r="BC179" s="171">
        <v>5.8627133409480852</v>
      </c>
      <c r="BD179" s="171">
        <v>5.8890109363700427</v>
      </c>
      <c r="BE179" s="170">
        <v>0.79374601435380454</v>
      </c>
      <c r="BF179" s="171">
        <v>0.79337212661707635</v>
      </c>
      <c r="BG179" s="171">
        <v>0.79892081803244241</v>
      </c>
      <c r="BH179" s="171">
        <v>0.79205660106023534</v>
      </c>
      <c r="BI179" s="172">
        <v>0.80042866287384662</v>
      </c>
    </row>
    <row r="180" spans="1:61" x14ac:dyDescent="0.25">
      <c r="A180" s="173" t="s">
        <v>1685</v>
      </c>
      <c r="B180" s="170">
        <v>32.792652805579593</v>
      </c>
      <c r="C180" s="171">
        <v>32.562359341084118</v>
      </c>
      <c r="D180" s="171">
        <v>31.261220538533159</v>
      </c>
      <c r="E180" s="171">
        <v>30.40449599522783</v>
      </c>
      <c r="F180" s="171">
        <v>34.060891365234596</v>
      </c>
      <c r="G180" s="170">
        <v>36.315595918560852</v>
      </c>
      <c r="H180" s="171">
        <v>36.190374877465523</v>
      </c>
      <c r="I180" s="171">
        <v>33.9011437429861</v>
      </c>
      <c r="J180" s="171">
        <v>31.444365567112431</v>
      </c>
      <c r="K180" s="171">
        <v>36.913848772423322</v>
      </c>
      <c r="L180" s="170">
        <v>33.96107856896927</v>
      </c>
      <c r="M180" s="171">
        <v>33.694541512269723</v>
      </c>
      <c r="N180" s="171">
        <v>32.174637700389347</v>
      </c>
      <c r="O180" s="171">
        <v>30.443332815022742</v>
      </c>
      <c r="P180" s="171">
        <v>35.336317564721767</v>
      </c>
      <c r="Q180" s="170">
        <v>31.919732460922241</v>
      </c>
      <c r="R180" s="171">
        <v>31.815317315050049</v>
      </c>
      <c r="S180" s="171">
        <v>29.740940015062023</v>
      </c>
      <c r="T180" s="171">
        <v>27.346424831492786</v>
      </c>
      <c r="U180" s="171">
        <v>32.627209233030541</v>
      </c>
      <c r="V180" s="170">
        <v>32.161893638319285</v>
      </c>
      <c r="W180" s="171">
        <v>31.957851191051219</v>
      </c>
      <c r="X180" s="171">
        <v>28.579175688324394</v>
      </c>
      <c r="Y180" s="171">
        <v>26.035861551813181</v>
      </c>
      <c r="Z180" s="171">
        <v>32.518834834137721</v>
      </c>
      <c r="AA180" s="170">
        <v>33.266778578626379</v>
      </c>
      <c r="AB180" s="171">
        <v>33.051984646140163</v>
      </c>
      <c r="AC180" s="171">
        <v>29.797316020557773</v>
      </c>
      <c r="AD180" s="171">
        <v>26.139818594406261</v>
      </c>
      <c r="AE180" s="171">
        <v>33.445988210215305</v>
      </c>
      <c r="AF180" s="170">
        <v>35.186578523052546</v>
      </c>
      <c r="AG180" s="171">
        <v>34.317426348012759</v>
      </c>
      <c r="AH180" s="171">
        <v>32.023841168780891</v>
      </c>
      <c r="AI180" s="171">
        <v>27.574167595518762</v>
      </c>
      <c r="AJ180" s="171">
        <v>35.148162908019557</v>
      </c>
      <c r="AK180" s="170">
        <v>36.059826524398026</v>
      </c>
      <c r="AL180" s="171">
        <v>35.711942373331155</v>
      </c>
      <c r="AM180" s="171">
        <v>32.439584350795059</v>
      </c>
      <c r="AN180" s="171">
        <v>28.07603158027791</v>
      </c>
      <c r="AO180" s="171">
        <v>37.313100453378965</v>
      </c>
      <c r="AP180" s="170">
        <v>35.677930726919215</v>
      </c>
      <c r="AQ180" s="171">
        <v>35.267706661431355</v>
      </c>
      <c r="AR180" s="171">
        <v>32.59437069840844</v>
      </c>
      <c r="AS180" s="171">
        <v>29.080558425947761</v>
      </c>
      <c r="AT180" s="171">
        <v>35.913772572862442</v>
      </c>
      <c r="AU180" s="170">
        <v>34.985075011421998</v>
      </c>
      <c r="AV180" s="171">
        <v>34.132831732021494</v>
      </c>
      <c r="AW180" s="171">
        <v>31.824819207485955</v>
      </c>
      <c r="AX180" s="171">
        <v>29.501202951996053</v>
      </c>
      <c r="AY180" s="171">
        <v>36.064616015314932</v>
      </c>
      <c r="AZ180" s="170">
        <v>33.864273187513</v>
      </c>
      <c r="BA180" s="171">
        <v>33.484212218214402</v>
      </c>
      <c r="BB180" s="171">
        <v>30.844080533309889</v>
      </c>
      <c r="BC180" s="171">
        <v>29.826480712437032</v>
      </c>
      <c r="BD180" s="171">
        <v>35.857538327232916</v>
      </c>
      <c r="BE180" s="170">
        <v>32.738478934969592</v>
      </c>
      <c r="BF180" s="171">
        <v>32.557103533710176</v>
      </c>
      <c r="BG180" s="171">
        <v>29.922248580742068</v>
      </c>
      <c r="BH180" s="171">
        <v>28.271225700963111</v>
      </c>
      <c r="BI180" s="172">
        <v>34.940059621549949</v>
      </c>
    </row>
    <row r="181" spans="1:61" x14ac:dyDescent="0.25">
      <c r="A181" s="173" t="s">
        <v>1686</v>
      </c>
      <c r="B181" s="170">
        <v>32.863523144751667</v>
      </c>
      <c r="C181" s="171">
        <v>32.650218459159703</v>
      </c>
      <c r="D181" s="171">
        <v>31.369737457599665</v>
      </c>
      <c r="E181" s="171">
        <v>30.42240814337179</v>
      </c>
      <c r="F181" s="171">
        <v>34.153407804065637</v>
      </c>
      <c r="G181" s="170">
        <v>36.382364147102486</v>
      </c>
      <c r="H181" s="171">
        <v>36.259645102679215</v>
      </c>
      <c r="I181" s="171">
        <v>33.753014490616735</v>
      </c>
      <c r="J181" s="171">
        <v>31.217794798305</v>
      </c>
      <c r="K181" s="171">
        <v>36.889174762504013</v>
      </c>
      <c r="L181" s="170">
        <v>33.675012589895729</v>
      </c>
      <c r="M181" s="171">
        <v>33.398130907189483</v>
      </c>
      <c r="N181" s="171">
        <v>31.906444403987077</v>
      </c>
      <c r="O181" s="171">
        <v>30.173397969081837</v>
      </c>
      <c r="P181" s="171">
        <v>35.084737765663611</v>
      </c>
      <c r="Q181" s="170">
        <v>31.672751126710473</v>
      </c>
      <c r="R181" s="171">
        <v>31.59146406599125</v>
      </c>
      <c r="S181" s="171">
        <v>29.549791202165103</v>
      </c>
      <c r="T181" s="171">
        <v>27.114880490141697</v>
      </c>
      <c r="U181" s="171">
        <v>32.375781191988935</v>
      </c>
      <c r="V181" s="170">
        <v>31.962239989257487</v>
      </c>
      <c r="W181" s="171">
        <v>31.762727010570298</v>
      </c>
      <c r="X181" s="171">
        <v>28.528285997394242</v>
      </c>
      <c r="Y181" s="171">
        <v>25.816501847396644</v>
      </c>
      <c r="Z181" s="171">
        <v>32.344269212635552</v>
      </c>
      <c r="AA181" s="170">
        <v>33.007661085907543</v>
      </c>
      <c r="AB181" s="171">
        <v>32.787688012101171</v>
      </c>
      <c r="AC181" s="171">
        <v>29.564278996074471</v>
      </c>
      <c r="AD181" s="171">
        <v>25.974313621203123</v>
      </c>
      <c r="AE181" s="171">
        <v>33.188384704475496</v>
      </c>
      <c r="AF181" s="170">
        <v>34.935956990485707</v>
      </c>
      <c r="AG181" s="171">
        <v>34.071585009354536</v>
      </c>
      <c r="AH181" s="171">
        <v>31.771233865046344</v>
      </c>
      <c r="AI181" s="171">
        <v>27.428833062530977</v>
      </c>
      <c r="AJ181" s="171">
        <v>34.910164170155113</v>
      </c>
      <c r="AK181" s="170">
        <v>35.813968577040292</v>
      </c>
      <c r="AL181" s="171">
        <v>35.460542148606336</v>
      </c>
      <c r="AM181" s="171">
        <v>32.227226428688709</v>
      </c>
      <c r="AN181" s="171">
        <v>27.946424122694292</v>
      </c>
      <c r="AO181" s="171">
        <v>37.054963156984535</v>
      </c>
      <c r="AP181" s="170">
        <v>35.437033111433969</v>
      </c>
      <c r="AQ181" s="171">
        <v>35.002417838319467</v>
      </c>
      <c r="AR181" s="171">
        <v>32.33056411040927</v>
      </c>
      <c r="AS181" s="171">
        <v>28.879601867686088</v>
      </c>
      <c r="AT181" s="171">
        <v>35.693851088019571</v>
      </c>
      <c r="AU181" s="170">
        <v>34.751448227166371</v>
      </c>
      <c r="AV181" s="171">
        <v>33.907025541071725</v>
      </c>
      <c r="AW181" s="171">
        <v>31.595697492856374</v>
      </c>
      <c r="AX181" s="171">
        <v>29.269080212192762</v>
      </c>
      <c r="AY181" s="171">
        <v>35.865197786804877</v>
      </c>
      <c r="AZ181" s="170">
        <v>33.757341581994588</v>
      </c>
      <c r="BA181" s="171">
        <v>33.458434435090638</v>
      </c>
      <c r="BB181" s="171">
        <v>30.737953053859332</v>
      </c>
      <c r="BC181" s="171">
        <v>29.68434196751398</v>
      </c>
      <c r="BD181" s="171">
        <v>35.722960588007908</v>
      </c>
      <c r="BE181" s="170">
        <v>32.468688037582858</v>
      </c>
      <c r="BF181" s="171">
        <v>32.280350365219114</v>
      </c>
      <c r="BG181" s="171">
        <v>29.840172206581169</v>
      </c>
      <c r="BH181" s="171">
        <v>28.090147814421332</v>
      </c>
      <c r="BI181" s="172">
        <v>34.679800441528052</v>
      </c>
    </row>
    <row r="182" spans="1:61" x14ac:dyDescent="0.25">
      <c r="A182" s="173" t="s">
        <v>1687</v>
      </c>
      <c r="B182" s="170">
        <v>31.728105257103898</v>
      </c>
      <c r="C182" s="171">
        <v>31.618709523951118</v>
      </c>
      <c r="D182" s="171">
        <v>31.356240615124342</v>
      </c>
      <c r="E182" s="171">
        <v>30.679483656599249</v>
      </c>
      <c r="F182" s="171">
        <v>32.736509465281735</v>
      </c>
      <c r="G182" s="170">
        <v>32.973211948002692</v>
      </c>
      <c r="H182" s="171">
        <v>32.787619084784495</v>
      </c>
      <c r="I182" s="171">
        <v>32.140142981184312</v>
      </c>
      <c r="J182" s="171">
        <v>30.795079984590835</v>
      </c>
      <c r="K182" s="171">
        <v>33.535207323512722</v>
      </c>
      <c r="L182" s="170">
        <v>30.869008115332026</v>
      </c>
      <c r="M182" s="171">
        <v>30.661107904296049</v>
      </c>
      <c r="N182" s="171">
        <v>30.157710934830121</v>
      </c>
      <c r="O182" s="171">
        <v>29.13104186472577</v>
      </c>
      <c r="P182" s="171">
        <v>32.202441928410373</v>
      </c>
      <c r="Q182" s="170">
        <v>28.926780566940888</v>
      </c>
      <c r="R182" s="171">
        <v>28.929315692816257</v>
      </c>
      <c r="S182" s="171">
        <v>28.220150430455298</v>
      </c>
      <c r="T182" s="171">
        <v>27.175163817591987</v>
      </c>
      <c r="U182" s="171">
        <v>29.7404547211375</v>
      </c>
      <c r="V182" s="170">
        <v>29.38857866581305</v>
      </c>
      <c r="W182" s="171">
        <v>29.213053808898309</v>
      </c>
      <c r="X182" s="171">
        <v>28.158198213594186</v>
      </c>
      <c r="Y182" s="171">
        <v>25.599033562778988</v>
      </c>
      <c r="Z182" s="171">
        <v>29.087469857945447</v>
      </c>
      <c r="AA182" s="170">
        <v>30.79578046316119</v>
      </c>
      <c r="AB182" s="171">
        <v>30.720571351263441</v>
      </c>
      <c r="AC182" s="171">
        <v>29.328819709605717</v>
      </c>
      <c r="AD182" s="171">
        <v>28.619204592986918</v>
      </c>
      <c r="AE182" s="171">
        <v>31.240470013679445</v>
      </c>
      <c r="AF182" s="170">
        <v>32.207196965653623</v>
      </c>
      <c r="AG182" s="171">
        <v>32.012085042335272</v>
      </c>
      <c r="AH182" s="171">
        <v>31.057205105558143</v>
      </c>
      <c r="AI182" s="171">
        <v>29.381128908693572</v>
      </c>
      <c r="AJ182" s="171">
        <v>32.575191615126371</v>
      </c>
      <c r="AK182" s="170">
        <v>33.547311276048561</v>
      </c>
      <c r="AL182" s="171">
        <v>33.266025744542091</v>
      </c>
      <c r="AM182" s="171">
        <v>32.199066901685647</v>
      </c>
      <c r="AN182" s="171">
        <v>30.454359782651707</v>
      </c>
      <c r="AO182" s="171">
        <v>35.440573219790167</v>
      </c>
      <c r="AP182" s="170">
        <v>32.893396159044748</v>
      </c>
      <c r="AQ182" s="171">
        <v>32.864401618919608</v>
      </c>
      <c r="AR182" s="171">
        <v>31.943044268494617</v>
      </c>
      <c r="AS182" s="171">
        <v>30.085100800092125</v>
      </c>
      <c r="AT182" s="171">
        <v>33.010506866152454</v>
      </c>
      <c r="AU182" s="170">
        <v>32.08250022844009</v>
      </c>
      <c r="AV182" s="171">
        <v>31.72571237657171</v>
      </c>
      <c r="AW182" s="171">
        <v>30.936670173718632</v>
      </c>
      <c r="AX182" s="171">
        <v>29.634626654715088</v>
      </c>
      <c r="AY182" s="171">
        <v>33.27219209973385</v>
      </c>
      <c r="AZ182" s="170">
        <v>31.93563994551187</v>
      </c>
      <c r="BA182" s="171">
        <v>31.665060074666698</v>
      </c>
      <c r="BB182" s="171">
        <v>31.019449628887472</v>
      </c>
      <c r="BC182" s="171">
        <v>30.322038280283177</v>
      </c>
      <c r="BD182" s="171">
        <v>33.944678632001228</v>
      </c>
      <c r="BE182" s="170">
        <v>29.635690735769465</v>
      </c>
      <c r="BF182" s="171">
        <v>29.45589119009195</v>
      </c>
      <c r="BG182" s="171">
        <v>28.840124671771719</v>
      </c>
      <c r="BH182" s="171">
        <v>27.922757877401132</v>
      </c>
      <c r="BI182" s="172">
        <v>31.893541588297985</v>
      </c>
    </row>
    <row r="183" spans="1:61" x14ac:dyDescent="0.25">
      <c r="A183" s="173" t="s">
        <v>1688</v>
      </c>
      <c r="B183" s="170">
        <v>33.461632666229939</v>
      </c>
      <c r="C183" s="171">
        <v>33.199755612381438</v>
      </c>
      <c r="D183" s="171">
        <v>31.869766280998586</v>
      </c>
      <c r="E183" s="171">
        <v>30.771243553246055</v>
      </c>
      <c r="F183" s="171">
        <v>34.754505110940329</v>
      </c>
      <c r="G183" s="170">
        <v>36.868491446875218</v>
      </c>
      <c r="H183" s="171">
        <v>36.733531553019183</v>
      </c>
      <c r="I183" s="171">
        <v>35.792574439502289</v>
      </c>
      <c r="J183" s="171">
        <v>33.158892987727697</v>
      </c>
      <c r="K183" s="171">
        <v>38.093283786117894</v>
      </c>
      <c r="L183" s="170">
        <v>35.591194290921308</v>
      </c>
      <c r="M183" s="171">
        <v>35.193328576665849</v>
      </c>
      <c r="N183" s="171">
        <v>33.784182462398434</v>
      </c>
      <c r="O183" s="171">
        <v>31.7251934399603</v>
      </c>
      <c r="P183" s="171">
        <v>37.291947953030217</v>
      </c>
      <c r="Q183" s="170">
        <v>33.847348775923088</v>
      </c>
      <c r="R183" s="171">
        <v>33.766971702733315</v>
      </c>
      <c r="S183" s="171">
        <v>31.323891782786902</v>
      </c>
      <c r="T183" s="171">
        <v>28.531435643689179</v>
      </c>
      <c r="U183" s="171">
        <v>34.464462666334114</v>
      </c>
      <c r="V183" s="170">
        <v>34.034722281752117</v>
      </c>
      <c r="W183" s="171">
        <v>33.616795069404098</v>
      </c>
      <c r="X183" s="171">
        <v>29.665877626341096</v>
      </c>
      <c r="Y183" s="171">
        <v>27.107881330125583</v>
      </c>
      <c r="Z183" s="171">
        <v>34.483008914850046</v>
      </c>
      <c r="AA183" s="170">
        <v>35.160624850768315</v>
      </c>
      <c r="AB183" s="171">
        <v>34.909499804982374</v>
      </c>
      <c r="AC183" s="171">
        <v>31.231701384181235</v>
      </c>
      <c r="AD183" s="171">
        <v>27.13177298725876</v>
      </c>
      <c r="AE183" s="171">
        <v>35.287681978804919</v>
      </c>
      <c r="AF183" s="170">
        <v>37.19354924703152</v>
      </c>
      <c r="AG183" s="171">
        <v>36.275298640593896</v>
      </c>
      <c r="AH183" s="171">
        <v>33.778388677926316</v>
      </c>
      <c r="AI183" s="171">
        <v>28.620351321380117</v>
      </c>
      <c r="AJ183" s="171">
        <v>37.162294791932695</v>
      </c>
      <c r="AK183" s="170">
        <v>38.075157027415429</v>
      </c>
      <c r="AL183" s="171">
        <v>37.686659420514893</v>
      </c>
      <c r="AM183" s="171">
        <v>33.875436818156942</v>
      </c>
      <c r="AN183" s="171">
        <v>29.165394357750252</v>
      </c>
      <c r="AO183" s="171">
        <v>39.401660851330469</v>
      </c>
      <c r="AP183" s="170">
        <v>37.72393883672688</v>
      </c>
      <c r="AQ183" s="171">
        <v>37.256904178685232</v>
      </c>
      <c r="AR183" s="171">
        <v>34.174768083627342</v>
      </c>
      <c r="AS183" s="171">
        <v>30.249165837162593</v>
      </c>
      <c r="AT183" s="171">
        <v>37.981444251197495</v>
      </c>
      <c r="AU183" s="170">
        <v>36.97596644007254</v>
      </c>
      <c r="AV183" s="171">
        <v>36.006688658805146</v>
      </c>
      <c r="AW183" s="171">
        <v>33.447236219876217</v>
      </c>
      <c r="AX183" s="171">
        <v>30.905056561095304</v>
      </c>
      <c r="AY183" s="171">
        <v>38.164050277816692</v>
      </c>
      <c r="AZ183" s="170">
        <v>35.705971386660593</v>
      </c>
      <c r="BA183" s="171">
        <v>34.465939400591495</v>
      </c>
      <c r="BB183" s="171">
        <v>32.442238206195576</v>
      </c>
      <c r="BC183" s="171">
        <v>31.446418545043898</v>
      </c>
      <c r="BD183" s="171">
        <v>37.845729488988724</v>
      </c>
      <c r="BE183" s="170">
        <v>34.625658617761466</v>
      </c>
      <c r="BF183" s="171">
        <v>34.447337883859447</v>
      </c>
      <c r="BG183" s="171">
        <v>31.070396861443875</v>
      </c>
      <c r="BH183" s="171">
        <v>29.865051469299065</v>
      </c>
      <c r="BI183" s="172">
        <v>36.985355534228297</v>
      </c>
    </row>
    <row r="184" spans="1:61" x14ac:dyDescent="0.25">
      <c r="A184" s="173" t="s">
        <v>1689</v>
      </c>
      <c r="B184" s="170">
        <v>36.312881019746577</v>
      </c>
      <c r="C184" s="171">
        <v>35.916176830900064</v>
      </c>
      <c r="D184" s="171">
        <v>34.092867241190056</v>
      </c>
      <c r="E184" s="171">
        <v>32.769734950257785</v>
      </c>
      <c r="F184" s="171">
        <v>37.800004154415873</v>
      </c>
      <c r="G184" s="170">
        <v>40.091822898609983</v>
      </c>
      <c r="H184" s="171">
        <v>39.966104745908751</v>
      </c>
      <c r="I184" s="171">
        <v>36.207825621114196</v>
      </c>
      <c r="J184" s="171">
        <v>32.207371173848436</v>
      </c>
      <c r="K184" s="171">
        <v>40.701605546919332</v>
      </c>
      <c r="L184" s="170">
        <v>35.978911060441185</v>
      </c>
      <c r="M184" s="171">
        <v>35.663588270262458</v>
      </c>
      <c r="N184" s="171">
        <v>33.97</v>
      </c>
      <c r="O184" s="171">
        <v>29.89350671359929</v>
      </c>
      <c r="P184" s="171">
        <v>37.89211997102295</v>
      </c>
      <c r="Q184" s="170">
        <v>34.320733863115613</v>
      </c>
      <c r="R184" s="171">
        <v>34.264959658412664</v>
      </c>
      <c r="S184" s="171">
        <v>31.522368456869103</v>
      </c>
      <c r="T184" s="171">
        <v>26.83448452338931</v>
      </c>
      <c r="U184" s="171">
        <v>35.094713750159457</v>
      </c>
      <c r="V184" s="170">
        <v>34.050066462486669</v>
      </c>
      <c r="W184" s="171">
        <v>34.418526963565554</v>
      </c>
      <c r="X184" s="171">
        <v>30.353172116767038</v>
      </c>
      <c r="Y184" s="171">
        <v>25.351479118843603</v>
      </c>
      <c r="Z184" s="171">
        <v>35.482509609466945</v>
      </c>
      <c r="AA184" s="170">
        <v>35.419416711520483</v>
      </c>
      <c r="AB184" s="171">
        <v>34.620507549556791</v>
      </c>
      <c r="AC184" s="171">
        <v>30.612845966483263</v>
      </c>
      <c r="AD184" s="171">
        <v>25.115175522973548</v>
      </c>
      <c r="AE184" s="171">
        <v>34.941562872576739</v>
      </c>
      <c r="AF184" s="170">
        <v>37.554170779598351</v>
      </c>
      <c r="AG184" s="171">
        <v>36.083502449569451</v>
      </c>
      <c r="AH184" s="171">
        <v>33.400196373917559</v>
      </c>
      <c r="AI184" s="171">
        <v>26.775997493724155</v>
      </c>
      <c r="AJ184" s="171">
        <v>36.559258652661022</v>
      </c>
      <c r="AK184" s="170">
        <v>37.112332886559273</v>
      </c>
      <c r="AL184" s="171">
        <v>37.994015276205431</v>
      </c>
      <c r="AM184" s="171">
        <v>33.311169364361632</v>
      </c>
      <c r="AN184" s="171">
        <v>27.201949868354678</v>
      </c>
      <c r="AO184" s="171">
        <v>39.046107363128137</v>
      </c>
      <c r="AP184" s="170">
        <v>36.778312148087117</v>
      </c>
      <c r="AQ184" s="171">
        <v>36.375696512980056</v>
      </c>
      <c r="AR184" s="171">
        <v>33.305610476245583</v>
      </c>
      <c r="AS184" s="171">
        <v>27.891839017923633</v>
      </c>
      <c r="AT184" s="171">
        <v>37.069104236620589</v>
      </c>
      <c r="AU184" s="170">
        <v>36.018207562059558</v>
      </c>
      <c r="AV184" s="171">
        <v>35.775616697449742</v>
      </c>
      <c r="AW184" s="171">
        <v>32.720568453270523</v>
      </c>
      <c r="AX184" s="171">
        <v>28.060875497146384</v>
      </c>
      <c r="AY184" s="171">
        <v>37.874655087080349</v>
      </c>
      <c r="AZ184" s="170">
        <v>35.789016002704599</v>
      </c>
      <c r="BA184" s="171">
        <v>35.05881131698164</v>
      </c>
      <c r="BB184" s="171">
        <v>32.886640033567119</v>
      </c>
      <c r="BC184" s="171">
        <v>30.424621038201927</v>
      </c>
      <c r="BD184" s="171">
        <v>37.744515354012492</v>
      </c>
      <c r="BE184" s="170">
        <v>35.157678669259852</v>
      </c>
      <c r="BF184" s="171">
        <v>34.944710991008868</v>
      </c>
      <c r="BG184" s="171">
        <v>32.041025050366876</v>
      </c>
      <c r="BH184" s="171">
        <v>28.787104193466408</v>
      </c>
      <c r="BI184" s="172">
        <v>36.818692177376136</v>
      </c>
    </row>
    <row r="185" spans="1:61" x14ac:dyDescent="0.25">
      <c r="A185" s="173" t="s">
        <v>1690</v>
      </c>
      <c r="B185" s="170">
        <v>33.967692356249202</v>
      </c>
      <c r="C185" s="171">
        <v>33.652213121822136</v>
      </c>
      <c r="D185" s="171">
        <v>32.127740637000947</v>
      </c>
      <c r="E185" s="171">
        <v>30.995452184583421</v>
      </c>
      <c r="F185" s="171">
        <v>35.384650680572186</v>
      </c>
      <c r="G185" s="170">
        <v>37.933301198000471</v>
      </c>
      <c r="H185" s="171">
        <v>37.815478649342211</v>
      </c>
      <c r="I185" s="171">
        <v>34.30465952375102</v>
      </c>
      <c r="J185" s="171">
        <v>31.534059523416435</v>
      </c>
      <c r="K185" s="171">
        <v>38.303278219458633</v>
      </c>
      <c r="L185" s="170">
        <v>33.887965373292836</v>
      </c>
      <c r="M185" s="171">
        <v>33.587817639008378</v>
      </c>
      <c r="N185" s="171">
        <v>32.36</v>
      </c>
      <c r="O185" s="171">
        <v>30.571145956532813</v>
      </c>
      <c r="P185" s="171">
        <v>35.38226806610102</v>
      </c>
      <c r="Q185" s="170">
        <v>32.783765370196541</v>
      </c>
      <c r="R185" s="171">
        <v>32.727989532000862</v>
      </c>
      <c r="S185" s="171">
        <v>30.080083253527736</v>
      </c>
      <c r="T185" s="171">
        <v>27.464484523389309</v>
      </c>
      <c r="U185" s="171">
        <v>33.3740746216369</v>
      </c>
      <c r="V185" s="170">
        <v>33.019875620203507</v>
      </c>
      <c r="W185" s="171">
        <v>32.778343616222116</v>
      </c>
      <c r="X185" s="171">
        <v>29.211567879187921</v>
      </c>
      <c r="Y185" s="171">
        <v>25.41903303095566</v>
      </c>
      <c r="Z185" s="171">
        <v>33.436799156742282</v>
      </c>
      <c r="AA185" s="170">
        <v>33.787314005047904</v>
      </c>
      <c r="AB185" s="171">
        <v>33.554482785916704</v>
      </c>
      <c r="AC185" s="171">
        <v>29.980419731676943</v>
      </c>
      <c r="AD185" s="171">
        <v>25.768989293787921</v>
      </c>
      <c r="AE185" s="171">
        <v>33.846427933686051</v>
      </c>
      <c r="AF185" s="170">
        <v>35.937999275262577</v>
      </c>
      <c r="AG185" s="171">
        <v>35.064347161257821</v>
      </c>
      <c r="AH185" s="171">
        <v>32.266310978030518</v>
      </c>
      <c r="AI185" s="171">
        <v>27.461286304441433</v>
      </c>
      <c r="AJ185" s="171">
        <v>35.864495812004712</v>
      </c>
      <c r="AK185" s="170">
        <v>36.684674108121115</v>
      </c>
      <c r="AL185" s="171">
        <v>36.254631900195086</v>
      </c>
      <c r="AM185" s="171">
        <v>32.63368954552918</v>
      </c>
      <c r="AN185" s="171">
        <v>27.887170787762692</v>
      </c>
      <c r="AO185" s="171">
        <v>37.884386417576195</v>
      </c>
      <c r="AP185" s="170">
        <v>36.357479266503312</v>
      </c>
      <c r="AQ185" s="171">
        <v>35.798875847592001</v>
      </c>
      <c r="AR185" s="171">
        <v>32.779999999999994</v>
      </c>
      <c r="AS185" s="171">
        <v>29.133917220927799</v>
      </c>
      <c r="AT185" s="171">
        <v>36.695475706307789</v>
      </c>
      <c r="AU185" s="170">
        <v>35.816773304351429</v>
      </c>
      <c r="AV185" s="171">
        <v>34.891101308872635</v>
      </c>
      <c r="AW185" s="171">
        <v>32.074862415960276</v>
      </c>
      <c r="AX185" s="171">
        <v>29.687886900074307</v>
      </c>
      <c r="AY185" s="171">
        <v>36.922211458187427</v>
      </c>
      <c r="AZ185" s="170">
        <v>34.911122028225755</v>
      </c>
      <c r="BA185" s="171">
        <v>34.64245568638183</v>
      </c>
      <c r="BB185" s="171">
        <v>31.29009425325124</v>
      </c>
      <c r="BC185" s="171">
        <v>30.154649185587758</v>
      </c>
      <c r="BD185" s="171">
        <v>36.842758857941853</v>
      </c>
      <c r="BE185" s="170">
        <v>33.783392277981704</v>
      </c>
      <c r="BF185" s="171">
        <v>33.527393520315407</v>
      </c>
      <c r="BG185" s="171">
        <v>30.551810523474337</v>
      </c>
      <c r="BH185" s="171">
        <v>28.527460812453331</v>
      </c>
      <c r="BI185" s="172">
        <v>35.915089387435934</v>
      </c>
    </row>
    <row r="186" spans="1:61" x14ac:dyDescent="0.25">
      <c r="A186" s="173" t="s">
        <v>1691</v>
      </c>
      <c r="B186" s="170">
        <v>32.841551067987311</v>
      </c>
      <c r="C186" s="171">
        <v>32.608356873123014</v>
      </c>
      <c r="D186" s="171">
        <v>31.302447317658427</v>
      </c>
      <c r="E186" s="171">
        <v>30.448959747967866</v>
      </c>
      <c r="F186" s="171">
        <v>34.109768095553392</v>
      </c>
      <c r="G186" s="170">
        <v>36.44796525117119</v>
      </c>
      <c r="H186" s="171">
        <v>36.320116977503602</v>
      </c>
      <c r="I186" s="171">
        <v>33.990421358300779</v>
      </c>
      <c r="J186" s="171">
        <v>31.533546384899019</v>
      </c>
      <c r="K186" s="171">
        <v>37.058019690576657</v>
      </c>
      <c r="L186" s="170">
        <v>34.033646672630915</v>
      </c>
      <c r="M186" s="171">
        <v>33.764541512269723</v>
      </c>
      <c r="N186" s="171">
        <v>32.239433359382055</v>
      </c>
      <c r="O186" s="171">
        <v>30.50587922933391</v>
      </c>
      <c r="P186" s="171">
        <v>35.403740797259061</v>
      </c>
      <c r="Q186" s="170">
        <v>32.056338205542303</v>
      </c>
      <c r="R186" s="171">
        <v>31.972977839674336</v>
      </c>
      <c r="S186" s="171">
        <v>29.798599545829862</v>
      </c>
      <c r="T186" s="171">
        <v>27.406424831492782</v>
      </c>
      <c r="U186" s="171">
        <v>32.718091248860013</v>
      </c>
      <c r="V186" s="170">
        <v>32.248287383792373</v>
      </c>
      <c r="W186" s="171">
        <v>32.046473303179162</v>
      </c>
      <c r="X186" s="171">
        <v>28.628825101870916</v>
      </c>
      <c r="Y186" s="171">
        <v>26.074580960646255</v>
      </c>
      <c r="Z186" s="171">
        <v>32.581135689632212</v>
      </c>
      <c r="AA186" s="170">
        <v>33.382720839285739</v>
      </c>
      <c r="AB186" s="171">
        <v>33.136876235051652</v>
      </c>
      <c r="AC186" s="171">
        <v>29.860288423641435</v>
      </c>
      <c r="AD186" s="171">
        <v>26.15050089218434</v>
      </c>
      <c r="AE186" s="171">
        <v>33.511140270827994</v>
      </c>
      <c r="AF186" s="170">
        <v>35.284933130331943</v>
      </c>
      <c r="AG186" s="171">
        <v>34.408487908061687</v>
      </c>
      <c r="AH186" s="171">
        <v>32.091336734201064</v>
      </c>
      <c r="AI186" s="171">
        <v>27.567169395000452</v>
      </c>
      <c r="AJ186" s="171">
        <v>35.24384824577961</v>
      </c>
      <c r="AK186" s="170">
        <v>36.158267663819764</v>
      </c>
      <c r="AL186" s="171">
        <v>35.781942373331155</v>
      </c>
      <c r="AM186" s="171">
        <v>32.509584350795066</v>
      </c>
      <c r="AN186" s="171">
        <v>28.108331748518058</v>
      </c>
      <c r="AO186" s="171">
        <v>37.385704362501549</v>
      </c>
      <c r="AP186" s="170">
        <v>35.852847265289014</v>
      </c>
      <c r="AQ186" s="171">
        <v>35.420133168219635</v>
      </c>
      <c r="AR186" s="171">
        <v>32.712293220418246</v>
      </c>
      <c r="AS186" s="171">
        <v>29.140558425947756</v>
      </c>
      <c r="AT186" s="171">
        <v>36.088766652835282</v>
      </c>
      <c r="AU186" s="170">
        <v>35.13180583975965</v>
      </c>
      <c r="AV186" s="171">
        <v>34.248975071629843</v>
      </c>
      <c r="AW186" s="171">
        <v>31.91291053430734</v>
      </c>
      <c r="AX186" s="171">
        <v>29.561202951996055</v>
      </c>
      <c r="AY186" s="171">
        <v>36.213718802820189</v>
      </c>
      <c r="AZ186" s="170">
        <v>33.924273187512995</v>
      </c>
      <c r="BA186" s="171">
        <v>33.536857067249642</v>
      </c>
      <c r="BB186" s="171">
        <v>30.906398584812891</v>
      </c>
      <c r="BC186" s="171">
        <v>29.886480712437031</v>
      </c>
      <c r="BD186" s="171">
        <v>35.922618107432776</v>
      </c>
      <c r="BE186" s="170">
        <v>32.857155029310249</v>
      </c>
      <c r="BF186" s="171">
        <v>32.680945046414777</v>
      </c>
      <c r="BG186" s="171">
        <v>29.972035580210534</v>
      </c>
      <c r="BH186" s="171">
        <v>28.331225700963113</v>
      </c>
      <c r="BI186" s="172">
        <v>35.010059621549942</v>
      </c>
    </row>
    <row r="187" spans="1:61" x14ac:dyDescent="0.25">
      <c r="A187" s="173" t="s">
        <v>1692</v>
      </c>
      <c r="B187" s="170">
        <v>33.074916823658299</v>
      </c>
      <c r="C187" s="171">
        <v>32.828690300615499</v>
      </c>
      <c r="D187" s="171">
        <v>31.509045304549339</v>
      </c>
      <c r="E187" s="171">
        <v>30.746767660854484</v>
      </c>
      <c r="F187" s="171">
        <v>34.349142209415575</v>
      </c>
      <c r="G187" s="170">
        <v>36.646799282325716</v>
      </c>
      <c r="H187" s="171">
        <v>36.505479273721733</v>
      </c>
      <c r="I187" s="171">
        <v>34.551360856494568</v>
      </c>
      <c r="J187" s="171">
        <v>32.138872933795611</v>
      </c>
      <c r="K187" s="171">
        <v>37.43163435734202</v>
      </c>
      <c r="L187" s="170">
        <v>34.6666922244085</v>
      </c>
      <c r="M187" s="171">
        <v>34.418254035255821</v>
      </c>
      <c r="N187" s="171">
        <v>32.835816905026583</v>
      </c>
      <c r="O187" s="171">
        <v>31.17925072832039</v>
      </c>
      <c r="P187" s="171">
        <v>36.028902472004958</v>
      </c>
      <c r="Q187" s="170">
        <v>32.68774621466094</v>
      </c>
      <c r="R187" s="171">
        <v>32.593719583116524</v>
      </c>
      <c r="S187" s="171">
        <v>30.300812581816206</v>
      </c>
      <c r="T187" s="171">
        <v>28.059111395458292</v>
      </c>
      <c r="U187" s="171">
        <v>33.257806788735451</v>
      </c>
      <c r="V187" s="170">
        <v>32.8083758060272</v>
      </c>
      <c r="W187" s="171">
        <v>32.547535668094589</v>
      </c>
      <c r="X187" s="171">
        <v>29.02842048738118</v>
      </c>
      <c r="Y187" s="171">
        <v>26.62256118233385</v>
      </c>
      <c r="Z187" s="171">
        <v>33.172925767767616</v>
      </c>
      <c r="AA187" s="170">
        <v>33.962605554858584</v>
      </c>
      <c r="AB187" s="171">
        <v>33.714194116656522</v>
      </c>
      <c r="AC187" s="171">
        <v>30.450266242058298</v>
      </c>
      <c r="AD187" s="171">
        <v>26.732760249153639</v>
      </c>
      <c r="AE187" s="171">
        <v>34.091767140995138</v>
      </c>
      <c r="AF187" s="170">
        <v>35.872935453424383</v>
      </c>
      <c r="AG187" s="171">
        <v>34.986685945407885</v>
      </c>
      <c r="AH187" s="171">
        <v>32.657927162384617</v>
      </c>
      <c r="AI187" s="171">
        <v>28.129948172490273</v>
      </c>
      <c r="AJ187" s="171">
        <v>35.834261012225312</v>
      </c>
      <c r="AK187" s="170">
        <v>36.760110143025955</v>
      </c>
      <c r="AL187" s="171">
        <v>36.383731730522207</v>
      </c>
      <c r="AM187" s="171">
        <v>33.126352792374824</v>
      </c>
      <c r="AN187" s="171">
        <v>28.699928785124794</v>
      </c>
      <c r="AO187" s="171">
        <v>38.056177590373807</v>
      </c>
      <c r="AP187" s="170">
        <v>36.438740724678532</v>
      </c>
      <c r="AQ187" s="171">
        <v>36.02816844616941</v>
      </c>
      <c r="AR187" s="171">
        <v>33.333682697406537</v>
      </c>
      <c r="AS187" s="171">
        <v>29.736617499056877</v>
      </c>
      <c r="AT187" s="171">
        <v>36.668609622521018</v>
      </c>
      <c r="AU187" s="170">
        <v>35.703267593348926</v>
      </c>
      <c r="AV187" s="171">
        <v>34.799925365844992</v>
      </c>
      <c r="AW187" s="171">
        <v>32.480782718204388</v>
      </c>
      <c r="AX187" s="171">
        <v>30.112357675742224</v>
      </c>
      <c r="AY187" s="171">
        <v>36.814034916188071</v>
      </c>
      <c r="AZ187" s="170">
        <v>34.451250850492897</v>
      </c>
      <c r="BA187" s="171">
        <v>33.836803721005758</v>
      </c>
      <c r="BB187" s="171">
        <v>31.414972977392335</v>
      </c>
      <c r="BC187" s="171">
        <v>30.442727343959522</v>
      </c>
      <c r="BD187" s="171">
        <v>36.510079197592631</v>
      </c>
      <c r="BE187" s="170">
        <v>33.418098298909769</v>
      </c>
      <c r="BF187" s="171">
        <v>33.259755684023453</v>
      </c>
      <c r="BG187" s="171">
        <v>30.410076325632776</v>
      </c>
      <c r="BH187" s="171">
        <v>28.870869081976192</v>
      </c>
      <c r="BI187" s="172">
        <v>35.658556603663477</v>
      </c>
    </row>
    <row r="188" spans="1:61" x14ac:dyDescent="0.25">
      <c r="A188" s="173" t="s">
        <v>1693</v>
      </c>
      <c r="B188" s="170">
        <v>35.139546882167203</v>
      </c>
      <c r="C188" s="171">
        <v>34.758170244714691</v>
      </c>
      <c r="D188" s="171">
        <v>32.997874921033102</v>
      </c>
      <c r="E188" s="171">
        <v>31.716835099716224</v>
      </c>
      <c r="F188" s="171">
        <v>36.582482093825604</v>
      </c>
      <c r="G188" s="170">
        <v>38.799211802808472</v>
      </c>
      <c r="H188" s="171">
        <v>38.676538596020208</v>
      </c>
      <c r="I188" s="171">
        <v>35.039696196725075</v>
      </c>
      <c r="J188" s="171">
        <v>31.169722388421111</v>
      </c>
      <c r="K188" s="171">
        <v>39.389012480568503</v>
      </c>
      <c r="L188" s="170">
        <v>34.820865861263648</v>
      </c>
      <c r="M188" s="171">
        <v>34.512940672136104</v>
      </c>
      <c r="N188" s="171">
        <v>32.877744129588386</v>
      </c>
      <c r="O188" s="171">
        <v>28.928141046815536</v>
      </c>
      <c r="P188" s="171">
        <v>36.667805830700601</v>
      </c>
      <c r="Q188" s="170">
        <v>33.213413699516664</v>
      </c>
      <c r="R188" s="171">
        <v>33.157989532000855</v>
      </c>
      <c r="S188" s="171">
        <v>30.510069437055037</v>
      </c>
      <c r="T188" s="171">
        <v>25.969836026927538</v>
      </c>
      <c r="U188" s="171">
        <v>33.964713750159454</v>
      </c>
      <c r="V188" s="170">
        <v>33.500778614813264</v>
      </c>
      <c r="W188" s="171">
        <v>33.305985564064144</v>
      </c>
      <c r="X188" s="171">
        <v>29.373308503849856</v>
      </c>
      <c r="Y188" s="171">
        <v>24.534023755562973</v>
      </c>
      <c r="Z188" s="171">
        <v>34.337289644449726</v>
      </c>
      <c r="AA188" s="170">
        <v>34.278824357848478</v>
      </c>
      <c r="AB188" s="171">
        <v>34.040669335025889</v>
      </c>
      <c r="AC188" s="171">
        <v>29.624931074711103</v>
      </c>
      <c r="AD188" s="171">
        <v>24.305111064809086</v>
      </c>
      <c r="AE188" s="171">
        <v>34.399876391924273</v>
      </c>
      <c r="AF188" s="170">
        <v>36.343901531218485</v>
      </c>
      <c r="AG188" s="171">
        <v>35.455245151831335</v>
      </c>
      <c r="AH188" s="171">
        <v>32.32493141647069</v>
      </c>
      <c r="AI188" s="171">
        <v>25.913179233250197</v>
      </c>
      <c r="AJ188" s="171">
        <v>36.542335098842607</v>
      </c>
      <c r="AK188" s="170">
        <v>37.1475269375184</v>
      </c>
      <c r="AL188" s="171">
        <v>36.769065401695599</v>
      </c>
      <c r="AM188" s="171">
        <v>32.77901603922048</v>
      </c>
      <c r="AN188" s="171">
        <v>26.32902914408065</v>
      </c>
      <c r="AO188" s="171">
        <v>38.426055933250652</v>
      </c>
      <c r="AP188" s="170">
        <v>36.775370861070762</v>
      </c>
      <c r="AQ188" s="171">
        <v>36.262706978570456</v>
      </c>
      <c r="AR188" s="171">
        <v>33.203666273778396</v>
      </c>
      <c r="AS188" s="171">
        <v>27.795131068699018</v>
      </c>
      <c r="AT188" s="171">
        <v>37.066607201538908</v>
      </c>
      <c r="AU188" s="170">
        <v>36.07200390424898</v>
      </c>
      <c r="AV188" s="171">
        <v>35.189712725841211</v>
      </c>
      <c r="AW188" s="171">
        <v>32.679699541293544</v>
      </c>
      <c r="AX188" s="171">
        <v>28.990513362651541</v>
      </c>
      <c r="AY188" s="171">
        <v>37.288103189055427</v>
      </c>
      <c r="AZ188" s="170">
        <v>35.210571771698703</v>
      </c>
      <c r="BA188" s="171">
        <v>35.044457283160604</v>
      </c>
      <c r="BB188" s="171">
        <v>31.822630537282098</v>
      </c>
      <c r="BC188" s="171">
        <v>29.445367180204659</v>
      </c>
      <c r="BD188" s="171">
        <v>37.198701414718329</v>
      </c>
      <c r="BE188" s="170">
        <v>34.023392277981706</v>
      </c>
      <c r="BF188" s="171">
        <v>33.817918747136467</v>
      </c>
      <c r="BG188" s="171">
        <v>31.014077537319263</v>
      </c>
      <c r="BH188" s="171">
        <v>27.858026180846803</v>
      </c>
      <c r="BI188" s="172">
        <v>36.180514077634605</v>
      </c>
    </row>
    <row r="189" spans="1:61" x14ac:dyDescent="0.25">
      <c r="A189" s="173" t="s">
        <v>1694</v>
      </c>
      <c r="B189" s="170">
        <v>35.139546882167203</v>
      </c>
      <c r="C189" s="171">
        <v>34.758170244714691</v>
      </c>
      <c r="D189" s="171">
        <v>32.997874921033102</v>
      </c>
      <c r="E189" s="171">
        <v>31.716835099716224</v>
      </c>
      <c r="F189" s="171">
        <v>36.579848065766328</v>
      </c>
      <c r="G189" s="170">
        <v>38.796877094574775</v>
      </c>
      <c r="H189" s="171">
        <v>38.676538596020208</v>
      </c>
      <c r="I189" s="171">
        <v>35.039696196725075</v>
      </c>
      <c r="J189" s="171">
        <v>31.169722388421111</v>
      </c>
      <c r="K189" s="171">
        <v>39.389012480568503</v>
      </c>
      <c r="L189" s="170">
        <v>34.820865861263648</v>
      </c>
      <c r="M189" s="171">
        <v>34.51070295463542</v>
      </c>
      <c r="N189" s="171">
        <v>32.877744129588386</v>
      </c>
      <c r="O189" s="171">
        <v>28.928141046815536</v>
      </c>
      <c r="P189" s="171">
        <v>36.665182627246764</v>
      </c>
      <c r="Q189" s="170">
        <v>33.213413699516664</v>
      </c>
      <c r="R189" s="171">
        <v>33.157989532000855</v>
      </c>
      <c r="S189" s="171">
        <v>30.504736559046655</v>
      </c>
      <c r="T189" s="171">
        <v>25.972160275158419</v>
      </c>
      <c r="U189" s="171">
        <v>33.964713750159454</v>
      </c>
      <c r="V189" s="170">
        <v>33.500778614813264</v>
      </c>
      <c r="W189" s="171">
        <v>33.303751497735547</v>
      </c>
      <c r="X189" s="171">
        <v>29.373308503849856</v>
      </c>
      <c r="Y189" s="171">
        <v>24.534023755562973</v>
      </c>
      <c r="Z189" s="171">
        <v>34.337289644449726</v>
      </c>
      <c r="AA189" s="170">
        <v>34.278824357848478</v>
      </c>
      <c r="AB189" s="171">
        <v>34.040669335025889</v>
      </c>
      <c r="AC189" s="171">
        <v>29.624931074711103</v>
      </c>
      <c r="AD189" s="171">
        <v>24.305111064809086</v>
      </c>
      <c r="AE189" s="171">
        <v>34.397274580428167</v>
      </c>
      <c r="AF189" s="170">
        <v>36.343901531218485</v>
      </c>
      <c r="AG189" s="171">
        <v>35.455245151831335</v>
      </c>
      <c r="AH189" s="171">
        <v>32.32493141647069</v>
      </c>
      <c r="AI189" s="171">
        <v>25.913179233250197</v>
      </c>
      <c r="AJ189" s="171">
        <v>36.542335098842607</v>
      </c>
      <c r="AK189" s="170">
        <v>37.1475269375184</v>
      </c>
      <c r="AL189" s="171">
        <v>36.769065401695599</v>
      </c>
      <c r="AM189" s="171">
        <v>32.77901603922048</v>
      </c>
      <c r="AN189" s="171">
        <v>26.32902914408065</v>
      </c>
      <c r="AO189" s="171">
        <v>38.426055933250652</v>
      </c>
      <c r="AP189" s="170">
        <v>36.770770850951564</v>
      </c>
      <c r="AQ189" s="171">
        <v>36.26036492139481</v>
      </c>
      <c r="AR189" s="171">
        <v>33.198592664694033</v>
      </c>
      <c r="AS189" s="171">
        <v>27.795131068699018</v>
      </c>
      <c r="AT189" s="171">
        <v>37.06427503455393</v>
      </c>
      <c r="AU189" s="170">
        <v>36.07200390424898</v>
      </c>
      <c r="AV189" s="171">
        <v>35.187155910350214</v>
      </c>
      <c r="AW189" s="171">
        <v>32.679699541293544</v>
      </c>
      <c r="AX189" s="171">
        <v>28.990513362651541</v>
      </c>
      <c r="AY189" s="171">
        <v>37.285512387355837</v>
      </c>
      <c r="AZ189" s="170">
        <v>35.205251682243123</v>
      </c>
      <c r="BA189" s="171">
        <v>35.044457283160604</v>
      </c>
      <c r="BB189" s="171">
        <v>31.822630537282098</v>
      </c>
      <c r="BC189" s="171">
        <v>29.445367180204659</v>
      </c>
      <c r="BD189" s="171">
        <v>37.198701414718329</v>
      </c>
      <c r="BE189" s="170">
        <v>34.023392277981706</v>
      </c>
      <c r="BF189" s="171">
        <v>33.817918747136467</v>
      </c>
      <c r="BG189" s="171">
        <v>31.008971037053495</v>
      </c>
      <c r="BH189" s="171">
        <v>27.858026180846803</v>
      </c>
      <c r="BI189" s="172">
        <v>36.177983497013535</v>
      </c>
    </row>
    <row r="190" spans="1:61" x14ac:dyDescent="0.25">
      <c r="A190" s="173" t="s">
        <v>1695</v>
      </c>
      <c r="B190" s="170">
        <v>34.294652544667215</v>
      </c>
      <c r="C190" s="171">
        <v>34.110557521334485</v>
      </c>
      <c r="D190" s="171">
        <v>32.713236610552514</v>
      </c>
      <c r="E190" s="171">
        <v>31.60984896205774</v>
      </c>
      <c r="F190" s="171">
        <v>35.632749232854543</v>
      </c>
      <c r="G190" s="170">
        <v>38.451004877340516</v>
      </c>
      <c r="H190" s="171">
        <v>38.325626908259913</v>
      </c>
      <c r="I190" s="171">
        <v>35.206038892848078</v>
      </c>
      <c r="J190" s="171">
        <v>32.341212899675305</v>
      </c>
      <c r="K190" s="171">
        <v>38.916136491721574</v>
      </c>
      <c r="L190" s="170">
        <v>34.802357857242612</v>
      </c>
      <c r="M190" s="171">
        <v>34.466393501525587</v>
      </c>
      <c r="N190" s="171">
        <v>32.997077997267581</v>
      </c>
      <c r="O190" s="171">
        <v>31.098360489585989</v>
      </c>
      <c r="P190" s="171">
        <v>36.380006508309627</v>
      </c>
      <c r="Q190" s="170">
        <v>33.287467466781713</v>
      </c>
      <c r="R190" s="171">
        <v>33.223778320222827</v>
      </c>
      <c r="S190" s="171">
        <v>30.753779337320726</v>
      </c>
      <c r="T190" s="171">
        <v>27.949145046476058</v>
      </c>
      <c r="U190" s="171">
        <v>33.860490782010679</v>
      </c>
      <c r="V190" s="170">
        <v>33.543906976933442</v>
      </c>
      <c r="W190" s="171">
        <v>33.368809381339695</v>
      </c>
      <c r="X190" s="171">
        <v>29.816625599505816</v>
      </c>
      <c r="Y190" s="171">
        <v>26.593201477917315</v>
      </c>
      <c r="Z190" s="171">
        <v>33.909778982260278</v>
      </c>
      <c r="AA190" s="170">
        <v>34.300091299438691</v>
      </c>
      <c r="AB190" s="171">
        <v>34.06201347420658</v>
      </c>
      <c r="AC190" s="171">
        <v>30.540964890983904</v>
      </c>
      <c r="AD190" s="171">
        <v>26.528224960482266</v>
      </c>
      <c r="AE190" s="171">
        <v>34.42563669498773</v>
      </c>
      <c r="AF190" s="170">
        <v>36.33874614807678</v>
      </c>
      <c r="AG190" s="171">
        <v>35.452534599793722</v>
      </c>
      <c r="AH190" s="171">
        <v>32.92367021132911</v>
      </c>
      <c r="AI190" s="171">
        <v>28.052907076878085</v>
      </c>
      <c r="AJ190" s="171">
        <v>36.319784789230759</v>
      </c>
      <c r="AK190" s="170">
        <v>37.163762285726577</v>
      </c>
      <c r="AL190" s="171">
        <v>36.787874275502453</v>
      </c>
      <c r="AM190" s="171">
        <v>33.203536883159529</v>
      </c>
      <c r="AN190" s="171">
        <v>28.550151685071658</v>
      </c>
      <c r="AO190" s="171">
        <v>38.451627384541318</v>
      </c>
      <c r="AP190" s="170">
        <v>36.799012280359371</v>
      </c>
      <c r="AQ190" s="171">
        <v>36.309372185390451</v>
      </c>
      <c r="AR190" s="171">
        <v>33.408417695983736</v>
      </c>
      <c r="AS190" s="171">
        <v>29.64144087290784</v>
      </c>
      <c r="AT190" s="171">
        <v>37.078872693421069</v>
      </c>
      <c r="AU190" s="170">
        <v>36.088207949715489</v>
      </c>
      <c r="AV190" s="171">
        <v>35.246751778906493</v>
      </c>
      <c r="AW190" s="171">
        <v>32.752518948043821</v>
      </c>
      <c r="AX190" s="171">
        <v>30.240934095067832</v>
      </c>
      <c r="AY190" s="171">
        <v>37.285229686697484</v>
      </c>
      <c r="AZ190" s="170">
        <v>35.29911985831955</v>
      </c>
      <c r="BA190" s="171">
        <v>34.984486737865161</v>
      </c>
      <c r="BB190" s="171">
        <v>32.065521690202985</v>
      </c>
      <c r="BC190" s="171">
        <v>30.845414108670152</v>
      </c>
      <c r="BD190" s="171">
        <v>37.259010954865509</v>
      </c>
      <c r="BE190" s="170">
        <v>34.085518722949658</v>
      </c>
      <c r="BF190" s="171">
        <v>33.887620166281948</v>
      </c>
      <c r="BG190" s="171">
        <v>31.09466949696813</v>
      </c>
      <c r="BH190" s="171">
        <v>29.116538825072936</v>
      </c>
      <c r="BI190" s="172">
        <v>36.15437574235159</v>
      </c>
    </row>
    <row r="191" spans="1:61" x14ac:dyDescent="0.25">
      <c r="A191" s="173" t="s">
        <v>1696</v>
      </c>
      <c r="B191" s="170">
        <v>32.713111758872074</v>
      </c>
      <c r="C191" s="171">
        <v>32.490885150605102</v>
      </c>
      <c r="D191" s="171">
        <v>31.086011010461625</v>
      </c>
      <c r="E191" s="171">
        <v>29.990444806021987</v>
      </c>
      <c r="F191" s="171">
        <v>33.934721250616732</v>
      </c>
      <c r="G191" s="170">
        <v>36.854804921195097</v>
      </c>
      <c r="H191" s="171">
        <v>36.742393121835178</v>
      </c>
      <c r="I191" s="171">
        <v>33.373969970265158</v>
      </c>
      <c r="J191" s="171">
        <v>30.640472220571247</v>
      </c>
      <c r="K191" s="171">
        <v>37.251909551656922</v>
      </c>
      <c r="L191" s="170">
        <v>32.727300604674511</v>
      </c>
      <c r="M191" s="171">
        <v>32.439731557445889</v>
      </c>
      <c r="N191" s="171">
        <v>31.8</v>
      </c>
      <c r="O191" s="171">
        <v>30.033506713599294</v>
      </c>
      <c r="P191" s="171">
        <v>34.175730664157925</v>
      </c>
      <c r="Q191" s="170">
        <v>32.046445206597596</v>
      </c>
      <c r="R191" s="171">
        <v>31.993342781059656</v>
      </c>
      <c r="S191" s="171">
        <v>29.554764191992053</v>
      </c>
      <c r="T191" s="171">
        <v>26.979507362210679</v>
      </c>
      <c r="U191" s="171">
        <v>32.624086997332569</v>
      </c>
      <c r="V191" s="170">
        <v>32.315858817401775</v>
      </c>
      <c r="W191" s="171">
        <v>32.119526535332142</v>
      </c>
      <c r="X191" s="171">
        <v>28.706664513488985</v>
      </c>
      <c r="Y191" s="171">
        <v>25.800325791028101</v>
      </c>
      <c r="Z191" s="171">
        <v>32.727648586832508</v>
      </c>
      <c r="AA191" s="170">
        <v>33.062760958158471</v>
      </c>
      <c r="AB191" s="171">
        <v>32.837704851261286</v>
      </c>
      <c r="AC191" s="171">
        <v>29.457387736280367</v>
      </c>
      <c r="AD191" s="171">
        <v>25.543402285057201</v>
      </c>
      <c r="AE191" s="171">
        <v>33.173876904679524</v>
      </c>
      <c r="AF191" s="170">
        <v>35.073909270178177</v>
      </c>
      <c r="AG191" s="171">
        <v>34.222236933630761</v>
      </c>
      <c r="AH191" s="171">
        <v>31.706208108875796</v>
      </c>
      <c r="AI191" s="171">
        <v>27.07286759389395</v>
      </c>
      <c r="AJ191" s="171">
        <v>35.047393773341177</v>
      </c>
      <c r="AK191" s="170">
        <v>35.843738840170943</v>
      </c>
      <c r="AL191" s="171">
        <v>35.469711090282352</v>
      </c>
      <c r="AM191" s="171">
        <v>32.063689545529179</v>
      </c>
      <c r="AN191" s="171">
        <v>27.52938326673268</v>
      </c>
      <c r="AO191" s="171">
        <v>37.067567066107124</v>
      </c>
      <c r="AP191" s="170">
        <v>35.489019580631876</v>
      </c>
      <c r="AQ191" s="171">
        <v>34.987326185118626</v>
      </c>
      <c r="AR191" s="171">
        <v>32.21</v>
      </c>
      <c r="AS191" s="171">
        <v>28.621452444330782</v>
      </c>
      <c r="AT191" s="171">
        <v>35.779398619412397</v>
      </c>
      <c r="AU191" s="170">
        <v>34.836555566323767</v>
      </c>
      <c r="AV191" s="171">
        <v>33.976898960479275</v>
      </c>
      <c r="AW191" s="171">
        <v>31.520025290627004</v>
      </c>
      <c r="AX191" s="171">
        <v>29.173067967321728</v>
      </c>
      <c r="AY191" s="171">
        <v>35.873947574356819</v>
      </c>
      <c r="AZ191" s="170">
        <v>33.993231505227435</v>
      </c>
      <c r="BA191" s="171">
        <v>33.823271141155544</v>
      </c>
      <c r="BB191" s="171">
        <v>30.74577145360573</v>
      </c>
      <c r="BC191" s="171">
        <v>29.627687681550441</v>
      </c>
      <c r="BD191" s="171">
        <v>35.783486192208599</v>
      </c>
      <c r="BE191" s="170">
        <v>32.856493014846869</v>
      </c>
      <c r="BF191" s="171">
        <v>32.653506322390861</v>
      </c>
      <c r="BG191" s="171">
        <v>30.024650009895186</v>
      </c>
      <c r="BH191" s="171">
        <v>28.038026180846806</v>
      </c>
      <c r="BI191" s="172">
        <v>34.926070409270835</v>
      </c>
    </row>
    <row r="192" spans="1:61" x14ac:dyDescent="0.25">
      <c r="A192" s="173" t="s">
        <v>1697</v>
      </c>
      <c r="B192" s="170">
        <v>31.731033605795059</v>
      </c>
      <c r="C192" s="171">
        <v>31.618709523951118</v>
      </c>
      <c r="D192" s="171">
        <v>31.358503355565603</v>
      </c>
      <c r="E192" s="171">
        <v>30.682137637145445</v>
      </c>
      <c r="F192" s="171">
        <v>32.736509465281735</v>
      </c>
      <c r="G192" s="170">
        <v>32.973211948002692</v>
      </c>
      <c r="H192" s="171">
        <v>32.792601945566588</v>
      </c>
      <c r="I192" s="171">
        <v>32.140142981184312</v>
      </c>
      <c r="J192" s="171">
        <v>30.80012312365858</v>
      </c>
      <c r="K192" s="171">
        <v>33.537550995632543</v>
      </c>
      <c r="L192" s="170">
        <v>30.869008115332026</v>
      </c>
      <c r="M192" s="171">
        <v>30.661107904296049</v>
      </c>
      <c r="N192" s="171">
        <v>30.159966805241734</v>
      </c>
      <c r="O192" s="171">
        <v>29.141041864725779</v>
      </c>
      <c r="P192" s="171">
        <v>32.202441928410373</v>
      </c>
      <c r="Q192" s="170">
        <v>28.926780566940888</v>
      </c>
      <c r="R192" s="171">
        <v>28.931655168191973</v>
      </c>
      <c r="S192" s="171">
        <v>28.225165018175879</v>
      </c>
      <c r="T192" s="171">
        <v>27.177816730539728</v>
      </c>
      <c r="U192" s="171">
        <v>29.7404547211375</v>
      </c>
      <c r="V192" s="170">
        <v>29.38857866581305</v>
      </c>
      <c r="W192" s="171">
        <v>29.213053808898309</v>
      </c>
      <c r="X192" s="171">
        <v>28.165535239731774</v>
      </c>
      <c r="Y192" s="171">
        <v>25.615947419612937</v>
      </c>
      <c r="Z192" s="171">
        <v>29.844235192603232</v>
      </c>
      <c r="AA192" s="170">
        <v>30.800963594888422</v>
      </c>
      <c r="AB192" s="171">
        <v>30.720571351263441</v>
      </c>
      <c r="AC192" s="171">
        <v>29.331438287272782</v>
      </c>
      <c r="AD192" s="171">
        <v>28.634809688228962</v>
      </c>
      <c r="AE192" s="171">
        <v>31.240470013679445</v>
      </c>
      <c r="AF192" s="170">
        <v>32.209665581433235</v>
      </c>
      <c r="AG192" s="171">
        <v>32.012085042335272</v>
      </c>
      <c r="AH192" s="171">
        <v>31.059674914807772</v>
      </c>
      <c r="AI192" s="171">
        <v>29.391128908693567</v>
      </c>
      <c r="AJ192" s="171">
        <v>32.582631820991416</v>
      </c>
      <c r="AK192" s="170">
        <v>33.547311276048561</v>
      </c>
      <c r="AL192" s="171">
        <v>33.268227962993805</v>
      </c>
      <c r="AM192" s="171">
        <v>32.201272161422352</v>
      </c>
      <c r="AN192" s="171">
        <v>30.464398202416071</v>
      </c>
      <c r="AO192" s="171">
        <v>35.442787494144831</v>
      </c>
      <c r="AP192" s="170">
        <v>32.893396159044748</v>
      </c>
      <c r="AQ192" s="171">
        <v>32.867056103417553</v>
      </c>
      <c r="AR192" s="171">
        <v>31.945789313069071</v>
      </c>
      <c r="AS192" s="171">
        <v>30.091960096585179</v>
      </c>
      <c r="AT192" s="171">
        <v>33.010506866152454</v>
      </c>
      <c r="AU192" s="170">
        <v>32.08250022844009</v>
      </c>
      <c r="AV192" s="171">
        <v>31.728269192062701</v>
      </c>
      <c r="AW192" s="171">
        <v>30.941526922601749</v>
      </c>
      <c r="AX192" s="171">
        <v>29.639482048304945</v>
      </c>
      <c r="AY192" s="171">
        <v>33.277357837232103</v>
      </c>
      <c r="AZ192" s="170">
        <v>31.942911451135377</v>
      </c>
      <c r="BA192" s="171">
        <v>31.665060074666698</v>
      </c>
      <c r="BB192" s="171">
        <v>31.02439903525396</v>
      </c>
      <c r="BC192" s="171">
        <v>30.3297177789374</v>
      </c>
      <c r="BD192" s="171">
        <v>33.952355860196455</v>
      </c>
      <c r="BE192" s="170">
        <v>29.638303607626145</v>
      </c>
      <c r="BF192" s="171">
        <v>29.458431250383018</v>
      </c>
      <c r="BG192" s="171">
        <v>28.840124671771719</v>
      </c>
      <c r="BH192" s="171">
        <v>27.922757877401132</v>
      </c>
      <c r="BI192" s="172">
        <v>31.898693631779249</v>
      </c>
    </row>
    <row r="193" spans="1:61" x14ac:dyDescent="0.25">
      <c r="A193" s="173" t="s">
        <v>1698</v>
      </c>
      <c r="B193" s="170">
        <v>31.060035994686363</v>
      </c>
      <c r="C193" s="171">
        <v>30.791459531384739</v>
      </c>
      <c r="D193" s="171">
        <v>31.12308568494144</v>
      </c>
      <c r="E193" s="171">
        <v>31.131397532766595</v>
      </c>
      <c r="F193" s="171">
        <v>32.107704708154579</v>
      </c>
      <c r="G193" s="170">
        <v>30.563386862589969</v>
      </c>
      <c r="H193" s="171">
        <v>30.351079833165787</v>
      </c>
      <c r="I193" s="171">
        <v>30.405086083601603</v>
      </c>
      <c r="J193" s="171">
        <v>29.930577940674702</v>
      </c>
      <c r="K193" s="171">
        <v>31.170468655464255</v>
      </c>
      <c r="L193" s="170">
        <v>28.826914334781993</v>
      </c>
      <c r="M193" s="171">
        <v>28.549834514710373</v>
      </c>
      <c r="N193" s="171">
        <v>28.724015100027849</v>
      </c>
      <c r="O193" s="171">
        <v>28.293407701504666</v>
      </c>
      <c r="P193" s="171">
        <v>30.159430673645517</v>
      </c>
      <c r="Q193" s="170">
        <v>25.924338374621758</v>
      </c>
      <c r="R193" s="171">
        <v>25.873942885127484</v>
      </c>
      <c r="S193" s="171">
        <v>25.785079034348165</v>
      </c>
      <c r="T193" s="171">
        <v>25.459080854050054</v>
      </c>
      <c r="U193" s="171">
        <v>26.668689442389233</v>
      </c>
      <c r="V193" s="170">
        <v>26.285988554888519</v>
      </c>
      <c r="W193" s="171">
        <v>25.942898275098873</v>
      </c>
      <c r="X193" s="171">
        <v>25.767911626689163</v>
      </c>
      <c r="Y193" s="171">
        <v>25.564880546572553</v>
      </c>
      <c r="Z193" s="171">
        <v>26.635405739047187</v>
      </c>
      <c r="AA193" s="170">
        <v>27.614613656874372</v>
      </c>
      <c r="AB193" s="171">
        <v>27.493009632863135</v>
      </c>
      <c r="AC193" s="171">
        <v>27.23675224259431</v>
      </c>
      <c r="AD193" s="171">
        <v>26.88954496248752</v>
      </c>
      <c r="AE193" s="171">
        <v>28.075087535924236</v>
      </c>
      <c r="AF193" s="170">
        <v>28.778301825046135</v>
      </c>
      <c r="AG193" s="171">
        <v>28.509982205392053</v>
      </c>
      <c r="AH193" s="171">
        <v>28.467155762416215</v>
      </c>
      <c r="AI193" s="171">
        <v>28.004127068591533</v>
      </c>
      <c r="AJ193" s="171">
        <v>29.504942852278315</v>
      </c>
      <c r="AK193" s="170">
        <v>31.047984112409605</v>
      </c>
      <c r="AL193" s="171">
        <v>30.774034516149982</v>
      </c>
      <c r="AM193" s="171">
        <v>30.78680119778706</v>
      </c>
      <c r="AN193" s="171">
        <v>30.033530192363919</v>
      </c>
      <c r="AO193" s="171">
        <v>32.936030479024382</v>
      </c>
      <c r="AP193" s="170">
        <v>30.587387731205414</v>
      </c>
      <c r="AQ193" s="171">
        <v>30.56698246673815</v>
      </c>
      <c r="AR193" s="171">
        <v>30.654348464684048</v>
      </c>
      <c r="AS193" s="171">
        <v>29.774646309486659</v>
      </c>
      <c r="AT193" s="171">
        <v>30.885794691300255</v>
      </c>
      <c r="AU193" s="170">
        <v>29.863783120353318</v>
      </c>
      <c r="AV193" s="171">
        <v>29.465315511709409</v>
      </c>
      <c r="AW193" s="171">
        <v>29.434319157669883</v>
      </c>
      <c r="AX193" s="171">
        <v>29.031242228931013</v>
      </c>
      <c r="AY193" s="171">
        <v>31.061480879675024</v>
      </c>
      <c r="AZ193" s="170">
        <v>31.145449265358021</v>
      </c>
      <c r="BA193" s="171">
        <v>30.815916757005454</v>
      </c>
      <c r="BB193" s="171">
        <v>30.92907944962889</v>
      </c>
      <c r="BC193" s="171">
        <v>30.953380501442709</v>
      </c>
      <c r="BD193" s="171">
        <v>33.224899245939788</v>
      </c>
      <c r="BE193" s="170">
        <v>27.390220963677205</v>
      </c>
      <c r="BF193" s="171">
        <v>26.922828281354423</v>
      </c>
      <c r="BG193" s="171">
        <v>27.152467495638156</v>
      </c>
      <c r="BH193" s="171">
        <v>26.811295205299992</v>
      </c>
      <c r="BI193" s="172">
        <v>29.802338671232175</v>
      </c>
    </row>
    <row r="194" spans="1:61" x14ac:dyDescent="0.25">
      <c r="A194" s="173" t="s">
        <v>1699</v>
      </c>
      <c r="B194" s="170">
        <v>30.200522624329658</v>
      </c>
      <c r="C194" s="171">
        <v>30.214133463173859</v>
      </c>
      <c r="D194" s="171">
        <v>30.21527005337126</v>
      </c>
      <c r="E194" s="171">
        <v>30.223163505393096</v>
      </c>
      <c r="F194" s="171">
        <v>30.507942179335032</v>
      </c>
      <c r="G194" s="170">
        <v>30.630013423057438</v>
      </c>
      <c r="H194" s="171">
        <v>30</v>
      </c>
      <c r="I194" s="171">
        <v>31.419952334144288</v>
      </c>
      <c r="J194" s="171">
        <v>31.417436403059828</v>
      </c>
      <c r="K194" s="171">
        <v>31.785584148839046</v>
      </c>
      <c r="L194" s="170">
        <v>30.000000000000004</v>
      </c>
      <c r="M194" s="171">
        <v>30</v>
      </c>
      <c r="N194" s="171">
        <v>30.000000000000004</v>
      </c>
      <c r="O194" s="171">
        <v>30</v>
      </c>
      <c r="P194" s="171">
        <v>30.000000000000004</v>
      </c>
      <c r="Q194" s="170">
        <v>29.335373709311611</v>
      </c>
      <c r="R194" s="171">
        <v>29.268391784763249</v>
      </c>
      <c r="S194" s="171">
        <v>29.236314565201788</v>
      </c>
      <c r="T194" s="171">
        <v>29.343209217891186</v>
      </c>
      <c r="U194" s="171">
        <v>29.848381021013935</v>
      </c>
      <c r="V194" s="170">
        <v>29.684666887304036</v>
      </c>
      <c r="W194" s="171">
        <v>29.390958536335674</v>
      </c>
      <c r="X194" s="171">
        <v>29.434195106119788</v>
      </c>
      <c r="Y194" s="171">
        <v>29.423747152283081</v>
      </c>
      <c r="Z194" s="171">
        <v>29.914331638180176</v>
      </c>
      <c r="AA194" s="170">
        <v>30.000000000000004</v>
      </c>
      <c r="AB194" s="171">
        <v>29.937575074588846</v>
      </c>
      <c r="AC194" s="171">
        <v>29.975748009648278</v>
      </c>
      <c r="AD194" s="171">
        <v>29.989012738105124</v>
      </c>
      <c r="AE194" s="171">
        <v>29.999999999999996</v>
      </c>
      <c r="AF194" s="170">
        <v>30.03002873668154</v>
      </c>
      <c r="AG194" s="171">
        <v>30.000000000000004</v>
      </c>
      <c r="AH194" s="171">
        <v>30.000000000000004</v>
      </c>
      <c r="AI194" s="171">
        <v>30.000000000000007</v>
      </c>
      <c r="AJ194" s="171">
        <v>30.193089817045855</v>
      </c>
      <c r="AK194" s="170">
        <v>30.669838314393608</v>
      </c>
      <c r="AL194" s="171">
        <v>30.439653497491609</v>
      </c>
      <c r="AM194" s="171">
        <v>30.585713375313858</v>
      </c>
      <c r="AN194" s="171">
        <v>30.468300225101405</v>
      </c>
      <c r="AO194" s="171">
        <v>32.10216124544079</v>
      </c>
      <c r="AP194" s="170">
        <v>31.388871479064122</v>
      </c>
      <c r="AQ194" s="171">
        <v>31.335814065874324</v>
      </c>
      <c r="AR194" s="171">
        <v>32.837432500235813</v>
      </c>
      <c r="AS194" s="171">
        <v>32.522044348229961</v>
      </c>
      <c r="AT194" s="171">
        <v>33.005034298881419</v>
      </c>
      <c r="AU194" s="170">
        <v>30.156262166165945</v>
      </c>
      <c r="AV194" s="171">
        <v>30.148490223414079</v>
      </c>
      <c r="AW194" s="171">
        <v>30.075210482897145</v>
      </c>
      <c r="AX194" s="171">
        <v>30.075079201201319</v>
      </c>
      <c r="AY194" s="171">
        <v>30.902655292524628</v>
      </c>
      <c r="AZ194" s="170">
        <v>30.024471463753088</v>
      </c>
      <c r="BA194" s="171">
        <v>28.814227283867272</v>
      </c>
      <c r="BB194" s="171">
        <v>30.135982042518865</v>
      </c>
      <c r="BC194" s="171">
        <v>30.135881119400814</v>
      </c>
      <c r="BD194" s="171">
        <v>30.221086867663075</v>
      </c>
      <c r="BE194" s="170">
        <v>25.037246685476362</v>
      </c>
      <c r="BF194" s="171">
        <v>25.021093191428513</v>
      </c>
      <c r="BG194" s="171">
        <v>27.760846406227373</v>
      </c>
      <c r="BH194" s="171">
        <v>28.850806634057157</v>
      </c>
      <c r="BI194" s="172">
        <v>27.771775503003521</v>
      </c>
    </row>
    <row r="195" spans="1:61" x14ac:dyDescent="0.25">
      <c r="A195" s="173" t="s">
        <v>1700</v>
      </c>
      <c r="B195" s="170">
        <v>30.414141493064079</v>
      </c>
      <c r="C195" s="171">
        <v>29.843999197169278</v>
      </c>
      <c r="D195" s="171">
        <v>30.727398801468571</v>
      </c>
      <c r="E195" s="171">
        <v>30.716436919966508</v>
      </c>
      <c r="F195" s="171">
        <v>31.334076848439942</v>
      </c>
      <c r="G195" s="170">
        <v>30.592065861875852</v>
      </c>
      <c r="H195" s="171">
        <v>29.629755461759874</v>
      </c>
      <c r="I195" s="171">
        <v>30.569947656845155</v>
      </c>
      <c r="J195" s="171">
        <v>29.333065548401297</v>
      </c>
      <c r="K195" s="171">
        <v>31.521017997877959</v>
      </c>
      <c r="L195" s="170">
        <v>28.617115911388151</v>
      </c>
      <c r="M195" s="171">
        <v>28.174571308385417</v>
      </c>
      <c r="N195" s="171">
        <v>27.710649546513164</v>
      </c>
      <c r="O195" s="171">
        <v>27.539364125548261</v>
      </c>
      <c r="P195" s="171">
        <v>30.465909412132948</v>
      </c>
      <c r="Q195" s="170">
        <v>27.455403677186514</v>
      </c>
      <c r="R195" s="171">
        <v>26.947140216093782</v>
      </c>
      <c r="S195" s="171">
        <v>26.935038921209813</v>
      </c>
      <c r="T195" s="171">
        <v>26.428297207234465</v>
      </c>
      <c r="U195" s="171">
        <v>28.508062984675082</v>
      </c>
      <c r="V195" s="170">
        <v>27.356758895800382</v>
      </c>
      <c r="W195" s="171">
        <v>27.062321169293501</v>
      </c>
      <c r="X195" s="171">
        <v>26.189203000233611</v>
      </c>
      <c r="Y195" s="171">
        <v>26.255552156701153</v>
      </c>
      <c r="Z195" s="171">
        <v>28.132003303929086</v>
      </c>
      <c r="AA195" s="170">
        <v>29.462894022234007</v>
      </c>
      <c r="AB195" s="171">
        <v>29.298858290551799</v>
      </c>
      <c r="AC195" s="171">
        <v>28.607088970692562</v>
      </c>
      <c r="AD195" s="171">
        <v>28.139808387942747</v>
      </c>
      <c r="AE195" s="171">
        <v>29.523755143239789</v>
      </c>
      <c r="AF195" s="170">
        <v>30.515085395417298</v>
      </c>
      <c r="AG195" s="171">
        <v>30.264671646758291</v>
      </c>
      <c r="AH195" s="171">
        <v>30.01041967864747</v>
      </c>
      <c r="AI195" s="171">
        <v>29.436226174131335</v>
      </c>
      <c r="AJ195" s="171">
        <v>31.169398783020021</v>
      </c>
      <c r="AK195" s="170">
        <v>32.254531243488273</v>
      </c>
      <c r="AL195" s="171">
        <v>31.991089435393032</v>
      </c>
      <c r="AM195" s="171">
        <v>31.761691694288391</v>
      </c>
      <c r="AN195" s="171">
        <v>30.537915274430457</v>
      </c>
      <c r="AO195" s="171">
        <v>34.670365127796899</v>
      </c>
      <c r="AP195" s="170">
        <v>31.714621621816971</v>
      </c>
      <c r="AQ195" s="171">
        <v>31.286533548786561</v>
      </c>
      <c r="AR195" s="171">
        <v>31.750286192817512</v>
      </c>
      <c r="AS195" s="171">
        <v>29.956560056870597</v>
      </c>
      <c r="AT195" s="171">
        <v>31.944618445176229</v>
      </c>
      <c r="AU195" s="170">
        <v>30.56631279679906</v>
      </c>
      <c r="AV195" s="171">
        <v>30.017021944779898</v>
      </c>
      <c r="AW195" s="171">
        <v>30.068904715789305</v>
      </c>
      <c r="AX195" s="171">
        <v>29.145838904368954</v>
      </c>
      <c r="AY195" s="171">
        <v>31.663671438576827</v>
      </c>
      <c r="AZ195" s="170">
        <v>30.547670873040687</v>
      </c>
      <c r="BA195" s="171">
        <v>30.335022681174998</v>
      </c>
      <c r="BB195" s="171">
        <v>30.506593385149483</v>
      </c>
      <c r="BC195" s="171">
        <v>31.06997406191536</v>
      </c>
      <c r="BD195" s="171">
        <v>32.748919439291392</v>
      </c>
      <c r="BE195" s="170">
        <v>27.799975141072704</v>
      </c>
      <c r="BF195" s="171">
        <v>26.987180123208553</v>
      </c>
      <c r="BG195" s="171">
        <v>27.674160755461493</v>
      </c>
      <c r="BH195" s="171">
        <v>26.68369741323777</v>
      </c>
      <c r="BI195" s="172">
        <v>30.126937242505559</v>
      </c>
    </row>
    <row r="196" spans="1:61" x14ac:dyDescent="0.25">
      <c r="A196" s="173" t="s">
        <v>1701</v>
      </c>
      <c r="B196" s="170">
        <v>30.898171579347522</v>
      </c>
      <c r="C196" s="171">
        <v>30.603929395498206</v>
      </c>
      <c r="D196" s="171">
        <v>31.216215483883843</v>
      </c>
      <c r="E196" s="171">
        <v>31.204855433940239</v>
      </c>
      <c r="F196" s="171">
        <v>31.830761752961742</v>
      </c>
      <c r="G196" s="170">
        <v>31.076698446421851</v>
      </c>
      <c r="H196" s="171">
        <v>30.270575272073376</v>
      </c>
      <c r="I196" s="171">
        <v>31.250228966488915</v>
      </c>
      <c r="J196" s="171">
        <v>30.66005308678664</v>
      </c>
      <c r="K196" s="171">
        <v>32.023320798480022</v>
      </c>
      <c r="L196" s="170">
        <v>29.092822017176463</v>
      </c>
      <c r="M196" s="171">
        <v>28.906501205720275</v>
      </c>
      <c r="N196" s="171">
        <v>29.037924135744422</v>
      </c>
      <c r="O196" s="171">
        <v>28.858895825209554</v>
      </c>
      <c r="P196" s="171">
        <v>30.867192125477374</v>
      </c>
      <c r="Q196" s="170">
        <v>27.429699709066735</v>
      </c>
      <c r="R196" s="171">
        <v>26.984112393253955</v>
      </c>
      <c r="S196" s="171">
        <v>27.315404385472164</v>
      </c>
      <c r="T196" s="171">
        <v>27.279475929941338</v>
      </c>
      <c r="U196" s="171">
        <v>28.422596544705772</v>
      </c>
      <c r="V196" s="170">
        <v>27.791627110183953</v>
      </c>
      <c r="W196" s="171">
        <v>27.494555235622098</v>
      </c>
      <c r="X196" s="171">
        <v>27.417605504400164</v>
      </c>
      <c r="Y196" s="171">
        <v>27.486621007336403</v>
      </c>
      <c r="Z196" s="171">
        <v>28.582003303929085</v>
      </c>
      <c r="AA196" s="170">
        <v>29.775539911803232</v>
      </c>
      <c r="AB196" s="171">
        <v>29.629604682725759</v>
      </c>
      <c r="AC196" s="171">
        <v>29.671026469707236</v>
      </c>
      <c r="AD196" s="171">
        <v>30.245225967812427</v>
      </c>
      <c r="AE196" s="171">
        <v>29.994143761507857</v>
      </c>
      <c r="AF196" s="170">
        <v>30.936356438786369</v>
      </c>
      <c r="AG196" s="171">
        <v>30.67112840601089</v>
      </c>
      <c r="AH196" s="171">
        <v>31.028474864711555</v>
      </c>
      <c r="AI196" s="171">
        <v>31.385515565719672</v>
      </c>
      <c r="AJ196" s="171">
        <v>31.666877796777666</v>
      </c>
      <c r="AK196" s="170">
        <v>32.767140247173153</v>
      </c>
      <c r="AL196" s="171">
        <v>32.501496269172897</v>
      </c>
      <c r="AM196" s="171">
        <v>32.413006598475178</v>
      </c>
      <c r="AN196" s="171">
        <v>31.949107063204739</v>
      </c>
      <c r="AO196" s="171">
        <v>35.267089406123091</v>
      </c>
      <c r="AP196" s="170">
        <v>32.218967090949825</v>
      </c>
      <c r="AQ196" s="171">
        <v>31.934829303653139</v>
      </c>
      <c r="AR196" s="171">
        <v>32.257393930074343</v>
      </c>
      <c r="AS196" s="171">
        <v>31.391144317618402</v>
      </c>
      <c r="AT196" s="171">
        <v>32.451732826771277</v>
      </c>
      <c r="AU196" s="170">
        <v>31.051250965678598</v>
      </c>
      <c r="AV196" s="171">
        <v>30.575271246240916</v>
      </c>
      <c r="AW196" s="171">
        <v>30.546649450229751</v>
      </c>
      <c r="AX196" s="171">
        <v>30.448423587271414</v>
      </c>
      <c r="AY196" s="171">
        <v>32.168570005136104</v>
      </c>
      <c r="AZ196" s="170">
        <v>31.034958645887997</v>
      </c>
      <c r="BA196" s="171">
        <v>30.817360623916503</v>
      </c>
      <c r="BB196" s="171">
        <v>30.988570304672482</v>
      </c>
      <c r="BC196" s="171">
        <v>31.755715817627234</v>
      </c>
      <c r="BD196" s="171">
        <v>33.303410009377195</v>
      </c>
      <c r="BE196" s="170">
        <v>28.242518709253275</v>
      </c>
      <c r="BF196" s="171">
        <v>27.545178202999377</v>
      </c>
      <c r="BG196" s="171">
        <v>28.116679304197756</v>
      </c>
      <c r="BH196" s="171">
        <v>27.872566176079491</v>
      </c>
      <c r="BI196" s="172">
        <v>30.604022753328739</v>
      </c>
    </row>
    <row r="197" spans="1:61" x14ac:dyDescent="0.25">
      <c r="A197" s="173" t="s">
        <v>1702</v>
      </c>
      <c r="B197" s="170">
        <v>31.066650796834825</v>
      </c>
      <c r="C197" s="171">
        <v>30.422840340757041</v>
      </c>
      <c r="D197" s="171">
        <v>31.386805476983113</v>
      </c>
      <c r="E197" s="171">
        <v>31.375927928460161</v>
      </c>
      <c r="F197" s="171">
        <v>32.006323387802347</v>
      </c>
      <c r="G197" s="170">
        <v>31.248997374651463</v>
      </c>
      <c r="H197" s="171">
        <v>30.098244619409463</v>
      </c>
      <c r="I197" s="171">
        <v>31.419763472833164</v>
      </c>
      <c r="J197" s="171">
        <v>30.84005645038798</v>
      </c>
      <c r="K197" s="171">
        <v>32.200645989093687</v>
      </c>
      <c r="L197" s="170">
        <v>29.250245409631379</v>
      </c>
      <c r="M197" s="171">
        <v>28.820184122467886</v>
      </c>
      <c r="N197" s="171">
        <v>29.203067618409168</v>
      </c>
      <c r="O197" s="171">
        <v>29.018895825209558</v>
      </c>
      <c r="P197" s="171">
        <v>31.040194087723858</v>
      </c>
      <c r="Q197" s="170">
        <v>27.577376878093716</v>
      </c>
      <c r="R197" s="171">
        <v>26.98430201095773</v>
      </c>
      <c r="S197" s="171">
        <v>27.467701862790467</v>
      </c>
      <c r="T197" s="171">
        <v>27.434453091119966</v>
      </c>
      <c r="U197" s="171">
        <v>28.577597648998616</v>
      </c>
      <c r="V197" s="170">
        <v>27.941627110183955</v>
      </c>
      <c r="W197" s="171">
        <v>27.646789301950697</v>
      </c>
      <c r="X197" s="171">
        <v>27.575365112563638</v>
      </c>
      <c r="Y197" s="171">
        <v>27.6466210073364</v>
      </c>
      <c r="Z197" s="171">
        <v>28.734229110206549</v>
      </c>
      <c r="AA197" s="170">
        <v>29.951453331120995</v>
      </c>
      <c r="AB197" s="171">
        <v>29.798041101943124</v>
      </c>
      <c r="AC197" s="171">
        <v>29.857030434645523</v>
      </c>
      <c r="AD197" s="171">
        <v>30.68831513454829</v>
      </c>
      <c r="AE197" s="171">
        <v>30.156694010624431</v>
      </c>
      <c r="AF197" s="170">
        <v>31.108790418858899</v>
      </c>
      <c r="AG197" s="171">
        <v>30.846025176297044</v>
      </c>
      <c r="AH197" s="171">
        <v>31.296546463018434</v>
      </c>
      <c r="AI197" s="171">
        <v>31.836021228197023</v>
      </c>
      <c r="AJ197" s="171">
        <v>31.839389002394721</v>
      </c>
      <c r="AK197" s="170">
        <v>32.944932089894344</v>
      </c>
      <c r="AL197" s="171">
        <v>32.676696672322429</v>
      </c>
      <c r="AM197" s="171">
        <v>32.593006238599237</v>
      </c>
      <c r="AN197" s="171">
        <v>32.132115503642773</v>
      </c>
      <c r="AO197" s="171">
        <v>35.559526050823294</v>
      </c>
      <c r="AP197" s="170">
        <v>32.393883629319625</v>
      </c>
      <c r="AQ197" s="171">
        <v>32.11168536780584</v>
      </c>
      <c r="AR197" s="171">
        <v>32.434580361240556</v>
      </c>
      <c r="AS197" s="171">
        <v>31.568404117445073</v>
      </c>
      <c r="AT197" s="171">
        <v>32.628925723523452</v>
      </c>
      <c r="AU197" s="170">
        <v>31.221299934929178</v>
      </c>
      <c r="AV197" s="171">
        <v>30.646666207880468</v>
      </c>
      <c r="AW197" s="171">
        <v>30.711478557166938</v>
      </c>
      <c r="AX197" s="171">
        <v>30.626157131654011</v>
      </c>
      <c r="AY197" s="171">
        <v>32.345995237428212</v>
      </c>
      <c r="AZ197" s="170">
        <v>31.202173881062542</v>
      </c>
      <c r="BA197" s="171">
        <v>30.984838134445159</v>
      </c>
      <c r="BB197" s="171">
        <v>31.158413614427072</v>
      </c>
      <c r="BC197" s="171">
        <v>32.15594092401296</v>
      </c>
      <c r="BD197" s="171">
        <v>33.56334433197145</v>
      </c>
      <c r="BE197" s="170">
        <v>28.397362269216025</v>
      </c>
      <c r="BF197" s="171">
        <v>27.538634127194893</v>
      </c>
      <c r="BG197" s="171">
        <v>28.268946318042676</v>
      </c>
      <c r="BH197" s="171">
        <v>28.034835679234391</v>
      </c>
      <c r="BI197" s="172">
        <v>30.768915562921336</v>
      </c>
    </row>
    <row r="198" spans="1:61" x14ac:dyDescent="0.25">
      <c r="A198" s="173" t="s">
        <v>1703</v>
      </c>
      <c r="B198" s="170">
        <v>31.773826742957823</v>
      </c>
      <c r="C198" s="171">
        <v>31.497720808182926</v>
      </c>
      <c r="D198" s="171">
        <v>31.784636322395283</v>
      </c>
      <c r="E198" s="171">
        <v>31.683941755929414</v>
      </c>
      <c r="F198" s="171">
        <v>32.792499775313047</v>
      </c>
      <c r="G198" s="170">
        <v>31.854642614799733</v>
      </c>
      <c r="H198" s="171">
        <v>31.62827565107175</v>
      </c>
      <c r="I198" s="171">
        <v>31.688197732615766</v>
      </c>
      <c r="J198" s="171">
        <v>31.144448543283261</v>
      </c>
      <c r="K198" s="171">
        <v>32.575534039035702</v>
      </c>
      <c r="L198" s="170">
        <v>29.860773742773429</v>
      </c>
      <c r="M198" s="171">
        <v>29.640468777614352</v>
      </c>
      <c r="N198" s="171">
        <v>29.647257501992229</v>
      </c>
      <c r="O198" s="171">
        <v>29.373220191232448</v>
      </c>
      <c r="P198" s="171">
        <v>31.610017166331644</v>
      </c>
      <c r="Q198" s="170">
        <v>27.912550971623805</v>
      </c>
      <c r="R198" s="171">
        <v>27.810596966728905</v>
      </c>
      <c r="S198" s="171">
        <v>27.688306760338229</v>
      </c>
      <c r="T198" s="171">
        <v>27.50855638058259</v>
      </c>
      <c r="U198" s="171">
        <v>28.765804296460743</v>
      </c>
      <c r="V198" s="170">
        <v>28.102862525737255</v>
      </c>
      <c r="W198" s="171">
        <v>27.707552840687072</v>
      </c>
      <c r="X198" s="171">
        <v>27.476444403331993</v>
      </c>
      <c r="Y198" s="171">
        <v>27.479588723297052</v>
      </c>
      <c r="Z198" s="171">
        <v>28.738020449809429</v>
      </c>
      <c r="AA198" s="170">
        <v>29.63722779129013</v>
      </c>
      <c r="AB198" s="171">
        <v>29.511122481142298</v>
      </c>
      <c r="AC198" s="171">
        <v>29.334883755576929</v>
      </c>
      <c r="AD198" s="171">
        <v>29.00276508997824</v>
      </c>
      <c r="AE198" s="171">
        <v>30.130955849264303</v>
      </c>
      <c r="AF198" s="170">
        <v>31.067559067504515</v>
      </c>
      <c r="AG198" s="171">
        <v>30.862137541675661</v>
      </c>
      <c r="AH198" s="171">
        <v>30.867037013086414</v>
      </c>
      <c r="AI198" s="171">
        <v>30.464318959144052</v>
      </c>
      <c r="AJ198" s="171">
        <v>31.857164044311691</v>
      </c>
      <c r="AK198" s="170">
        <v>32.430675175539186</v>
      </c>
      <c r="AL198" s="171">
        <v>32.125540948756537</v>
      </c>
      <c r="AM198" s="171">
        <v>32.013687716159858</v>
      </c>
      <c r="AN198" s="171">
        <v>31.179617446722354</v>
      </c>
      <c r="AO198" s="171">
        <v>34.420606686579305</v>
      </c>
      <c r="AP198" s="170">
        <v>31.890133934702313</v>
      </c>
      <c r="AQ198" s="171">
        <v>31.807997764924409</v>
      </c>
      <c r="AR198" s="171">
        <v>31.859495932536298</v>
      </c>
      <c r="AS198" s="171">
        <v>30.980010610313172</v>
      </c>
      <c r="AT198" s="171">
        <v>32.216885908765853</v>
      </c>
      <c r="AU198" s="170">
        <v>31.405720209334191</v>
      </c>
      <c r="AV198" s="171">
        <v>30.999279824062892</v>
      </c>
      <c r="AW198" s="171">
        <v>30.908990431327535</v>
      </c>
      <c r="AX198" s="171">
        <v>30.483704046687027</v>
      </c>
      <c r="AY198" s="171">
        <v>32.767522827660272</v>
      </c>
      <c r="AZ198" s="170">
        <v>31.680510790827547</v>
      </c>
      <c r="BA198" s="171">
        <v>31.3166618452568</v>
      </c>
      <c r="BB198" s="171">
        <v>31.53174086217815</v>
      </c>
      <c r="BC198" s="171">
        <v>31.524952037565384</v>
      </c>
      <c r="BD198" s="171">
        <v>33.691430457966277</v>
      </c>
      <c r="BE198" s="170">
        <v>28.72416475373911</v>
      </c>
      <c r="BF198" s="171">
        <v>28.203957381861898</v>
      </c>
      <c r="BG198" s="171">
        <v>28.53610843911579</v>
      </c>
      <c r="BH198" s="171">
        <v>28.135865849262146</v>
      </c>
      <c r="BI198" s="172">
        <v>31.221652974029926</v>
      </c>
    </row>
    <row r="199" spans="1:61" x14ac:dyDescent="0.25">
      <c r="A199" s="173" t="s">
        <v>1704</v>
      </c>
      <c r="B199" s="170">
        <v>30.27454503754473</v>
      </c>
      <c r="C199" s="171">
        <v>30.117403229163571</v>
      </c>
      <c r="D199" s="171">
        <v>30.550604738704948</v>
      </c>
      <c r="E199" s="171">
        <v>30.547529623990805</v>
      </c>
      <c r="F199" s="171">
        <v>31.014655128456738</v>
      </c>
      <c r="G199" s="170">
        <v>29.724542252999445</v>
      </c>
      <c r="H199" s="171">
        <v>29.576764871159288</v>
      </c>
      <c r="I199" s="171">
        <v>30.013581344866846</v>
      </c>
      <c r="J199" s="171">
        <v>29.890859188817348</v>
      </c>
      <c r="K199" s="171">
        <v>30.778862575566905</v>
      </c>
      <c r="L199" s="170">
        <v>29.07551148439088</v>
      </c>
      <c r="M199" s="171">
        <v>28.86745441851566</v>
      </c>
      <c r="N199" s="171">
        <v>29.059554752065317</v>
      </c>
      <c r="O199" s="171">
        <v>29.028384288904718</v>
      </c>
      <c r="P199" s="171">
        <v>30.253215530564674</v>
      </c>
      <c r="Q199" s="170">
        <v>26.898160794556805</v>
      </c>
      <c r="R199" s="171">
        <v>26.664998438982579</v>
      </c>
      <c r="S199" s="171">
        <v>27.113263368365313</v>
      </c>
      <c r="T199" s="171">
        <v>27.275030331299483</v>
      </c>
      <c r="U199" s="171">
        <v>27.562803504416223</v>
      </c>
      <c r="V199" s="170">
        <v>27.278512352527876</v>
      </c>
      <c r="W199" s="171">
        <v>27.125720881209201</v>
      </c>
      <c r="X199" s="171">
        <v>26.998419530993999</v>
      </c>
      <c r="Y199" s="171">
        <v>27.404483853646948</v>
      </c>
      <c r="Z199" s="171">
        <v>27.950041308111182</v>
      </c>
      <c r="AA199" s="170">
        <v>28.772277804982352</v>
      </c>
      <c r="AB199" s="171">
        <v>28.666227711500571</v>
      </c>
      <c r="AC199" s="171">
        <v>28.680713278996073</v>
      </c>
      <c r="AD199" s="171">
        <v>29.130204325096621</v>
      </c>
      <c r="AE199" s="171">
        <v>29.464200845866856</v>
      </c>
      <c r="AF199" s="170">
        <v>29.717661134691603</v>
      </c>
      <c r="AG199" s="171">
        <v>29.779447857451249</v>
      </c>
      <c r="AH199" s="171">
        <v>30.117130452363977</v>
      </c>
      <c r="AI199" s="171">
        <v>30.230969449431718</v>
      </c>
      <c r="AJ199" s="171">
        <v>30.841376301461633</v>
      </c>
      <c r="AK199" s="170">
        <v>30.865032876207735</v>
      </c>
      <c r="AL199" s="171">
        <v>30.330196860063634</v>
      </c>
      <c r="AM199" s="171">
        <v>30.937493674055869</v>
      </c>
      <c r="AN199" s="171">
        <v>30.93608774613142</v>
      </c>
      <c r="AO199" s="171">
        <v>32.54795801312774</v>
      </c>
      <c r="AP199" s="170">
        <v>30.705619142615522</v>
      </c>
      <c r="AQ199" s="171">
        <v>30.153454279112612</v>
      </c>
      <c r="AR199" s="171">
        <v>31.161369914481405</v>
      </c>
      <c r="AS199" s="171">
        <v>30.87734845055979</v>
      </c>
      <c r="AT199" s="171">
        <v>30.918177848013723</v>
      </c>
      <c r="AU199" s="170">
        <v>29.371935469132897</v>
      </c>
      <c r="AV199" s="171">
        <v>28.704757405697233</v>
      </c>
      <c r="AW199" s="171">
        <v>28.992304523698508</v>
      </c>
      <c r="AX199" s="171">
        <v>29.418476594228782</v>
      </c>
      <c r="AY199" s="171">
        <v>30.492451379745066</v>
      </c>
      <c r="AZ199" s="170">
        <v>28.646832927124247</v>
      </c>
      <c r="BA199" s="171">
        <v>28.484826030801894</v>
      </c>
      <c r="BB199" s="171">
        <v>29.438998501357879</v>
      </c>
      <c r="BC199" s="171">
        <v>29.441678143993123</v>
      </c>
      <c r="BD199" s="171">
        <v>29.621957504813444</v>
      </c>
      <c r="BE199" s="170">
        <v>24.762889442831316</v>
      </c>
      <c r="BF199" s="171">
        <v>24.731515199710511</v>
      </c>
      <c r="BG199" s="171">
        <v>25.237969409086741</v>
      </c>
      <c r="BH199" s="171">
        <v>26.525338611528628</v>
      </c>
      <c r="BI199" s="172">
        <v>25.3882796745369</v>
      </c>
    </row>
    <row r="200" spans="1:61" x14ac:dyDescent="0.25">
      <c r="A200" s="173" t="s">
        <v>1705</v>
      </c>
      <c r="B200" s="170">
        <v>30.559960793005303</v>
      </c>
      <c r="C200" s="171">
        <v>30.456441200083255</v>
      </c>
      <c r="D200" s="171">
        <v>30.563543827302173</v>
      </c>
      <c r="E200" s="171">
        <v>30.551802219271067</v>
      </c>
      <c r="F200" s="171">
        <v>30.955757094146584</v>
      </c>
      <c r="G200" s="170">
        <v>31.096070570316964</v>
      </c>
      <c r="H200" s="171">
        <v>30.924537053802776</v>
      </c>
      <c r="I200" s="171">
        <v>31.022335897246865</v>
      </c>
      <c r="J200" s="171">
        <v>30.924987908205381</v>
      </c>
      <c r="K200" s="171">
        <v>31.638825612554591</v>
      </c>
      <c r="L200" s="170">
        <v>29.548079588052534</v>
      </c>
      <c r="M200" s="171">
        <v>29.451524436466357</v>
      </c>
      <c r="N200" s="171">
        <v>29.529493893722776</v>
      </c>
      <c r="O200" s="171">
        <v>29.490484429734813</v>
      </c>
      <c r="P200" s="171">
        <v>30.708326699409202</v>
      </c>
      <c r="Q200" s="170">
        <v>27.892719628375026</v>
      </c>
      <c r="R200" s="171">
        <v>27.828423984573476</v>
      </c>
      <c r="S200" s="171">
        <v>27.80295933172815</v>
      </c>
      <c r="T200" s="171">
        <v>27.895219256887366</v>
      </c>
      <c r="U200" s="171">
        <v>28.530931842284133</v>
      </c>
      <c r="V200" s="170">
        <v>28.225198872036657</v>
      </c>
      <c r="W200" s="171">
        <v>27.949278001346695</v>
      </c>
      <c r="X200" s="171">
        <v>27.927151784916369</v>
      </c>
      <c r="Y200" s="171">
        <v>27.916717858272634</v>
      </c>
      <c r="Z200" s="171">
        <v>28.477468850211086</v>
      </c>
      <c r="AA200" s="170">
        <v>29.750743871889405</v>
      </c>
      <c r="AB200" s="171">
        <v>29.474712892320049</v>
      </c>
      <c r="AC200" s="171">
        <v>29.677485354164364</v>
      </c>
      <c r="AD200" s="171">
        <v>29.678797955887394</v>
      </c>
      <c r="AE200" s="171">
        <v>30.110936934691839</v>
      </c>
      <c r="AF200" s="170">
        <v>31.00749642547143</v>
      </c>
      <c r="AG200" s="171">
        <v>30.621944634333552</v>
      </c>
      <c r="AH200" s="171">
        <v>30.832644892272658</v>
      </c>
      <c r="AI200" s="171">
        <v>30.808676198909755</v>
      </c>
      <c r="AJ200" s="171">
        <v>31.456398712695741</v>
      </c>
      <c r="AK200" s="170">
        <v>32.098031003520866</v>
      </c>
      <c r="AL200" s="171">
        <v>31.831443165232027</v>
      </c>
      <c r="AM200" s="171">
        <v>31.996519137527333</v>
      </c>
      <c r="AN200" s="171">
        <v>31.869046890169805</v>
      </c>
      <c r="AO200" s="171">
        <v>33.529201168339426</v>
      </c>
      <c r="AP200" s="170">
        <v>31.774397698607167</v>
      </c>
      <c r="AQ200" s="171">
        <v>31.610122506305029</v>
      </c>
      <c r="AR200" s="171">
        <v>31.78306625649871</v>
      </c>
      <c r="AS200" s="171">
        <v>31.497211799379549</v>
      </c>
      <c r="AT200" s="171">
        <v>32.00193167494097</v>
      </c>
      <c r="AU200" s="170">
        <v>30.799660842597849</v>
      </c>
      <c r="AV200" s="171">
        <v>30.385176321896239</v>
      </c>
      <c r="AW200" s="171">
        <v>30.458654049250164</v>
      </c>
      <c r="AX200" s="171">
        <v>30.308438005856495</v>
      </c>
      <c r="AY200" s="171">
        <v>31.753113489284214</v>
      </c>
      <c r="AZ200" s="170">
        <v>30.265401326556734</v>
      </c>
      <c r="BA200" s="171">
        <v>30.154009749071175</v>
      </c>
      <c r="BB200" s="171">
        <v>30.363928116084221</v>
      </c>
      <c r="BC200" s="171">
        <v>30.363877024721553</v>
      </c>
      <c r="BD200" s="171">
        <v>30.458716396047151</v>
      </c>
      <c r="BE200" s="170">
        <v>26.209484742234153</v>
      </c>
      <c r="BF200" s="171">
        <v>26.180734348690148</v>
      </c>
      <c r="BG200" s="171">
        <v>26.38225692909511</v>
      </c>
      <c r="BH200" s="171">
        <v>27.35966836806055</v>
      </c>
      <c r="BI200" s="172">
        <v>26.390149094274946</v>
      </c>
    </row>
    <row r="201" spans="1:61" x14ac:dyDescent="0.25">
      <c r="A201" s="173" t="s">
        <v>1706</v>
      </c>
      <c r="B201" s="170">
        <v>30.806068302933298</v>
      </c>
      <c r="C201" s="171">
        <v>30.686492447444326</v>
      </c>
      <c r="D201" s="171">
        <v>30.854395633581291</v>
      </c>
      <c r="E201" s="171">
        <v>30.901531553042563</v>
      </c>
      <c r="F201" s="171">
        <v>31.28424253901758</v>
      </c>
      <c r="G201" s="170">
        <v>31.346070570316968</v>
      </c>
      <c r="H201" s="171">
        <v>31.151208424128523</v>
      </c>
      <c r="I201" s="171">
        <v>31.292565256923794</v>
      </c>
      <c r="J201" s="171">
        <v>31.196840350008259</v>
      </c>
      <c r="K201" s="171">
        <v>31.926326014755595</v>
      </c>
      <c r="L201" s="170">
        <v>29.49807958805253</v>
      </c>
      <c r="M201" s="171">
        <v>29.401524436466357</v>
      </c>
      <c r="N201" s="171">
        <v>29.479493893722776</v>
      </c>
      <c r="O201" s="171">
        <v>29.437938015423644</v>
      </c>
      <c r="P201" s="171">
        <v>30.660903466871908</v>
      </c>
      <c r="Q201" s="170">
        <v>27.870396797402005</v>
      </c>
      <c r="R201" s="171">
        <v>27.795773239264179</v>
      </c>
      <c r="S201" s="171">
        <v>27.775647266689269</v>
      </c>
      <c r="T201" s="171">
        <v>27.860592384818382</v>
      </c>
      <c r="U201" s="171">
        <v>28.50629139432203</v>
      </c>
      <c r="V201" s="170">
        <v>28.192970032200392</v>
      </c>
      <c r="W201" s="171">
        <v>27.916635166758706</v>
      </c>
      <c r="X201" s="171">
        <v>27.894911393079838</v>
      </c>
      <c r="Y201" s="171">
        <v>27.886717858272632</v>
      </c>
      <c r="Z201" s="171">
        <v>28.447468850211088</v>
      </c>
      <c r="AA201" s="170">
        <v>29.71297029395776</v>
      </c>
      <c r="AB201" s="171">
        <v>29.439935219607115</v>
      </c>
      <c r="AC201" s="171">
        <v>29.634866776497297</v>
      </c>
      <c r="AD201" s="171">
        <v>29.640995408266374</v>
      </c>
      <c r="AE201" s="171">
        <v>30.070936934691844</v>
      </c>
      <c r="AF201" s="170">
        <v>30.987496425471431</v>
      </c>
      <c r="AG201" s="171">
        <v>30.586889796358925</v>
      </c>
      <c r="AH201" s="171">
        <v>30.790140457692843</v>
      </c>
      <c r="AI201" s="171">
        <v>30.771106681235835</v>
      </c>
      <c r="AJ201" s="171">
        <v>31.418871110420195</v>
      </c>
      <c r="AK201" s="170">
        <v>32.078031003520863</v>
      </c>
      <c r="AL201" s="171">
        <v>31.808851814314071</v>
      </c>
      <c r="AM201" s="171">
        <v>31.966519137527335</v>
      </c>
      <c r="AN201" s="171">
        <v>31.846480288547795</v>
      </c>
      <c r="AO201" s="171">
        <v>33.50920116833943</v>
      </c>
      <c r="AP201" s="170">
        <v>31.732453874565419</v>
      </c>
      <c r="AQ201" s="171">
        <v>31.57511904797861</v>
      </c>
      <c r="AR201" s="171">
        <v>31.743066256498707</v>
      </c>
      <c r="AS201" s="171">
        <v>31.454409059327567</v>
      </c>
      <c r="AT201" s="171">
        <v>31.954593587928834</v>
      </c>
      <c r="AU201" s="170">
        <v>30.772265212033943</v>
      </c>
      <c r="AV201" s="171">
        <v>30.362603152897162</v>
      </c>
      <c r="AW201" s="171">
        <v>30.436060584322682</v>
      </c>
      <c r="AX201" s="171">
        <v>30.283293399446347</v>
      </c>
      <c r="AY201" s="171">
        <v>31.73053872157632</v>
      </c>
      <c r="AZ201" s="170">
        <v>30.242672832180244</v>
      </c>
      <c r="BA201" s="171">
        <v>30.134009749071179</v>
      </c>
      <c r="BB201" s="171">
        <v>30.339006461206921</v>
      </c>
      <c r="BC201" s="171">
        <v>30.338953829239998</v>
      </c>
      <c r="BD201" s="171">
        <v>30.4360175743934</v>
      </c>
      <c r="BE201" s="170">
        <v>26.189484742234153</v>
      </c>
      <c r="BF201" s="171">
        <v>26.168194288399075</v>
      </c>
      <c r="BG201" s="171">
        <v>26.359738380358852</v>
      </c>
      <c r="BH201" s="171">
        <v>27.342294490202374</v>
      </c>
      <c r="BI201" s="172">
        <v>26.365301137756212</v>
      </c>
    </row>
    <row r="202" spans="1:61" x14ac:dyDescent="0.25">
      <c r="A202" s="173" t="s">
        <v>1707</v>
      </c>
      <c r="B202" s="170">
        <v>29.666144542652862</v>
      </c>
      <c r="C202" s="171">
        <v>29.349764027236777</v>
      </c>
      <c r="D202" s="171">
        <v>30.425855164531331</v>
      </c>
      <c r="E202" s="171">
        <v>30.563323741408603</v>
      </c>
      <c r="F202" s="171">
        <v>30.545097211497367</v>
      </c>
      <c r="G202" s="170">
        <v>29.95576604766519</v>
      </c>
      <c r="H202" s="171">
        <v>29.762851697375734</v>
      </c>
      <c r="I202" s="171">
        <v>30.286165704175165</v>
      </c>
      <c r="J202" s="171">
        <v>30.373154362445661</v>
      </c>
      <c r="K202" s="171">
        <v>30.693722545463515</v>
      </c>
      <c r="L202" s="170">
        <v>28.863275765038392</v>
      </c>
      <c r="M202" s="171">
        <v>28.717645931588706</v>
      </c>
      <c r="N202" s="171">
        <v>29.013637067042925</v>
      </c>
      <c r="O202" s="171">
        <v>29.260726253855104</v>
      </c>
      <c r="P202" s="171">
        <v>29.937494318529442</v>
      </c>
      <c r="Q202" s="170">
        <v>27.297032713958384</v>
      </c>
      <c r="R202" s="171">
        <v>27.164359462520281</v>
      </c>
      <c r="S202" s="171">
        <v>27.634497942376651</v>
      </c>
      <c r="T202" s="171">
        <v>27.665283113139363</v>
      </c>
      <c r="U202" s="171">
        <v>27.791267909059584</v>
      </c>
      <c r="V202" s="170">
        <v>27.539041529559526</v>
      </c>
      <c r="W202" s="171">
        <v>27.457743455021792</v>
      </c>
      <c r="X202" s="171">
        <v>27.636081619022384</v>
      </c>
      <c r="Y202" s="171">
        <v>27.726913053189815</v>
      </c>
      <c r="Z202" s="171">
        <v>27.906575232768642</v>
      </c>
      <c r="AA202" s="170">
        <v>29.416834979771942</v>
      </c>
      <c r="AB202" s="171">
        <v>29.242427731937841</v>
      </c>
      <c r="AC202" s="171">
        <v>29.522061633901409</v>
      </c>
      <c r="AD202" s="171">
        <v>29.652135798446235</v>
      </c>
      <c r="AE202" s="171">
        <v>29.706597752482654</v>
      </c>
      <c r="AF202" s="170">
        <v>29.751366130042612</v>
      </c>
      <c r="AG202" s="171">
        <v>29.488831837207069</v>
      </c>
      <c r="AH202" s="171">
        <v>30.320506209230309</v>
      </c>
      <c r="AI202" s="171">
        <v>30.591149576329713</v>
      </c>
      <c r="AJ202" s="171">
        <v>30.731203618368692</v>
      </c>
      <c r="AK202" s="170">
        <v>29.709294657128911</v>
      </c>
      <c r="AL202" s="171">
        <v>29.205339134018992</v>
      </c>
      <c r="AM202" s="171">
        <v>30.310527135769945</v>
      </c>
      <c r="AN202" s="171">
        <v>30.896087746131421</v>
      </c>
      <c r="AO202" s="171">
        <v>30.37972445300354</v>
      </c>
      <c r="AP202" s="170">
        <v>30.398442251953366</v>
      </c>
      <c r="AQ202" s="171">
        <v>30.346881042632557</v>
      </c>
      <c r="AR202" s="171">
        <v>31.223698478991302</v>
      </c>
      <c r="AS202" s="171">
        <v>31.118251766727226</v>
      </c>
      <c r="AT202" s="171">
        <v>31.06494626851909</v>
      </c>
      <c r="AU202" s="170">
        <v>7.4819838015201645</v>
      </c>
      <c r="AV202" s="171">
        <v>6.2797182016764941</v>
      </c>
      <c r="AW202" s="171">
        <v>7.5804782024764572</v>
      </c>
      <c r="AX202" s="171">
        <v>8.2433369190819299</v>
      </c>
      <c r="AY202" s="171">
        <v>7.3172220105523635</v>
      </c>
      <c r="AZ202" s="170">
        <v>6.1563363665811801</v>
      </c>
      <c r="BA202" s="171">
        <v>6.0899582612251901</v>
      </c>
      <c r="BB202" s="171">
        <v>6.2202955093956298</v>
      </c>
      <c r="BC202" s="171">
        <v>6.2464705504593079</v>
      </c>
      <c r="BD202" s="171">
        <v>6.2619540831519229</v>
      </c>
      <c r="BE202" s="170">
        <v>5.2074227798170165</v>
      </c>
      <c r="BF202" s="171">
        <v>5.2021881921726667</v>
      </c>
      <c r="BG202" s="171">
        <v>5.2192182954043105</v>
      </c>
      <c r="BH202" s="171">
        <v>5.6152658015889738</v>
      </c>
      <c r="BI202" s="172">
        <v>5.3088230108119614</v>
      </c>
    </row>
    <row r="203" spans="1:61" x14ac:dyDescent="0.25">
      <c r="A203" s="173" t="s">
        <v>1708</v>
      </c>
      <c r="B203" s="170">
        <v>30.222114386231684</v>
      </c>
      <c r="C203" s="171">
        <v>29.898605170824535</v>
      </c>
      <c r="D203" s="171">
        <v>31.021868193782282</v>
      </c>
      <c r="E203" s="171">
        <v>31.134485582779167</v>
      </c>
      <c r="F203" s="171">
        <v>31.206652769702295</v>
      </c>
      <c r="G203" s="170">
        <v>30.515381268167797</v>
      </c>
      <c r="H203" s="171">
        <v>30.317472418034576</v>
      </c>
      <c r="I203" s="171">
        <v>30.848518967226138</v>
      </c>
      <c r="J203" s="171">
        <v>30.940462437950586</v>
      </c>
      <c r="K203" s="171">
        <v>31.268744935475112</v>
      </c>
      <c r="L203" s="170">
        <v>29.40065619559762</v>
      </c>
      <c r="M203" s="171">
        <v>29.26249874023776</v>
      </c>
      <c r="N203" s="171">
        <v>29.55583207911199</v>
      </c>
      <c r="O203" s="171">
        <v>29.805524680715301</v>
      </c>
      <c r="P203" s="171">
        <v>30.66953878784064</v>
      </c>
      <c r="Q203" s="170">
        <v>28.854322705621019</v>
      </c>
      <c r="R203" s="171">
        <v>28.714307704080078</v>
      </c>
      <c r="S203" s="171">
        <v>29.21171174961087</v>
      </c>
      <c r="T203" s="171">
        <v>29.240224194443044</v>
      </c>
      <c r="U203" s="171">
        <v>29.378193662501452</v>
      </c>
      <c r="V203" s="170">
        <v>28.927253770050644</v>
      </c>
      <c r="W203" s="171">
        <v>28.877340079331322</v>
      </c>
      <c r="X203" s="171">
        <v>29.030468958964722</v>
      </c>
      <c r="Y203" s="171">
        <v>29.137008887752582</v>
      </c>
      <c r="Z203" s="171">
        <v>29.228181327402098</v>
      </c>
      <c r="AA203" s="170">
        <v>30.023225819071165</v>
      </c>
      <c r="AB203" s="171">
        <v>29.882320839252227</v>
      </c>
      <c r="AC203" s="171">
        <v>30.110723077044344</v>
      </c>
      <c r="AD203" s="171">
        <v>30.240711342725685</v>
      </c>
      <c r="AE203" s="171">
        <v>30.298341066495031</v>
      </c>
      <c r="AF203" s="170">
        <v>30.343215685227989</v>
      </c>
      <c r="AG203" s="171">
        <v>30.041328614089373</v>
      </c>
      <c r="AH203" s="171">
        <v>30.885463721576329</v>
      </c>
      <c r="AI203" s="171">
        <v>31.163662436733802</v>
      </c>
      <c r="AJ203" s="171">
        <v>31.303714823985757</v>
      </c>
      <c r="AK203" s="170">
        <v>30.266331698149223</v>
      </c>
      <c r="AL203" s="171">
        <v>29.75238199830045</v>
      </c>
      <c r="AM203" s="171">
        <v>30.875713375313858</v>
      </c>
      <c r="AN203" s="171">
        <v>31.471259369139791</v>
      </c>
      <c r="AO203" s="171">
        <v>30.949222503308871</v>
      </c>
      <c r="AP203" s="170">
        <v>30.819962660190388</v>
      </c>
      <c r="AQ203" s="171">
        <v>30.802966911820221</v>
      </c>
      <c r="AR203" s="171">
        <v>31.803066256498706</v>
      </c>
      <c r="AS203" s="171">
        <v>31.700306589783519</v>
      </c>
      <c r="AT203" s="171">
        <v>31.649728483129149</v>
      </c>
      <c r="AU203" s="170">
        <v>7.9133577095072605</v>
      </c>
      <c r="AV203" s="171">
        <v>6.6349930146101217</v>
      </c>
      <c r="AW203" s="171">
        <v>8.0118192752358297</v>
      </c>
      <c r="AX203" s="171">
        <v>8.7106800278063901</v>
      </c>
      <c r="AY203" s="171">
        <v>7.7308472615212214</v>
      </c>
      <c r="AZ203" s="170">
        <v>6.5137610387258942</v>
      </c>
      <c r="BA203" s="171">
        <v>6.4376151011368394</v>
      </c>
      <c r="BB203" s="171">
        <v>6.5777375131796445</v>
      </c>
      <c r="BC203" s="171">
        <v>6.6692622751521071</v>
      </c>
      <c r="BD203" s="171">
        <v>6.6219819188307891</v>
      </c>
      <c r="BE203" s="170">
        <v>5.5043584205336105</v>
      </c>
      <c r="BF203" s="171">
        <v>5.4991228175130091</v>
      </c>
      <c r="BG203" s="171">
        <v>5.5160858659577503</v>
      </c>
      <c r="BH203" s="171">
        <v>5.9400568019967572</v>
      </c>
      <c r="BI203" s="172">
        <v>5.6131390867246207</v>
      </c>
    </row>
    <row r="204" spans="1:61" x14ac:dyDescent="0.25">
      <c r="A204" s="173" t="s">
        <v>1709</v>
      </c>
      <c r="B204" s="170">
        <v>30.520377032416256</v>
      </c>
      <c r="C204" s="171">
        <v>30.295698388391664</v>
      </c>
      <c r="D204" s="171">
        <v>30.962480224692019</v>
      </c>
      <c r="E204" s="171">
        <v>31.070297353769298</v>
      </c>
      <c r="F204" s="171">
        <v>31.137557652837561</v>
      </c>
      <c r="G204" s="170">
        <v>30.760447198196037</v>
      </c>
      <c r="H204" s="171">
        <v>30.655242789977454</v>
      </c>
      <c r="I204" s="171">
        <v>30.878367385053938</v>
      </c>
      <c r="J204" s="171">
        <v>30.840777661108365</v>
      </c>
      <c r="K204" s="171">
        <v>30.942859486268414</v>
      </c>
      <c r="L204" s="170">
        <v>29.905460018611755</v>
      </c>
      <c r="M204" s="171">
        <v>29.765060256801622</v>
      </c>
      <c r="N204" s="171">
        <v>30.060627738104703</v>
      </c>
      <c r="O204" s="171">
        <v>30.317711539205238</v>
      </c>
      <c r="P204" s="171">
        <v>31.194717575716734</v>
      </c>
      <c r="Q204" s="170">
        <v>30.343024714751305</v>
      </c>
      <c r="R204" s="171">
        <v>30.21191647026415</v>
      </c>
      <c r="S204" s="171">
        <v>30.583138442706176</v>
      </c>
      <c r="T204" s="171">
        <v>30.621754836703481</v>
      </c>
      <c r="U204" s="171">
        <v>30.707328991685436</v>
      </c>
      <c r="V204" s="170">
        <v>29.846509987005902</v>
      </c>
      <c r="W204" s="171">
        <v>29.735109949289658</v>
      </c>
      <c r="X204" s="171">
        <v>29.948922904218609</v>
      </c>
      <c r="Y204" s="171">
        <v>30.125910960169584</v>
      </c>
      <c r="Z204" s="171">
        <v>30.221653962015608</v>
      </c>
      <c r="AA204" s="170">
        <v>30.478367806695562</v>
      </c>
      <c r="AB204" s="171">
        <v>30.371636751970687</v>
      </c>
      <c r="AC204" s="171">
        <v>30.519546302281217</v>
      </c>
      <c r="AD204" s="171">
        <v>30.520667508980587</v>
      </c>
      <c r="AE204" s="171">
        <v>30.575826450281561</v>
      </c>
      <c r="AF204" s="170">
        <v>30.745636912169129</v>
      </c>
      <c r="AG204" s="171">
        <v>30.521318899762541</v>
      </c>
      <c r="AH204" s="171">
        <v>31.012841577245187</v>
      </c>
      <c r="AI204" s="171">
        <v>31.698633303815882</v>
      </c>
      <c r="AJ204" s="171">
        <v>31.838737235219867</v>
      </c>
      <c r="AK204" s="170">
        <v>30.51622373297878</v>
      </c>
      <c r="AL204" s="171">
        <v>30.110679510235425</v>
      </c>
      <c r="AM204" s="171">
        <v>30.899999999999995</v>
      </c>
      <c r="AN204" s="171">
        <v>31.027546048969068</v>
      </c>
      <c r="AO204" s="171">
        <v>30.782446351894031</v>
      </c>
      <c r="AP204" s="170">
        <v>30.779272632651733</v>
      </c>
      <c r="AQ204" s="171">
        <v>30.779155987133208</v>
      </c>
      <c r="AR204" s="171">
        <v>31.563840243754537</v>
      </c>
      <c r="AS204" s="171">
        <v>31.506779469340383</v>
      </c>
      <c r="AT204" s="171">
        <v>31.502566142937997</v>
      </c>
      <c r="AU204" s="170">
        <v>8.3247045092691305</v>
      </c>
      <c r="AV204" s="171">
        <v>6.9850895669058266</v>
      </c>
      <c r="AW204" s="171">
        <v>8.4309247059855004</v>
      </c>
      <c r="AX204" s="171">
        <v>9.1657244751461864</v>
      </c>
      <c r="AY204" s="171">
        <v>8.139953522902367</v>
      </c>
      <c r="AZ204" s="170">
        <v>6.8537773059497011</v>
      </c>
      <c r="BA204" s="171">
        <v>6.7776263778231183</v>
      </c>
      <c r="BB204" s="171">
        <v>6.9201011718409555</v>
      </c>
      <c r="BC204" s="171">
        <v>7.0170832296671595</v>
      </c>
      <c r="BD204" s="171">
        <v>6.9666552981191963</v>
      </c>
      <c r="BE204" s="170">
        <v>5.7961027913219754</v>
      </c>
      <c r="BF204" s="171">
        <v>5.7882788009490156</v>
      </c>
      <c r="BG204" s="171">
        <v>5.8052204503561127</v>
      </c>
      <c r="BH204" s="171">
        <v>6.2474306798549311</v>
      </c>
      <c r="BI204" s="172">
        <v>5.904924582016216</v>
      </c>
    </row>
    <row r="205" spans="1:61" x14ac:dyDescent="0.25">
      <c r="A205" s="173" t="s">
        <v>1710</v>
      </c>
      <c r="B205" s="170">
        <v>30.598985036815296</v>
      </c>
      <c r="C205" s="171">
        <v>30.515363043025779</v>
      </c>
      <c r="D205" s="171">
        <v>30.632053200855722</v>
      </c>
      <c r="E205" s="171">
        <v>30.648974464064541</v>
      </c>
      <c r="F205" s="171">
        <v>31.024245978103568</v>
      </c>
      <c r="G205" s="170">
        <v>31.163771642087358</v>
      </c>
      <c r="H205" s="171">
        <v>30.987657390468218</v>
      </c>
      <c r="I205" s="171">
        <v>31.12267993676226</v>
      </c>
      <c r="J205" s="171">
        <v>31.03912314347037</v>
      </c>
      <c r="K205" s="171">
        <v>31.776505134848374</v>
      </c>
      <c r="L205" s="170">
        <v>29.625460018611754</v>
      </c>
      <c r="M205" s="171">
        <v>29.531524436466359</v>
      </c>
      <c r="N205" s="171">
        <v>29.606954105141682</v>
      </c>
      <c r="O205" s="171">
        <v>29.563095998105084</v>
      </c>
      <c r="P205" s="171">
        <v>30.848326699409199</v>
      </c>
      <c r="Q205" s="170">
        <v>28.083071299054907</v>
      </c>
      <c r="R205" s="171">
        <v>27.953433763888469</v>
      </c>
      <c r="S205" s="171">
        <v>27.99102313661151</v>
      </c>
      <c r="T205" s="171">
        <v>28.088256109962519</v>
      </c>
      <c r="U205" s="171">
        <v>28.763657808207181</v>
      </c>
      <c r="V205" s="170">
        <v>28.461825833019105</v>
      </c>
      <c r="W205" s="171">
        <v>28.13415490226329</v>
      </c>
      <c r="X205" s="171">
        <v>28.177151784916365</v>
      </c>
      <c r="Y205" s="171">
        <v>28.16671785827263</v>
      </c>
      <c r="Z205" s="171">
        <v>28.718912276723856</v>
      </c>
      <c r="AA205" s="170">
        <v>29.953737516811749</v>
      </c>
      <c r="AB205" s="171">
        <v>29.649502553939286</v>
      </c>
      <c r="AC205" s="171">
        <v>29.87528062776876</v>
      </c>
      <c r="AD205" s="171">
        <v>29.894962542357217</v>
      </c>
      <c r="AE205" s="171">
        <v>30.318723741463792</v>
      </c>
      <c r="AF205" s="170">
        <v>31.234994030747966</v>
      </c>
      <c r="AG205" s="171">
        <v>30.819356170996137</v>
      </c>
      <c r="AH205" s="171">
        <v>31.042644892272662</v>
      </c>
      <c r="AI205" s="171">
        <v>31.065772148248048</v>
      </c>
      <c r="AJ205" s="171">
        <v>31.70403206971725</v>
      </c>
      <c r="AK205" s="170">
        <v>32.325822846242055</v>
      </c>
      <c r="AL205" s="171">
        <v>32.059240946780307</v>
      </c>
      <c r="AM205" s="171">
        <v>32.23170537707125</v>
      </c>
      <c r="AN205" s="171">
        <v>32.109046890169807</v>
      </c>
      <c r="AO205" s="171">
        <v>33.833856224031955</v>
      </c>
      <c r="AP205" s="170">
        <v>32.007907539519046</v>
      </c>
      <c r="AQ205" s="171">
        <v>31.83586547261277</v>
      </c>
      <c r="AR205" s="171">
        <v>32.060252687664921</v>
      </c>
      <c r="AS205" s="171">
        <v>31.741258905613513</v>
      </c>
      <c r="AT205" s="171">
        <v>32.232830557738161</v>
      </c>
      <c r="AU205" s="170">
        <v>31.024550042226803</v>
      </c>
      <c r="AV205" s="171">
        <v>30.597829689682936</v>
      </c>
      <c r="AW205" s="171">
        <v>30.686068602718763</v>
      </c>
      <c r="AX205" s="171">
        <v>30.535881273651306</v>
      </c>
      <c r="AY205" s="171">
        <v>31.983129523275903</v>
      </c>
      <c r="AZ205" s="170">
        <v>30.487936651186867</v>
      </c>
      <c r="BA205" s="171">
        <v>30.371459488880433</v>
      </c>
      <c r="BB205" s="171">
        <v>30.616918535727155</v>
      </c>
      <c r="BC205" s="171">
        <v>30.616856103810491</v>
      </c>
      <c r="BD205" s="171">
        <v>30.69304407654904</v>
      </c>
      <c r="BE205" s="170">
        <v>26.39164612666411</v>
      </c>
      <c r="BF205" s="171">
        <v>26.370282048962412</v>
      </c>
      <c r="BG205" s="171">
        <v>26.576644485272091</v>
      </c>
      <c r="BH205" s="171">
        <v>27.619668368060548</v>
      </c>
      <c r="BI205" s="172">
        <v>26.587086633047807</v>
      </c>
    </row>
    <row r="206" spans="1:61" x14ac:dyDescent="0.25">
      <c r="A206" s="173" t="s">
        <v>1711</v>
      </c>
      <c r="B206" s="170">
        <v>32.189893068006953</v>
      </c>
      <c r="C206" s="171">
        <v>32.079086096161276</v>
      </c>
      <c r="D206" s="171">
        <v>30.830878265468495</v>
      </c>
      <c r="E206" s="171">
        <v>29.989335613569331</v>
      </c>
      <c r="F206" s="171">
        <v>32.207337716410215</v>
      </c>
      <c r="G206" s="170">
        <v>33.223577600384026</v>
      </c>
      <c r="H206" s="171">
        <v>33.426045211321252</v>
      </c>
      <c r="I206" s="171">
        <v>30.955665159445935</v>
      </c>
      <c r="J206" s="171">
        <v>29.993555846128451</v>
      </c>
      <c r="K206" s="171">
        <v>32.487084787919166</v>
      </c>
      <c r="L206" s="170">
        <v>31.525306741298039</v>
      </c>
      <c r="M206" s="171">
        <v>31.266362244815987</v>
      </c>
      <c r="N206" s="171">
        <v>29.749966805241733</v>
      </c>
      <c r="O206" s="171">
        <v>28.461429199846602</v>
      </c>
      <c r="P206" s="171">
        <v>31.48911341571872</v>
      </c>
      <c r="Q206" s="170">
        <v>29.484417812811557</v>
      </c>
      <c r="R206" s="171">
        <v>29.467233877138749</v>
      </c>
      <c r="S206" s="171">
        <v>27.790093622068746</v>
      </c>
      <c r="T206" s="171">
        <v>26.523156207452978</v>
      </c>
      <c r="U206" s="171">
        <v>28.958525654817095</v>
      </c>
      <c r="V206" s="170">
        <v>28.696382338340175</v>
      </c>
      <c r="W206" s="171">
        <v>28.51645304499911</v>
      </c>
      <c r="X206" s="171">
        <v>27.737032299233167</v>
      </c>
      <c r="Y206" s="171">
        <v>25.482295420370878</v>
      </c>
      <c r="Z206" s="171">
        <v>29.045495724327068</v>
      </c>
      <c r="AA206" s="170">
        <v>30.369454132419261</v>
      </c>
      <c r="AB206" s="171">
        <v>30.532633399970354</v>
      </c>
      <c r="AC206" s="171">
        <v>28.780958805631318</v>
      </c>
      <c r="AD206" s="171">
        <v>27.425090941704877</v>
      </c>
      <c r="AE206" s="171">
        <v>30.558477376916333</v>
      </c>
      <c r="AF206" s="170">
        <v>31.740768291895016</v>
      </c>
      <c r="AG206" s="171">
        <v>31.59758828344247</v>
      </c>
      <c r="AH206" s="171">
        <v>30.567258320515961</v>
      </c>
      <c r="AI206" s="171">
        <v>28.569387172904602</v>
      </c>
      <c r="AJ206" s="171">
        <v>31.735679748831313</v>
      </c>
      <c r="AK206" s="170">
        <v>33.887880906256761</v>
      </c>
      <c r="AL206" s="171">
        <v>33.890604187899307</v>
      </c>
      <c r="AM206" s="171">
        <v>31.623477421159052</v>
      </c>
      <c r="AN206" s="171">
        <v>28.951250290549474</v>
      </c>
      <c r="AO206" s="171">
        <v>34.501263108405112</v>
      </c>
      <c r="AP206" s="170">
        <v>32.621562634169614</v>
      </c>
      <c r="AQ206" s="171">
        <v>32.960381382424451</v>
      </c>
      <c r="AR206" s="171">
        <v>31.332477581985373</v>
      </c>
      <c r="AS206" s="171">
        <v>28.807892061868369</v>
      </c>
      <c r="AT206" s="171">
        <v>32.18099342666082</v>
      </c>
      <c r="AU206" s="170">
        <v>31.195542552160479</v>
      </c>
      <c r="AV206" s="171">
        <v>30.820453132769767</v>
      </c>
      <c r="AW206" s="171">
        <v>29.90635452310071</v>
      </c>
      <c r="AX206" s="171">
        <v>28.889985771078891</v>
      </c>
      <c r="AY206" s="171">
        <v>32.281161628612786</v>
      </c>
      <c r="AZ206" s="170">
        <v>31.04639258044849</v>
      </c>
      <c r="BA206" s="171">
        <v>31.393919716007932</v>
      </c>
      <c r="BB206" s="171">
        <v>30.3764736557535</v>
      </c>
      <c r="BC206" s="171">
        <v>29.594328861147641</v>
      </c>
      <c r="BD206" s="171">
        <v>33.160160966055265</v>
      </c>
      <c r="BE206" s="170">
        <v>30.139105174491867</v>
      </c>
      <c r="BF206" s="171">
        <v>29.965742578158061</v>
      </c>
      <c r="BG206" s="171">
        <v>28.470643278135121</v>
      </c>
      <c r="BH206" s="171">
        <v>27.490844993233168</v>
      </c>
      <c r="BI206" s="172">
        <v>30.943508971961442</v>
      </c>
    </row>
    <row r="207" spans="1:61" x14ac:dyDescent="0.25">
      <c r="A207" s="173" t="s">
        <v>1712</v>
      </c>
      <c r="B207" s="170">
        <v>31.619730586926607</v>
      </c>
      <c r="C207" s="171">
        <v>31.558695652820315</v>
      </c>
      <c r="D207" s="171">
        <v>30.708701880083915</v>
      </c>
      <c r="E207" s="171">
        <v>29.958682763705109</v>
      </c>
      <c r="F207" s="171">
        <v>32.397474738767023</v>
      </c>
      <c r="G207" s="170">
        <v>32.653816252270509</v>
      </c>
      <c r="H207" s="171">
        <v>32.572220480897109</v>
      </c>
      <c r="I207" s="171">
        <v>31.514047829684063</v>
      </c>
      <c r="J207" s="171">
        <v>29.948939695118593</v>
      </c>
      <c r="K207" s="171">
        <v>32.877784025464507</v>
      </c>
      <c r="L207" s="170">
        <v>31.038684234906302</v>
      </c>
      <c r="M207" s="171">
        <v>30.809001494187569</v>
      </c>
      <c r="N207" s="171">
        <v>29.742570499325382</v>
      </c>
      <c r="O207" s="171">
        <v>28.446587182528049</v>
      </c>
      <c r="P207" s="171">
        <v>32.037664501072456</v>
      </c>
      <c r="Q207" s="170">
        <v>28.808732734947558</v>
      </c>
      <c r="R207" s="171">
        <v>28.84702999602094</v>
      </c>
      <c r="S207" s="171">
        <v>27.772738565116008</v>
      </c>
      <c r="T207" s="171">
        <v>26.523156207452978</v>
      </c>
      <c r="U207" s="171">
        <v>29.401025954689722</v>
      </c>
      <c r="V207" s="170">
        <v>29.416029029186525</v>
      </c>
      <c r="W207" s="171">
        <v>29.233871345417111</v>
      </c>
      <c r="X207" s="171">
        <v>27.744240448279061</v>
      </c>
      <c r="Y207" s="171">
        <v>25.678010827134965</v>
      </c>
      <c r="Z207" s="171">
        <v>29.73985405847019</v>
      </c>
      <c r="AA207" s="170">
        <v>30.722573637826674</v>
      </c>
      <c r="AB207" s="171">
        <v>30.69118305894138</v>
      </c>
      <c r="AC207" s="171">
        <v>28.768166046570293</v>
      </c>
      <c r="AD207" s="171">
        <v>26.651164821461304</v>
      </c>
      <c r="AE207" s="171">
        <v>31.176938295465344</v>
      </c>
      <c r="AF207" s="170">
        <v>31.969976347716656</v>
      </c>
      <c r="AG207" s="171">
        <v>31.855307515410999</v>
      </c>
      <c r="AH207" s="171">
        <v>30.502162617904162</v>
      </c>
      <c r="AI207" s="171">
        <v>28.061140749526775</v>
      </c>
      <c r="AJ207" s="171">
        <v>32.185924939946773</v>
      </c>
      <c r="AK207" s="170">
        <v>33.514116214134276</v>
      </c>
      <c r="AL207" s="171">
        <v>33.268265624161877</v>
      </c>
      <c r="AM207" s="171">
        <v>31.618664020578901</v>
      </c>
      <c r="AN207" s="171">
        <v>28.66978363909703</v>
      </c>
      <c r="AO207" s="171">
        <v>35.156005163844753</v>
      </c>
      <c r="AP207" s="170">
        <v>32.669156637826973</v>
      </c>
      <c r="AQ207" s="171">
        <v>32.790957276832231</v>
      </c>
      <c r="AR207" s="171">
        <v>31.302736674231152</v>
      </c>
      <c r="AS207" s="171">
        <v>28.675053794626503</v>
      </c>
      <c r="AT207" s="171">
        <v>32.69183895564246</v>
      </c>
      <c r="AU207" s="170">
        <v>31.94339938251948</v>
      </c>
      <c r="AV207" s="171">
        <v>31.571214451469299</v>
      </c>
      <c r="AW207" s="171">
        <v>30.384784336230638</v>
      </c>
      <c r="AX207" s="171">
        <v>28.908546584358003</v>
      </c>
      <c r="AY207" s="171">
        <v>32.999908446561143</v>
      </c>
      <c r="AZ207" s="170">
        <v>31.805281656371164</v>
      </c>
      <c r="BA207" s="171">
        <v>31.541644035610268</v>
      </c>
      <c r="BB207" s="171">
        <v>30.343897803868391</v>
      </c>
      <c r="BC207" s="171">
        <v>29.584563790239979</v>
      </c>
      <c r="BD207" s="171">
        <v>33.815876472470421</v>
      </c>
      <c r="BE207" s="170">
        <v>29.486143414781139</v>
      </c>
      <c r="BF207" s="171">
        <v>29.420111185364387</v>
      </c>
      <c r="BG207" s="171">
        <v>28.470674146568566</v>
      </c>
      <c r="BH207" s="171">
        <v>27.518784239484816</v>
      </c>
      <c r="BI207" s="172">
        <v>31.377804668274891</v>
      </c>
    </row>
    <row r="208" spans="1:61" x14ac:dyDescent="0.25">
      <c r="A208" s="173" t="s">
        <v>1713</v>
      </c>
      <c r="B208" s="170">
        <v>32.223541506811081</v>
      </c>
      <c r="C208" s="171">
        <v>32.008920906306685</v>
      </c>
      <c r="D208" s="171">
        <v>31.075313491883776</v>
      </c>
      <c r="E208" s="171">
        <v>30.252471496024359</v>
      </c>
      <c r="F208" s="171">
        <v>33.234490648437365</v>
      </c>
      <c r="G208" s="170">
        <v>33.869849146169095</v>
      </c>
      <c r="H208" s="171">
        <v>33.757565481802459</v>
      </c>
      <c r="I208" s="171">
        <v>32.060527445342771</v>
      </c>
      <c r="J208" s="171">
        <v>30.278598985196197</v>
      </c>
      <c r="K208" s="171">
        <v>34.178316342191629</v>
      </c>
      <c r="L208" s="170">
        <v>31.506397049774691</v>
      </c>
      <c r="M208" s="171">
        <v>31.274148685538517</v>
      </c>
      <c r="N208" s="171">
        <v>30.045110287906482</v>
      </c>
      <c r="O208" s="171">
        <v>28.68726465744772</v>
      </c>
      <c r="P208" s="171">
        <v>32.816712283946735</v>
      </c>
      <c r="Q208" s="170">
        <v>29.608116134260744</v>
      </c>
      <c r="R208" s="171">
        <v>29.534856967953232</v>
      </c>
      <c r="S208" s="171">
        <v>28.082363466441645</v>
      </c>
      <c r="T208" s="171">
        <v>26.688154993024394</v>
      </c>
      <c r="U208" s="171">
        <v>30.266176766820948</v>
      </c>
      <c r="V208" s="170">
        <v>29.890807505649313</v>
      </c>
      <c r="W208" s="171">
        <v>29.703871345417106</v>
      </c>
      <c r="X208" s="171">
        <v>27.975055964328327</v>
      </c>
      <c r="Y208" s="171">
        <v>25.499161921292508</v>
      </c>
      <c r="Z208" s="171">
        <v>30.247206551353067</v>
      </c>
      <c r="AA208" s="170">
        <v>31.210548417166127</v>
      </c>
      <c r="AB208" s="171">
        <v>31.184088605645584</v>
      </c>
      <c r="AC208" s="171">
        <v>28.98753514054642</v>
      </c>
      <c r="AD208" s="171">
        <v>26.663321009335423</v>
      </c>
      <c r="AE208" s="171">
        <v>31.673836619329439</v>
      </c>
      <c r="AF208" s="170">
        <v>32.667962406352963</v>
      </c>
      <c r="AG208" s="171">
        <v>32.481755744645127</v>
      </c>
      <c r="AH208" s="171">
        <v>30.862162617904165</v>
      </c>
      <c r="AI208" s="171">
        <v>27.845770373138578</v>
      </c>
      <c r="AJ208" s="171">
        <v>33.245833777486602</v>
      </c>
      <c r="AK208" s="170">
        <v>34.022871502491761</v>
      </c>
      <c r="AL208" s="171">
        <v>33.770456479330122</v>
      </c>
      <c r="AM208" s="171">
        <v>31.848664020578905</v>
      </c>
      <c r="AN208" s="171">
        <v>28.670456592005539</v>
      </c>
      <c r="AO208" s="171">
        <v>35.753369126256956</v>
      </c>
      <c r="AP208" s="170">
        <v>33.462232249857252</v>
      </c>
      <c r="AQ208" s="171">
        <v>33.307053687119627</v>
      </c>
      <c r="AR208" s="171">
        <v>31.599168427001651</v>
      </c>
      <c r="AS208" s="171">
        <v>28.990167880896902</v>
      </c>
      <c r="AT208" s="171">
        <v>33.653896878718413</v>
      </c>
      <c r="AU208" s="170">
        <v>32.506123551482091</v>
      </c>
      <c r="AV208" s="171">
        <v>32.070042297127706</v>
      </c>
      <c r="AW208" s="171">
        <v>30.779283262195968</v>
      </c>
      <c r="AX208" s="171">
        <v>29.024875720620024</v>
      </c>
      <c r="AY208" s="171">
        <v>33.738743773637758</v>
      </c>
      <c r="AZ208" s="170">
        <v>32.283358290555249</v>
      </c>
      <c r="BA208" s="171">
        <v>31.996724859379722</v>
      </c>
      <c r="BB208" s="171">
        <v>30.612750019861064</v>
      </c>
      <c r="BC208" s="171">
        <v>29.808085388077693</v>
      </c>
      <c r="BD208" s="171">
        <v>34.356544158853872</v>
      </c>
      <c r="BE208" s="170">
        <v>30.349732715170113</v>
      </c>
      <c r="BF208" s="171">
        <v>30.181815706610713</v>
      </c>
      <c r="BG208" s="171">
        <v>28.76068181249493</v>
      </c>
      <c r="BH208" s="171">
        <v>27.653053616561898</v>
      </c>
      <c r="BI208" s="172">
        <v>32.419445109300185</v>
      </c>
    </row>
    <row r="209" spans="1:61" x14ac:dyDescent="0.25">
      <c r="A209" s="173" t="s">
        <v>1714</v>
      </c>
      <c r="B209" s="170">
        <v>31.948682743171037</v>
      </c>
      <c r="C209" s="171">
        <v>31.778828833516698</v>
      </c>
      <c r="D209" s="171">
        <v>31.031695307120799</v>
      </c>
      <c r="E209" s="171">
        <v>30.307779457116752</v>
      </c>
      <c r="F209" s="171">
        <v>32.91281990377896</v>
      </c>
      <c r="G209" s="170">
        <v>33.306890102791577</v>
      </c>
      <c r="H209" s="171">
        <v>33.185275413807524</v>
      </c>
      <c r="I209" s="171">
        <v>31.915117555025844</v>
      </c>
      <c r="J209" s="171">
        <v>30.333645487865283</v>
      </c>
      <c r="K209" s="171">
        <v>33.633338732203221</v>
      </c>
      <c r="L209" s="170">
        <v>31.121260842451392</v>
      </c>
      <c r="M209" s="171">
        <v>30.889001494187564</v>
      </c>
      <c r="N209" s="171">
        <v>29.899966805241732</v>
      </c>
      <c r="O209" s="171">
        <v>28.679133596839222</v>
      </c>
      <c r="P209" s="171">
        <v>32.338575318610133</v>
      </c>
      <c r="Q209" s="170">
        <v>29.108102476722426</v>
      </c>
      <c r="R209" s="171">
        <v>29.085261133727165</v>
      </c>
      <c r="S209" s="171">
        <v>27.949718523394381</v>
      </c>
      <c r="T209" s="171">
        <v>26.713144180827996</v>
      </c>
      <c r="U209" s="171">
        <v>29.791726561860393</v>
      </c>
      <c r="V209" s="170">
        <v>29.536029029186523</v>
      </c>
      <c r="W209" s="171">
        <v>29.353871345417112</v>
      </c>
      <c r="X209" s="171">
        <v>27.921405042512195</v>
      </c>
      <c r="Y209" s="171">
        <v>25.733841671075549</v>
      </c>
      <c r="Z209" s="171">
        <v>29.897206551353062</v>
      </c>
      <c r="AA209" s="170">
        <v>30.889102060307813</v>
      </c>
      <c r="AB209" s="171">
        <v>30.839521954954531</v>
      </c>
      <c r="AC209" s="171">
        <v>28.982673369488108</v>
      </c>
      <c r="AD209" s="171">
        <v>27.103432348301247</v>
      </c>
      <c r="AE209" s="171">
        <v>31.354589042815061</v>
      </c>
      <c r="AF209" s="170">
        <v>32.236173105499851</v>
      </c>
      <c r="AG209" s="171">
        <v>32.081619699095732</v>
      </c>
      <c r="AH209" s="171">
        <v>30.719589939499809</v>
      </c>
      <c r="AI209" s="171">
        <v>28.263070561617017</v>
      </c>
      <c r="AJ209" s="171">
        <v>32.670708174641064</v>
      </c>
      <c r="AK209" s="170">
        <v>33.656256400811451</v>
      </c>
      <c r="AL209" s="171">
        <v>33.399318146528486</v>
      </c>
      <c r="AM209" s="171">
        <v>31.881272161422352</v>
      </c>
      <c r="AN209" s="171">
        <v>29.052237382661239</v>
      </c>
      <c r="AO209" s="171">
        <v>35.392083162059734</v>
      </c>
      <c r="AP209" s="170">
        <v>32.965963007134029</v>
      </c>
      <c r="AQ209" s="171">
        <v>32.948169201262516</v>
      </c>
      <c r="AR209" s="171">
        <v>31.543254858722712</v>
      </c>
      <c r="AS209" s="171">
        <v>29.082940703760986</v>
      </c>
      <c r="AT209" s="171">
        <v>33.114687572651533</v>
      </c>
      <c r="AU209" s="170">
        <v>32.128629982417031</v>
      </c>
      <c r="AV209" s="171">
        <v>31.769274126234286</v>
      </c>
      <c r="AW209" s="171">
        <v>30.617055638582354</v>
      </c>
      <c r="AX209" s="171">
        <v>29.101460354869545</v>
      </c>
      <c r="AY209" s="171">
        <v>33.313837082691322</v>
      </c>
      <c r="AZ209" s="170">
        <v>32.006983632343761</v>
      </c>
      <c r="BA209" s="171">
        <v>31.707829463425195</v>
      </c>
      <c r="BB209" s="171">
        <v>30.556418152775112</v>
      </c>
      <c r="BC209" s="171">
        <v>29.845329084905021</v>
      </c>
      <c r="BD209" s="171">
        <v>34.041272506672236</v>
      </c>
      <c r="BE209" s="170">
        <v>29.818129334903855</v>
      </c>
      <c r="BF209" s="171">
        <v>29.698548053380648</v>
      </c>
      <c r="BG209" s="171">
        <v>28.618093860965416</v>
      </c>
      <c r="BH209" s="171">
        <v>27.698366740671716</v>
      </c>
      <c r="BI209" s="172">
        <v>31.857252408069602</v>
      </c>
    </row>
    <row r="210" spans="1:61" x14ac:dyDescent="0.25">
      <c r="A210" s="173" t="s">
        <v>1715</v>
      </c>
      <c r="B210" s="170">
        <v>31.784468334916106</v>
      </c>
      <c r="C210" s="171">
        <v>31.614978308703279</v>
      </c>
      <c r="D210" s="171">
        <v>31.246619963293341</v>
      </c>
      <c r="E210" s="171">
        <v>30.611712540108236</v>
      </c>
      <c r="F210" s="171">
        <v>32.758815688835163</v>
      </c>
      <c r="G210" s="170">
        <v>33.039653341393091</v>
      </c>
      <c r="H210" s="171">
        <v>32.901537597012968</v>
      </c>
      <c r="I210" s="171">
        <v>32.057770787768575</v>
      </c>
      <c r="J210" s="171">
        <v>30.780704692091799</v>
      </c>
      <c r="K210" s="171">
        <v>33.490332785550372</v>
      </c>
      <c r="L210" s="170">
        <v>30.936116131244649</v>
      </c>
      <c r="M210" s="171">
        <v>30.706439977623702</v>
      </c>
      <c r="N210" s="171">
        <v>30.099966805241731</v>
      </c>
      <c r="O210" s="171">
        <v>29.10715801168536</v>
      </c>
      <c r="P210" s="171">
        <v>32.203464149765608</v>
      </c>
      <c r="Q210" s="170">
        <v>28.958429310214147</v>
      </c>
      <c r="R210" s="171">
        <v>28.938274907410246</v>
      </c>
      <c r="S210" s="171">
        <v>28.152349649968944</v>
      </c>
      <c r="T210" s="171">
        <v>27.183132154203015</v>
      </c>
      <c r="U210" s="171">
        <v>29.697083905312599</v>
      </c>
      <c r="V210" s="170">
        <v>29.396029029186529</v>
      </c>
      <c r="W210" s="171">
        <v>29.21163727908851</v>
      </c>
      <c r="X210" s="171">
        <v>28.113544998016671</v>
      </c>
      <c r="Y210" s="171">
        <v>26.242775306221898</v>
      </c>
      <c r="Z210" s="171">
        <v>29.777131502136037</v>
      </c>
      <c r="AA210" s="170">
        <v>30.760196372034425</v>
      </c>
      <c r="AB210" s="171">
        <v>30.697668006603259</v>
      </c>
      <c r="AC210" s="171">
        <v>29.270197167000362</v>
      </c>
      <c r="AD210" s="171">
        <v>28.118818337482239</v>
      </c>
      <c r="AE210" s="171">
        <v>31.231954296655797</v>
      </c>
      <c r="AF210" s="170">
        <v>32.123049178209556</v>
      </c>
      <c r="AG210" s="171">
        <v>31.935826752176727</v>
      </c>
      <c r="AH210" s="171">
        <v>30.957120130250175</v>
      </c>
      <c r="AI210" s="171">
        <v>29.166952153284971</v>
      </c>
      <c r="AJ210" s="171">
        <v>32.555501189960651</v>
      </c>
      <c r="AK210" s="170">
        <v>33.487355801094566</v>
      </c>
      <c r="AL210" s="171">
        <v>33.224141472173365</v>
      </c>
      <c r="AM210" s="171">
        <v>32.131272161422352</v>
      </c>
      <c r="AN210" s="171">
        <v>30.079928062833222</v>
      </c>
      <c r="AO210" s="171">
        <v>35.271819781644631</v>
      </c>
      <c r="AP210" s="170">
        <v>32.821258061018717</v>
      </c>
      <c r="AQ210" s="171">
        <v>32.793875651267797</v>
      </c>
      <c r="AR210" s="171">
        <v>31.835235784485853</v>
      </c>
      <c r="AS210" s="171">
        <v>29.865656825382437</v>
      </c>
      <c r="AT210" s="171">
        <v>32.99400077102591</v>
      </c>
      <c r="AU210" s="170">
        <v>32.008581013166449</v>
      </c>
      <c r="AV210" s="171">
        <v>31.649225850086427</v>
      </c>
      <c r="AW210" s="171">
        <v>30.852206908095312</v>
      </c>
      <c r="AX210" s="171">
        <v>29.63142389403227</v>
      </c>
      <c r="AY210" s="171">
        <v>33.21674315730494</v>
      </c>
      <c r="AZ210" s="170">
        <v>31.91306461765658</v>
      </c>
      <c r="BA210" s="171">
        <v>31.660378971836852</v>
      </c>
      <c r="BB210" s="171">
        <v>30.94385560587024</v>
      </c>
      <c r="BC210" s="171">
        <v>30.326168033713856</v>
      </c>
      <c r="BD210" s="171">
        <v>33.926467402662979</v>
      </c>
      <c r="BE210" s="170">
        <v>29.660672903084425</v>
      </c>
      <c r="BF210" s="171">
        <v>29.467849000936759</v>
      </c>
      <c r="BG210" s="171">
        <v>28.808170929685026</v>
      </c>
      <c r="BH210" s="171">
        <v>27.900636243826618</v>
      </c>
      <c r="BI210" s="172">
        <v>31.839166070391315</v>
      </c>
    </row>
    <row r="211" spans="1:61" x14ac:dyDescent="0.25">
      <c r="A211" s="173" t="s">
        <v>1716</v>
      </c>
      <c r="B211" s="170">
        <v>31.877807578522699</v>
      </c>
      <c r="C211" s="171">
        <v>31.719896301031792</v>
      </c>
      <c r="D211" s="171">
        <v>31.963842032421915</v>
      </c>
      <c r="E211" s="171">
        <v>31.884563532552438</v>
      </c>
      <c r="F211" s="171">
        <v>32.643456363959849</v>
      </c>
      <c r="G211" s="170">
        <v>32.354788253491328</v>
      </c>
      <c r="H211" s="171">
        <v>32.232356314662304</v>
      </c>
      <c r="I211" s="171">
        <v>32.085844141908112</v>
      </c>
      <c r="J211" s="171">
        <v>31.858370678553747</v>
      </c>
      <c r="K211" s="171">
        <v>32.866231421027955</v>
      </c>
      <c r="L211" s="170">
        <v>30.80796240039049</v>
      </c>
      <c r="M211" s="171">
        <v>30.579240768681359</v>
      </c>
      <c r="N211" s="171">
        <v>30.664840409816026</v>
      </c>
      <c r="O211" s="171">
        <v>30.442901353676895</v>
      </c>
      <c r="P211" s="171">
        <v>31.85525293295111</v>
      </c>
      <c r="Q211" s="170">
        <v>29.128562737221387</v>
      </c>
      <c r="R211" s="171">
        <v>29.074934835174925</v>
      </c>
      <c r="S211" s="171">
        <v>28.910318727465746</v>
      </c>
      <c r="T211" s="171">
        <v>28.614338573445611</v>
      </c>
      <c r="U211" s="171">
        <v>29.636402061600503</v>
      </c>
      <c r="V211" s="170">
        <v>29.231984190066434</v>
      </c>
      <c r="W211" s="171">
        <v>29.022756251559009</v>
      </c>
      <c r="X211" s="171">
        <v>28.84955109380904</v>
      </c>
      <c r="Y211" s="171">
        <v>28.592205211317047</v>
      </c>
      <c r="Z211" s="171">
        <v>29.657931346297119</v>
      </c>
      <c r="AA211" s="170">
        <v>30.943960342480821</v>
      </c>
      <c r="AB211" s="171">
        <v>30.799596090436367</v>
      </c>
      <c r="AC211" s="171">
        <v>30.465472221784303</v>
      </c>
      <c r="AD211" s="171">
        <v>30.075530696937747</v>
      </c>
      <c r="AE211" s="171">
        <v>31.619047422687807</v>
      </c>
      <c r="AF211" s="170">
        <v>32.153147425075353</v>
      </c>
      <c r="AG211" s="171">
        <v>31.892875650620038</v>
      </c>
      <c r="AH211" s="171">
        <v>31.794361621054822</v>
      </c>
      <c r="AI211" s="171">
        <v>31.154221405301769</v>
      </c>
      <c r="AJ211" s="171">
        <v>33.092044141433206</v>
      </c>
      <c r="AK211" s="170">
        <v>33.441748764201428</v>
      </c>
      <c r="AL211" s="171">
        <v>33.143046771557067</v>
      </c>
      <c r="AM211" s="171">
        <v>33.065774179351671</v>
      </c>
      <c r="AN211" s="171">
        <v>32.108549965095648</v>
      </c>
      <c r="AO211" s="171">
        <v>34.883133155411571</v>
      </c>
      <c r="AP211" s="170">
        <v>32.631190739495921</v>
      </c>
      <c r="AQ211" s="171">
        <v>32.622918404639293</v>
      </c>
      <c r="AR211" s="171">
        <v>32.603527743011441</v>
      </c>
      <c r="AS211" s="171">
        <v>31.926352935597599</v>
      </c>
      <c r="AT211" s="171">
        <v>32.834437185421926</v>
      </c>
      <c r="AU211" s="170">
        <v>31.697985324454162</v>
      </c>
      <c r="AV211" s="171">
        <v>31.407734913333808</v>
      </c>
      <c r="AW211" s="171">
        <v>31.454008735747614</v>
      </c>
      <c r="AX211" s="171">
        <v>31.030275829140805</v>
      </c>
      <c r="AY211" s="171">
        <v>32.67479893542513</v>
      </c>
      <c r="AZ211" s="170">
        <v>32.014323729070085</v>
      </c>
      <c r="BA211" s="171">
        <v>31.79720826836709</v>
      </c>
      <c r="BB211" s="171">
        <v>31.820440815205785</v>
      </c>
      <c r="BC211" s="171">
        <v>31.801802123352516</v>
      </c>
      <c r="BD211" s="171">
        <v>33.571237291301763</v>
      </c>
      <c r="BE211" s="170">
        <v>28.80140424861667</v>
      </c>
      <c r="BF211" s="171">
        <v>28.421495443151013</v>
      </c>
      <c r="BG211" s="171">
        <v>28.669833017774177</v>
      </c>
      <c r="BH211" s="171">
        <v>28.202720680505017</v>
      </c>
      <c r="BI211" s="172">
        <v>31.270733710460661</v>
      </c>
    </row>
    <row r="212" spans="1:61" x14ac:dyDescent="0.25">
      <c r="A212" s="173" t="s">
        <v>1717</v>
      </c>
      <c r="B212" s="170">
        <v>31.715159528281642</v>
      </c>
      <c r="C212" s="171">
        <v>31.511983987987275</v>
      </c>
      <c r="D212" s="171">
        <v>31.773965025050639</v>
      </c>
      <c r="E212" s="171">
        <v>31.713430672087046</v>
      </c>
      <c r="F212" s="171">
        <v>32.765317010361272</v>
      </c>
      <c r="G212" s="170">
        <v>32.562196744093711</v>
      </c>
      <c r="H212" s="171">
        <v>32.37260818936182</v>
      </c>
      <c r="I212" s="171">
        <v>32.341226869486157</v>
      </c>
      <c r="J212" s="171">
        <v>31.806078331407189</v>
      </c>
      <c r="K212" s="171">
        <v>33.260157317343996</v>
      </c>
      <c r="L212" s="170">
        <v>30.707536141504626</v>
      </c>
      <c r="M212" s="171">
        <v>30.455251930539998</v>
      </c>
      <c r="N212" s="171">
        <v>30.567305299975548</v>
      </c>
      <c r="O212" s="171">
        <v>30.175936814178403</v>
      </c>
      <c r="P212" s="171">
        <v>32.111554945118279</v>
      </c>
      <c r="Q212" s="170">
        <v>28.693830203420074</v>
      </c>
      <c r="R212" s="171">
        <v>28.589743182026879</v>
      </c>
      <c r="S212" s="171">
        <v>28.517988544288187</v>
      </c>
      <c r="T212" s="171">
        <v>28.143275679491705</v>
      </c>
      <c r="U212" s="171">
        <v>29.32533818968324</v>
      </c>
      <c r="V212" s="170">
        <v>28.831019507418024</v>
      </c>
      <c r="W212" s="171">
        <v>28.490442637629464</v>
      </c>
      <c r="X212" s="171">
        <v>28.415063803567481</v>
      </c>
      <c r="Y212" s="171">
        <v>28.242622881718155</v>
      </c>
      <c r="Z212" s="171">
        <v>29.203917621315021</v>
      </c>
      <c r="AA212" s="170">
        <v>30.418180540323249</v>
      </c>
      <c r="AB212" s="171">
        <v>30.337015510737487</v>
      </c>
      <c r="AC212" s="171">
        <v>29.975966112783968</v>
      </c>
      <c r="AD212" s="171">
        <v>29.628797955887396</v>
      </c>
      <c r="AE212" s="171">
        <v>30.736366654056951</v>
      </c>
      <c r="AF212" s="170">
        <v>31.786057611007021</v>
      </c>
      <c r="AG212" s="171">
        <v>31.437082703701041</v>
      </c>
      <c r="AH212" s="171">
        <v>31.37427664574686</v>
      </c>
      <c r="AI212" s="171">
        <v>30.954541786158213</v>
      </c>
      <c r="AJ212" s="171">
        <v>32.669720072396977</v>
      </c>
      <c r="AK212" s="170">
        <v>32.993602966185428</v>
      </c>
      <c r="AL212" s="171">
        <v>32.710048586859244</v>
      </c>
      <c r="AM212" s="171">
        <v>32.64645869336546</v>
      </c>
      <c r="AN212" s="171">
        <v>31.941774839434203</v>
      </c>
      <c r="AO212" s="171">
        <v>34.887734799811945</v>
      </c>
      <c r="AP212" s="170">
        <v>32.518092792968609</v>
      </c>
      <c r="AQ212" s="171">
        <v>32.499979582282499</v>
      </c>
      <c r="AR212" s="171">
        <v>32.53058030417003</v>
      </c>
      <c r="AS212" s="171">
        <v>31.634660755770991</v>
      </c>
      <c r="AT212" s="171">
        <v>32.769124571693148</v>
      </c>
      <c r="AU212" s="170">
        <v>31.675767794099318</v>
      </c>
      <c r="AV212" s="171">
        <v>31.310409104094152</v>
      </c>
      <c r="AW212" s="171">
        <v>31.196181784850328</v>
      </c>
      <c r="AX212" s="171">
        <v>30.821014236342755</v>
      </c>
      <c r="AY212" s="171">
        <v>33.01478189288882</v>
      </c>
      <c r="AZ212" s="170">
        <v>31.795049487723901</v>
      </c>
      <c r="BA212" s="171">
        <v>31.507076045461584</v>
      </c>
      <c r="BB212" s="171">
        <v>31.64345775225279</v>
      </c>
      <c r="BC212" s="171">
        <v>31.649953467350805</v>
      </c>
      <c r="BD212" s="171">
        <v>33.967874352889822</v>
      </c>
      <c r="BE212" s="170">
        <v>29.091577206486608</v>
      </c>
      <c r="BF212" s="171">
        <v>28.540585707573737</v>
      </c>
      <c r="BG212" s="171">
        <v>28.916617764476356</v>
      </c>
      <c r="BH212" s="171">
        <v>28.460535034858545</v>
      </c>
      <c r="BI212" s="172">
        <v>31.722227355527046</v>
      </c>
    </row>
    <row r="213" spans="1:61" x14ac:dyDescent="0.25">
      <c r="A213" s="173" t="s">
        <v>1718</v>
      </c>
      <c r="B213" s="170">
        <v>27.872952476072509</v>
      </c>
      <c r="C213" s="171">
        <v>27.413882221759685</v>
      </c>
      <c r="D213" s="171">
        <v>28.872385971026148</v>
      </c>
      <c r="E213" s="171">
        <v>29.179026017583006</v>
      </c>
      <c r="F213" s="171">
        <v>28.646228579079715</v>
      </c>
      <c r="G213" s="170">
        <v>27.272796203615631</v>
      </c>
      <c r="H213" s="171">
        <v>27.27288450851966</v>
      </c>
      <c r="I213" s="171">
        <v>28.197794174264207</v>
      </c>
      <c r="J213" s="171">
        <v>28.312979424357493</v>
      </c>
      <c r="K213" s="171">
        <v>27.655585392454412</v>
      </c>
      <c r="L213" s="170">
        <v>29.105187673102424</v>
      </c>
      <c r="M213" s="171">
        <v>28.967341602242307</v>
      </c>
      <c r="N213" s="171">
        <v>29.10514043550474</v>
      </c>
      <c r="O213" s="171">
        <v>29.105157982681447</v>
      </c>
      <c r="P213" s="171">
        <v>29.105178787876103</v>
      </c>
      <c r="Q213" s="170">
        <v>27.889009485940168</v>
      </c>
      <c r="R213" s="171">
        <v>27.115457240366073</v>
      </c>
      <c r="S213" s="171">
        <v>28.249838838063518</v>
      </c>
      <c r="T213" s="171">
        <v>29.17967816801977</v>
      </c>
      <c r="U213" s="171">
        <v>29.0420185711593</v>
      </c>
      <c r="V213" s="170">
        <v>27.272162702880127</v>
      </c>
      <c r="W213" s="171">
        <v>27.179070084651798</v>
      </c>
      <c r="X213" s="171">
        <v>27.56425164271257</v>
      </c>
      <c r="Y213" s="171">
        <v>27.762173491010412</v>
      </c>
      <c r="Z213" s="171">
        <v>27.753853972092955</v>
      </c>
      <c r="AA213" s="170">
        <v>29.367028802220972</v>
      </c>
      <c r="AB213" s="171">
        <v>28.926615515918762</v>
      </c>
      <c r="AC213" s="171">
        <v>29.436196591571946</v>
      </c>
      <c r="AD213" s="171">
        <v>30.365021940371694</v>
      </c>
      <c r="AE213" s="171">
        <v>29.990857771379293</v>
      </c>
      <c r="AF213" s="170">
        <v>28.211669620861194</v>
      </c>
      <c r="AG213" s="171">
        <v>27.434878945695715</v>
      </c>
      <c r="AH213" s="171">
        <v>28.995697855930803</v>
      </c>
      <c r="AI213" s="171">
        <v>29.85409848811042</v>
      </c>
      <c r="AJ213" s="171">
        <v>29.544395970049258</v>
      </c>
      <c r="AK213" s="170">
        <v>27.55878139573651</v>
      </c>
      <c r="AL213" s="171">
        <v>27.470451030600412</v>
      </c>
      <c r="AM213" s="171">
        <v>28.48192663329317</v>
      </c>
      <c r="AN213" s="171">
        <v>29.507010999962738</v>
      </c>
      <c r="AO213" s="171">
        <v>28.605508471851312</v>
      </c>
      <c r="AP213" s="170">
        <v>27.606531358645764</v>
      </c>
      <c r="AQ213" s="171">
        <v>27.159268344986934</v>
      </c>
      <c r="AR213" s="171">
        <v>29.364597387279773</v>
      </c>
      <c r="AS213" s="171">
        <v>29.592105304606168</v>
      </c>
      <c r="AT213" s="171">
        <v>28.506676132824413</v>
      </c>
      <c r="AU213" s="170">
        <v>7.0812774647302321</v>
      </c>
      <c r="AV213" s="171">
        <v>5.931138588951244</v>
      </c>
      <c r="AW213" s="171">
        <v>7.174943460742937</v>
      </c>
      <c r="AX213" s="171">
        <v>7.4876588456390909</v>
      </c>
      <c r="AY213" s="171">
        <v>7.1122324788719249</v>
      </c>
      <c r="AZ213" s="170">
        <v>5.4912834839583953</v>
      </c>
      <c r="BA213" s="171">
        <v>5.4535700334842403</v>
      </c>
      <c r="BB213" s="171">
        <v>5.5125295659799756</v>
      </c>
      <c r="BC213" s="171">
        <v>5.5854126506121409</v>
      </c>
      <c r="BD213" s="171">
        <v>5.4960548797517168</v>
      </c>
      <c r="BE213" s="170">
        <v>0.71805631950912152</v>
      </c>
      <c r="BF213" s="171">
        <v>0.71771376918385321</v>
      </c>
      <c r="BG213" s="171">
        <v>0.7186433888398972</v>
      </c>
      <c r="BH213" s="171">
        <v>0.71943250010342297</v>
      </c>
      <c r="BI213" s="172">
        <v>0.72001691416956703</v>
      </c>
    </row>
    <row r="214" spans="1:61" x14ac:dyDescent="0.25">
      <c r="A214" s="173" t="s">
        <v>1719</v>
      </c>
      <c r="B214" s="170">
        <v>29.535461779843256</v>
      </c>
      <c r="C214" s="171">
        <v>29.278484121792395</v>
      </c>
      <c r="D214" s="171">
        <v>30.293146455873334</v>
      </c>
      <c r="E214" s="171">
        <v>30.416695122436529</v>
      </c>
      <c r="F214" s="171">
        <v>30.411190345614386</v>
      </c>
      <c r="G214" s="170">
        <v>29.839175889462748</v>
      </c>
      <c r="H214" s="171">
        <v>29.700165210821744</v>
      </c>
      <c r="I214" s="171">
        <v>30.150405000040962</v>
      </c>
      <c r="J214" s="171">
        <v>30.20584628694073</v>
      </c>
      <c r="K214" s="171">
        <v>30.521419744861447</v>
      </c>
      <c r="L214" s="170">
        <v>28.743275765038394</v>
      </c>
      <c r="M214" s="171">
        <v>28.649340293550164</v>
      </c>
      <c r="N214" s="171">
        <v>28.888432726035632</v>
      </c>
      <c r="O214" s="171">
        <v>29.130726253855105</v>
      </c>
      <c r="P214" s="171">
        <v>29.810071085992149</v>
      </c>
      <c r="Q214" s="170">
        <v>27.181693461872584</v>
      </c>
      <c r="R214" s="171">
        <v>27.09569154601941</v>
      </c>
      <c r="S214" s="171">
        <v>27.504497942376648</v>
      </c>
      <c r="T214" s="171">
        <v>27.54030595196074</v>
      </c>
      <c r="U214" s="171">
        <v>27.673588133040635</v>
      </c>
      <c r="V214" s="170">
        <v>27.421680904106836</v>
      </c>
      <c r="W214" s="171">
        <v>27.369219750067408</v>
      </c>
      <c r="X214" s="171">
        <v>27.511149812563797</v>
      </c>
      <c r="Y214" s="171">
        <v>27.594173221553266</v>
      </c>
      <c r="Z214" s="171">
        <v>27.781701919374054</v>
      </c>
      <c r="AA214" s="170">
        <v>29.289061401840286</v>
      </c>
      <c r="AB214" s="171">
        <v>29.169022580306248</v>
      </c>
      <c r="AC214" s="171">
        <v>29.394266360297014</v>
      </c>
      <c r="AD214" s="171">
        <v>29.524333250825205</v>
      </c>
      <c r="AE214" s="171">
        <v>29.578810945710696</v>
      </c>
      <c r="AF214" s="170">
        <v>29.621441426890005</v>
      </c>
      <c r="AG214" s="171">
        <v>29.376951080568951</v>
      </c>
      <c r="AH214" s="171">
        <v>30.195360852421611</v>
      </c>
      <c r="AI214" s="171">
        <v>30.453705331827674</v>
      </c>
      <c r="AJ214" s="171">
        <v>30.598643824233733</v>
      </c>
      <c r="AK214" s="170">
        <v>29.56631997537141</v>
      </c>
      <c r="AL214" s="171">
        <v>29.114170974362736</v>
      </c>
      <c r="AM214" s="171">
        <v>30.177918635050563</v>
      </c>
      <c r="AN214" s="171">
        <v>30.770866826723406</v>
      </c>
      <c r="AO214" s="171">
        <v>30.224052749082507</v>
      </c>
      <c r="AP214" s="170">
        <v>30.271186055756736</v>
      </c>
      <c r="AQ214" s="171">
        <v>30.270402313605267</v>
      </c>
      <c r="AR214" s="171">
        <v>31.093698478991307</v>
      </c>
      <c r="AS214" s="171">
        <v>30.972359291623988</v>
      </c>
      <c r="AT214" s="171">
        <v>30.9267249840841</v>
      </c>
      <c r="AU214" s="170">
        <v>7.1613062481828607</v>
      </c>
      <c r="AV214" s="171">
        <v>5.9544916648907202</v>
      </c>
      <c r="AW214" s="171">
        <v>7.2650564675219087</v>
      </c>
      <c r="AX214" s="171">
        <v>7.9375784899614166</v>
      </c>
      <c r="AY214" s="171">
        <v>6.9794492692720738</v>
      </c>
      <c r="AZ214" s="170">
        <v>5.838911694436467</v>
      </c>
      <c r="BA214" s="171">
        <v>5.7701818553607112</v>
      </c>
      <c r="BB214" s="171">
        <v>5.8976462988630214</v>
      </c>
      <c r="BC214" s="171">
        <v>5.9235727914258103</v>
      </c>
      <c r="BD214" s="171">
        <v>5.9370060276729184</v>
      </c>
      <c r="BE214" s="170">
        <v>0.80054150002739244</v>
      </c>
      <c r="BF214" s="171">
        <v>0.80016437048947864</v>
      </c>
      <c r="BG214" s="171">
        <v>0.80572185956720488</v>
      </c>
      <c r="BH214" s="171">
        <v>0.79886511052493647</v>
      </c>
      <c r="BI214" s="172">
        <v>0.80724270307103485</v>
      </c>
    </row>
    <row r="215" spans="1:61" x14ac:dyDescent="0.25">
      <c r="A215" s="173" t="s">
        <v>1720</v>
      </c>
      <c r="B215" s="170">
        <v>31.684627407302461</v>
      </c>
      <c r="C215" s="171">
        <v>31.486409800481699</v>
      </c>
      <c r="D215" s="171">
        <v>31.732104791285586</v>
      </c>
      <c r="E215" s="171">
        <v>31.601481427235733</v>
      </c>
      <c r="F215" s="171">
        <v>32.772499775313044</v>
      </c>
      <c r="G215" s="170">
        <v>32.698767004761777</v>
      </c>
      <c r="H215" s="171">
        <v>32.486857685175352</v>
      </c>
      <c r="I215" s="171">
        <v>32.436487774310081</v>
      </c>
      <c r="J215" s="171">
        <v>31.894074553959605</v>
      </c>
      <c r="K215" s="171">
        <v>33.348487526833956</v>
      </c>
      <c r="L215" s="170">
        <v>30.86380535647865</v>
      </c>
      <c r="M215" s="171">
        <v>30.615891378552348</v>
      </c>
      <c r="N215" s="171">
        <v>30.620534641580701</v>
      </c>
      <c r="O215" s="171">
        <v>30.235486842698911</v>
      </c>
      <c r="P215" s="171">
        <v>32.186962995737673</v>
      </c>
      <c r="Q215" s="170">
        <v>28.781918264661808</v>
      </c>
      <c r="R215" s="171">
        <v>28.660594824155979</v>
      </c>
      <c r="S215" s="171">
        <v>28.671627085565625</v>
      </c>
      <c r="T215" s="171">
        <v>28.30407963962147</v>
      </c>
      <c r="U215" s="171">
        <v>29.700438699371507</v>
      </c>
      <c r="V215" s="170">
        <v>29.227319011797768</v>
      </c>
      <c r="W215" s="171">
        <v>28.830765355484196</v>
      </c>
      <c r="X215" s="171">
        <v>28.533595764929444</v>
      </c>
      <c r="Y215" s="171">
        <v>28.681339012943791</v>
      </c>
      <c r="Z215" s="171">
        <v>29.710929329028865</v>
      </c>
      <c r="AA215" s="170">
        <v>30.71676448171246</v>
      </c>
      <c r="AB215" s="171">
        <v>30.579853672016338</v>
      </c>
      <c r="AC215" s="171">
        <v>30.279232315429365</v>
      </c>
      <c r="AD215" s="171">
        <v>29.945976554116189</v>
      </c>
      <c r="AE215" s="171">
        <v>31.266605838238274</v>
      </c>
      <c r="AF215" s="170">
        <v>31.973307597663982</v>
      </c>
      <c r="AG215" s="171">
        <v>31.695464113957446</v>
      </c>
      <c r="AH215" s="171">
        <v>31.529352751895189</v>
      </c>
      <c r="AI215" s="171">
        <v>30.96689369247142</v>
      </c>
      <c r="AJ215" s="171">
        <v>32.782460044711421</v>
      </c>
      <c r="AK215" s="170">
        <v>33.223166951445918</v>
      </c>
      <c r="AL215" s="171">
        <v>32.920420399140632</v>
      </c>
      <c r="AM215" s="171">
        <v>32.787264523055669</v>
      </c>
      <c r="AN215" s="171">
        <v>31.825766253385268</v>
      </c>
      <c r="AO215" s="171">
        <v>35.149144341714084</v>
      </c>
      <c r="AP215" s="170">
        <v>32.704072164277818</v>
      </c>
      <c r="AQ215" s="171">
        <v>32.675968859960435</v>
      </c>
      <c r="AR215" s="171">
        <v>32.639752266373492</v>
      </c>
      <c r="AS215" s="171">
        <v>31.572438111093277</v>
      </c>
      <c r="AT215" s="171">
        <v>33.00944247764172</v>
      </c>
      <c r="AU215" s="170">
        <v>31.84980491215439</v>
      </c>
      <c r="AV215" s="171">
        <v>31.420565668584693</v>
      </c>
      <c r="AW215" s="171">
        <v>31.384153305994268</v>
      </c>
      <c r="AX215" s="171">
        <v>30.948309735286823</v>
      </c>
      <c r="AY215" s="171">
        <v>33.212353448195351</v>
      </c>
      <c r="AZ215" s="170">
        <v>31.984205841206428</v>
      </c>
      <c r="BA215" s="171">
        <v>31.67652527706818</v>
      </c>
      <c r="BB215" s="171">
        <v>31.769539624545029</v>
      </c>
      <c r="BC215" s="171">
        <v>31.834938866575975</v>
      </c>
      <c r="BD215" s="171">
        <v>34.146628220754501</v>
      </c>
      <c r="BE215" s="170">
        <v>29.144682339889332</v>
      </c>
      <c r="BF215" s="171">
        <v>28.772539870604746</v>
      </c>
      <c r="BG215" s="171">
        <v>29.010449142909998</v>
      </c>
      <c r="BH215" s="171">
        <v>28.579415515057427</v>
      </c>
      <c r="BI215" s="172">
        <v>31.730462859302662</v>
      </c>
    </row>
    <row r="216" spans="1:61" x14ac:dyDescent="0.25">
      <c r="A216" s="173" t="s">
        <v>1721</v>
      </c>
      <c r="B216" s="170">
        <v>31.015774089156285</v>
      </c>
      <c r="C216" s="171">
        <v>30.865414290386845</v>
      </c>
      <c r="D216" s="171">
        <v>31.07633555963066</v>
      </c>
      <c r="E216" s="171">
        <v>31.15669794914146</v>
      </c>
      <c r="F216" s="171">
        <v>31.547166706712911</v>
      </c>
      <c r="G216" s="170">
        <v>31.533386862589968</v>
      </c>
      <c r="H216" s="171">
        <v>31.320173015565782</v>
      </c>
      <c r="I216" s="171">
        <v>31.459631820378608</v>
      </c>
      <c r="J216" s="171">
        <v>31.357252844642563</v>
      </c>
      <c r="K216" s="171">
        <v>32.073472085276485</v>
      </c>
      <c r="L216" s="170">
        <v>29.852883411066667</v>
      </c>
      <c r="M216" s="171">
        <v>29.756323670530918</v>
      </c>
      <c r="N216" s="171">
        <v>29.836890199639125</v>
      </c>
      <c r="O216" s="171">
        <v>29.793095998105084</v>
      </c>
      <c r="P216" s="171">
        <v>31.04137509764681</v>
      </c>
      <c r="Q216" s="170">
        <v>28.319842989324673</v>
      </c>
      <c r="R216" s="171">
        <v>28.223531557038353</v>
      </c>
      <c r="S216" s="171">
        <v>28.148725659293206</v>
      </c>
      <c r="T216" s="171">
        <v>28.200132561813991</v>
      </c>
      <c r="U216" s="171">
        <v>28.906103731177044</v>
      </c>
      <c r="V216" s="170">
        <v>28.505198872036647</v>
      </c>
      <c r="W216" s="171">
        <v>28.263359858812734</v>
      </c>
      <c r="X216" s="171">
        <v>28.2001369044726</v>
      </c>
      <c r="Y216" s="171">
        <v>28.196717858272631</v>
      </c>
      <c r="Z216" s="171">
        <v>28.762267114388649</v>
      </c>
      <c r="AA216" s="170">
        <v>30.050416783016793</v>
      </c>
      <c r="AB216" s="171">
        <v>29.84287932367025</v>
      </c>
      <c r="AC216" s="171">
        <v>29.96528062776876</v>
      </c>
      <c r="AD216" s="171">
        <v>29.976600503508418</v>
      </c>
      <c r="AE216" s="171">
        <v>30.413875802076479</v>
      </c>
      <c r="AF216" s="170">
        <v>31.47252037270605</v>
      </c>
      <c r="AG216" s="171">
        <v>30.99188335012353</v>
      </c>
      <c r="AH216" s="171">
        <v>31.132644892272658</v>
      </c>
      <c r="AI216" s="171">
        <v>31.116120443411791</v>
      </c>
      <c r="AJ216" s="171">
        <v>31.766350124177851</v>
      </c>
      <c r="AK216" s="170">
        <v>32.621029130833996</v>
      </c>
      <c r="AL216" s="171">
        <v>32.331119191668243</v>
      </c>
      <c r="AM216" s="171">
        <v>32.439127638246717</v>
      </c>
      <c r="AN216" s="171">
        <v>32.324267809577819</v>
      </c>
      <c r="AO216" s="171">
        <v>34.012218836822676</v>
      </c>
      <c r="AP216" s="170">
        <v>32.076578745365055</v>
      </c>
      <c r="AQ216" s="171">
        <v>31.965650724134285</v>
      </c>
      <c r="AR216" s="171">
        <v>32.092919038329981</v>
      </c>
      <c r="AS216" s="171">
        <v>31.80166885915423</v>
      </c>
      <c r="AT216" s="171">
        <v>32.29411865166599</v>
      </c>
      <c r="AU216" s="170">
        <v>31.248401597696212</v>
      </c>
      <c r="AV216" s="171">
        <v>30.870531333617485</v>
      </c>
      <c r="AW216" s="171">
        <v>30.888626407304233</v>
      </c>
      <c r="AX216" s="171">
        <v>30.740701270171389</v>
      </c>
      <c r="AY216" s="171">
        <v>32.24998884997899</v>
      </c>
      <c r="AZ216" s="170">
        <v>30.73183579157018</v>
      </c>
      <c r="BA216" s="171">
        <v>30.631611047544009</v>
      </c>
      <c r="BB216" s="171">
        <v>30.788996565386842</v>
      </c>
      <c r="BC216" s="171">
        <v>30.791544370199716</v>
      </c>
      <c r="BD216" s="171">
        <v>30.912997116556586</v>
      </c>
      <c r="BE216" s="170">
        <v>26.643146564948232</v>
      </c>
      <c r="BF216" s="171">
        <v>26.597246965748486</v>
      </c>
      <c r="BG216" s="171">
        <v>26.753550590185338</v>
      </c>
      <c r="BH216" s="171">
        <v>27.741937871215441</v>
      </c>
      <c r="BI216" s="172">
        <v>26.749222244467205</v>
      </c>
    </row>
    <row r="217" spans="1:61" x14ac:dyDescent="0.25">
      <c r="A217" s="173" t="s">
        <v>1722</v>
      </c>
      <c r="B217" s="170">
        <v>30.857252831109733</v>
      </c>
      <c r="C217" s="171">
        <v>30.70503108738961</v>
      </c>
      <c r="D217" s="171">
        <v>30.925299598314659</v>
      </c>
      <c r="E217" s="171">
        <v>31.002971474075341</v>
      </c>
      <c r="F217" s="171">
        <v>31.390919978430055</v>
      </c>
      <c r="G217" s="170">
        <v>31.371087934360361</v>
      </c>
      <c r="H217" s="171">
        <v>31.16286265523636</v>
      </c>
      <c r="I217" s="171">
        <v>31.299631820378607</v>
      </c>
      <c r="J217" s="171">
        <v>31.192636693632714</v>
      </c>
      <c r="K217" s="171">
        <v>31.905770977373109</v>
      </c>
      <c r="L217" s="170">
        <v>29.715460018611754</v>
      </c>
      <c r="M217" s="171">
        <v>29.618909345318002</v>
      </c>
      <c r="N217" s="171">
        <v>29.699493893722774</v>
      </c>
      <c r="O217" s="171">
        <v>29.660484429734815</v>
      </c>
      <c r="P217" s="171">
        <v>30.896196309770716</v>
      </c>
      <c r="Q217" s="170">
        <v>28.197520158351647</v>
      </c>
      <c r="R217" s="171">
        <v>28.100880811729059</v>
      </c>
      <c r="S217" s="171">
        <v>28.024058537301592</v>
      </c>
      <c r="T217" s="171">
        <v>28.070144588438978</v>
      </c>
      <c r="U217" s="171">
        <v>28.776116106872699</v>
      </c>
      <c r="V217" s="170">
        <v>28.36519887203665</v>
      </c>
      <c r="W217" s="171">
        <v>28.135901258314142</v>
      </c>
      <c r="X217" s="171">
        <v>28.062671001243302</v>
      </c>
      <c r="Y217" s="171">
        <v>28.066717858272632</v>
      </c>
      <c r="Z217" s="171">
        <v>28.63226711438865</v>
      </c>
      <c r="AA217" s="170">
        <v>29.907423138094451</v>
      </c>
      <c r="AB217" s="171">
        <v>29.710253969076398</v>
      </c>
      <c r="AC217" s="171">
        <v>29.825280627768759</v>
      </c>
      <c r="AD217" s="171">
        <v>29.836600503508425</v>
      </c>
      <c r="AE217" s="171">
        <v>30.271273990580358</v>
      </c>
      <c r="AF217" s="170">
        <v>31.334971670632118</v>
      </c>
      <c r="AG217" s="171">
        <v>30.854349724760741</v>
      </c>
      <c r="AH217" s="171">
        <v>30.98264489227266</v>
      </c>
      <c r="AI217" s="171">
        <v>30.971106681235838</v>
      </c>
      <c r="AJ217" s="171">
        <v>31.618909918312802</v>
      </c>
      <c r="AK217" s="170">
        <v>32.485822846242051</v>
      </c>
      <c r="AL217" s="171">
        <v>32.217038728328596</v>
      </c>
      <c r="AM217" s="171">
        <v>32.299127638246709</v>
      </c>
      <c r="AN217" s="171">
        <v>32.184267809577825</v>
      </c>
      <c r="AO217" s="171">
        <v>33.861817139758394</v>
      </c>
      <c r="AP217" s="170">
        <v>31.924318393072692</v>
      </c>
      <c r="AQ217" s="171">
        <v>31.820739236147809</v>
      </c>
      <c r="AR217" s="171">
        <v>31.937992647414351</v>
      </c>
      <c r="AS217" s="171">
        <v>31.652143473789433</v>
      </c>
      <c r="AT217" s="171">
        <v>32.139191246795974</v>
      </c>
      <c r="AU217" s="170">
        <v>31.113561367317828</v>
      </c>
      <c r="AV217" s="171">
        <v>30.740483057469632</v>
      </c>
      <c r="AW217" s="171">
        <v>30.753483156187357</v>
      </c>
      <c r="AX217" s="171">
        <v>30.610702333938889</v>
      </c>
      <c r="AY217" s="171">
        <v>32.114823112480742</v>
      </c>
      <c r="AZ217" s="170">
        <v>30.59654383733908</v>
      </c>
      <c r="BA217" s="171">
        <v>30.503993255038051</v>
      </c>
      <c r="BB217" s="171">
        <v>30.651370119868233</v>
      </c>
      <c r="BC217" s="171">
        <v>30.65899797083561</v>
      </c>
      <c r="BD217" s="171">
        <v>30.780298294902831</v>
      </c>
      <c r="BE217" s="170">
        <v>26.528372308661595</v>
      </c>
      <c r="BF217" s="171">
        <v>26.482473115612347</v>
      </c>
      <c r="BG217" s="171">
        <v>26.634017999382785</v>
      </c>
      <c r="BH217" s="171">
        <v>27.621937871215447</v>
      </c>
      <c r="BI217" s="172">
        <v>26.62708663304781</v>
      </c>
    </row>
    <row r="218" spans="1:61" x14ac:dyDescent="0.25">
      <c r="A218" s="173" t="s">
        <v>1723</v>
      </c>
      <c r="B218" s="170">
        <v>26.039433539585033</v>
      </c>
      <c r="C218" s="171">
        <v>25.545991168862063</v>
      </c>
      <c r="D218" s="171">
        <v>27.299999999999997</v>
      </c>
      <c r="E218" s="171">
        <v>27.3</v>
      </c>
      <c r="F218" s="171">
        <v>26.820002045109803</v>
      </c>
      <c r="G218" s="170">
        <v>26.187062454256417</v>
      </c>
      <c r="H218" s="171">
        <v>25.363748056618732</v>
      </c>
      <c r="I218" s="171">
        <v>26.935110936360882</v>
      </c>
      <c r="J218" s="171">
        <v>26.686811037367239</v>
      </c>
      <c r="K218" s="171">
        <v>26.982200133244501</v>
      </c>
      <c r="L218" s="170">
        <v>24.723268975759098</v>
      </c>
      <c r="M218" s="171">
        <v>24.600000000000005</v>
      </c>
      <c r="N218" s="171">
        <v>26.315914745863001</v>
      </c>
      <c r="O218" s="171">
        <v>26.152084438435981</v>
      </c>
      <c r="P218" s="171">
        <v>26.077709527225398</v>
      </c>
      <c r="Q218" s="170">
        <v>26.579186407178302</v>
      </c>
      <c r="R218" s="171">
        <v>26.248972299592918</v>
      </c>
      <c r="S218" s="171">
        <v>26.819837081103113</v>
      </c>
      <c r="T218" s="171">
        <v>26.476963533524955</v>
      </c>
      <c r="U218" s="171">
        <v>26.854921223937261</v>
      </c>
      <c r="V218" s="170">
        <v>24.6</v>
      </c>
      <c r="W218" s="171">
        <v>24.599999999999998</v>
      </c>
      <c r="X218" s="171">
        <v>24.679889215872265</v>
      </c>
      <c r="Y218" s="171">
        <v>24.930232008909417</v>
      </c>
      <c r="Z218" s="171">
        <v>24.600000000000005</v>
      </c>
      <c r="AA218" s="170">
        <v>25.397830667060571</v>
      </c>
      <c r="AB218" s="171">
        <v>25.296144465601341</v>
      </c>
      <c r="AC218" s="171">
        <v>26.704723873185035</v>
      </c>
      <c r="AD218" s="171">
        <v>26.699990044194067</v>
      </c>
      <c r="AE218" s="171">
        <v>25.302837248619952</v>
      </c>
      <c r="AF218" s="170">
        <v>26.123231303600363</v>
      </c>
      <c r="AG218" s="171">
        <v>25.908350813125132</v>
      </c>
      <c r="AH218" s="171">
        <v>27.300000000000004</v>
      </c>
      <c r="AI218" s="171">
        <v>27.594004667278682</v>
      </c>
      <c r="AJ218" s="171">
        <v>27.322600850553524</v>
      </c>
      <c r="AK218" s="170">
        <v>27.609174928849995</v>
      </c>
      <c r="AL218" s="171">
        <v>27.388247626414771</v>
      </c>
      <c r="AM218" s="171">
        <v>27.300000000000004</v>
      </c>
      <c r="AN218" s="171">
        <v>27.3</v>
      </c>
      <c r="AO218" s="171">
        <v>29.680286314420965</v>
      </c>
      <c r="AP218" s="170">
        <v>27.14926846932801</v>
      </c>
      <c r="AQ218" s="171">
        <v>26.779843242671816</v>
      </c>
      <c r="AR218" s="171">
        <v>27.617015592142341</v>
      </c>
      <c r="AS218" s="171">
        <v>27.299999999999997</v>
      </c>
      <c r="AT218" s="171">
        <v>27.342951852080738</v>
      </c>
      <c r="AU218" s="170">
        <v>26.162744783951041</v>
      </c>
      <c r="AV218" s="171">
        <v>25.695211885226488</v>
      </c>
      <c r="AW218" s="171">
        <v>26.815390346839472</v>
      </c>
      <c r="AX218" s="171">
        <v>27.121289879942712</v>
      </c>
      <c r="AY218" s="171">
        <v>27.107105271513287</v>
      </c>
      <c r="AZ218" s="170">
        <v>26.262527855852593</v>
      </c>
      <c r="BA218" s="171">
        <v>26.167661681368962</v>
      </c>
      <c r="BB218" s="171">
        <v>27.388905428200548</v>
      </c>
      <c r="BC218" s="171">
        <v>28.230521039655944</v>
      </c>
      <c r="BD218" s="171">
        <v>28.033236410917503</v>
      </c>
      <c r="BE218" s="170">
        <v>24.6</v>
      </c>
      <c r="BF218" s="171">
        <v>24.599999999999998</v>
      </c>
      <c r="BG218" s="171">
        <v>26.282214679301163</v>
      </c>
      <c r="BH218" s="171">
        <v>25.337454772537885</v>
      </c>
      <c r="BI218" s="172">
        <v>25.807706810287478</v>
      </c>
    </row>
    <row r="219" spans="1:61" x14ac:dyDescent="0.25">
      <c r="A219" s="173" t="s">
        <v>1724</v>
      </c>
      <c r="B219" s="170">
        <v>30.466362516710308</v>
      </c>
      <c r="C219" s="171">
        <v>30.379818515655202</v>
      </c>
      <c r="D219" s="171">
        <v>30.454241614540194</v>
      </c>
      <c r="E219" s="171">
        <v>30.443882657693415</v>
      </c>
      <c r="F219" s="171">
        <v>30.839177590732255</v>
      </c>
      <c r="G219" s="170">
        <v>31.028405278550661</v>
      </c>
      <c r="H219" s="171">
        <v>30.854970903914236</v>
      </c>
      <c r="I219" s="171">
        <v>30.955039974115124</v>
      </c>
      <c r="J219" s="171">
        <v>30.878840763854495</v>
      </c>
      <c r="K219" s="171">
        <v>31.611348404767188</v>
      </c>
      <c r="L219" s="170">
        <v>29.448079588052529</v>
      </c>
      <c r="M219" s="171">
        <v>29.351524436466356</v>
      </c>
      <c r="N219" s="171">
        <v>29.432094540646411</v>
      </c>
      <c r="O219" s="171">
        <v>29.393095998105078</v>
      </c>
      <c r="P219" s="171">
        <v>30.603147911533092</v>
      </c>
      <c r="Q219" s="170">
        <v>27.9230712990549</v>
      </c>
      <c r="R219" s="171">
        <v>27.861110388417867</v>
      </c>
      <c r="S219" s="171">
        <v>27.831023136611513</v>
      </c>
      <c r="T219" s="171">
        <v>27.930592384818386</v>
      </c>
      <c r="U219" s="171">
        <v>28.578959898938162</v>
      </c>
      <c r="V219" s="170">
        <v>28.25774850866318</v>
      </c>
      <c r="W219" s="171">
        <v>27.976797736851285</v>
      </c>
      <c r="X219" s="171">
        <v>27.959714322446722</v>
      </c>
      <c r="Y219" s="171">
        <v>27.94927914303171</v>
      </c>
      <c r="Z219" s="171">
        <v>28.512267114388653</v>
      </c>
      <c r="AA219" s="170">
        <v>29.785963938880101</v>
      </c>
      <c r="AB219" s="171">
        <v>29.494712892320052</v>
      </c>
      <c r="AC219" s="171">
        <v>29.710103498289477</v>
      </c>
      <c r="AD219" s="171">
        <v>29.716172732841315</v>
      </c>
      <c r="AE219" s="171">
        <v>30.146088995304531</v>
      </c>
      <c r="AF219" s="170">
        <v>31.062491636024504</v>
      </c>
      <c r="AG219" s="171">
        <v>30.644393019476624</v>
      </c>
      <c r="AH219" s="171">
        <v>30.862644892272659</v>
      </c>
      <c r="AI219" s="171">
        <v>30.846120443411788</v>
      </c>
      <c r="AJ219" s="171">
        <v>31.493838918560797</v>
      </c>
      <c r="AK219" s="170">
        <v>32.1432372881128</v>
      </c>
      <c r="AL219" s="171">
        <v>31.879240946780307</v>
      </c>
      <c r="AM219" s="171">
        <v>32.051705377071251</v>
      </c>
      <c r="AN219" s="171">
        <v>31.929046890169808</v>
      </c>
      <c r="AO219" s="171">
        <v>33.591767013443203</v>
      </c>
      <c r="AP219" s="170">
        <v>31.809314236976963</v>
      </c>
      <c r="AQ219" s="171">
        <v>31.640030535965082</v>
      </c>
      <c r="AR219" s="171">
        <v>31.813066256498708</v>
      </c>
      <c r="AS219" s="171">
        <v>31.52947738491768</v>
      </c>
      <c r="AT219" s="171">
        <v>32.036529333808112</v>
      </c>
      <c r="AU219" s="170">
        <v>30.851923811765353</v>
      </c>
      <c r="AV219" s="171">
        <v>30.427781413535083</v>
      </c>
      <c r="AW219" s="171">
        <v>30.513475137791279</v>
      </c>
      <c r="AX219" s="171">
        <v>30.36588233741881</v>
      </c>
      <c r="AY219" s="171">
        <v>31.80085399449036</v>
      </c>
      <c r="AZ219" s="170">
        <v>30.312809731477643</v>
      </c>
      <c r="BA219" s="171">
        <v>30.199300875521924</v>
      </c>
      <c r="BB219" s="171">
        <v>30.413900364595026</v>
      </c>
      <c r="BC219" s="171">
        <v>30.413848877335717</v>
      </c>
      <c r="BD219" s="171">
        <v>30.503796176247008</v>
      </c>
      <c r="BE219" s="170">
        <v>26.242028310414728</v>
      </c>
      <c r="BF219" s="171">
        <v>26.218121273758211</v>
      </c>
      <c r="BG219" s="171">
        <v>26.429630443205795</v>
      </c>
      <c r="BH219" s="171">
        <v>27.407146870807662</v>
      </c>
      <c r="BI219" s="172">
        <v>26.437527631414749</v>
      </c>
    </row>
    <row r="220" spans="1:61" x14ac:dyDescent="0.25">
      <c r="A220" s="173" t="s">
        <v>1725</v>
      </c>
      <c r="B220" s="170">
        <v>30.464451964768408</v>
      </c>
      <c r="C220" s="171">
        <v>30.360856323035296</v>
      </c>
      <c r="D220" s="171">
        <v>30.46906180796017</v>
      </c>
      <c r="E220" s="171">
        <v>30.450265406670113</v>
      </c>
      <c r="F220" s="171">
        <v>30.851803566744863</v>
      </c>
      <c r="G220" s="170">
        <v>30.998790058048058</v>
      </c>
      <c r="H220" s="171">
        <v>30.831850567248797</v>
      </c>
      <c r="I220" s="171">
        <v>30.922335897246867</v>
      </c>
      <c r="J220" s="171">
        <v>30.855553697650102</v>
      </c>
      <c r="K220" s="171">
        <v>31.599135164211514</v>
      </c>
      <c r="L220" s="170">
        <v>29.435460018611753</v>
      </c>
      <c r="M220" s="171">
        <v>29.338962919902499</v>
      </c>
      <c r="N220" s="171">
        <v>29.414698234730061</v>
      </c>
      <c r="O220" s="171">
        <v>29.375686002874613</v>
      </c>
      <c r="P220" s="171">
        <v>30.585771114986933</v>
      </c>
      <c r="Q220" s="170">
        <v>27.912719628375026</v>
      </c>
      <c r="R220" s="171">
        <v>27.853414205258485</v>
      </c>
      <c r="S220" s="171">
        <v>27.83837819356425</v>
      </c>
      <c r="T220" s="171">
        <v>27.955219256887364</v>
      </c>
      <c r="U220" s="171">
        <v>28.58859924260743</v>
      </c>
      <c r="V220" s="170">
        <v>28.287748508663178</v>
      </c>
      <c r="W220" s="171">
        <v>27.989440571439285</v>
      </c>
      <c r="X220" s="171">
        <v>27.989714322446723</v>
      </c>
      <c r="Y220" s="171">
        <v>27.979279143031714</v>
      </c>
      <c r="Z220" s="171">
        <v>28.542267114388647</v>
      </c>
      <c r="AA220" s="170">
        <v>29.813737516811749</v>
      </c>
      <c r="AB220" s="171">
        <v>29.499935219607117</v>
      </c>
      <c r="AC220" s="171">
        <v>29.742662050101686</v>
      </c>
      <c r="AD220" s="171">
        <v>29.746172732841309</v>
      </c>
      <c r="AE220" s="171">
        <v>30.176088995304525</v>
      </c>
      <c r="AF220" s="170">
        <v>31.059955462357191</v>
      </c>
      <c r="AG220" s="171">
        <v>30.646889796358927</v>
      </c>
      <c r="AH220" s="171">
        <v>30.902644892272658</v>
      </c>
      <c r="AI220" s="171">
        <v>30.876120443411782</v>
      </c>
      <c r="AJ220" s="171">
        <v>31.526398712695748</v>
      </c>
      <c r="AK220" s="170">
        <v>32.12062828442793</v>
      </c>
      <c r="AL220" s="171">
        <v>31.854040543630774</v>
      </c>
      <c r="AM220" s="171">
        <v>32.061705377071256</v>
      </c>
      <c r="AN220" s="171">
        <v>31.936480288547802</v>
      </c>
      <c r="AO220" s="171">
        <v>33.596597259216843</v>
      </c>
      <c r="AP220" s="170">
        <v>31.847053884684605</v>
      </c>
      <c r="AQ220" s="171">
        <v>31.650648473956835</v>
      </c>
      <c r="AR220" s="171">
        <v>31.853066256498703</v>
      </c>
      <c r="AS220" s="171">
        <v>31.564471599206215</v>
      </c>
      <c r="AT220" s="171">
        <v>32.071931674940977</v>
      </c>
      <c r="AU220" s="170">
        <v>30.851533442246183</v>
      </c>
      <c r="AV220" s="171">
        <v>30.407781413535076</v>
      </c>
      <c r="AW220" s="171">
        <v>30.521203835439557</v>
      </c>
      <c r="AX220" s="171">
        <v>30.370703397706393</v>
      </c>
      <c r="AY220" s="171">
        <v>31.788578297614041</v>
      </c>
      <c r="AZ220" s="170">
        <v>30.310648878339553</v>
      </c>
      <c r="BA220" s="171">
        <v>30.178925722722827</v>
      </c>
      <c r="BB220" s="171">
        <v>30.423900364595024</v>
      </c>
      <c r="BC220" s="171">
        <v>30.423848877335715</v>
      </c>
      <c r="BD220" s="171">
        <v>30.499035516846597</v>
      </c>
      <c r="BE220" s="170">
        <v>26.226871870377472</v>
      </c>
      <c r="BF220" s="171">
        <v>26.200734348690144</v>
      </c>
      <c r="BG220" s="171">
        <v>26.434485408580226</v>
      </c>
      <c r="BH220" s="171">
        <v>27.417146870807663</v>
      </c>
      <c r="BI220" s="172">
        <v>26.444951021628409</v>
      </c>
    </row>
    <row r="221" spans="1:61" x14ac:dyDescent="0.25">
      <c r="A221" s="173" t="s">
        <v>1726</v>
      </c>
      <c r="B221" s="170">
        <v>31.484665253625067</v>
      </c>
      <c r="C221" s="171">
        <v>31.227580580416877</v>
      </c>
      <c r="D221" s="171">
        <v>31.597347379910822</v>
      </c>
      <c r="E221" s="171">
        <v>31.480985592830589</v>
      </c>
      <c r="F221" s="171">
        <v>32.693762901157918</v>
      </c>
      <c r="G221" s="170">
        <v>33.507948301968412</v>
      </c>
      <c r="H221" s="171">
        <v>33.175782690950875</v>
      </c>
      <c r="I221" s="171">
        <v>33.137493786810182</v>
      </c>
      <c r="J221" s="171">
        <v>32.351603517693029</v>
      </c>
      <c r="K221" s="171">
        <v>34.329620667703011</v>
      </c>
      <c r="L221" s="170">
        <v>30.700454646646364</v>
      </c>
      <c r="M221" s="171">
        <v>30.611085834722118</v>
      </c>
      <c r="N221" s="171">
        <v>30.593205396327519</v>
      </c>
      <c r="O221" s="171">
        <v>30.427256125464467</v>
      </c>
      <c r="P221" s="171">
        <v>32.030654856537879</v>
      </c>
      <c r="Q221" s="170">
        <v>29.496012931662751</v>
      </c>
      <c r="R221" s="171">
        <v>29.387606501178418</v>
      </c>
      <c r="S221" s="171">
        <v>29.208104874864002</v>
      </c>
      <c r="T221" s="171">
        <v>28.760491326710707</v>
      </c>
      <c r="U221" s="171">
        <v>30.261787964350383</v>
      </c>
      <c r="V221" s="170">
        <v>30.099498777904067</v>
      </c>
      <c r="W221" s="171">
        <v>29.613867510060601</v>
      </c>
      <c r="X221" s="171">
        <v>29.401881088149114</v>
      </c>
      <c r="Y221" s="171">
        <v>29.573347997212455</v>
      </c>
      <c r="Z221" s="171">
        <v>30.33937516870553</v>
      </c>
      <c r="AA221" s="170">
        <v>31.109542895762427</v>
      </c>
      <c r="AB221" s="171">
        <v>30.769292755275192</v>
      </c>
      <c r="AC221" s="171">
        <v>30.707538388169823</v>
      </c>
      <c r="AD221" s="171">
        <v>30.484041783052721</v>
      </c>
      <c r="AE221" s="171">
        <v>31.351252494303221</v>
      </c>
      <c r="AF221" s="170">
        <v>31.932844524159314</v>
      </c>
      <c r="AG221" s="171">
        <v>31.639811245232782</v>
      </c>
      <c r="AH221" s="171">
        <v>31.31724190008751</v>
      </c>
      <c r="AI221" s="171">
        <v>31.037714938541406</v>
      </c>
      <c r="AJ221" s="171">
        <v>32.848718016337436</v>
      </c>
      <c r="AK221" s="170">
        <v>32.976008058065389</v>
      </c>
      <c r="AL221" s="171">
        <v>32.615582943499774</v>
      </c>
      <c r="AM221" s="171">
        <v>32.474362843409729</v>
      </c>
      <c r="AN221" s="171">
        <v>31.512971665039593</v>
      </c>
      <c r="AO221" s="171">
        <v>35.072844442436001</v>
      </c>
      <c r="AP221" s="170">
        <v>32.461215199022774</v>
      </c>
      <c r="AQ221" s="171">
        <v>32.289671443889027</v>
      </c>
      <c r="AR221" s="171">
        <v>32.412799428026538</v>
      </c>
      <c r="AS221" s="171">
        <v>31.483441793371554</v>
      </c>
      <c r="AT221" s="171">
        <v>32.890548899816658</v>
      </c>
      <c r="AU221" s="170">
        <v>32.211344321532899</v>
      </c>
      <c r="AV221" s="171">
        <v>31.822738924013169</v>
      </c>
      <c r="AW221" s="171">
        <v>31.643497877835035</v>
      </c>
      <c r="AX221" s="171">
        <v>31.268126643582637</v>
      </c>
      <c r="AY221" s="171">
        <v>33.516192716066676</v>
      </c>
      <c r="AZ221" s="170">
        <v>32.358570606116757</v>
      </c>
      <c r="BA221" s="171">
        <v>32.115365251868553</v>
      </c>
      <c r="BB221" s="171">
        <v>32.27476815011412</v>
      </c>
      <c r="BC221" s="171">
        <v>32.107035166259003</v>
      </c>
      <c r="BD221" s="171">
        <v>34.369425364314473</v>
      </c>
      <c r="BE221" s="170">
        <v>30.206875349257658</v>
      </c>
      <c r="BF221" s="171">
        <v>29.871437413729204</v>
      </c>
      <c r="BG221" s="171">
        <v>30.107062934146583</v>
      </c>
      <c r="BH221" s="171">
        <v>29.78165334510059</v>
      </c>
      <c r="BI221" s="172">
        <v>32.61113513469838</v>
      </c>
    </row>
    <row r="222" spans="1:61" x14ac:dyDescent="0.25">
      <c r="A222" s="173" t="s">
        <v>1727</v>
      </c>
      <c r="B222" s="170">
        <v>28.638475500187266</v>
      </c>
      <c r="C222" s="171">
        <v>28.08357506467248</v>
      </c>
      <c r="D222" s="171">
        <v>29.444169820865067</v>
      </c>
      <c r="E222" s="171">
        <v>29.606201089081409</v>
      </c>
      <c r="F222" s="171">
        <v>29.463845494247096</v>
      </c>
      <c r="G222" s="170">
        <v>27.783413782783523</v>
      </c>
      <c r="H222" s="171">
        <v>27.72611245699586</v>
      </c>
      <c r="I222" s="171">
        <v>29.033898917913813</v>
      </c>
      <c r="J222" s="171">
        <v>29.14811893236476</v>
      </c>
      <c r="K222" s="171">
        <v>28.470979791250276</v>
      </c>
      <c r="L222" s="170">
        <v>28.472619569440777</v>
      </c>
      <c r="M222" s="171">
        <v>28.153145082253349</v>
      </c>
      <c r="N222" s="171">
        <v>28.702600646923642</v>
      </c>
      <c r="O222" s="171">
        <v>28.772423957390043</v>
      </c>
      <c r="P222" s="171">
        <v>29.075225454406809</v>
      </c>
      <c r="Q222" s="170">
        <v>27.163988700828487</v>
      </c>
      <c r="R222" s="171">
        <v>26.550450919775951</v>
      </c>
      <c r="S222" s="171">
        <v>27.576078159167416</v>
      </c>
      <c r="T222" s="171">
        <v>28.201813377204036</v>
      </c>
      <c r="U222" s="171">
        <v>27.883390217107781</v>
      </c>
      <c r="V222" s="170">
        <v>26.996749468978294</v>
      </c>
      <c r="W222" s="171">
        <v>26.897362716585892</v>
      </c>
      <c r="X222" s="171">
        <v>27.29417870643147</v>
      </c>
      <c r="Y222" s="171">
        <v>27.540641989539235</v>
      </c>
      <c r="Z222" s="171">
        <v>27.542903354675708</v>
      </c>
      <c r="AA222" s="170">
        <v>29.162978374389752</v>
      </c>
      <c r="AB222" s="171">
        <v>28.948285989387017</v>
      </c>
      <c r="AC222" s="171">
        <v>29.257280091753245</v>
      </c>
      <c r="AD222" s="171">
        <v>30.044458125300594</v>
      </c>
      <c r="AE222" s="171">
        <v>29.808603270876397</v>
      </c>
      <c r="AF222" s="170">
        <v>28.858738395071779</v>
      </c>
      <c r="AG222" s="171">
        <v>28.304710623995589</v>
      </c>
      <c r="AH222" s="171">
        <v>29.657926957743182</v>
      </c>
      <c r="AI222" s="171">
        <v>30.527360168493228</v>
      </c>
      <c r="AJ222" s="171">
        <v>30.222601997949486</v>
      </c>
      <c r="AK222" s="170">
        <v>28.371048166904394</v>
      </c>
      <c r="AL222" s="171">
        <v>28.284914217796743</v>
      </c>
      <c r="AM222" s="171">
        <v>29.322329514399907</v>
      </c>
      <c r="AN222" s="171">
        <v>29.968212508937402</v>
      </c>
      <c r="AO222" s="171">
        <v>29.449774579318724</v>
      </c>
      <c r="AP222" s="170">
        <v>28.423137180070977</v>
      </c>
      <c r="AQ222" s="171">
        <v>27.963513357596995</v>
      </c>
      <c r="AR222" s="171">
        <v>30.236146511128354</v>
      </c>
      <c r="AS222" s="171">
        <v>30.177964771727957</v>
      </c>
      <c r="AT222" s="171">
        <v>29.345844140938826</v>
      </c>
      <c r="AU222" s="170">
        <v>6.9663864791150365</v>
      </c>
      <c r="AV222" s="171">
        <v>5.7841834197627326</v>
      </c>
      <c r="AW222" s="171">
        <v>7.1460964917524503</v>
      </c>
      <c r="AX222" s="171">
        <v>7.5611736695278449</v>
      </c>
      <c r="AY222" s="171">
        <v>6.9196096091889618</v>
      </c>
      <c r="AZ222" s="170">
        <v>5.4571030762027481</v>
      </c>
      <c r="BA222" s="171">
        <v>5.4123801025125964</v>
      </c>
      <c r="BB222" s="171">
        <v>5.5582349651795182</v>
      </c>
      <c r="BC222" s="171">
        <v>5.6322160018029832</v>
      </c>
      <c r="BD222" s="171">
        <v>5.5346828304723923</v>
      </c>
      <c r="BE222" s="170">
        <v>0.72711696707390538</v>
      </c>
      <c r="BF222" s="171">
        <v>0.72677009434705642</v>
      </c>
      <c r="BG222" s="171">
        <v>0.73451248575434291</v>
      </c>
      <c r="BH222" s="171">
        <v>0.73531902218772571</v>
      </c>
      <c r="BI222" s="172">
        <v>0.73591634129633987</v>
      </c>
    </row>
    <row r="223" spans="1:61" x14ac:dyDescent="0.25">
      <c r="A223" s="173" t="s">
        <v>1728</v>
      </c>
      <c r="B223" s="170">
        <v>28.916563587573275</v>
      </c>
      <c r="C223" s="171">
        <v>28.42664427165413</v>
      </c>
      <c r="D223" s="171">
        <v>29.677914490839072</v>
      </c>
      <c r="E223" s="171">
        <v>29.844619603055133</v>
      </c>
      <c r="F223" s="171">
        <v>29.797194540382204</v>
      </c>
      <c r="G223" s="170">
        <v>28.423412730866222</v>
      </c>
      <c r="H223" s="171">
        <v>28.290799393103104</v>
      </c>
      <c r="I223" s="171">
        <v>29.347453919183479</v>
      </c>
      <c r="J223" s="171">
        <v>29.467197785482366</v>
      </c>
      <c r="K223" s="171">
        <v>29.128345853381692</v>
      </c>
      <c r="L223" s="170">
        <v>28.702619569440778</v>
      </c>
      <c r="M223" s="171">
        <v>28.377944316317901</v>
      </c>
      <c r="N223" s="171">
        <v>28.935140435504739</v>
      </c>
      <c r="O223" s="171">
        <v>29.002423957390036</v>
      </c>
      <c r="P223" s="171">
        <v>29.305225454406809</v>
      </c>
      <c r="Q223" s="170">
        <v>27.388986033454408</v>
      </c>
      <c r="R223" s="171">
        <v>26.752790395151667</v>
      </c>
      <c r="S223" s="171">
        <v>27.774600324501517</v>
      </c>
      <c r="T223" s="171">
        <v>28.045271086514383</v>
      </c>
      <c r="U223" s="171">
        <v>28.095036422624297</v>
      </c>
      <c r="V223" s="170">
        <v>27.310765227369519</v>
      </c>
      <c r="W223" s="171">
        <v>27.192587322849064</v>
      </c>
      <c r="X223" s="171">
        <v>27.490175990919028</v>
      </c>
      <c r="Y223" s="171">
        <v>27.657647587866077</v>
      </c>
      <c r="Z223" s="171">
        <v>27.762668210659669</v>
      </c>
      <c r="AA223" s="170">
        <v>29.274933353298344</v>
      </c>
      <c r="AB223" s="171">
        <v>29.057866809439719</v>
      </c>
      <c r="AC223" s="171">
        <v>29.367238936797463</v>
      </c>
      <c r="AD223" s="171">
        <v>30.036257329776085</v>
      </c>
      <c r="AE223" s="171">
        <v>29.795245548800494</v>
      </c>
      <c r="AF223" s="170">
        <v>29.076269779292172</v>
      </c>
      <c r="AG223" s="171">
        <v>28.726075696793067</v>
      </c>
      <c r="AH223" s="171">
        <v>29.88049963614754</v>
      </c>
      <c r="AI223" s="171">
        <v>30.637322038166889</v>
      </c>
      <c r="AJ223" s="171">
        <v>30.411748483401617</v>
      </c>
      <c r="AK223" s="170">
        <v>28.890040102117226</v>
      </c>
      <c r="AL223" s="171">
        <v>28.499725488480035</v>
      </c>
      <c r="AM223" s="171">
        <v>29.540124254663205</v>
      </c>
      <c r="AN223" s="171">
        <v>30.205695203715042</v>
      </c>
      <c r="AO223" s="171">
        <v>29.67193872735821</v>
      </c>
      <c r="AP223" s="170">
        <v>29.080147147472729</v>
      </c>
      <c r="AQ223" s="171">
        <v>28.607758370207041</v>
      </c>
      <c r="AR223" s="171">
        <v>30.461072902043995</v>
      </c>
      <c r="AS223" s="171">
        <v>30.407964771727951</v>
      </c>
      <c r="AT223" s="171">
        <v>30.022813332273909</v>
      </c>
      <c r="AU223" s="170">
        <v>7.0235167868861526</v>
      </c>
      <c r="AV223" s="171">
        <v>5.8341834197627342</v>
      </c>
      <c r="AW223" s="171">
        <v>7.1776990391474671</v>
      </c>
      <c r="AX223" s="171">
        <v>7.6878723083177549</v>
      </c>
      <c r="AY223" s="171">
        <v>6.9767194004762576</v>
      </c>
      <c r="AZ223" s="170">
        <v>5.5655142635261958</v>
      </c>
      <c r="BA223" s="171">
        <v>5.5157309923934994</v>
      </c>
      <c r="BB223" s="171">
        <v>5.6720443931270719</v>
      </c>
      <c r="BC223" s="171">
        <v>5.7433986645642623</v>
      </c>
      <c r="BD223" s="171">
        <v>5.6484362636935819</v>
      </c>
      <c r="BE223" s="170">
        <v>0.74523826220347311</v>
      </c>
      <c r="BF223" s="171">
        <v>0.74488274467346272</v>
      </c>
      <c r="BG223" s="171">
        <v>0.75038158266878863</v>
      </c>
      <c r="BH223" s="171">
        <v>0.75120554427202835</v>
      </c>
      <c r="BI223" s="172">
        <v>0.7518157684231126</v>
      </c>
    </row>
    <row r="224" spans="1:61" x14ac:dyDescent="0.25">
      <c r="A224" s="173" t="s">
        <v>1729</v>
      </c>
      <c r="B224" s="170">
        <v>31.805502712226271</v>
      </c>
      <c r="C224" s="171">
        <v>31.532398233772412</v>
      </c>
      <c r="D224" s="171">
        <v>31.808786830431675</v>
      </c>
      <c r="E224" s="171">
        <v>31.711320317362244</v>
      </c>
      <c r="F224" s="171">
        <v>32.814201792726742</v>
      </c>
      <c r="G224" s="170">
        <v>32.109590522669563</v>
      </c>
      <c r="H224" s="171">
        <v>31.885551732965364</v>
      </c>
      <c r="I224" s="171">
        <v>31.950082028850169</v>
      </c>
      <c r="J224" s="171">
        <v>31.396710116119095</v>
      </c>
      <c r="K224" s="171">
        <v>32.845444478989315</v>
      </c>
      <c r="L224" s="170">
        <v>30.221864051250076</v>
      </c>
      <c r="M224" s="171">
        <v>29.991997157684263</v>
      </c>
      <c r="N224" s="171">
        <v>30.003796915656924</v>
      </c>
      <c r="O224" s="171">
        <v>29.717671747453299</v>
      </c>
      <c r="P224" s="171">
        <v>31.964007469482326</v>
      </c>
      <c r="Q224" s="170">
        <v>28.272209052163923</v>
      </c>
      <c r="R224" s="171">
        <v>28.167907104159656</v>
      </c>
      <c r="S224" s="171">
        <v>28.043264539672251</v>
      </c>
      <c r="T224" s="171">
        <v>27.859235334409092</v>
      </c>
      <c r="U224" s="171">
        <v>29.127811158307995</v>
      </c>
      <c r="V224" s="170">
        <v>28.467641002200043</v>
      </c>
      <c r="W224" s="171">
        <v>28.062328306517077</v>
      </c>
      <c r="X224" s="171">
        <v>27.826444403331994</v>
      </c>
      <c r="Y224" s="171">
        <v>27.821429954731986</v>
      </c>
      <c r="Z224" s="171">
        <v>29.095447991909332</v>
      </c>
      <c r="AA224" s="170">
        <v>30.012523968126136</v>
      </c>
      <c r="AB224" s="171">
        <v>29.886789463003502</v>
      </c>
      <c r="AC224" s="171">
        <v>29.683032854597911</v>
      </c>
      <c r="AD224" s="171">
        <v>29.345809420338668</v>
      </c>
      <c r="AE224" s="171">
        <v>30.528878715458493</v>
      </c>
      <c r="AF224" s="170">
        <v>31.437483770657124</v>
      </c>
      <c r="AG224" s="171">
        <v>31.237082703701038</v>
      </c>
      <c r="AH224" s="171">
        <v>31.254464334682059</v>
      </c>
      <c r="AI224" s="171">
        <v>30.849305196968096</v>
      </c>
      <c r="AJ224" s="171">
        <v>32.239675249928744</v>
      </c>
      <c r="AK224" s="170">
        <v>32.853673302852314</v>
      </c>
      <c r="AL224" s="171">
        <v>32.543368105451272</v>
      </c>
      <c r="AM224" s="171">
        <v>32.423717758302828</v>
      </c>
      <c r="AN224" s="171">
        <v>31.609617446722361</v>
      </c>
      <c r="AO224" s="171">
        <v>34.866278390500334</v>
      </c>
      <c r="AP224" s="170">
        <v>32.301990141018138</v>
      </c>
      <c r="AQ224" s="171">
        <v>32.223442137215521</v>
      </c>
      <c r="AR224" s="171">
        <v>32.296039971559857</v>
      </c>
      <c r="AS224" s="171">
        <v>31.392414968247387</v>
      </c>
      <c r="AT224" s="171">
        <v>32.628597949228038</v>
      </c>
      <c r="AU224" s="170">
        <v>31.630950809231745</v>
      </c>
      <c r="AV224" s="171">
        <v>31.219328100210749</v>
      </c>
      <c r="AW224" s="171">
        <v>31.128998449723618</v>
      </c>
      <c r="AX224" s="171">
        <v>30.703702982919527</v>
      </c>
      <c r="AY224" s="171">
        <v>32.99237329224448</v>
      </c>
      <c r="AZ224" s="170">
        <v>31.865637710536777</v>
      </c>
      <c r="BA224" s="171">
        <v>31.50411158506606</v>
      </c>
      <c r="BB224" s="171">
        <v>31.713745610320654</v>
      </c>
      <c r="BC224" s="171">
        <v>31.704234042948489</v>
      </c>
      <c r="BD224" s="171">
        <v>33.881646947415533</v>
      </c>
      <c r="BE224" s="170">
        <v>28.918695077521509</v>
      </c>
      <c r="BF224" s="171">
        <v>28.399080225639167</v>
      </c>
      <c r="BG224" s="171">
        <v>28.730894001696964</v>
      </c>
      <c r="BH224" s="171">
        <v>28.328030727528102</v>
      </c>
      <c r="BI224" s="172">
        <v>31.436636665861652</v>
      </c>
    </row>
    <row r="225" spans="1:61" x14ac:dyDescent="0.25">
      <c r="A225" s="173" t="s">
        <v>1730</v>
      </c>
      <c r="B225" s="170">
        <v>31.828807995140856</v>
      </c>
      <c r="C225" s="171">
        <v>31.546813356724449</v>
      </c>
      <c r="D225" s="171">
        <v>31.844204247747665</v>
      </c>
      <c r="E225" s="171">
        <v>31.735784070102284</v>
      </c>
      <c r="F225" s="171">
        <v>32.857567575747019</v>
      </c>
      <c r="G225" s="170">
        <v>32.234291511471824</v>
      </c>
      <c r="H225" s="171">
        <v>32.010599997502482</v>
      </c>
      <c r="I225" s="171">
        <v>32.068201205776589</v>
      </c>
      <c r="J225" s="171">
        <v>31.512193697650105</v>
      </c>
      <c r="K225" s="171">
        <v>32.95294878969576</v>
      </c>
      <c r="L225" s="170">
        <v>30.291471697278347</v>
      </c>
      <c r="M225" s="171">
        <v>30.080570654039349</v>
      </c>
      <c r="N225" s="171">
        <v>30.083388233642346</v>
      </c>
      <c r="O225" s="171">
        <v>29.815601130185659</v>
      </c>
      <c r="P225" s="171">
        <v>32.101026690276292</v>
      </c>
      <c r="Q225" s="170">
        <v>28.364864051376831</v>
      </c>
      <c r="R225" s="171">
        <v>28.266268403171011</v>
      </c>
      <c r="S225" s="171">
        <v>28.138640409594494</v>
      </c>
      <c r="T225" s="171">
        <v>27.955517098650258</v>
      </c>
      <c r="U225" s="171">
        <v>29.244131130967229</v>
      </c>
      <c r="V225" s="170">
        <v>28.56028037674735</v>
      </c>
      <c r="W225" s="171">
        <v>28.162061273424872</v>
      </c>
      <c r="X225" s="171">
        <v>27.923910306561289</v>
      </c>
      <c r="Y225" s="171">
        <v>27.9399814964878</v>
      </c>
      <c r="Z225" s="171">
        <v>29.220228026892109</v>
      </c>
      <c r="AA225" s="170">
        <v>30.122988990917271</v>
      </c>
      <c r="AB225" s="171">
        <v>29.991711218478745</v>
      </c>
      <c r="AC225" s="171">
        <v>29.835237580993521</v>
      </c>
      <c r="AD225" s="171">
        <v>29.50099540826637</v>
      </c>
      <c r="AE225" s="171">
        <v>30.611578398661816</v>
      </c>
      <c r="AF225" s="170">
        <v>31.597483770657121</v>
      </c>
      <c r="AG225" s="171">
        <v>31.387082703701036</v>
      </c>
      <c r="AH225" s="171">
        <v>31.376917412448257</v>
      </c>
      <c r="AI225" s="171">
        <v>30.964318959144052</v>
      </c>
      <c r="AJ225" s="171">
        <v>32.399626661410849</v>
      </c>
      <c r="AK225" s="170">
        <v>32.948467018260374</v>
      </c>
      <c r="AL225" s="171">
        <v>32.641136511853105</v>
      </c>
      <c r="AM225" s="171">
        <v>32.536668695967066</v>
      </c>
      <c r="AN225" s="171">
        <v>31.657404967752374</v>
      </c>
      <c r="AO225" s="171">
        <v>34.975826567120862</v>
      </c>
      <c r="AP225" s="170">
        <v>32.407143902104067</v>
      </c>
      <c r="AQ225" s="171">
        <v>32.321397465907545</v>
      </c>
      <c r="AR225" s="171">
        <v>32.347167368026405</v>
      </c>
      <c r="AS225" s="171">
        <v>31.464803512326963</v>
      </c>
      <c r="AT225" s="171">
        <v>32.739006210388048</v>
      </c>
      <c r="AU225" s="170">
        <v>31.725742070359548</v>
      </c>
      <c r="AV225" s="171">
        <v>31.314214469228769</v>
      </c>
      <c r="AW225" s="171">
        <v>31.221591914651107</v>
      </c>
      <c r="AX225" s="171">
        <v>30.796258651357213</v>
      </c>
      <c r="AY225" s="171">
        <v>33.114964093944067</v>
      </c>
      <c r="AZ225" s="170">
        <v>31.905162566147478</v>
      </c>
      <c r="BA225" s="171">
        <v>31.536258921738291</v>
      </c>
      <c r="BB225" s="171">
        <v>31.75955167230104</v>
      </c>
      <c r="BC225" s="171">
        <v>31.755080621318502</v>
      </c>
      <c r="BD225" s="171">
        <v>33.926726727615396</v>
      </c>
      <c r="BE225" s="170">
        <v>29.031621185558539</v>
      </c>
      <c r="BF225" s="171">
        <v>28.501098619375441</v>
      </c>
      <c r="BG225" s="171">
        <v>28.838483390113758</v>
      </c>
      <c r="BH225" s="171">
        <v>28.427883358319061</v>
      </c>
      <c r="BI225" s="172">
        <v>31.561529475454254</v>
      </c>
    </row>
    <row r="226" spans="1:61" x14ac:dyDescent="0.25">
      <c r="A226" s="173" t="s">
        <v>1731</v>
      </c>
      <c r="B226" s="170">
        <v>32.318430261347238</v>
      </c>
      <c r="C226" s="171">
        <v>32.111080030329163</v>
      </c>
      <c r="D226" s="171">
        <v>32.370466248222051</v>
      </c>
      <c r="E226" s="171">
        <v>32.217465233375471</v>
      </c>
      <c r="F226" s="171">
        <v>33.460821813159505</v>
      </c>
      <c r="G226" s="170">
        <v>34.218599720278895</v>
      </c>
      <c r="H226" s="171">
        <v>33.991841513745712</v>
      </c>
      <c r="I226" s="171">
        <v>33.850940661375013</v>
      </c>
      <c r="J226" s="171">
        <v>33.095010489241105</v>
      </c>
      <c r="K226" s="171">
        <v>34.981692224936467</v>
      </c>
      <c r="L226" s="170">
        <v>31.871031126978881</v>
      </c>
      <c r="M226" s="171">
        <v>31.691602665876005</v>
      </c>
      <c r="N226" s="171">
        <v>31.684191688736078</v>
      </c>
      <c r="O226" s="171">
        <v>31.339502486279546</v>
      </c>
      <c r="P226" s="171">
        <v>33.215424605134473</v>
      </c>
      <c r="Q226" s="170">
        <v>30.217715707480895</v>
      </c>
      <c r="R226" s="171">
        <v>30.186459275810353</v>
      </c>
      <c r="S226" s="171">
        <v>29.858509148979518</v>
      </c>
      <c r="T226" s="171">
        <v>29.512486910224737</v>
      </c>
      <c r="U226" s="171">
        <v>30.999051831317367</v>
      </c>
      <c r="V226" s="170">
        <v>30.799287630653037</v>
      </c>
      <c r="W226" s="171">
        <v>30.387254447067029</v>
      </c>
      <c r="X226" s="171">
        <v>30.060935487765299</v>
      </c>
      <c r="Y226" s="171">
        <v>30.359683383909076</v>
      </c>
      <c r="Z226" s="171">
        <v>31.029569589456216</v>
      </c>
      <c r="AA226" s="170">
        <v>31.972250002360727</v>
      </c>
      <c r="AB226" s="171">
        <v>31.820770801759906</v>
      </c>
      <c r="AC226" s="171">
        <v>31.624251738109127</v>
      </c>
      <c r="AD226" s="171">
        <v>31.358750824428462</v>
      </c>
      <c r="AE226" s="171">
        <v>32.427880214281487</v>
      </c>
      <c r="AF226" s="170">
        <v>33.070520476641256</v>
      </c>
      <c r="AG226" s="171">
        <v>32.762906052865127</v>
      </c>
      <c r="AH226" s="171">
        <v>32.546695098182866</v>
      </c>
      <c r="AI226" s="171">
        <v>32.036816643783865</v>
      </c>
      <c r="AJ226" s="171">
        <v>33.869757936463877</v>
      </c>
      <c r="AK226" s="170">
        <v>34.294985985096474</v>
      </c>
      <c r="AL226" s="171">
        <v>33.982204491108412</v>
      </c>
      <c r="AM226" s="171">
        <v>33.849933108060995</v>
      </c>
      <c r="AN226" s="171">
        <v>32.811025592557634</v>
      </c>
      <c r="AO226" s="171">
        <v>36.235555069857902</v>
      </c>
      <c r="AP226" s="170">
        <v>33.168432551987337</v>
      </c>
      <c r="AQ226" s="171">
        <v>33.138075901958707</v>
      </c>
      <c r="AR226" s="171">
        <v>33.115580141677569</v>
      </c>
      <c r="AS226" s="171">
        <v>32.066840302931631</v>
      </c>
      <c r="AT226" s="171">
        <v>33.493894946248901</v>
      </c>
      <c r="AU226" s="170">
        <v>33.418430685735643</v>
      </c>
      <c r="AV226" s="171">
        <v>33.032707445360039</v>
      </c>
      <c r="AW226" s="171">
        <v>32.837962952778341</v>
      </c>
      <c r="AX226" s="171">
        <v>32.315300064898068</v>
      </c>
      <c r="AY226" s="171">
        <v>34.711924041649162</v>
      </c>
      <c r="AZ226" s="170">
        <v>33.607113190172335</v>
      </c>
      <c r="BA226" s="171">
        <v>33.337864797042201</v>
      </c>
      <c r="BB226" s="171">
        <v>33.402827890632288</v>
      </c>
      <c r="BC226" s="171">
        <v>33.265427877422958</v>
      </c>
      <c r="BD226" s="171">
        <v>35.568428810020109</v>
      </c>
      <c r="BE226" s="170">
        <v>30.964125527310578</v>
      </c>
      <c r="BF226" s="171">
        <v>30.581799160127353</v>
      </c>
      <c r="BG226" s="171">
        <v>30.848264315984782</v>
      </c>
      <c r="BH226" s="171">
        <v>30.338207839282294</v>
      </c>
      <c r="BI226" s="172">
        <v>33.548732092661645</v>
      </c>
    </row>
    <row r="227" spans="1:61" x14ac:dyDescent="0.25">
      <c r="A227" s="173" t="s">
        <v>1732</v>
      </c>
      <c r="B227" s="170">
        <v>28.6253767027689</v>
      </c>
      <c r="C227" s="171">
        <v>27.993487095239509</v>
      </c>
      <c r="D227" s="171">
        <v>29.92381492844812</v>
      </c>
      <c r="E227" s="171">
        <v>30.247359570406488</v>
      </c>
      <c r="F227" s="171">
        <v>29.693882994040749</v>
      </c>
      <c r="G227" s="170">
        <v>27.777590916768155</v>
      </c>
      <c r="H227" s="171">
        <v>27.723486316722759</v>
      </c>
      <c r="I227" s="171">
        <v>28.986137501126318</v>
      </c>
      <c r="J227" s="171">
        <v>29.100380505200594</v>
      </c>
      <c r="K227" s="171">
        <v>28.428304981863942</v>
      </c>
      <c r="L227" s="170">
        <v>29.440051465779128</v>
      </c>
      <c r="M227" s="171">
        <v>29.005159854700125</v>
      </c>
      <c r="N227" s="171">
        <v>29.67774412958839</v>
      </c>
      <c r="O227" s="171">
        <v>29.677475149289574</v>
      </c>
      <c r="P227" s="171">
        <v>29.793798095211073</v>
      </c>
      <c r="Q227" s="170">
        <v>27.691972282630879</v>
      </c>
      <c r="R227" s="171">
        <v>27.032790395151668</v>
      </c>
      <c r="S227" s="171">
        <v>28.108666293828122</v>
      </c>
      <c r="T227" s="171">
        <v>29.146126619938482</v>
      </c>
      <c r="U227" s="171">
        <v>29.323703579241581</v>
      </c>
      <c r="V227" s="170">
        <v>27.888414625544922</v>
      </c>
      <c r="W227" s="171">
        <v>27.590560466702332</v>
      </c>
      <c r="X227" s="171">
        <v>28.397819954626485</v>
      </c>
      <c r="Y227" s="171">
        <v>28.772233118253478</v>
      </c>
      <c r="Z227" s="171">
        <v>28.764139835739297</v>
      </c>
      <c r="AA227" s="170">
        <v>30.376896722905933</v>
      </c>
      <c r="AB227" s="171">
        <v>29.788090137001682</v>
      </c>
      <c r="AC227" s="171">
        <v>30.451592509971462</v>
      </c>
      <c r="AD227" s="171">
        <v>31.406554171020534</v>
      </c>
      <c r="AE227" s="171">
        <v>31.021744882756543</v>
      </c>
      <c r="AF227" s="170">
        <v>28.525011503099797</v>
      </c>
      <c r="AG227" s="171">
        <v>27.735514769374685</v>
      </c>
      <c r="AH227" s="171">
        <v>29.314056443381041</v>
      </c>
      <c r="AI227" s="171">
        <v>30.293463445743395</v>
      </c>
      <c r="AJ227" s="171">
        <v>30.300743484826604</v>
      </c>
      <c r="AK227" s="170">
        <v>28.32843916321951</v>
      </c>
      <c r="AL227" s="171">
        <v>28.242305165565156</v>
      </c>
      <c r="AM227" s="171">
        <v>29.274907613100382</v>
      </c>
      <c r="AN227" s="171">
        <v>30.332270339135103</v>
      </c>
      <c r="AO227" s="171">
        <v>29.40717067019613</v>
      </c>
      <c r="AP227" s="170">
        <v>28.383137180070982</v>
      </c>
      <c r="AQ227" s="171">
        <v>27.923513357596992</v>
      </c>
      <c r="AR227" s="171">
        <v>30.18889155570281</v>
      </c>
      <c r="AS227" s="171">
        <v>30.416900327835812</v>
      </c>
      <c r="AT227" s="171">
        <v>29.303578649056668</v>
      </c>
      <c r="AU227" s="170">
        <v>7.0590144955627228</v>
      </c>
      <c r="AV227" s="171">
        <v>5.8893616804006532</v>
      </c>
      <c r="AW227" s="171">
        <v>7.1736900961649583</v>
      </c>
      <c r="AX227" s="171">
        <v>7.5274958335772855</v>
      </c>
      <c r="AY227" s="171">
        <v>7.0512544240556574</v>
      </c>
      <c r="AZ227" s="170">
        <v>5.4806151698227428</v>
      </c>
      <c r="BA227" s="171">
        <v>5.4335700334842407</v>
      </c>
      <c r="BB227" s="171">
        <v>5.5214173390502328</v>
      </c>
      <c r="BC227" s="171">
        <v>5.6272007184469777</v>
      </c>
      <c r="BD227" s="171">
        <v>5.5166474190499617</v>
      </c>
      <c r="BE227" s="170">
        <v>0.69540470059716186</v>
      </c>
      <c r="BF227" s="171">
        <v>0.69507295627584509</v>
      </c>
      <c r="BG227" s="171">
        <v>0.70050727808053059</v>
      </c>
      <c r="BH227" s="171">
        <v>0.70127647486421973</v>
      </c>
      <c r="BI227" s="172">
        <v>0.70184614031039816</v>
      </c>
    </row>
    <row r="228" spans="1:61" x14ac:dyDescent="0.25">
      <c r="A228" s="173" t="s">
        <v>1733</v>
      </c>
      <c r="B228" s="170">
        <v>31.310091010726865</v>
      </c>
      <c r="C228" s="171">
        <v>31.102328015818742</v>
      </c>
      <c r="D228" s="171">
        <v>31.357085505322921</v>
      </c>
      <c r="E228" s="171">
        <v>31.22219108197157</v>
      </c>
      <c r="F228" s="171">
        <v>32.385779700405166</v>
      </c>
      <c r="G228" s="170">
        <v>32.835818702793354</v>
      </c>
      <c r="H228" s="171">
        <v>32.614161489519788</v>
      </c>
      <c r="I228" s="171">
        <v>32.508786007421421</v>
      </c>
      <c r="J228" s="171">
        <v>31.690316856529641</v>
      </c>
      <c r="K228" s="171">
        <v>33.647679068275465</v>
      </c>
      <c r="L228" s="170">
        <v>30.382810568045588</v>
      </c>
      <c r="M228" s="171">
        <v>30.180283837213892</v>
      </c>
      <c r="N228" s="171">
        <v>30.167698746190087</v>
      </c>
      <c r="O228" s="171">
        <v>29.806553288237634</v>
      </c>
      <c r="P228" s="171">
        <v>31.60304472733818</v>
      </c>
      <c r="Q228" s="170">
        <v>28.972865153308415</v>
      </c>
      <c r="R228" s="171">
        <v>28.9464711364819</v>
      </c>
      <c r="S228" s="171">
        <v>28.608061882950146</v>
      </c>
      <c r="T228" s="171">
        <v>28.209052796127274</v>
      </c>
      <c r="U228" s="171">
        <v>29.550227246331559</v>
      </c>
      <c r="V228" s="170">
        <v>29.493238391445054</v>
      </c>
      <c r="W228" s="171">
        <v>29.10632865544801</v>
      </c>
      <c r="X228" s="171">
        <v>28.809697577831887</v>
      </c>
      <c r="Y228" s="171">
        <v>29.248315211289466</v>
      </c>
      <c r="Z228" s="171">
        <v>29.605130474606888</v>
      </c>
      <c r="AA228" s="170">
        <v>30.47969597880472</v>
      </c>
      <c r="AB228" s="171">
        <v>30.335331652295814</v>
      </c>
      <c r="AC228" s="171">
        <v>30.060708454856456</v>
      </c>
      <c r="AD228" s="171">
        <v>29.746780640148138</v>
      </c>
      <c r="AE228" s="171">
        <v>30.884856849854152</v>
      </c>
      <c r="AF228" s="170">
        <v>31.488025820877493</v>
      </c>
      <c r="AG228" s="171">
        <v>31.182985326569284</v>
      </c>
      <c r="AH228" s="171">
        <v>31.004258907427584</v>
      </c>
      <c r="AI228" s="171">
        <v>30.457341036306474</v>
      </c>
      <c r="AJ228" s="171">
        <v>32.264755086480342</v>
      </c>
      <c r="AK228" s="170">
        <v>32.634207737839965</v>
      </c>
      <c r="AL228" s="171">
        <v>32.333982174466634</v>
      </c>
      <c r="AM228" s="171">
        <v>32.26651884512814</v>
      </c>
      <c r="AN228" s="171">
        <v>31.27027892748923</v>
      </c>
      <c r="AO228" s="171">
        <v>34.543738051765331</v>
      </c>
      <c r="AP228" s="170">
        <v>32.12182673056212</v>
      </c>
      <c r="AQ228" s="171">
        <v>32.084320340698007</v>
      </c>
      <c r="AR228" s="171">
        <v>32.089025933003967</v>
      </c>
      <c r="AS228" s="171">
        <v>30.991421629542558</v>
      </c>
      <c r="AT228" s="171">
        <v>32.462736357206687</v>
      </c>
      <c r="AU228" s="170">
        <v>31.674999889241157</v>
      </c>
      <c r="AV228" s="171">
        <v>31.347655202931499</v>
      </c>
      <c r="AW228" s="171">
        <v>31.136556991587064</v>
      </c>
      <c r="AX228" s="171">
        <v>30.593887839323283</v>
      </c>
      <c r="AY228" s="171">
        <v>32.796948947098102</v>
      </c>
      <c r="AZ228" s="170">
        <v>31.797597925150964</v>
      </c>
      <c r="BA228" s="171">
        <v>31.590372882426262</v>
      </c>
      <c r="BB228" s="171">
        <v>31.661694321742964</v>
      </c>
      <c r="BC228" s="171">
        <v>31.453648804311651</v>
      </c>
      <c r="BD228" s="171">
        <v>33.619459673407029</v>
      </c>
      <c r="BE228" s="170">
        <v>29.659977743384651</v>
      </c>
      <c r="BF228" s="171">
        <v>29.295471647732086</v>
      </c>
      <c r="BG228" s="171">
        <v>29.516230934704655</v>
      </c>
      <c r="BH228" s="171">
        <v>29.051618129990167</v>
      </c>
      <c r="BI228" s="172">
        <v>31.810306187767036</v>
      </c>
    </row>
    <row r="229" spans="1:61" x14ac:dyDescent="0.25">
      <c r="A229" s="173" t="s">
        <v>1734</v>
      </c>
      <c r="B229" s="170">
        <v>28.914360042250969</v>
      </c>
      <c r="C229" s="171">
        <v>28.42664427165413</v>
      </c>
      <c r="D229" s="171">
        <v>29.677914490839072</v>
      </c>
      <c r="E229" s="171">
        <v>29.844619603055133</v>
      </c>
      <c r="F229" s="171">
        <v>29.794998688561872</v>
      </c>
      <c r="G229" s="170">
        <v>28.423412730866222</v>
      </c>
      <c r="H229" s="171">
        <v>28.288112906549117</v>
      </c>
      <c r="I229" s="171">
        <v>29.347453919183479</v>
      </c>
      <c r="J229" s="171">
        <v>29.467197785482366</v>
      </c>
      <c r="K229" s="171">
        <v>29.126002181261871</v>
      </c>
      <c r="L229" s="170">
        <v>28.702619569440778</v>
      </c>
      <c r="M229" s="171">
        <v>28.377944316317901</v>
      </c>
      <c r="N229" s="171">
        <v>28.932600646923643</v>
      </c>
      <c r="O229" s="171">
        <v>29.002423957390036</v>
      </c>
      <c r="P229" s="171">
        <v>29.302669869984548</v>
      </c>
      <c r="Q229" s="170">
        <v>27.386648116513236</v>
      </c>
      <c r="R229" s="171">
        <v>26.750450919775947</v>
      </c>
      <c r="S229" s="171">
        <v>27.774600324501517</v>
      </c>
      <c r="T229" s="171">
        <v>28.045271086514383</v>
      </c>
      <c r="U229" s="171">
        <v>28.095036422624297</v>
      </c>
      <c r="V229" s="170">
        <v>27.310765227369519</v>
      </c>
      <c r="W229" s="171">
        <v>27.190045923347657</v>
      </c>
      <c r="X229" s="171">
        <v>27.490175990919028</v>
      </c>
      <c r="Y229" s="171">
        <v>27.657647587866077</v>
      </c>
      <c r="Z229" s="171">
        <v>27.762668210659669</v>
      </c>
      <c r="AA229" s="170">
        <v>29.274933353298344</v>
      </c>
      <c r="AB229" s="171">
        <v>29.055269836746504</v>
      </c>
      <c r="AC229" s="171">
        <v>29.367238936797463</v>
      </c>
      <c r="AD229" s="171">
        <v>30.033640770082759</v>
      </c>
      <c r="AE229" s="171">
        <v>29.797880294959761</v>
      </c>
      <c r="AF229" s="170">
        <v>29.076269779292172</v>
      </c>
      <c r="AG229" s="171">
        <v>28.723627311649995</v>
      </c>
      <c r="AH229" s="171">
        <v>29.878046558381335</v>
      </c>
      <c r="AI229" s="171">
        <v>30.637322038166889</v>
      </c>
      <c r="AJ229" s="171">
        <v>30.409276085677163</v>
      </c>
      <c r="AK229" s="170">
        <v>28.890040102117226</v>
      </c>
      <c r="AL229" s="171">
        <v>28.499725488480035</v>
      </c>
      <c r="AM229" s="171">
        <v>29.540124254663205</v>
      </c>
      <c r="AN229" s="171">
        <v>30.205695203715042</v>
      </c>
      <c r="AO229" s="171">
        <v>29.67193872735821</v>
      </c>
      <c r="AP229" s="170">
        <v>29.080147147472729</v>
      </c>
      <c r="AQ229" s="171">
        <v>28.607758370207041</v>
      </c>
      <c r="AR229" s="171">
        <v>30.461072902043995</v>
      </c>
      <c r="AS229" s="171">
        <v>30.407964771727951</v>
      </c>
      <c r="AT229" s="171">
        <v>30.022813332273909</v>
      </c>
      <c r="AU229" s="170">
        <v>7.0209613867006313</v>
      </c>
      <c r="AV229" s="171">
        <v>5.8267885114015776</v>
      </c>
      <c r="AW229" s="171">
        <v>7.1776990391474671</v>
      </c>
      <c r="AX229" s="171">
        <v>7.6878723083177549</v>
      </c>
      <c r="AY229" s="171">
        <v>6.9767194004762576</v>
      </c>
      <c r="AZ229" s="170">
        <v>5.5631602406417482</v>
      </c>
      <c r="BA229" s="171">
        <v>5.5157309923934994</v>
      </c>
      <c r="BB229" s="171">
        <v>5.669726341624072</v>
      </c>
      <c r="BC229" s="171">
        <v>5.7433986645642623</v>
      </c>
      <c r="BD229" s="171">
        <v>5.6457083486691584</v>
      </c>
      <c r="BE229" s="170">
        <v>0.74523826220347311</v>
      </c>
      <c r="BF229" s="171">
        <v>0.74488274467346272</v>
      </c>
      <c r="BG229" s="171">
        <v>0.75038158266878863</v>
      </c>
      <c r="BH229" s="171">
        <v>0.75120554427202835</v>
      </c>
      <c r="BI229" s="172">
        <v>0.7518157684231126</v>
      </c>
    </row>
    <row r="230" spans="1:61" x14ac:dyDescent="0.25">
      <c r="A230" s="173" t="s">
        <v>1735</v>
      </c>
      <c r="B230" s="170">
        <v>28.916563587573275</v>
      </c>
      <c r="C230" s="171">
        <v>28.429557684874073</v>
      </c>
      <c r="D230" s="171">
        <v>29.680767224379608</v>
      </c>
      <c r="E230" s="171">
        <v>29.844619603055133</v>
      </c>
      <c r="F230" s="171">
        <v>29.797194540382204</v>
      </c>
      <c r="G230" s="170">
        <v>28.425711659095825</v>
      </c>
      <c r="H230" s="171">
        <v>28.290799393103104</v>
      </c>
      <c r="I230" s="171">
        <v>29.350157996051738</v>
      </c>
      <c r="J230" s="171">
        <v>29.467197785482366</v>
      </c>
      <c r="K230" s="171">
        <v>29.128345853381692</v>
      </c>
      <c r="L230" s="170">
        <v>28.705187673102429</v>
      </c>
      <c r="M230" s="171">
        <v>28.380182033818595</v>
      </c>
      <c r="N230" s="171">
        <v>28.935140435504739</v>
      </c>
      <c r="O230" s="171">
        <v>29.004970371701212</v>
      </c>
      <c r="P230" s="171">
        <v>29.307848657860649</v>
      </c>
      <c r="Q230" s="170">
        <v>27.388986033454408</v>
      </c>
      <c r="R230" s="171">
        <v>26.755457240366081</v>
      </c>
      <c r="S230" s="171">
        <v>27.774600324501517</v>
      </c>
      <c r="T230" s="171">
        <v>28.045271086514383</v>
      </c>
      <c r="U230" s="171">
        <v>28.095036422624297</v>
      </c>
      <c r="V230" s="170">
        <v>27.313404601916826</v>
      </c>
      <c r="W230" s="171">
        <v>27.195230157437059</v>
      </c>
      <c r="X230" s="171">
        <v>27.490175990919028</v>
      </c>
      <c r="Y230" s="171">
        <v>27.657647587866077</v>
      </c>
      <c r="Z230" s="171">
        <v>27.762668210659669</v>
      </c>
      <c r="AA230" s="170">
        <v>29.274933353298344</v>
      </c>
      <c r="AB230" s="171">
        <v>29.057866809439719</v>
      </c>
      <c r="AC230" s="171">
        <v>29.369797488609674</v>
      </c>
      <c r="AD230" s="171">
        <v>30.036257329776085</v>
      </c>
      <c r="AE230" s="171">
        <v>29.795245548800494</v>
      </c>
      <c r="AF230" s="170">
        <v>29.078738395071788</v>
      </c>
      <c r="AG230" s="171">
        <v>28.726075696793067</v>
      </c>
      <c r="AH230" s="171">
        <v>29.88049963614754</v>
      </c>
      <c r="AI230" s="171">
        <v>30.639834898570975</v>
      </c>
      <c r="AJ230" s="171">
        <v>30.411748483401617</v>
      </c>
      <c r="AK230" s="170">
        <v>28.892637383024287</v>
      </c>
      <c r="AL230" s="171">
        <v>28.499725488480035</v>
      </c>
      <c r="AM230" s="171">
        <v>29.542732395506651</v>
      </c>
      <c r="AN230" s="171">
        <v>30.210866826723407</v>
      </c>
      <c r="AO230" s="171">
        <v>29.67193872735821</v>
      </c>
      <c r="AP230" s="170">
        <v>29.082486805299563</v>
      </c>
      <c r="AQ230" s="171">
        <v>28.607758370207041</v>
      </c>
      <c r="AR230" s="171">
        <v>30.461072902043995</v>
      </c>
      <c r="AS230" s="171">
        <v>30.407964771727951</v>
      </c>
      <c r="AT230" s="171">
        <v>30.022813332273909</v>
      </c>
      <c r="AU230" s="170">
        <v>7.0257797560536606</v>
      </c>
      <c r="AV230" s="171">
        <v>5.8341834197627342</v>
      </c>
      <c r="AW230" s="171">
        <v>7.1802844856788726</v>
      </c>
      <c r="AX230" s="171">
        <v>7.6878723083177549</v>
      </c>
      <c r="AY230" s="171">
        <v>6.9767194004762576</v>
      </c>
      <c r="AZ230" s="170">
        <v>5.5655142635261958</v>
      </c>
      <c r="BA230" s="171">
        <v>5.520412095223346</v>
      </c>
      <c r="BB230" s="171">
        <v>5.6720443931270719</v>
      </c>
      <c r="BC230" s="171">
        <v>5.7457473132958734</v>
      </c>
      <c r="BD230" s="171">
        <v>5.6507881288690207</v>
      </c>
      <c r="BE230" s="170">
        <v>0.75297310031227715</v>
      </c>
      <c r="BF230" s="171">
        <v>0.75261866338266192</v>
      </c>
      <c r="BG230" s="171">
        <v>0.75038158266878863</v>
      </c>
      <c r="BH230" s="171">
        <v>0.75120554427202835</v>
      </c>
      <c r="BI230" s="172">
        <v>0.7518157684231126</v>
      </c>
    </row>
    <row r="231" spans="1:61" x14ac:dyDescent="0.25">
      <c r="A231" s="173" t="s">
        <v>1736</v>
      </c>
      <c r="B231" s="170">
        <v>31.519076538506319</v>
      </c>
      <c r="C231" s="171">
        <v>31.323778686331067</v>
      </c>
      <c r="D231" s="171">
        <v>31.557176803726854</v>
      </c>
      <c r="E231" s="171">
        <v>31.423690966893087</v>
      </c>
      <c r="F231" s="171">
        <v>32.605818896814576</v>
      </c>
      <c r="G231" s="170">
        <v>32.723160329976089</v>
      </c>
      <c r="H231" s="171">
        <v>32.508504704699703</v>
      </c>
      <c r="I231" s="171">
        <v>32.363065097191168</v>
      </c>
      <c r="J231" s="171">
        <v>31.746769842056025</v>
      </c>
      <c r="K231" s="171">
        <v>33.365180437732867</v>
      </c>
      <c r="L231" s="170">
        <v>30.714581560538669</v>
      </c>
      <c r="M231" s="171">
        <v>30.474001618338054</v>
      </c>
      <c r="N231" s="171">
        <v>30.466022900757473</v>
      </c>
      <c r="O231" s="171">
        <v>30.086500356103556</v>
      </c>
      <c r="P231" s="171">
        <v>32.019518580159939</v>
      </c>
      <c r="Q231" s="170">
        <v>28.829782310208319</v>
      </c>
      <c r="R231" s="171">
        <v>28.807924520216712</v>
      </c>
      <c r="S231" s="171">
        <v>28.536641673286205</v>
      </c>
      <c r="T231" s="171">
        <v>28.164079639621466</v>
      </c>
      <c r="U231" s="171">
        <v>29.633467355770787</v>
      </c>
      <c r="V231" s="170">
        <v>29.303152953240247</v>
      </c>
      <c r="W231" s="171">
        <v>28.904224587518939</v>
      </c>
      <c r="X231" s="171">
        <v>28.596176254317463</v>
      </c>
      <c r="Y231" s="171">
        <v>28.602292426402553</v>
      </c>
      <c r="Z231" s="171">
        <v>29.621932753526174</v>
      </c>
      <c r="AA231" s="170">
        <v>30.636474678839924</v>
      </c>
      <c r="AB231" s="171">
        <v>30.504508059049321</v>
      </c>
      <c r="AC231" s="171">
        <v>30.136259478803741</v>
      </c>
      <c r="AD231" s="171">
        <v>29.80116254204389</v>
      </c>
      <c r="AE231" s="171">
        <v>31.154456219487933</v>
      </c>
      <c r="AF231" s="170">
        <v>31.823307597663984</v>
      </c>
      <c r="AG231" s="171">
        <v>31.540518951932071</v>
      </c>
      <c r="AH231" s="171">
        <v>31.356848317315375</v>
      </c>
      <c r="AI231" s="171">
        <v>30.796936587565298</v>
      </c>
      <c r="AJ231" s="171">
        <v>32.59749223657083</v>
      </c>
      <c r="AK231" s="170">
        <v>33.057972389631793</v>
      </c>
      <c r="AL231" s="171">
        <v>32.752610943759514</v>
      </c>
      <c r="AM231" s="171">
        <v>32.606891684091913</v>
      </c>
      <c r="AN231" s="171">
        <v>31.635766253385263</v>
      </c>
      <c r="AO231" s="171">
        <v>34.958391073900685</v>
      </c>
      <c r="AP231" s="170">
        <v>32.537703565568734</v>
      </c>
      <c r="AQ231" s="171">
        <v>32.506862708972015</v>
      </c>
      <c r="AR231" s="171">
        <v>32.460237270697377</v>
      </c>
      <c r="AS231" s="171">
        <v>31.38799262274155</v>
      </c>
      <c r="AT231" s="171">
        <v>32.829587667901677</v>
      </c>
      <c r="AU231" s="170">
        <v>31.860099170693207</v>
      </c>
      <c r="AV231" s="171">
        <v>31.51084570576117</v>
      </c>
      <c r="AW231" s="171">
        <v>31.303979985892084</v>
      </c>
      <c r="AX231" s="171">
        <v>30.795398314959296</v>
      </c>
      <c r="AY231" s="171">
        <v>33.129911752346267</v>
      </c>
      <c r="AZ231" s="170">
        <v>31.986983292853875</v>
      </c>
      <c r="BA231" s="171">
        <v>31.671971480508621</v>
      </c>
      <c r="BB231" s="171">
        <v>31.716422433507883</v>
      </c>
      <c r="BC231" s="171">
        <v>31.68292558330398</v>
      </c>
      <c r="BD231" s="171">
        <v>33.986035681456258</v>
      </c>
      <c r="BE231" s="170">
        <v>29.307260737960885</v>
      </c>
      <c r="BF231" s="171">
        <v>28.945152945536684</v>
      </c>
      <c r="BG231" s="171">
        <v>29.175555643175773</v>
      </c>
      <c r="BH231" s="171">
        <v>28.673599923565316</v>
      </c>
      <c r="BI231" s="172">
        <v>31.818938276747772</v>
      </c>
    </row>
    <row r="232" spans="1:61" x14ac:dyDescent="0.25">
      <c r="A232" s="173"/>
      <c r="B232" s="170"/>
      <c r="C232" s="171"/>
      <c r="D232" s="171"/>
      <c r="E232" s="171"/>
      <c r="F232" s="171"/>
      <c r="G232" s="170"/>
      <c r="H232" s="171"/>
      <c r="I232" s="171"/>
      <c r="J232" s="171"/>
      <c r="K232" s="171"/>
      <c r="L232" s="170"/>
      <c r="M232" s="171"/>
      <c r="N232" s="171"/>
      <c r="O232" s="171"/>
      <c r="P232" s="171"/>
      <c r="Q232" s="170"/>
      <c r="R232" s="171"/>
      <c r="S232" s="171"/>
      <c r="T232" s="171"/>
      <c r="U232" s="171"/>
      <c r="V232" s="170"/>
      <c r="W232" s="171"/>
      <c r="X232" s="171"/>
      <c r="Y232" s="171"/>
      <c r="Z232" s="171"/>
      <c r="AA232" s="170"/>
      <c r="AB232" s="171"/>
      <c r="AC232" s="171"/>
      <c r="AD232" s="171"/>
      <c r="AE232" s="171"/>
      <c r="AF232" s="170"/>
      <c r="AG232" s="171"/>
      <c r="AH232" s="171"/>
      <c r="AI232" s="171"/>
      <c r="AJ232" s="171"/>
      <c r="AK232" s="170"/>
      <c r="AL232" s="171"/>
      <c r="AM232" s="171"/>
      <c r="AN232" s="171"/>
      <c r="AO232" s="171"/>
      <c r="AP232" s="170"/>
      <c r="AQ232" s="171"/>
      <c r="AR232" s="171"/>
      <c r="AS232" s="171"/>
      <c r="AT232" s="171"/>
      <c r="AU232" s="170"/>
      <c r="AV232" s="171"/>
      <c r="AW232" s="171"/>
      <c r="AX232" s="171"/>
      <c r="AY232" s="171"/>
      <c r="AZ232" s="170"/>
      <c r="BA232" s="171"/>
      <c r="BB232" s="171"/>
      <c r="BC232" s="171"/>
      <c r="BD232" s="171"/>
      <c r="BE232" s="170"/>
      <c r="BF232" s="171"/>
      <c r="BG232" s="171"/>
      <c r="BH232" s="171"/>
      <c r="BI232" s="172"/>
    </row>
    <row r="233" spans="1:61" x14ac:dyDescent="0.25">
      <c r="A233" s="173"/>
      <c r="B233" s="170"/>
      <c r="C233" s="171"/>
      <c r="D233" s="171"/>
      <c r="E233" s="171"/>
      <c r="F233" s="171"/>
      <c r="G233" s="170"/>
      <c r="H233" s="171"/>
      <c r="I233" s="171"/>
      <c r="J233" s="171"/>
      <c r="K233" s="171"/>
      <c r="L233" s="170"/>
      <c r="M233" s="171"/>
      <c r="N233" s="171"/>
      <c r="O233" s="171"/>
      <c r="P233" s="171"/>
      <c r="Q233" s="170"/>
      <c r="R233" s="171"/>
      <c r="S233" s="171"/>
      <c r="T233" s="171"/>
      <c r="U233" s="171"/>
      <c r="V233" s="170"/>
      <c r="W233" s="171"/>
      <c r="X233" s="171"/>
      <c r="Y233" s="171"/>
      <c r="Z233" s="171"/>
      <c r="AA233" s="170"/>
      <c r="AB233" s="171"/>
      <c r="AC233" s="171"/>
      <c r="AD233" s="171"/>
      <c r="AE233" s="171"/>
      <c r="AF233" s="170"/>
      <c r="AG233" s="171"/>
      <c r="AH233" s="171"/>
      <c r="AI233" s="171"/>
      <c r="AJ233" s="171"/>
      <c r="AK233" s="170"/>
      <c r="AL233" s="171"/>
      <c r="AM233" s="171"/>
      <c r="AN233" s="171"/>
      <c r="AO233" s="171"/>
      <c r="AP233" s="170"/>
      <c r="AQ233" s="171"/>
      <c r="AR233" s="171"/>
      <c r="AS233" s="171"/>
      <c r="AT233" s="171"/>
      <c r="AU233" s="170"/>
      <c r="AV233" s="171"/>
      <c r="AW233" s="171"/>
      <c r="AX233" s="171"/>
      <c r="AY233" s="171"/>
      <c r="AZ233" s="170"/>
      <c r="BA233" s="171"/>
      <c r="BB233" s="171"/>
      <c r="BC233" s="171"/>
      <c r="BD233" s="171"/>
      <c r="BE233" s="170"/>
      <c r="BF233" s="171"/>
      <c r="BG233" s="171"/>
      <c r="BH233" s="171"/>
      <c r="BI233" s="172"/>
    </row>
    <row r="234" spans="1:61" x14ac:dyDescent="0.25">
      <c r="A234" s="173"/>
      <c r="B234" s="170"/>
      <c r="C234" s="171"/>
      <c r="D234" s="171"/>
      <c r="E234" s="171"/>
      <c r="F234" s="171"/>
      <c r="G234" s="170"/>
      <c r="H234" s="171"/>
      <c r="I234" s="171"/>
      <c r="J234" s="171"/>
      <c r="K234" s="171"/>
      <c r="L234" s="170"/>
      <c r="M234" s="171"/>
      <c r="N234" s="171"/>
      <c r="O234" s="171"/>
      <c r="P234" s="171"/>
      <c r="Q234" s="170"/>
      <c r="R234" s="171"/>
      <c r="S234" s="171"/>
      <c r="T234" s="171"/>
      <c r="U234" s="171"/>
      <c r="V234" s="170"/>
      <c r="W234" s="171"/>
      <c r="X234" s="171"/>
      <c r="Y234" s="171"/>
      <c r="Z234" s="171"/>
      <c r="AA234" s="170"/>
      <c r="AB234" s="171"/>
      <c r="AC234" s="171"/>
      <c r="AD234" s="171"/>
      <c r="AE234" s="171"/>
      <c r="AF234" s="170"/>
      <c r="AG234" s="171"/>
      <c r="AH234" s="171"/>
      <c r="AI234" s="171"/>
      <c r="AJ234" s="171"/>
      <c r="AK234" s="170"/>
      <c r="AL234" s="171"/>
      <c r="AM234" s="171"/>
      <c r="AN234" s="171"/>
      <c r="AO234" s="171"/>
      <c r="AP234" s="170"/>
      <c r="AQ234" s="171"/>
      <c r="AR234" s="171"/>
      <c r="AS234" s="171"/>
      <c r="AT234" s="171"/>
      <c r="AU234" s="170"/>
      <c r="AV234" s="171"/>
      <c r="AW234" s="171"/>
      <c r="AX234" s="171"/>
      <c r="AY234" s="171"/>
      <c r="AZ234" s="170"/>
      <c r="BA234" s="171"/>
      <c r="BB234" s="171"/>
      <c r="BC234" s="171"/>
      <c r="BD234" s="171"/>
      <c r="BE234" s="170"/>
      <c r="BF234" s="171"/>
      <c r="BG234" s="171"/>
      <c r="BH234" s="171"/>
      <c r="BI234" s="172"/>
    </row>
    <row r="235" spans="1:61" x14ac:dyDescent="0.25">
      <c r="A235" s="173"/>
      <c r="B235" s="170"/>
      <c r="C235" s="171"/>
      <c r="D235" s="171"/>
      <c r="E235" s="171"/>
      <c r="F235" s="171"/>
      <c r="G235" s="170"/>
      <c r="H235" s="171"/>
      <c r="I235" s="171"/>
      <c r="J235" s="171"/>
      <c r="K235" s="171"/>
      <c r="L235" s="170"/>
      <c r="M235" s="171"/>
      <c r="N235" s="171"/>
      <c r="O235" s="171"/>
      <c r="P235" s="171"/>
      <c r="Q235" s="170"/>
      <c r="R235" s="171"/>
      <c r="S235" s="171"/>
      <c r="T235" s="171"/>
      <c r="U235" s="171"/>
      <c r="V235" s="170"/>
      <c r="W235" s="171"/>
      <c r="X235" s="171"/>
      <c r="Y235" s="171"/>
      <c r="Z235" s="171"/>
      <c r="AA235" s="170"/>
      <c r="AB235" s="171"/>
      <c r="AC235" s="171"/>
      <c r="AD235" s="171"/>
      <c r="AE235" s="171"/>
      <c r="AF235" s="170"/>
      <c r="AG235" s="171"/>
      <c r="AH235" s="171"/>
      <c r="AI235" s="171"/>
      <c r="AJ235" s="171"/>
      <c r="AK235" s="170"/>
      <c r="AL235" s="171"/>
      <c r="AM235" s="171"/>
      <c r="AN235" s="171"/>
      <c r="AO235" s="171"/>
      <c r="AP235" s="170"/>
      <c r="AQ235" s="171"/>
      <c r="AR235" s="171"/>
      <c r="AS235" s="171"/>
      <c r="AT235" s="171"/>
      <c r="AU235" s="170"/>
      <c r="AV235" s="171"/>
      <c r="AW235" s="171"/>
      <c r="AX235" s="171"/>
      <c r="AY235" s="171"/>
      <c r="AZ235" s="170"/>
      <c r="BA235" s="171"/>
      <c r="BB235" s="171"/>
      <c r="BC235" s="171"/>
      <c r="BD235" s="171"/>
      <c r="BE235" s="170"/>
      <c r="BF235" s="171"/>
      <c r="BG235" s="171"/>
      <c r="BH235" s="171"/>
      <c r="BI235" s="172"/>
    </row>
    <row r="236" spans="1:61" x14ac:dyDescent="0.25">
      <c r="A236" s="173"/>
      <c r="B236" s="170"/>
      <c r="C236" s="171"/>
      <c r="D236" s="171"/>
      <c r="E236" s="171"/>
      <c r="F236" s="171"/>
      <c r="G236" s="170"/>
      <c r="H236" s="171"/>
      <c r="I236" s="171"/>
      <c r="J236" s="171"/>
      <c r="K236" s="171"/>
      <c r="L236" s="170"/>
      <c r="M236" s="171"/>
      <c r="N236" s="171"/>
      <c r="O236" s="171"/>
      <c r="P236" s="171"/>
      <c r="Q236" s="170"/>
      <c r="R236" s="171"/>
      <c r="S236" s="171"/>
      <c r="T236" s="171"/>
      <c r="U236" s="171"/>
      <c r="V236" s="170"/>
      <c r="W236" s="171"/>
      <c r="X236" s="171"/>
      <c r="Y236" s="171"/>
      <c r="Z236" s="171"/>
      <c r="AA236" s="170"/>
      <c r="AB236" s="171"/>
      <c r="AC236" s="171"/>
      <c r="AD236" s="171"/>
      <c r="AE236" s="171"/>
      <c r="AF236" s="170"/>
      <c r="AG236" s="171"/>
      <c r="AH236" s="171"/>
      <c r="AI236" s="171"/>
      <c r="AJ236" s="171"/>
      <c r="AK236" s="170"/>
      <c r="AL236" s="171"/>
      <c r="AM236" s="171"/>
      <c r="AN236" s="171"/>
      <c r="AO236" s="171"/>
      <c r="AP236" s="170"/>
      <c r="AQ236" s="171"/>
      <c r="AR236" s="171"/>
      <c r="AS236" s="171"/>
      <c r="AT236" s="171"/>
      <c r="AU236" s="170"/>
      <c r="AV236" s="171"/>
      <c r="AW236" s="171"/>
      <c r="AX236" s="171"/>
      <c r="AY236" s="171"/>
      <c r="AZ236" s="170"/>
      <c r="BA236" s="171"/>
      <c r="BB236" s="171"/>
      <c r="BC236" s="171"/>
      <c r="BD236" s="171"/>
      <c r="BE236" s="170"/>
      <c r="BF236" s="171"/>
      <c r="BG236" s="171"/>
      <c r="BH236" s="171"/>
      <c r="BI236" s="172"/>
    </row>
    <row r="237" spans="1:61" x14ac:dyDescent="0.25">
      <c r="A237" s="173"/>
      <c r="B237" s="170"/>
      <c r="C237" s="171"/>
      <c r="D237" s="171"/>
      <c r="E237" s="171"/>
      <c r="F237" s="171"/>
      <c r="G237" s="170"/>
      <c r="H237" s="171"/>
      <c r="I237" s="171"/>
      <c r="J237" s="171"/>
      <c r="K237" s="171"/>
      <c r="L237" s="170"/>
      <c r="M237" s="171"/>
      <c r="N237" s="171"/>
      <c r="O237" s="171"/>
      <c r="P237" s="171"/>
      <c r="Q237" s="170"/>
      <c r="R237" s="171"/>
      <c r="S237" s="171"/>
      <c r="T237" s="171"/>
      <c r="U237" s="171"/>
      <c r="V237" s="170"/>
      <c r="W237" s="171"/>
      <c r="X237" s="171"/>
      <c r="Y237" s="171"/>
      <c r="Z237" s="171"/>
      <c r="AA237" s="170"/>
      <c r="AB237" s="171"/>
      <c r="AC237" s="171"/>
      <c r="AD237" s="171"/>
      <c r="AE237" s="171"/>
      <c r="AF237" s="170"/>
      <c r="AG237" s="171"/>
      <c r="AH237" s="171"/>
      <c r="AI237" s="171"/>
      <c r="AJ237" s="171"/>
      <c r="AK237" s="170"/>
      <c r="AL237" s="171"/>
      <c r="AM237" s="171"/>
      <c r="AN237" s="171"/>
      <c r="AO237" s="171"/>
      <c r="AP237" s="170"/>
      <c r="AQ237" s="171"/>
      <c r="AR237" s="171"/>
      <c r="AS237" s="171"/>
      <c r="AT237" s="171"/>
      <c r="AU237" s="170"/>
      <c r="AV237" s="171"/>
      <c r="AW237" s="171"/>
      <c r="AX237" s="171"/>
      <c r="AY237" s="171"/>
      <c r="AZ237" s="170"/>
      <c r="BA237" s="171"/>
      <c r="BB237" s="171"/>
      <c r="BC237" s="171"/>
      <c r="BD237" s="171"/>
      <c r="BE237" s="170"/>
      <c r="BF237" s="171"/>
      <c r="BG237" s="171"/>
      <c r="BH237" s="171"/>
      <c r="BI237" s="172"/>
    </row>
    <row r="238" spans="1:61" x14ac:dyDescent="0.25">
      <c r="A238" s="173"/>
      <c r="B238" s="170"/>
      <c r="C238" s="171"/>
      <c r="D238" s="171"/>
      <c r="E238" s="171"/>
      <c r="F238" s="171"/>
      <c r="G238" s="170"/>
      <c r="H238" s="171"/>
      <c r="I238" s="171"/>
      <c r="J238" s="171"/>
      <c r="K238" s="171"/>
      <c r="L238" s="170"/>
      <c r="M238" s="171"/>
      <c r="N238" s="171"/>
      <c r="O238" s="171"/>
      <c r="P238" s="171"/>
      <c r="Q238" s="170"/>
      <c r="R238" s="171"/>
      <c r="S238" s="171"/>
      <c r="T238" s="171"/>
      <c r="U238" s="171"/>
      <c r="V238" s="170"/>
      <c r="W238" s="171"/>
      <c r="X238" s="171"/>
      <c r="Y238" s="171"/>
      <c r="Z238" s="171"/>
      <c r="AA238" s="170"/>
      <c r="AB238" s="171"/>
      <c r="AC238" s="171"/>
      <c r="AD238" s="171"/>
      <c r="AE238" s="171"/>
      <c r="AF238" s="170"/>
      <c r="AG238" s="171"/>
      <c r="AH238" s="171"/>
      <c r="AI238" s="171"/>
      <c r="AJ238" s="171"/>
      <c r="AK238" s="170"/>
      <c r="AL238" s="171"/>
      <c r="AM238" s="171"/>
      <c r="AN238" s="171"/>
      <c r="AO238" s="171"/>
      <c r="AP238" s="170"/>
      <c r="AQ238" s="171"/>
      <c r="AR238" s="171"/>
      <c r="AS238" s="171"/>
      <c r="AT238" s="171"/>
      <c r="AU238" s="170"/>
      <c r="AV238" s="171"/>
      <c r="AW238" s="171"/>
      <c r="AX238" s="171"/>
      <c r="AY238" s="171"/>
      <c r="AZ238" s="170"/>
      <c r="BA238" s="171"/>
      <c r="BB238" s="171"/>
      <c r="BC238" s="171"/>
      <c r="BD238" s="171"/>
      <c r="BE238" s="170"/>
      <c r="BF238" s="171"/>
      <c r="BG238" s="171"/>
      <c r="BH238" s="171"/>
      <c r="BI238" s="172"/>
    </row>
    <row r="239" spans="1:61" x14ac:dyDescent="0.25">
      <c r="A239" s="173"/>
      <c r="B239" s="170"/>
      <c r="C239" s="171"/>
      <c r="D239" s="171"/>
      <c r="E239" s="171"/>
      <c r="F239" s="171"/>
      <c r="G239" s="170"/>
      <c r="H239" s="171"/>
      <c r="I239" s="171"/>
      <c r="J239" s="171"/>
      <c r="K239" s="171"/>
      <c r="L239" s="170"/>
      <c r="M239" s="171"/>
      <c r="N239" s="171"/>
      <c r="O239" s="171"/>
      <c r="P239" s="171"/>
      <c r="Q239" s="170"/>
      <c r="R239" s="171"/>
      <c r="S239" s="171"/>
      <c r="T239" s="171"/>
      <c r="U239" s="171"/>
      <c r="V239" s="170"/>
      <c r="W239" s="171"/>
      <c r="X239" s="171"/>
      <c r="Y239" s="171"/>
      <c r="Z239" s="171"/>
      <c r="AA239" s="170"/>
      <c r="AB239" s="171"/>
      <c r="AC239" s="171"/>
      <c r="AD239" s="171"/>
      <c r="AE239" s="171"/>
      <c r="AF239" s="170"/>
      <c r="AG239" s="171"/>
      <c r="AH239" s="171"/>
      <c r="AI239" s="171"/>
      <c r="AJ239" s="171"/>
      <c r="AK239" s="170"/>
      <c r="AL239" s="171"/>
      <c r="AM239" s="171"/>
      <c r="AN239" s="171"/>
      <c r="AO239" s="171"/>
      <c r="AP239" s="170"/>
      <c r="AQ239" s="171"/>
      <c r="AR239" s="171"/>
      <c r="AS239" s="171"/>
      <c r="AT239" s="171"/>
      <c r="AU239" s="170"/>
      <c r="AV239" s="171"/>
      <c r="AW239" s="171"/>
      <c r="AX239" s="171"/>
      <c r="AY239" s="171"/>
      <c r="AZ239" s="170"/>
      <c r="BA239" s="171"/>
      <c r="BB239" s="171"/>
      <c r="BC239" s="171"/>
      <c r="BD239" s="171"/>
      <c r="BE239" s="170"/>
      <c r="BF239" s="171"/>
      <c r="BG239" s="171"/>
      <c r="BH239" s="171"/>
      <c r="BI239" s="172"/>
    </row>
    <row r="240" spans="1:61" x14ac:dyDescent="0.25">
      <c r="A240" s="173"/>
      <c r="B240" s="170"/>
      <c r="C240" s="171"/>
      <c r="D240" s="171"/>
      <c r="E240" s="171"/>
      <c r="F240" s="171"/>
      <c r="G240" s="170"/>
      <c r="H240" s="171"/>
      <c r="I240" s="171"/>
      <c r="J240" s="171"/>
      <c r="K240" s="171"/>
      <c r="L240" s="170"/>
      <c r="M240" s="171"/>
      <c r="N240" s="171"/>
      <c r="O240" s="171"/>
      <c r="P240" s="171"/>
      <c r="Q240" s="170"/>
      <c r="R240" s="171"/>
      <c r="S240" s="171"/>
      <c r="T240" s="171"/>
      <c r="U240" s="171"/>
      <c r="V240" s="170"/>
      <c r="W240" s="171"/>
      <c r="X240" s="171"/>
      <c r="Y240" s="171"/>
      <c r="Z240" s="171"/>
      <c r="AA240" s="170"/>
      <c r="AB240" s="171"/>
      <c r="AC240" s="171"/>
      <c r="AD240" s="171"/>
      <c r="AE240" s="171"/>
      <c r="AF240" s="170"/>
      <c r="AG240" s="171"/>
      <c r="AH240" s="171"/>
      <c r="AI240" s="171"/>
      <c r="AJ240" s="171"/>
      <c r="AK240" s="170"/>
      <c r="AL240" s="171"/>
      <c r="AM240" s="171"/>
      <c r="AN240" s="171"/>
      <c r="AO240" s="171"/>
      <c r="AP240" s="170"/>
      <c r="AQ240" s="171"/>
      <c r="AR240" s="171"/>
      <c r="AS240" s="171"/>
      <c r="AT240" s="171"/>
      <c r="AU240" s="170"/>
      <c r="AV240" s="171"/>
      <c r="AW240" s="171"/>
      <c r="AX240" s="171"/>
      <c r="AY240" s="171"/>
      <c r="AZ240" s="170"/>
      <c r="BA240" s="171"/>
      <c r="BB240" s="171"/>
      <c r="BC240" s="171"/>
      <c r="BD240" s="171"/>
      <c r="BE240" s="170"/>
      <c r="BF240" s="171"/>
      <c r="BG240" s="171"/>
      <c r="BH240" s="171"/>
      <c r="BI240" s="172"/>
    </row>
    <row r="241" spans="1:61" x14ac:dyDescent="0.25">
      <c r="A241" s="173"/>
      <c r="B241" s="170"/>
      <c r="C241" s="171"/>
      <c r="D241" s="171"/>
      <c r="E241" s="171"/>
      <c r="F241" s="171"/>
      <c r="G241" s="170"/>
      <c r="H241" s="171"/>
      <c r="I241" s="171"/>
      <c r="J241" s="171"/>
      <c r="K241" s="171"/>
      <c r="L241" s="170"/>
      <c r="M241" s="171"/>
      <c r="N241" s="171"/>
      <c r="O241" s="171"/>
      <c r="P241" s="171"/>
      <c r="Q241" s="170"/>
      <c r="R241" s="171"/>
      <c r="S241" s="171"/>
      <c r="T241" s="171"/>
      <c r="U241" s="171"/>
      <c r="V241" s="170"/>
      <c r="W241" s="171"/>
      <c r="X241" s="171"/>
      <c r="Y241" s="171"/>
      <c r="Z241" s="171"/>
      <c r="AA241" s="170"/>
      <c r="AB241" s="171"/>
      <c r="AC241" s="171"/>
      <c r="AD241" s="171"/>
      <c r="AE241" s="171"/>
      <c r="AF241" s="170"/>
      <c r="AG241" s="171"/>
      <c r="AH241" s="171"/>
      <c r="AI241" s="171"/>
      <c r="AJ241" s="171"/>
      <c r="AK241" s="170"/>
      <c r="AL241" s="171"/>
      <c r="AM241" s="171"/>
      <c r="AN241" s="171"/>
      <c r="AO241" s="171"/>
      <c r="AP241" s="170"/>
      <c r="AQ241" s="171"/>
      <c r="AR241" s="171"/>
      <c r="AS241" s="171"/>
      <c r="AT241" s="171"/>
      <c r="AU241" s="170"/>
      <c r="AV241" s="171"/>
      <c r="AW241" s="171"/>
      <c r="AX241" s="171"/>
      <c r="AY241" s="171"/>
      <c r="AZ241" s="170"/>
      <c r="BA241" s="171"/>
      <c r="BB241" s="171"/>
      <c r="BC241" s="171"/>
      <c r="BD241" s="171"/>
      <c r="BE241" s="170"/>
      <c r="BF241" s="171"/>
      <c r="BG241" s="171"/>
      <c r="BH241" s="171"/>
      <c r="BI241" s="172"/>
    </row>
    <row r="242" spans="1:61" x14ac:dyDescent="0.25">
      <c r="A242" s="173"/>
      <c r="B242" s="170"/>
      <c r="C242" s="171"/>
      <c r="D242" s="171"/>
      <c r="E242" s="171"/>
      <c r="F242" s="171"/>
      <c r="G242" s="170"/>
      <c r="H242" s="171"/>
      <c r="I242" s="171"/>
      <c r="J242" s="171"/>
      <c r="K242" s="171"/>
      <c r="L242" s="170"/>
      <c r="M242" s="171"/>
      <c r="N242" s="171"/>
      <c r="O242" s="171"/>
      <c r="P242" s="171"/>
      <c r="Q242" s="170"/>
      <c r="R242" s="171"/>
      <c r="S242" s="171"/>
      <c r="T242" s="171"/>
      <c r="U242" s="171"/>
      <c r="V242" s="170"/>
      <c r="W242" s="171"/>
      <c r="X242" s="171"/>
      <c r="Y242" s="171"/>
      <c r="Z242" s="171"/>
      <c r="AA242" s="170"/>
      <c r="AB242" s="171"/>
      <c r="AC242" s="171"/>
      <c r="AD242" s="171"/>
      <c r="AE242" s="171"/>
      <c r="AF242" s="170"/>
      <c r="AG242" s="171"/>
      <c r="AH242" s="171"/>
      <c r="AI242" s="171"/>
      <c r="AJ242" s="171"/>
      <c r="AK242" s="170"/>
      <c r="AL242" s="171"/>
      <c r="AM242" s="171"/>
      <c r="AN242" s="171"/>
      <c r="AO242" s="171"/>
      <c r="AP242" s="170"/>
      <c r="AQ242" s="171"/>
      <c r="AR242" s="171"/>
      <c r="AS242" s="171"/>
      <c r="AT242" s="171"/>
      <c r="AU242" s="170"/>
      <c r="AV242" s="171"/>
      <c r="AW242" s="171"/>
      <c r="AX242" s="171"/>
      <c r="AY242" s="171"/>
      <c r="AZ242" s="170"/>
      <c r="BA242" s="171"/>
      <c r="BB242" s="171"/>
      <c r="BC242" s="171"/>
      <c r="BD242" s="171"/>
      <c r="BE242" s="170"/>
      <c r="BF242" s="171"/>
      <c r="BG242" s="171"/>
      <c r="BH242" s="171"/>
      <c r="BI242" s="172"/>
    </row>
    <row r="243" spans="1:61" x14ac:dyDescent="0.25">
      <c r="A243" s="173"/>
      <c r="B243" s="170"/>
      <c r="C243" s="171"/>
      <c r="D243" s="171"/>
      <c r="E243" s="171"/>
      <c r="F243" s="171"/>
      <c r="G243" s="170"/>
      <c r="H243" s="171"/>
      <c r="I243" s="171"/>
      <c r="J243" s="171"/>
      <c r="K243" s="171"/>
      <c r="L243" s="170"/>
      <c r="M243" s="171"/>
      <c r="N243" s="171"/>
      <c r="O243" s="171"/>
      <c r="P243" s="171"/>
      <c r="Q243" s="170"/>
      <c r="R243" s="171"/>
      <c r="S243" s="171"/>
      <c r="T243" s="171"/>
      <c r="U243" s="171"/>
      <c r="V243" s="170"/>
      <c r="W243" s="171"/>
      <c r="X243" s="171"/>
      <c r="Y243" s="171"/>
      <c r="Z243" s="171"/>
      <c r="AA243" s="170"/>
      <c r="AB243" s="171"/>
      <c r="AC243" s="171"/>
      <c r="AD243" s="171"/>
      <c r="AE243" s="171"/>
      <c r="AF243" s="170"/>
      <c r="AG243" s="171"/>
      <c r="AH243" s="171"/>
      <c r="AI243" s="171"/>
      <c r="AJ243" s="171"/>
      <c r="AK243" s="170"/>
      <c r="AL243" s="171"/>
      <c r="AM243" s="171"/>
      <c r="AN243" s="171"/>
      <c r="AO243" s="171"/>
      <c r="AP243" s="170"/>
      <c r="AQ243" s="171"/>
      <c r="AR243" s="171"/>
      <c r="AS243" s="171"/>
      <c r="AT243" s="171"/>
      <c r="AU243" s="170"/>
      <c r="AV243" s="171"/>
      <c r="AW243" s="171"/>
      <c r="AX243" s="171"/>
      <c r="AY243" s="171"/>
      <c r="AZ243" s="170"/>
      <c r="BA243" s="171"/>
      <c r="BB243" s="171"/>
      <c r="BC243" s="171"/>
      <c r="BD243" s="171"/>
      <c r="BE243" s="170"/>
      <c r="BF243" s="171"/>
      <c r="BG243" s="171"/>
      <c r="BH243" s="171"/>
      <c r="BI243" s="172"/>
    </row>
    <row r="244" spans="1:61" x14ac:dyDescent="0.25">
      <c r="A244" s="173"/>
      <c r="B244" s="170"/>
      <c r="C244" s="171"/>
      <c r="D244" s="171"/>
      <c r="E244" s="171"/>
      <c r="F244" s="171"/>
      <c r="G244" s="170"/>
      <c r="H244" s="171"/>
      <c r="I244" s="171"/>
      <c r="J244" s="171"/>
      <c r="K244" s="171"/>
      <c r="L244" s="170"/>
      <c r="M244" s="171"/>
      <c r="N244" s="171"/>
      <c r="O244" s="171"/>
      <c r="P244" s="171"/>
      <c r="Q244" s="170"/>
      <c r="R244" s="171"/>
      <c r="S244" s="171"/>
      <c r="T244" s="171"/>
      <c r="U244" s="171"/>
      <c r="V244" s="170"/>
      <c r="W244" s="171"/>
      <c r="X244" s="171"/>
      <c r="Y244" s="171"/>
      <c r="Z244" s="171"/>
      <c r="AA244" s="170"/>
      <c r="AB244" s="171"/>
      <c r="AC244" s="171"/>
      <c r="AD244" s="171"/>
      <c r="AE244" s="171"/>
      <c r="AF244" s="170"/>
      <c r="AG244" s="171"/>
      <c r="AH244" s="171"/>
      <c r="AI244" s="171"/>
      <c r="AJ244" s="171"/>
      <c r="AK244" s="170"/>
      <c r="AL244" s="171"/>
      <c r="AM244" s="171"/>
      <c r="AN244" s="171"/>
      <c r="AO244" s="171"/>
      <c r="AP244" s="170"/>
      <c r="AQ244" s="171"/>
      <c r="AR244" s="171"/>
      <c r="AS244" s="171"/>
      <c r="AT244" s="171"/>
      <c r="AU244" s="170"/>
      <c r="AV244" s="171"/>
      <c r="AW244" s="171"/>
      <c r="AX244" s="171"/>
      <c r="AY244" s="171"/>
      <c r="AZ244" s="170"/>
      <c r="BA244" s="171"/>
      <c r="BB244" s="171"/>
      <c r="BC244" s="171"/>
      <c r="BD244" s="171"/>
      <c r="BE244" s="170"/>
      <c r="BF244" s="171"/>
      <c r="BG244" s="171"/>
      <c r="BH244" s="171"/>
      <c r="BI244" s="172"/>
    </row>
    <row r="245" spans="1:61" x14ac:dyDescent="0.25">
      <c r="A245" s="173"/>
      <c r="B245" s="170"/>
      <c r="C245" s="171"/>
      <c r="D245" s="171"/>
      <c r="E245" s="171"/>
      <c r="F245" s="171"/>
      <c r="G245" s="170"/>
      <c r="H245" s="171"/>
      <c r="I245" s="171"/>
      <c r="J245" s="171"/>
      <c r="K245" s="171"/>
      <c r="L245" s="170"/>
      <c r="M245" s="171"/>
      <c r="N245" s="171"/>
      <c r="O245" s="171"/>
      <c r="P245" s="171"/>
      <c r="Q245" s="170"/>
      <c r="R245" s="171"/>
      <c r="S245" s="171"/>
      <c r="T245" s="171"/>
      <c r="U245" s="171"/>
      <c r="V245" s="170"/>
      <c r="W245" s="171"/>
      <c r="X245" s="171"/>
      <c r="Y245" s="171"/>
      <c r="Z245" s="171"/>
      <c r="AA245" s="170"/>
      <c r="AB245" s="171"/>
      <c r="AC245" s="171"/>
      <c r="AD245" s="171"/>
      <c r="AE245" s="171"/>
      <c r="AF245" s="170"/>
      <c r="AG245" s="171"/>
      <c r="AH245" s="171"/>
      <c r="AI245" s="171"/>
      <c r="AJ245" s="171"/>
      <c r="AK245" s="170"/>
      <c r="AL245" s="171"/>
      <c r="AM245" s="171"/>
      <c r="AN245" s="171"/>
      <c r="AO245" s="171"/>
      <c r="AP245" s="170"/>
      <c r="AQ245" s="171"/>
      <c r="AR245" s="171"/>
      <c r="AS245" s="171"/>
      <c r="AT245" s="171"/>
      <c r="AU245" s="170"/>
      <c r="AV245" s="171"/>
      <c r="AW245" s="171"/>
      <c r="AX245" s="171"/>
      <c r="AY245" s="171"/>
      <c r="AZ245" s="170"/>
      <c r="BA245" s="171"/>
      <c r="BB245" s="171"/>
      <c r="BC245" s="171"/>
      <c r="BD245" s="171"/>
      <c r="BE245" s="170"/>
      <c r="BF245" s="171"/>
      <c r="BG245" s="171"/>
      <c r="BH245" s="171"/>
      <c r="BI245" s="172"/>
    </row>
    <row r="246" spans="1:61" x14ac:dyDescent="0.25">
      <c r="A246" s="173"/>
      <c r="B246" s="170"/>
      <c r="C246" s="171"/>
      <c r="D246" s="171"/>
      <c r="E246" s="171"/>
      <c r="F246" s="171"/>
      <c r="G246" s="170"/>
      <c r="H246" s="171"/>
      <c r="I246" s="171"/>
      <c r="J246" s="171"/>
      <c r="K246" s="171"/>
      <c r="L246" s="170"/>
      <c r="M246" s="171"/>
      <c r="N246" s="171"/>
      <c r="O246" s="171"/>
      <c r="P246" s="171"/>
      <c r="Q246" s="170"/>
      <c r="R246" s="171"/>
      <c r="S246" s="171"/>
      <c r="T246" s="171"/>
      <c r="U246" s="171"/>
      <c r="V246" s="170"/>
      <c r="W246" s="171"/>
      <c r="X246" s="171"/>
      <c r="Y246" s="171"/>
      <c r="Z246" s="171"/>
      <c r="AA246" s="170"/>
      <c r="AB246" s="171"/>
      <c r="AC246" s="171"/>
      <c r="AD246" s="171"/>
      <c r="AE246" s="171"/>
      <c r="AF246" s="170"/>
      <c r="AG246" s="171"/>
      <c r="AH246" s="171"/>
      <c r="AI246" s="171"/>
      <c r="AJ246" s="171"/>
      <c r="AK246" s="170"/>
      <c r="AL246" s="171"/>
      <c r="AM246" s="171"/>
      <c r="AN246" s="171"/>
      <c r="AO246" s="171"/>
      <c r="AP246" s="170"/>
      <c r="AQ246" s="171"/>
      <c r="AR246" s="171"/>
      <c r="AS246" s="171"/>
      <c r="AT246" s="171"/>
      <c r="AU246" s="170"/>
      <c r="AV246" s="171"/>
      <c r="AW246" s="171"/>
      <c r="AX246" s="171"/>
      <c r="AY246" s="171"/>
      <c r="AZ246" s="170"/>
      <c r="BA246" s="171"/>
      <c r="BB246" s="171"/>
      <c r="BC246" s="171"/>
      <c r="BD246" s="171"/>
      <c r="BE246" s="170"/>
      <c r="BF246" s="171"/>
      <c r="BG246" s="171"/>
      <c r="BH246" s="171"/>
      <c r="BI246" s="172"/>
    </row>
    <row r="247" spans="1:61" x14ac:dyDescent="0.25">
      <c r="A247" s="173"/>
      <c r="B247" s="170"/>
      <c r="C247" s="171"/>
      <c r="D247" s="171"/>
      <c r="E247" s="171"/>
      <c r="F247" s="171"/>
      <c r="G247" s="170"/>
      <c r="H247" s="171"/>
      <c r="I247" s="171"/>
      <c r="J247" s="171"/>
      <c r="K247" s="171"/>
      <c r="L247" s="170"/>
      <c r="M247" s="171"/>
      <c r="N247" s="171"/>
      <c r="O247" s="171"/>
      <c r="P247" s="171"/>
      <c r="Q247" s="170"/>
      <c r="R247" s="171"/>
      <c r="S247" s="171"/>
      <c r="T247" s="171"/>
      <c r="U247" s="171"/>
      <c r="V247" s="170"/>
      <c r="W247" s="171"/>
      <c r="X247" s="171"/>
      <c r="Y247" s="171"/>
      <c r="Z247" s="171"/>
      <c r="AA247" s="170"/>
      <c r="AB247" s="171"/>
      <c r="AC247" s="171"/>
      <c r="AD247" s="171"/>
      <c r="AE247" s="171"/>
      <c r="AF247" s="170"/>
      <c r="AG247" s="171"/>
      <c r="AH247" s="171"/>
      <c r="AI247" s="171"/>
      <c r="AJ247" s="171"/>
      <c r="AK247" s="170"/>
      <c r="AL247" s="171"/>
      <c r="AM247" s="171"/>
      <c r="AN247" s="171"/>
      <c r="AO247" s="171"/>
      <c r="AP247" s="170"/>
      <c r="AQ247" s="171"/>
      <c r="AR247" s="171"/>
      <c r="AS247" s="171"/>
      <c r="AT247" s="171"/>
      <c r="AU247" s="170"/>
      <c r="AV247" s="171"/>
      <c r="AW247" s="171"/>
      <c r="AX247" s="171"/>
      <c r="AY247" s="171"/>
      <c r="AZ247" s="170"/>
      <c r="BA247" s="171"/>
      <c r="BB247" s="171"/>
      <c r="BC247" s="171"/>
      <c r="BD247" s="171"/>
      <c r="BE247" s="170"/>
      <c r="BF247" s="171"/>
      <c r="BG247" s="171"/>
      <c r="BH247" s="171"/>
      <c r="BI247" s="172"/>
    </row>
    <row r="248" spans="1:61" x14ac:dyDescent="0.25">
      <c r="A248" s="173"/>
      <c r="B248" s="170"/>
      <c r="C248" s="171"/>
      <c r="D248" s="171"/>
      <c r="E248" s="171"/>
      <c r="F248" s="171"/>
      <c r="G248" s="170"/>
      <c r="H248" s="171"/>
      <c r="I248" s="171"/>
      <c r="J248" s="171"/>
      <c r="K248" s="171"/>
      <c r="L248" s="170"/>
      <c r="M248" s="171"/>
      <c r="N248" s="171"/>
      <c r="O248" s="171"/>
      <c r="P248" s="171"/>
      <c r="Q248" s="170"/>
      <c r="R248" s="171"/>
      <c r="S248" s="171"/>
      <c r="T248" s="171"/>
      <c r="U248" s="171"/>
      <c r="V248" s="170"/>
      <c r="W248" s="171"/>
      <c r="X248" s="171"/>
      <c r="Y248" s="171"/>
      <c r="Z248" s="171"/>
      <c r="AA248" s="170"/>
      <c r="AB248" s="171"/>
      <c r="AC248" s="171"/>
      <c r="AD248" s="171"/>
      <c r="AE248" s="171"/>
      <c r="AF248" s="170"/>
      <c r="AG248" s="171"/>
      <c r="AH248" s="171"/>
      <c r="AI248" s="171"/>
      <c r="AJ248" s="171"/>
      <c r="AK248" s="170"/>
      <c r="AL248" s="171"/>
      <c r="AM248" s="171"/>
      <c r="AN248" s="171"/>
      <c r="AO248" s="171"/>
      <c r="AP248" s="170"/>
      <c r="AQ248" s="171"/>
      <c r="AR248" s="171"/>
      <c r="AS248" s="171"/>
      <c r="AT248" s="171"/>
      <c r="AU248" s="170"/>
      <c r="AV248" s="171"/>
      <c r="AW248" s="171"/>
      <c r="AX248" s="171"/>
      <c r="AY248" s="171"/>
      <c r="AZ248" s="170"/>
      <c r="BA248" s="171"/>
      <c r="BB248" s="171"/>
      <c r="BC248" s="171"/>
      <c r="BD248" s="171"/>
      <c r="BE248" s="170"/>
      <c r="BF248" s="171"/>
      <c r="BG248" s="171"/>
      <c r="BH248" s="171"/>
      <c r="BI248" s="172"/>
    </row>
    <row r="249" spans="1:61" x14ac:dyDescent="0.25">
      <c r="A249" s="173"/>
      <c r="B249" s="170"/>
      <c r="C249" s="171"/>
      <c r="D249" s="171"/>
      <c r="E249" s="171"/>
      <c r="F249" s="171"/>
      <c r="G249" s="170"/>
      <c r="H249" s="171"/>
      <c r="I249" s="171"/>
      <c r="J249" s="171"/>
      <c r="K249" s="171"/>
      <c r="L249" s="170"/>
      <c r="M249" s="171"/>
      <c r="N249" s="171"/>
      <c r="O249" s="171"/>
      <c r="P249" s="171"/>
      <c r="Q249" s="170"/>
      <c r="R249" s="171"/>
      <c r="S249" s="171"/>
      <c r="T249" s="171"/>
      <c r="U249" s="171"/>
      <c r="V249" s="170"/>
      <c r="W249" s="171"/>
      <c r="X249" s="171"/>
      <c r="Y249" s="171"/>
      <c r="Z249" s="171"/>
      <c r="AA249" s="170"/>
      <c r="AB249" s="171"/>
      <c r="AC249" s="171"/>
      <c r="AD249" s="171"/>
      <c r="AE249" s="171"/>
      <c r="AF249" s="170"/>
      <c r="AG249" s="171"/>
      <c r="AH249" s="171"/>
      <c r="AI249" s="171"/>
      <c r="AJ249" s="171"/>
      <c r="AK249" s="170"/>
      <c r="AL249" s="171"/>
      <c r="AM249" s="171"/>
      <c r="AN249" s="171"/>
      <c r="AO249" s="171"/>
      <c r="AP249" s="170"/>
      <c r="AQ249" s="171"/>
      <c r="AR249" s="171"/>
      <c r="AS249" s="171"/>
      <c r="AT249" s="171"/>
      <c r="AU249" s="170"/>
      <c r="AV249" s="171"/>
      <c r="AW249" s="171"/>
      <c r="AX249" s="171"/>
      <c r="AY249" s="171"/>
      <c r="AZ249" s="170"/>
      <c r="BA249" s="171"/>
      <c r="BB249" s="171"/>
      <c r="BC249" s="171"/>
      <c r="BD249" s="171"/>
      <c r="BE249" s="170"/>
      <c r="BF249" s="171"/>
      <c r="BG249" s="171"/>
      <c r="BH249" s="171"/>
      <c r="BI249" s="172"/>
    </row>
    <row r="250" spans="1:61" x14ac:dyDescent="0.25">
      <c r="A250" s="173"/>
      <c r="B250" s="170"/>
      <c r="C250" s="171"/>
      <c r="D250" s="171"/>
      <c r="E250" s="171"/>
      <c r="F250" s="171"/>
      <c r="G250" s="170"/>
      <c r="H250" s="171"/>
      <c r="I250" s="171"/>
      <c r="J250" s="171"/>
      <c r="K250" s="171"/>
      <c r="L250" s="170"/>
      <c r="M250" s="171"/>
      <c r="N250" s="171"/>
      <c r="O250" s="171"/>
      <c r="P250" s="171"/>
      <c r="Q250" s="170"/>
      <c r="R250" s="171"/>
      <c r="S250" s="171"/>
      <c r="T250" s="171"/>
      <c r="U250" s="171"/>
      <c r="V250" s="170"/>
      <c r="W250" s="171"/>
      <c r="X250" s="171"/>
      <c r="Y250" s="171"/>
      <c r="Z250" s="171"/>
      <c r="AA250" s="170"/>
      <c r="AB250" s="171"/>
      <c r="AC250" s="171"/>
      <c r="AD250" s="171"/>
      <c r="AE250" s="171"/>
      <c r="AF250" s="170"/>
      <c r="AG250" s="171"/>
      <c r="AH250" s="171"/>
      <c r="AI250" s="171"/>
      <c r="AJ250" s="171"/>
      <c r="AK250" s="170"/>
      <c r="AL250" s="171"/>
      <c r="AM250" s="171"/>
      <c r="AN250" s="171"/>
      <c r="AO250" s="171"/>
      <c r="AP250" s="170"/>
      <c r="AQ250" s="171"/>
      <c r="AR250" s="171"/>
      <c r="AS250" s="171"/>
      <c r="AT250" s="171"/>
      <c r="AU250" s="170"/>
      <c r="AV250" s="171"/>
      <c r="AW250" s="171"/>
      <c r="AX250" s="171"/>
      <c r="AY250" s="171"/>
      <c r="AZ250" s="170"/>
      <c r="BA250" s="171"/>
      <c r="BB250" s="171"/>
      <c r="BC250" s="171"/>
      <c r="BD250" s="171"/>
      <c r="BE250" s="170"/>
      <c r="BF250" s="171"/>
      <c r="BG250" s="171"/>
      <c r="BH250" s="171"/>
      <c r="BI250" s="172"/>
    </row>
    <row r="251" spans="1:61" x14ac:dyDescent="0.25">
      <c r="A251" s="173"/>
      <c r="B251" s="170"/>
      <c r="C251" s="171"/>
      <c r="D251" s="171"/>
      <c r="E251" s="171"/>
      <c r="F251" s="171"/>
      <c r="G251" s="170"/>
      <c r="H251" s="171"/>
      <c r="I251" s="171"/>
      <c r="J251" s="171"/>
      <c r="K251" s="171"/>
      <c r="L251" s="170"/>
      <c r="M251" s="171"/>
      <c r="N251" s="171"/>
      <c r="O251" s="171"/>
      <c r="P251" s="171"/>
      <c r="Q251" s="170"/>
      <c r="R251" s="171"/>
      <c r="S251" s="171"/>
      <c r="T251" s="171"/>
      <c r="U251" s="171"/>
      <c r="V251" s="170"/>
      <c r="W251" s="171"/>
      <c r="X251" s="171"/>
      <c r="Y251" s="171"/>
      <c r="Z251" s="171"/>
      <c r="AA251" s="170"/>
      <c r="AB251" s="171"/>
      <c r="AC251" s="171"/>
      <c r="AD251" s="171"/>
      <c r="AE251" s="171"/>
      <c r="AF251" s="170"/>
      <c r="AG251" s="171"/>
      <c r="AH251" s="171"/>
      <c r="AI251" s="171"/>
      <c r="AJ251" s="171"/>
      <c r="AK251" s="170"/>
      <c r="AL251" s="171"/>
      <c r="AM251" s="171"/>
      <c r="AN251" s="171"/>
      <c r="AO251" s="171"/>
      <c r="AP251" s="170"/>
      <c r="AQ251" s="171"/>
      <c r="AR251" s="171"/>
      <c r="AS251" s="171"/>
      <c r="AT251" s="171"/>
      <c r="AU251" s="170"/>
      <c r="AV251" s="171"/>
      <c r="AW251" s="171"/>
      <c r="AX251" s="171"/>
      <c r="AY251" s="171"/>
      <c r="AZ251" s="170"/>
      <c r="BA251" s="171"/>
      <c r="BB251" s="171"/>
      <c r="BC251" s="171"/>
      <c r="BD251" s="171"/>
      <c r="BE251" s="170"/>
      <c r="BF251" s="171"/>
      <c r="BG251" s="171"/>
      <c r="BH251" s="171"/>
      <c r="BI251" s="172"/>
    </row>
    <row r="252" spans="1:61" x14ac:dyDescent="0.25">
      <c r="A252" s="173"/>
      <c r="B252" s="170"/>
      <c r="C252" s="171"/>
      <c r="D252" s="171"/>
      <c r="E252" s="171"/>
      <c r="F252" s="171"/>
      <c r="G252" s="170"/>
      <c r="H252" s="171"/>
      <c r="I252" s="171"/>
      <c r="J252" s="171"/>
      <c r="K252" s="171"/>
      <c r="L252" s="170"/>
      <c r="M252" s="171"/>
      <c r="N252" s="171"/>
      <c r="O252" s="171"/>
      <c r="P252" s="171"/>
      <c r="Q252" s="170"/>
      <c r="R252" s="171"/>
      <c r="S252" s="171"/>
      <c r="T252" s="171"/>
      <c r="U252" s="171"/>
      <c r="V252" s="170"/>
      <c r="W252" s="171"/>
      <c r="X252" s="171"/>
      <c r="Y252" s="171"/>
      <c r="Z252" s="171"/>
      <c r="AA252" s="170"/>
      <c r="AB252" s="171"/>
      <c r="AC252" s="171"/>
      <c r="AD252" s="171"/>
      <c r="AE252" s="171"/>
      <c r="AF252" s="170"/>
      <c r="AG252" s="171"/>
      <c r="AH252" s="171"/>
      <c r="AI252" s="171"/>
      <c r="AJ252" s="171"/>
      <c r="AK252" s="170"/>
      <c r="AL252" s="171"/>
      <c r="AM252" s="171"/>
      <c r="AN252" s="171"/>
      <c r="AO252" s="171"/>
      <c r="AP252" s="170"/>
      <c r="AQ252" s="171"/>
      <c r="AR252" s="171"/>
      <c r="AS252" s="171"/>
      <c r="AT252" s="171"/>
      <c r="AU252" s="170"/>
      <c r="AV252" s="171"/>
      <c r="AW252" s="171"/>
      <c r="AX252" s="171"/>
      <c r="AY252" s="171"/>
      <c r="AZ252" s="170"/>
      <c r="BA252" s="171"/>
      <c r="BB252" s="171"/>
      <c r="BC252" s="171"/>
      <c r="BD252" s="171"/>
      <c r="BE252" s="170"/>
      <c r="BF252" s="171"/>
      <c r="BG252" s="171"/>
      <c r="BH252" s="171"/>
      <c r="BI252" s="172"/>
    </row>
    <row r="253" spans="1:61" x14ac:dyDescent="0.25">
      <c r="A253" s="173"/>
      <c r="B253" s="170"/>
      <c r="C253" s="171"/>
      <c r="D253" s="171"/>
      <c r="E253" s="171"/>
      <c r="F253" s="171"/>
      <c r="G253" s="170"/>
      <c r="H253" s="171"/>
      <c r="I253" s="171"/>
      <c r="J253" s="171"/>
      <c r="K253" s="171"/>
      <c r="L253" s="170"/>
      <c r="M253" s="171"/>
      <c r="N253" s="171"/>
      <c r="O253" s="171"/>
      <c r="P253" s="171"/>
      <c r="Q253" s="170"/>
      <c r="R253" s="171"/>
      <c r="S253" s="171"/>
      <c r="T253" s="171"/>
      <c r="U253" s="171"/>
      <c r="V253" s="170"/>
      <c r="W253" s="171"/>
      <c r="X253" s="171"/>
      <c r="Y253" s="171"/>
      <c r="Z253" s="171"/>
      <c r="AA253" s="170"/>
      <c r="AB253" s="171"/>
      <c r="AC253" s="171"/>
      <c r="AD253" s="171"/>
      <c r="AE253" s="171"/>
      <c r="AF253" s="170"/>
      <c r="AG253" s="171"/>
      <c r="AH253" s="171"/>
      <c r="AI253" s="171"/>
      <c r="AJ253" s="171"/>
      <c r="AK253" s="170"/>
      <c r="AL253" s="171"/>
      <c r="AM253" s="171"/>
      <c r="AN253" s="171"/>
      <c r="AO253" s="171"/>
      <c r="AP253" s="170"/>
      <c r="AQ253" s="171"/>
      <c r="AR253" s="171"/>
      <c r="AS253" s="171"/>
      <c r="AT253" s="171"/>
      <c r="AU253" s="170"/>
      <c r="AV253" s="171"/>
      <c r="AW253" s="171"/>
      <c r="AX253" s="171"/>
      <c r="AY253" s="171"/>
      <c r="AZ253" s="170"/>
      <c r="BA253" s="171"/>
      <c r="BB253" s="171"/>
      <c r="BC253" s="171"/>
      <c r="BD253" s="171"/>
      <c r="BE253" s="170"/>
      <c r="BF253" s="171"/>
      <c r="BG253" s="171"/>
      <c r="BH253" s="171"/>
      <c r="BI253" s="172"/>
    </row>
    <row r="254" spans="1:61" x14ac:dyDescent="0.25">
      <c r="A254" s="173"/>
      <c r="B254" s="170"/>
      <c r="C254" s="171"/>
      <c r="D254" s="171"/>
      <c r="E254" s="171"/>
      <c r="F254" s="171"/>
      <c r="G254" s="170"/>
      <c r="H254" s="171"/>
      <c r="I254" s="171"/>
      <c r="J254" s="171"/>
      <c r="K254" s="171"/>
      <c r="L254" s="170"/>
      <c r="M254" s="171"/>
      <c r="N254" s="171"/>
      <c r="O254" s="171"/>
      <c r="P254" s="171"/>
      <c r="Q254" s="170"/>
      <c r="R254" s="171"/>
      <c r="S254" s="171"/>
      <c r="T254" s="171"/>
      <c r="U254" s="171"/>
      <c r="V254" s="170"/>
      <c r="W254" s="171"/>
      <c r="X254" s="171"/>
      <c r="Y254" s="171"/>
      <c r="Z254" s="171"/>
      <c r="AA254" s="170"/>
      <c r="AB254" s="171"/>
      <c r="AC254" s="171"/>
      <c r="AD254" s="171"/>
      <c r="AE254" s="171"/>
      <c r="AF254" s="170"/>
      <c r="AG254" s="171"/>
      <c r="AH254" s="171"/>
      <c r="AI254" s="171"/>
      <c r="AJ254" s="171"/>
      <c r="AK254" s="170"/>
      <c r="AL254" s="171"/>
      <c r="AM254" s="171"/>
      <c r="AN254" s="171"/>
      <c r="AO254" s="171"/>
      <c r="AP254" s="170"/>
      <c r="AQ254" s="171"/>
      <c r="AR254" s="171"/>
      <c r="AS254" s="171"/>
      <c r="AT254" s="171"/>
      <c r="AU254" s="170"/>
      <c r="AV254" s="171"/>
      <c r="AW254" s="171"/>
      <c r="AX254" s="171"/>
      <c r="AY254" s="171"/>
      <c r="AZ254" s="170"/>
      <c r="BA254" s="171"/>
      <c r="BB254" s="171"/>
      <c r="BC254" s="171"/>
      <c r="BD254" s="171"/>
      <c r="BE254" s="170"/>
      <c r="BF254" s="171"/>
      <c r="BG254" s="171"/>
      <c r="BH254" s="171"/>
      <c r="BI254" s="172"/>
    </row>
    <row r="255" spans="1:61" x14ac:dyDescent="0.25">
      <c r="A255" s="173"/>
      <c r="B255" s="170"/>
      <c r="C255" s="171"/>
      <c r="D255" s="171"/>
      <c r="E255" s="171"/>
      <c r="F255" s="171"/>
      <c r="G255" s="170"/>
      <c r="H255" s="171"/>
      <c r="I255" s="171"/>
      <c r="J255" s="171"/>
      <c r="K255" s="171"/>
      <c r="L255" s="170"/>
      <c r="M255" s="171"/>
      <c r="N255" s="171"/>
      <c r="O255" s="171"/>
      <c r="P255" s="171"/>
      <c r="Q255" s="170"/>
      <c r="R255" s="171"/>
      <c r="S255" s="171"/>
      <c r="T255" s="171"/>
      <c r="U255" s="171"/>
      <c r="V255" s="170"/>
      <c r="W255" s="171"/>
      <c r="X255" s="171"/>
      <c r="Y255" s="171"/>
      <c r="Z255" s="171"/>
      <c r="AA255" s="170"/>
      <c r="AB255" s="171"/>
      <c r="AC255" s="171"/>
      <c r="AD255" s="171"/>
      <c r="AE255" s="171"/>
      <c r="AF255" s="170"/>
      <c r="AG255" s="171"/>
      <c r="AH255" s="171"/>
      <c r="AI255" s="171"/>
      <c r="AJ255" s="171"/>
      <c r="AK255" s="170"/>
      <c r="AL255" s="171"/>
      <c r="AM255" s="171"/>
      <c r="AN255" s="171"/>
      <c r="AO255" s="171"/>
      <c r="AP255" s="170"/>
      <c r="AQ255" s="171"/>
      <c r="AR255" s="171"/>
      <c r="AS255" s="171"/>
      <c r="AT255" s="171"/>
      <c r="AU255" s="170"/>
      <c r="AV255" s="171"/>
      <c r="AW255" s="171"/>
      <c r="AX255" s="171"/>
      <c r="AY255" s="171"/>
      <c r="AZ255" s="170"/>
      <c r="BA255" s="171"/>
      <c r="BB255" s="171"/>
      <c r="BC255" s="171"/>
      <c r="BD255" s="171"/>
      <c r="BE255" s="170"/>
      <c r="BF255" s="171"/>
      <c r="BG255" s="171"/>
      <c r="BH255" s="171"/>
      <c r="BI255" s="172"/>
    </row>
    <row r="256" spans="1:61" x14ac:dyDescent="0.25">
      <c r="A256" s="173"/>
      <c r="B256" s="170"/>
      <c r="C256" s="171"/>
      <c r="D256" s="171"/>
      <c r="E256" s="171"/>
      <c r="F256" s="171"/>
      <c r="G256" s="170"/>
      <c r="H256" s="171"/>
      <c r="I256" s="171"/>
      <c r="J256" s="171"/>
      <c r="K256" s="171"/>
      <c r="L256" s="170"/>
      <c r="M256" s="171"/>
      <c r="N256" s="171"/>
      <c r="O256" s="171"/>
      <c r="P256" s="171"/>
      <c r="Q256" s="170"/>
      <c r="R256" s="171"/>
      <c r="S256" s="171"/>
      <c r="T256" s="171"/>
      <c r="U256" s="171"/>
      <c r="V256" s="170"/>
      <c r="W256" s="171"/>
      <c r="X256" s="171"/>
      <c r="Y256" s="171"/>
      <c r="Z256" s="171"/>
      <c r="AA256" s="170"/>
      <c r="AB256" s="171"/>
      <c r="AC256" s="171"/>
      <c r="AD256" s="171"/>
      <c r="AE256" s="171"/>
      <c r="AF256" s="170"/>
      <c r="AG256" s="171"/>
      <c r="AH256" s="171"/>
      <c r="AI256" s="171"/>
      <c r="AJ256" s="171"/>
      <c r="AK256" s="170"/>
      <c r="AL256" s="171"/>
      <c r="AM256" s="171"/>
      <c r="AN256" s="171"/>
      <c r="AO256" s="171"/>
      <c r="AP256" s="170"/>
      <c r="AQ256" s="171"/>
      <c r="AR256" s="171"/>
      <c r="AS256" s="171"/>
      <c r="AT256" s="171"/>
      <c r="AU256" s="170"/>
      <c r="AV256" s="171"/>
      <c r="AW256" s="171"/>
      <c r="AX256" s="171"/>
      <c r="AY256" s="171"/>
      <c r="AZ256" s="170"/>
      <c r="BA256" s="171"/>
      <c r="BB256" s="171"/>
      <c r="BC256" s="171"/>
      <c r="BD256" s="171"/>
      <c r="BE256" s="170"/>
      <c r="BF256" s="171"/>
      <c r="BG256" s="171"/>
      <c r="BH256" s="171"/>
      <c r="BI256" s="172"/>
    </row>
    <row r="257" spans="1:61" x14ac:dyDescent="0.25">
      <c r="A257" s="173"/>
      <c r="B257" s="170"/>
      <c r="C257" s="171"/>
      <c r="D257" s="171"/>
      <c r="E257" s="171"/>
      <c r="F257" s="171"/>
      <c r="G257" s="170"/>
      <c r="H257" s="171"/>
      <c r="I257" s="171"/>
      <c r="J257" s="171"/>
      <c r="K257" s="171"/>
      <c r="L257" s="170"/>
      <c r="M257" s="171"/>
      <c r="N257" s="171"/>
      <c r="O257" s="171"/>
      <c r="P257" s="171"/>
      <c r="Q257" s="170"/>
      <c r="R257" s="171"/>
      <c r="S257" s="171"/>
      <c r="T257" s="171"/>
      <c r="U257" s="171"/>
      <c r="V257" s="170"/>
      <c r="W257" s="171"/>
      <c r="X257" s="171"/>
      <c r="Y257" s="171"/>
      <c r="Z257" s="171"/>
      <c r="AA257" s="170"/>
      <c r="AB257" s="171"/>
      <c r="AC257" s="171"/>
      <c r="AD257" s="171"/>
      <c r="AE257" s="171"/>
      <c r="AF257" s="170"/>
      <c r="AG257" s="171"/>
      <c r="AH257" s="171"/>
      <c r="AI257" s="171"/>
      <c r="AJ257" s="171"/>
      <c r="AK257" s="170"/>
      <c r="AL257" s="171"/>
      <c r="AM257" s="171"/>
      <c r="AN257" s="171"/>
      <c r="AO257" s="171"/>
      <c r="AP257" s="170"/>
      <c r="AQ257" s="171"/>
      <c r="AR257" s="171"/>
      <c r="AS257" s="171"/>
      <c r="AT257" s="171"/>
      <c r="AU257" s="170"/>
      <c r="AV257" s="171"/>
      <c r="AW257" s="171"/>
      <c r="AX257" s="171"/>
      <c r="AY257" s="171"/>
      <c r="AZ257" s="170"/>
      <c r="BA257" s="171"/>
      <c r="BB257" s="171"/>
      <c r="BC257" s="171"/>
      <c r="BD257" s="171"/>
      <c r="BE257" s="170"/>
      <c r="BF257" s="171"/>
      <c r="BG257" s="171"/>
      <c r="BH257" s="171"/>
      <c r="BI257" s="172"/>
    </row>
    <row r="258" spans="1:61" x14ac:dyDescent="0.25">
      <c r="A258" s="173"/>
      <c r="B258" s="170"/>
      <c r="C258" s="171"/>
      <c r="D258" s="171"/>
      <c r="E258" s="171"/>
      <c r="F258" s="171"/>
      <c r="G258" s="170"/>
      <c r="H258" s="171"/>
      <c r="I258" s="171"/>
      <c r="J258" s="171"/>
      <c r="K258" s="171"/>
      <c r="L258" s="170"/>
      <c r="M258" s="171"/>
      <c r="N258" s="171"/>
      <c r="O258" s="171"/>
      <c r="P258" s="171"/>
      <c r="Q258" s="170"/>
      <c r="R258" s="171"/>
      <c r="S258" s="171"/>
      <c r="T258" s="171"/>
      <c r="U258" s="171"/>
      <c r="V258" s="170"/>
      <c r="W258" s="171"/>
      <c r="X258" s="171"/>
      <c r="Y258" s="171"/>
      <c r="Z258" s="171"/>
      <c r="AA258" s="170"/>
      <c r="AB258" s="171"/>
      <c r="AC258" s="171"/>
      <c r="AD258" s="171"/>
      <c r="AE258" s="171"/>
      <c r="AF258" s="170"/>
      <c r="AG258" s="171"/>
      <c r="AH258" s="171"/>
      <c r="AI258" s="171"/>
      <c r="AJ258" s="171"/>
      <c r="AK258" s="170"/>
      <c r="AL258" s="171"/>
      <c r="AM258" s="171"/>
      <c r="AN258" s="171"/>
      <c r="AO258" s="171"/>
      <c r="AP258" s="170"/>
      <c r="AQ258" s="171"/>
      <c r="AR258" s="171"/>
      <c r="AS258" s="171"/>
      <c r="AT258" s="171"/>
      <c r="AU258" s="170"/>
      <c r="AV258" s="171"/>
      <c r="AW258" s="171"/>
      <c r="AX258" s="171"/>
      <c r="AY258" s="171"/>
      <c r="AZ258" s="170"/>
      <c r="BA258" s="171"/>
      <c r="BB258" s="171"/>
      <c r="BC258" s="171"/>
      <c r="BD258" s="171"/>
      <c r="BE258" s="170"/>
      <c r="BF258" s="171"/>
      <c r="BG258" s="171"/>
      <c r="BH258" s="171"/>
      <c r="BI258" s="172"/>
    </row>
    <row r="259" spans="1:61" x14ac:dyDescent="0.25">
      <c r="A259" s="173"/>
      <c r="B259" s="170"/>
      <c r="C259" s="171"/>
      <c r="D259" s="171"/>
      <c r="E259" s="171"/>
      <c r="F259" s="171"/>
      <c r="G259" s="170"/>
      <c r="H259" s="171"/>
      <c r="I259" s="171"/>
      <c r="J259" s="171"/>
      <c r="K259" s="171"/>
      <c r="L259" s="170"/>
      <c r="M259" s="171"/>
      <c r="N259" s="171"/>
      <c r="O259" s="171"/>
      <c r="P259" s="171"/>
      <c r="Q259" s="170"/>
      <c r="R259" s="171"/>
      <c r="S259" s="171"/>
      <c r="T259" s="171"/>
      <c r="U259" s="171"/>
      <c r="V259" s="170"/>
      <c r="W259" s="171"/>
      <c r="X259" s="171"/>
      <c r="Y259" s="171"/>
      <c r="Z259" s="171"/>
      <c r="AA259" s="170"/>
      <c r="AB259" s="171"/>
      <c r="AC259" s="171"/>
      <c r="AD259" s="171"/>
      <c r="AE259" s="171"/>
      <c r="AF259" s="170"/>
      <c r="AG259" s="171"/>
      <c r="AH259" s="171"/>
      <c r="AI259" s="171"/>
      <c r="AJ259" s="171"/>
      <c r="AK259" s="170"/>
      <c r="AL259" s="171"/>
      <c r="AM259" s="171"/>
      <c r="AN259" s="171"/>
      <c r="AO259" s="171"/>
      <c r="AP259" s="170"/>
      <c r="AQ259" s="171"/>
      <c r="AR259" s="171"/>
      <c r="AS259" s="171"/>
      <c r="AT259" s="171"/>
      <c r="AU259" s="170"/>
      <c r="AV259" s="171"/>
      <c r="AW259" s="171"/>
      <c r="AX259" s="171"/>
      <c r="AY259" s="171"/>
      <c r="AZ259" s="170"/>
      <c r="BA259" s="171"/>
      <c r="BB259" s="171"/>
      <c r="BC259" s="171"/>
      <c r="BD259" s="171"/>
      <c r="BE259" s="170"/>
      <c r="BF259" s="171"/>
      <c r="BG259" s="171"/>
      <c r="BH259" s="171"/>
      <c r="BI259" s="172"/>
    </row>
    <row r="260" spans="1:61" x14ac:dyDescent="0.25">
      <c r="A260" s="173"/>
      <c r="B260" s="170"/>
      <c r="C260" s="171"/>
      <c r="D260" s="171"/>
      <c r="E260" s="171"/>
      <c r="F260" s="171"/>
      <c r="G260" s="170"/>
      <c r="H260" s="171"/>
      <c r="I260" s="171"/>
      <c r="J260" s="171"/>
      <c r="K260" s="171"/>
      <c r="L260" s="170"/>
      <c r="M260" s="171"/>
      <c r="N260" s="171"/>
      <c r="O260" s="171"/>
      <c r="P260" s="171"/>
      <c r="Q260" s="170"/>
      <c r="R260" s="171"/>
      <c r="S260" s="171"/>
      <c r="T260" s="171"/>
      <c r="U260" s="171"/>
      <c r="V260" s="170"/>
      <c r="W260" s="171"/>
      <c r="X260" s="171"/>
      <c r="Y260" s="171"/>
      <c r="Z260" s="171"/>
      <c r="AA260" s="170"/>
      <c r="AB260" s="171"/>
      <c r="AC260" s="171"/>
      <c r="AD260" s="171"/>
      <c r="AE260" s="171"/>
      <c r="AF260" s="170"/>
      <c r="AG260" s="171"/>
      <c r="AH260" s="171"/>
      <c r="AI260" s="171"/>
      <c r="AJ260" s="171"/>
      <c r="AK260" s="170"/>
      <c r="AL260" s="171"/>
      <c r="AM260" s="171"/>
      <c r="AN260" s="171"/>
      <c r="AO260" s="171"/>
      <c r="AP260" s="170"/>
      <c r="AQ260" s="171"/>
      <c r="AR260" s="171"/>
      <c r="AS260" s="171"/>
      <c r="AT260" s="171"/>
      <c r="AU260" s="170"/>
      <c r="AV260" s="171"/>
      <c r="AW260" s="171"/>
      <c r="AX260" s="171"/>
      <c r="AY260" s="171"/>
      <c r="AZ260" s="170"/>
      <c r="BA260" s="171"/>
      <c r="BB260" s="171"/>
      <c r="BC260" s="171"/>
      <c r="BD260" s="171"/>
      <c r="BE260" s="170"/>
      <c r="BF260" s="171"/>
      <c r="BG260" s="171"/>
      <c r="BH260" s="171"/>
      <c r="BI260" s="172"/>
    </row>
    <row r="261" spans="1:61" x14ac:dyDescent="0.25">
      <c r="A261" s="173"/>
      <c r="B261" s="170"/>
      <c r="C261" s="171"/>
      <c r="D261" s="171"/>
      <c r="E261" s="171"/>
      <c r="F261" s="171"/>
      <c r="G261" s="170"/>
      <c r="H261" s="171"/>
      <c r="I261" s="171"/>
      <c r="J261" s="171"/>
      <c r="K261" s="171"/>
      <c r="L261" s="170"/>
      <c r="M261" s="171"/>
      <c r="N261" s="171"/>
      <c r="O261" s="171"/>
      <c r="P261" s="171"/>
      <c r="Q261" s="170"/>
      <c r="R261" s="171"/>
      <c r="S261" s="171"/>
      <c r="T261" s="171"/>
      <c r="U261" s="171"/>
      <c r="V261" s="170"/>
      <c r="W261" s="171"/>
      <c r="X261" s="171"/>
      <c r="Y261" s="171"/>
      <c r="Z261" s="171"/>
      <c r="AA261" s="170"/>
      <c r="AB261" s="171"/>
      <c r="AC261" s="171"/>
      <c r="AD261" s="171"/>
      <c r="AE261" s="171"/>
      <c r="AF261" s="170"/>
      <c r="AG261" s="171"/>
      <c r="AH261" s="171"/>
      <c r="AI261" s="171"/>
      <c r="AJ261" s="171"/>
      <c r="AK261" s="170"/>
      <c r="AL261" s="171"/>
      <c r="AM261" s="171"/>
      <c r="AN261" s="171"/>
      <c r="AO261" s="171"/>
      <c r="AP261" s="170"/>
      <c r="AQ261" s="171"/>
      <c r="AR261" s="171"/>
      <c r="AS261" s="171"/>
      <c r="AT261" s="171"/>
      <c r="AU261" s="170"/>
      <c r="AV261" s="171"/>
      <c r="AW261" s="171"/>
      <c r="AX261" s="171"/>
      <c r="AY261" s="171"/>
      <c r="AZ261" s="170"/>
      <c r="BA261" s="171"/>
      <c r="BB261" s="171"/>
      <c r="BC261" s="171"/>
      <c r="BD261" s="171"/>
      <c r="BE261" s="170"/>
      <c r="BF261" s="171"/>
      <c r="BG261" s="171"/>
      <c r="BH261" s="171"/>
      <c r="BI261" s="172"/>
    </row>
    <row r="262" spans="1:61" x14ac:dyDescent="0.25">
      <c r="A262" s="173"/>
      <c r="B262" s="170"/>
      <c r="C262" s="171"/>
      <c r="D262" s="171"/>
      <c r="E262" s="171"/>
      <c r="F262" s="171"/>
      <c r="G262" s="170"/>
      <c r="H262" s="171"/>
      <c r="I262" s="171"/>
      <c r="J262" s="171"/>
      <c r="K262" s="171"/>
      <c r="L262" s="170"/>
      <c r="M262" s="171"/>
      <c r="N262" s="171"/>
      <c r="O262" s="171"/>
      <c r="P262" s="171"/>
      <c r="Q262" s="170"/>
      <c r="R262" s="171"/>
      <c r="S262" s="171"/>
      <c r="T262" s="171"/>
      <c r="U262" s="171"/>
      <c r="V262" s="170"/>
      <c r="W262" s="171"/>
      <c r="X262" s="171"/>
      <c r="Y262" s="171"/>
      <c r="Z262" s="171"/>
      <c r="AA262" s="170"/>
      <c r="AB262" s="171"/>
      <c r="AC262" s="171"/>
      <c r="AD262" s="171"/>
      <c r="AE262" s="171"/>
      <c r="AF262" s="170"/>
      <c r="AG262" s="171"/>
      <c r="AH262" s="171"/>
      <c r="AI262" s="171"/>
      <c r="AJ262" s="171"/>
      <c r="AK262" s="170"/>
      <c r="AL262" s="171"/>
      <c r="AM262" s="171"/>
      <c r="AN262" s="171"/>
      <c r="AO262" s="171"/>
      <c r="AP262" s="170"/>
      <c r="AQ262" s="171"/>
      <c r="AR262" s="171"/>
      <c r="AS262" s="171"/>
      <c r="AT262" s="171"/>
      <c r="AU262" s="170"/>
      <c r="AV262" s="171"/>
      <c r="AW262" s="171"/>
      <c r="AX262" s="171"/>
      <c r="AY262" s="171"/>
      <c r="AZ262" s="170"/>
      <c r="BA262" s="171"/>
      <c r="BB262" s="171"/>
      <c r="BC262" s="171"/>
      <c r="BD262" s="171"/>
      <c r="BE262" s="170"/>
      <c r="BF262" s="171"/>
      <c r="BG262" s="171"/>
      <c r="BH262" s="171"/>
      <c r="BI262" s="172"/>
    </row>
    <row r="263" spans="1:61" x14ac:dyDescent="0.25">
      <c r="A263" s="173"/>
      <c r="B263" s="170"/>
      <c r="C263" s="171"/>
      <c r="D263" s="171"/>
      <c r="E263" s="171"/>
      <c r="F263" s="171"/>
      <c r="G263" s="170"/>
      <c r="H263" s="171"/>
      <c r="I263" s="171"/>
      <c r="J263" s="171"/>
      <c r="K263" s="171"/>
      <c r="L263" s="170"/>
      <c r="M263" s="171"/>
      <c r="N263" s="171"/>
      <c r="O263" s="171"/>
      <c r="P263" s="171"/>
      <c r="Q263" s="170"/>
      <c r="R263" s="171"/>
      <c r="S263" s="171"/>
      <c r="T263" s="171"/>
      <c r="U263" s="171"/>
      <c r="V263" s="170"/>
      <c r="W263" s="171"/>
      <c r="X263" s="171"/>
      <c r="Y263" s="171"/>
      <c r="Z263" s="171"/>
      <c r="AA263" s="170"/>
      <c r="AB263" s="171"/>
      <c r="AC263" s="171"/>
      <c r="AD263" s="171"/>
      <c r="AE263" s="171"/>
      <c r="AF263" s="170"/>
      <c r="AG263" s="171"/>
      <c r="AH263" s="171"/>
      <c r="AI263" s="171"/>
      <c r="AJ263" s="171"/>
      <c r="AK263" s="170"/>
      <c r="AL263" s="171"/>
      <c r="AM263" s="171"/>
      <c r="AN263" s="171"/>
      <c r="AO263" s="171"/>
      <c r="AP263" s="170"/>
      <c r="AQ263" s="171"/>
      <c r="AR263" s="171"/>
      <c r="AS263" s="171"/>
      <c r="AT263" s="171"/>
      <c r="AU263" s="170"/>
      <c r="AV263" s="171"/>
      <c r="AW263" s="171"/>
      <c r="AX263" s="171"/>
      <c r="AY263" s="171"/>
      <c r="AZ263" s="170"/>
      <c r="BA263" s="171"/>
      <c r="BB263" s="171"/>
      <c r="BC263" s="171"/>
      <c r="BD263" s="171"/>
      <c r="BE263" s="170"/>
      <c r="BF263" s="171"/>
      <c r="BG263" s="171"/>
      <c r="BH263" s="171"/>
      <c r="BI263" s="172"/>
    </row>
    <row r="264" spans="1:61" x14ac:dyDescent="0.25">
      <c r="A264" s="173"/>
      <c r="B264" s="170"/>
      <c r="C264" s="171"/>
      <c r="D264" s="171"/>
      <c r="E264" s="171"/>
      <c r="F264" s="171"/>
      <c r="G264" s="170"/>
      <c r="H264" s="171"/>
      <c r="I264" s="171"/>
      <c r="J264" s="171"/>
      <c r="K264" s="171"/>
      <c r="L264" s="170"/>
      <c r="M264" s="171"/>
      <c r="N264" s="171"/>
      <c r="O264" s="171"/>
      <c r="P264" s="171"/>
      <c r="Q264" s="170"/>
      <c r="R264" s="171"/>
      <c r="S264" s="171"/>
      <c r="T264" s="171"/>
      <c r="U264" s="171"/>
      <c r="V264" s="170"/>
      <c r="W264" s="171"/>
      <c r="X264" s="171"/>
      <c r="Y264" s="171"/>
      <c r="Z264" s="171"/>
      <c r="AA264" s="170"/>
      <c r="AB264" s="171"/>
      <c r="AC264" s="171"/>
      <c r="AD264" s="171"/>
      <c r="AE264" s="171"/>
      <c r="AF264" s="170"/>
      <c r="AG264" s="171"/>
      <c r="AH264" s="171"/>
      <c r="AI264" s="171"/>
      <c r="AJ264" s="171"/>
      <c r="AK264" s="170"/>
      <c r="AL264" s="171"/>
      <c r="AM264" s="171"/>
      <c r="AN264" s="171"/>
      <c r="AO264" s="171"/>
      <c r="AP264" s="170"/>
      <c r="AQ264" s="171"/>
      <c r="AR264" s="171"/>
      <c r="AS264" s="171"/>
      <c r="AT264" s="171"/>
      <c r="AU264" s="170"/>
      <c r="AV264" s="171"/>
      <c r="AW264" s="171"/>
      <c r="AX264" s="171"/>
      <c r="AY264" s="171"/>
      <c r="AZ264" s="170"/>
      <c r="BA264" s="171"/>
      <c r="BB264" s="171"/>
      <c r="BC264" s="171"/>
      <c r="BD264" s="171"/>
      <c r="BE264" s="170"/>
      <c r="BF264" s="171"/>
      <c r="BG264" s="171"/>
      <c r="BH264" s="171"/>
      <c r="BI264" s="172"/>
    </row>
    <row r="265" spans="1:61" x14ac:dyDescent="0.25">
      <c r="A265" s="173"/>
      <c r="B265" s="170"/>
      <c r="C265" s="171"/>
      <c r="D265" s="171"/>
      <c r="E265" s="171"/>
      <c r="F265" s="171"/>
      <c r="G265" s="170"/>
      <c r="H265" s="171"/>
      <c r="I265" s="171"/>
      <c r="J265" s="171"/>
      <c r="K265" s="171"/>
      <c r="L265" s="170"/>
      <c r="M265" s="171"/>
      <c r="N265" s="171"/>
      <c r="O265" s="171"/>
      <c r="P265" s="171"/>
      <c r="Q265" s="170"/>
      <c r="R265" s="171"/>
      <c r="S265" s="171"/>
      <c r="T265" s="171"/>
      <c r="U265" s="171"/>
      <c r="V265" s="170"/>
      <c r="W265" s="171"/>
      <c r="X265" s="171"/>
      <c r="Y265" s="171"/>
      <c r="Z265" s="171"/>
      <c r="AA265" s="170"/>
      <c r="AB265" s="171"/>
      <c r="AC265" s="171"/>
      <c r="AD265" s="171"/>
      <c r="AE265" s="171"/>
      <c r="AF265" s="170"/>
      <c r="AG265" s="171"/>
      <c r="AH265" s="171"/>
      <c r="AI265" s="171"/>
      <c r="AJ265" s="171"/>
      <c r="AK265" s="170"/>
      <c r="AL265" s="171"/>
      <c r="AM265" s="171"/>
      <c r="AN265" s="171"/>
      <c r="AO265" s="171"/>
      <c r="AP265" s="170"/>
      <c r="AQ265" s="171"/>
      <c r="AR265" s="171"/>
      <c r="AS265" s="171"/>
      <c r="AT265" s="171"/>
      <c r="AU265" s="170"/>
      <c r="AV265" s="171"/>
      <c r="AW265" s="171"/>
      <c r="AX265" s="171"/>
      <c r="AY265" s="171"/>
      <c r="AZ265" s="170"/>
      <c r="BA265" s="171"/>
      <c r="BB265" s="171"/>
      <c r="BC265" s="171"/>
      <c r="BD265" s="171"/>
      <c r="BE265" s="170"/>
      <c r="BF265" s="171"/>
      <c r="BG265" s="171"/>
      <c r="BH265" s="171"/>
      <c r="BI265" s="172"/>
    </row>
    <row r="266" spans="1:61" x14ac:dyDescent="0.25">
      <c r="A266" s="173"/>
      <c r="B266" s="170"/>
      <c r="C266" s="171"/>
      <c r="D266" s="171"/>
      <c r="E266" s="171"/>
      <c r="F266" s="171"/>
      <c r="G266" s="170"/>
      <c r="H266" s="171"/>
      <c r="I266" s="171"/>
      <c r="J266" s="171"/>
      <c r="K266" s="171"/>
      <c r="L266" s="170"/>
      <c r="M266" s="171"/>
      <c r="N266" s="171"/>
      <c r="O266" s="171"/>
      <c r="P266" s="171"/>
      <c r="Q266" s="170"/>
      <c r="R266" s="171"/>
      <c r="S266" s="171"/>
      <c r="T266" s="171"/>
      <c r="U266" s="171"/>
      <c r="V266" s="170"/>
      <c r="W266" s="171"/>
      <c r="X266" s="171"/>
      <c r="Y266" s="171"/>
      <c r="Z266" s="171"/>
      <c r="AA266" s="170"/>
      <c r="AB266" s="171"/>
      <c r="AC266" s="171"/>
      <c r="AD266" s="171"/>
      <c r="AE266" s="171"/>
      <c r="AF266" s="170"/>
      <c r="AG266" s="171"/>
      <c r="AH266" s="171"/>
      <c r="AI266" s="171"/>
      <c r="AJ266" s="171"/>
      <c r="AK266" s="170"/>
      <c r="AL266" s="171"/>
      <c r="AM266" s="171"/>
      <c r="AN266" s="171"/>
      <c r="AO266" s="171"/>
      <c r="AP266" s="170"/>
      <c r="AQ266" s="171"/>
      <c r="AR266" s="171"/>
      <c r="AS266" s="171"/>
      <c r="AT266" s="171"/>
      <c r="AU266" s="170"/>
      <c r="AV266" s="171"/>
      <c r="AW266" s="171"/>
      <c r="AX266" s="171"/>
      <c r="AY266" s="171"/>
      <c r="AZ266" s="170"/>
      <c r="BA266" s="171"/>
      <c r="BB266" s="171"/>
      <c r="BC266" s="171"/>
      <c r="BD266" s="171"/>
      <c r="BE266" s="170"/>
      <c r="BF266" s="171"/>
      <c r="BG266" s="171"/>
      <c r="BH266" s="171"/>
      <c r="BI266" s="172"/>
    </row>
    <row r="267" spans="1:61" x14ac:dyDescent="0.25">
      <c r="A267" s="173"/>
      <c r="B267" s="170"/>
      <c r="C267" s="171"/>
      <c r="D267" s="171"/>
      <c r="E267" s="171"/>
      <c r="F267" s="171"/>
      <c r="G267" s="170"/>
      <c r="H267" s="171"/>
      <c r="I267" s="171"/>
      <c r="J267" s="171"/>
      <c r="K267" s="171"/>
      <c r="L267" s="170"/>
      <c r="M267" s="171"/>
      <c r="N267" s="171"/>
      <c r="O267" s="171"/>
      <c r="P267" s="171"/>
      <c r="Q267" s="170"/>
      <c r="R267" s="171"/>
      <c r="S267" s="171"/>
      <c r="T267" s="171"/>
      <c r="U267" s="171"/>
      <c r="V267" s="170"/>
      <c r="W267" s="171"/>
      <c r="X267" s="171"/>
      <c r="Y267" s="171"/>
      <c r="Z267" s="171"/>
      <c r="AA267" s="170"/>
      <c r="AB267" s="171"/>
      <c r="AC267" s="171"/>
      <c r="AD267" s="171"/>
      <c r="AE267" s="171"/>
      <c r="AF267" s="170"/>
      <c r="AG267" s="171"/>
      <c r="AH267" s="171"/>
      <c r="AI267" s="171"/>
      <c r="AJ267" s="171"/>
      <c r="AK267" s="170"/>
      <c r="AL267" s="171"/>
      <c r="AM267" s="171"/>
      <c r="AN267" s="171"/>
      <c r="AO267" s="171"/>
      <c r="AP267" s="170"/>
      <c r="AQ267" s="171"/>
      <c r="AR267" s="171"/>
      <c r="AS267" s="171"/>
      <c r="AT267" s="171"/>
      <c r="AU267" s="170"/>
      <c r="AV267" s="171"/>
      <c r="AW267" s="171"/>
      <c r="AX267" s="171"/>
      <c r="AY267" s="171"/>
      <c r="AZ267" s="170"/>
      <c r="BA267" s="171"/>
      <c r="BB267" s="171"/>
      <c r="BC267" s="171"/>
      <c r="BD267" s="171"/>
      <c r="BE267" s="170"/>
      <c r="BF267" s="171"/>
      <c r="BG267" s="171"/>
      <c r="BH267" s="171"/>
      <c r="BI267" s="172"/>
    </row>
    <row r="268" spans="1:61" x14ac:dyDescent="0.25">
      <c r="A268" s="173"/>
      <c r="B268" s="170"/>
      <c r="C268" s="171"/>
      <c r="D268" s="171"/>
      <c r="E268" s="171"/>
      <c r="F268" s="171"/>
      <c r="G268" s="170"/>
      <c r="H268" s="171"/>
      <c r="I268" s="171"/>
      <c r="J268" s="171"/>
      <c r="K268" s="171"/>
      <c r="L268" s="170"/>
      <c r="M268" s="171"/>
      <c r="N268" s="171"/>
      <c r="O268" s="171"/>
      <c r="P268" s="171"/>
      <c r="Q268" s="170"/>
      <c r="R268" s="171"/>
      <c r="S268" s="171"/>
      <c r="T268" s="171"/>
      <c r="U268" s="171"/>
      <c r="V268" s="170"/>
      <c r="W268" s="171"/>
      <c r="X268" s="171"/>
      <c r="Y268" s="171"/>
      <c r="Z268" s="171"/>
      <c r="AA268" s="170"/>
      <c r="AB268" s="171"/>
      <c r="AC268" s="171"/>
      <c r="AD268" s="171"/>
      <c r="AE268" s="171"/>
      <c r="AF268" s="170"/>
      <c r="AG268" s="171"/>
      <c r="AH268" s="171"/>
      <c r="AI268" s="171"/>
      <c r="AJ268" s="171"/>
      <c r="AK268" s="170"/>
      <c r="AL268" s="171"/>
      <c r="AM268" s="171"/>
      <c r="AN268" s="171"/>
      <c r="AO268" s="171"/>
      <c r="AP268" s="170"/>
      <c r="AQ268" s="171"/>
      <c r="AR268" s="171"/>
      <c r="AS268" s="171"/>
      <c r="AT268" s="171"/>
      <c r="AU268" s="170"/>
      <c r="AV268" s="171"/>
      <c r="AW268" s="171"/>
      <c r="AX268" s="171"/>
      <c r="AY268" s="171"/>
      <c r="AZ268" s="170"/>
      <c r="BA268" s="171"/>
      <c r="BB268" s="171"/>
      <c r="BC268" s="171"/>
      <c r="BD268" s="171"/>
      <c r="BE268" s="170"/>
      <c r="BF268" s="171"/>
      <c r="BG268" s="171"/>
      <c r="BH268" s="171"/>
      <c r="BI268" s="172"/>
    </row>
    <row r="269" spans="1:61" x14ac:dyDescent="0.25">
      <c r="A269" s="173"/>
      <c r="B269" s="170"/>
      <c r="C269" s="171"/>
      <c r="D269" s="171"/>
      <c r="E269" s="171"/>
      <c r="F269" s="171"/>
      <c r="G269" s="170"/>
      <c r="H269" s="171"/>
      <c r="I269" s="171"/>
      <c r="J269" s="171"/>
      <c r="K269" s="171"/>
      <c r="L269" s="170"/>
      <c r="M269" s="171"/>
      <c r="N269" s="171"/>
      <c r="O269" s="171"/>
      <c r="P269" s="171"/>
      <c r="Q269" s="170"/>
      <c r="R269" s="171"/>
      <c r="S269" s="171"/>
      <c r="T269" s="171"/>
      <c r="U269" s="171"/>
      <c r="V269" s="170"/>
      <c r="W269" s="171"/>
      <c r="X269" s="171"/>
      <c r="Y269" s="171"/>
      <c r="Z269" s="171"/>
      <c r="AA269" s="170"/>
      <c r="AB269" s="171"/>
      <c r="AC269" s="171"/>
      <c r="AD269" s="171"/>
      <c r="AE269" s="171"/>
      <c r="AF269" s="170"/>
      <c r="AG269" s="171"/>
      <c r="AH269" s="171"/>
      <c r="AI269" s="171"/>
      <c r="AJ269" s="171"/>
      <c r="AK269" s="170"/>
      <c r="AL269" s="171"/>
      <c r="AM269" s="171"/>
      <c r="AN269" s="171"/>
      <c r="AO269" s="171"/>
      <c r="AP269" s="170"/>
      <c r="AQ269" s="171"/>
      <c r="AR269" s="171"/>
      <c r="AS269" s="171"/>
      <c r="AT269" s="171"/>
      <c r="AU269" s="170"/>
      <c r="AV269" s="171"/>
      <c r="AW269" s="171"/>
      <c r="AX269" s="171"/>
      <c r="AY269" s="171"/>
      <c r="AZ269" s="170"/>
      <c r="BA269" s="171"/>
      <c r="BB269" s="171"/>
      <c r="BC269" s="171"/>
      <c r="BD269" s="171"/>
      <c r="BE269" s="170"/>
      <c r="BF269" s="171"/>
      <c r="BG269" s="171"/>
      <c r="BH269" s="171"/>
      <c r="BI269" s="172"/>
    </row>
    <row r="270" spans="1:61" x14ac:dyDescent="0.25">
      <c r="A270" s="173"/>
      <c r="B270" s="170"/>
      <c r="C270" s="171"/>
      <c r="D270" s="171"/>
      <c r="E270" s="171"/>
      <c r="F270" s="171"/>
      <c r="G270" s="170"/>
      <c r="H270" s="171"/>
      <c r="I270" s="171"/>
      <c r="J270" s="171"/>
      <c r="K270" s="171"/>
      <c r="L270" s="170"/>
      <c r="M270" s="171"/>
      <c r="N270" s="171"/>
      <c r="O270" s="171"/>
      <c r="P270" s="171"/>
      <c r="Q270" s="170"/>
      <c r="R270" s="171"/>
      <c r="S270" s="171"/>
      <c r="T270" s="171"/>
      <c r="U270" s="171"/>
      <c r="V270" s="170"/>
      <c r="W270" s="171"/>
      <c r="X270" s="171"/>
      <c r="Y270" s="171"/>
      <c r="Z270" s="171"/>
      <c r="AA270" s="170"/>
      <c r="AB270" s="171"/>
      <c r="AC270" s="171"/>
      <c r="AD270" s="171"/>
      <c r="AE270" s="171"/>
      <c r="AF270" s="170"/>
      <c r="AG270" s="171"/>
      <c r="AH270" s="171"/>
      <c r="AI270" s="171"/>
      <c r="AJ270" s="171"/>
      <c r="AK270" s="170"/>
      <c r="AL270" s="171"/>
      <c r="AM270" s="171"/>
      <c r="AN270" s="171"/>
      <c r="AO270" s="171"/>
      <c r="AP270" s="170"/>
      <c r="AQ270" s="171"/>
      <c r="AR270" s="171"/>
      <c r="AS270" s="171"/>
      <c r="AT270" s="171"/>
      <c r="AU270" s="170"/>
      <c r="AV270" s="171"/>
      <c r="AW270" s="171"/>
      <c r="AX270" s="171"/>
      <c r="AY270" s="171"/>
      <c r="AZ270" s="170"/>
      <c r="BA270" s="171"/>
      <c r="BB270" s="171"/>
      <c r="BC270" s="171"/>
      <c r="BD270" s="171"/>
      <c r="BE270" s="170"/>
      <c r="BF270" s="171"/>
      <c r="BG270" s="171"/>
      <c r="BH270" s="171"/>
      <c r="BI270" s="172"/>
    </row>
    <row r="271" spans="1:61" x14ac:dyDescent="0.25">
      <c r="A271" s="173"/>
      <c r="B271" s="170"/>
      <c r="C271" s="171"/>
      <c r="D271" s="171"/>
      <c r="E271" s="171"/>
      <c r="F271" s="171"/>
      <c r="G271" s="170"/>
      <c r="H271" s="171"/>
      <c r="I271" s="171"/>
      <c r="J271" s="171"/>
      <c r="K271" s="171"/>
      <c r="L271" s="170"/>
      <c r="M271" s="171"/>
      <c r="N271" s="171"/>
      <c r="O271" s="171"/>
      <c r="P271" s="171"/>
      <c r="Q271" s="170"/>
      <c r="R271" s="171"/>
      <c r="S271" s="171"/>
      <c r="T271" s="171"/>
      <c r="U271" s="171"/>
      <c r="V271" s="170"/>
      <c r="W271" s="171"/>
      <c r="X271" s="171"/>
      <c r="Y271" s="171"/>
      <c r="Z271" s="171"/>
      <c r="AA271" s="170"/>
      <c r="AB271" s="171"/>
      <c r="AC271" s="171"/>
      <c r="AD271" s="171"/>
      <c r="AE271" s="171"/>
      <c r="AF271" s="170"/>
      <c r="AG271" s="171"/>
      <c r="AH271" s="171"/>
      <c r="AI271" s="171"/>
      <c r="AJ271" s="171"/>
      <c r="AK271" s="170"/>
      <c r="AL271" s="171"/>
      <c r="AM271" s="171"/>
      <c r="AN271" s="171"/>
      <c r="AO271" s="171"/>
      <c r="AP271" s="170"/>
      <c r="AQ271" s="171"/>
      <c r="AR271" s="171"/>
      <c r="AS271" s="171"/>
      <c r="AT271" s="171"/>
      <c r="AU271" s="170"/>
      <c r="AV271" s="171"/>
      <c r="AW271" s="171"/>
      <c r="AX271" s="171"/>
      <c r="AY271" s="171"/>
      <c r="AZ271" s="170"/>
      <c r="BA271" s="171"/>
      <c r="BB271" s="171"/>
      <c r="BC271" s="171"/>
      <c r="BD271" s="171"/>
      <c r="BE271" s="170"/>
      <c r="BF271" s="171"/>
      <c r="BG271" s="171"/>
      <c r="BH271" s="171"/>
      <c r="BI271" s="172"/>
    </row>
    <row r="272" spans="1:61" x14ac:dyDescent="0.25">
      <c r="A272" s="173"/>
      <c r="B272" s="170"/>
      <c r="C272" s="171"/>
      <c r="D272" s="171"/>
      <c r="E272" s="171"/>
      <c r="F272" s="171"/>
      <c r="G272" s="170"/>
      <c r="H272" s="171"/>
      <c r="I272" s="171"/>
      <c r="J272" s="171"/>
      <c r="K272" s="171"/>
      <c r="L272" s="170"/>
      <c r="M272" s="171"/>
      <c r="N272" s="171"/>
      <c r="O272" s="171"/>
      <c r="P272" s="171"/>
      <c r="Q272" s="170"/>
      <c r="R272" s="171"/>
      <c r="S272" s="171"/>
      <c r="T272" s="171"/>
      <c r="U272" s="171"/>
      <c r="V272" s="170"/>
      <c r="W272" s="171"/>
      <c r="X272" s="171"/>
      <c r="Y272" s="171"/>
      <c r="Z272" s="171"/>
      <c r="AA272" s="170"/>
      <c r="AB272" s="171"/>
      <c r="AC272" s="171"/>
      <c r="AD272" s="171"/>
      <c r="AE272" s="171"/>
      <c r="AF272" s="170"/>
      <c r="AG272" s="171"/>
      <c r="AH272" s="171"/>
      <c r="AI272" s="171"/>
      <c r="AJ272" s="171"/>
      <c r="AK272" s="170"/>
      <c r="AL272" s="171"/>
      <c r="AM272" s="171"/>
      <c r="AN272" s="171"/>
      <c r="AO272" s="171"/>
      <c r="AP272" s="170"/>
      <c r="AQ272" s="171"/>
      <c r="AR272" s="171"/>
      <c r="AS272" s="171"/>
      <c r="AT272" s="171"/>
      <c r="AU272" s="170"/>
      <c r="AV272" s="171"/>
      <c r="AW272" s="171"/>
      <c r="AX272" s="171"/>
      <c r="AY272" s="171"/>
      <c r="AZ272" s="170"/>
      <c r="BA272" s="171"/>
      <c r="BB272" s="171"/>
      <c r="BC272" s="171"/>
      <c r="BD272" s="171"/>
      <c r="BE272" s="170"/>
      <c r="BF272" s="171"/>
      <c r="BG272" s="171"/>
      <c r="BH272" s="171"/>
      <c r="BI272" s="172"/>
    </row>
    <row r="273" spans="1:61" x14ac:dyDescent="0.25">
      <c r="A273" s="173"/>
      <c r="B273" s="170"/>
      <c r="C273" s="171"/>
      <c r="D273" s="171"/>
      <c r="E273" s="171"/>
      <c r="F273" s="171"/>
      <c r="G273" s="170"/>
      <c r="H273" s="171"/>
      <c r="I273" s="171"/>
      <c r="J273" s="171"/>
      <c r="K273" s="171"/>
      <c r="L273" s="170"/>
      <c r="M273" s="171"/>
      <c r="N273" s="171"/>
      <c r="O273" s="171"/>
      <c r="P273" s="171"/>
      <c r="Q273" s="170"/>
      <c r="R273" s="171"/>
      <c r="S273" s="171"/>
      <c r="T273" s="171"/>
      <c r="U273" s="171"/>
      <c r="V273" s="170"/>
      <c r="W273" s="171"/>
      <c r="X273" s="171"/>
      <c r="Y273" s="171"/>
      <c r="Z273" s="171"/>
      <c r="AA273" s="170"/>
      <c r="AB273" s="171"/>
      <c r="AC273" s="171"/>
      <c r="AD273" s="171"/>
      <c r="AE273" s="171"/>
      <c r="AF273" s="170"/>
      <c r="AG273" s="171"/>
      <c r="AH273" s="171"/>
      <c r="AI273" s="171"/>
      <c r="AJ273" s="171"/>
      <c r="AK273" s="170"/>
      <c r="AL273" s="171"/>
      <c r="AM273" s="171"/>
      <c r="AN273" s="171"/>
      <c r="AO273" s="171"/>
      <c r="AP273" s="170"/>
      <c r="AQ273" s="171"/>
      <c r="AR273" s="171"/>
      <c r="AS273" s="171"/>
      <c r="AT273" s="171"/>
      <c r="AU273" s="170"/>
      <c r="AV273" s="171"/>
      <c r="AW273" s="171"/>
      <c r="AX273" s="171"/>
      <c r="AY273" s="171"/>
      <c r="AZ273" s="170"/>
      <c r="BA273" s="171"/>
      <c r="BB273" s="171"/>
      <c r="BC273" s="171"/>
      <c r="BD273" s="171"/>
      <c r="BE273" s="170"/>
      <c r="BF273" s="171"/>
      <c r="BG273" s="171"/>
      <c r="BH273" s="171"/>
      <c r="BI273" s="172"/>
    </row>
    <row r="274" spans="1:61" x14ac:dyDescent="0.25">
      <c r="A274" s="173"/>
      <c r="B274" s="170"/>
      <c r="C274" s="171"/>
      <c r="D274" s="171"/>
      <c r="E274" s="171"/>
      <c r="F274" s="171"/>
      <c r="G274" s="170"/>
      <c r="H274" s="171"/>
      <c r="I274" s="171"/>
      <c r="J274" s="171"/>
      <c r="K274" s="171"/>
      <c r="L274" s="170"/>
      <c r="M274" s="171"/>
      <c r="N274" s="171"/>
      <c r="O274" s="171"/>
      <c r="P274" s="171"/>
      <c r="Q274" s="170"/>
      <c r="R274" s="171"/>
      <c r="S274" s="171"/>
      <c r="T274" s="171"/>
      <c r="U274" s="171"/>
      <c r="V274" s="170"/>
      <c r="W274" s="171"/>
      <c r="X274" s="171"/>
      <c r="Y274" s="171"/>
      <c r="Z274" s="171"/>
      <c r="AA274" s="170"/>
      <c r="AB274" s="171"/>
      <c r="AC274" s="171"/>
      <c r="AD274" s="171"/>
      <c r="AE274" s="171"/>
      <c r="AF274" s="170"/>
      <c r="AG274" s="171"/>
      <c r="AH274" s="171"/>
      <c r="AI274" s="171"/>
      <c r="AJ274" s="171"/>
      <c r="AK274" s="170"/>
      <c r="AL274" s="171"/>
      <c r="AM274" s="171"/>
      <c r="AN274" s="171"/>
      <c r="AO274" s="171"/>
      <c r="AP274" s="170"/>
      <c r="AQ274" s="171"/>
      <c r="AR274" s="171"/>
      <c r="AS274" s="171"/>
      <c r="AT274" s="171"/>
      <c r="AU274" s="170"/>
      <c r="AV274" s="171"/>
      <c r="AW274" s="171"/>
      <c r="AX274" s="171"/>
      <c r="AY274" s="171"/>
      <c r="AZ274" s="170"/>
      <c r="BA274" s="171"/>
      <c r="BB274" s="171"/>
      <c r="BC274" s="171"/>
      <c r="BD274" s="171"/>
      <c r="BE274" s="170"/>
      <c r="BF274" s="171"/>
      <c r="BG274" s="171"/>
      <c r="BH274" s="171"/>
      <c r="BI274" s="172"/>
    </row>
    <row r="275" spans="1:61" x14ac:dyDescent="0.25">
      <c r="A275" s="173"/>
      <c r="B275" s="170"/>
      <c r="C275" s="171"/>
      <c r="D275" s="171"/>
      <c r="E275" s="171"/>
      <c r="F275" s="171"/>
      <c r="G275" s="170"/>
      <c r="H275" s="171"/>
      <c r="I275" s="171"/>
      <c r="J275" s="171"/>
      <c r="K275" s="171"/>
      <c r="L275" s="170"/>
      <c r="M275" s="171"/>
      <c r="N275" s="171"/>
      <c r="O275" s="171"/>
      <c r="P275" s="171"/>
      <c r="Q275" s="170"/>
      <c r="R275" s="171"/>
      <c r="S275" s="171"/>
      <c r="T275" s="171"/>
      <c r="U275" s="171"/>
      <c r="V275" s="170"/>
      <c r="W275" s="171"/>
      <c r="X275" s="171"/>
      <c r="Y275" s="171"/>
      <c r="Z275" s="171"/>
      <c r="AA275" s="170"/>
      <c r="AB275" s="171"/>
      <c r="AC275" s="171"/>
      <c r="AD275" s="171"/>
      <c r="AE275" s="171"/>
      <c r="AF275" s="170"/>
      <c r="AG275" s="171"/>
      <c r="AH275" s="171"/>
      <c r="AI275" s="171"/>
      <c r="AJ275" s="171"/>
      <c r="AK275" s="170"/>
      <c r="AL275" s="171"/>
      <c r="AM275" s="171"/>
      <c r="AN275" s="171"/>
      <c r="AO275" s="171"/>
      <c r="AP275" s="170"/>
      <c r="AQ275" s="171"/>
      <c r="AR275" s="171"/>
      <c r="AS275" s="171"/>
      <c r="AT275" s="171"/>
      <c r="AU275" s="170"/>
      <c r="AV275" s="171"/>
      <c r="AW275" s="171"/>
      <c r="AX275" s="171"/>
      <c r="AY275" s="171"/>
      <c r="AZ275" s="170"/>
      <c r="BA275" s="171"/>
      <c r="BB275" s="171"/>
      <c r="BC275" s="171"/>
      <c r="BD275" s="171"/>
      <c r="BE275" s="170"/>
      <c r="BF275" s="171"/>
      <c r="BG275" s="171"/>
      <c r="BH275" s="171"/>
      <c r="BI275" s="172"/>
    </row>
    <row r="276" spans="1:61" x14ac:dyDescent="0.25">
      <c r="A276" s="173"/>
      <c r="B276" s="170"/>
      <c r="C276" s="171"/>
      <c r="D276" s="171"/>
      <c r="E276" s="171"/>
      <c r="F276" s="171"/>
      <c r="G276" s="170"/>
      <c r="H276" s="171"/>
      <c r="I276" s="171"/>
      <c r="J276" s="171"/>
      <c r="K276" s="171"/>
      <c r="L276" s="170"/>
      <c r="M276" s="171"/>
      <c r="N276" s="171"/>
      <c r="O276" s="171"/>
      <c r="P276" s="171"/>
      <c r="Q276" s="170"/>
      <c r="R276" s="171"/>
      <c r="S276" s="171"/>
      <c r="T276" s="171"/>
      <c r="U276" s="171"/>
      <c r="V276" s="170"/>
      <c r="W276" s="171"/>
      <c r="X276" s="171"/>
      <c r="Y276" s="171"/>
      <c r="Z276" s="171"/>
      <c r="AA276" s="170"/>
      <c r="AB276" s="171"/>
      <c r="AC276" s="171"/>
      <c r="AD276" s="171"/>
      <c r="AE276" s="171"/>
      <c r="AF276" s="170"/>
      <c r="AG276" s="171"/>
      <c r="AH276" s="171"/>
      <c r="AI276" s="171"/>
      <c r="AJ276" s="171"/>
      <c r="AK276" s="170"/>
      <c r="AL276" s="171"/>
      <c r="AM276" s="171"/>
      <c r="AN276" s="171"/>
      <c r="AO276" s="171"/>
      <c r="AP276" s="170"/>
      <c r="AQ276" s="171"/>
      <c r="AR276" s="171"/>
      <c r="AS276" s="171"/>
      <c r="AT276" s="171"/>
      <c r="AU276" s="170"/>
      <c r="AV276" s="171"/>
      <c r="AW276" s="171"/>
      <c r="AX276" s="171"/>
      <c r="AY276" s="171"/>
      <c r="AZ276" s="170"/>
      <c r="BA276" s="171"/>
      <c r="BB276" s="171"/>
      <c r="BC276" s="171"/>
      <c r="BD276" s="171"/>
      <c r="BE276" s="170"/>
      <c r="BF276" s="171"/>
      <c r="BG276" s="171"/>
      <c r="BH276" s="171"/>
      <c r="BI276" s="172"/>
    </row>
    <row r="277" spans="1:61" x14ac:dyDescent="0.25">
      <c r="A277" s="173"/>
      <c r="B277" s="170"/>
      <c r="C277" s="171"/>
      <c r="D277" s="171"/>
      <c r="E277" s="171"/>
      <c r="F277" s="171"/>
      <c r="G277" s="170"/>
      <c r="H277" s="171"/>
      <c r="I277" s="171"/>
      <c r="J277" s="171"/>
      <c r="K277" s="171"/>
      <c r="L277" s="170"/>
      <c r="M277" s="171"/>
      <c r="N277" s="171"/>
      <c r="O277" s="171"/>
      <c r="P277" s="171"/>
      <c r="Q277" s="170"/>
      <c r="R277" s="171"/>
      <c r="S277" s="171"/>
      <c r="T277" s="171"/>
      <c r="U277" s="171"/>
      <c r="V277" s="170"/>
      <c r="W277" s="171"/>
      <c r="X277" s="171"/>
      <c r="Y277" s="171"/>
      <c r="Z277" s="171"/>
      <c r="AA277" s="170"/>
      <c r="AB277" s="171"/>
      <c r="AC277" s="171"/>
      <c r="AD277" s="171"/>
      <c r="AE277" s="171"/>
      <c r="AF277" s="170"/>
      <c r="AG277" s="171"/>
      <c r="AH277" s="171"/>
      <c r="AI277" s="171"/>
      <c r="AJ277" s="171"/>
      <c r="AK277" s="170"/>
      <c r="AL277" s="171"/>
      <c r="AM277" s="171"/>
      <c r="AN277" s="171"/>
      <c r="AO277" s="171"/>
      <c r="AP277" s="170"/>
      <c r="AQ277" s="171"/>
      <c r="AR277" s="171"/>
      <c r="AS277" s="171"/>
      <c r="AT277" s="171"/>
      <c r="AU277" s="170"/>
      <c r="AV277" s="171"/>
      <c r="AW277" s="171"/>
      <c r="AX277" s="171"/>
      <c r="AY277" s="171"/>
      <c r="AZ277" s="170"/>
      <c r="BA277" s="171"/>
      <c r="BB277" s="171"/>
      <c r="BC277" s="171"/>
      <c r="BD277" s="171"/>
      <c r="BE277" s="170"/>
      <c r="BF277" s="171"/>
      <c r="BG277" s="171"/>
      <c r="BH277" s="171"/>
      <c r="BI277" s="172"/>
    </row>
    <row r="278" spans="1:61" x14ac:dyDescent="0.25">
      <c r="A278" s="173"/>
      <c r="B278" s="170"/>
      <c r="C278" s="171"/>
      <c r="D278" s="171"/>
      <c r="E278" s="171"/>
      <c r="F278" s="171"/>
      <c r="G278" s="170"/>
      <c r="H278" s="171"/>
      <c r="I278" s="171"/>
      <c r="J278" s="171"/>
      <c r="K278" s="171"/>
      <c r="L278" s="170"/>
      <c r="M278" s="171"/>
      <c r="N278" s="171"/>
      <c r="O278" s="171"/>
      <c r="P278" s="171"/>
      <c r="Q278" s="170"/>
      <c r="R278" s="171"/>
      <c r="S278" s="171"/>
      <c r="T278" s="171"/>
      <c r="U278" s="171"/>
      <c r="V278" s="170"/>
      <c r="W278" s="171"/>
      <c r="X278" s="171"/>
      <c r="Y278" s="171"/>
      <c r="Z278" s="171"/>
      <c r="AA278" s="170"/>
      <c r="AB278" s="171"/>
      <c r="AC278" s="171"/>
      <c r="AD278" s="171"/>
      <c r="AE278" s="171"/>
      <c r="AF278" s="170"/>
      <c r="AG278" s="171"/>
      <c r="AH278" s="171"/>
      <c r="AI278" s="171"/>
      <c r="AJ278" s="171"/>
      <c r="AK278" s="170"/>
      <c r="AL278" s="171"/>
      <c r="AM278" s="171"/>
      <c r="AN278" s="171"/>
      <c r="AO278" s="171"/>
      <c r="AP278" s="170"/>
      <c r="AQ278" s="171"/>
      <c r="AR278" s="171"/>
      <c r="AS278" s="171"/>
      <c r="AT278" s="171"/>
      <c r="AU278" s="170"/>
      <c r="AV278" s="171"/>
      <c r="AW278" s="171"/>
      <c r="AX278" s="171"/>
      <c r="AY278" s="171"/>
      <c r="AZ278" s="170"/>
      <c r="BA278" s="171"/>
      <c r="BB278" s="171"/>
      <c r="BC278" s="171"/>
      <c r="BD278" s="171"/>
      <c r="BE278" s="170"/>
      <c r="BF278" s="171"/>
      <c r="BG278" s="171"/>
      <c r="BH278" s="171"/>
      <c r="BI278" s="172"/>
    </row>
    <row r="279" spans="1:61" x14ac:dyDescent="0.25">
      <c r="A279" s="173"/>
      <c r="B279" s="170"/>
      <c r="C279" s="171"/>
      <c r="D279" s="171"/>
      <c r="E279" s="171"/>
      <c r="F279" s="171"/>
      <c r="G279" s="170"/>
      <c r="H279" s="171"/>
      <c r="I279" s="171"/>
      <c r="J279" s="171"/>
      <c r="K279" s="171"/>
      <c r="L279" s="170"/>
      <c r="M279" s="171"/>
      <c r="N279" s="171"/>
      <c r="O279" s="171"/>
      <c r="P279" s="171"/>
      <c r="Q279" s="170"/>
      <c r="R279" s="171"/>
      <c r="S279" s="171"/>
      <c r="T279" s="171"/>
      <c r="U279" s="171"/>
      <c r="V279" s="170"/>
      <c r="W279" s="171"/>
      <c r="X279" s="171"/>
      <c r="Y279" s="171"/>
      <c r="Z279" s="171"/>
      <c r="AA279" s="170"/>
      <c r="AB279" s="171"/>
      <c r="AC279" s="171"/>
      <c r="AD279" s="171"/>
      <c r="AE279" s="171"/>
      <c r="AF279" s="170"/>
      <c r="AG279" s="171"/>
      <c r="AH279" s="171"/>
      <c r="AI279" s="171"/>
      <c r="AJ279" s="171"/>
      <c r="AK279" s="170"/>
      <c r="AL279" s="171"/>
      <c r="AM279" s="171"/>
      <c r="AN279" s="171"/>
      <c r="AO279" s="171"/>
      <c r="AP279" s="170"/>
      <c r="AQ279" s="171"/>
      <c r="AR279" s="171"/>
      <c r="AS279" s="171"/>
      <c r="AT279" s="171"/>
      <c r="AU279" s="170"/>
      <c r="AV279" s="171"/>
      <c r="AW279" s="171"/>
      <c r="AX279" s="171"/>
      <c r="AY279" s="171"/>
      <c r="AZ279" s="170"/>
      <c r="BA279" s="171"/>
      <c r="BB279" s="171"/>
      <c r="BC279" s="171"/>
      <c r="BD279" s="171"/>
      <c r="BE279" s="170"/>
      <c r="BF279" s="171"/>
      <c r="BG279" s="171"/>
      <c r="BH279" s="171"/>
      <c r="BI279" s="172"/>
    </row>
    <row r="280" spans="1:61" x14ac:dyDescent="0.25">
      <c r="A280" s="173"/>
      <c r="B280" s="170"/>
      <c r="C280" s="171"/>
      <c r="D280" s="171"/>
      <c r="E280" s="171"/>
      <c r="F280" s="171"/>
      <c r="G280" s="170"/>
      <c r="H280" s="171"/>
      <c r="I280" s="171"/>
      <c r="J280" s="171"/>
      <c r="K280" s="171"/>
      <c r="L280" s="170"/>
      <c r="M280" s="171"/>
      <c r="N280" s="171"/>
      <c r="O280" s="171"/>
      <c r="P280" s="171"/>
      <c r="Q280" s="170"/>
      <c r="R280" s="171"/>
      <c r="S280" s="171"/>
      <c r="T280" s="171"/>
      <c r="U280" s="171"/>
      <c r="V280" s="170"/>
      <c r="W280" s="171"/>
      <c r="X280" s="171"/>
      <c r="Y280" s="171"/>
      <c r="Z280" s="171"/>
      <c r="AA280" s="170"/>
      <c r="AB280" s="171"/>
      <c r="AC280" s="171"/>
      <c r="AD280" s="171"/>
      <c r="AE280" s="171"/>
      <c r="AF280" s="170"/>
      <c r="AG280" s="171"/>
      <c r="AH280" s="171"/>
      <c r="AI280" s="171"/>
      <c r="AJ280" s="171"/>
      <c r="AK280" s="170"/>
      <c r="AL280" s="171"/>
      <c r="AM280" s="171"/>
      <c r="AN280" s="171"/>
      <c r="AO280" s="171"/>
      <c r="AP280" s="170"/>
      <c r="AQ280" s="171"/>
      <c r="AR280" s="171"/>
      <c r="AS280" s="171"/>
      <c r="AT280" s="171"/>
      <c r="AU280" s="170"/>
      <c r="AV280" s="171"/>
      <c r="AW280" s="171"/>
      <c r="AX280" s="171"/>
      <c r="AY280" s="171"/>
      <c r="AZ280" s="170"/>
      <c r="BA280" s="171"/>
      <c r="BB280" s="171"/>
      <c r="BC280" s="171"/>
      <c r="BD280" s="171"/>
      <c r="BE280" s="170"/>
      <c r="BF280" s="171"/>
      <c r="BG280" s="171"/>
      <c r="BH280" s="171"/>
      <c r="BI280" s="172"/>
    </row>
    <row r="281" spans="1:61" x14ac:dyDescent="0.25">
      <c r="A281" s="173"/>
      <c r="B281" s="170"/>
      <c r="C281" s="171"/>
      <c r="D281" s="171"/>
      <c r="E281" s="171"/>
      <c r="F281" s="171"/>
      <c r="G281" s="170"/>
      <c r="H281" s="171"/>
      <c r="I281" s="171"/>
      <c r="J281" s="171"/>
      <c r="K281" s="171"/>
      <c r="L281" s="170"/>
      <c r="M281" s="171"/>
      <c r="N281" s="171"/>
      <c r="O281" s="171"/>
      <c r="P281" s="171"/>
      <c r="Q281" s="170"/>
      <c r="R281" s="171"/>
      <c r="S281" s="171"/>
      <c r="T281" s="171"/>
      <c r="U281" s="171"/>
      <c r="V281" s="170"/>
      <c r="W281" s="171"/>
      <c r="X281" s="171"/>
      <c r="Y281" s="171"/>
      <c r="Z281" s="171"/>
      <c r="AA281" s="170"/>
      <c r="AB281" s="171"/>
      <c r="AC281" s="171"/>
      <c r="AD281" s="171"/>
      <c r="AE281" s="171"/>
      <c r="AF281" s="170"/>
      <c r="AG281" s="171"/>
      <c r="AH281" s="171"/>
      <c r="AI281" s="171"/>
      <c r="AJ281" s="171"/>
      <c r="AK281" s="170"/>
      <c r="AL281" s="171"/>
      <c r="AM281" s="171"/>
      <c r="AN281" s="171"/>
      <c r="AO281" s="171"/>
      <c r="AP281" s="170"/>
      <c r="AQ281" s="171"/>
      <c r="AR281" s="171"/>
      <c r="AS281" s="171"/>
      <c r="AT281" s="171"/>
      <c r="AU281" s="170"/>
      <c r="AV281" s="171"/>
      <c r="AW281" s="171"/>
      <c r="AX281" s="171"/>
      <c r="AY281" s="171"/>
      <c r="AZ281" s="170"/>
      <c r="BA281" s="171"/>
      <c r="BB281" s="171"/>
      <c r="BC281" s="171"/>
      <c r="BD281" s="171"/>
      <c r="BE281" s="170"/>
      <c r="BF281" s="171"/>
      <c r="BG281" s="171"/>
      <c r="BH281" s="171"/>
      <c r="BI281" s="172"/>
    </row>
    <row r="282" spans="1:61" x14ac:dyDescent="0.25">
      <c r="A282" s="173"/>
      <c r="B282" s="170"/>
      <c r="C282" s="171"/>
      <c r="D282" s="171"/>
      <c r="E282" s="171"/>
      <c r="F282" s="171"/>
      <c r="G282" s="170"/>
      <c r="H282" s="171"/>
      <c r="I282" s="171"/>
      <c r="J282" s="171"/>
      <c r="K282" s="171"/>
      <c r="L282" s="170"/>
      <c r="M282" s="171"/>
      <c r="N282" s="171"/>
      <c r="O282" s="171"/>
      <c r="P282" s="171"/>
      <c r="Q282" s="170"/>
      <c r="R282" s="171"/>
      <c r="S282" s="171"/>
      <c r="T282" s="171"/>
      <c r="U282" s="171"/>
      <c r="V282" s="170"/>
      <c r="W282" s="171"/>
      <c r="X282" s="171"/>
      <c r="Y282" s="171"/>
      <c r="Z282" s="171"/>
      <c r="AA282" s="170"/>
      <c r="AB282" s="171"/>
      <c r="AC282" s="171"/>
      <c r="AD282" s="171"/>
      <c r="AE282" s="171"/>
      <c r="AF282" s="170"/>
      <c r="AG282" s="171"/>
      <c r="AH282" s="171"/>
      <c r="AI282" s="171"/>
      <c r="AJ282" s="171"/>
      <c r="AK282" s="170"/>
      <c r="AL282" s="171"/>
      <c r="AM282" s="171"/>
      <c r="AN282" s="171"/>
      <c r="AO282" s="171"/>
      <c r="AP282" s="170"/>
      <c r="AQ282" s="171"/>
      <c r="AR282" s="171"/>
      <c r="AS282" s="171"/>
      <c r="AT282" s="171"/>
      <c r="AU282" s="170"/>
      <c r="AV282" s="171"/>
      <c r="AW282" s="171"/>
      <c r="AX282" s="171"/>
      <c r="AY282" s="171"/>
      <c r="AZ282" s="170"/>
      <c r="BA282" s="171"/>
      <c r="BB282" s="171"/>
      <c r="BC282" s="171"/>
      <c r="BD282" s="171"/>
      <c r="BE282" s="170"/>
      <c r="BF282" s="171"/>
      <c r="BG282" s="171"/>
      <c r="BH282" s="171"/>
      <c r="BI282" s="172"/>
    </row>
    <row r="283" spans="1:61" x14ac:dyDescent="0.25">
      <c r="A283" s="173"/>
      <c r="B283" s="170"/>
      <c r="C283" s="171"/>
      <c r="D283" s="171"/>
      <c r="E283" s="171"/>
      <c r="F283" s="171"/>
      <c r="G283" s="170"/>
      <c r="H283" s="171"/>
      <c r="I283" s="171"/>
      <c r="J283" s="171"/>
      <c r="K283" s="171"/>
      <c r="L283" s="170"/>
      <c r="M283" s="171"/>
      <c r="N283" s="171"/>
      <c r="O283" s="171"/>
      <c r="P283" s="171"/>
      <c r="Q283" s="170"/>
      <c r="R283" s="171"/>
      <c r="S283" s="171"/>
      <c r="T283" s="171"/>
      <c r="U283" s="171"/>
      <c r="V283" s="170"/>
      <c r="W283" s="171"/>
      <c r="X283" s="171"/>
      <c r="Y283" s="171"/>
      <c r="Z283" s="171"/>
      <c r="AA283" s="170"/>
      <c r="AB283" s="171"/>
      <c r="AC283" s="171"/>
      <c r="AD283" s="171"/>
      <c r="AE283" s="171"/>
      <c r="AF283" s="170"/>
      <c r="AG283" s="171"/>
      <c r="AH283" s="171"/>
      <c r="AI283" s="171"/>
      <c r="AJ283" s="171"/>
      <c r="AK283" s="170"/>
      <c r="AL283" s="171"/>
      <c r="AM283" s="171"/>
      <c r="AN283" s="171"/>
      <c r="AO283" s="171"/>
      <c r="AP283" s="170"/>
      <c r="AQ283" s="171"/>
      <c r="AR283" s="171"/>
      <c r="AS283" s="171"/>
      <c r="AT283" s="171"/>
      <c r="AU283" s="170"/>
      <c r="AV283" s="171"/>
      <c r="AW283" s="171"/>
      <c r="AX283" s="171"/>
      <c r="AY283" s="171"/>
      <c r="AZ283" s="170"/>
      <c r="BA283" s="171"/>
      <c r="BB283" s="171"/>
      <c r="BC283" s="171"/>
      <c r="BD283" s="171"/>
      <c r="BE283" s="170"/>
      <c r="BF283" s="171"/>
      <c r="BG283" s="171"/>
      <c r="BH283" s="171"/>
      <c r="BI283" s="172"/>
    </row>
    <row r="284" spans="1:61" x14ac:dyDescent="0.25">
      <c r="A284" s="173"/>
      <c r="B284" s="170"/>
      <c r="C284" s="171"/>
      <c r="D284" s="171"/>
      <c r="E284" s="171"/>
      <c r="F284" s="171"/>
      <c r="G284" s="170"/>
      <c r="H284" s="171"/>
      <c r="I284" s="171"/>
      <c r="J284" s="171"/>
      <c r="K284" s="171"/>
      <c r="L284" s="170"/>
      <c r="M284" s="171"/>
      <c r="N284" s="171"/>
      <c r="O284" s="171"/>
      <c r="P284" s="171"/>
      <c r="Q284" s="170"/>
      <c r="R284" s="171"/>
      <c r="S284" s="171"/>
      <c r="T284" s="171"/>
      <c r="U284" s="171"/>
      <c r="V284" s="170"/>
      <c r="W284" s="171"/>
      <c r="X284" s="171"/>
      <c r="Y284" s="171"/>
      <c r="Z284" s="171"/>
      <c r="AA284" s="170"/>
      <c r="AB284" s="171"/>
      <c r="AC284" s="171"/>
      <c r="AD284" s="171"/>
      <c r="AE284" s="171"/>
      <c r="AF284" s="170"/>
      <c r="AG284" s="171"/>
      <c r="AH284" s="171"/>
      <c r="AI284" s="171"/>
      <c r="AJ284" s="171"/>
      <c r="AK284" s="170"/>
      <c r="AL284" s="171"/>
      <c r="AM284" s="171"/>
      <c r="AN284" s="171"/>
      <c r="AO284" s="171"/>
      <c r="AP284" s="170"/>
      <c r="AQ284" s="171"/>
      <c r="AR284" s="171"/>
      <c r="AS284" s="171"/>
      <c r="AT284" s="171"/>
      <c r="AU284" s="170"/>
      <c r="AV284" s="171"/>
      <c r="AW284" s="171"/>
      <c r="AX284" s="171"/>
      <c r="AY284" s="171"/>
      <c r="AZ284" s="170"/>
      <c r="BA284" s="171"/>
      <c r="BB284" s="171"/>
      <c r="BC284" s="171"/>
      <c r="BD284" s="171"/>
      <c r="BE284" s="170"/>
      <c r="BF284" s="171"/>
      <c r="BG284" s="171"/>
      <c r="BH284" s="171"/>
      <c r="BI284" s="172"/>
    </row>
    <row r="285" spans="1:61" x14ac:dyDescent="0.25">
      <c r="A285" s="173"/>
      <c r="B285" s="170"/>
      <c r="C285" s="171"/>
      <c r="D285" s="171"/>
      <c r="E285" s="171"/>
      <c r="F285" s="171"/>
      <c r="G285" s="170"/>
      <c r="H285" s="171"/>
      <c r="I285" s="171"/>
      <c r="J285" s="171"/>
      <c r="K285" s="171"/>
      <c r="L285" s="170"/>
      <c r="M285" s="171"/>
      <c r="N285" s="171"/>
      <c r="O285" s="171"/>
      <c r="P285" s="171"/>
      <c r="Q285" s="170"/>
      <c r="R285" s="171"/>
      <c r="S285" s="171"/>
      <c r="T285" s="171"/>
      <c r="U285" s="171"/>
      <c r="V285" s="170"/>
      <c r="W285" s="171"/>
      <c r="X285" s="171"/>
      <c r="Y285" s="171"/>
      <c r="Z285" s="171"/>
      <c r="AA285" s="170"/>
      <c r="AB285" s="171"/>
      <c r="AC285" s="171"/>
      <c r="AD285" s="171"/>
      <c r="AE285" s="171"/>
      <c r="AF285" s="170"/>
      <c r="AG285" s="171"/>
      <c r="AH285" s="171"/>
      <c r="AI285" s="171"/>
      <c r="AJ285" s="171"/>
      <c r="AK285" s="170"/>
      <c r="AL285" s="171"/>
      <c r="AM285" s="171"/>
      <c r="AN285" s="171"/>
      <c r="AO285" s="171"/>
      <c r="AP285" s="170"/>
      <c r="AQ285" s="171"/>
      <c r="AR285" s="171"/>
      <c r="AS285" s="171"/>
      <c r="AT285" s="171"/>
      <c r="AU285" s="170"/>
      <c r="AV285" s="171"/>
      <c r="AW285" s="171"/>
      <c r="AX285" s="171"/>
      <c r="AY285" s="171"/>
      <c r="AZ285" s="170"/>
      <c r="BA285" s="171"/>
      <c r="BB285" s="171"/>
      <c r="BC285" s="171"/>
      <c r="BD285" s="171"/>
      <c r="BE285" s="170"/>
      <c r="BF285" s="171"/>
      <c r="BG285" s="171"/>
      <c r="BH285" s="171"/>
      <c r="BI285" s="172"/>
    </row>
    <row r="286" spans="1:61" x14ac:dyDescent="0.25">
      <c r="A286" s="173"/>
      <c r="B286" s="170"/>
      <c r="C286" s="171"/>
      <c r="D286" s="171"/>
      <c r="E286" s="171"/>
      <c r="F286" s="171"/>
      <c r="G286" s="170"/>
      <c r="H286" s="171"/>
      <c r="I286" s="171"/>
      <c r="J286" s="171"/>
      <c r="K286" s="171"/>
      <c r="L286" s="170"/>
      <c r="M286" s="171"/>
      <c r="N286" s="171"/>
      <c r="O286" s="171"/>
      <c r="P286" s="171"/>
      <c r="Q286" s="170"/>
      <c r="R286" s="171"/>
      <c r="S286" s="171"/>
      <c r="T286" s="171"/>
      <c r="U286" s="171"/>
      <c r="V286" s="170"/>
      <c r="W286" s="171"/>
      <c r="X286" s="171"/>
      <c r="Y286" s="171"/>
      <c r="Z286" s="171"/>
      <c r="AA286" s="170"/>
      <c r="AB286" s="171"/>
      <c r="AC286" s="171"/>
      <c r="AD286" s="171"/>
      <c r="AE286" s="171"/>
      <c r="AF286" s="170"/>
      <c r="AG286" s="171"/>
      <c r="AH286" s="171"/>
      <c r="AI286" s="171"/>
      <c r="AJ286" s="171"/>
      <c r="AK286" s="170"/>
      <c r="AL286" s="171"/>
      <c r="AM286" s="171"/>
      <c r="AN286" s="171"/>
      <c r="AO286" s="171"/>
      <c r="AP286" s="170"/>
      <c r="AQ286" s="171"/>
      <c r="AR286" s="171"/>
      <c r="AS286" s="171"/>
      <c r="AT286" s="171"/>
      <c r="AU286" s="170"/>
      <c r="AV286" s="171"/>
      <c r="AW286" s="171"/>
      <c r="AX286" s="171"/>
      <c r="AY286" s="171"/>
      <c r="AZ286" s="170"/>
      <c r="BA286" s="171"/>
      <c r="BB286" s="171"/>
      <c r="BC286" s="171"/>
      <c r="BD286" s="171"/>
      <c r="BE286" s="170"/>
      <c r="BF286" s="171"/>
      <c r="BG286" s="171"/>
      <c r="BH286" s="171"/>
      <c r="BI286" s="172"/>
    </row>
    <row r="287" spans="1:61" x14ac:dyDescent="0.25">
      <c r="A287" s="173"/>
      <c r="B287" s="170"/>
      <c r="C287" s="171"/>
      <c r="D287" s="171"/>
      <c r="E287" s="171"/>
      <c r="F287" s="171"/>
      <c r="G287" s="170"/>
      <c r="H287" s="171"/>
      <c r="I287" s="171"/>
      <c r="J287" s="171"/>
      <c r="K287" s="171"/>
      <c r="L287" s="170"/>
      <c r="M287" s="171"/>
      <c r="N287" s="171"/>
      <c r="O287" s="171"/>
      <c r="P287" s="171"/>
      <c r="Q287" s="170"/>
      <c r="R287" s="171"/>
      <c r="S287" s="171"/>
      <c r="T287" s="171"/>
      <c r="U287" s="171"/>
      <c r="V287" s="170"/>
      <c r="W287" s="171"/>
      <c r="X287" s="171"/>
      <c r="Y287" s="171"/>
      <c r="Z287" s="171"/>
      <c r="AA287" s="170"/>
      <c r="AB287" s="171"/>
      <c r="AC287" s="171"/>
      <c r="AD287" s="171"/>
      <c r="AE287" s="171"/>
      <c r="AF287" s="170"/>
      <c r="AG287" s="171"/>
      <c r="AH287" s="171"/>
      <c r="AI287" s="171"/>
      <c r="AJ287" s="171"/>
      <c r="AK287" s="170"/>
      <c r="AL287" s="171"/>
      <c r="AM287" s="171"/>
      <c r="AN287" s="171"/>
      <c r="AO287" s="171"/>
      <c r="AP287" s="170"/>
      <c r="AQ287" s="171"/>
      <c r="AR287" s="171"/>
      <c r="AS287" s="171"/>
      <c r="AT287" s="171"/>
      <c r="AU287" s="170"/>
      <c r="AV287" s="171"/>
      <c r="AW287" s="171"/>
      <c r="AX287" s="171"/>
      <c r="AY287" s="171"/>
      <c r="AZ287" s="170"/>
      <c r="BA287" s="171"/>
      <c r="BB287" s="171"/>
      <c r="BC287" s="171"/>
      <c r="BD287" s="171"/>
      <c r="BE287" s="170"/>
      <c r="BF287" s="171"/>
      <c r="BG287" s="171"/>
      <c r="BH287" s="171"/>
      <c r="BI287" s="172"/>
    </row>
    <row r="288" spans="1:61" x14ac:dyDescent="0.25">
      <c r="A288" s="173"/>
      <c r="B288" s="170"/>
      <c r="C288" s="171"/>
      <c r="D288" s="171"/>
      <c r="E288" s="171"/>
      <c r="F288" s="171"/>
      <c r="G288" s="170"/>
      <c r="H288" s="171"/>
      <c r="I288" s="171"/>
      <c r="J288" s="171"/>
      <c r="K288" s="171"/>
      <c r="L288" s="170"/>
      <c r="M288" s="171"/>
      <c r="N288" s="171"/>
      <c r="O288" s="171"/>
      <c r="P288" s="171"/>
      <c r="Q288" s="170"/>
      <c r="R288" s="171"/>
      <c r="S288" s="171"/>
      <c r="T288" s="171"/>
      <c r="U288" s="171"/>
      <c r="V288" s="170"/>
      <c r="W288" s="171"/>
      <c r="X288" s="171"/>
      <c r="Y288" s="171"/>
      <c r="Z288" s="171"/>
      <c r="AA288" s="170"/>
      <c r="AB288" s="171"/>
      <c r="AC288" s="171"/>
      <c r="AD288" s="171"/>
      <c r="AE288" s="171"/>
      <c r="AF288" s="170"/>
      <c r="AG288" s="171"/>
      <c r="AH288" s="171"/>
      <c r="AI288" s="171"/>
      <c r="AJ288" s="171"/>
      <c r="AK288" s="170"/>
      <c r="AL288" s="171"/>
      <c r="AM288" s="171"/>
      <c r="AN288" s="171"/>
      <c r="AO288" s="171"/>
      <c r="AP288" s="170"/>
      <c r="AQ288" s="171"/>
      <c r="AR288" s="171"/>
      <c r="AS288" s="171"/>
      <c r="AT288" s="171"/>
      <c r="AU288" s="170"/>
      <c r="AV288" s="171"/>
      <c r="AW288" s="171"/>
      <c r="AX288" s="171"/>
      <c r="AY288" s="171"/>
      <c r="AZ288" s="170"/>
      <c r="BA288" s="171"/>
      <c r="BB288" s="171"/>
      <c r="BC288" s="171"/>
      <c r="BD288" s="171"/>
      <c r="BE288" s="170"/>
      <c r="BF288" s="171"/>
      <c r="BG288" s="171"/>
      <c r="BH288" s="171"/>
      <c r="BI288" s="172"/>
    </row>
    <row r="289" spans="1:61" x14ac:dyDescent="0.25">
      <c r="A289" s="173"/>
      <c r="B289" s="170"/>
      <c r="C289" s="171"/>
      <c r="D289" s="171"/>
      <c r="E289" s="171"/>
      <c r="F289" s="171"/>
      <c r="G289" s="170"/>
      <c r="H289" s="171"/>
      <c r="I289" s="171"/>
      <c r="J289" s="171"/>
      <c r="K289" s="171"/>
      <c r="L289" s="170"/>
      <c r="M289" s="171"/>
      <c r="N289" s="171"/>
      <c r="O289" s="171"/>
      <c r="P289" s="171"/>
      <c r="Q289" s="170"/>
      <c r="R289" s="171"/>
      <c r="S289" s="171"/>
      <c r="T289" s="171"/>
      <c r="U289" s="171"/>
      <c r="V289" s="170"/>
      <c r="W289" s="171"/>
      <c r="X289" s="171"/>
      <c r="Y289" s="171"/>
      <c r="Z289" s="171"/>
      <c r="AA289" s="170"/>
      <c r="AB289" s="171"/>
      <c r="AC289" s="171"/>
      <c r="AD289" s="171"/>
      <c r="AE289" s="171"/>
      <c r="AF289" s="170"/>
      <c r="AG289" s="171"/>
      <c r="AH289" s="171"/>
      <c r="AI289" s="171"/>
      <c r="AJ289" s="171"/>
      <c r="AK289" s="170"/>
      <c r="AL289" s="171"/>
      <c r="AM289" s="171"/>
      <c r="AN289" s="171"/>
      <c r="AO289" s="171"/>
      <c r="AP289" s="170"/>
      <c r="AQ289" s="171"/>
      <c r="AR289" s="171"/>
      <c r="AS289" s="171"/>
      <c r="AT289" s="171"/>
      <c r="AU289" s="170"/>
      <c r="AV289" s="171"/>
      <c r="AW289" s="171"/>
      <c r="AX289" s="171"/>
      <c r="AY289" s="171"/>
      <c r="AZ289" s="170"/>
      <c r="BA289" s="171"/>
      <c r="BB289" s="171"/>
      <c r="BC289" s="171"/>
      <c r="BD289" s="171"/>
      <c r="BE289" s="170"/>
      <c r="BF289" s="171"/>
      <c r="BG289" s="171"/>
      <c r="BH289" s="171"/>
      <c r="BI289" s="172"/>
    </row>
    <row r="290" spans="1:61" x14ac:dyDescent="0.25">
      <c r="A290" s="173"/>
      <c r="B290" s="170"/>
      <c r="C290" s="171"/>
      <c r="D290" s="171"/>
      <c r="E290" s="171"/>
      <c r="F290" s="171"/>
      <c r="G290" s="170"/>
      <c r="H290" s="171"/>
      <c r="I290" s="171"/>
      <c r="J290" s="171"/>
      <c r="K290" s="171"/>
      <c r="L290" s="170"/>
      <c r="M290" s="171"/>
      <c r="N290" s="171"/>
      <c r="O290" s="171"/>
      <c r="P290" s="171"/>
      <c r="Q290" s="170"/>
      <c r="R290" s="171"/>
      <c r="S290" s="171"/>
      <c r="T290" s="171"/>
      <c r="U290" s="171"/>
      <c r="V290" s="170"/>
      <c r="W290" s="171"/>
      <c r="X290" s="171"/>
      <c r="Y290" s="171"/>
      <c r="Z290" s="171"/>
      <c r="AA290" s="170"/>
      <c r="AB290" s="171"/>
      <c r="AC290" s="171"/>
      <c r="AD290" s="171"/>
      <c r="AE290" s="171"/>
      <c r="AF290" s="170"/>
      <c r="AG290" s="171"/>
      <c r="AH290" s="171"/>
      <c r="AI290" s="171"/>
      <c r="AJ290" s="171"/>
      <c r="AK290" s="170"/>
      <c r="AL290" s="171"/>
      <c r="AM290" s="171"/>
      <c r="AN290" s="171"/>
      <c r="AO290" s="171"/>
      <c r="AP290" s="170"/>
      <c r="AQ290" s="171"/>
      <c r="AR290" s="171"/>
      <c r="AS290" s="171"/>
      <c r="AT290" s="171"/>
      <c r="AU290" s="170"/>
      <c r="AV290" s="171"/>
      <c r="AW290" s="171"/>
      <c r="AX290" s="171"/>
      <c r="AY290" s="171"/>
      <c r="AZ290" s="170"/>
      <c r="BA290" s="171"/>
      <c r="BB290" s="171"/>
      <c r="BC290" s="171"/>
      <c r="BD290" s="171"/>
      <c r="BE290" s="170"/>
      <c r="BF290" s="171"/>
      <c r="BG290" s="171"/>
      <c r="BH290" s="171"/>
      <c r="BI290" s="172"/>
    </row>
    <row r="291" spans="1:61" x14ac:dyDescent="0.25">
      <c r="A291" s="173"/>
      <c r="B291" s="170"/>
      <c r="C291" s="171"/>
      <c r="D291" s="171"/>
      <c r="E291" s="171"/>
      <c r="F291" s="171"/>
      <c r="G291" s="170"/>
      <c r="H291" s="171"/>
      <c r="I291" s="171"/>
      <c r="J291" s="171"/>
      <c r="K291" s="171"/>
      <c r="L291" s="170"/>
      <c r="M291" s="171"/>
      <c r="N291" s="171"/>
      <c r="O291" s="171"/>
      <c r="P291" s="171"/>
      <c r="Q291" s="170"/>
      <c r="R291" s="171"/>
      <c r="S291" s="171"/>
      <c r="T291" s="171"/>
      <c r="U291" s="171"/>
      <c r="V291" s="170"/>
      <c r="W291" s="171"/>
      <c r="X291" s="171"/>
      <c r="Y291" s="171"/>
      <c r="Z291" s="171"/>
      <c r="AA291" s="170"/>
      <c r="AB291" s="171"/>
      <c r="AC291" s="171"/>
      <c r="AD291" s="171"/>
      <c r="AE291" s="171"/>
      <c r="AF291" s="170"/>
      <c r="AG291" s="171"/>
      <c r="AH291" s="171"/>
      <c r="AI291" s="171"/>
      <c r="AJ291" s="171"/>
      <c r="AK291" s="170"/>
      <c r="AL291" s="171"/>
      <c r="AM291" s="171"/>
      <c r="AN291" s="171"/>
      <c r="AO291" s="171"/>
      <c r="AP291" s="170"/>
      <c r="AQ291" s="171"/>
      <c r="AR291" s="171"/>
      <c r="AS291" s="171"/>
      <c r="AT291" s="171"/>
      <c r="AU291" s="170"/>
      <c r="AV291" s="171"/>
      <c r="AW291" s="171"/>
      <c r="AX291" s="171"/>
      <c r="AY291" s="171"/>
      <c r="AZ291" s="170"/>
      <c r="BA291" s="171"/>
      <c r="BB291" s="171"/>
      <c r="BC291" s="171"/>
      <c r="BD291" s="171"/>
      <c r="BE291" s="170"/>
      <c r="BF291" s="171"/>
      <c r="BG291" s="171"/>
      <c r="BH291" s="171"/>
      <c r="BI291" s="172"/>
    </row>
    <row r="292" spans="1:61" x14ac:dyDescent="0.25">
      <c r="A292" s="173"/>
      <c r="B292" s="170"/>
      <c r="C292" s="171"/>
      <c r="D292" s="171"/>
      <c r="E292" s="171"/>
      <c r="F292" s="171"/>
      <c r="G292" s="170"/>
      <c r="H292" s="171"/>
      <c r="I292" s="171"/>
      <c r="J292" s="171"/>
      <c r="K292" s="171"/>
      <c r="L292" s="170"/>
      <c r="M292" s="171"/>
      <c r="N292" s="171"/>
      <c r="O292" s="171"/>
      <c r="P292" s="171"/>
      <c r="Q292" s="170"/>
      <c r="R292" s="171"/>
      <c r="S292" s="171"/>
      <c r="T292" s="171"/>
      <c r="U292" s="171"/>
      <c r="V292" s="170"/>
      <c r="W292" s="171"/>
      <c r="X292" s="171"/>
      <c r="Y292" s="171"/>
      <c r="Z292" s="171"/>
      <c r="AA292" s="170"/>
      <c r="AB292" s="171"/>
      <c r="AC292" s="171"/>
      <c r="AD292" s="171"/>
      <c r="AE292" s="171"/>
      <c r="AF292" s="170"/>
      <c r="AG292" s="171"/>
      <c r="AH292" s="171"/>
      <c r="AI292" s="171"/>
      <c r="AJ292" s="171"/>
      <c r="AK292" s="170"/>
      <c r="AL292" s="171"/>
      <c r="AM292" s="171"/>
      <c r="AN292" s="171"/>
      <c r="AO292" s="171"/>
      <c r="AP292" s="170"/>
      <c r="AQ292" s="171"/>
      <c r="AR292" s="171"/>
      <c r="AS292" s="171"/>
      <c r="AT292" s="171"/>
      <c r="AU292" s="170"/>
      <c r="AV292" s="171"/>
      <c r="AW292" s="171"/>
      <c r="AX292" s="171"/>
      <c r="AY292" s="171"/>
      <c r="AZ292" s="170"/>
      <c r="BA292" s="171"/>
      <c r="BB292" s="171"/>
      <c r="BC292" s="171"/>
      <c r="BD292" s="171"/>
      <c r="BE292" s="170"/>
      <c r="BF292" s="171"/>
      <c r="BG292" s="171"/>
      <c r="BH292" s="171"/>
      <c r="BI292" s="172"/>
    </row>
    <row r="293" spans="1:61" x14ac:dyDescent="0.25">
      <c r="A293" s="173"/>
      <c r="B293" s="170"/>
      <c r="C293" s="171"/>
      <c r="D293" s="171"/>
      <c r="E293" s="171"/>
      <c r="F293" s="171"/>
      <c r="G293" s="170"/>
      <c r="H293" s="171"/>
      <c r="I293" s="171"/>
      <c r="J293" s="171"/>
      <c r="K293" s="171"/>
      <c r="L293" s="170"/>
      <c r="M293" s="171"/>
      <c r="N293" s="171"/>
      <c r="O293" s="171"/>
      <c r="P293" s="171"/>
      <c r="Q293" s="170"/>
      <c r="R293" s="171"/>
      <c r="S293" s="171"/>
      <c r="T293" s="171"/>
      <c r="U293" s="171"/>
      <c r="V293" s="170"/>
      <c r="W293" s="171"/>
      <c r="X293" s="171"/>
      <c r="Y293" s="171"/>
      <c r="Z293" s="171"/>
      <c r="AA293" s="170"/>
      <c r="AB293" s="171"/>
      <c r="AC293" s="171"/>
      <c r="AD293" s="171"/>
      <c r="AE293" s="171"/>
      <c r="AF293" s="170"/>
      <c r="AG293" s="171"/>
      <c r="AH293" s="171"/>
      <c r="AI293" s="171"/>
      <c r="AJ293" s="171"/>
      <c r="AK293" s="170"/>
      <c r="AL293" s="171"/>
      <c r="AM293" s="171"/>
      <c r="AN293" s="171"/>
      <c r="AO293" s="171"/>
      <c r="AP293" s="170"/>
      <c r="AQ293" s="171"/>
      <c r="AR293" s="171"/>
      <c r="AS293" s="171"/>
      <c r="AT293" s="171"/>
      <c r="AU293" s="170"/>
      <c r="AV293" s="171"/>
      <c r="AW293" s="171"/>
      <c r="AX293" s="171"/>
      <c r="AY293" s="171"/>
      <c r="AZ293" s="170"/>
      <c r="BA293" s="171"/>
      <c r="BB293" s="171"/>
      <c r="BC293" s="171"/>
      <c r="BD293" s="171"/>
      <c r="BE293" s="170"/>
      <c r="BF293" s="171"/>
      <c r="BG293" s="171"/>
      <c r="BH293" s="171"/>
      <c r="BI293" s="172"/>
    </row>
    <row r="294" spans="1:61" x14ac:dyDescent="0.25">
      <c r="A294" s="173"/>
      <c r="B294" s="170"/>
      <c r="C294" s="171"/>
      <c r="D294" s="171"/>
      <c r="E294" s="171"/>
      <c r="F294" s="171"/>
      <c r="G294" s="170"/>
      <c r="H294" s="171"/>
      <c r="I294" s="171"/>
      <c r="J294" s="171"/>
      <c r="K294" s="171"/>
      <c r="L294" s="170"/>
      <c r="M294" s="171"/>
      <c r="N294" s="171"/>
      <c r="O294" s="171"/>
      <c r="P294" s="171"/>
      <c r="Q294" s="170"/>
      <c r="R294" s="171"/>
      <c r="S294" s="171"/>
      <c r="T294" s="171"/>
      <c r="U294" s="171"/>
      <c r="V294" s="170"/>
      <c r="W294" s="171"/>
      <c r="X294" s="171"/>
      <c r="Y294" s="171"/>
      <c r="Z294" s="171"/>
      <c r="AA294" s="170"/>
      <c r="AB294" s="171"/>
      <c r="AC294" s="171"/>
      <c r="AD294" s="171"/>
      <c r="AE294" s="171"/>
      <c r="AF294" s="170"/>
      <c r="AG294" s="171"/>
      <c r="AH294" s="171"/>
      <c r="AI294" s="171"/>
      <c r="AJ294" s="171"/>
      <c r="AK294" s="170"/>
      <c r="AL294" s="171"/>
      <c r="AM294" s="171"/>
      <c r="AN294" s="171"/>
      <c r="AO294" s="171"/>
      <c r="AP294" s="170"/>
      <c r="AQ294" s="171"/>
      <c r="AR294" s="171"/>
      <c r="AS294" s="171"/>
      <c r="AT294" s="171"/>
      <c r="AU294" s="170"/>
      <c r="AV294" s="171"/>
      <c r="AW294" s="171"/>
      <c r="AX294" s="171"/>
      <c r="AY294" s="171"/>
      <c r="AZ294" s="170"/>
      <c r="BA294" s="171"/>
      <c r="BB294" s="171"/>
      <c r="BC294" s="171"/>
      <c r="BD294" s="171"/>
      <c r="BE294" s="170"/>
      <c r="BF294" s="171"/>
      <c r="BG294" s="171"/>
      <c r="BH294" s="171"/>
      <c r="BI294" s="172"/>
    </row>
    <row r="295" spans="1:61" x14ac:dyDescent="0.25">
      <c r="A295" s="173"/>
      <c r="B295" s="170"/>
      <c r="C295" s="171"/>
      <c r="D295" s="171"/>
      <c r="E295" s="171"/>
      <c r="F295" s="171"/>
      <c r="G295" s="170"/>
      <c r="H295" s="171"/>
      <c r="I295" s="171"/>
      <c r="J295" s="171"/>
      <c r="K295" s="171"/>
      <c r="L295" s="170"/>
      <c r="M295" s="171"/>
      <c r="N295" s="171"/>
      <c r="O295" s="171"/>
      <c r="P295" s="171"/>
      <c r="Q295" s="170"/>
      <c r="R295" s="171"/>
      <c r="S295" s="171"/>
      <c r="T295" s="171"/>
      <c r="U295" s="171"/>
      <c r="V295" s="170"/>
      <c r="W295" s="171"/>
      <c r="X295" s="171"/>
      <c r="Y295" s="171"/>
      <c r="Z295" s="171"/>
      <c r="AA295" s="170"/>
      <c r="AB295" s="171"/>
      <c r="AC295" s="171"/>
      <c r="AD295" s="171"/>
      <c r="AE295" s="171"/>
      <c r="AF295" s="170"/>
      <c r="AG295" s="171"/>
      <c r="AH295" s="171"/>
      <c r="AI295" s="171"/>
      <c r="AJ295" s="171"/>
      <c r="AK295" s="170"/>
      <c r="AL295" s="171"/>
      <c r="AM295" s="171"/>
      <c r="AN295" s="171"/>
      <c r="AO295" s="171"/>
      <c r="AP295" s="170"/>
      <c r="AQ295" s="171"/>
      <c r="AR295" s="171"/>
      <c r="AS295" s="171"/>
      <c r="AT295" s="171"/>
      <c r="AU295" s="170"/>
      <c r="AV295" s="171"/>
      <c r="AW295" s="171"/>
      <c r="AX295" s="171"/>
      <c r="AY295" s="171"/>
      <c r="AZ295" s="170"/>
      <c r="BA295" s="171"/>
      <c r="BB295" s="171"/>
      <c r="BC295" s="171"/>
      <c r="BD295" s="171"/>
      <c r="BE295" s="170"/>
      <c r="BF295" s="171"/>
      <c r="BG295" s="171"/>
      <c r="BH295" s="171"/>
      <c r="BI295" s="172"/>
    </row>
    <row r="296" spans="1:61" x14ac:dyDescent="0.25">
      <c r="A296" s="173"/>
      <c r="B296" s="170"/>
      <c r="C296" s="171"/>
      <c r="D296" s="171"/>
      <c r="E296" s="171"/>
      <c r="F296" s="171"/>
      <c r="G296" s="170"/>
      <c r="H296" s="171"/>
      <c r="I296" s="171"/>
      <c r="J296" s="171"/>
      <c r="K296" s="171"/>
      <c r="L296" s="170"/>
      <c r="M296" s="171"/>
      <c r="N296" s="171"/>
      <c r="O296" s="171"/>
      <c r="P296" s="171"/>
      <c r="Q296" s="170"/>
      <c r="R296" s="171"/>
      <c r="S296" s="171"/>
      <c r="T296" s="171"/>
      <c r="U296" s="171"/>
      <c r="V296" s="170"/>
      <c r="W296" s="171"/>
      <c r="X296" s="171"/>
      <c r="Y296" s="171"/>
      <c r="Z296" s="171"/>
      <c r="AA296" s="170"/>
      <c r="AB296" s="171"/>
      <c r="AC296" s="171"/>
      <c r="AD296" s="171"/>
      <c r="AE296" s="171"/>
      <c r="AF296" s="170"/>
      <c r="AG296" s="171"/>
      <c r="AH296" s="171"/>
      <c r="AI296" s="171"/>
      <c r="AJ296" s="171"/>
      <c r="AK296" s="170"/>
      <c r="AL296" s="171"/>
      <c r="AM296" s="171"/>
      <c r="AN296" s="171"/>
      <c r="AO296" s="171"/>
      <c r="AP296" s="170"/>
      <c r="AQ296" s="171"/>
      <c r="AR296" s="171"/>
      <c r="AS296" s="171"/>
      <c r="AT296" s="171"/>
      <c r="AU296" s="170"/>
      <c r="AV296" s="171"/>
      <c r="AW296" s="171"/>
      <c r="AX296" s="171"/>
      <c r="AY296" s="171"/>
      <c r="AZ296" s="170"/>
      <c r="BA296" s="171"/>
      <c r="BB296" s="171"/>
      <c r="BC296" s="171"/>
      <c r="BD296" s="171"/>
      <c r="BE296" s="170"/>
      <c r="BF296" s="171"/>
      <c r="BG296" s="171"/>
      <c r="BH296" s="171"/>
      <c r="BI296" s="172"/>
    </row>
    <row r="297" spans="1:61" x14ac:dyDescent="0.25">
      <c r="A297" s="173"/>
      <c r="B297" s="170"/>
      <c r="C297" s="171"/>
      <c r="D297" s="171"/>
      <c r="E297" s="171"/>
      <c r="F297" s="171"/>
      <c r="G297" s="170"/>
      <c r="H297" s="171"/>
      <c r="I297" s="171"/>
      <c r="J297" s="171"/>
      <c r="K297" s="171"/>
      <c r="L297" s="170"/>
      <c r="M297" s="171"/>
      <c r="N297" s="171"/>
      <c r="O297" s="171"/>
      <c r="P297" s="171"/>
      <c r="Q297" s="170"/>
      <c r="R297" s="171"/>
      <c r="S297" s="171"/>
      <c r="T297" s="171"/>
      <c r="U297" s="171"/>
      <c r="V297" s="170"/>
      <c r="W297" s="171"/>
      <c r="X297" s="171"/>
      <c r="Y297" s="171"/>
      <c r="Z297" s="171"/>
      <c r="AA297" s="170"/>
      <c r="AB297" s="171"/>
      <c r="AC297" s="171"/>
      <c r="AD297" s="171"/>
      <c r="AE297" s="171"/>
      <c r="AF297" s="170"/>
      <c r="AG297" s="171"/>
      <c r="AH297" s="171"/>
      <c r="AI297" s="171"/>
      <c r="AJ297" s="171"/>
      <c r="AK297" s="170"/>
      <c r="AL297" s="171"/>
      <c r="AM297" s="171"/>
      <c r="AN297" s="171"/>
      <c r="AO297" s="171"/>
      <c r="AP297" s="170"/>
      <c r="AQ297" s="171"/>
      <c r="AR297" s="171"/>
      <c r="AS297" s="171"/>
      <c r="AT297" s="171"/>
      <c r="AU297" s="170"/>
      <c r="AV297" s="171"/>
      <c r="AW297" s="171"/>
      <c r="AX297" s="171"/>
      <c r="AY297" s="171"/>
      <c r="AZ297" s="170"/>
      <c r="BA297" s="171"/>
      <c r="BB297" s="171"/>
      <c r="BC297" s="171"/>
      <c r="BD297" s="171"/>
      <c r="BE297" s="170"/>
      <c r="BF297" s="171"/>
      <c r="BG297" s="171"/>
      <c r="BH297" s="171"/>
      <c r="BI297" s="172"/>
    </row>
    <row r="298" spans="1:61" x14ac:dyDescent="0.25">
      <c r="A298" s="173"/>
      <c r="B298" s="170"/>
      <c r="C298" s="171"/>
      <c r="D298" s="171"/>
      <c r="E298" s="171"/>
      <c r="F298" s="171"/>
      <c r="G298" s="170"/>
      <c r="H298" s="171"/>
      <c r="I298" s="171"/>
      <c r="J298" s="171"/>
      <c r="K298" s="171"/>
      <c r="L298" s="170"/>
      <c r="M298" s="171"/>
      <c r="N298" s="171"/>
      <c r="O298" s="171"/>
      <c r="P298" s="171"/>
      <c r="Q298" s="170"/>
      <c r="R298" s="171"/>
      <c r="S298" s="171"/>
      <c r="T298" s="171"/>
      <c r="U298" s="171"/>
      <c r="V298" s="170"/>
      <c r="W298" s="171"/>
      <c r="X298" s="171"/>
      <c r="Y298" s="171"/>
      <c r="Z298" s="171"/>
      <c r="AA298" s="170"/>
      <c r="AB298" s="171"/>
      <c r="AC298" s="171"/>
      <c r="AD298" s="171"/>
      <c r="AE298" s="171"/>
      <c r="AF298" s="170"/>
      <c r="AG298" s="171"/>
      <c r="AH298" s="171"/>
      <c r="AI298" s="171"/>
      <c r="AJ298" s="171"/>
      <c r="AK298" s="170"/>
      <c r="AL298" s="171"/>
      <c r="AM298" s="171"/>
      <c r="AN298" s="171"/>
      <c r="AO298" s="171"/>
      <c r="AP298" s="170"/>
      <c r="AQ298" s="171"/>
      <c r="AR298" s="171"/>
      <c r="AS298" s="171"/>
      <c r="AT298" s="171"/>
      <c r="AU298" s="170"/>
      <c r="AV298" s="171"/>
      <c r="AW298" s="171"/>
      <c r="AX298" s="171"/>
      <c r="AY298" s="171"/>
      <c r="AZ298" s="170"/>
      <c r="BA298" s="171"/>
      <c r="BB298" s="171"/>
      <c r="BC298" s="171"/>
      <c r="BD298" s="171"/>
      <c r="BE298" s="170"/>
      <c r="BF298" s="171"/>
      <c r="BG298" s="171"/>
      <c r="BH298" s="171"/>
      <c r="BI298" s="172"/>
    </row>
    <row r="299" spans="1:61" x14ac:dyDescent="0.25">
      <c r="A299" s="173"/>
      <c r="B299" s="170"/>
      <c r="C299" s="171"/>
      <c r="D299" s="171"/>
      <c r="E299" s="171"/>
      <c r="F299" s="171"/>
      <c r="G299" s="170"/>
      <c r="H299" s="171"/>
      <c r="I299" s="171"/>
      <c r="J299" s="171"/>
      <c r="K299" s="171"/>
      <c r="L299" s="170"/>
      <c r="M299" s="171"/>
      <c r="N299" s="171"/>
      <c r="O299" s="171"/>
      <c r="P299" s="171"/>
      <c r="Q299" s="170"/>
      <c r="R299" s="171"/>
      <c r="S299" s="171"/>
      <c r="T299" s="171"/>
      <c r="U299" s="171"/>
      <c r="V299" s="170"/>
      <c r="W299" s="171"/>
      <c r="X299" s="171"/>
      <c r="Y299" s="171"/>
      <c r="Z299" s="171"/>
      <c r="AA299" s="170"/>
      <c r="AB299" s="171"/>
      <c r="AC299" s="171"/>
      <c r="AD299" s="171"/>
      <c r="AE299" s="171"/>
      <c r="AF299" s="170"/>
      <c r="AG299" s="171"/>
      <c r="AH299" s="171"/>
      <c r="AI299" s="171"/>
      <c r="AJ299" s="171"/>
      <c r="AK299" s="170"/>
      <c r="AL299" s="171"/>
      <c r="AM299" s="171"/>
      <c r="AN299" s="171"/>
      <c r="AO299" s="171"/>
      <c r="AP299" s="170"/>
      <c r="AQ299" s="171"/>
      <c r="AR299" s="171"/>
      <c r="AS299" s="171"/>
      <c r="AT299" s="171"/>
      <c r="AU299" s="170"/>
      <c r="AV299" s="171"/>
      <c r="AW299" s="171"/>
      <c r="AX299" s="171"/>
      <c r="AY299" s="171"/>
      <c r="AZ299" s="170"/>
      <c r="BA299" s="171"/>
      <c r="BB299" s="171"/>
      <c r="BC299" s="171"/>
      <c r="BD299" s="171"/>
      <c r="BE299" s="170"/>
      <c r="BF299" s="171"/>
      <c r="BG299" s="171"/>
      <c r="BH299" s="171"/>
      <c r="BI299" s="172"/>
    </row>
    <row r="300" spans="1:61" x14ac:dyDescent="0.25">
      <c r="A300" s="173"/>
      <c r="B300" s="170"/>
      <c r="C300" s="171"/>
      <c r="D300" s="171"/>
      <c r="E300" s="171"/>
      <c r="F300" s="171"/>
      <c r="G300" s="170"/>
      <c r="H300" s="171"/>
      <c r="I300" s="171"/>
      <c r="J300" s="171"/>
      <c r="K300" s="171"/>
      <c r="L300" s="170"/>
      <c r="M300" s="171"/>
      <c r="N300" s="171"/>
      <c r="O300" s="171"/>
      <c r="P300" s="171"/>
      <c r="Q300" s="170"/>
      <c r="R300" s="171"/>
      <c r="S300" s="171"/>
      <c r="T300" s="171"/>
      <c r="U300" s="171"/>
      <c r="V300" s="170"/>
      <c r="W300" s="171"/>
      <c r="X300" s="171"/>
      <c r="Y300" s="171"/>
      <c r="Z300" s="171"/>
      <c r="AA300" s="170"/>
      <c r="AB300" s="171"/>
      <c r="AC300" s="171"/>
      <c r="AD300" s="171"/>
      <c r="AE300" s="171"/>
      <c r="AF300" s="170"/>
      <c r="AG300" s="171"/>
      <c r="AH300" s="171"/>
      <c r="AI300" s="171"/>
      <c r="AJ300" s="171"/>
      <c r="AK300" s="170"/>
      <c r="AL300" s="171"/>
      <c r="AM300" s="171"/>
      <c r="AN300" s="171"/>
      <c r="AO300" s="171"/>
      <c r="AP300" s="170"/>
      <c r="AQ300" s="171"/>
      <c r="AR300" s="171"/>
      <c r="AS300" s="171"/>
      <c r="AT300" s="171"/>
      <c r="AU300" s="170"/>
      <c r="AV300" s="171"/>
      <c r="AW300" s="171"/>
      <c r="AX300" s="171"/>
      <c r="AY300" s="171"/>
      <c r="AZ300" s="170"/>
      <c r="BA300" s="171"/>
      <c r="BB300" s="171"/>
      <c r="BC300" s="171"/>
      <c r="BD300" s="171"/>
      <c r="BE300" s="170"/>
      <c r="BF300" s="171"/>
      <c r="BG300" s="171"/>
      <c r="BH300" s="171"/>
      <c r="BI300" s="172"/>
    </row>
    <row r="301" spans="1:61" x14ac:dyDescent="0.25">
      <c r="A301" s="173"/>
      <c r="B301" s="170"/>
      <c r="C301" s="171"/>
      <c r="D301" s="171"/>
      <c r="E301" s="171"/>
      <c r="F301" s="171"/>
      <c r="G301" s="170"/>
      <c r="H301" s="171"/>
      <c r="I301" s="171"/>
      <c r="J301" s="171"/>
      <c r="K301" s="171"/>
      <c r="L301" s="170"/>
      <c r="M301" s="171"/>
      <c r="N301" s="171"/>
      <c r="O301" s="171"/>
      <c r="P301" s="171"/>
      <c r="Q301" s="170"/>
      <c r="R301" s="171"/>
      <c r="S301" s="171"/>
      <c r="T301" s="171"/>
      <c r="U301" s="171"/>
      <c r="V301" s="170"/>
      <c r="W301" s="171"/>
      <c r="X301" s="171"/>
      <c r="Y301" s="171"/>
      <c r="Z301" s="171"/>
      <c r="AA301" s="170"/>
      <c r="AB301" s="171"/>
      <c r="AC301" s="171"/>
      <c r="AD301" s="171"/>
      <c r="AE301" s="171"/>
      <c r="AF301" s="170"/>
      <c r="AG301" s="171"/>
      <c r="AH301" s="171"/>
      <c r="AI301" s="171"/>
      <c r="AJ301" s="171"/>
      <c r="AK301" s="170"/>
      <c r="AL301" s="171"/>
      <c r="AM301" s="171"/>
      <c r="AN301" s="171"/>
      <c r="AO301" s="171"/>
      <c r="AP301" s="170"/>
      <c r="AQ301" s="171"/>
      <c r="AR301" s="171"/>
      <c r="AS301" s="171"/>
      <c r="AT301" s="171"/>
      <c r="AU301" s="170"/>
      <c r="AV301" s="171"/>
      <c r="AW301" s="171"/>
      <c r="AX301" s="171"/>
      <c r="AY301" s="171"/>
      <c r="AZ301" s="170"/>
      <c r="BA301" s="171"/>
      <c r="BB301" s="171"/>
      <c r="BC301" s="171"/>
      <c r="BD301" s="171"/>
      <c r="BE301" s="170"/>
      <c r="BF301" s="171"/>
      <c r="BG301" s="171"/>
      <c r="BH301" s="171"/>
      <c r="BI301" s="172"/>
    </row>
    <row r="302" spans="1:61" x14ac:dyDescent="0.25">
      <c r="A302" s="173"/>
      <c r="B302" s="170"/>
      <c r="C302" s="171"/>
      <c r="D302" s="171"/>
      <c r="E302" s="171"/>
      <c r="F302" s="171"/>
      <c r="G302" s="170"/>
      <c r="H302" s="171"/>
      <c r="I302" s="171"/>
      <c r="J302" s="171"/>
      <c r="K302" s="171"/>
      <c r="L302" s="170"/>
      <c r="M302" s="171"/>
      <c r="N302" s="171"/>
      <c r="O302" s="171"/>
      <c r="P302" s="171"/>
      <c r="Q302" s="170"/>
      <c r="R302" s="171"/>
      <c r="S302" s="171"/>
      <c r="T302" s="171"/>
      <c r="U302" s="171"/>
      <c r="V302" s="170"/>
      <c r="W302" s="171"/>
      <c r="X302" s="171"/>
      <c r="Y302" s="171"/>
      <c r="Z302" s="171"/>
      <c r="AA302" s="170"/>
      <c r="AB302" s="171"/>
      <c r="AC302" s="171"/>
      <c r="AD302" s="171"/>
      <c r="AE302" s="171"/>
      <c r="AF302" s="170"/>
      <c r="AG302" s="171"/>
      <c r="AH302" s="171"/>
      <c r="AI302" s="171"/>
      <c r="AJ302" s="171"/>
      <c r="AK302" s="170"/>
      <c r="AL302" s="171"/>
      <c r="AM302" s="171"/>
      <c r="AN302" s="171"/>
      <c r="AO302" s="171"/>
      <c r="AP302" s="170"/>
      <c r="AQ302" s="171"/>
      <c r="AR302" s="171"/>
      <c r="AS302" s="171"/>
      <c r="AT302" s="171"/>
      <c r="AU302" s="170"/>
      <c r="AV302" s="171"/>
      <c r="AW302" s="171"/>
      <c r="AX302" s="171"/>
      <c r="AY302" s="171"/>
      <c r="AZ302" s="170"/>
      <c r="BA302" s="171"/>
      <c r="BB302" s="171"/>
      <c r="BC302" s="171"/>
      <c r="BD302" s="171"/>
      <c r="BE302" s="170"/>
      <c r="BF302" s="171"/>
      <c r="BG302" s="171"/>
      <c r="BH302" s="171"/>
      <c r="BI302" s="172"/>
    </row>
    <row r="303" spans="1:61" x14ac:dyDescent="0.25">
      <c r="A303" s="173"/>
      <c r="B303" s="170"/>
      <c r="C303" s="171"/>
      <c r="D303" s="171"/>
      <c r="E303" s="171"/>
      <c r="F303" s="171"/>
      <c r="G303" s="170"/>
      <c r="H303" s="171"/>
      <c r="I303" s="171"/>
      <c r="J303" s="171"/>
      <c r="K303" s="171"/>
      <c r="L303" s="170"/>
      <c r="M303" s="171"/>
      <c r="N303" s="171"/>
      <c r="O303" s="171"/>
      <c r="P303" s="171"/>
      <c r="Q303" s="170"/>
      <c r="R303" s="171"/>
      <c r="S303" s="171"/>
      <c r="T303" s="171"/>
      <c r="U303" s="171"/>
      <c r="V303" s="170"/>
      <c r="W303" s="171"/>
      <c r="X303" s="171"/>
      <c r="Y303" s="171"/>
      <c r="Z303" s="171"/>
      <c r="AA303" s="170"/>
      <c r="AB303" s="171"/>
      <c r="AC303" s="171"/>
      <c r="AD303" s="171"/>
      <c r="AE303" s="171"/>
      <c r="AF303" s="170"/>
      <c r="AG303" s="171"/>
      <c r="AH303" s="171"/>
      <c r="AI303" s="171"/>
      <c r="AJ303" s="171"/>
      <c r="AK303" s="170"/>
      <c r="AL303" s="171"/>
      <c r="AM303" s="171"/>
      <c r="AN303" s="171"/>
      <c r="AO303" s="171"/>
      <c r="AP303" s="170"/>
      <c r="AQ303" s="171"/>
      <c r="AR303" s="171"/>
      <c r="AS303" s="171"/>
      <c r="AT303" s="171"/>
      <c r="AU303" s="170"/>
      <c r="AV303" s="171"/>
      <c r="AW303" s="171"/>
      <c r="AX303" s="171"/>
      <c r="AY303" s="171"/>
      <c r="AZ303" s="170"/>
      <c r="BA303" s="171"/>
      <c r="BB303" s="171"/>
      <c r="BC303" s="171"/>
      <c r="BD303" s="171"/>
      <c r="BE303" s="170"/>
      <c r="BF303" s="171"/>
      <c r="BG303" s="171"/>
      <c r="BH303" s="171"/>
      <c r="BI303" s="172"/>
    </row>
    <row r="304" spans="1:61" x14ac:dyDescent="0.25">
      <c r="A304" s="173"/>
      <c r="B304" s="170"/>
      <c r="C304" s="171"/>
      <c r="D304" s="171"/>
      <c r="E304" s="171"/>
      <c r="F304" s="171"/>
      <c r="G304" s="170"/>
      <c r="H304" s="171"/>
      <c r="I304" s="171"/>
      <c r="J304" s="171"/>
      <c r="K304" s="171"/>
      <c r="L304" s="170"/>
      <c r="M304" s="171"/>
      <c r="N304" s="171"/>
      <c r="O304" s="171"/>
      <c r="P304" s="171"/>
      <c r="Q304" s="170"/>
      <c r="R304" s="171"/>
      <c r="S304" s="171"/>
      <c r="T304" s="171"/>
      <c r="U304" s="171"/>
      <c r="V304" s="170"/>
      <c r="W304" s="171"/>
      <c r="X304" s="171"/>
      <c r="Y304" s="171"/>
      <c r="Z304" s="171"/>
      <c r="AA304" s="170"/>
      <c r="AB304" s="171"/>
      <c r="AC304" s="171"/>
      <c r="AD304" s="171"/>
      <c r="AE304" s="171"/>
      <c r="AF304" s="170"/>
      <c r="AG304" s="171"/>
      <c r="AH304" s="171"/>
      <c r="AI304" s="171"/>
      <c r="AJ304" s="171"/>
      <c r="AK304" s="170"/>
      <c r="AL304" s="171"/>
      <c r="AM304" s="171"/>
      <c r="AN304" s="171"/>
      <c r="AO304" s="171"/>
      <c r="AP304" s="170"/>
      <c r="AQ304" s="171"/>
      <c r="AR304" s="171"/>
      <c r="AS304" s="171"/>
      <c r="AT304" s="171"/>
      <c r="AU304" s="170"/>
      <c r="AV304" s="171"/>
      <c r="AW304" s="171"/>
      <c r="AX304" s="171"/>
      <c r="AY304" s="171"/>
      <c r="AZ304" s="170"/>
      <c r="BA304" s="171"/>
      <c r="BB304" s="171"/>
      <c r="BC304" s="171"/>
      <c r="BD304" s="171"/>
      <c r="BE304" s="170"/>
      <c r="BF304" s="171"/>
      <c r="BG304" s="171"/>
      <c r="BH304" s="171"/>
      <c r="BI304" s="172"/>
    </row>
    <row r="305" spans="1:61" x14ac:dyDescent="0.25">
      <c r="A305" s="173"/>
      <c r="B305" s="170"/>
      <c r="C305" s="171"/>
      <c r="D305" s="171"/>
      <c r="E305" s="171"/>
      <c r="F305" s="171"/>
      <c r="G305" s="170"/>
      <c r="H305" s="171"/>
      <c r="I305" s="171"/>
      <c r="J305" s="171"/>
      <c r="K305" s="171"/>
      <c r="L305" s="170"/>
      <c r="M305" s="171"/>
      <c r="N305" s="171"/>
      <c r="O305" s="171"/>
      <c r="P305" s="171"/>
      <c r="Q305" s="170"/>
      <c r="R305" s="171"/>
      <c r="S305" s="171"/>
      <c r="T305" s="171"/>
      <c r="U305" s="171"/>
      <c r="V305" s="170"/>
      <c r="W305" s="171"/>
      <c r="X305" s="171"/>
      <c r="Y305" s="171"/>
      <c r="Z305" s="171"/>
      <c r="AA305" s="170"/>
      <c r="AB305" s="171"/>
      <c r="AC305" s="171"/>
      <c r="AD305" s="171"/>
      <c r="AE305" s="171"/>
      <c r="AF305" s="170"/>
      <c r="AG305" s="171"/>
      <c r="AH305" s="171"/>
      <c r="AI305" s="171"/>
      <c r="AJ305" s="171"/>
      <c r="AK305" s="170"/>
      <c r="AL305" s="171"/>
      <c r="AM305" s="171"/>
      <c r="AN305" s="171"/>
      <c r="AO305" s="171"/>
      <c r="AP305" s="170"/>
      <c r="AQ305" s="171"/>
      <c r="AR305" s="171"/>
      <c r="AS305" s="171"/>
      <c r="AT305" s="171"/>
      <c r="AU305" s="170"/>
      <c r="AV305" s="171"/>
      <c r="AW305" s="171"/>
      <c r="AX305" s="171"/>
      <c r="AY305" s="171"/>
      <c r="AZ305" s="170"/>
      <c r="BA305" s="171"/>
      <c r="BB305" s="171"/>
      <c r="BC305" s="171"/>
      <c r="BD305" s="171"/>
      <c r="BE305" s="170"/>
      <c r="BF305" s="171"/>
      <c r="BG305" s="171"/>
      <c r="BH305" s="171"/>
      <c r="BI305" s="172"/>
    </row>
    <row r="306" spans="1:61" x14ac:dyDescent="0.25">
      <c r="A306" s="173"/>
      <c r="B306" s="170"/>
      <c r="C306" s="171"/>
      <c r="D306" s="171"/>
      <c r="E306" s="171"/>
      <c r="F306" s="171"/>
      <c r="G306" s="170"/>
      <c r="H306" s="171"/>
      <c r="I306" s="171"/>
      <c r="J306" s="171"/>
      <c r="K306" s="171"/>
      <c r="L306" s="170"/>
      <c r="M306" s="171"/>
      <c r="N306" s="171"/>
      <c r="O306" s="171"/>
      <c r="P306" s="171"/>
      <c r="Q306" s="170"/>
      <c r="R306" s="171"/>
      <c r="S306" s="171"/>
      <c r="T306" s="171"/>
      <c r="U306" s="171"/>
      <c r="V306" s="170"/>
      <c r="W306" s="171"/>
      <c r="X306" s="171"/>
      <c r="Y306" s="171"/>
      <c r="Z306" s="171"/>
      <c r="AA306" s="170"/>
      <c r="AB306" s="171"/>
      <c r="AC306" s="171"/>
      <c r="AD306" s="171"/>
      <c r="AE306" s="171"/>
      <c r="AF306" s="170"/>
      <c r="AG306" s="171"/>
      <c r="AH306" s="171"/>
      <c r="AI306" s="171"/>
      <c r="AJ306" s="171"/>
      <c r="AK306" s="170"/>
      <c r="AL306" s="171"/>
      <c r="AM306" s="171"/>
      <c r="AN306" s="171"/>
      <c r="AO306" s="171"/>
      <c r="AP306" s="170"/>
      <c r="AQ306" s="171"/>
      <c r="AR306" s="171"/>
      <c r="AS306" s="171"/>
      <c r="AT306" s="171"/>
      <c r="AU306" s="170"/>
      <c r="AV306" s="171"/>
      <c r="AW306" s="171"/>
      <c r="AX306" s="171"/>
      <c r="AY306" s="171"/>
      <c r="AZ306" s="170"/>
      <c r="BA306" s="171"/>
      <c r="BB306" s="171"/>
      <c r="BC306" s="171"/>
      <c r="BD306" s="171"/>
      <c r="BE306" s="170"/>
      <c r="BF306" s="171"/>
      <c r="BG306" s="171"/>
      <c r="BH306" s="171"/>
      <c r="BI306" s="172"/>
    </row>
    <row r="307" spans="1:61" x14ac:dyDescent="0.25">
      <c r="A307" s="173"/>
      <c r="B307" s="170"/>
      <c r="C307" s="171"/>
      <c r="D307" s="171"/>
      <c r="E307" s="171"/>
      <c r="F307" s="171"/>
      <c r="G307" s="170"/>
      <c r="H307" s="171"/>
      <c r="I307" s="171"/>
      <c r="J307" s="171"/>
      <c r="K307" s="171"/>
      <c r="L307" s="170"/>
      <c r="M307" s="171"/>
      <c r="N307" s="171"/>
      <c r="O307" s="171"/>
      <c r="P307" s="171"/>
      <c r="Q307" s="170"/>
      <c r="R307" s="171"/>
      <c r="S307" s="171"/>
      <c r="T307" s="171"/>
      <c r="U307" s="171"/>
      <c r="V307" s="170"/>
      <c r="W307" s="171"/>
      <c r="X307" s="171"/>
      <c r="Y307" s="171"/>
      <c r="Z307" s="171"/>
      <c r="AA307" s="170"/>
      <c r="AB307" s="171"/>
      <c r="AC307" s="171"/>
      <c r="AD307" s="171"/>
      <c r="AE307" s="171"/>
      <c r="AF307" s="170"/>
      <c r="AG307" s="171"/>
      <c r="AH307" s="171"/>
      <c r="AI307" s="171"/>
      <c r="AJ307" s="171"/>
      <c r="AK307" s="170"/>
      <c r="AL307" s="171"/>
      <c r="AM307" s="171"/>
      <c r="AN307" s="171"/>
      <c r="AO307" s="171"/>
      <c r="AP307" s="170"/>
      <c r="AQ307" s="171"/>
      <c r="AR307" s="171"/>
      <c r="AS307" s="171"/>
      <c r="AT307" s="171"/>
      <c r="AU307" s="170"/>
      <c r="AV307" s="171"/>
      <c r="AW307" s="171"/>
      <c r="AX307" s="171"/>
      <c r="AY307" s="171"/>
      <c r="AZ307" s="170"/>
      <c r="BA307" s="171"/>
      <c r="BB307" s="171"/>
      <c r="BC307" s="171"/>
      <c r="BD307" s="171"/>
      <c r="BE307" s="170"/>
      <c r="BF307" s="171"/>
      <c r="BG307" s="171"/>
      <c r="BH307" s="171"/>
      <c r="BI307" s="172"/>
    </row>
    <row r="308" spans="1:61" x14ac:dyDescent="0.25">
      <c r="A308" s="173"/>
      <c r="B308" s="170"/>
      <c r="C308" s="171"/>
      <c r="D308" s="171"/>
      <c r="E308" s="171"/>
      <c r="F308" s="171"/>
      <c r="G308" s="170"/>
      <c r="H308" s="171"/>
      <c r="I308" s="171"/>
      <c r="J308" s="171"/>
      <c r="K308" s="171"/>
      <c r="L308" s="170"/>
      <c r="M308" s="171"/>
      <c r="N308" s="171"/>
      <c r="O308" s="171"/>
      <c r="P308" s="171"/>
      <c r="Q308" s="170"/>
      <c r="R308" s="171"/>
      <c r="S308" s="171"/>
      <c r="T308" s="171"/>
      <c r="U308" s="171"/>
      <c r="V308" s="170"/>
      <c r="W308" s="171"/>
      <c r="X308" s="171"/>
      <c r="Y308" s="171"/>
      <c r="Z308" s="171"/>
      <c r="AA308" s="170"/>
      <c r="AB308" s="171"/>
      <c r="AC308" s="171"/>
      <c r="AD308" s="171"/>
      <c r="AE308" s="171"/>
      <c r="AF308" s="170"/>
      <c r="AG308" s="171"/>
      <c r="AH308" s="171"/>
      <c r="AI308" s="171"/>
      <c r="AJ308" s="171"/>
      <c r="AK308" s="170"/>
      <c r="AL308" s="171"/>
      <c r="AM308" s="171"/>
      <c r="AN308" s="171"/>
      <c r="AO308" s="171"/>
      <c r="AP308" s="170"/>
      <c r="AQ308" s="171"/>
      <c r="AR308" s="171"/>
      <c r="AS308" s="171"/>
      <c r="AT308" s="171"/>
      <c r="AU308" s="170"/>
      <c r="AV308" s="171"/>
      <c r="AW308" s="171"/>
      <c r="AX308" s="171"/>
      <c r="AY308" s="171"/>
      <c r="AZ308" s="170"/>
      <c r="BA308" s="171"/>
      <c r="BB308" s="171"/>
      <c r="BC308" s="171"/>
      <c r="BD308" s="171"/>
      <c r="BE308" s="170"/>
      <c r="BF308" s="171"/>
      <c r="BG308" s="171"/>
      <c r="BH308" s="171"/>
      <c r="BI308" s="172"/>
    </row>
    <row r="309" spans="1:61" x14ac:dyDescent="0.25">
      <c r="A309" s="173"/>
      <c r="B309" s="170"/>
      <c r="C309" s="171"/>
      <c r="D309" s="171"/>
      <c r="E309" s="171"/>
      <c r="F309" s="171"/>
      <c r="G309" s="170"/>
      <c r="H309" s="171"/>
      <c r="I309" s="171"/>
      <c r="J309" s="171"/>
      <c r="K309" s="171"/>
      <c r="L309" s="170"/>
      <c r="M309" s="171"/>
      <c r="N309" s="171"/>
      <c r="O309" s="171"/>
      <c r="P309" s="171"/>
      <c r="Q309" s="170"/>
      <c r="R309" s="171"/>
      <c r="S309" s="171"/>
      <c r="T309" s="171"/>
      <c r="U309" s="171"/>
      <c r="V309" s="170"/>
      <c r="W309" s="171"/>
      <c r="X309" s="171"/>
      <c r="Y309" s="171"/>
      <c r="Z309" s="171"/>
      <c r="AA309" s="170"/>
      <c r="AB309" s="171"/>
      <c r="AC309" s="171"/>
      <c r="AD309" s="171"/>
      <c r="AE309" s="171"/>
      <c r="AF309" s="170"/>
      <c r="AG309" s="171"/>
      <c r="AH309" s="171"/>
      <c r="AI309" s="171"/>
      <c r="AJ309" s="171"/>
      <c r="AK309" s="170"/>
      <c r="AL309" s="171"/>
      <c r="AM309" s="171"/>
      <c r="AN309" s="171"/>
      <c r="AO309" s="171"/>
      <c r="AP309" s="170"/>
      <c r="AQ309" s="171"/>
      <c r="AR309" s="171"/>
      <c r="AS309" s="171"/>
      <c r="AT309" s="171"/>
      <c r="AU309" s="170"/>
      <c r="AV309" s="171"/>
      <c r="AW309" s="171"/>
      <c r="AX309" s="171"/>
      <c r="AY309" s="171"/>
      <c r="AZ309" s="170"/>
      <c r="BA309" s="171"/>
      <c r="BB309" s="171"/>
      <c r="BC309" s="171"/>
      <c r="BD309" s="171"/>
      <c r="BE309" s="170"/>
      <c r="BF309" s="171"/>
      <c r="BG309" s="171"/>
      <c r="BH309" s="171"/>
      <c r="BI309" s="172"/>
    </row>
    <row r="310" spans="1:61" x14ac:dyDescent="0.25">
      <c r="A310" s="173"/>
      <c r="B310" s="170"/>
      <c r="C310" s="171"/>
      <c r="D310" s="171"/>
      <c r="E310" s="171"/>
      <c r="F310" s="171"/>
      <c r="G310" s="170"/>
      <c r="H310" s="171"/>
      <c r="I310" s="171"/>
      <c r="J310" s="171"/>
      <c r="K310" s="171"/>
      <c r="L310" s="170"/>
      <c r="M310" s="171"/>
      <c r="N310" s="171"/>
      <c r="O310" s="171"/>
      <c r="P310" s="171"/>
      <c r="Q310" s="170"/>
      <c r="R310" s="171"/>
      <c r="S310" s="171"/>
      <c r="T310" s="171"/>
      <c r="U310" s="171"/>
      <c r="V310" s="170"/>
      <c r="W310" s="171"/>
      <c r="X310" s="171"/>
      <c r="Y310" s="171"/>
      <c r="Z310" s="171"/>
      <c r="AA310" s="170"/>
      <c r="AB310" s="171"/>
      <c r="AC310" s="171"/>
      <c r="AD310" s="171"/>
      <c r="AE310" s="171"/>
      <c r="AF310" s="170"/>
      <c r="AG310" s="171"/>
      <c r="AH310" s="171"/>
      <c r="AI310" s="171"/>
      <c r="AJ310" s="171"/>
      <c r="AK310" s="170"/>
      <c r="AL310" s="171"/>
      <c r="AM310" s="171"/>
      <c r="AN310" s="171"/>
      <c r="AO310" s="171"/>
      <c r="AP310" s="170"/>
      <c r="AQ310" s="171"/>
      <c r="AR310" s="171"/>
      <c r="AS310" s="171"/>
      <c r="AT310" s="171"/>
      <c r="AU310" s="170"/>
      <c r="AV310" s="171"/>
      <c r="AW310" s="171"/>
      <c r="AX310" s="171"/>
      <c r="AY310" s="171"/>
      <c r="AZ310" s="170"/>
      <c r="BA310" s="171"/>
      <c r="BB310" s="171"/>
      <c r="BC310" s="171"/>
      <c r="BD310" s="171"/>
      <c r="BE310" s="170"/>
      <c r="BF310" s="171"/>
      <c r="BG310" s="171"/>
      <c r="BH310" s="171"/>
      <c r="BI310" s="172"/>
    </row>
    <row r="311" spans="1:61" ht="13.8" thickBot="1" x14ac:dyDescent="0.3">
      <c r="A311" s="216"/>
      <c r="B311" s="217"/>
      <c r="C311" s="218"/>
      <c r="D311" s="218"/>
      <c r="E311" s="218"/>
      <c r="F311" s="218"/>
      <c r="G311" s="217"/>
      <c r="H311" s="218"/>
      <c r="I311" s="218"/>
      <c r="J311" s="218"/>
      <c r="K311" s="218"/>
      <c r="L311" s="217"/>
      <c r="M311" s="218"/>
      <c r="N311" s="218"/>
      <c r="O311" s="218"/>
      <c r="P311" s="218"/>
      <c r="Q311" s="217"/>
      <c r="R311" s="218"/>
      <c r="S311" s="218"/>
      <c r="T311" s="218"/>
      <c r="U311" s="218"/>
      <c r="V311" s="217"/>
      <c r="W311" s="218"/>
      <c r="X311" s="218"/>
      <c r="Y311" s="218"/>
      <c r="Z311" s="218"/>
      <c r="AA311" s="217"/>
      <c r="AB311" s="218"/>
      <c r="AC311" s="218"/>
      <c r="AD311" s="218"/>
      <c r="AE311" s="218"/>
      <c r="AF311" s="217"/>
      <c r="AG311" s="218"/>
      <c r="AH311" s="218"/>
      <c r="AI311" s="218"/>
      <c r="AJ311" s="218"/>
      <c r="AK311" s="217"/>
      <c r="AL311" s="218"/>
      <c r="AM311" s="218"/>
      <c r="AN311" s="218"/>
      <c r="AO311" s="218"/>
      <c r="AP311" s="217"/>
      <c r="AQ311" s="218"/>
      <c r="AR311" s="218"/>
      <c r="AS311" s="218"/>
      <c r="AT311" s="218"/>
      <c r="AU311" s="217"/>
      <c r="AV311" s="218"/>
      <c r="AW311" s="218"/>
      <c r="AX311" s="218"/>
      <c r="AY311" s="218"/>
      <c r="AZ311" s="217"/>
      <c r="BA311" s="218"/>
      <c r="BB311" s="218"/>
      <c r="BC311" s="218"/>
      <c r="BD311" s="218"/>
      <c r="BE311" s="217"/>
      <c r="BF311" s="218"/>
      <c r="BG311" s="218"/>
      <c r="BH311" s="218"/>
      <c r="BI311" s="219"/>
    </row>
    <row r="398" spans="2:2" x14ac:dyDescent="0.25">
      <c r="B398" s="114" t="e">
        <v>#REF!</v>
      </c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6DB5-02B8-4223-A2A2-D55D01547AAC}">
  <dimension ref="B2:H592"/>
  <sheetViews>
    <sheetView showGridLines="0" zoomScaleNormal="100" workbookViewId="0">
      <selection activeCell="H898" sqref="H898"/>
    </sheetView>
  </sheetViews>
  <sheetFormatPr baseColWidth="10" defaultColWidth="11.44140625" defaultRowHeight="13.2" x14ac:dyDescent="0.25"/>
  <cols>
    <col min="1" max="1" width="11.44140625" style="114"/>
    <col min="2" max="2" width="34.6640625" style="114" bestFit="1" customWidth="1"/>
    <col min="3" max="3" width="25.6640625" style="114" bestFit="1" customWidth="1"/>
    <col min="4" max="4" width="100.6640625" style="114" customWidth="1"/>
    <col min="5" max="5" width="11.44140625" style="114"/>
    <col min="6" max="7" width="10.44140625" style="114" bestFit="1" customWidth="1"/>
    <col min="8" max="8" width="15.109375" style="114" customWidth="1"/>
    <col min="9" max="16384" width="11.44140625" style="114"/>
  </cols>
  <sheetData>
    <row r="2" spans="2:8" ht="15.6" x14ac:dyDescent="0.3">
      <c r="B2" s="236" t="s">
        <v>2373</v>
      </c>
      <c r="C2" s="236"/>
      <c r="D2" s="236"/>
      <c r="E2" s="236"/>
      <c r="F2" s="236"/>
      <c r="G2" s="236"/>
      <c r="H2" s="236"/>
    </row>
    <row r="3" spans="2:8" ht="15.6" x14ac:dyDescent="0.3">
      <c r="B3" s="236" t="s">
        <v>1737</v>
      </c>
      <c r="C3" s="236"/>
      <c r="D3" s="236"/>
      <c r="E3" s="236"/>
      <c r="F3" s="236"/>
      <c r="G3" s="236"/>
      <c r="H3" s="236"/>
    </row>
    <row r="4" spans="2:8" ht="14.4" x14ac:dyDescent="0.3">
      <c r="B4" s="237" t="s">
        <v>2374</v>
      </c>
      <c r="C4" s="237"/>
      <c r="D4" s="237"/>
      <c r="E4" s="237"/>
      <c r="F4" s="237"/>
      <c r="G4" s="237"/>
      <c r="H4" s="237"/>
    </row>
    <row r="5" spans="2:8" ht="28.8" x14ac:dyDescent="0.25">
      <c r="B5" s="221" t="s">
        <v>4</v>
      </c>
      <c r="C5" s="221" t="s">
        <v>1738</v>
      </c>
      <c r="D5" s="221" t="s">
        <v>1739</v>
      </c>
      <c r="E5" s="221" t="s">
        <v>1740</v>
      </c>
      <c r="F5" s="221" t="s">
        <v>1741</v>
      </c>
      <c r="G5" s="221" t="s">
        <v>1742</v>
      </c>
      <c r="H5" s="221" t="s">
        <v>2375</v>
      </c>
    </row>
    <row r="6" spans="2:8" x14ac:dyDescent="0.25">
      <c r="B6" s="174" t="s">
        <v>1876</v>
      </c>
      <c r="C6" s="174" t="s">
        <v>1877</v>
      </c>
      <c r="D6" s="174" t="s">
        <v>1803</v>
      </c>
      <c r="E6" s="174">
        <v>38</v>
      </c>
      <c r="F6" s="175">
        <v>44504</v>
      </c>
      <c r="G6" s="175">
        <v>44541</v>
      </c>
      <c r="H6" s="174" t="s">
        <v>1764</v>
      </c>
    </row>
    <row r="7" spans="2:8" x14ac:dyDescent="0.25">
      <c r="B7" s="73" t="s">
        <v>1876</v>
      </c>
      <c r="C7" s="73" t="s">
        <v>1878</v>
      </c>
      <c r="D7" s="73" t="s">
        <v>1803</v>
      </c>
      <c r="E7" s="73">
        <v>38</v>
      </c>
      <c r="F7" s="222">
        <v>44473</v>
      </c>
      <c r="G7" s="222">
        <v>44510</v>
      </c>
      <c r="H7" s="73" t="s">
        <v>1764</v>
      </c>
    </row>
    <row r="8" spans="2:8" x14ac:dyDescent="0.25">
      <c r="B8" s="73" t="s">
        <v>1876</v>
      </c>
      <c r="C8" s="73" t="s">
        <v>1879</v>
      </c>
      <c r="D8" s="73" t="s">
        <v>1805</v>
      </c>
      <c r="E8" s="73">
        <v>38</v>
      </c>
      <c r="F8" s="222">
        <v>44473</v>
      </c>
      <c r="G8" s="222">
        <v>44510</v>
      </c>
      <c r="H8" s="73" t="s">
        <v>1764</v>
      </c>
    </row>
    <row r="9" spans="2:8" x14ac:dyDescent="0.25">
      <c r="B9" s="73" t="s">
        <v>1880</v>
      </c>
      <c r="C9" s="73" t="s">
        <v>1881</v>
      </c>
      <c r="D9" s="73" t="s">
        <v>1772</v>
      </c>
      <c r="E9" s="73">
        <v>7</v>
      </c>
      <c r="F9" s="222">
        <v>44124</v>
      </c>
      <c r="G9" s="222">
        <v>44130</v>
      </c>
      <c r="H9" s="73" t="s">
        <v>1882</v>
      </c>
    </row>
    <row r="10" spans="2:8" x14ac:dyDescent="0.25">
      <c r="B10" s="73" t="s">
        <v>1880</v>
      </c>
      <c r="C10" s="73" t="s">
        <v>1881</v>
      </c>
      <c r="D10" s="73" t="s">
        <v>1772</v>
      </c>
      <c r="E10" s="73">
        <v>5</v>
      </c>
      <c r="F10" s="222">
        <v>44207</v>
      </c>
      <c r="G10" s="222">
        <v>44211</v>
      </c>
      <c r="H10" s="73" t="s">
        <v>1883</v>
      </c>
    </row>
    <row r="11" spans="2:8" x14ac:dyDescent="0.25">
      <c r="B11" s="73" t="s">
        <v>1880</v>
      </c>
      <c r="C11" s="73" t="s">
        <v>1881</v>
      </c>
      <c r="D11" s="73" t="s">
        <v>1772</v>
      </c>
      <c r="E11" s="73">
        <v>15</v>
      </c>
      <c r="F11" s="222">
        <v>44473</v>
      </c>
      <c r="G11" s="222">
        <v>44487</v>
      </c>
      <c r="H11" s="73" t="s">
        <v>1883</v>
      </c>
    </row>
    <row r="12" spans="2:8" x14ac:dyDescent="0.25">
      <c r="B12" s="73" t="s">
        <v>1880</v>
      </c>
      <c r="C12" s="73" t="s">
        <v>1881</v>
      </c>
      <c r="D12" s="73" t="s">
        <v>1772</v>
      </c>
      <c r="E12" s="73">
        <v>5</v>
      </c>
      <c r="F12" s="222">
        <v>44571</v>
      </c>
      <c r="G12" s="222">
        <v>44575</v>
      </c>
      <c r="H12" s="73" t="s">
        <v>1883</v>
      </c>
    </row>
    <row r="13" spans="2:8" x14ac:dyDescent="0.25">
      <c r="B13" s="73" t="s">
        <v>2376</v>
      </c>
      <c r="C13" s="73" t="s">
        <v>1884</v>
      </c>
      <c r="D13" s="73" t="s">
        <v>1772</v>
      </c>
      <c r="E13" s="73">
        <v>5</v>
      </c>
      <c r="F13" s="222">
        <v>44078</v>
      </c>
      <c r="G13" s="222">
        <v>44082</v>
      </c>
      <c r="H13" s="73" t="s">
        <v>1745</v>
      </c>
    </row>
    <row r="14" spans="2:8" x14ac:dyDescent="0.25">
      <c r="B14" s="73" t="s">
        <v>1885</v>
      </c>
      <c r="C14" s="73" t="s">
        <v>1751</v>
      </c>
      <c r="D14" s="73" t="s">
        <v>1772</v>
      </c>
      <c r="E14" s="73">
        <v>16</v>
      </c>
      <c r="F14" s="222">
        <v>44085</v>
      </c>
      <c r="G14" s="222">
        <v>44100</v>
      </c>
      <c r="H14" s="73" t="s">
        <v>1745</v>
      </c>
    </row>
    <row r="15" spans="2:8" x14ac:dyDescent="0.25">
      <c r="B15" s="73" t="s">
        <v>1886</v>
      </c>
      <c r="C15" s="73" t="s">
        <v>1751</v>
      </c>
      <c r="D15" s="73" t="s">
        <v>1772</v>
      </c>
      <c r="E15" s="73">
        <v>26</v>
      </c>
      <c r="F15" s="222">
        <v>44141</v>
      </c>
      <c r="G15" s="222">
        <v>44166</v>
      </c>
      <c r="H15" s="73" t="s">
        <v>1745</v>
      </c>
    </row>
    <row r="16" spans="2:8" x14ac:dyDescent="0.25">
      <c r="B16" s="73" t="s">
        <v>1887</v>
      </c>
      <c r="C16" s="73" t="s">
        <v>1751</v>
      </c>
      <c r="D16" s="73" t="s">
        <v>1772</v>
      </c>
      <c r="E16" s="73">
        <v>40</v>
      </c>
      <c r="F16" s="222">
        <v>44046</v>
      </c>
      <c r="G16" s="222">
        <v>44085</v>
      </c>
      <c r="H16" s="73" t="s">
        <v>1745</v>
      </c>
    </row>
    <row r="17" spans="2:8" x14ac:dyDescent="0.25">
      <c r="B17" s="73" t="s">
        <v>1887</v>
      </c>
      <c r="C17" s="73" t="s">
        <v>1751</v>
      </c>
      <c r="D17" s="73" t="s">
        <v>1772</v>
      </c>
      <c r="E17" s="73">
        <v>33</v>
      </c>
      <c r="F17" s="222">
        <v>44326</v>
      </c>
      <c r="G17" s="222">
        <v>44358</v>
      </c>
      <c r="H17" s="73" t="s">
        <v>1745</v>
      </c>
    </row>
    <row r="18" spans="2:8" x14ac:dyDescent="0.25">
      <c r="B18" s="73" t="s">
        <v>1888</v>
      </c>
      <c r="C18" s="73" t="s">
        <v>1751</v>
      </c>
      <c r="D18" s="73" t="s">
        <v>1772</v>
      </c>
      <c r="E18" s="73">
        <v>33</v>
      </c>
      <c r="F18" s="222">
        <v>44046</v>
      </c>
      <c r="G18" s="222">
        <v>44078</v>
      </c>
      <c r="H18" s="73" t="s">
        <v>1745</v>
      </c>
    </row>
    <row r="19" spans="2:8" x14ac:dyDescent="0.25">
      <c r="B19" s="73" t="s">
        <v>1888</v>
      </c>
      <c r="C19" s="73" t="s">
        <v>1751</v>
      </c>
      <c r="D19" s="73" t="s">
        <v>1772</v>
      </c>
      <c r="E19" s="73">
        <v>33</v>
      </c>
      <c r="F19" s="222">
        <v>44340</v>
      </c>
      <c r="G19" s="222">
        <v>44372</v>
      </c>
      <c r="H19" s="73" t="s">
        <v>1745</v>
      </c>
    </row>
    <row r="20" spans="2:8" x14ac:dyDescent="0.25">
      <c r="B20" s="73" t="s">
        <v>1889</v>
      </c>
      <c r="C20" s="73" t="s">
        <v>1751</v>
      </c>
      <c r="D20" s="73" t="s">
        <v>1772</v>
      </c>
      <c r="E20" s="73">
        <v>32</v>
      </c>
      <c r="F20" s="222">
        <v>44318</v>
      </c>
      <c r="G20" s="222">
        <v>44349</v>
      </c>
      <c r="H20" s="73" t="s">
        <v>1745</v>
      </c>
    </row>
    <row r="21" spans="2:8" x14ac:dyDescent="0.25">
      <c r="B21" s="73" t="s">
        <v>1890</v>
      </c>
      <c r="C21" s="73" t="s">
        <v>1751</v>
      </c>
      <c r="D21" s="73" t="s">
        <v>1772</v>
      </c>
      <c r="E21" s="73">
        <v>26</v>
      </c>
      <c r="F21" s="222">
        <v>44015</v>
      </c>
      <c r="G21" s="222">
        <v>44040</v>
      </c>
      <c r="H21" s="73" t="s">
        <v>1745</v>
      </c>
    </row>
    <row r="22" spans="2:8" x14ac:dyDescent="0.25">
      <c r="B22" s="73" t="s">
        <v>1891</v>
      </c>
      <c r="C22" s="73" t="s">
        <v>1751</v>
      </c>
      <c r="D22" s="73" t="s">
        <v>1772</v>
      </c>
      <c r="E22" s="73">
        <v>12</v>
      </c>
      <c r="F22" s="222">
        <v>44064</v>
      </c>
      <c r="G22" s="222">
        <v>44075</v>
      </c>
      <c r="H22" s="73" t="s">
        <v>1745</v>
      </c>
    </row>
    <row r="23" spans="2:8" x14ac:dyDescent="0.25">
      <c r="B23" s="73" t="s">
        <v>1892</v>
      </c>
      <c r="C23" s="73" t="s">
        <v>1751</v>
      </c>
      <c r="D23" s="73" t="s">
        <v>1772</v>
      </c>
      <c r="E23" s="73">
        <v>12</v>
      </c>
      <c r="F23" s="222">
        <v>44078</v>
      </c>
      <c r="G23" s="222">
        <v>44089</v>
      </c>
      <c r="H23" s="73" t="s">
        <v>1745</v>
      </c>
    </row>
    <row r="24" spans="2:8" x14ac:dyDescent="0.25">
      <c r="B24" s="73" t="s">
        <v>1893</v>
      </c>
      <c r="C24" s="73" t="s">
        <v>1751</v>
      </c>
      <c r="D24" s="73" t="s">
        <v>1772</v>
      </c>
      <c r="E24" s="73">
        <v>19</v>
      </c>
      <c r="F24" s="222">
        <v>44099</v>
      </c>
      <c r="G24" s="222">
        <v>44117</v>
      </c>
      <c r="H24" s="73" t="s">
        <v>1745</v>
      </c>
    </row>
    <row r="25" spans="2:8" x14ac:dyDescent="0.25">
      <c r="B25" s="73" t="s">
        <v>1894</v>
      </c>
      <c r="C25" s="73" t="s">
        <v>1751</v>
      </c>
      <c r="D25" s="73" t="s">
        <v>1772</v>
      </c>
      <c r="E25" s="73">
        <v>26</v>
      </c>
      <c r="F25" s="222">
        <v>44120</v>
      </c>
      <c r="G25" s="222">
        <v>44145</v>
      </c>
      <c r="H25" s="73" t="s">
        <v>1745</v>
      </c>
    </row>
    <row r="26" spans="2:8" x14ac:dyDescent="0.25">
      <c r="B26" s="73" t="s">
        <v>1895</v>
      </c>
      <c r="C26" s="73" t="s">
        <v>1751</v>
      </c>
      <c r="D26" s="73" t="s">
        <v>1772</v>
      </c>
      <c r="E26" s="73">
        <v>19</v>
      </c>
      <c r="F26" s="222">
        <v>44148</v>
      </c>
      <c r="G26" s="222">
        <v>44166</v>
      </c>
      <c r="H26" s="73" t="s">
        <v>1745</v>
      </c>
    </row>
    <row r="27" spans="2:8" x14ac:dyDescent="0.25">
      <c r="B27" s="73" t="s">
        <v>1896</v>
      </c>
      <c r="C27" s="73" t="s">
        <v>1751</v>
      </c>
      <c r="D27" s="73" t="s">
        <v>1772</v>
      </c>
      <c r="E27" s="73">
        <v>19</v>
      </c>
      <c r="F27" s="222">
        <v>44261</v>
      </c>
      <c r="G27" s="222">
        <v>44279</v>
      </c>
      <c r="H27" s="73" t="s">
        <v>1745</v>
      </c>
    </row>
    <row r="28" spans="2:8" x14ac:dyDescent="0.25">
      <c r="B28" s="73" t="s">
        <v>1897</v>
      </c>
      <c r="C28" s="73" t="s">
        <v>1751</v>
      </c>
      <c r="D28" s="73" t="s">
        <v>1898</v>
      </c>
      <c r="E28" s="73">
        <v>16</v>
      </c>
      <c r="F28" s="222">
        <v>44096</v>
      </c>
      <c r="G28" s="222">
        <v>44111</v>
      </c>
      <c r="H28" s="73" t="s">
        <v>1882</v>
      </c>
    </row>
    <row r="29" spans="2:8" x14ac:dyDescent="0.25">
      <c r="B29" s="73" t="s">
        <v>1899</v>
      </c>
      <c r="C29" s="73" t="s">
        <v>1900</v>
      </c>
      <c r="D29" s="73" t="s">
        <v>1796</v>
      </c>
      <c r="E29" s="73">
        <v>6</v>
      </c>
      <c r="F29" s="222">
        <v>44158</v>
      </c>
      <c r="G29" s="222">
        <v>44163</v>
      </c>
      <c r="H29" s="73" t="s">
        <v>1745</v>
      </c>
    </row>
    <row r="30" spans="2:8" x14ac:dyDescent="0.25">
      <c r="B30" s="73" t="s">
        <v>1901</v>
      </c>
      <c r="C30" s="73" t="s">
        <v>1751</v>
      </c>
      <c r="D30" s="73" t="s">
        <v>1902</v>
      </c>
      <c r="E30" s="73">
        <v>35</v>
      </c>
      <c r="F30" s="222">
        <v>44221</v>
      </c>
      <c r="G30" s="222">
        <v>44255</v>
      </c>
      <c r="H30" s="73" t="s">
        <v>1764</v>
      </c>
    </row>
    <row r="31" spans="2:8" x14ac:dyDescent="0.25">
      <c r="B31" s="73" t="s">
        <v>1901</v>
      </c>
      <c r="C31" s="73" t="s">
        <v>1751</v>
      </c>
      <c r="D31" s="73" t="s">
        <v>1902</v>
      </c>
      <c r="E31" s="73">
        <v>8</v>
      </c>
      <c r="F31" s="222">
        <v>44593</v>
      </c>
      <c r="G31" s="222">
        <v>44600</v>
      </c>
      <c r="H31" s="73" t="s">
        <v>1764</v>
      </c>
    </row>
    <row r="32" spans="2:8" x14ac:dyDescent="0.25">
      <c r="B32" s="73" t="s">
        <v>1903</v>
      </c>
      <c r="C32" s="73" t="s">
        <v>1751</v>
      </c>
      <c r="D32" s="73" t="s">
        <v>1904</v>
      </c>
      <c r="E32" s="73">
        <v>3</v>
      </c>
      <c r="F32" s="222">
        <v>43913</v>
      </c>
      <c r="G32" s="222">
        <v>43915</v>
      </c>
      <c r="H32" s="73" t="s">
        <v>1882</v>
      </c>
    </row>
    <row r="33" spans="2:8" x14ac:dyDescent="0.25">
      <c r="B33" s="73" t="s">
        <v>1903</v>
      </c>
      <c r="C33" s="73" t="s">
        <v>1751</v>
      </c>
      <c r="D33" s="73" t="s">
        <v>1904</v>
      </c>
      <c r="E33" s="73">
        <v>3</v>
      </c>
      <c r="F33" s="222">
        <v>44277</v>
      </c>
      <c r="G33" s="222">
        <v>44279</v>
      </c>
      <c r="H33" s="73" t="s">
        <v>1882</v>
      </c>
    </row>
    <row r="34" spans="2:8" x14ac:dyDescent="0.25">
      <c r="B34" s="73" t="s">
        <v>1903</v>
      </c>
      <c r="C34" s="73" t="s">
        <v>1751</v>
      </c>
      <c r="D34" s="73" t="s">
        <v>1904</v>
      </c>
      <c r="E34" s="73">
        <v>3</v>
      </c>
      <c r="F34" s="222">
        <v>44641</v>
      </c>
      <c r="G34" s="222">
        <v>44643</v>
      </c>
      <c r="H34" s="73" t="s">
        <v>1882</v>
      </c>
    </row>
    <row r="35" spans="2:8" x14ac:dyDescent="0.25">
      <c r="B35" s="73" t="s">
        <v>1905</v>
      </c>
      <c r="C35" s="73" t="s">
        <v>1906</v>
      </c>
      <c r="D35" s="73" t="s">
        <v>1793</v>
      </c>
      <c r="E35" s="73">
        <v>12</v>
      </c>
      <c r="F35" s="222">
        <v>44046</v>
      </c>
      <c r="G35" s="222">
        <v>44057</v>
      </c>
      <c r="H35" s="73" t="s">
        <v>1764</v>
      </c>
    </row>
    <row r="36" spans="2:8" x14ac:dyDescent="0.25">
      <c r="B36" s="73" t="s">
        <v>1905</v>
      </c>
      <c r="C36" s="73" t="s">
        <v>1907</v>
      </c>
      <c r="D36" s="73" t="s">
        <v>1793</v>
      </c>
      <c r="E36" s="73">
        <v>17</v>
      </c>
      <c r="F36" s="222">
        <v>44025</v>
      </c>
      <c r="G36" s="222">
        <v>44041</v>
      </c>
      <c r="H36" s="73" t="s">
        <v>1764</v>
      </c>
    </row>
    <row r="37" spans="2:8" x14ac:dyDescent="0.25">
      <c r="B37" s="73" t="s">
        <v>1905</v>
      </c>
      <c r="C37" s="73" t="s">
        <v>1908</v>
      </c>
      <c r="D37" s="73" t="s">
        <v>1793</v>
      </c>
      <c r="E37" s="73">
        <v>12</v>
      </c>
      <c r="F37" s="222">
        <v>44060</v>
      </c>
      <c r="G37" s="222">
        <v>44071</v>
      </c>
      <c r="H37" s="73" t="s">
        <v>1764</v>
      </c>
    </row>
    <row r="38" spans="2:8" x14ac:dyDescent="0.25">
      <c r="B38" s="73" t="s">
        <v>1909</v>
      </c>
      <c r="C38" s="73" t="s">
        <v>1910</v>
      </c>
      <c r="D38" s="73" t="s">
        <v>1802</v>
      </c>
      <c r="E38" s="73">
        <v>20</v>
      </c>
      <c r="F38" s="222">
        <v>44151</v>
      </c>
      <c r="G38" s="222">
        <v>44170</v>
      </c>
      <c r="H38" s="73" t="s">
        <v>1745</v>
      </c>
    </row>
    <row r="39" spans="2:8" x14ac:dyDescent="0.25">
      <c r="B39" s="73" t="s">
        <v>1909</v>
      </c>
      <c r="C39" s="73" t="s">
        <v>1911</v>
      </c>
      <c r="D39" s="73" t="s">
        <v>1802</v>
      </c>
      <c r="E39" s="73">
        <v>19</v>
      </c>
      <c r="F39" s="222">
        <v>44263</v>
      </c>
      <c r="G39" s="222">
        <v>44281</v>
      </c>
      <c r="H39" s="73" t="s">
        <v>1745</v>
      </c>
    </row>
    <row r="40" spans="2:8" x14ac:dyDescent="0.25">
      <c r="B40" s="73" t="s">
        <v>1912</v>
      </c>
      <c r="C40" s="73" t="s">
        <v>1913</v>
      </c>
      <c r="D40" s="73" t="s">
        <v>1793</v>
      </c>
      <c r="E40" s="73">
        <v>13</v>
      </c>
      <c r="F40" s="222">
        <v>44319</v>
      </c>
      <c r="G40" s="222">
        <v>44331</v>
      </c>
      <c r="H40" s="73" t="s">
        <v>1764</v>
      </c>
    </row>
    <row r="41" spans="2:8" x14ac:dyDescent="0.25">
      <c r="B41" s="73" t="s">
        <v>1912</v>
      </c>
      <c r="C41" s="73" t="s">
        <v>1914</v>
      </c>
      <c r="D41" s="73" t="s">
        <v>1793</v>
      </c>
      <c r="E41" s="73">
        <v>14</v>
      </c>
      <c r="F41" s="222">
        <v>44333</v>
      </c>
      <c r="G41" s="222">
        <v>44346</v>
      </c>
      <c r="H41" s="73" t="s">
        <v>1764</v>
      </c>
    </row>
    <row r="42" spans="2:8" x14ac:dyDescent="0.25">
      <c r="B42" s="73" t="s">
        <v>1905</v>
      </c>
      <c r="C42" s="73" t="s">
        <v>1906</v>
      </c>
      <c r="D42" s="73" t="s">
        <v>1793</v>
      </c>
      <c r="E42" s="73">
        <v>12</v>
      </c>
      <c r="F42" s="222">
        <v>44410</v>
      </c>
      <c r="G42" s="222">
        <v>44421</v>
      </c>
      <c r="H42" s="73" t="s">
        <v>1764</v>
      </c>
    </row>
    <row r="43" spans="2:8" x14ac:dyDescent="0.25">
      <c r="B43" s="73" t="s">
        <v>1905</v>
      </c>
      <c r="C43" s="73" t="s">
        <v>1907</v>
      </c>
      <c r="D43" s="73" t="s">
        <v>1793</v>
      </c>
      <c r="E43" s="73">
        <v>17</v>
      </c>
      <c r="F43" s="222">
        <v>44389</v>
      </c>
      <c r="G43" s="222">
        <v>44405</v>
      </c>
      <c r="H43" s="73" t="s">
        <v>1764</v>
      </c>
    </row>
    <row r="44" spans="2:8" x14ac:dyDescent="0.25">
      <c r="B44" s="73" t="s">
        <v>1905</v>
      </c>
      <c r="C44" s="73" t="s">
        <v>1908</v>
      </c>
      <c r="D44" s="73" t="s">
        <v>1793</v>
      </c>
      <c r="E44" s="73">
        <v>13</v>
      </c>
      <c r="F44" s="222">
        <v>44424</v>
      </c>
      <c r="G44" s="222">
        <v>44436</v>
      </c>
      <c r="H44" s="73" t="s">
        <v>1764</v>
      </c>
    </row>
    <row r="45" spans="2:8" x14ac:dyDescent="0.25">
      <c r="B45" s="73" t="s">
        <v>1905</v>
      </c>
      <c r="C45" s="73" t="s">
        <v>1751</v>
      </c>
      <c r="D45" s="73" t="s">
        <v>1792</v>
      </c>
      <c r="E45" s="73">
        <v>15</v>
      </c>
      <c r="F45" s="222">
        <v>44046</v>
      </c>
      <c r="G45" s="222">
        <v>44060</v>
      </c>
      <c r="H45" s="73" t="s">
        <v>1764</v>
      </c>
    </row>
    <row r="46" spans="2:8" x14ac:dyDescent="0.25">
      <c r="B46" s="73" t="s">
        <v>1905</v>
      </c>
      <c r="C46" s="73" t="s">
        <v>1751</v>
      </c>
      <c r="D46" s="73" t="s">
        <v>1792</v>
      </c>
      <c r="E46" s="73">
        <v>15</v>
      </c>
      <c r="F46" s="222">
        <v>44409</v>
      </c>
      <c r="G46" s="222">
        <v>44423</v>
      </c>
      <c r="H46" s="73" t="s">
        <v>1764</v>
      </c>
    </row>
    <row r="47" spans="2:8" x14ac:dyDescent="0.25">
      <c r="B47" s="73" t="s">
        <v>1915</v>
      </c>
      <c r="C47" s="73" t="s">
        <v>1751</v>
      </c>
      <c r="D47" s="73" t="s">
        <v>1799</v>
      </c>
      <c r="E47" s="73">
        <v>9</v>
      </c>
      <c r="F47" s="222">
        <v>43974</v>
      </c>
      <c r="G47" s="222">
        <v>43982</v>
      </c>
      <c r="H47" s="73" t="s">
        <v>1764</v>
      </c>
    </row>
    <row r="48" spans="2:8" x14ac:dyDescent="0.25">
      <c r="B48" s="73" t="s">
        <v>1916</v>
      </c>
      <c r="C48" s="73" t="s">
        <v>1751</v>
      </c>
      <c r="D48" s="73" t="s">
        <v>1799</v>
      </c>
      <c r="E48" s="73">
        <v>17</v>
      </c>
      <c r="F48" s="222">
        <v>44331</v>
      </c>
      <c r="G48" s="222">
        <v>44347</v>
      </c>
      <c r="H48" s="73" t="s">
        <v>1764</v>
      </c>
    </row>
    <row r="49" spans="2:8" x14ac:dyDescent="0.25">
      <c r="B49" s="73" t="s">
        <v>1912</v>
      </c>
      <c r="C49" s="73" t="s">
        <v>1751</v>
      </c>
      <c r="D49" s="73" t="s">
        <v>1799</v>
      </c>
      <c r="E49" s="73">
        <v>17</v>
      </c>
      <c r="F49" s="222">
        <v>44331</v>
      </c>
      <c r="G49" s="222">
        <v>44347</v>
      </c>
      <c r="H49" s="73" t="s">
        <v>1764</v>
      </c>
    </row>
    <row r="50" spans="2:8" x14ac:dyDescent="0.25">
      <c r="B50" s="73" t="s">
        <v>1917</v>
      </c>
      <c r="C50" s="73" t="s">
        <v>1751</v>
      </c>
      <c r="D50" s="73" t="s">
        <v>1799</v>
      </c>
      <c r="E50" s="73">
        <v>17</v>
      </c>
      <c r="F50" s="222">
        <v>44331</v>
      </c>
      <c r="G50" s="222">
        <v>44347</v>
      </c>
      <c r="H50" s="73" t="s">
        <v>1764</v>
      </c>
    </row>
    <row r="51" spans="2:8" x14ac:dyDescent="0.25">
      <c r="B51" s="73" t="s">
        <v>1915</v>
      </c>
      <c r="C51" s="73" t="s">
        <v>1751</v>
      </c>
      <c r="D51" s="73" t="s">
        <v>1799</v>
      </c>
      <c r="E51" s="73">
        <v>17</v>
      </c>
      <c r="F51" s="222">
        <v>44331</v>
      </c>
      <c r="G51" s="222">
        <v>44347</v>
      </c>
      <c r="H51" s="73" t="s">
        <v>1764</v>
      </c>
    </row>
    <row r="52" spans="2:8" x14ac:dyDescent="0.25">
      <c r="B52" s="73" t="s">
        <v>1918</v>
      </c>
      <c r="C52" s="73" t="s">
        <v>1751</v>
      </c>
      <c r="D52" s="73" t="s">
        <v>1919</v>
      </c>
      <c r="E52" s="73">
        <v>28</v>
      </c>
      <c r="F52" s="222">
        <v>44107</v>
      </c>
      <c r="G52" s="222">
        <v>44134</v>
      </c>
      <c r="H52" s="73" t="s">
        <v>1920</v>
      </c>
    </row>
    <row r="53" spans="2:8" x14ac:dyDescent="0.25">
      <c r="B53" s="73" t="s">
        <v>1918</v>
      </c>
      <c r="C53" s="73" t="s">
        <v>1751</v>
      </c>
      <c r="D53" s="73" t="s">
        <v>1919</v>
      </c>
      <c r="E53" s="73">
        <v>9</v>
      </c>
      <c r="F53" s="222">
        <v>44296</v>
      </c>
      <c r="G53" s="222">
        <v>44304</v>
      </c>
      <c r="H53" s="73" t="s">
        <v>1920</v>
      </c>
    </row>
    <row r="54" spans="2:8" x14ac:dyDescent="0.25">
      <c r="B54" s="73" t="s">
        <v>1918</v>
      </c>
      <c r="C54" s="73" t="s">
        <v>1751</v>
      </c>
      <c r="D54" s="73" t="s">
        <v>1919</v>
      </c>
      <c r="E54" s="73">
        <v>28</v>
      </c>
      <c r="F54" s="222">
        <v>44471</v>
      </c>
      <c r="G54" s="222">
        <v>44498</v>
      </c>
      <c r="H54" s="73" t="s">
        <v>1920</v>
      </c>
    </row>
    <row r="55" spans="2:8" x14ac:dyDescent="0.25">
      <c r="B55" s="73" t="s">
        <v>1921</v>
      </c>
      <c r="C55" s="73" t="s">
        <v>1751</v>
      </c>
      <c r="D55" s="73" t="s">
        <v>1922</v>
      </c>
      <c r="E55" s="73">
        <v>12</v>
      </c>
      <c r="F55" s="222">
        <v>44257</v>
      </c>
      <c r="G55" s="222">
        <v>44268</v>
      </c>
      <c r="H55" s="73" t="s">
        <v>1745</v>
      </c>
    </row>
    <row r="56" spans="2:8" x14ac:dyDescent="0.25">
      <c r="B56" s="73" t="s">
        <v>1921</v>
      </c>
      <c r="C56" s="73" t="s">
        <v>1751</v>
      </c>
      <c r="D56" s="73" t="s">
        <v>1922</v>
      </c>
      <c r="E56" s="73">
        <v>8</v>
      </c>
      <c r="F56" s="222">
        <v>44621</v>
      </c>
      <c r="G56" s="222">
        <v>44628</v>
      </c>
      <c r="H56" s="73" t="s">
        <v>1745</v>
      </c>
    </row>
    <row r="57" spans="2:8" x14ac:dyDescent="0.25">
      <c r="B57" s="73" t="s">
        <v>1923</v>
      </c>
      <c r="C57" s="73" t="s">
        <v>1751</v>
      </c>
      <c r="D57" s="73" t="s">
        <v>1922</v>
      </c>
      <c r="E57" s="73">
        <v>8</v>
      </c>
      <c r="F57" s="222">
        <v>44271</v>
      </c>
      <c r="G57" s="222">
        <v>44278</v>
      </c>
      <c r="H57" s="73" t="s">
        <v>1745</v>
      </c>
    </row>
    <row r="58" spans="2:8" x14ac:dyDescent="0.25">
      <c r="B58" s="73" t="s">
        <v>1923</v>
      </c>
      <c r="C58" s="73" t="s">
        <v>1751</v>
      </c>
      <c r="D58" s="73" t="s">
        <v>1922</v>
      </c>
      <c r="E58" s="73">
        <v>8</v>
      </c>
      <c r="F58" s="222">
        <v>44635</v>
      </c>
      <c r="G58" s="222">
        <v>44642</v>
      </c>
      <c r="H58" s="73" t="s">
        <v>1745</v>
      </c>
    </row>
    <row r="59" spans="2:8" x14ac:dyDescent="0.25">
      <c r="B59" s="73" t="s">
        <v>2377</v>
      </c>
      <c r="C59" s="73" t="s">
        <v>1751</v>
      </c>
      <c r="D59" s="73" t="s">
        <v>1924</v>
      </c>
      <c r="E59" s="73">
        <v>6</v>
      </c>
      <c r="F59" s="222">
        <v>44046</v>
      </c>
      <c r="G59" s="222">
        <v>44051</v>
      </c>
      <c r="H59" s="73" t="s">
        <v>1745</v>
      </c>
    </row>
    <row r="60" spans="2:8" x14ac:dyDescent="0.25">
      <c r="B60" s="73" t="s">
        <v>2377</v>
      </c>
      <c r="C60" s="73" t="s">
        <v>1751</v>
      </c>
      <c r="D60" s="73" t="s">
        <v>1925</v>
      </c>
      <c r="E60" s="73">
        <v>5</v>
      </c>
      <c r="F60" s="222">
        <v>44410</v>
      </c>
      <c r="G60" s="222">
        <v>44414</v>
      </c>
      <c r="H60" s="73" t="s">
        <v>1745</v>
      </c>
    </row>
    <row r="61" spans="2:8" x14ac:dyDescent="0.25">
      <c r="B61" s="73" t="s">
        <v>1926</v>
      </c>
      <c r="C61" s="73" t="s">
        <v>1743</v>
      </c>
      <c r="D61" s="73" t="s">
        <v>1818</v>
      </c>
      <c r="E61" s="73">
        <v>6</v>
      </c>
      <c r="F61" s="222">
        <v>44125</v>
      </c>
      <c r="G61" s="222">
        <v>44130</v>
      </c>
      <c r="H61" s="73" t="s">
        <v>1882</v>
      </c>
    </row>
    <row r="62" spans="2:8" x14ac:dyDescent="0.25">
      <c r="B62" s="73" t="s">
        <v>1926</v>
      </c>
      <c r="C62" s="73" t="s">
        <v>1749</v>
      </c>
      <c r="D62" s="73" t="s">
        <v>1818</v>
      </c>
      <c r="E62" s="73">
        <v>5</v>
      </c>
      <c r="F62" s="222">
        <v>44129</v>
      </c>
      <c r="G62" s="222">
        <v>44133</v>
      </c>
      <c r="H62" s="73" t="s">
        <v>1882</v>
      </c>
    </row>
    <row r="63" spans="2:8" x14ac:dyDescent="0.25">
      <c r="B63" s="73" t="s">
        <v>1926</v>
      </c>
      <c r="C63" s="73" t="s">
        <v>1751</v>
      </c>
      <c r="D63" s="73" t="s">
        <v>1818</v>
      </c>
      <c r="E63" s="73">
        <v>3</v>
      </c>
      <c r="F63" s="222">
        <v>44129</v>
      </c>
      <c r="G63" s="222">
        <v>44131</v>
      </c>
      <c r="H63" s="73" t="s">
        <v>1882</v>
      </c>
    </row>
    <row r="64" spans="2:8" x14ac:dyDescent="0.25">
      <c r="B64" s="73" t="s">
        <v>1926</v>
      </c>
      <c r="C64" s="73" t="s">
        <v>1743</v>
      </c>
      <c r="D64" s="73" t="s">
        <v>1818</v>
      </c>
      <c r="E64" s="73">
        <v>5</v>
      </c>
      <c r="F64" s="222">
        <v>44270</v>
      </c>
      <c r="G64" s="222">
        <v>44274</v>
      </c>
      <c r="H64" s="73" t="s">
        <v>1882</v>
      </c>
    </row>
    <row r="65" spans="2:8" x14ac:dyDescent="0.25">
      <c r="B65" s="73" t="s">
        <v>1926</v>
      </c>
      <c r="C65" s="73" t="s">
        <v>1749</v>
      </c>
      <c r="D65" s="73" t="s">
        <v>1818</v>
      </c>
      <c r="E65" s="73">
        <v>5</v>
      </c>
      <c r="F65" s="222">
        <v>44277</v>
      </c>
      <c r="G65" s="222">
        <v>44281</v>
      </c>
      <c r="H65" s="73" t="s">
        <v>1882</v>
      </c>
    </row>
    <row r="66" spans="2:8" x14ac:dyDescent="0.25">
      <c r="B66" s="73" t="s">
        <v>1926</v>
      </c>
      <c r="C66" s="73" t="s">
        <v>1751</v>
      </c>
      <c r="D66" s="73" t="s">
        <v>1927</v>
      </c>
      <c r="E66" s="73">
        <v>4</v>
      </c>
      <c r="F66" s="222">
        <v>44277</v>
      </c>
      <c r="G66" s="222">
        <v>44280</v>
      </c>
      <c r="H66" s="73" t="s">
        <v>1882</v>
      </c>
    </row>
    <row r="67" spans="2:8" x14ac:dyDescent="0.25">
      <c r="B67" s="73" t="s">
        <v>1926</v>
      </c>
      <c r="C67" s="73" t="s">
        <v>1743</v>
      </c>
      <c r="D67" s="73" t="s">
        <v>1818</v>
      </c>
      <c r="E67" s="73">
        <v>5</v>
      </c>
      <c r="F67" s="222">
        <v>44634</v>
      </c>
      <c r="G67" s="222">
        <v>44638</v>
      </c>
      <c r="H67" s="73" t="s">
        <v>1882</v>
      </c>
    </row>
    <row r="68" spans="2:8" x14ac:dyDescent="0.25">
      <c r="B68" s="73" t="s">
        <v>1926</v>
      </c>
      <c r="C68" s="73" t="s">
        <v>1749</v>
      </c>
      <c r="D68" s="73" t="s">
        <v>1818</v>
      </c>
      <c r="E68" s="73">
        <v>5</v>
      </c>
      <c r="F68" s="222">
        <v>44641</v>
      </c>
      <c r="G68" s="222">
        <v>44645</v>
      </c>
      <c r="H68" s="73" t="s">
        <v>1882</v>
      </c>
    </row>
    <row r="69" spans="2:8" x14ac:dyDescent="0.25">
      <c r="B69" s="73" t="s">
        <v>1926</v>
      </c>
      <c r="C69" s="73" t="s">
        <v>1751</v>
      </c>
      <c r="D69" s="73" t="s">
        <v>1927</v>
      </c>
      <c r="E69" s="73">
        <v>4</v>
      </c>
      <c r="F69" s="222">
        <v>44641</v>
      </c>
      <c r="G69" s="222">
        <v>44644</v>
      </c>
      <c r="H69" s="73" t="s">
        <v>1882</v>
      </c>
    </row>
    <row r="70" spans="2:8" x14ac:dyDescent="0.25">
      <c r="B70" s="73" t="s">
        <v>1928</v>
      </c>
      <c r="C70" s="73" t="s">
        <v>1751</v>
      </c>
      <c r="D70" s="73" t="s">
        <v>1929</v>
      </c>
      <c r="E70" s="73">
        <v>8</v>
      </c>
      <c r="F70" s="222">
        <v>44158</v>
      </c>
      <c r="G70" s="222">
        <v>44165</v>
      </c>
      <c r="H70" s="73" t="s">
        <v>1745</v>
      </c>
    </row>
    <row r="71" spans="2:8" x14ac:dyDescent="0.25">
      <c r="B71" s="73" t="s">
        <v>1928</v>
      </c>
      <c r="C71" s="73" t="s">
        <v>1749</v>
      </c>
      <c r="D71" s="73" t="s">
        <v>1806</v>
      </c>
      <c r="E71" s="73">
        <v>12</v>
      </c>
      <c r="F71" s="222">
        <v>44256</v>
      </c>
      <c r="G71" s="222">
        <v>44267</v>
      </c>
      <c r="H71" s="73" t="s">
        <v>1745</v>
      </c>
    </row>
    <row r="72" spans="2:8" x14ac:dyDescent="0.25">
      <c r="B72" s="73" t="s">
        <v>1928</v>
      </c>
      <c r="C72" s="73" t="s">
        <v>1743</v>
      </c>
      <c r="D72" s="73" t="s">
        <v>1930</v>
      </c>
      <c r="E72" s="73">
        <v>14</v>
      </c>
      <c r="F72" s="222">
        <v>44347</v>
      </c>
      <c r="G72" s="222">
        <v>44360</v>
      </c>
      <c r="H72" s="73" t="s">
        <v>1745</v>
      </c>
    </row>
    <row r="73" spans="2:8" x14ac:dyDescent="0.25">
      <c r="B73" s="73" t="s">
        <v>1928</v>
      </c>
      <c r="C73" s="73" t="s">
        <v>1749</v>
      </c>
      <c r="D73" s="73" t="s">
        <v>1931</v>
      </c>
      <c r="E73" s="73">
        <v>18</v>
      </c>
      <c r="F73" s="222">
        <v>44466</v>
      </c>
      <c r="G73" s="222">
        <v>44483</v>
      </c>
      <c r="H73" s="73" t="s">
        <v>1745</v>
      </c>
    </row>
    <row r="74" spans="2:8" x14ac:dyDescent="0.25">
      <c r="B74" s="73" t="s">
        <v>1928</v>
      </c>
      <c r="C74" s="73" t="s">
        <v>1751</v>
      </c>
      <c r="D74" s="73" t="s">
        <v>1932</v>
      </c>
      <c r="E74" s="73">
        <v>2</v>
      </c>
      <c r="F74" s="222">
        <v>44469</v>
      </c>
      <c r="G74" s="222">
        <v>44470</v>
      </c>
      <c r="H74" s="73" t="s">
        <v>1745</v>
      </c>
    </row>
    <row r="75" spans="2:8" x14ac:dyDescent="0.25">
      <c r="B75" s="73" t="s">
        <v>1928</v>
      </c>
      <c r="C75" s="73" t="s">
        <v>1743</v>
      </c>
      <c r="D75" s="73" t="s">
        <v>1806</v>
      </c>
      <c r="E75" s="73">
        <v>12</v>
      </c>
      <c r="F75" s="222">
        <v>44620</v>
      </c>
      <c r="G75" s="222">
        <v>44631</v>
      </c>
      <c r="H75" s="73" t="s">
        <v>1745</v>
      </c>
    </row>
    <row r="76" spans="2:8" x14ac:dyDescent="0.25">
      <c r="B76" s="73" t="s">
        <v>1933</v>
      </c>
      <c r="C76" s="73" t="s">
        <v>1751</v>
      </c>
      <c r="D76" s="73" t="s">
        <v>1929</v>
      </c>
      <c r="E76" s="73">
        <v>8</v>
      </c>
      <c r="F76" s="222">
        <v>44158</v>
      </c>
      <c r="G76" s="222">
        <v>44165</v>
      </c>
      <c r="H76" s="73" t="s">
        <v>1882</v>
      </c>
    </row>
    <row r="77" spans="2:8" x14ac:dyDescent="0.25">
      <c r="B77" s="73" t="s">
        <v>1933</v>
      </c>
      <c r="C77" s="73" t="s">
        <v>1751</v>
      </c>
      <c r="D77" s="73" t="s">
        <v>1934</v>
      </c>
      <c r="E77" s="73">
        <v>2</v>
      </c>
      <c r="F77" s="222">
        <v>44160</v>
      </c>
      <c r="G77" s="222">
        <v>44161</v>
      </c>
      <c r="H77" s="73" t="s">
        <v>1882</v>
      </c>
    </row>
    <row r="78" spans="2:8" x14ac:dyDescent="0.25">
      <c r="B78" s="73" t="s">
        <v>1933</v>
      </c>
      <c r="C78" s="73" t="s">
        <v>1743</v>
      </c>
      <c r="D78" s="73" t="s">
        <v>1788</v>
      </c>
      <c r="E78" s="73">
        <v>32</v>
      </c>
      <c r="F78" s="222">
        <v>44291</v>
      </c>
      <c r="G78" s="222">
        <v>44322</v>
      </c>
      <c r="H78" s="73" t="s">
        <v>1882</v>
      </c>
    </row>
    <row r="79" spans="2:8" x14ac:dyDescent="0.25">
      <c r="B79" s="73" t="s">
        <v>1933</v>
      </c>
      <c r="C79" s="73" t="s">
        <v>1749</v>
      </c>
      <c r="D79" s="73" t="s">
        <v>1787</v>
      </c>
      <c r="E79" s="73">
        <v>32</v>
      </c>
      <c r="F79" s="222">
        <v>44410</v>
      </c>
      <c r="G79" s="222">
        <v>44441</v>
      </c>
      <c r="H79" s="73" t="s">
        <v>1882</v>
      </c>
    </row>
    <row r="80" spans="2:8" x14ac:dyDescent="0.25">
      <c r="B80" s="73" t="s">
        <v>1933</v>
      </c>
      <c r="C80" s="73" t="s">
        <v>1743</v>
      </c>
      <c r="D80" s="73" t="s">
        <v>1788</v>
      </c>
      <c r="E80" s="73">
        <v>33</v>
      </c>
      <c r="F80" s="222">
        <v>44648</v>
      </c>
      <c r="G80" s="222">
        <v>44680</v>
      </c>
      <c r="H80" s="73" t="s">
        <v>1882</v>
      </c>
    </row>
    <row r="81" spans="2:8" x14ac:dyDescent="0.25">
      <c r="B81" s="73" t="s">
        <v>1935</v>
      </c>
      <c r="C81" s="73" t="s">
        <v>1751</v>
      </c>
      <c r="D81" s="73" t="s">
        <v>1936</v>
      </c>
      <c r="E81" s="73">
        <v>30</v>
      </c>
      <c r="F81" s="222">
        <v>44013</v>
      </c>
      <c r="G81" s="222">
        <v>44042</v>
      </c>
      <c r="H81" s="73" t="s">
        <v>1882</v>
      </c>
    </row>
    <row r="82" spans="2:8" x14ac:dyDescent="0.25">
      <c r="B82" s="73" t="s">
        <v>1937</v>
      </c>
      <c r="C82" s="73" t="s">
        <v>1751</v>
      </c>
      <c r="D82" s="73" t="s">
        <v>1936</v>
      </c>
      <c r="E82" s="73">
        <v>30</v>
      </c>
      <c r="F82" s="222">
        <v>44013</v>
      </c>
      <c r="G82" s="222">
        <v>44042</v>
      </c>
      <c r="H82" s="73" t="s">
        <v>1882</v>
      </c>
    </row>
    <row r="83" spans="2:8" x14ac:dyDescent="0.25">
      <c r="B83" s="73" t="s">
        <v>1938</v>
      </c>
      <c r="C83" s="73" t="s">
        <v>1751</v>
      </c>
      <c r="D83" s="73" t="s">
        <v>1936</v>
      </c>
      <c r="E83" s="73">
        <v>30</v>
      </c>
      <c r="F83" s="222">
        <v>44013</v>
      </c>
      <c r="G83" s="222">
        <v>44042</v>
      </c>
      <c r="H83" s="73" t="s">
        <v>1882</v>
      </c>
    </row>
    <row r="84" spans="2:8" x14ac:dyDescent="0.25">
      <c r="B84" s="73" t="s">
        <v>1935</v>
      </c>
      <c r="C84" s="73" t="s">
        <v>1751</v>
      </c>
      <c r="D84" s="73" t="s">
        <v>1936</v>
      </c>
      <c r="E84" s="73">
        <v>30</v>
      </c>
      <c r="F84" s="222">
        <v>44348</v>
      </c>
      <c r="G84" s="222">
        <v>44377</v>
      </c>
      <c r="H84" s="73" t="s">
        <v>1882</v>
      </c>
    </row>
    <row r="85" spans="2:8" x14ac:dyDescent="0.25">
      <c r="B85" s="73" t="s">
        <v>1937</v>
      </c>
      <c r="C85" s="73" t="s">
        <v>1751</v>
      </c>
      <c r="D85" s="73" t="s">
        <v>1936</v>
      </c>
      <c r="E85" s="73">
        <v>30</v>
      </c>
      <c r="F85" s="222">
        <v>44348</v>
      </c>
      <c r="G85" s="222">
        <v>44377</v>
      </c>
      <c r="H85" s="73" t="s">
        <v>1882</v>
      </c>
    </row>
    <row r="86" spans="2:8" x14ac:dyDescent="0.25">
      <c r="B86" s="73" t="s">
        <v>1938</v>
      </c>
      <c r="C86" s="73" t="s">
        <v>1751</v>
      </c>
      <c r="D86" s="73" t="s">
        <v>1936</v>
      </c>
      <c r="E86" s="73">
        <v>30</v>
      </c>
      <c r="F86" s="222">
        <v>44348</v>
      </c>
      <c r="G86" s="222">
        <v>44377</v>
      </c>
      <c r="H86" s="73" t="s">
        <v>1882</v>
      </c>
    </row>
    <row r="87" spans="2:8" x14ac:dyDescent="0.25">
      <c r="B87" s="73" t="s">
        <v>1939</v>
      </c>
      <c r="C87" s="73" t="s">
        <v>1751</v>
      </c>
      <c r="D87" s="73" t="s">
        <v>1940</v>
      </c>
      <c r="E87" s="73">
        <v>7</v>
      </c>
      <c r="F87" s="222">
        <v>44326</v>
      </c>
      <c r="G87" s="222">
        <v>44332</v>
      </c>
      <c r="H87" s="73" t="s">
        <v>1882</v>
      </c>
    </row>
    <row r="88" spans="2:8" x14ac:dyDescent="0.25">
      <c r="B88" s="73" t="s">
        <v>1941</v>
      </c>
      <c r="C88" s="73" t="s">
        <v>1751</v>
      </c>
      <c r="D88" s="73" t="s">
        <v>1942</v>
      </c>
      <c r="E88" s="73">
        <v>2</v>
      </c>
      <c r="F88" s="222">
        <v>44075</v>
      </c>
      <c r="G88" s="222">
        <v>44076</v>
      </c>
      <c r="H88" s="73" t="s">
        <v>1882</v>
      </c>
    </row>
    <row r="89" spans="2:8" x14ac:dyDescent="0.25">
      <c r="B89" s="73" t="s">
        <v>1943</v>
      </c>
      <c r="C89" s="73" t="s">
        <v>1751</v>
      </c>
      <c r="D89" s="73" t="s">
        <v>1942</v>
      </c>
      <c r="E89" s="73">
        <v>2</v>
      </c>
      <c r="F89" s="222">
        <v>44077</v>
      </c>
      <c r="G89" s="222">
        <v>44078</v>
      </c>
      <c r="H89" s="73" t="s">
        <v>1882</v>
      </c>
    </row>
    <row r="90" spans="2:8" x14ac:dyDescent="0.25">
      <c r="B90" s="73" t="s">
        <v>1944</v>
      </c>
      <c r="C90" s="73" t="s">
        <v>1751</v>
      </c>
      <c r="D90" s="73" t="s">
        <v>1942</v>
      </c>
      <c r="E90" s="73">
        <v>6</v>
      </c>
      <c r="F90" s="222">
        <v>44081</v>
      </c>
      <c r="G90" s="222">
        <v>44086</v>
      </c>
      <c r="H90" s="73" t="s">
        <v>1882</v>
      </c>
    </row>
    <row r="91" spans="2:8" x14ac:dyDescent="0.25">
      <c r="B91" s="73" t="s">
        <v>1945</v>
      </c>
      <c r="C91" s="73" t="s">
        <v>1743</v>
      </c>
      <c r="D91" s="73" t="s">
        <v>1946</v>
      </c>
      <c r="E91" s="73">
        <v>10</v>
      </c>
      <c r="F91" s="222">
        <v>44160</v>
      </c>
      <c r="G91" s="222">
        <v>44169</v>
      </c>
      <c r="H91" s="73" t="s">
        <v>1745</v>
      </c>
    </row>
    <row r="92" spans="2:8" x14ac:dyDescent="0.25">
      <c r="B92" s="73" t="s">
        <v>1947</v>
      </c>
      <c r="C92" s="73" t="s">
        <v>1749</v>
      </c>
      <c r="D92" s="73" t="s">
        <v>1946</v>
      </c>
      <c r="E92" s="73">
        <v>9</v>
      </c>
      <c r="F92" s="222">
        <v>44139</v>
      </c>
      <c r="G92" s="222">
        <v>44147</v>
      </c>
      <c r="H92" s="73" t="s">
        <v>1745</v>
      </c>
    </row>
    <row r="93" spans="2:8" x14ac:dyDescent="0.25">
      <c r="B93" s="73" t="s">
        <v>1948</v>
      </c>
      <c r="C93" s="73" t="s">
        <v>1778</v>
      </c>
      <c r="D93" s="73" t="s">
        <v>1946</v>
      </c>
      <c r="E93" s="73">
        <v>9</v>
      </c>
      <c r="F93" s="222">
        <v>44175</v>
      </c>
      <c r="G93" s="222">
        <v>44183</v>
      </c>
      <c r="H93" s="73" t="s">
        <v>1745</v>
      </c>
    </row>
    <row r="94" spans="2:8" x14ac:dyDescent="0.25">
      <c r="B94" s="73" t="s">
        <v>1945</v>
      </c>
      <c r="C94" s="73" t="s">
        <v>1743</v>
      </c>
      <c r="D94" s="73" t="s">
        <v>1946</v>
      </c>
      <c r="E94" s="73">
        <v>14</v>
      </c>
      <c r="F94" s="222">
        <v>44411</v>
      </c>
      <c r="G94" s="222">
        <v>44424</v>
      </c>
      <c r="H94" s="73" t="s">
        <v>1745</v>
      </c>
    </row>
    <row r="95" spans="2:8" x14ac:dyDescent="0.25">
      <c r="B95" s="73" t="s">
        <v>1947</v>
      </c>
      <c r="C95" s="73" t="s">
        <v>1749</v>
      </c>
      <c r="D95" s="73" t="s">
        <v>1949</v>
      </c>
      <c r="E95" s="73">
        <v>20</v>
      </c>
      <c r="F95" s="222">
        <v>44272</v>
      </c>
      <c r="G95" s="222">
        <v>44291</v>
      </c>
      <c r="H95" s="73" t="s">
        <v>1745</v>
      </c>
    </row>
    <row r="96" spans="2:8" x14ac:dyDescent="0.25">
      <c r="B96" s="73" t="s">
        <v>1950</v>
      </c>
      <c r="C96" s="73" t="s">
        <v>1746</v>
      </c>
      <c r="D96" s="73" t="s">
        <v>1946</v>
      </c>
      <c r="E96" s="73">
        <v>14</v>
      </c>
      <c r="F96" s="222">
        <v>44440</v>
      </c>
      <c r="G96" s="222">
        <v>44453</v>
      </c>
      <c r="H96" s="73" t="s">
        <v>1745</v>
      </c>
    </row>
    <row r="97" spans="2:8" x14ac:dyDescent="0.25">
      <c r="B97" s="73" t="s">
        <v>1950</v>
      </c>
      <c r="C97" s="73" t="s">
        <v>1746</v>
      </c>
      <c r="D97" s="73" t="s">
        <v>1951</v>
      </c>
      <c r="E97" s="73">
        <v>10</v>
      </c>
      <c r="F97" s="222">
        <v>44257</v>
      </c>
      <c r="G97" s="222">
        <v>44266</v>
      </c>
      <c r="H97" s="73" t="s">
        <v>1745</v>
      </c>
    </row>
    <row r="98" spans="2:8" x14ac:dyDescent="0.25">
      <c r="B98" s="73" t="s">
        <v>1952</v>
      </c>
      <c r="C98" s="73" t="s">
        <v>1746</v>
      </c>
      <c r="D98" s="73" t="s">
        <v>1953</v>
      </c>
      <c r="E98" s="73">
        <v>55</v>
      </c>
      <c r="F98" s="222">
        <v>44480</v>
      </c>
      <c r="G98" s="222">
        <v>44534</v>
      </c>
      <c r="H98" s="73" t="s">
        <v>1745</v>
      </c>
    </row>
    <row r="99" spans="2:8" x14ac:dyDescent="0.25">
      <c r="B99" s="73" t="s">
        <v>1948</v>
      </c>
      <c r="C99" s="73" t="s">
        <v>1778</v>
      </c>
      <c r="D99" s="73" t="s">
        <v>1949</v>
      </c>
      <c r="E99" s="73">
        <v>19</v>
      </c>
      <c r="F99" s="222">
        <v>44425</v>
      </c>
      <c r="G99" s="222">
        <v>44443</v>
      </c>
      <c r="H99" s="73" t="s">
        <v>1745</v>
      </c>
    </row>
    <row r="100" spans="2:8" x14ac:dyDescent="0.25">
      <c r="B100" s="73" t="s">
        <v>1948</v>
      </c>
      <c r="C100" s="73" t="s">
        <v>1778</v>
      </c>
      <c r="D100" s="73" t="s">
        <v>1951</v>
      </c>
      <c r="E100" s="73">
        <v>10</v>
      </c>
      <c r="F100" s="222">
        <v>44539</v>
      </c>
      <c r="G100" s="222">
        <v>44548</v>
      </c>
      <c r="H100" s="73" t="s">
        <v>1745</v>
      </c>
    </row>
    <row r="101" spans="2:8" x14ac:dyDescent="0.25">
      <c r="B101" s="73" t="s">
        <v>1945</v>
      </c>
      <c r="C101" s="73" t="s">
        <v>1743</v>
      </c>
      <c r="D101" s="73" t="s">
        <v>1954</v>
      </c>
      <c r="E101" s="73">
        <v>3</v>
      </c>
      <c r="F101" s="222">
        <v>44593</v>
      </c>
      <c r="G101" s="222">
        <v>44595</v>
      </c>
      <c r="H101" s="73" t="s">
        <v>1745</v>
      </c>
    </row>
    <row r="102" spans="2:8" x14ac:dyDescent="0.25">
      <c r="B102" s="73" t="s">
        <v>1950</v>
      </c>
      <c r="C102" s="73" t="s">
        <v>1746</v>
      </c>
      <c r="D102" s="73" t="s">
        <v>1951</v>
      </c>
      <c r="E102" s="73">
        <v>10</v>
      </c>
      <c r="F102" s="222">
        <v>44628</v>
      </c>
      <c r="G102" s="222">
        <v>44637</v>
      </c>
      <c r="H102" s="73" t="s">
        <v>1745</v>
      </c>
    </row>
    <row r="103" spans="2:8" x14ac:dyDescent="0.25">
      <c r="B103" s="73" t="s">
        <v>1955</v>
      </c>
      <c r="C103" s="73" t="s">
        <v>1956</v>
      </c>
      <c r="D103" s="73" t="s">
        <v>1833</v>
      </c>
      <c r="E103" s="73">
        <v>15</v>
      </c>
      <c r="F103" s="222">
        <v>44206</v>
      </c>
      <c r="G103" s="222">
        <v>44220</v>
      </c>
      <c r="H103" s="73" t="s">
        <v>1764</v>
      </c>
    </row>
    <row r="104" spans="2:8" x14ac:dyDescent="0.25">
      <c r="B104" s="73" t="s">
        <v>1957</v>
      </c>
      <c r="C104" s="73" t="s">
        <v>1958</v>
      </c>
      <c r="D104" s="73" t="s">
        <v>1959</v>
      </c>
      <c r="E104" s="73">
        <v>55</v>
      </c>
      <c r="F104" s="222">
        <v>44255</v>
      </c>
      <c r="G104" s="222">
        <v>44309</v>
      </c>
      <c r="H104" s="73" t="s">
        <v>1764</v>
      </c>
    </row>
    <row r="105" spans="2:8" x14ac:dyDescent="0.25">
      <c r="B105" s="73" t="s">
        <v>1960</v>
      </c>
      <c r="C105" s="73" t="s">
        <v>1961</v>
      </c>
      <c r="D105" s="73" t="s">
        <v>1801</v>
      </c>
      <c r="E105" s="73">
        <v>25</v>
      </c>
      <c r="F105" s="222">
        <v>44108</v>
      </c>
      <c r="G105" s="222">
        <v>44132</v>
      </c>
      <c r="H105" s="73" t="s">
        <v>1764</v>
      </c>
    </row>
    <row r="106" spans="2:8" x14ac:dyDescent="0.25">
      <c r="B106" s="73" t="s">
        <v>1960</v>
      </c>
      <c r="C106" s="73" t="s">
        <v>1961</v>
      </c>
      <c r="D106" s="73" t="s">
        <v>1962</v>
      </c>
      <c r="E106" s="73">
        <v>12</v>
      </c>
      <c r="F106" s="222">
        <v>44378</v>
      </c>
      <c r="G106" s="222">
        <v>44389</v>
      </c>
      <c r="H106" s="73" t="s">
        <v>1764</v>
      </c>
    </row>
    <row r="107" spans="2:8" x14ac:dyDescent="0.25">
      <c r="B107" s="73" t="s">
        <v>1963</v>
      </c>
      <c r="C107" s="73" t="s">
        <v>1964</v>
      </c>
      <c r="D107" s="73" t="s">
        <v>1832</v>
      </c>
      <c r="E107" s="73">
        <v>20</v>
      </c>
      <c r="F107" s="222">
        <v>44129</v>
      </c>
      <c r="G107" s="222">
        <v>44148</v>
      </c>
      <c r="H107" s="73" t="s">
        <v>1764</v>
      </c>
    </row>
    <row r="108" spans="2:8" x14ac:dyDescent="0.25">
      <c r="B108" s="73" t="s">
        <v>1963</v>
      </c>
      <c r="C108" s="73" t="s">
        <v>1965</v>
      </c>
      <c r="D108" s="73" t="s">
        <v>1966</v>
      </c>
      <c r="E108" s="73">
        <v>50</v>
      </c>
      <c r="F108" s="222">
        <v>44395</v>
      </c>
      <c r="G108" s="222">
        <v>44444</v>
      </c>
      <c r="H108" s="73" t="s">
        <v>1764</v>
      </c>
    </row>
    <row r="109" spans="2:8" x14ac:dyDescent="0.25">
      <c r="B109" s="73" t="s">
        <v>1967</v>
      </c>
      <c r="C109" s="73" t="s">
        <v>1968</v>
      </c>
      <c r="D109" s="73" t="s">
        <v>1808</v>
      </c>
      <c r="E109" s="73">
        <v>20</v>
      </c>
      <c r="F109" s="222">
        <v>44150</v>
      </c>
      <c r="G109" s="222">
        <v>44169</v>
      </c>
      <c r="H109" s="73" t="s">
        <v>1764</v>
      </c>
    </row>
    <row r="110" spans="2:8" x14ac:dyDescent="0.25">
      <c r="B110" s="73" t="s">
        <v>1963</v>
      </c>
      <c r="C110" s="73" t="s">
        <v>1969</v>
      </c>
      <c r="D110" s="73" t="s">
        <v>1833</v>
      </c>
      <c r="E110" s="73">
        <v>15</v>
      </c>
      <c r="F110" s="222">
        <v>44340</v>
      </c>
      <c r="G110" s="222">
        <v>44354</v>
      </c>
      <c r="H110" s="73" t="s">
        <v>1745</v>
      </c>
    </row>
    <row r="111" spans="2:8" x14ac:dyDescent="0.25">
      <c r="B111" s="73" t="s">
        <v>1967</v>
      </c>
      <c r="C111" s="73" t="s">
        <v>1970</v>
      </c>
      <c r="D111" s="73" t="s">
        <v>1833</v>
      </c>
      <c r="E111" s="73">
        <v>15</v>
      </c>
      <c r="F111" s="222">
        <v>44058</v>
      </c>
      <c r="G111" s="222">
        <v>44072</v>
      </c>
      <c r="H111" s="73" t="s">
        <v>1745</v>
      </c>
    </row>
    <row r="112" spans="2:8" x14ac:dyDescent="0.25">
      <c r="B112" s="73" t="s">
        <v>1967</v>
      </c>
      <c r="C112" s="73" t="s">
        <v>1971</v>
      </c>
      <c r="D112" s="73" t="s">
        <v>1833</v>
      </c>
      <c r="E112" s="73">
        <v>10</v>
      </c>
      <c r="F112" s="222">
        <v>44144</v>
      </c>
      <c r="G112" s="222">
        <v>44153</v>
      </c>
      <c r="H112" s="73" t="s">
        <v>1745</v>
      </c>
    </row>
    <row r="113" spans="2:8" x14ac:dyDescent="0.25">
      <c r="B113" s="73" t="s">
        <v>1973</v>
      </c>
      <c r="C113" s="73" t="s">
        <v>1975</v>
      </c>
      <c r="D113" s="73" t="s">
        <v>1760</v>
      </c>
      <c r="E113" s="73">
        <v>12</v>
      </c>
      <c r="F113" s="222">
        <v>44046</v>
      </c>
      <c r="G113" s="222">
        <v>44057</v>
      </c>
      <c r="H113" s="73" t="s">
        <v>1745</v>
      </c>
    </row>
    <row r="114" spans="2:8" x14ac:dyDescent="0.25">
      <c r="B114" s="73" t="s">
        <v>699</v>
      </c>
      <c r="C114" s="73" t="s">
        <v>1976</v>
      </c>
      <c r="D114" s="73" t="s">
        <v>1977</v>
      </c>
      <c r="E114" s="73">
        <v>7</v>
      </c>
      <c r="F114" s="222">
        <v>44057</v>
      </c>
      <c r="G114" s="222">
        <v>44063</v>
      </c>
      <c r="H114" s="73" t="s">
        <v>1745</v>
      </c>
    </row>
    <row r="115" spans="2:8" x14ac:dyDescent="0.25">
      <c r="B115" s="73" t="s">
        <v>699</v>
      </c>
      <c r="C115" s="73" t="s">
        <v>1976</v>
      </c>
      <c r="D115" s="73" t="s">
        <v>1776</v>
      </c>
      <c r="E115" s="73">
        <v>7</v>
      </c>
      <c r="F115" s="222">
        <v>44078</v>
      </c>
      <c r="G115" s="222">
        <v>44084</v>
      </c>
      <c r="H115" s="73" t="s">
        <v>1745</v>
      </c>
    </row>
    <row r="116" spans="2:8" x14ac:dyDescent="0.25">
      <c r="B116" s="73" t="s">
        <v>1973</v>
      </c>
      <c r="C116" s="73" t="s">
        <v>1978</v>
      </c>
      <c r="D116" s="73" t="s">
        <v>1760</v>
      </c>
      <c r="E116" s="73">
        <v>12</v>
      </c>
      <c r="F116" s="222">
        <v>44102</v>
      </c>
      <c r="G116" s="222">
        <v>44113</v>
      </c>
      <c r="H116" s="73" t="s">
        <v>1745</v>
      </c>
    </row>
    <row r="117" spans="2:8" x14ac:dyDescent="0.25">
      <c r="B117" s="73" t="s">
        <v>1973</v>
      </c>
      <c r="C117" s="73" t="s">
        <v>1979</v>
      </c>
      <c r="D117" s="73" t="s">
        <v>1760</v>
      </c>
      <c r="E117" s="73">
        <v>12</v>
      </c>
      <c r="F117" s="222">
        <v>44130</v>
      </c>
      <c r="G117" s="222">
        <v>44141</v>
      </c>
      <c r="H117" s="73" t="s">
        <v>1745</v>
      </c>
    </row>
    <row r="118" spans="2:8" x14ac:dyDescent="0.25">
      <c r="B118" s="73" t="s">
        <v>2378</v>
      </c>
      <c r="C118" s="73" t="s">
        <v>1972</v>
      </c>
      <c r="D118" s="73" t="s">
        <v>1777</v>
      </c>
      <c r="E118" s="73">
        <v>7</v>
      </c>
      <c r="F118" s="222">
        <v>44127</v>
      </c>
      <c r="G118" s="222">
        <v>44133</v>
      </c>
      <c r="H118" s="73" t="s">
        <v>1745</v>
      </c>
    </row>
    <row r="119" spans="2:8" x14ac:dyDescent="0.25">
      <c r="B119" s="73" t="s">
        <v>1973</v>
      </c>
      <c r="C119" s="73" t="s">
        <v>1980</v>
      </c>
      <c r="D119" s="73" t="s">
        <v>1760</v>
      </c>
      <c r="E119" s="73">
        <v>12</v>
      </c>
      <c r="F119" s="222">
        <v>44151</v>
      </c>
      <c r="G119" s="222">
        <v>44162</v>
      </c>
      <c r="H119" s="73" t="s">
        <v>1745</v>
      </c>
    </row>
    <row r="120" spans="2:8" x14ac:dyDescent="0.25">
      <c r="B120" s="73" t="s">
        <v>1973</v>
      </c>
      <c r="C120" s="73" t="s">
        <v>1981</v>
      </c>
      <c r="D120" s="73" t="s">
        <v>1760</v>
      </c>
      <c r="E120" s="73">
        <v>12</v>
      </c>
      <c r="F120" s="222">
        <v>44172</v>
      </c>
      <c r="G120" s="222">
        <v>44183</v>
      </c>
      <c r="H120" s="73" t="s">
        <v>1745</v>
      </c>
    </row>
    <row r="121" spans="2:8" x14ac:dyDescent="0.25">
      <c r="B121" s="73" t="s">
        <v>1973</v>
      </c>
      <c r="C121" s="73" t="s">
        <v>1982</v>
      </c>
      <c r="D121" s="73" t="s">
        <v>1760</v>
      </c>
      <c r="E121" s="73">
        <v>12</v>
      </c>
      <c r="F121" s="222">
        <v>44235</v>
      </c>
      <c r="G121" s="222">
        <v>44246</v>
      </c>
      <c r="H121" s="73" t="s">
        <v>1745</v>
      </c>
    </row>
    <row r="122" spans="2:8" x14ac:dyDescent="0.25">
      <c r="B122" s="73" t="s">
        <v>1973</v>
      </c>
      <c r="C122" s="73" t="s">
        <v>1983</v>
      </c>
      <c r="D122" s="73" t="s">
        <v>1760</v>
      </c>
      <c r="E122" s="73">
        <v>12</v>
      </c>
      <c r="F122" s="222">
        <v>44263</v>
      </c>
      <c r="G122" s="222">
        <v>44274</v>
      </c>
      <c r="H122" s="73" t="s">
        <v>1745</v>
      </c>
    </row>
    <row r="123" spans="2:8" x14ac:dyDescent="0.25">
      <c r="B123" s="73" t="s">
        <v>1973</v>
      </c>
      <c r="C123" s="73" t="s">
        <v>1984</v>
      </c>
      <c r="D123" s="73" t="s">
        <v>1760</v>
      </c>
      <c r="E123" s="73">
        <v>12</v>
      </c>
      <c r="F123" s="222">
        <v>44298</v>
      </c>
      <c r="G123" s="222">
        <v>44309</v>
      </c>
      <c r="H123" s="73" t="s">
        <v>1745</v>
      </c>
    </row>
    <row r="124" spans="2:8" x14ac:dyDescent="0.25">
      <c r="B124" s="73" t="s">
        <v>2378</v>
      </c>
      <c r="C124" s="73" t="s">
        <v>1972</v>
      </c>
      <c r="D124" s="73" t="s">
        <v>1775</v>
      </c>
      <c r="E124" s="73">
        <v>7</v>
      </c>
      <c r="F124" s="222">
        <v>44323</v>
      </c>
      <c r="G124" s="222">
        <v>44329</v>
      </c>
      <c r="H124" s="73" t="s">
        <v>1745</v>
      </c>
    </row>
    <row r="125" spans="2:8" x14ac:dyDescent="0.25">
      <c r="B125" s="73" t="s">
        <v>1973</v>
      </c>
      <c r="C125" s="73" t="s">
        <v>1974</v>
      </c>
      <c r="D125" s="73" t="s">
        <v>1760</v>
      </c>
      <c r="E125" s="73">
        <v>12</v>
      </c>
      <c r="F125" s="222">
        <v>44333</v>
      </c>
      <c r="G125" s="222">
        <v>44344</v>
      </c>
      <c r="H125" s="73" t="s">
        <v>1745</v>
      </c>
    </row>
    <row r="126" spans="2:8" x14ac:dyDescent="0.25">
      <c r="B126" s="73" t="s">
        <v>1973</v>
      </c>
      <c r="C126" s="73" t="s">
        <v>1975</v>
      </c>
      <c r="D126" s="73" t="s">
        <v>1760</v>
      </c>
      <c r="E126" s="73">
        <v>12</v>
      </c>
      <c r="F126" s="222">
        <v>44347</v>
      </c>
      <c r="G126" s="222">
        <v>44358</v>
      </c>
      <c r="H126" s="73" t="s">
        <v>1745</v>
      </c>
    </row>
    <row r="127" spans="2:8" x14ac:dyDescent="0.25">
      <c r="B127" s="73" t="s">
        <v>2378</v>
      </c>
      <c r="C127" s="73" t="s">
        <v>1976</v>
      </c>
      <c r="D127" s="73" t="s">
        <v>1977</v>
      </c>
      <c r="E127" s="73">
        <v>7</v>
      </c>
      <c r="F127" s="222">
        <v>44358</v>
      </c>
      <c r="G127" s="222">
        <v>44364</v>
      </c>
      <c r="H127" s="73" t="s">
        <v>1745</v>
      </c>
    </row>
    <row r="128" spans="2:8" x14ac:dyDescent="0.25">
      <c r="B128" s="73" t="s">
        <v>1957</v>
      </c>
      <c r="C128" s="73" t="s">
        <v>1958</v>
      </c>
      <c r="D128" s="73" t="s">
        <v>1833</v>
      </c>
      <c r="E128" s="73">
        <v>25</v>
      </c>
      <c r="F128" s="222">
        <v>44083</v>
      </c>
      <c r="G128" s="222">
        <v>44107</v>
      </c>
      <c r="H128" s="73" t="s">
        <v>1764</v>
      </c>
    </row>
    <row r="129" spans="2:8" x14ac:dyDescent="0.25">
      <c r="B129" s="73" t="s">
        <v>1955</v>
      </c>
      <c r="C129" s="73" t="s">
        <v>1956</v>
      </c>
      <c r="D129" s="73" t="s">
        <v>1985</v>
      </c>
      <c r="E129" s="73">
        <v>55</v>
      </c>
      <c r="F129" s="222">
        <v>44619</v>
      </c>
      <c r="G129" s="222">
        <v>44673</v>
      </c>
      <c r="H129" s="73" t="s">
        <v>1764</v>
      </c>
    </row>
    <row r="130" spans="2:8" x14ac:dyDescent="0.25">
      <c r="B130" s="73" t="s">
        <v>1963</v>
      </c>
      <c r="C130" s="73" t="s">
        <v>1986</v>
      </c>
      <c r="D130" s="73" t="s">
        <v>1987</v>
      </c>
      <c r="E130" s="73">
        <v>15</v>
      </c>
      <c r="F130" s="222">
        <v>44360</v>
      </c>
      <c r="G130" s="222">
        <v>44374</v>
      </c>
      <c r="H130" s="73" t="s">
        <v>1745</v>
      </c>
    </row>
    <row r="131" spans="2:8" x14ac:dyDescent="0.25">
      <c r="B131" s="73" t="s">
        <v>1967</v>
      </c>
      <c r="C131" s="73" t="s">
        <v>1968</v>
      </c>
      <c r="D131" s="73" t="s">
        <v>1988</v>
      </c>
      <c r="E131" s="73">
        <v>15</v>
      </c>
      <c r="F131" s="222">
        <v>44465</v>
      </c>
      <c r="G131" s="222">
        <v>44479</v>
      </c>
      <c r="H131" s="73" t="s">
        <v>1764</v>
      </c>
    </row>
    <row r="132" spans="2:8" x14ac:dyDescent="0.25">
      <c r="B132" s="73" t="s">
        <v>1973</v>
      </c>
      <c r="C132" s="73" t="s">
        <v>1979</v>
      </c>
      <c r="D132" s="73" t="s">
        <v>1760</v>
      </c>
      <c r="E132" s="73">
        <v>12</v>
      </c>
      <c r="F132" s="222">
        <v>44410</v>
      </c>
      <c r="G132" s="222">
        <v>44421</v>
      </c>
      <c r="H132" s="73" t="s">
        <v>1745</v>
      </c>
    </row>
    <row r="133" spans="2:8" x14ac:dyDescent="0.25">
      <c r="B133" s="73" t="s">
        <v>1973</v>
      </c>
      <c r="C133" s="73" t="s">
        <v>1982</v>
      </c>
      <c r="D133" s="73" t="s">
        <v>1760</v>
      </c>
      <c r="E133" s="73">
        <v>12</v>
      </c>
      <c r="F133" s="222">
        <v>44599</v>
      </c>
      <c r="G133" s="222">
        <v>44610</v>
      </c>
      <c r="H133" s="73" t="s">
        <v>1745</v>
      </c>
    </row>
    <row r="134" spans="2:8" x14ac:dyDescent="0.25">
      <c r="B134" s="73" t="s">
        <v>1973</v>
      </c>
      <c r="C134" s="73" t="s">
        <v>1983</v>
      </c>
      <c r="D134" s="73" t="s">
        <v>1760</v>
      </c>
      <c r="E134" s="73">
        <v>12</v>
      </c>
      <c r="F134" s="222">
        <v>44627</v>
      </c>
      <c r="G134" s="222">
        <v>44638</v>
      </c>
      <c r="H134" s="73" t="s">
        <v>1745</v>
      </c>
    </row>
    <row r="135" spans="2:8" x14ac:dyDescent="0.25">
      <c r="B135" s="73" t="s">
        <v>1973</v>
      </c>
      <c r="C135" s="73" t="s">
        <v>1981</v>
      </c>
      <c r="D135" s="73" t="s">
        <v>1760</v>
      </c>
      <c r="E135" s="73">
        <v>12</v>
      </c>
      <c r="F135" s="222">
        <v>44522</v>
      </c>
      <c r="G135" s="222">
        <v>44533</v>
      </c>
      <c r="H135" s="73" t="s">
        <v>1745</v>
      </c>
    </row>
    <row r="136" spans="2:8" x14ac:dyDescent="0.25">
      <c r="B136" s="73" t="s">
        <v>1973</v>
      </c>
      <c r="C136" s="73" t="s">
        <v>1978</v>
      </c>
      <c r="D136" s="73" t="s">
        <v>1760</v>
      </c>
      <c r="E136" s="73">
        <v>12</v>
      </c>
      <c r="F136" s="222">
        <v>44466</v>
      </c>
      <c r="G136" s="222">
        <v>44477</v>
      </c>
      <c r="H136" s="73" t="s">
        <v>1745</v>
      </c>
    </row>
    <row r="137" spans="2:8" x14ac:dyDescent="0.25">
      <c r="B137" s="73" t="s">
        <v>1973</v>
      </c>
      <c r="C137" s="73" t="s">
        <v>1984</v>
      </c>
      <c r="D137" s="73" t="s">
        <v>1760</v>
      </c>
      <c r="E137" s="73">
        <v>12</v>
      </c>
      <c r="F137" s="222">
        <v>44641</v>
      </c>
      <c r="G137" s="222">
        <v>44652</v>
      </c>
      <c r="H137" s="73" t="s">
        <v>1745</v>
      </c>
    </row>
    <row r="138" spans="2:8" x14ac:dyDescent="0.25">
      <c r="B138" s="73" t="s">
        <v>1973</v>
      </c>
      <c r="C138" s="73" t="s">
        <v>1980</v>
      </c>
      <c r="D138" s="73" t="s">
        <v>1760</v>
      </c>
      <c r="E138" s="73">
        <v>12</v>
      </c>
      <c r="F138" s="222">
        <v>44487</v>
      </c>
      <c r="G138" s="222">
        <v>44498</v>
      </c>
      <c r="H138" s="73" t="s">
        <v>1745</v>
      </c>
    </row>
    <row r="139" spans="2:8" x14ac:dyDescent="0.25">
      <c r="B139" s="73" t="s">
        <v>2378</v>
      </c>
      <c r="C139" s="73" t="s">
        <v>1976</v>
      </c>
      <c r="D139" s="73" t="s">
        <v>1977</v>
      </c>
      <c r="E139" s="73">
        <v>7</v>
      </c>
      <c r="F139" s="222">
        <v>44379</v>
      </c>
      <c r="G139" s="222">
        <v>44385</v>
      </c>
      <c r="H139" s="73" t="s">
        <v>1745</v>
      </c>
    </row>
    <row r="140" spans="2:8" x14ac:dyDescent="0.25">
      <c r="B140" s="73" t="s">
        <v>2378</v>
      </c>
      <c r="C140" s="73" t="s">
        <v>1972</v>
      </c>
      <c r="D140" s="73" t="s">
        <v>1775</v>
      </c>
      <c r="E140" s="73">
        <v>7</v>
      </c>
      <c r="F140" s="222">
        <v>44428</v>
      </c>
      <c r="G140" s="222">
        <v>44434</v>
      </c>
      <c r="H140" s="73" t="s">
        <v>1745</v>
      </c>
    </row>
    <row r="141" spans="2:8" x14ac:dyDescent="0.25">
      <c r="B141" s="73" t="s">
        <v>1955</v>
      </c>
      <c r="C141" s="73" t="s">
        <v>1956</v>
      </c>
      <c r="D141" s="73" t="s">
        <v>1833</v>
      </c>
      <c r="E141" s="73">
        <v>15</v>
      </c>
      <c r="F141" s="222">
        <v>44318</v>
      </c>
      <c r="G141" s="222">
        <v>44332</v>
      </c>
      <c r="H141" s="73" t="s">
        <v>1764</v>
      </c>
    </row>
    <row r="142" spans="2:8" x14ac:dyDescent="0.25">
      <c r="B142" s="73" t="s">
        <v>1955</v>
      </c>
      <c r="C142" s="73" t="s">
        <v>1956</v>
      </c>
      <c r="D142" s="73" t="s">
        <v>1833</v>
      </c>
      <c r="E142" s="73">
        <v>15</v>
      </c>
      <c r="F142" s="222">
        <v>44486</v>
      </c>
      <c r="G142" s="222">
        <v>44500</v>
      </c>
      <c r="H142" s="73" t="s">
        <v>1764</v>
      </c>
    </row>
    <row r="143" spans="2:8" x14ac:dyDescent="0.25">
      <c r="B143" s="73" t="s">
        <v>1989</v>
      </c>
      <c r="C143" s="73" t="s">
        <v>1751</v>
      </c>
      <c r="D143" s="73" t="s">
        <v>1990</v>
      </c>
      <c r="E143" s="73">
        <v>2</v>
      </c>
      <c r="F143" s="222">
        <v>44081</v>
      </c>
      <c r="G143" s="222">
        <v>44082</v>
      </c>
      <c r="H143" s="73" t="s">
        <v>1882</v>
      </c>
    </row>
    <row r="144" spans="2:8" x14ac:dyDescent="0.25">
      <c r="B144" s="73" t="s">
        <v>1991</v>
      </c>
      <c r="C144" s="73" t="s">
        <v>1992</v>
      </c>
      <c r="D144" s="73" t="s">
        <v>1820</v>
      </c>
      <c r="E144" s="73">
        <v>14</v>
      </c>
      <c r="F144" s="222">
        <v>44165</v>
      </c>
      <c r="G144" s="222">
        <v>44178</v>
      </c>
      <c r="H144" s="73" t="s">
        <v>1745</v>
      </c>
    </row>
    <row r="145" spans="2:8" x14ac:dyDescent="0.25">
      <c r="B145" s="73" t="s">
        <v>1991</v>
      </c>
      <c r="C145" s="73" t="s">
        <v>1993</v>
      </c>
      <c r="D145" s="73" t="s">
        <v>1820</v>
      </c>
      <c r="E145" s="73">
        <v>14</v>
      </c>
      <c r="F145" s="222">
        <v>44165</v>
      </c>
      <c r="G145" s="222">
        <v>44178</v>
      </c>
      <c r="H145" s="73" t="s">
        <v>1745</v>
      </c>
    </row>
    <row r="146" spans="2:8" x14ac:dyDescent="0.25">
      <c r="B146" s="73" t="s">
        <v>1991</v>
      </c>
      <c r="C146" s="73" t="s">
        <v>1994</v>
      </c>
      <c r="D146" s="73" t="s">
        <v>1820</v>
      </c>
      <c r="E146" s="73">
        <v>14</v>
      </c>
      <c r="F146" s="222">
        <v>44165</v>
      </c>
      <c r="G146" s="222">
        <v>44178</v>
      </c>
      <c r="H146" s="73" t="s">
        <v>1745</v>
      </c>
    </row>
    <row r="147" spans="2:8" x14ac:dyDescent="0.25">
      <c r="B147" s="73" t="s">
        <v>1991</v>
      </c>
      <c r="C147" s="73" t="s">
        <v>1995</v>
      </c>
      <c r="D147" s="73" t="s">
        <v>1821</v>
      </c>
      <c r="E147" s="73">
        <v>17</v>
      </c>
      <c r="F147" s="222">
        <v>44139</v>
      </c>
      <c r="G147" s="222">
        <v>44155</v>
      </c>
      <c r="H147" s="73" t="s">
        <v>1745</v>
      </c>
    </row>
    <row r="148" spans="2:8" x14ac:dyDescent="0.25">
      <c r="B148" s="73" t="s">
        <v>1991</v>
      </c>
      <c r="C148" s="73" t="s">
        <v>1996</v>
      </c>
      <c r="D148" s="73" t="s">
        <v>1821</v>
      </c>
      <c r="E148" s="73">
        <v>17</v>
      </c>
      <c r="F148" s="222">
        <v>44139</v>
      </c>
      <c r="G148" s="222">
        <v>44155</v>
      </c>
      <c r="H148" s="73" t="s">
        <v>1745</v>
      </c>
    </row>
    <row r="149" spans="2:8" x14ac:dyDescent="0.25">
      <c r="B149" s="73" t="s">
        <v>1991</v>
      </c>
      <c r="C149" s="73" t="s">
        <v>1997</v>
      </c>
      <c r="D149" s="73" t="s">
        <v>1821</v>
      </c>
      <c r="E149" s="73">
        <v>17</v>
      </c>
      <c r="F149" s="222">
        <v>44139</v>
      </c>
      <c r="G149" s="222">
        <v>44155</v>
      </c>
      <c r="H149" s="73" t="s">
        <v>1745</v>
      </c>
    </row>
    <row r="150" spans="2:8" x14ac:dyDescent="0.25">
      <c r="B150" s="73" t="s">
        <v>1998</v>
      </c>
      <c r="C150" s="73" t="s">
        <v>1999</v>
      </c>
      <c r="D150" s="73" t="s">
        <v>1744</v>
      </c>
      <c r="E150" s="73">
        <v>2</v>
      </c>
      <c r="F150" s="222">
        <v>44096</v>
      </c>
      <c r="G150" s="222">
        <v>44097</v>
      </c>
      <c r="H150" s="73" t="s">
        <v>1745</v>
      </c>
    </row>
    <row r="151" spans="2:8" x14ac:dyDescent="0.25">
      <c r="B151" s="73" t="s">
        <v>1998</v>
      </c>
      <c r="C151" s="73" t="s">
        <v>2000</v>
      </c>
      <c r="D151" s="73" t="s">
        <v>1744</v>
      </c>
      <c r="E151" s="73">
        <v>3</v>
      </c>
      <c r="F151" s="222">
        <v>44098</v>
      </c>
      <c r="G151" s="222">
        <v>44100</v>
      </c>
      <c r="H151" s="73" t="s">
        <v>1745</v>
      </c>
    </row>
    <row r="152" spans="2:8" x14ac:dyDescent="0.25">
      <c r="B152" s="73" t="s">
        <v>2001</v>
      </c>
      <c r="C152" s="73" t="s">
        <v>2002</v>
      </c>
      <c r="D152" s="73" t="s">
        <v>2003</v>
      </c>
      <c r="E152" s="73">
        <v>3</v>
      </c>
      <c r="F152" s="222">
        <v>44054</v>
      </c>
      <c r="G152" s="222">
        <v>44056</v>
      </c>
      <c r="H152" s="73" t="s">
        <v>1745</v>
      </c>
    </row>
    <row r="153" spans="2:8" x14ac:dyDescent="0.25">
      <c r="B153" s="73" t="s">
        <v>2001</v>
      </c>
      <c r="C153" s="73" t="s">
        <v>2004</v>
      </c>
      <c r="D153" s="73" t="s">
        <v>2005</v>
      </c>
      <c r="E153" s="73">
        <v>80</v>
      </c>
      <c r="F153" s="222">
        <v>44067</v>
      </c>
      <c r="G153" s="222">
        <v>44146</v>
      </c>
      <c r="H153" s="73" t="s">
        <v>1745</v>
      </c>
    </row>
    <row r="154" spans="2:8" x14ac:dyDescent="0.25">
      <c r="B154" s="73" t="s">
        <v>2001</v>
      </c>
      <c r="C154" s="73" t="s">
        <v>2006</v>
      </c>
      <c r="D154" s="73" t="s">
        <v>2007</v>
      </c>
      <c r="E154" s="73">
        <v>4</v>
      </c>
      <c r="F154" s="222">
        <v>44060</v>
      </c>
      <c r="G154" s="222">
        <v>44063</v>
      </c>
      <c r="H154" s="73" t="s">
        <v>1745</v>
      </c>
    </row>
    <row r="155" spans="2:8" x14ac:dyDescent="0.25">
      <c r="B155" s="73" t="s">
        <v>2008</v>
      </c>
      <c r="C155" s="73" t="s">
        <v>2009</v>
      </c>
      <c r="D155" s="73" t="s">
        <v>1828</v>
      </c>
      <c r="E155" s="73">
        <v>14</v>
      </c>
      <c r="F155" s="222">
        <v>44123</v>
      </c>
      <c r="G155" s="222">
        <v>44136</v>
      </c>
      <c r="H155" s="73" t="s">
        <v>1745</v>
      </c>
    </row>
    <row r="156" spans="2:8" x14ac:dyDescent="0.25">
      <c r="B156" s="73" t="s">
        <v>2010</v>
      </c>
      <c r="C156" s="73" t="s">
        <v>2011</v>
      </c>
      <c r="D156" s="73" t="s">
        <v>2012</v>
      </c>
      <c r="E156" s="73">
        <v>7</v>
      </c>
      <c r="F156" s="222">
        <v>44046</v>
      </c>
      <c r="G156" s="222">
        <v>44052</v>
      </c>
      <c r="H156" s="73" t="s">
        <v>1745</v>
      </c>
    </row>
    <row r="157" spans="2:8" x14ac:dyDescent="0.25">
      <c r="B157" s="73" t="s">
        <v>2379</v>
      </c>
      <c r="C157" s="73" t="s">
        <v>2013</v>
      </c>
      <c r="D157" s="73" t="s">
        <v>1782</v>
      </c>
      <c r="E157" s="73">
        <v>7</v>
      </c>
      <c r="F157" s="222">
        <v>44046</v>
      </c>
      <c r="G157" s="222">
        <v>44052</v>
      </c>
      <c r="H157" s="73" t="s">
        <v>1745</v>
      </c>
    </row>
    <row r="158" spans="2:8" x14ac:dyDescent="0.25">
      <c r="B158" s="73" t="s">
        <v>2014</v>
      </c>
      <c r="C158" s="73" t="s">
        <v>2015</v>
      </c>
      <c r="D158" s="73" t="s">
        <v>2016</v>
      </c>
      <c r="E158" s="73">
        <v>7</v>
      </c>
      <c r="F158" s="222">
        <v>44032</v>
      </c>
      <c r="G158" s="222">
        <v>44038</v>
      </c>
      <c r="H158" s="73" t="s">
        <v>1745</v>
      </c>
    </row>
    <row r="159" spans="2:8" x14ac:dyDescent="0.25">
      <c r="B159" s="73" t="s">
        <v>2014</v>
      </c>
      <c r="C159" s="73" t="s">
        <v>2017</v>
      </c>
      <c r="D159" s="73" t="s">
        <v>2018</v>
      </c>
      <c r="E159" s="73">
        <v>20</v>
      </c>
      <c r="F159" s="222">
        <v>44060</v>
      </c>
      <c r="G159" s="222">
        <v>44079</v>
      </c>
      <c r="H159" s="73" t="s">
        <v>1745</v>
      </c>
    </row>
    <row r="160" spans="2:8" x14ac:dyDescent="0.25">
      <c r="B160" s="73" t="s">
        <v>2019</v>
      </c>
      <c r="C160" s="73" t="s">
        <v>2020</v>
      </c>
      <c r="D160" s="73" t="s">
        <v>2021</v>
      </c>
      <c r="E160" s="73">
        <v>22</v>
      </c>
      <c r="F160" s="222">
        <v>44109</v>
      </c>
      <c r="G160" s="222">
        <v>44130</v>
      </c>
      <c r="H160" s="73" t="s">
        <v>1745</v>
      </c>
    </row>
    <row r="161" spans="2:8" x14ac:dyDescent="0.25">
      <c r="B161" s="73" t="s">
        <v>2022</v>
      </c>
      <c r="C161" s="73" t="s">
        <v>2023</v>
      </c>
      <c r="D161" s="73" t="s">
        <v>1811</v>
      </c>
      <c r="E161" s="73">
        <v>20</v>
      </c>
      <c r="F161" s="222">
        <v>44200</v>
      </c>
      <c r="G161" s="222">
        <v>44219</v>
      </c>
      <c r="H161" s="73" t="s">
        <v>1745</v>
      </c>
    </row>
    <row r="162" spans="2:8" x14ac:dyDescent="0.25">
      <c r="B162" s="73" t="s">
        <v>2024</v>
      </c>
      <c r="C162" s="73" t="s">
        <v>2025</v>
      </c>
      <c r="D162" s="73" t="s">
        <v>1759</v>
      </c>
      <c r="E162" s="73">
        <v>90</v>
      </c>
      <c r="F162" s="222">
        <v>44053</v>
      </c>
      <c r="G162" s="222">
        <v>44142</v>
      </c>
      <c r="H162" s="73" t="s">
        <v>1745</v>
      </c>
    </row>
    <row r="163" spans="2:8" x14ac:dyDescent="0.25">
      <c r="B163" s="73" t="s">
        <v>2026</v>
      </c>
      <c r="C163" s="73" t="s">
        <v>2027</v>
      </c>
      <c r="D163" s="73" t="s">
        <v>1782</v>
      </c>
      <c r="E163" s="73">
        <v>7</v>
      </c>
      <c r="F163" s="222">
        <v>44053</v>
      </c>
      <c r="G163" s="222">
        <v>44059</v>
      </c>
      <c r="H163" s="73" t="s">
        <v>1745</v>
      </c>
    </row>
    <row r="164" spans="2:8" x14ac:dyDescent="0.25">
      <c r="B164" s="73" t="s">
        <v>2026</v>
      </c>
      <c r="C164" s="73" t="s">
        <v>2028</v>
      </c>
      <c r="D164" s="73" t="s">
        <v>1782</v>
      </c>
      <c r="E164" s="73">
        <v>7</v>
      </c>
      <c r="F164" s="222">
        <v>44060</v>
      </c>
      <c r="G164" s="222">
        <v>44066</v>
      </c>
      <c r="H164" s="73" t="s">
        <v>1745</v>
      </c>
    </row>
    <row r="165" spans="2:8" x14ac:dyDescent="0.25">
      <c r="B165" s="73" t="s">
        <v>2026</v>
      </c>
      <c r="C165" s="73" t="s">
        <v>2029</v>
      </c>
      <c r="D165" s="73" t="s">
        <v>1782</v>
      </c>
      <c r="E165" s="73">
        <v>7</v>
      </c>
      <c r="F165" s="222">
        <v>44095</v>
      </c>
      <c r="G165" s="222">
        <v>44101</v>
      </c>
      <c r="H165" s="73" t="s">
        <v>1745</v>
      </c>
    </row>
    <row r="166" spans="2:8" x14ac:dyDescent="0.25">
      <c r="B166" s="73" t="s">
        <v>2024</v>
      </c>
      <c r="C166" s="73" t="s">
        <v>2030</v>
      </c>
      <c r="D166" s="73" t="s">
        <v>1759</v>
      </c>
      <c r="E166" s="73">
        <v>27</v>
      </c>
      <c r="F166" s="222">
        <v>44320</v>
      </c>
      <c r="G166" s="222">
        <v>44346</v>
      </c>
      <c r="H166" s="73" t="s">
        <v>1745</v>
      </c>
    </row>
    <row r="167" spans="2:8" x14ac:dyDescent="0.25">
      <c r="B167" s="73" t="s">
        <v>2031</v>
      </c>
      <c r="C167" s="73" t="s">
        <v>2032</v>
      </c>
      <c r="D167" s="73" t="s">
        <v>1744</v>
      </c>
      <c r="E167" s="73">
        <v>7</v>
      </c>
      <c r="F167" s="222">
        <v>44116</v>
      </c>
      <c r="G167" s="222">
        <v>44122</v>
      </c>
      <c r="H167" s="73" t="s">
        <v>1745</v>
      </c>
    </row>
    <row r="168" spans="2:8" x14ac:dyDescent="0.25">
      <c r="B168" s="73" t="s">
        <v>2031</v>
      </c>
      <c r="C168" s="73" t="s">
        <v>2033</v>
      </c>
      <c r="D168" s="73" t="s">
        <v>1744</v>
      </c>
      <c r="E168" s="73">
        <v>7</v>
      </c>
      <c r="F168" s="222">
        <v>44123</v>
      </c>
      <c r="G168" s="222">
        <v>44129</v>
      </c>
      <c r="H168" s="73" t="s">
        <v>1745</v>
      </c>
    </row>
    <row r="169" spans="2:8" x14ac:dyDescent="0.25">
      <c r="B169" s="73" t="s">
        <v>2031</v>
      </c>
      <c r="C169" s="73" t="s">
        <v>2034</v>
      </c>
      <c r="D169" s="73" t="s">
        <v>1747</v>
      </c>
      <c r="E169" s="73">
        <v>7</v>
      </c>
      <c r="F169" s="222">
        <v>44137</v>
      </c>
      <c r="G169" s="222">
        <v>44143</v>
      </c>
      <c r="H169" s="73" t="s">
        <v>1745</v>
      </c>
    </row>
    <row r="170" spans="2:8" x14ac:dyDescent="0.25">
      <c r="B170" s="73" t="s">
        <v>2031</v>
      </c>
      <c r="C170" s="73" t="s">
        <v>2035</v>
      </c>
      <c r="D170" s="73" t="s">
        <v>1747</v>
      </c>
      <c r="E170" s="73">
        <v>7</v>
      </c>
      <c r="F170" s="222">
        <v>44137</v>
      </c>
      <c r="G170" s="222">
        <v>44143</v>
      </c>
      <c r="H170" s="73" t="s">
        <v>1745</v>
      </c>
    </row>
    <row r="171" spans="2:8" x14ac:dyDescent="0.25">
      <c r="B171" s="73" t="s">
        <v>2031</v>
      </c>
      <c r="C171" s="73" t="s">
        <v>2036</v>
      </c>
      <c r="D171" s="73" t="s">
        <v>1747</v>
      </c>
      <c r="E171" s="73">
        <v>7</v>
      </c>
      <c r="F171" s="222">
        <v>44137</v>
      </c>
      <c r="G171" s="222">
        <v>44143</v>
      </c>
      <c r="H171" s="73" t="s">
        <v>1745</v>
      </c>
    </row>
    <row r="172" spans="2:8" x14ac:dyDescent="0.25">
      <c r="B172" s="73" t="s">
        <v>2037</v>
      </c>
      <c r="C172" s="73" t="s">
        <v>2038</v>
      </c>
      <c r="D172" s="73" t="s">
        <v>1816</v>
      </c>
      <c r="E172" s="73">
        <v>15</v>
      </c>
      <c r="F172" s="222">
        <v>44137</v>
      </c>
      <c r="G172" s="222">
        <v>44151</v>
      </c>
      <c r="H172" s="73" t="s">
        <v>1745</v>
      </c>
    </row>
    <row r="173" spans="2:8" x14ac:dyDescent="0.25">
      <c r="B173" s="73" t="s">
        <v>2037</v>
      </c>
      <c r="C173" s="73" t="s">
        <v>2039</v>
      </c>
      <c r="D173" s="73" t="s">
        <v>1816</v>
      </c>
      <c r="E173" s="73">
        <v>25</v>
      </c>
      <c r="F173" s="222">
        <v>44223</v>
      </c>
      <c r="G173" s="222">
        <v>44247</v>
      </c>
      <c r="H173" s="73" t="s">
        <v>1745</v>
      </c>
    </row>
    <row r="174" spans="2:8" x14ac:dyDescent="0.25">
      <c r="B174" s="73" t="s">
        <v>1991</v>
      </c>
      <c r="C174" s="73" t="s">
        <v>1992</v>
      </c>
      <c r="D174" s="73" t="s">
        <v>2040</v>
      </c>
      <c r="E174" s="73">
        <v>12</v>
      </c>
      <c r="F174" s="222">
        <v>44503</v>
      </c>
      <c r="G174" s="222">
        <v>44514</v>
      </c>
      <c r="H174" s="73" t="s">
        <v>1745</v>
      </c>
    </row>
    <row r="175" spans="2:8" x14ac:dyDescent="0.25">
      <c r="B175" s="73" t="s">
        <v>1991</v>
      </c>
      <c r="C175" s="73" t="s">
        <v>1993</v>
      </c>
      <c r="D175" s="73" t="s">
        <v>2041</v>
      </c>
      <c r="E175" s="73">
        <v>10</v>
      </c>
      <c r="F175" s="222">
        <v>44512</v>
      </c>
      <c r="G175" s="222">
        <v>44521</v>
      </c>
      <c r="H175" s="73" t="s">
        <v>1745</v>
      </c>
    </row>
    <row r="176" spans="2:8" x14ac:dyDescent="0.25">
      <c r="B176" s="73" t="s">
        <v>1991</v>
      </c>
      <c r="C176" s="73" t="s">
        <v>1994</v>
      </c>
      <c r="D176" s="73" t="s">
        <v>2041</v>
      </c>
      <c r="E176" s="73">
        <v>3</v>
      </c>
      <c r="F176" s="222">
        <v>44512</v>
      </c>
      <c r="G176" s="222">
        <v>44514</v>
      </c>
      <c r="H176" s="73" t="s">
        <v>1745</v>
      </c>
    </row>
    <row r="177" spans="2:8" x14ac:dyDescent="0.25">
      <c r="B177" s="73" t="s">
        <v>1991</v>
      </c>
      <c r="C177" s="73" t="s">
        <v>1995</v>
      </c>
      <c r="D177" s="73" t="s">
        <v>2042</v>
      </c>
      <c r="E177" s="73">
        <v>10</v>
      </c>
      <c r="F177" s="222">
        <v>44530</v>
      </c>
      <c r="G177" s="222">
        <v>44539</v>
      </c>
      <c r="H177" s="73" t="s">
        <v>1745</v>
      </c>
    </row>
    <row r="178" spans="2:8" x14ac:dyDescent="0.25">
      <c r="B178" s="73" t="s">
        <v>1991</v>
      </c>
      <c r="C178" s="73" t="s">
        <v>1996</v>
      </c>
      <c r="D178" s="73" t="s">
        <v>2043</v>
      </c>
      <c r="E178" s="73">
        <v>10</v>
      </c>
      <c r="F178" s="222">
        <v>44537</v>
      </c>
      <c r="G178" s="222">
        <v>44546</v>
      </c>
      <c r="H178" s="73" t="s">
        <v>1745</v>
      </c>
    </row>
    <row r="179" spans="2:8" x14ac:dyDescent="0.25">
      <c r="B179" s="73" t="s">
        <v>1991</v>
      </c>
      <c r="C179" s="73" t="s">
        <v>1997</v>
      </c>
      <c r="D179" s="73" t="s">
        <v>2043</v>
      </c>
      <c r="E179" s="73">
        <v>3</v>
      </c>
      <c r="F179" s="222">
        <v>44537</v>
      </c>
      <c r="G179" s="222">
        <v>44539</v>
      </c>
      <c r="H179" s="73" t="s">
        <v>1745</v>
      </c>
    </row>
    <row r="180" spans="2:8" x14ac:dyDescent="0.25">
      <c r="B180" s="73" t="s">
        <v>1991</v>
      </c>
      <c r="C180" s="73" t="s">
        <v>2044</v>
      </c>
      <c r="D180" s="73" t="s">
        <v>2045</v>
      </c>
      <c r="E180" s="73">
        <v>30</v>
      </c>
      <c r="F180" s="222">
        <v>44256</v>
      </c>
      <c r="G180" s="222">
        <v>44285</v>
      </c>
      <c r="H180" s="73" t="s">
        <v>1745</v>
      </c>
    </row>
    <row r="181" spans="2:8" x14ac:dyDescent="0.25">
      <c r="B181" s="73" t="s">
        <v>1998</v>
      </c>
      <c r="C181" s="73" t="s">
        <v>1999</v>
      </c>
      <c r="D181" s="73" t="s">
        <v>1744</v>
      </c>
      <c r="E181" s="73">
        <v>7</v>
      </c>
      <c r="F181" s="222">
        <v>44291</v>
      </c>
      <c r="G181" s="222">
        <v>44297</v>
      </c>
      <c r="H181" s="73" t="s">
        <v>1745</v>
      </c>
    </row>
    <row r="182" spans="2:8" x14ac:dyDescent="0.25">
      <c r="B182" s="73" t="s">
        <v>1998</v>
      </c>
      <c r="C182" s="73" t="s">
        <v>2000</v>
      </c>
      <c r="D182" s="73" t="s">
        <v>1744</v>
      </c>
      <c r="E182" s="73">
        <v>7</v>
      </c>
      <c r="F182" s="222">
        <v>44305</v>
      </c>
      <c r="G182" s="222">
        <v>44311</v>
      </c>
      <c r="H182" s="73" t="s">
        <v>1745</v>
      </c>
    </row>
    <row r="183" spans="2:8" x14ac:dyDescent="0.25">
      <c r="B183" s="73" t="s">
        <v>2001</v>
      </c>
      <c r="C183" s="73" t="s">
        <v>2002</v>
      </c>
      <c r="D183" s="73" t="s">
        <v>1827</v>
      </c>
      <c r="E183" s="73">
        <v>6</v>
      </c>
      <c r="F183" s="222">
        <v>44326</v>
      </c>
      <c r="G183" s="222">
        <v>44331</v>
      </c>
      <c r="H183" s="73" t="s">
        <v>1745</v>
      </c>
    </row>
    <row r="184" spans="2:8" x14ac:dyDescent="0.25">
      <c r="B184" s="73" t="s">
        <v>2001</v>
      </c>
      <c r="C184" s="73" t="s">
        <v>2004</v>
      </c>
      <c r="D184" s="73" t="s">
        <v>1827</v>
      </c>
      <c r="E184" s="73">
        <v>6</v>
      </c>
      <c r="F184" s="222">
        <v>44410</v>
      </c>
      <c r="G184" s="222">
        <v>44415</v>
      </c>
      <c r="H184" s="73" t="s">
        <v>1745</v>
      </c>
    </row>
    <row r="185" spans="2:8" x14ac:dyDescent="0.25">
      <c r="B185" s="73" t="s">
        <v>2001</v>
      </c>
      <c r="C185" s="73" t="s">
        <v>2006</v>
      </c>
      <c r="D185" s="73" t="s">
        <v>2046</v>
      </c>
      <c r="E185" s="73">
        <v>6</v>
      </c>
      <c r="F185" s="222">
        <v>44424</v>
      </c>
      <c r="G185" s="222">
        <v>44429</v>
      </c>
      <c r="H185" s="73" t="s">
        <v>1745</v>
      </c>
    </row>
    <row r="186" spans="2:8" x14ac:dyDescent="0.25">
      <c r="B186" s="73" t="s">
        <v>2008</v>
      </c>
      <c r="C186" s="73" t="s">
        <v>2009</v>
      </c>
      <c r="D186" s="73" t="s">
        <v>2047</v>
      </c>
      <c r="E186" s="73">
        <v>21</v>
      </c>
      <c r="F186" s="222">
        <v>44348</v>
      </c>
      <c r="G186" s="222">
        <v>44368</v>
      </c>
      <c r="H186" s="73" t="s">
        <v>1745</v>
      </c>
    </row>
    <row r="187" spans="2:8" x14ac:dyDescent="0.25">
      <c r="B187" s="73" t="s">
        <v>2048</v>
      </c>
      <c r="C187" s="73" t="s">
        <v>2049</v>
      </c>
      <c r="D187" s="73" t="s">
        <v>2050</v>
      </c>
      <c r="E187" s="73">
        <v>20</v>
      </c>
      <c r="F187" s="222">
        <v>44249</v>
      </c>
      <c r="G187" s="222">
        <v>44268</v>
      </c>
      <c r="H187" s="73" t="s">
        <v>1745</v>
      </c>
    </row>
    <row r="188" spans="2:8" x14ac:dyDescent="0.25">
      <c r="B188" s="73" t="s">
        <v>2048</v>
      </c>
      <c r="C188" s="73" t="s">
        <v>2051</v>
      </c>
      <c r="D188" s="73" t="s">
        <v>2050</v>
      </c>
      <c r="E188" s="73">
        <v>20</v>
      </c>
      <c r="F188" s="222">
        <v>44319</v>
      </c>
      <c r="G188" s="222">
        <v>44338</v>
      </c>
      <c r="H188" s="73" t="s">
        <v>1745</v>
      </c>
    </row>
    <row r="189" spans="2:8" x14ac:dyDescent="0.25">
      <c r="B189" s="73" t="s">
        <v>2052</v>
      </c>
      <c r="C189" s="73" t="s">
        <v>2053</v>
      </c>
      <c r="D189" s="73" t="s">
        <v>1744</v>
      </c>
      <c r="E189" s="73">
        <v>5</v>
      </c>
      <c r="F189" s="222">
        <v>44291</v>
      </c>
      <c r="G189" s="222">
        <v>44295</v>
      </c>
      <c r="H189" s="73" t="s">
        <v>1745</v>
      </c>
    </row>
    <row r="190" spans="2:8" x14ac:dyDescent="0.25">
      <c r="B190" s="73" t="s">
        <v>2052</v>
      </c>
      <c r="C190" s="73" t="s">
        <v>2054</v>
      </c>
      <c r="D190" s="73" t="s">
        <v>1744</v>
      </c>
      <c r="E190" s="73">
        <v>5</v>
      </c>
      <c r="F190" s="222">
        <v>44298</v>
      </c>
      <c r="G190" s="222">
        <v>44302</v>
      </c>
      <c r="H190" s="73" t="s">
        <v>1745</v>
      </c>
    </row>
    <row r="191" spans="2:8" x14ac:dyDescent="0.25">
      <c r="B191" s="73" t="s">
        <v>2014</v>
      </c>
      <c r="C191" s="73" t="s">
        <v>2055</v>
      </c>
      <c r="D191" s="73" t="s">
        <v>1782</v>
      </c>
      <c r="E191" s="73">
        <v>8</v>
      </c>
      <c r="F191" s="222">
        <v>44326</v>
      </c>
      <c r="G191" s="222">
        <v>44333</v>
      </c>
      <c r="H191" s="73" t="s">
        <v>1745</v>
      </c>
    </row>
    <row r="192" spans="2:8" x14ac:dyDescent="0.25">
      <c r="B192" s="73" t="s">
        <v>2014</v>
      </c>
      <c r="C192" s="73" t="s">
        <v>2015</v>
      </c>
      <c r="D192" s="73" t="s">
        <v>1744</v>
      </c>
      <c r="E192" s="73">
        <v>8</v>
      </c>
      <c r="F192" s="222">
        <v>44340</v>
      </c>
      <c r="G192" s="222">
        <v>44347</v>
      </c>
      <c r="H192" s="73" t="s">
        <v>1745</v>
      </c>
    </row>
    <row r="193" spans="2:8" x14ac:dyDescent="0.25">
      <c r="B193" s="73" t="s">
        <v>2014</v>
      </c>
      <c r="C193" s="73" t="s">
        <v>2017</v>
      </c>
      <c r="D193" s="73" t="s">
        <v>1744</v>
      </c>
      <c r="E193" s="73">
        <v>8</v>
      </c>
      <c r="F193" s="222">
        <v>44354</v>
      </c>
      <c r="G193" s="222">
        <v>44361</v>
      </c>
      <c r="H193" s="73" t="s">
        <v>1745</v>
      </c>
    </row>
    <row r="194" spans="2:8" x14ac:dyDescent="0.25">
      <c r="B194" s="73" t="s">
        <v>2019</v>
      </c>
      <c r="C194" s="73" t="s">
        <v>2020</v>
      </c>
      <c r="D194" s="73" t="s">
        <v>2056</v>
      </c>
      <c r="E194" s="73">
        <v>10</v>
      </c>
      <c r="F194" s="222">
        <v>44354</v>
      </c>
      <c r="G194" s="222">
        <v>44363</v>
      </c>
      <c r="H194" s="73" t="s">
        <v>1745</v>
      </c>
    </row>
    <row r="195" spans="2:8" x14ac:dyDescent="0.25">
      <c r="B195" s="73" t="s">
        <v>2010</v>
      </c>
      <c r="C195" s="73" t="s">
        <v>2011</v>
      </c>
      <c r="D195" s="73" t="s">
        <v>1744</v>
      </c>
      <c r="E195" s="73">
        <v>9</v>
      </c>
      <c r="F195" s="222">
        <v>44382</v>
      </c>
      <c r="G195" s="222">
        <v>44390</v>
      </c>
      <c r="H195" s="73" t="s">
        <v>1745</v>
      </c>
    </row>
    <row r="196" spans="2:8" x14ac:dyDescent="0.25">
      <c r="B196" s="73" t="s">
        <v>2379</v>
      </c>
      <c r="C196" s="73" t="s">
        <v>2013</v>
      </c>
      <c r="D196" s="73" t="s">
        <v>2057</v>
      </c>
      <c r="E196" s="73">
        <v>9</v>
      </c>
      <c r="F196" s="222">
        <v>44382</v>
      </c>
      <c r="G196" s="222">
        <v>44390</v>
      </c>
      <c r="H196" s="73" t="s">
        <v>1745</v>
      </c>
    </row>
    <row r="197" spans="2:8" x14ac:dyDescent="0.25">
      <c r="B197" s="73" t="s">
        <v>2058</v>
      </c>
      <c r="C197" s="73" t="s">
        <v>2058</v>
      </c>
      <c r="D197" s="73" t="s">
        <v>2059</v>
      </c>
      <c r="E197" s="73">
        <v>21</v>
      </c>
      <c r="F197" s="222">
        <v>44234</v>
      </c>
      <c r="G197" s="222">
        <v>44254</v>
      </c>
      <c r="H197" s="73" t="s">
        <v>1745</v>
      </c>
    </row>
    <row r="198" spans="2:8" x14ac:dyDescent="0.25">
      <c r="B198" s="73" t="s">
        <v>2060</v>
      </c>
      <c r="C198" s="73" t="s">
        <v>2061</v>
      </c>
      <c r="D198" s="73" t="s">
        <v>1744</v>
      </c>
      <c r="E198" s="73">
        <v>5</v>
      </c>
      <c r="F198" s="222">
        <v>44200</v>
      </c>
      <c r="G198" s="222">
        <v>44204</v>
      </c>
      <c r="H198" s="73" t="s">
        <v>1745</v>
      </c>
    </row>
    <row r="199" spans="2:8" x14ac:dyDescent="0.25">
      <c r="B199" s="73" t="s">
        <v>2060</v>
      </c>
      <c r="C199" s="73" t="s">
        <v>2062</v>
      </c>
      <c r="D199" s="73" t="s">
        <v>1744</v>
      </c>
      <c r="E199" s="73">
        <v>5</v>
      </c>
      <c r="F199" s="222">
        <v>44207</v>
      </c>
      <c r="G199" s="222">
        <v>44211</v>
      </c>
      <c r="H199" s="73" t="s">
        <v>1745</v>
      </c>
    </row>
    <row r="200" spans="2:8" x14ac:dyDescent="0.25">
      <c r="B200" s="73" t="s">
        <v>2060</v>
      </c>
      <c r="C200" s="73" t="s">
        <v>2063</v>
      </c>
      <c r="D200" s="73" t="s">
        <v>1744</v>
      </c>
      <c r="E200" s="73">
        <v>5</v>
      </c>
      <c r="F200" s="222">
        <v>44214</v>
      </c>
      <c r="G200" s="222">
        <v>44218</v>
      </c>
      <c r="H200" s="73" t="s">
        <v>1745</v>
      </c>
    </row>
    <row r="201" spans="2:8" x14ac:dyDescent="0.25">
      <c r="B201" s="73" t="s">
        <v>2058</v>
      </c>
      <c r="C201" s="73" t="s">
        <v>2064</v>
      </c>
      <c r="D201" s="73" t="s">
        <v>2059</v>
      </c>
      <c r="E201" s="73">
        <v>21</v>
      </c>
      <c r="F201" s="222">
        <v>44262</v>
      </c>
      <c r="G201" s="222">
        <v>44282</v>
      </c>
      <c r="H201" s="73" t="s">
        <v>1745</v>
      </c>
    </row>
    <row r="202" spans="2:8" x14ac:dyDescent="0.25">
      <c r="B202" s="73" t="s">
        <v>2037</v>
      </c>
      <c r="C202" s="73" t="s">
        <v>2065</v>
      </c>
      <c r="D202" s="73" t="s">
        <v>1817</v>
      </c>
      <c r="E202" s="73">
        <v>5</v>
      </c>
      <c r="F202" s="222">
        <v>44235</v>
      </c>
      <c r="G202" s="222">
        <v>44239</v>
      </c>
      <c r="H202" s="73" t="s">
        <v>1745</v>
      </c>
    </row>
    <row r="203" spans="2:8" x14ac:dyDescent="0.25">
      <c r="B203" s="73" t="s">
        <v>2037</v>
      </c>
      <c r="C203" s="73" t="s">
        <v>2066</v>
      </c>
      <c r="D203" s="73" t="s">
        <v>1744</v>
      </c>
      <c r="E203" s="73">
        <v>5</v>
      </c>
      <c r="F203" s="222">
        <v>44242</v>
      </c>
      <c r="G203" s="222">
        <v>44246</v>
      </c>
      <c r="H203" s="73" t="s">
        <v>1745</v>
      </c>
    </row>
    <row r="204" spans="2:8" x14ac:dyDescent="0.25">
      <c r="B204" s="73" t="s">
        <v>2037</v>
      </c>
      <c r="C204" s="73" t="s">
        <v>2038</v>
      </c>
      <c r="D204" s="73" t="s">
        <v>1744</v>
      </c>
      <c r="E204" s="73">
        <v>5</v>
      </c>
      <c r="F204" s="222">
        <v>44249</v>
      </c>
      <c r="G204" s="222">
        <v>44253</v>
      </c>
      <c r="H204" s="73" t="s">
        <v>1745</v>
      </c>
    </row>
    <row r="205" spans="2:8" x14ac:dyDescent="0.25">
      <c r="B205" s="73" t="s">
        <v>2022</v>
      </c>
      <c r="C205" s="73" t="s">
        <v>2023</v>
      </c>
      <c r="D205" s="73" t="s">
        <v>2067</v>
      </c>
      <c r="E205" s="73">
        <v>21</v>
      </c>
      <c r="F205" s="222">
        <v>44565</v>
      </c>
      <c r="G205" s="222">
        <v>44585</v>
      </c>
      <c r="H205" s="73" t="s">
        <v>1745</v>
      </c>
    </row>
    <row r="206" spans="2:8" x14ac:dyDescent="0.25">
      <c r="B206" s="73" t="s">
        <v>2037</v>
      </c>
      <c r="C206" s="73" t="s">
        <v>2068</v>
      </c>
      <c r="D206" s="73" t="s">
        <v>1744</v>
      </c>
      <c r="E206" s="73">
        <v>50</v>
      </c>
      <c r="F206" s="222">
        <v>44270</v>
      </c>
      <c r="G206" s="222">
        <v>44319</v>
      </c>
      <c r="H206" s="73" t="s">
        <v>1745</v>
      </c>
    </row>
    <row r="207" spans="2:8" x14ac:dyDescent="0.25">
      <c r="B207" s="73" t="s">
        <v>2022</v>
      </c>
      <c r="C207" s="73" t="s">
        <v>2069</v>
      </c>
      <c r="D207" s="73" t="s">
        <v>2067</v>
      </c>
      <c r="E207" s="73">
        <v>21</v>
      </c>
      <c r="F207" s="222">
        <v>44530</v>
      </c>
      <c r="G207" s="222">
        <v>44550</v>
      </c>
      <c r="H207" s="73" t="s">
        <v>1745</v>
      </c>
    </row>
    <row r="208" spans="2:8" x14ac:dyDescent="0.25">
      <c r="B208" s="73" t="s">
        <v>2022</v>
      </c>
      <c r="C208" s="73" t="s">
        <v>2069</v>
      </c>
      <c r="D208" s="73" t="s">
        <v>1811</v>
      </c>
      <c r="E208" s="73">
        <v>20</v>
      </c>
      <c r="F208" s="222">
        <v>44166</v>
      </c>
      <c r="G208" s="222">
        <v>44185</v>
      </c>
      <c r="H208" s="73" t="s">
        <v>1745</v>
      </c>
    </row>
    <row r="209" spans="2:8" x14ac:dyDescent="0.25">
      <c r="B209" s="73" t="s">
        <v>2024</v>
      </c>
      <c r="C209" s="73" t="s">
        <v>2025</v>
      </c>
      <c r="D209" s="73" t="s">
        <v>1744</v>
      </c>
      <c r="E209" s="73">
        <v>6</v>
      </c>
      <c r="F209" s="222">
        <v>44326</v>
      </c>
      <c r="G209" s="222">
        <v>44331</v>
      </c>
      <c r="H209" s="73" t="s">
        <v>1745</v>
      </c>
    </row>
    <row r="210" spans="2:8" x14ac:dyDescent="0.25">
      <c r="B210" s="73" t="s">
        <v>2026</v>
      </c>
      <c r="C210" s="73" t="s">
        <v>2027</v>
      </c>
      <c r="D210" s="73" t="s">
        <v>1782</v>
      </c>
      <c r="E210" s="73">
        <v>5</v>
      </c>
      <c r="F210" s="222">
        <v>44389</v>
      </c>
      <c r="G210" s="222">
        <v>44393</v>
      </c>
      <c r="H210" s="73" t="s">
        <v>1745</v>
      </c>
    </row>
    <row r="211" spans="2:8" x14ac:dyDescent="0.25">
      <c r="B211" s="73" t="s">
        <v>2026</v>
      </c>
      <c r="C211" s="73" t="s">
        <v>2070</v>
      </c>
      <c r="D211" s="73" t="s">
        <v>1782</v>
      </c>
      <c r="E211" s="73">
        <v>5</v>
      </c>
      <c r="F211" s="222">
        <v>44403</v>
      </c>
      <c r="G211" s="222">
        <v>44407</v>
      </c>
      <c r="H211" s="73" t="s">
        <v>1745</v>
      </c>
    </row>
    <row r="212" spans="2:8" x14ac:dyDescent="0.25">
      <c r="B212" s="73" t="s">
        <v>2071</v>
      </c>
      <c r="C212" s="73" t="s">
        <v>2072</v>
      </c>
      <c r="D212" s="73" t="s">
        <v>1744</v>
      </c>
      <c r="E212" s="73">
        <v>7</v>
      </c>
      <c r="F212" s="222">
        <v>44410</v>
      </c>
      <c r="G212" s="222">
        <v>44416</v>
      </c>
      <c r="H212" s="73" t="s">
        <v>1745</v>
      </c>
    </row>
    <row r="213" spans="2:8" x14ac:dyDescent="0.25">
      <c r="B213" s="73" t="s">
        <v>2026</v>
      </c>
      <c r="C213" s="73" t="s">
        <v>2028</v>
      </c>
      <c r="D213" s="73" t="s">
        <v>1782</v>
      </c>
      <c r="E213" s="73">
        <v>5</v>
      </c>
      <c r="F213" s="222">
        <v>44424</v>
      </c>
      <c r="G213" s="222">
        <v>44428</v>
      </c>
      <c r="H213" s="73" t="s">
        <v>1745</v>
      </c>
    </row>
    <row r="214" spans="2:8" x14ac:dyDescent="0.25">
      <c r="B214" s="73" t="s">
        <v>2026</v>
      </c>
      <c r="C214" s="73" t="s">
        <v>2029</v>
      </c>
      <c r="D214" s="73" t="s">
        <v>1782</v>
      </c>
      <c r="E214" s="73">
        <v>5</v>
      </c>
      <c r="F214" s="222">
        <v>44438</v>
      </c>
      <c r="G214" s="222">
        <v>44442</v>
      </c>
      <c r="H214" s="73" t="s">
        <v>1745</v>
      </c>
    </row>
    <row r="215" spans="2:8" x14ac:dyDescent="0.25">
      <c r="B215" s="73" t="s">
        <v>2031</v>
      </c>
      <c r="C215" s="73" t="s">
        <v>2032</v>
      </c>
      <c r="D215" s="73" t="s">
        <v>1744</v>
      </c>
      <c r="E215" s="73">
        <v>4</v>
      </c>
      <c r="F215" s="222">
        <v>44473</v>
      </c>
      <c r="G215" s="222">
        <v>44476</v>
      </c>
      <c r="H215" s="73" t="s">
        <v>1745</v>
      </c>
    </row>
    <row r="216" spans="2:8" x14ac:dyDescent="0.25">
      <c r="B216" s="73" t="s">
        <v>2031</v>
      </c>
      <c r="C216" s="73" t="s">
        <v>2033</v>
      </c>
      <c r="D216" s="73" t="s">
        <v>1744</v>
      </c>
      <c r="E216" s="73">
        <v>4</v>
      </c>
      <c r="F216" s="222">
        <v>44487</v>
      </c>
      <c r="G216" s="222">
        <v>44490</v>
      </c>
      <c r="H216" s="73" t="s">
        <v>1745</v>
      </c>
    </row>
    <row r="217" spans="2:8" x14ac:dyDescent="0.25">
      <c r="B217" s="73" t="s">
        <v>2031</v>
      </c>
      <c r="C217" s="73" t="s">
        <v>2034</v>
      </c>
      <c r="D217" s="73" t="s">
        <v>1747</v>
      </c>
      <c r="E217" s="73">
        <v>4</v>
      </c>
      <c r="F217" s="222">
        <v>44508</v>
      </c>
      <c r="G217" s="222">
        <v>44511</v>
      </c>
      <c r="H217" s="73" t="s">
        <v>1745</v>
      </c>
    </row>
    <row r="218" spans="2:8" x14ac:dyDescent="0.25">
      <c r="B218" s="73" t="s">
        <v>2031</v>
      </c>
      <c r="C218" s="73" t="s">
        <v>2035</v>
      </c>
      <c r="D218" s="73" t="s">
        <v>1747</v>
      </c>
      <c r="E218" s="73">
        <v>2</v>
      </c>
      <c r="F218" s="222">
        <v>44508</v>
      </c>
      <c r="G218" s="222">
        <v>44509</v>
      </c>
      <c r="H218" s="73" t="s">
        <v>1745</v>
      </c>
    </row>
    <row r="219" spans="2:8" x14ac:dyDescent="0.25">
      <c r="B219" s="73" t="s">
        <v>2031</v>
      </c>
      <c r="C219" s="73" t="s">
        <v>2036</v>
      </c>
      <c r="D219" s="73" t="s">
        <v>1747</v>
      </c>
      <c r="E219" s="73">
        <v>2</v>
      </c>
      <c r="F219" s="222">
        <v>44508</v>
      </c>
      <c r="G219" s="222">
        <v>44509</v>
      </c>
      <c r="H219" s="73" t="s">
        <v>1745</v>
      </c>
    </row>
    <row r="220" spans="2:8" x14ac:dyDescent="0.25">
      <c r="B220" s="73" t="s">
        <v>2031</v>
      </c>
      <c r="C220" s="73" t="s">
        <v>2035</v>
      </c>
      <c r="D220" s="73" t="s">
        <v>1782</v>
      </c>
      <c r="E220" s="73">
        <v>4</v>
      </c>
      <c r="F220" s="222">
        <v>44515</v>
      </c>
      <c r="G220" s="222">
        <v>44518</v>
      </c>
      <c r="H220" s="73" t="s">
        <v>1745</v>
      </c>
    </row>
    <row r="221" spans="2:8" x14ac:dyDescent="0.25">
      <c r="B221" s="73" t="s">
        <v>1991</v>
      </c>
      <c r="C221" s="73" t="s">
        <v>1992</v>
      </c>
      <c r="D221" s="73" t="s">
        <v>2073</v>
      </c>
      <c r="E221" s="73">
        <v>4</v>
      </c>
      <c r="F221" s="222">
        <v>44627</v>
      </c>
      <c r="G221" s="222">
        <v>44630</v>
      </c>
      <c r="H221" s="73" t="s">
        <v>1745</v>
      </c>
    </row>
    <row r="222" spans="2:8" x14ac:dyDescent="0.25">
      <c r="B222" s="73" t="s">
        <v>1991</v>
      </c>
      <c r="C222" s="73" t="s">
        <v>1993</v>
      </c>
      <c r="D222" s="73" t="s">
        <v>2074</v>
      </c>
      <c r="E222" s="73">
        <v>4</v>
      </c>
      <c r="F222" s="222">
        <v>44629</v>
      </c>
      <c r="G222" s="222">
        <v>44632</v>
      </c>
      <c r="H222" s="73" t="s">
        <v>1745</v>
      </c>
    </row>
    <row r="223" spans="2:8" x14ac:dyDescent="0.25">
      <c r="B223" s="73" t="s">
        <v>1991</v>
      </c>
      <c r="C223" s="73" t="s">
        <v>1994</v>
      </c>
      <c r="D223" s="73" t="s">
        <v>2074</v>
      </c>
      <c r="E223" s="73">
        <v>2</v>
      </c>
      <c r="F223" s="222">
        <v>44629</v>
      </c>
      <c r="G223" s="222">
        <v>44630</v>
      </c>
      <c r="H223" s="73" t="s">
        <v>1745</v>
      </c>
    </row>
    <row r="224" spans="2:8" x14ac:dyDescent="0.25">
      <c r="B224" s="73" t="s">
        <v>1991</v>
      </c>
      <c r="C224" s="73" t="s">
        <v>1995</v>
      </c>
      <c r="D224" s="73" t="s">
        <v>2075</v>
      </c>
      <c r="E224" s="73">
        <v>4</v>
      </c>
      <c r="F224" s="222">
        <v>44634</v>
      </c>
      <c r="G224" s="222">
        <v>44637</v>
      </c>
      <c r="H224" s="73" t="s">
        <v>1745</v>
      </c>
    </row>
    <row r="225" spans="2:8" x14ac:dyDescent="0.25">
      <c r="B225" s="73" t="s">
        <v>1991</v>
      </c>
      <c r="C225" s="73" t="s">
        <v>1996</v>
      </c>
      <c r="D225" s="73" t="s">
        <v>2076</v>
      </c>
      <c r="E225" s="73">
        <v>4</v>
      </c>
      <c r="F225" s="222">
        <v>44636</v>
      </c>
      <c r="G225" s="222">
        <v>44639</v>
      </c>
      <c r="H225" s="73" t="s">
        <v>1745</v>
      </c>
    </row>
    <row r="226" spans="2:8" x14ac:dyDescent="0.25">
      <c r="B226" s="73" t="s">
        <v>1991</v>
      </c>
      <c r="C226" s="73" t="s">
        <v>1997</v>
      </c>
      <c r="D226" s="73" t="s">
        <v>2076</v>
      </c>
      <c r="E226" s="73">
        <v>2</v>
      </c>
      <c r="F226" s="222">
        <v>44636</v>
      </c>
      <c r="G226" s="222">
        <v>44637</v>
      </c>
      <c r="H226" s="73" t="s">
        <v>1745</v>
      </c>
    </row>
    <row r="227" spans="2:8" x14ac:dyDescent="0.25">
      <c r="B227" s="73" t="s">
        <v>1991</v>
      </c>
      <c r="C227" s="73" t="s">
        <v>2044</v>
      </c>
      <c r="D227" s="73" t="s">
        <v>2077</v>
      </c>
      <c r="E227" s="73">
        <v>6</v>
      </c>
      <c r="F227" s="222">
        <v>44641</v>
      </c>
      <c r="G227" s="222">
        <v>44646</v>
      </c>
      <c r="H227" s="73" t="s">
        <v>1745</v>
      </c>
    </row>
    <row r="228" spans="2:8" x14ac:dyDescent="0.25">
      <c r="B228" s="73" t="s">
        <v>2048</v>
      </c>
      <c r="C228" s="73" t="s">
        <v>2049</v>
      </c>
      <c r="D228" s="73" t="s">
        <v>1813</v>
      </c>
      <c r="E228" s="73">
        <v>14</v>
      </c>
      <c r="F228" s="222">
        <v>44627</v>
      </c>
      <c r="G228" s="222">
        <v>44640</v>
      </c>
      <c r="H228" s="73" t="s">
        <v>1745</v>
      </c>
    </row>
    <row r="229" spans="2:8" x14ac:dyDescent="0.25">
      <c r="B229" s="73" t="s">
        <v>2048</v>
      </c>
      <c r="C229" s="73" t="s">
        <v>2051</v>
      </c>
      <c r="D229" s="73" t="s">
        <v>1813</v>
      </c>
      <c r="E229" s="73">
        <v>14</v>
      </c>
      <c r="F229" s="222">
        <v>44648</v>
      </c>
      <c r="G229" s="222">
        <v>44661</v>
      </c>
      <c r="H229" s="73" t="s">
        <v>1745</v>
      </c>
    </row>
    <row r="230" spans="2:8" x14ac:dyDescent="0.25">
      <c r="B230" s="73" t="s">
        <v>2058</v>
      </c>
      <c r="C230" s="73" t="s">
        <v>2058</v>
      </c>
      <c r="D230" s="73" t="s">
        <v>2078</v>
      </c>
      <c r="E230" s="73">
        <v>20</v>
      </c>
      <c r="F230" s="222">
        <v>44564</v>
      </c>
      <c r="G230" s="222">
        <v>44583</v>
      </c>
      <c r="H230" s="73" t="s">
        <v>1745</v>
      </c>
    </row>
    <row r="231" spans="2:8" x14ac:dyDescent="0.25">
      <c r="B231" s="73" t="s">
        <v>2060</v>
      </c>
      <c r="C231" s="73" t="s">
        <v>2061</v>
      </c>
      <c r="D231" s="73" t="s">
        <v>1744</v>
      </c>
      <c r="E231" s="73">
        <v>5</v>
      </c>
      <c r="F231" s="222">
        <v>44571</v>
      </c>
      <c r="G231" s="222">
        <v>44575</v>
      </c>
      <c r="H231" s="73" t="s">
        <v>1745</v>
      </c>
    </row>
    <row r="232" spans="2:8" x14ac:dyDescent="0.25">
      <c r="B232" s="73" t="s">
        <v>2060</v>
      </c>
      <c r="C232" s="73" t="s">
        <v>2062</v>
      </c>
      <c r="D232" s="73" t="s">
        <v>1744</v>
      </c>
      <c r="E232" s="73">
        <v>5</v>
      </c>
      <c r="F232" s="222">
        <v>44578</v>
      </c>
      <c r="G232" s="222">
        <v>44582</v>
      </c>
      <c r="H232" s="73" t="s">
        <v>1745</v>
      </c>
    </row>
    <row r="233" spans="2:8" x14ac:dyDescent="0.25">
      <c r="B233" s="73" t="s">
        <v>2060</v>
      </c>
      <c r="C233" s="73" t="s">
        <v>2063</v>
      </c>
      <c r="D233" s="73" t="s">
        <v>1744</v>
      </c>
      <c r="E233" s="73">
        <v>5</v>
      </c>
      <c r="F233" s="222">
        <v>44585</v>
      </c>
      <c r="G233" s="222">
        <v>44589</v>
      </c>
      <c r="H233" s="73" t="s">
        <v>1745</v>
      </c>
    </row>
    <row r="234" spans="2:8" x14ac:dyDescent="0.25">
      <c r="B234" s="73" t="s">
        <v>2058</v>
      </c>
      <c r="C234" s="73" t="s">
        <v>2064</v>
      </c>
      <c r="D234" s="73" t="s">
        <v>2078</v>
      </c>
      <c r="E234" s="73">
        <v>20</v>
      </c>
      <c r="F234" s="222">
        <v>44592</v>
      </c>
      <c r="G234" s="222">
        <v>44611</v>
      </c>
      <c r="H234" s="73" t="s">
        <v>1745</v>
      </c>
    </row>
    <row r="235" spans="2:8" x14ac:dyDescent="0.25">
      <c r="B235" s="73" t="s">
        <v>2037</v>
      </c>
      <c r="C235" s="73" t="s">
        <v>2065</v>
      </c>
      <c r="D235" s="73" t="s">
        <v>1817</v>
      </c>
      <c r="E235" s="73">
        <v>5</v>
      </c>
      <c r="F235" s="222">
        <v>44599</v>
      </c>
      <c r="G235" s="222">
        <v>44603</v>
      </c>
      <c r="H235" s="73" t="s">
        <v>1745</v>
      </c>
    </row>
    <row r="236" spans="2:8" x14ac:dyDescent="0.25">
      <c r="B236" s="73" t="s">
        <v>2037</v>
      </c>
      <c r="C236" s="73" t="s">
        <v>2066</v>
      </c>
      <c r="D236" s="73" t="s">
        <v>1744</v>
      </c>
      <c r="E236" s="73">
        <v>5</v>
      </c>
      <c r="F236" s="222">
        <v>44613</v>
      </c>
      <c r="G236" s="222">
        <v>44617</v>
      </c>
      <c r="H236" s="73" t="s">
        <v>1745</v>
      </c>
    </row>
    <row r="237" spans="2:8" x14ac:dyDescent="0.25">
      <c r="B237" s="73" t="s">
        <v>2022</v>
      </c>
      <c r="C237" s="73" t="s">
        <v>2069</v>
      </c>
      <c r="D237" s="73" t="s">
        <v>1812</v>
      </c>
      <c r="E237" s="73">
        <v>7</v>
      </c>
      <c r="F237" s="222">
        <v>44641</v>
      </c>
      <c r="G237" s="222">
        <v>44647</v>
      </c>
      <c r="H237" s="73" t="s">
        <v>1745</v>
      </c>
    </row>
    <row r="238" spans="2:8" x14ac:dyDescent="0.25">
      <c r="B238" s="73" t="s">
        <v>2037</v>
      </c>
      <c r="C238" s="73" t="s">
        <v>2038</v>
      </c>
      <c r="D238" s="73" t="s">
        <v>1817</v>
      </c>
      <c r="E238" s="73">
        <v>5</v>
      </c>
      <c r="F238" s="222">
        <v>44627</v>
      </c>
      <c r="G238" s="222">
        <v>44631</v>
      </c>
      <c r="H238" s="73" t="s">
        <v>1745</v>
      </c>
    </row>
    <row r="239" spans="2:8" x14ac:dyDescent="0.25">
      <c r="B239" s="73" t="s">
        <v>2037</v>
      </c>
      <c r="C239" s="73" t="s">
        <v>2068</v>
      </c>
      <c r="D239" s="73" t="s">
        <v>1744</v>
      </c>
      <c r="E239" s="73">
        <v>5</v>
      </c>
      <c r="F239" s="222">
        <v>44641</v>
      </c>
      <c r="G239" s="222">
        <v>44645</v>
      </c>
      <c r="H239" s="73" t="s">
        <v>1745</v>
      </c>
    </row>
    <row r="240" spans="2:8" x14ac:dyDescent="0.25">
      <c r="B240" s="73" t="s">
        <v>2079</v>
      </c>
      <c r="C240" s="73" t="s">
        <v>1751</v>
      </c>
      <c r="D240" s="73" t="s">
        <v>1922</v>
      </c>
      <c r="E240" s="73">
        <v>15</v>
      </c>
      <c r="F240" s="222">
        <v>44144</v>
      </c>
      <c r="G240" s="222">
        <v>44158</v>
      </c>
      <c r="H240" s="73" t="s">
        <v>1882</v>
      </c>
    </row>
    <row r="241" spans="2:8" x14ac:dyDescent="0.25">
      <c r="B241" s="73" t="s">
        <v>2079</v>
      </c>
      <c r="C241" s="73" t="s">
        <v>1751</v>
      </c>
      <c r="D241" s="73" t="s">
        <v>2080</v>
      </c>
      <c r="E241" s="73">
        <v>5</v>
      </c>
      <c r="F241" s="222">
        <v>44298</v>
      </c>
      <c r="G241" s="222">
        <v>44302</v>
      </c>
      <c r="H241" s="73" t="s">
        <v>1882</v>
      </c>
    </row>
    <row r="242" spans="2:8" x14ac:dyDescent="0.25">
      <c r="B242" s="73" t="s">
        <v>2079</v>
      </c>
      <c r="C242" s="73" t="s">
        <v>1751</v>
      </c>
      <c r="D242" s="73" t="s">
        <v>2080</v>
      </c>
      <c r="E242" s="73">
        <v>5</v>
      </c>
      <c r="F242" s="222">
        <v>44417</v>
      </c>
      <c r="G242" s="222">
        <v>44421</v>
      </c>
      <c r="H242" s="73" t="s">
        <v>1882</v>
      </c>
    </row>
    <row r="243" spans="2:8" x14ac:dyDescent="0.25">
      <c r="B243" s="73" t="s">
        <v>2079</v>
      </c>
      <c r="C243" s="73" t="s">
        <v>1751</v>
      </c>
      <c r="D243" s="73" t="s">
        <v>1922</v>
      </c>
      <c r="E243" s="73">
        <v>15</v>
      </c>
      <c r="F243" s="222">
        <v>44508</v>
      </c>
      <c r="G243" s="222">
        <v>44522</v>
      </c>
      <c r="H243" s="73" t="s">
        <v>1882</v>
      </c>
    </row>
    <row r="244" spans="2:8" x14ac:dyDescent="0.25">
      <c r="B244" s="73" t="s">
        <v>2081</v>
      </c>
      <c r="C244" s="73" t="s">
        <v>1751</v>
      </c>
      <c r="D244" s="73" t="s">
        <v>2082</v>
      </c>
      <c r="E244" s="73">
        <v>4</v>
      </c>
      <c r="F244" s="222">
        <v>44091</v>
      </c>
      <c r="G244" s="222">
        <v>44094</v>
      </c>
      <c r="H244" s="73" t="s">
        <v>1882</v>
      </c>
    </row>
    <row r="245" spans="2:8" x14ac:dyDescent="0.25">
      <c r="B245" s="73" t="s">
        <v>2081</v>
      </c>
      <c r="C245" s="73" t="s">
        <v>1751</v>
      </c>
      <c r="D245" s="73" t="s">
        <v>2082</v>
      </c>
      <c r="E245" s="73">
        <v>4</v>
      </c>
      <c r="F245" s="222">
        <v>44287</v>
      </c>
      <c r="G245" s="222">
        <v>44290</v>
      </c>
      <c r="H245" s="73" t="s">
        <v>1882</v>
      </c>
    </row>
    <row r="246" spans="2:8" x14ac:dyDescent="0.25">
      <c r="B246" s="73" t="s">
        <v>2081</v>
      </c>
      <c r="C246" s="73" t="s">
        <v>1751</v>
      </c>
      <c r="D246" s="73" t="s">
        <v>2082</v>
      </c>
      <c r="E246" s="73">
        <v>4</v>
      </c>
      <c r="F246" s="222">
        <v>44455</v>
      </c>
      <c r="G246" s="222">
        <v>44458</v>
      </c>
      <c r="H246" s="73" t="s">
        <v>1882</v>
      </c>
    </row>
    <row r="247" spans="2:8" x14ac:dyDescent="0.25">
      <c r="B247" s="73" t="s">
        <v>2083</v>
      </c>
      <c r="C247" s="73" t="s">
        <v>1751</v>
      </c>
      <c r="D247" s="73" t="s">
        <v>2084</v>
      </c>
      <c r="E247" s="73">
        <v>4</v>
      </c>
      <c r="F247" s="222">
        <v>44193</v>
      </c>
      <c r="G247" s="222">
        <v>44196</v>
      </c>
      <c r="H247" s="73" t="s">
        <v>1882</v>
      </c>
    </row>
    <row r="248" spans="2:8" x14ac:dyDescent="0.25">
      <c r="B248" s="73" t="s">
        <v>2083</v>
      </c>
      <c r="C248" s="73" t="s">
        <v>1751</v>
      </c>
      <c r="D248" s="73" t="s">
        <v>2085</v>
      </c>
      <c r="E248" s="73">
        <v>5</v>
      </c>
      <c r="F248" s="222">
        <v>44603</v>
      </c>
      <c r="G248" s="222">
        <v>44607</v>
      </c>
      <c r="H248" s="73" t="s">
        <v>1882</v>
      </c>
    </row>
    <row r="249" spans="2:8" x14ac:dyDescent="0.25">
      <c r="B249" s="73" t="s">
        <v>2086</v>
      </c>
      <c r="C249" s="73" t="s">
        <v>1751</v>
      </c>
      <c r="D249" s="73" t="s">
        <v>1814</v>
      </c>
      <c r="E249" s="73">
        <v>17</v>
      </c>
      <c r="F249" s="222">
        <v>44155</v>
      </c>
      <c r="G249" s="222">
        <v>44171</v>
      </c>
      <c r="H249" s="73" t="s">
        <v>1883</v>
      </c>
    </row>
    <row r="250" spans="2:8" x14ac:dyDescent="0.25">
      <c r="B250" s="73" t="s">
        <v>2086</v>
      </c>
      <c r="C250" s="73" t="s">
        <v>1751</v>
      </c>
      <c r="D250" s="73" t="s">
        <v>1815</v>
      </c>
      <c r="E250" s="73">
        <v>10</v>
      </c>
      <c r="F250" s="222">
        <v>44277</v>
      </c>
      <c r="G250" s="222">
        <v>44286</v>
      </c>
      <c r="H250" s="73" t="s">
        <v>1883</v>
      </c>
    </row>
    <row r="251" spans="2:8" x14ac:dyDescent="0.25">
      <c r="B251" s="73" t="s">
        <v>2086</v>
      </c>
      <c r="C251" s="73" t="s">
        <v>1751</v>
      </c>
      <c r="D251" s="73" t="s">
        <v>2087</v>
      </c>
      <c r="E251" s="73">
        <v>10</v>
      </c>
      <c r="F251" s="222">
        <v>44409</v>
      </c>
      <c r="G251" s="222">
        <v>44418</v>
      </c>
      <c r="H251" s="73" t="s">
        <v>1883</v>
      </c>
    </row>
    <row r="252" spans="2:8" x14ac:dyDescent="0.25">
      <c r="B252" s="73" t="s">
        <v>2086</v>
      </c>
      <c r="C252" s="73" t="s">
        <v>1751</v>
      </c>
      <c r="D252" s="73" t="s">
        <v>1815</v>
      </c>
      <c r="E252" s="73">
        <v>10</v>
      </c>
      <c r="F252" s="222">
        <v>44531</v>
      </c>
      <c r="G252" s="222">
        <v>44540</v>
      </c>
      <c r="H252" s="73" t="s">
        <v>1883</v>
      </c>
    </row>
    <row r="253" spans="2:8" x14ac:dyDescent="0.25">
      <c r="B253" s="73" t="s">
        <v>2086</v>
      </c>
      <c r="C253" s="73" t="s">
        <v>1751</v>
      </c>
      <c r="D253" s="73" t="s">
        <v>2087</v>
      </c>
      <c r="E253" s="73">
        <v>10</v>
      </c>
      <c r="F253" s="222">
        <v>44642</v>
      </c>
      <c r="G253" s="222">
        <v>44651</v>
      </c>
      <c r="H253" s="73" t="s">
        <v>1883</v>
      </c>
    </row>
    <row r="254" spans="2:8" x14ac:dyDescent="0.25">
      <c r="B254" s="73" t="s">
        <v>2088</v>
      </c>
      <c r="C254" s="73" t="s">
        <v>1743</v>
      </c>
      <c r="D254" s="73" t="s">
        <v>1757</v>
      </c>
      <c r="E254" s="73">
        <v>11</v>
      </c>
      <c r="F254" s="222">
        <v>44144</v>
      </c>
      <c r="G254" s="222">
        <v>44154</v>
      </c>
      <c r="H254" s="73" t="s">
        <v>1882</v>
      </c>
    </row>
    <row r="255" spans="2:8" x14ac:dyDescent="0.25">
      <c r="B255" s="73" t="s">
        <v>2088</v>
      </c>
      <c r="C255" s="73" t="s">
        <v>1743</v>
      </c>
      <c r="D255" s="73" t="s">
        <v>1757</v>
      </c>
      <c r="E255" s="73">
        <v>11</v>
      </c>
      <c r="F255" s="222">
        <v>44509</v>
      </c>
      <c r="G255" s="222">
        <v>44519</v>
      </c>
      <c r="H255" s="73" t="s">
        <v>1882</v>
      </c>
    </row>
    <row r="256" spans="2:8" x14ac:dyDescent="0.25">
      <c r="B256" s="73" t="s">
        <v>2089</v>
      </c>
      <c r="C256" s="73" t="s">
        <v>2090</v>
      </c>
      <c r="D256" s="73" t="s">
        <v>2091</v>
      </c>
      <c r="E256" s="73">
        <v>9</v>
      </c>
      <c r="F256" s="222">
        <v>44172</v>
      </c>
      <c r="G256" s="222">
        <v>44180</v>
      </c>
      <c r="H256" s="73" t="s">
        <v>1745</v>
      </c>
    </row>
    <row r="257" spans="2:8" x14ac:dyDescent="0.25">
      <c r="B257" s="73" t="s">
        <v>2089</v>
      </c>
      <c r="C257" s="73" t="s">
        <v>2092</v>
      </c>
      <c r="D257" s="73" t="s">
        <v>2091</v>
      </c>
      <c r="E257" s="73">
        <v>10</v>
      </c>
      <c r="F257" s="222">
        <v>44186</v>
      </c>
      <c r="G257" s="222">
        <v>44195</v>
      </c>
      <c r="H257" s="73" t="s">
        <v>1745</v>
      </c>
    </row>
    <row r="258" spans="2:8" x14ac:dyDescent="0.25">
      <c r="B258" s="73" t="s">
        <v>2089</v>
      </c>
      <c r="C258" s="73" t="s">
        <v>2090</v>
      </c>
      <c r="D258" s="73" t="s">
        <v>1753</v>
      </c>
      <c r="E258" s="73">
        <v>23</v>
      </c>
      <c r="F258" s="222">
        <v>44370</v>
      </c>
      <c r="G258" s="222">
        <v>44392</v>
      </c>
      <c r="H258" s="73" t="s">
        <v>1745</v>
      </c>
    </row>
    <row r="259" spans="2:8" x14ac:dyDescent="0.25">
      <c r="B259" s="73" t="s">
        <v>2089</v>
      </c>
      <c r="C259" s="73" t="s">
        <v>2092</v>
      </c>
      <c r="D259" s="73" t="s">
        <v>1753</v>
      </c>
      <c r="E259" s="73">
        <v>23</v>
      </c>
      <c r="F259" s="222">
        <v>44342</v>
      </c>
      <c r="G259" s="222">
        <v>44364</v>
      </c>
      <c r="H259" s="73" t="s">
        <v>1745</v>
      </c>
    </row>
    <row r="260" spans="2:8" x14ac:dyDescent="0.25">
      <c r="B260" s="73" t="s">
        <v>2089</v>
      </c>
      <c r="C260" s="73" t="s">
        <v>2092</v>
      </c>
      <c r="D260" s="73" t="s">
        <v>2093</v>
      </c>
      <c r="E260" s="73">
        <v>9</v>
      </c>
      <c r="F260" s="222">
        <v>44593</v>
      </c>
      <c r="G260" s="222">
        <v>44601</v>
      </c>
      <c r="H260" s="73" t="s">
        <v>1745</v>
      </c>
    </row>
    <row r="261" spans="2:8" x14ac:dyDescent="0.25">
      <c r="B261" s="73" t="s">
        <v>2089</v>
      </c>
      <c r="C261" s="73" t="s">
        <v>2090</v>
      </c>
      <c r="D261" s="73" t="s">
        <v>2093</v>
      </c>
      <c r="E261" s="73">
        <v>9</v>
      </c>
      <c r="F261" s="222">
        <v>44621</v>
      </c>
      <c r="G261" s="222">
        <v>44629</v>
      </c>
      <c r="H261" s="73" t="s">
        <v>1745</v>
      </c>
    </row>
    <row r="262" spans="2:8" x14ac:dyDescent="0.25">
      <c r="B262" s="73" t="s">
        <v>2094</v>
      </c>
      <c r="C262" s="73" t="s">
        <v>2095</v>
      </c>
      <c r="D262" s="73" t="s">
        <v>2096</v>
      </c>
      <c r="E262" s="73">
        <v>3</v>
      </c>
      <c r="F262" s="222">
        <v>44055</v>
      </c>
      <c r="G262" s="222">
        <v>44057</v>
      </c>
      <c r="H262" s="73" t="s">
        <v>1745</v>
      </c>
    </row>
    <row r="263" spans="2:8" x14ac:dyDescent="0.25">
      <c r="B263" s="73" t="s">
        <v>2094</v>
      </c>
      <c r="C263" s="73" t="s">
        <v>2095</v>
      </c>
      <c r="D263" s="73" t="s">
        <v>2097</v>
      </c>
      <c r="E263" s="73">
        <v>43</v>
      </c>
      <c r="F263" s="222">
        <v>44136</v>
      </c>
      <c r="G263" s="222">
        <v>44178</v>
      </c>
      <c r="H263" s="73" t="s">
        <v>1764</v>
      </c>
    </row>
    <row r="264" spans="2:8" x14ac:dyDescent="0.25">
      <c r="B264" s="73" t="s">
        <v>2094</v>
      </c>
      <c r="C264" s="73" t="s">
        <v>2095</v>
      </c>
      <c r="D264" s="73" t="s">
        <v>2096</v>
      </c>
      <c r="E264" s="73">
        <v>3</v>
      </c>
      <c r="F264" s="222">
        <v>44244</v>
      </c>
      <c r="G264" s="222">
        <v>44246</v>
      </c>
      <c r="H264" s="73" t="s">
        <v>1745</v>
      </c>
    </row>
    <row r="265" spans="2:8" x14ac:dyDescent="0.25">
      <c r="B265" s="73" t="s">
        <v>2094</v>
      </c>
      <c r="C265" s="73" t="s">
        <v>2095</v>
      </c>
      <c r="D265" s="73" t="s">
        <v>2096</v>
      </c>
      <c r="E265" s="73">
        <v>3</v>
      </c>
      <c r="F265" s="222">
        <v>44314</v>
      </c>
      <c r="G265" s="222">
        <v>44316</v>
      </c>
      <c r="H265" s="73" t="s">
        <v>1745</v>
      </c>
    </row>
    <row r="266" spans="2:8" x14ac:dyDescent="0.25">
      <c r="B266" s="73" t="s">
        <v>2094</v>
      </c>
      <c r="C266" s="73" t="s">
        <v>2098</v>
      </c>
      <c r="D266" s="73" t="s">
        <v>2099</v>
      </c>
      <c r="E266" s="73">
        <v>36</v>
      </c>
      <c r="F266" s="222">
        <v>44171</v>
      </c>
      <c r="G266" s="222">
        <v>44206</v>
      </c>
      <c r="H266" s="73" t="s">
        <v>1764</v>
      </c>
    </row>
    <row r="267" spans="2:8" x14ac:dyDescent="0.25">
      <c r="B267" s="73" t="s">
        <v>2094</v>
      </c>
      <c r="C267" s="73" t="s">
        <v>2098</v>
      </c>
      <c r="D267" s="73" t="s">
        <v>2099</v>
      </c>
      <c r="E267" s="73">
        <v>8</v>
      </c>
      <c r="F267" s="222">
        <v>44353</v>
      </c>
      <c r="G267" s="222">
        <v>44360</v>
      </c>
      <c r="H267" s="73" t="s">
        <v>1745</v>
      </c>
    </row>
    <row r="268" spans="2:8" x14ac:dyDescent="0.25">
      <c r="B268" s="73" t="s">
        <v>2100</v>
      </c>
      <c r="C268" s="73" t="s">
        <v>1751</v>
      </c>
      <c r="D268" s="73" t="s">
        <v>1772</v>
      </c>
      <c r="E268" s="73">
        <v>3</v>
      </c>
      <c r="F268" s="222">
        <v>44072</v>
      </c>
      <c r="G268" s="222">
        <v>44074</v>
      </c>
      <c r="H268" s="73" t="s">
        <v>1882</v>
      </c>
    </row>
    <row r="269" spans="2:8" x14ac:dyDescent="0.25">
      <c r="B269" s="73" t="s">
        <v>2100</v>
      </c>
      <c r="C269" s="73" t="s">
        <v>1751</v>
      </c>
      <c r="D269" s="73" t="s">
        <v>1772</v>
      </c>
      <c r="E269" s="73">
        <v>3</v>
      </c>
      <c r="F269" s="222">
        <v>44177</v>
      </c>
      <c r="G269" s="222">
        <v>44179</v>
      </c>
      <c r="H269" s="73" t="s">
        <v>1882</v>
      </c>
    </row>
    <row r="270" spans="2:8" x14ac:dyDescent="0.25">
      <c r="B270" s="73" t="s">
        <v>2100</v>
      </c>
      <c r="C270" s="73" t="s">
        <v>1751</v>
      </c>
      <c r="D270" s="73" t="s">
        <v>1772</v>
      </c>
      <c r="E270" s="73">
        <v>3</v>
      </c>
      <c r="F270" s="222">
        <v>44275</v>
      </c>
      <c r="G270" s="222">
        <v>44277</v>
      </c>
      <c r="H270" s="73" t="s">
        <v>1882</v>
      </c>
    </row>
    <row r="271" spans="2:8" x14ac:dyDescent="0.25">
      <c r="B271" s="73" t="s">
        <v>2100</v>
      </c>
      <c r="C271" s="73" t="s">
        <v>1751</v>
      </c>
      <c r="D271" s="73" t="s">
        <v>1772</v>
      </c>
      <c r="E271" s="73">
        <v>3</v>
      </c>
      <c r="F271" s="222">
        <v>44534</v>
      </c>
      <c r="G271" s="222">
        <v>44536</v>
      </c>
      <c r="H271" s="73" t="s">
        <v>1882</v>
      </c>
    </row>
    <row r="272" spans="2:8" x14ac:dyDescent="0.25">
      <c r="B272" s="73" t="s">
        <v>2100</v>
      </c>
      <c r="C272" s="73" t="s">
        <v>1751</v>
      </c>
      <c r="D272" s="73" t="s">
        <v>1772</v>
      </c>
      <c r="E272" s="73">
        <v>3</v>
      </c>
      <c r="F272" s="222">
        <v>44625</v>
      </c>
      <c r="G272" s="222">
        <v>44627</v>
      </c>
      <c r="H272" s="73" t="s">
        <v>1882</v>
      </c>
    </row>
    <row r="273" spans="2:8" x14ac:dyDescent="0.25">
      <c r="B273" s="73" t="s">
        <v>2101</v>
      </c>
      <c r="C273" s="73" t="s">
        <v>1751</v>
      </c>
      <c r="D273" s="73" t="s">
        <v>1822</v>
      </c>
      <c r="E273" s="73">
        <v>7</v>
      </c>
      <c r="F273" s="222">
        <v>44242</v>
      </c>
      <c r="G273" s="222">
        <v>44248</v>
      </c>
      <c r="H273" s="73" t="s">
        <v>1882</v>
      </c>
    </row>
    <row r="274" spans="2:8" x14ac:dyDescent="0.25">
      <c r="B274" s="73" t="s">
        <v>2101</v>
      </c>
      <c r="C274" s="73" t="s">
        <v>1751</v>
      </c>
      <c r="D274" s="73" t="s">
        <v>1822</v>
      </c>
      <c r="E274" s="73">
        <v>7</v>
      </c>
      <c r="F274" s="222">
        <v>44606</v>
      </c>
      <c r="G274" s="222">
        <v>44612</v>
      </c>
      <c r="H274" s="73" t="s">
        <v>1882</v>
      </c>
    </row>
    <row r="275" spans="2:8" x14ac:dyDescent="0.25">
      <c r="B275" s="73" t="s">
        <v>2102</v>
      </c>
      <c r="C275" s="73" t="s">
        <v>1751</v>
      </c>
      <c r="D275" s="73" t="s">
        <v>1798</v>
      </c>
      <c r="E275" s="73">
        <v>10</v>
      </c>
      <c r="F275" s="222">
        <v>44263</v>
      </c>
      <c r="G275" s="222">
        <v>44272</v>
      </c>
      <c r="H275" s="73" t="s">
        <v>1882</v>
      </c>
    </row>
    <row r="276" spans="2:8" x14ac:dyDescent="0.25">
      <c r="B276" s="73" t="s">
        <v>2102</v>
      </c>
      <c r="C276" s="73" t="s">
        <v>1751</v>
      </c>
      <c r="D276" s="73" t="s">
        <v>1797</v>
      </c>
      <c r="E276" s="73">
        <v>10</v>
      </c>
      <c r="F276" s="222">
        <v>44354</v>
      </c>
      <c r="G276" s="222">
        <v>44363</v>
      </c>
      <c r="H276" s="73" t="s">
        <v>1882</v>
      </c>
    </row>
    <row r="277" spans="2:8" x14ac:dyDescent="0.25">
      <c r="B277" s="73" t="s">
        <v>2102</v>
      </c>
      <c r="C277" s="73" t="s">
        <v>1751</v>
      </c>
      <c r="D277" s="73" t="s">
        <v>1798</v>
      </c>
      <c r="E277" s="73">
        <v>10</v>
      </c>
      <c r="F277" s="222">
        <v>44627</v>
      </c>
      <c r="G277" s="222">
        <v>44636</v>
      </c>
      <c r="H277" s="73" t="s">
        <v>1882</v>
      </c>
    </row>
    <row r="278" spans="2:8" x14ac:dyDescent="0.25">
      <c r="B278" s="73" t="s">
        <v>2103</v>
      </c>
      <c r="C278" s="73" t="s">
        <v>1751</v>
      </c>
      <c r="D278" s="73" t="s">
        <v>1822</v>
      </c>
      <c r="E278" s="73">
        <v>8</v>
      </c>
      <c r="F278" s="222">
        <v>44292</v>
      </c>
      <c r="G278" s="222">
        <v>44299</v>
      </c>
      <c r="H278" s="73" t="s">
        <v>1882</v>
      </c>
    </row>
    <row r="279" spans="2:8" x14ac:dyDescent="0.25">
      <c r="B279" s="73" t="s">
        <v>2104</v>
      </c>
      <c r="C279" s="73" t="s">
        <v>1751</v>
      </c>
      <c r="D279" s="73" t="s">
        <v>1822</v>
      </c>
      <c r="E279" s="73">
        <v>7</v>
      </c>
      <c r="F279" s="222">
        <v>44123</v>
      </c>
      <c r="G279" s="222">
        <v>44129</v>
      </c>
      <c r="H279" s="73" t="s">
        <v>1882</v>
      </c>
    </row>
    <row r="280" spans="2:8" x14ac:dyDescent="0.25">
      <c r="B280" s="73" t="s">
        <v>2104</v>
      </c>
      <c r="C280" s="73" t="s">
        <v>1751</v>
      </c>
      <c r="D280" s="73" t="s">
        <v>1822</v>
      </c>
      <c r="E280" s="73">
        <v>7</v>
      </c>
      <c r="F280" s="222">
        <v>44487</v>
      </c>
      <c r="G280" s="222">
        <v>44493</v>
      </c>
      <c r="H280" s="73" t="s">
        <v>1882</v>
      </c>
    </row>
    <row r="281" spans="2:8" x14ac:dyDescent="0.25">
      <c r="B281" s="73" t="s">
        <v>2105</v>
      </c>
      <c r="C281" s="73" t="s">
        <v>1751</v>
      </c>
      <c r="D281" s="73" t="s">
        <v>1752</v>
      </c>
      <c r="E281" s="73">
        <v>10</v>
      </c>
      <c r="F281" s="222">
        <v>44389</v>
      </c>
      <c r="G281" s="222">
        <v>44398</v>
      </c>
      <c r="H281" s="73" t="s">
        <v>1882</v>
      </c>
    </row>
    <row r="282" spans="2:8" x14ac:dyDescent="0.25">
      <c r="B282" s="73" t="s">
        <v>2106</v>
      </c>
      <c r="C282" s="73" t="s">
        <v>1751</v>
      </c>
      <c r="D282" s="73" t="s">
        <v>2107</v>
      </c>
      <c r="E282" s="73">
        <v>11</v>
      </c>
      <c r="F282" s="222">
        <v>44053</v>
      </c>
      <c r="G282" s="222">
        <v>44063</v>
      </c>
      <c r="H282" s="73" t="s">
        <v>1882</v>
      </c>
    </row>
    <row r="283" spans="2:8" x14ac:dyDescent="0.25">
      <c r="B283" s="73" t="s">
        <v>2106</v>
      </c>
      <c r="C283" s="73" t="s">
        <v>1751</v>
      </c>
      <c r="D283" s="73" t="s">
        <v>2108</v>
      </c>
      <c r="E283" s="73">
        <v>2</v>
      </c>
      <c r="F283" s="222">
        <v>44264</v>
      </c>
      <c r="G283" s="222">
        <v>44265</v>
      </c>
      <c r="H283" s="73" t="s">
        <v>1882</v>
      </c>
    </row>
    <row r="284" spans="2:8" x14ac:dyDescent="0.25">
      <c r="B284" s="73" t="s">
        <v>2106</v>
      </c>
      <c r="C284" s="73" t="s">
        <v>1751</v>
      </c>
      <c r="D284" s="73" t="s">
        <v>2108</v>
      </c>
      <c r="E284" s="73">
        <v>2</v>
      </c>
      <c r="F284" s="222">
        <v>44628</v>
      </c>
      <c r="G284" s="222">
        <v>44629</v>
      </c>
      <c r="H284" s="73" t="s">
        <v>1882</v>
      </c>
    </row>
    <row r="285" spans="2:8" x14ac:dyDescent="0.25">
      <c r="B285" s="73" t="s">
        <v>2109</v>
      </c>
      <c r="C285" s="73" t="s">
        <v>1751</v>
      </c>
      <c r="D285" s="73" t="s">
        <v>1772</v>
      </c>
      <c r="E285" s="73">
        <v>6</v>
      </c>
      <c r="F285" s="222">
        <v>44079</v>
      </c>
      <c r="G285" s="222">
        <v>44084</v>
      </c>
      <c r="H285" s="73" t="s">
        <v>1745</v>
      </c>
    </row>
    <row r="286" spans="2:8" x14ac:dyDescent="0.25">
      <c r="B286" s="73" t="s">
        <v>2109</v>
      </c>
      <c r="C286" s="73" t="s">
        <v>1751</v>
      </c>
      <c r="D286" s="73" t="s">
        <v>1772</v>
      </c>
      <c r="E286" s="73">
        <v>12</v>
      </c>
      <c r="F286" s="222">
        <v>44292</v>
      </c>
      <c r="G286" s="222">
        <v>44303</v>
      </c>
      <c r="H286" s="73" t="s">
        <v>1745</v>
      </c>
    </row>
    <row r="287" spans="2:8" x14ac:dyDescent="0.25">
      <c r="B287" s="73" t="s">
        <v>2110</v>
      </c>
      <c r="C287" s="73" t="s">
        <v>1751</v>
      </c>
      <c r="D287" s="73" t="s">
        <v>1772</v>
      </c>
      <c r="E287" s="73">
        <v>10</v>
      </c>
      <c r="F287" s="222">
        <v>44216</v>
      </c>
      <c r="G287" s="222">
        <v>44225</v>
      </c>
      <c r="H287" s="73" t="s">
        <v>1745</v>
      </c>
    </row>
    <row r="288" spans="2:8" x14ac:dyDescent="0.25">
      <c r="B288" s="73" t="s">
        <v>2110</v>
      </c>
      <c r="C288" s="73" t="s">
        <v>1751</v>
      </c>
      <c r="D288" s="73" t="s">
        <v>1772</v>
      </c>
      <c r="E288" s="73">
        <v>32</v>
      </c>
      <c r="F288" s="222">
        <v>44620</v>
      </c>
      <c r="G288" s="222">
        <v>44651</v>
      </c>
      <c r="H288" s="73" t="s">
        <v>1745</v>
      </c>
    </row>
    <row r="289" spans="2:8" x14ac:dyDescent="0.25">
      <c r="B289" s="73" t="s">
        <v>2111</v>
      </c>
      <c r="C289" s="73" t="s">
        <v>1751</v>
      </c>
      <c r="D289" s="73" t="s">
        <v>1772</v>
      </c>
      <c r="E289" s="73">
        <v>36</v>
      </c>
      <c r="F289" s="222">
        <v>44109</v>
      </c>
      <c r="G289" s="222">
        <v>44144</v>
      </c>
      <c r="H289" s="73" t="s">
        <v>1745</v>
      </c>
    </row>
    <row r="290" spans="2:8" x14ac:dyDescent="0.25">
      <c r="B290" s="73" t="s">
        <v>2112</v>
      </c>
      <c r="C290" s="73" t="s">
        <v>1751</v>
      </c>
      <c r="D290" s="73" t="s">
        <v>1772</v>
      </c>
      <c r="E290" s="73">
        <v>11</v>
      </c>
      <c r="F290" s="222">
        <v>44144</v>
      </c>
      <c r="G290" s="222">
        <v>44154</v>
      </c>
      <c r="H290" s="73" t="s">
        <v>1745</v>
      </c>
    </row>
    <row r="291" spans="2:8" x14ac:dyDescent="0.25">
      <c r="B291" s="73" t="s">
        <v>2112</v>
      </c>
      <c r="C291" s="73" t="s">
        <v>1751</v>
      </c>
      <c r="D291" s="73" t="s">
        <v>1772</v>
      </c>
      <c r="E291" s="73">
        <v>10</v>
      </c>
      <c r="F291" s="222">
        <v>44508</v>
      </c>
      <c r="G291" s="222">
        <v>44517</v>
      </c>
      <c r="H291" s="73" t="s">
        <v>1745</v>
      </c>
    </row>
    <row r="292" spans="2:8" x14ac:dyDescent="0.25">
      <c r="B292" s="73" t="s">
        <v>2113</v>
      </c>
      <c r="C292" s="73" t="s">
        <v>1751</v>
      </c>
      <c r="D292" s="73" t="s">
        <v>1772</v>
      </c>
      <c r="E292" s="73">
        <v>10</v>
      </c>
      <c r="F292" s="222">
        <v>44263</v>
      </c>
      <c r="G292" s="222">
        <v>44272</v>
      </c>
      <c r="H292" s="73" t="s">
        <v>1745</v>
      </c>
    </row>
    <row r="293" spans="2:8" x14ac:dyDescent="0.25">
      <c r="B293" s="73" t="s">
        <v>2113</v>
      </c>
      <c r="C293" s="73" t="s">
        <v>1751</v>
      </c>
      <c r="D293" s="73" t="s">
        <v>1772</v>
      </c>
      <c r="E293" s="73">
        <v>10</v>
      </c>
      <c r="F293" s="222">
        <v>44627</v>
      </c>
      <c r="G293" s="222">
        <v>44636</v>
      </c>
      <c r="H293" s="73" t="s">
        <v>1745</v>
      </c>
    </row>
    <row r="294" spans="2:8" x14ac:dyDescent="0.25">
      <c r="B294" s="73" t="s">
        <v>2114</v>
      </c>
      <c r="C294" s="73" t="s">
        <v>1751</v>
      </c>
      <c r="D294" s="73" t="s">
        <v>1772</v>
      </c>
      <c r="E294" s="73">
        <v>10</v>
      </c>
      <c r="F294" s="222">
        <v>44144</v>
      </c>
      <c r="G294" s="222">
        <v>44153</v>
      </c>
      <c r="H294" s="73" t="s">
        <v>1745</v>
      </c>
    </row>
    <row r="295" spans="2:8" x14ac:dyDescent="0.25">
      <c r="B295" s="73" t="s">
        <v>2114</v>
      </c>
      <c r="C295" s="73" t="s">
        <v>1751</v>
      </c>
      <c r="D295" s="73" t="s">
        <v>1772</v>
      </c>
      <c r="E295" s="73">
        <v>10</v>
      </c>
      <c r="F295" s="222">
        <v>44326</v>
      </c>
      <c r="G295" s="222">
        <v>44335</v>
      </c>
      <c r="H295" s="73" t="s">
        <v>1745</v>
      </c>
    </row>
    <row r="296" spans="2:8" x14ac:dyDescent="0.25">
      <c r="B296" s="73" t="s">
        <v>2115</v>
      </c>
      <c r="C296" s="73" t="s">
        <v>1751</v>
      </c>
      <c r="D296" s="73" t="s">
        <v>1772</v>
      </c>
      <c r="E296" s="73">
        <v>10</v>
      </c>
      <c r="F296" s="222">
        <v>44109</v>
      </c>
      <c r="G296" s="222">
        <v>44118</v>
      </c>
      <c r="H296" s="73" t="s">
        <v>1745</v>
      </c>
    </row>
    <row r="297" spans="2:8" x14ac:dyDescent="0.25">
      <c r="B297" s="73" t="s">
        <v>2115</v>
      </c>
      <c r="C297" s="73" t="s">
        <v>1751</v>
      </c>
      <c r="D297" s="73" t="s">
        <v>1772</v>
      </c>
      <c r="E297" s="73">
        <v>10</v>
      </c>
      <c r="F297" s="222">
        <v>44277</v>
      </c>
      <c r="G297" s="222">
        <v>44286</v>
      </c>
      <c r="H297" s="73" t="s">
        <v>1745</v>
      </c>
    </row>
    <row r="298" spans="2:8" x14ac:dyDescent="0.25">
      <c r="B298" s="73" t="s">
        <v>2116</v>
      </c>
      <c r="C298" s="73" t="s">
        <v>1751</v>
      </c>
      <c r="D298" s="73" t="s">
        <v>1772</v>
      </c>
      <c r="E298" s="73">
        <v>14</v>
      </c>
      <c r="F298" s="222">
        <v>44060</v>
      </c>
      <c r="G298" s="222">
        <v>44073</v>
      </c>
      <c r="H298" s="73" t="s">
        <v>1745</v>
      </c>
    </row>
    <row r="299" spans="2:8" x14ac:dyDescent="0.25">
      <c r="B299" s="73" t="s">
        <v>2116</v>
      </c>
      <c r="C299" s="73" t="s">
        <v>1751</v>
      </c>
      <c r="D299" s="73" t="s">
        <v>1772</v>
      </c>
      <c r="E299" s="73">
        <v>11</v>
      </c>
      <c r="F299" s="222">
        <v>44440</v>
      </c>
      <c r="G299" s="222">
        <v>44450</v>
      </c>
      <c r="H299" s="73" t="s">
        <v>1745</v>
      </c>
    </row>
    <row r="300" spans="2:8" x14ac:dyDescent="0.25">
      <c r="B300" s="73" t="s">
        <v>2117</v>
      </c>
      <c r="C300" s="73" t="s">
        <v>1751</v>
      </c>
      <c r="D300" s="73" t="s">
        <v>1772</v>
      </c>
      <c r="E300" s="73">
        <v>11</v>
      </c>
      <c r="F300" s="222">
        <v>44131</v>
      </c>
      <c r="G300" s="222">
        <v>44141</v>
      </c>
      <c r="H300" s="73" t="s">
        <v>1745</v>
      </c>
    </row>
    <row r="301" spans="2:8" x14ac:dyDescent="0.25">
      <c r="B301" s="73" t="s">
        <v>2117</v>
      </c>
      <c r="C301" s="73" t="s">
        <v>1751</v>
      </c>
      <c r="D301" s="73" t="s">
        <v>1772</v>
      </c>
      <c r="E301" s="73">
        <v>11</v>
      </c>
      <c r="F301" s="222">
        <v>44341</v>
      </c>
      <c r="G301" s="222">
        <v>44351</v>
      </c>
      <c r="H301" s="73" t="s">
        <v>1745</v>
      </c>
    </row>
    <row r="302" spans="2:8" x14ac:dyDescent="0.25">
      <c r="B302" s="73" t="s">
        <v>2118</v>
      </c>
      <c r="C302" s="73" t="s">
        <v>1751</v>
      </c>
      <c r="D302" s="73" t="s">
        <v>1772</v>
      </c>
      <c r="E302" s="73">
        <v>11</v>
      </c>
      <c r="F302" s="222">
        <v>44149</v>
      </c>
      <c r="G302" s="222">
        <v>44159</v>
      </c>
      <c r="H302" s="73" t="s">
        <v>1745</v>
      </c>
    </row>
    <row r="303" spans="2:8" x14ac:dyDescent="0.25">
      <c r="B303" s="73" t="s">
        <v>2118</v>
      </c>
      <c r="C303" s="73" t="s">
        <v>1751</v>
      </c>
      <c r="D303" s="73" t="s">
        <v>1772</v>
      </c>
      <c r="E303" s="73">
        <v>11</v>
      </c>
      <c r="F303" s="222">
        <v>44579</v>
      </c>
      <c r="G303" s="222">
        <v>44589</v>
      </c>
      <c r="H303" s="73" t="s">
        <v>1745</v>
      </c>
    </row>
    <row r="304" spans="2:8" x14ac:dyDescent="0.25">
      <c r="B304" s="73" t="s">
        <v>2119</v>
      </c>
      <c r="C304" s="73" t="s">
        <v>1751</v>
      </c>
      <c r="D304" s="73" t="s">
        <v>2121</v>
      </c>
      <c r="E304" s="73">
        <v>5</v>
      </c>
      <c r="F304" s="222">
        <v>44172</v>
      </c>
      <c r="G304" s="222">
        <v>44176</v>
      </c>
      <c r="H304" s="73" t="s">
        <v>1745</v>
      </c>
    </row>
    <row r="305" spans="2:8" x14ac:dyDescent="0.25">
      <c r="B305" s="73" t="s">
        <v>2119</v>
      </c>
      <c r="C305" s="73" t="s">
        <v>1751</v>
      </c>
      <c r="D305" s="73" t="s">
        <v>2122</v>
      </c>
      <c r="E305" s="73">
        <v>10</v>
      </c>
      <c r="F305" s="222">
        <v>44319</v>
      </c>
      <c r="G305" s="222">
        <v>44328</v>
      </c>
      <c r="H305" s="73" t="s">
        <v>1745</v>
      </c>
    </row>
    <row r="306" spans="2:8" x14ac:dyDescent="0.25">
      <c r="B306" s="73" t="s">
        <v>2119</v>
      </c>
      <c r="C306" s="73" t="s">
        <v>1751</v>
      </c>
      <c r="D306" s="73" t="s">
        <v>2123</v>
      </c>
      <c r="E306" s="73">
        <v>10</v>
      </c>
      <c r="F306" s="222">
        <v>44361</v>
      </c>
      <c r="G306" s="222">
        <v>44370</v>
      </c>
      <c r="H306" s="73" t="s">
        <v>1745</v>
      </c>
    </row>
    <row r="307" spans="2:8" x14ac:dyDescent="0.25">
      <c r="B307" s="73" t="s">
        <v>2124</v>
      </c>
      <c r="C307" s="73" t="s">
        <v>1743</v>
      </c>
      <c r="D307" s="73" t="s">
        <v>1791</v>
      </c>
      <c r="E307" s="73">
        <v>5</v>
      </c>
      <c r="F307" s="222">
        <v>44109</v>
      </c>
      <c r="G307" s="222">
        <v>44113</v>
      </c>
      <c r="H307" s="73" t="s">
        <v>1745</v>
      </c>
    </row>
    <row r="308" spans="2:8" x14ac:dyDescent="0.25">
      <c r="B308" s="73" t="s">
        <v>2124</v>
      </c>
      <c r="C308" s="73" t="s">
        <v>1743</v>
      </c>
      <c r="D308" s="73" t="s">
        <v>2121</v>
      </c>
      <c r="E308" s="73">
        <v>5</v>
      </c>
      <c r="F308" s="222">
        <v>44172</v>
      </c>
      <c r="G308" s="222">
        <v>44176</v>
      </c>
      <c r="H308" s="73" t="s">
        <v>1745</v>
      </c>
    </row>
    <row r="309" spans="2:8" x14ac:dyDescent="0.25">
      <c r="B309" s="73" t="s">
        <v>2124</v>
      </c>
      <c r="C309" s="73" t="s">
        <v>1743</v>
      </c>
      <c r="D309" s="73" t="s">
        <v>2122</v>
      </c>
      <c r="E309" s="73">
        <v>5</v>
      </c>
      <c r="F309" s="222">
        <v>44333</v>
      </c>
      <c r="G309" s="222">
        <v>44337</v>
      </c>
      <c r="H309" s="73" t="s">
        <v>1745</v>
      </c>
    </row>
    <row r="310" spans="2:8" x14ac:dyDescent="0.25">
      <c r="B310" s="73" t="s">
        <v>2124</v>
      </c>
      <c r="C310" s="73" t="s">
        <v>1743</v>
      </c>
      <c r="D310" s="73" t="s">
        <v>1791</v>
      </c>
      <c r="E310" s="73">
        <v>5</v>
      </c>
      <c r="F310" s="222">
        <v>44473</v>
      </c>
      <c r="G310" s="222">
        <v>44477</v>
      </c>
      <c r="H310" s="73" t="s">
        <v>1745</v>
      </c>
    </row>
    <row r="311" spans="2:8" x14ac:dyDescent="0.25">
      <c r="B311" s="73" t="s">
        <v>2125</v>
      </c>
      <c r="C311" s="73" t="s">
        <v>1751</v>
      </c>
      <c r="D311" s="73" t="s">
        <v>2120</v>
      </c>
      <c r="E311" s="73">
        <v>10</v>
      </c>
      <c r="F311" s="222">
        <v>44081</v>
      </c>
      <c r="G311" s="222">
        <v>44090</v>
      </c>
      <c r="H311" s="73" t="s">
        <v>1745</v>
      </c>
    </row>
    <row r="312" spans="2:8" x14ac:dyDescent="0.25">
      <c r="B312" s="73" t="s">
        <v>2125</v>
      </c>
      <c r="C312" s="73" t="s">
        <v>1746</v>
      </c>
      <c r="D312" s="73" t="s">
        <v>1794</v>
      </c>
      <c r="E312" s="73">
        <v>10</v>
      </c>
      <c r="F312" s="222">
        <v>44074</v>
      </c>
      <c r="G312" s="222">
        <v>44083</v>
      </c>
      <c r="H312" s="73" t="s">
        <v>1745</v>
      </c>
    </row>
    <row r="313" spans="2:8" x14ac:dyDescent="0.25">
      <c r="B313" s="73" t="s">
        <v>2125</v>
      </c>
      <c r="C313" s="73" t="s">
        <v>1751</v>
      </c>
      <c r="D313" s="73" t="s">
        <v>2121</v>
      </c>
      <c r="E313" s="73">
        <v>5</v>
      </c>
      <c r="F313" s="222">
        <v>44172</v>
      </c>
      <c r="G313" s="222">
        <v>44176</v>
      </c>
      <c r="H313" s="73" t="s">
        <v>1745</v>
      </c>
    </row>
    <row r="314" spans="2:8" x14ac:dyDescent="0.25">
      <c r="B314" s="73" t="s">
        <v>2125</v>
      </c>
      <c r="C314" s="73" t="s">
        <v>1751</v>
      </c>
      <c r="D314" s="73" t="s">
        <v>2122</v>
      </c>
      <c r="E314" s="73">
        <v>10</v>
      </c>
      <c r="F314" s="222">
        <v>44333</v>
      </c>
      <c r="G314" s="222">
        <v>44342</v>
      </c>
      <c r="H314" s="73" t="s">
        <v>1745</v>
      </c>
    </row>
    <row r="315" spans="2:8" x14ac:dyDescent="0.25">
      <c r="B315" s="73" t="s">
        <v>2125</v>
      </c>
      <c r="C315" s="73" t="s">
        <v>1823</v>
      </c>
      <c r="D315" s="73" t="s">
        <v>1794</v>
      </c>
      <c r="E315" s="73">
        <v>10</v>
      </c>
      <c r="F315" s="222">
        <v>44424</v>
      </c>
      <c r="G315" s="222">
        <v>44433</v>
      </c>
      <c r="H315" s="73" t="s">
        <v>1745</v>
      </c>
    </row>
    <row r="316" spans="2:8" x14ac:dyDescent="0.25">
      <c r="B316" s="73" t="s">
        <v>2126</v>
      </c>
      <c r="C316" s="73" t="s">
        <v>1749</v>
      </c>
      <c r="D316" s="73" t="s">
        <v>2127</v>
      </c>
      <c r="E316" s="73">
        <v>20</v>
      </c>
      <c r="F316" s="222">
        <v>44053</v>
      </c>
      <c r="G316" s="222">
        <v>44072</v>
      </c>
      <c r="H316" s="73" t="s">
        <v>1745</v>
      </c>
    </row>
    <row r="317" spans="2:8" x14ac:dyDescent="0.25">
      <c r="B317" s="73" t="s">
        <v>2126</v>
      </c>
      <c r="C317" s="73" t="s">
        <v>1749</v>
      </c>
      <c r="D317" s="73" t="s">
        <v>1954</v>
      </c>
      <c r="E317" s="73">
        <v>2</v>
      </c>
      <c r="F317" s="222">
        <v>44017</v>
      </c>
      <c r="G317" s="222">
        <v>44018</v>
      </c>
      <c r="H317" s="73" t="s">
        <v>1745</v>
      </c>
    </row>
    <row r="318" spans="2:8" x14ac:dyDescent="0.25">
      <c r="B318" s="73" t="s">
        <v>2128</v>
      </c>
      <c r="C318" s="73" t="s">
        <v>1743</v>
      </c>
      <c r="D318" s="73" t="s">
        <v>2129</v>
      </c>
      <c r="E318" s="73">
        <v>2</v>
      </c>
      <c r="F318" s="222">
        <v>44166</v>
      </c>
      <c r="G318" s="222">
        <v>44167</v>
      </c>
      <c r="H318" s="73" t="s">
        <v>1745</v>
      </c>
    </row>
    <row r="319" spans="2:8" x14ac:dyDescent="0.25">
      <c r="B319" s="73" t="s">
        <v>2128</v>
      </c>
      <c r="C319" s="73" t="s">
        <v>1743</v>
      </c>
      <c r="D319" s="73" t="s">
        <v>2129</v>
      </c>
      <c r="E319" s="73">
        <v>20</v>
      </c>
      <c r="F319" s="222">
        <v>44095</v>
      </c>
      <c r="G319" s="222">
        <v>44114</v>
      </c>
      <c r="H319" s="73" t="s">
        <v>1745</v>
      </c>
    </row>
    <row r="320" spans="2:8" x14ac:dyDescent="0.25">
      <c r="B320" s="73" t="s">
        <v>2128</v>
      </c>
      <c r="C320" s="73" t="s">
        <v>1749</v>
      </c>
      <c r="D320" s="73" t="s">
        <v>2129</v>
      </c>
      <c r="E320" s="73">
        <v>2</v>
      </c>
      <c r="F320" s="222">
        <v>44166</v>
      </c>
      <c r="G320" s="222">
        <v>44167</v>
      </c>
      <c r="H320" s="73" t="s">
        <v>1745</v>
      </c>
    </row>
    <row r="321" spans="2:8" x14ac:dyDescent="0.25">
      <c r="B321" s="73" t="s">
        <v>2128</v>
      </c>
      <c r="C321" s="73" t="s">
        <v>1746</v>
      </c>
      <c r="D321" s="73" t="s">
        <v>2129</v>
      </c>
      <c r="E321" s="73">
        <v>2</v>
      </c>
      <c r="F321" s="222">
        <v>44166</v>
      </c>
      <c r="G321" s="222">
        <v>44167</v>
      </c>
      <c r="H321" s="73" t="s">
        <v>1745</v>
      </c>
    </row>
    <row r="322" spans="2:8" x14ac:dyDescent="0.25">
      <c r="B322" s="73" t="s">
        <v>2130</v>
      </c>
      <c r="C322" s="73" t="s">
        <v>1743</v>
      </c>
      <c r="D322" s="73" t="s">
        <v>2131</v>
      </c>
      <c r="E322" s="73">
        <v>7</v>
      </c>
      <c r="F322" s="222">
        <v>44123</v>
      </c>
      <c r="G322" s="222">
        <v>44129</v>
      </c>
      <c r="H322" s="73" t="s">
        <v>1745</v>
      </c>
    </row>
    <row r="323" spans="2:8" x14ac:dyDescent="0.25">
      <c r="B323" s="73" t="s">
        <v>2130</v>
      </c>
      <c r="C323" s="73" t="s">
        <v>1746</v>
      </c>
      <c r="D323" s="73" t="s">
        <v>2131</v>
      </c>
      <c r="E323" s="73">
        <v>6</v>
      </c>
      <c r="F323" s="222">
        <v>44151</v>
      </c>
      <c r="G323" s="222">
        <v>44156</v>
      </c>
      <c r="H323" s="73" t="s">
        <v>1745</v>
      </c>
    </row>
    <row r="324" spans="2:8" x14ac:dyDescent="0.25">
      <c r="B324" s="73" t="s">
        <v>2132</v>
      </c>
      <c r="C324" s="73" t="s">
        <v>1751</v>
      </c>
      <c r="D324" s="73" t="s">
        <v>2133</v>
      </c>
      <c r="E324" s="73">
        <v>16</v>
      </c>
      <c r="F324" s="222">
        <v>44164</v>
      </c>
      <c r="G324" s="222">
        <v>44179</v>
      </c>
      <c r="H324" s="73" t="s">
        <v>1745</v>
      </c>
    </row>
    <row r="325" spans="2:8" x14ac:dyDescent="0.25">
      <c r="B325" s="73" t="s">
        <v>2134</v>
      </c>
      <c r="C325" s="73" t="s">
        <v>2135</v>
      </c>
      <c r="D325" s="73" t="s">
        <v>2136</v>
      </c>
      <c r="E325" s="73">
        <v>11</v>
      </c>
      <c r="F325" s="222">
        <v>44074</v>
      </c>
      <c r="G325" s="222">
        <v>44084</v>
      </c>
      <c r="H325" s="73" t="s">
        <v>1745</v>
      </c>
    </row>
    <row r="326" spans="2:8" x14ac:dyDescent="0.25">
      <c r="B326" s="73" t="s">
        <v>2137</v>
      </c>
      <c r="C326" s="73" t="s">
        <v>2138</v>
      </c>
      <c r="D326" s="73" t="s">
        <v>1750</v>
      </c>
      <c r="E326" s="73">
        <v>4</v>
      </c>
      <c r="F326" s="222">
        <v>44037</v>
      </c>
      <c r="G326" s="222">
        <v>44040</v>
      </c>
      <c r="H326" s="73" t="s">
        <v>1745</v>
      </c>
    </row>
    <row r="327" spans="2:8" x14ac:dyDescent="0.25">
      <c r="B327" s="73" t="s">
        <v>2137</v>
      </c>
      <c r="C327" s="73" t="s">
        <v>2139</v>
      </c>
      <c r="D327" s="73" t="s">
        <v>1750</v>
      </c>
      <c r="E327" s="73">
        <v>3</v>
      </c>
      <c r="F327" s="222">
        <v>44037</v>
      </c>
      <c r="G327" s="222">
        <v>44039</v>
      </c>
      <c r="H327" s="73" t="s">
        <v>1745</v>
      </c>
    </row>
    <row r="328" spans="2:8" x14ac:dyDescent="0.25">
      <c r="B328" s="73" t="s">
        <v>2137</v>
      </c>
      <c r="C328" s="73" t="s">
        <v>2138</v>
      </c>
      <c r="D328" s="73" t="s">
        <v>1750</v>
      </c>
      <c r="E328" s="73">
        <v>11</v>
      </c>
      <c r="F328" s="222">
        <v>44151</v>
      </c>
      <c r="G328" s="222">
        <v>44161</v>
      </c>
      <c r="H328" s="73" t="s">
        <v>1745</v>
      </c>
    </row>
    <row r="329" spans="2:8" x14ac:dyDescent="0.25">
      <c r="B329" s="73" t="s">
        <v>2126</v>
      </c>
      <c r="C329" s="73" t="s">
        <v>1743</v>
      </c>
      <c r="D329" s="73" t="s">
        <v>2140</v>
      </c>
      <c r="E329" s="73">
        <v>85</v>
      </c>
      <c r="F329" s="222">
        <v>44291</v>
      </c>
      <c r="G329" s="222">
        <v>44375</v>
      </c>
      <c r="H329" s="73" t="s">
        <v>1745</v>
      </c>
    </row>
    <row r="330" spans="2:8" x14ac:dyDescent="0.25">
      <c r="B330" s="73" t="s">
        <v>2126</v>
      </c>
      <c r="C330" s="73" t="s">
        <v>1749</v>
      </c>
      <c r="D330" s="73" t="s">
        <v>2141</v>
      </c>
      <c r="E330" s="73">
        <v>25</v>
      </c>
      <c r="F330" s="222">
        <v>44424</v>
      </c>
      <c r="G330" s="222">
        <v>44448</v>
      </c>
      <c r="H330" s="73" t="s">
        <v>1745</v>
      </c>
    </row>
    <row r="331" spans="2:8" x14ac:dyDescent="0.25">
      <c r="B331" s="73" t="s">
        <v>2128</v>
      </c>
      <c r="C331" s="73" t="s">
        <v>1746</v>
      </c>
      <c r="D331" s="73" t="s">
        <v>2129</v>
      </c>
      <c r="E331" s="73">
        <v>30</v>
      </c>
      <c r="F331" s="222">
        <v>44382</v>
      </c>
      <c r="G331" s="222">
        <v>44411</v>
      </c>
      <c r="H331" s="73" t="s">
        <v>1745</v>
      </c>
    </row>
    <row r="332" spans="2:8" x14ac:dyDescent="0.25">
      <c r="B332" s="73" t="s">
        <v>2142</v>
      </c>
      <c r="C332" s="73" t="s">
        <v>1743</v>
      </c>
      <c r="D332" s="73" t="s">
        <v>2143</v>
      </c>
      <c r="E332" s="73">
        <v>60</v>
      </c>
      <c r="F332" s="222">
        <v>44459</v>
      </c>
      <c r="G332" s="222">
        <v>44518</v>
      </c>
      <c r="H332" s="73" t="s">
        <v>1745</v>
      </c>
    </row>
    <row r="333" spans="2:8" x14ac:dyDescent="0.25">
      <c r="B333" s="73" t="s">
        <v>2142</v>
      </c>
      <c r="C333" s="73" t="s">
        <v>1743</v>
      </c>
      <c r="D333" s="73" t="s">
        <v>2144</v>
      </c>
      <c r="E333" s="73">
        <v>3</v>
      </c>
      <c r="F333" s="222">
        <v>44480</v>
      </c>
      <c r="G333" s="222">
        <v>44482</v>
      </c>
      <c r="H333" s="73" t="s">
        <v>1745</v>
      </c>
    </row>
    <row r="334" spans="2:8" x14ac:dyDescent="0.25">
      <c r="B334" s="73" t="s">
        <v>2145</v>
      </c>
      <c r="C334" s="73" t="s">
        <v>1743</v>
      </c>
      <c r="D334" s="73" t="s">
        <v>2146</v>
      </c>
      <c r="E334" s="73">
        <v>11</v>
      </c>
      <c r="F334" s="222">
        <v>44094</v>
      </c>
      <c r="G334" s="222">
        <v>44104</v>
      </c>
      <c r="H334" s="73" t="s">
        <v>1745</v>
      </c>
    </row>
    <row r="335" spans="2:8" x14ac:dyDescent="0.25">
      <c r="B335" s="73" t="s">
        <v>2147</v>
      </c>
      <c r="C335" s="73" t="s">
        <v>1743</v>
      </c>
      <c r="D335" s="73" t="s">
        <v>2148</v>
      </c>
      <c r="E335" s="73">
        <v>31</v>
      </c>
      <c r="F335" s="222">
        <v>44241</v>
      </c>
      <c r="G335" s="222">
        <v>44271</v>
      </c>
      <c r="H335" s="73" t="s">
        <v>1745</v>
      </c>
    </row>
    <row r="336" spans="2:8" x14ac:dyDescent="0.25">
      <c r="B336" s="73" t="s">
        <v>2132</v>
      </c>
      <c r="C336" s="73" t="s">
        <v>1751</v>
      </c>
      <c r="D336" s="73" t="s">
        <v>2149</v>
      </c>
      <c r="E336" s="73">
        <v>51</v>
      </c>
      <c r="F336" s="222">
        <v>44479</v>
      </c>
      <c r="G336" s="222">
        <v>44529</v>
      </c>
      <c r="H336" s="73" t="s">
        <v>1745</v>
      </c>
    </row>
    <row r="337" spans="2:8" x14ac:dyDescent="0.25">
      <c r="B337" s="73" t="s">
        <v>2150</v>
      </c>
      <c r="C337" s="73" t="s">
        <v>2151</v>
      </c>
      <c r="D337" s="73" t="s">
        <v>2148</v>
      </c>
      <c r="E337" s="73">
        <v>31</v>
      </c>
      <c r="F337" s="222">
        <v>44199</v>
      </c>
      <c r="G337" s="222">
        <v>44229</v>
      </c>
      <c r="H337" s="73" t="s">
        <v>1745</v>
      </c>
    </row>
    <row r="338" spans="2:8" x14ac:dyDescent="0.25">
      <c r="B338" s="73" t="s">
        <v>2150</v>
      </c>
      <c r="C338" s="73" t="s">
        <v>2151</v>
      </c>
      <c r="D338" s="73" t="s">
        <v>2152</v>
      </c>
      <c r="E338" s="73">
        <v>9</v>
      </c>
      <c r="F338" s="222">
        <v>44535</v>
      </c>
      <c r="G338" s="222">
        <v>44543</v>
      </c>
      <c r="H338" s="73" t="s">
        <v>1745</v>
      </c>
    </row>
    <row r="339" spans="2:8" x14ac:dyDescent="0.25">
      <c r="B339" s="73" t="s">
        <v>2134</v>
      </c>
      <c r="C339" s="73" t="s">
        <v>2153</v>
      </c>
      <c r="D339" s="73" t="s">
        <v>1753</v>
      </c>
      <c r="E339" s="73">
        <v>21</v>
      </c>
      <c r="F339" s="222">
        <v>44466</v>
      </c>
      <c r="G339" s="222">
        <v>44486</v>
      </c>
      <c r="H339" s="73" t="s">
        <v>1745</v>
      </c>
    </row>
    <row r="340" spans="2:8" x14ac:dyDescent="0.25">
      <c r="B340" s="73" t="s">
        <v>2134</v>
      </c>
      <c r="C340" s="73" t="s">
        <v>2135</v>
      </c>
      <c r="D340" s="73" t="s">
        <v>1753</v>
      </c>
      <c r="E340" s="73">
        <v>21</v>
      </c>
      <c r="F340" s="222">
        <v>44235</v>
      </c>
      <c r="G340" s="222">
        <v>44255</v>
      </c>
      <c r="H340" s="73" t="s">
        <v>1745</v>
      </c>
    </row>
    <row r="341" spans="2:8" x14ac:dyDescent="0.25">
      <c r="B341" s="73" t="s">
        <v>2134</v>
      </c>
      <c r="C341" s="73" t="s">
        <v>2135</v>
      </c>
      <c r="D341" s="73" t="s">
        <v>1954</v>
      </c>
      <c r="E341" s="73">
        <v>2</v>
      </c>
      <c r="F341" s="222">
        <v>44409</v>
      </c>
      <c r="G341" s="222">
        <v>44410</v>
      </c>
      <c r="H341" s="73" t="s">
        <v>1745</v>
      </c>
    </row>
    <row r="342" spans="2:8" x14ac:dyDescent="0.25">
      <c r="B342" s="73" t="s">
        <v>2137</v>
      </c>
      <c r="C342" s="73" t="s">
        <v>2138</v>
      </c>
      <c r="D342" s="73" t="s">
        <v>2154</v>
      </c>
      <c r="E342" s="73">
        <v>3</v>
      </c>
      <c r="F342" s="222">
        <v>44287</v>
      </c>
      <c r="G342" s="222">
        <v>44289</v>
      </c>
      <c r="H342" s="73" t="s">
        <v>1745</v>
      </c>
    </row>
    <row r="343" spans="2:8" x14ac:dyDescent="0.25">
      <c r="B343" s="73" t="s">
        <v>2137</v>
      </c>
      <c r="C343" s="73" t="s">
        <v>2138</v>
      </c>
      <c r="D343" s="73" t="s">
        <v>2155</v>
      </c>
      <c r="E343" s="73">
        <v>2</v>
      </c>
      <c r="F343" s="222">
        <v>44378</v>
      </c>
      <c r="G343" s="222">
        <v>44379</v>
      </c>
      <c r="H343" s="73" t="s">
        <v>1745</v>
      </c>
    </row>
    <row r="344" spans="2:8" x14ac:dyDescent="0.25">
      <c r="B344" s="73" t="s">
        <v>2137</v>
      </c>
      <c r="C344" s="73" t="s">
        <v>2138</v>
      </c>
      <c r="D344" s="73" t="s">
        <v>2148</v>
      </c>
      <c r="E344" s="73">
        <v>11</v>
      </c>
      <c r="F344" s="222">
        <v>44501</v>
      </c>
      <c r="G344" s="222">
        <v>44511</v>
      </c>
      <c r="H344" s="73" t="s">
        <v>1745</v>
      </c>
    </row>
    <row r="345" spans="2:8" x14ac:dyDescent="0.25">
      <c r="B345" s="73" t="s">
        <v>2134</v>
      </c>
      <c r="C345" s="73" t="s">
        <v>2153</v>
      </c>
      <c r="D345" s="73" t="s">
        <v>2156</v>
      </c>
      <c r="E345" s="73">
        <v>9</v>
      </c>
      <c r="F345" s="222">
        <v>44197</v>
      </c>
      <c r="G345" s="222">
        <v>44205</v>
      </c>
      <c r="H345" s="73" t="s">
        <v>1745</v>
      </c>
    </row>
    <row r="346" spans="2:8" x14ac:dyDescent="0.25">
      <c r="B346" s="73" t="s">
        <v>2157</v>
      </c>
      <c r="C346" s="73" t="s">
        <v>1751</v>
      </c>
      <c r="D346" s="73" t="s">
        <v>1757</v>
      </c>
      <c r="E346" s="73">
        <v>14</v>
      </c>
      <c r="F346" s="222">
        <v>44109</v>
      </c>
      <c r="G346" s="222">
        <v>44122</v>
      </c>
      <c r="H346" s="73" t="s">
        <v>1745</v>
      </c>
    </row>
    <row r="347" spans="2:8" x14ac:dyDescent="0.25">
      <c r="B347" s="73" t="s">
        <v>2158</v>
      </c>
      <c r="C347" s="73" t="s">
        <v>1751</v>
      </c>
      <c r="D347" s="73" t="s">
        <v>1757</v>
      </c>
      <c r="E347" s="73">
        <v>14</v>
      </c>
      <c r="F347" s="222">
        <v>44137</v>
      </c>
      <c r="G347" s="222">
        <v>44150</v>
      </c>
      <c r="H347" s="73" t="s">
        <v>1745</v>
      </c>
    </row>
    <row r="348" spans="2:8" x14ac:dyDescent="0.25">
      <c r="B348" s="73" t="s">
        <v>2159</v>
      </c>
      <c r="C348" s="73" t="s">
        <v>1825</v>
      </c>
      <c r="D348" s="73" t="s">
        <v>2160</v>
      </c>
      <c r="E348" s="73">
        <v>33</v>
      </c>
      <c r="F348" s="222">
        <v>44118</v>
      </c>
      <c r="G348" s="222">
        <v>44150</v>
      </c>
      <c r="H348" s="73" t="s">
        <v>1745</v>
      </c>
    </row>
    <row r="349" spans="2:8" x14ac:dyDescent="0.25">
      <c r="B349" s="73" t="s">
        <v>2159</v>
      </c>
      <c r="C349" s="73" t="s">
        <v>1804</v>
      </c>
      <c r="D349" s="73" t="s">
        <v>2160</v>
      </c>
      <c r="E349" s="73">
        <v>33</v>
      </c>
      <c r="F349" s="222">
        <v>44118</v>
      </c>
      <c r="G349" s="222">
        <v>44150</v>
      </c>
      <c r="H349" s="73" t="s">
        <v>1745</v>
      </c>
    </row>
    <row r="350" spans="2:8" x14ac:dyDescent="0.25">
      <c r="B350" s="73" t="s">
        <v>2161</v>
      </c>
      <c r="C350" s="73" t="s">
        <v>1825</v>
      </c>
      <c r="D350" s="73" t="s">
        <v>1836</v>
      </c>
      <c r="E350" s="73">
        <v>15</v>
      </c>
      <c r="F350" s="222">
        <v>44153</v>
      </c>
      <c r="G350" s="222">
        <v>44167</v>
      </c>
      <c r="H350" s="73" t="s">
        <v>1745</v>
      </c>
    </row>
    <row r="351" spans="2:8" x14ac:dyDescent="0.25">
      <c r="B351" s="73" t="s">
        <v>2161</v>
      </c>
      <c r="C351" s="73" t="s">
        <v>1804</v>
      </c>
      <c r="D351" s="73" t="s">
        <v>1836</v>
      </c>
      <c r="E351" s="73">
        <v>15</v>
      </c>
      <c r="F351" s="222">
        <v>44153</v>
      </c>
      <c r="G351" s="222">
        <v>44167</v>
      </c>
      <c r="H351" s="73" t="s">
        <v>1745</v>
      </c>
    </row>
    <row r="352" spans="2:8" x14ac:dyDescent="0.25">
      <c r="B352" s="73" t="s">
        <v>2162</v>
      </c>
      <c r="C352" s="73" t="s">
        <v>1743</v>
      </c>
      <c r="D352" s="73" t="s">
        <v>1829</v>
      </c>
      <c r="E352" s="73">
        <v>68</v>
      </c>
      <c r="F352" s="222">
        <v>44236</v>
      </c>
      <c r="G352" s="222">
        <v>44303</v>
      </c>
      <c r="H352" s="73" t="s">
        <v>1745</v>
      </c>
    </row>
    <row r="353" spans="2:8" x14ac:dyDescent="0.25">
      <c r="B353" s="73" t="s">
        <v>2163</v>
      </c>
      <c r="C353" s="73" t="s">
        <v>1762</v>
      </c>
      <c r="D353" s="73" t="s">
        <v>1819</v>
      </c>
      <c r="E353" s="73">
        <v>22</v>
      </c>
      <c r="F353" s="222">
        <v>44202</v>
      </c>
      <c r="G353" s="222">
        <v>44223</v>
      </c>
      <c r="H353" s="73" t="s">
        <v>1745</v>
      </c>
    </row>
    <row r="354" spans="2:8" x14ac:dyDescent="0.25">
      <c r="B354" s="73" t="s">
        <v>2164</v>
      </c>
      <c r="C354" s="73" t="s">
        <v>1751</v>
      </c>
      <c r="D354" s="73" t="s">
        <v>1790</v>
      </c>
      <c r="E354" s="73">
        <v>15</v>
      </c>
      <c r="F354" s="222">
        <v>44167</v>
      </c>
      <c r="G354" s="222">
        <v>44181</v>
      </c>
      <c r="H354" s="73" t="s">
        <v>1745</v>
      </c>
    </row>
    <row r="355" spans="2:8" x14ac:dyDescent="0.25">
      <c r="B355" s="73" t="s">
        <v>2165</v>
      </c>
      <c r="C355" s="73" t="s">
        <v>1746</v>
      </c>
      <c r="D355" s="73" t="s">
        <v>1800</v>
      </c>
      <c r="E355" s="73">
        <v>10</v>
      </c>
      <c r="F355" s="222">
        <v>44138</v>
      </c>
      <c r="G355" s="222">
        <v>44147</v>
      </c>
      <c r="H355" s="73" t="s">
        <v>1745</v>
      </c>
    </row>
    <row r="356" spans="2:8" x14ac:dyDescent="0.25">
      <c r="B356" s="73" t="s">
        <v>2166</v>
      </c>
      <c r="C356" s="73" t="s">
        <v>1774</v>
      </c>
      <c r="D356" s="73" t="s">
        <v>1800</v>
      </c>
      <c r="E356" s="73">
        <v>15</v>
      </c>
      <c r="F356" s="222">
        <v>44047</v>
      </c>
      <c r="G356" s="222">
        <v>44061</v>
      </c>
      <c r="H356" s="73" t="s">
        <v>1745</v>
      </c>
    </row>
    <row r="357" spans="2:8" x14ac:dyDescent="0.25">
      <c r="B357" s="73" t="s">
        <v>2167</v>
      </c>
      <c r="C357" s="73" t="s">
        <v>1778</v>
      </c>
      <c r="D357" s="73" t="s">
        <v>1800</v>
      </c>
      <c r="E357" s="73">
        <v>15</v>
      </c>
      <c r="F357" s="222">
        <v>44096</v>
      </c>
      <c r="G357" s="222">
        <v>44110</v>
      </c>
      <c r="H357" s="73" t="s">
        <v>1745</v>
      </c>
    </row>
    <row r="358" spans="2:8" x14ac:dyDescent="0.25">
      <c r="B358" s="73" t="s">
        <v>2168</v>
      </c>
      <c r="C358" s="73" t="s">
        <v>1830</v>
      </c>
      <c r="D358" s="73" t="s">
        <v>1831</v>
      </c>
      <c r="E358" s="73">
        <v>4</v>
      </c>
      <c r="F358" s="222">
        <v>44019</v>
      </c>
      <c r="G358" s="222">
        <v>44022</v>
      </c>
      <c r="H358" s="73" t="s">
        <v>1745</v>
      </c>
    </row>
    <row r="359" spans="2:8" x14ac:dyDescent="0.25">
      <c r="B359" s="73" t="s">
        <v>2169</v>
      </c>
      <c r="C359" s="73" t="s">
        <v>1751</v>
      </c>
      <c r="D359" s="73" t="s">
        <v>2170</v>
      </c>
      <c r="E359" s="73">
        <v>25</v>
      </c>
      <c r="F359" s="222">
        <v>44208</v>
      </c>
      <c r="G359" s="222">
        <v>44232</v>
      </c>
      <c r="H359" s="73" t="s">
        <v>1745</v>
      </c>
    </row>
    <row r="360" spans="2:8" x14ac:dyDescent="0.25">
      <c r="B360" s="73" t="s">
        <v>2168</v>
      </c>
      <c r="C360" s="73" t="s">
        <v>1830</v>
      </c>
      <c r="D360" s="73" t="s">
        <v>1831</v>
      </c>
      <c r="E360" s="73">
        <v>4</v>
      </c>
      <c r="F360" s="222">
        <v>44397</v>
      </c>
      <c r="G360" s="222">
        <v>44400</v>
      </c>
      <c r="H360" s="73" t="s">
        <v>1745</v>
      </c>
    </row>
    <row r="361" spans="2:8" x14ac:dyDescent="0.25">
      <c r="B361" s="73" t="s">
        <v>2158</v>
      </c>
      <c r="C361" s="73" t="s">
        <v>1751</v>
      </c>
      <c r="D361" s="73" t="s">
        <v>1757</v>
      </c>
      <c r="E361" s="73">
        <v>14</v>
      </c>
      <c r="F361" s="222">
        <v>44508</v>
      </c>
      <c r="G361" s="222">
        <v>44521</v>
      </c>
      <c r="H361" s="73" t="s">
        <v>1745</v>
      </c>
    </row>
    <row r="362" spans="2:8" x14ac:dyDescent="0.25">
      <c r="B362" s="73" t="s">
        <v>2171</v>
      </c>
      <c r="C362" s="73" t="s">
        <v>1751</v>
      </c>
      <c r="D362" s="73" t="s">
        <v>2172</v>
      </c>
      <c r="E362" s="73">
        <v>3</v>
      </c>
      <c r="F362" s="222">
        <v>44081</v>
      </c>
      <c r="G362" s="222">
        <v>44083</v>
      </c>
      <c r="H362" s="73" t="s">
        <v>1745</v>
      </c>
    </row>
    <row r="363" spans="2:8" x14ac:dyDescent="0.25">
      <c r="B363" s="73" t="s">
        <v>2173</v>
      </c>
      <c r="C363" s="73" t="s">
        <v>1751</v>
      </c>
      <c r="D363" s="73" t="s">
        <v>1809</v>
      </c>
      <c r="E363" s="73">
        <v>2</v>
      </c>
      <c r="F363" s="222">
        <v>44155</v>
      </c>
      <c r="G363" s="222">
        <v>44156</v>
      </c>
      <c r="H363" s="73" t="s">
        <v>1745</v>
      </c>
    </row>
    <row r="364" spans="2:8" x14ac:dyDescent="0.25">
      <c r="B364" s="73" t="s">
        <v>2176</v>
      </c>
      <c r="C364" s="73" t="s">
        <v>1751</v>
      </c>
      <c r="D364" s="73" t="s">
        <v>1810</v>
      </c>
      <c r="E364" s="73">
        <v>2</v>
      </c>
      <c r="F364" s="222">
        <v>44183</v>
      </c>
      <c r="G364" s="222">
        <v>44184</v>
      </c>
      <c r="H364" s="73" t="s">
        <v>1745</v>
      </c>
    </row>
    <row r="365" spans="2:8" x14ac:dyDescent="0.25">
      <c r="B365" s="73" t="s">
        <v>2176</v>
      </c>
      <c r="C365" s="73" t="s">
        <v>1751</v>
      </c>
      <c r="D365" s="73" t="s">
        <v>1810</v>
      </c>
      <c r="E365" s="73">
        <v>10</v>
      </c>
      <c r="F365" s="222">
        <v>44033</v>
      </c>
      <c r="G365" s="222">
        <v>44042</v>
      </c>
      <c r="H365" s="73" t="s">
        <v>1745</v>
      </c>
    </row>
    <row r="366" spans="2:8" x14ac:dyDescent="0.25">
      <c r="B366" s="73" t="s">
        <v>2171</v>
      </c>
      <c r="C366" s="73" t="s">
        <v>1751</v>
      </c>
      <c r="D366" s="73" t="s">
        <v>2177</v>
      </c>
      <c r="E366" s="73">
        <v>2</v>
      </c>
      <c r="F366" s="222">
        <v>44417</v>
      </c>
      <c r="G366" s="222">
        <v>44418</v>
      </c>
      <c r="H366" s="73" t="s">
        <v>1745</v>
      </c>
    </row>
    <row r="367" spans="2:8" x14ac:dyDescent="0.25">
      <c r="B367" s="73" t="s">
        <v>2178</v>
      </c>
      <c r="C367" s="73" t="s">
        <v>1751</v>
      </c>
      <c r="D367" s="73" t="s">
        <v>2179</v>
      </c>
      <c r="E367" s="73">
        <v>2</v>
      </c>
      <c r="F367" s="222">
        <v>44242</v>
      </c>
      <c r="G367" s="222">
        <v>44243</v>
      </c>
      <c r="H367" s="73" t="s">
        <v>1745</v>
      </c>
    </row>
    <row r="368" spans="2:8" x14ac:dyDescent="0.25">
      <c r="B368" s="73" t="s">
        <v>2180</v>
      </c>
      <c r="C368" s="73" t="s">
        <v>1751</v>
      </c>
      <c r="D368" s="73" t="s">
        <v>2179</v>
      </c>
      <c r="E368" s="73">
        <v>2</v>
      </c>
      <c r="F368" s="222">
        <v>44244</v>
      </c>
      <c r="G368" s="222">
        <v>44245</v>
      </c>
      <c r="H368" s="73" t="s">
        <v>1745</v>
      </c>
    </row>
    <row r="369" spans="2:8" x14ac:dyDescent="0.25">
      <c r="B369" s="73" t="s">
        <v>2181</v>
      </c>
      <c r="C369" s="73" t="s">
        <v>1751</v>
      </c>
      <c r="D369" s="73" t="s">
        <v>2182</v>
      </c>
      <c r="E369" s="73">
        <v>3</v>
      </c>
      <c r="F369" s="222">
        <v>44299</v>
      </c>
      <c r="G369" s="222">
        <v>44301</v>
      </c>
      <c r="H369" s="73" t="s">
        <v>1745</v>
      </c>
    </row>
    <row r="370" spans="2:8" x14ac:dyDescent="0.25">
      <c r="B370" s="73" t="s">
        <v>2183</v>
      </c>
      <c r="C370" s="73" t="s">
        <v>1743</v>
      </c>
      <c r="D370" s="73" t="s">
        <v>2184</v>
      </c>
      <c r="E370" s="73">
        <v>3</v>
      </c>
      <c r="F370" s="222">
        <v>44208</v>
      </c>
      <c r="G370" s="222">
        <v>44210</v>
      </c>
      <c r="H370" s="73" t="s">
        <v>1745</v>
      </c>
    </row>
    <row r="371" spans="2:8" x14ac:dyDescent="0.25">
      <c r="B371" s="73" t="s">
        <v>2183</v>
      </c>
      <c r="C371" s="73" t="s">
        <v>1749</v>
      </c>
      <c r="D371" s="73" t="s">
        <v>2185</v>
      </c>
      <c r="E371" s="73">
        <v>3</v>
      </c>
      <c r="F371" s="222">
        <v>44215</v>
      </c>
      <c r="G371" s="222">
        <v>44217</v>
      </c>
      <c r="H371" s="73" t="s">
        <v>1745</v>
      </c>
    </row>
    <row r="372" spans="2:8" x14ac:dyDescent="0.25">
      <c r="B372" s="73" t="s">
        <v>2183</v>
      </c>
      <c r="C372" s="73" t="s">
        <v>1746</v>
      </c>
      <c r="D372" s="73" t="s">
        <v>2186</v>
      </c>
      <c r="E372" s="73">
        <v>3</v>
      </c>
      <c r="F372" s="222">
        <v>44222</v>
      </c>
      <c r="G372" s="222">
        <v>44224</v>
      </c>
      <c r="H372" s="73" t="s">
        <v>1745</v>
      </c>
    </row>
    <row r="373" spans="2:8" x14ac:dyDescent="0.25">
      <c r="B373" s="73" t="s">
        <v>2183</v>
      </c>
      <c r="C373" s="73" t="s">
        <v>1774</v>
      </c>
      <c r="D373" s="73" t="s">
        <v>2187</v>
      </c>
      <c r="E373" s="73">
        <v>3</v>
      </c>
      <c r="F373" s="222">
        <v>44229</v>
      </c>
      <c r="G373" s="222">
        <v>44231</v>
      </c>
      <c r="H373" s="73" t="s">
        <v>1745</v>
      </c>
    </row>
    <row r="374" spans="2:8" x14ac:dyDescent="0.25">
      <c r="B374" s="73" t="s">
        <v>2183</v>
      </c>
      <c r="C374" s="73" t="s">
        <v>1778</v>
      </c>
      <c r="D374" s="73" t="s">
        <v>2188</v>
      </c>
      <c r="E374" s="73">
        <v>3</v>
      </c>
      <c r="F374" s="222">
        <v>44236</v>
      </c>
      <c r="G374" s="222">
        <v>44238</v>
      </c>
      <c r="H374" s="73" t="s">
        <v>1745</v>
      </c>
    </row>
    <row r="375" spans="2:8" x14ac:dyDescent="0.25">
      <c r="B375" s="73" t="s">
        <v>2183</v>
      </c>
      <c r="C375" s="73" t="s">
        <v>1748</v>
      </c>
      <c r="D375" s="73" t="s">
        <v>2189</v>
      </c>
      <c r="E375" s="73">
        <v>3</v>
      </c>
      <c r="F375" s="222">
        <v>44243</v>
      </c>
      <c r="G375" s="222">
        <v>44245</v>
      </c>
      <c r="H375" s="73" t="s">
        <v>1745</v>
      </c>
    </row>
    <row r="376" spans="2:8" x14ac:dyDescent="0.25">
      <c r="B376" s="73" t="s">
        <v>2183</v>
      </c>
      <c r="C376" s="73" t="s">
        <v>1779</v>
      </c>
      <c r="D376" s="73" t="s">
        <v>2190</v>
      </c>
      <c r="E376" s="73">
        <v>3</v>
      </c>
      <c r="F376" s="222">
        <v>44250</v>
      </c>
      <c r="G376" s="222">
        <v>44252</v>
      </c>
      <c r="H376" s="73" t="s">
        <v>1745</v>
      </c>
    </row>
    <row r="377" spans="2:8" x14ac:dyDescent="0.25">
      <c r="B377" s="73" t="s">
        <v>2183</v>
      </c>
      <c r="C377" s="73" t="s">
        <v>1780</v>
      </c>
      <c r="D377" s="73" t="s">
        <v>2191</v>
      </c>
      <c r="E377" s="73">
        <v>3</v>
      </c>
      <c r="F377" s="222">
        <v>44257</v>
      </c>
      <c r="G377" s="222">
        <v>44259</v>
      </c>
      <c r="H377" s="73" t="s">
        <v>1745</v>
      </c>
    </row>
    <row r="378" spans="2:8" x14ac:dyDescent="0.25">
      <c r="B378" s="73" t="s">
        <v>2183</v>
      </c>
      <c r="C378" s="73" t="s">
        <v>1781</v>
      </c>
      <c r="D378" s="73" t="s">
        <v>2192</v>
      </c>
      <c r="E378" s="73">
        <v>3</v>
      </c>
      <c r="F378" s="222">
        <v>44264</v>
      </c>
      <c r="G378" s="222">
        <v>44266</v>
      </c>
      <c r="H378" s="73" t="s">
        <v>1745</v>
      </c>
    </row>
    <row r="379" spans="2:8" x14ac:dyDescent="0.25">
      <c r="B379" s="73" t="s">
        <v>2193</v>
      </c>
      <c r="C379" s="73" t="s">
        <v>1751</v>
      </c>
      <c r="D379" s="73" t="s">
        <v>2194</v>
      </c>
      <c r="E379" s="73">
        <v>3</v>
      </c>
      <c r="F379" s="222">
        <v>44635</v>
      </c>
      <c r="G379" s="222">
        <v>44637</v>
      </c>
      <c r="H379" s="73" t="s">
        <v>1745</v>
      </c>
    </row>
    <row r="380" spans="2:8" x14ac:dyDescent="0.25">
      <c r="B380" s="73" t="s">
        <v>2195</v>
      </c>
      <c r="C380" s="73" t="s">
        <v>1743</v>
      </c>
      <c r="D380" s="73" t="s">
        <v>1754</v>
      </c>
      <c r="E380" s="73">
        <v>18</v>
      </c>
      <c r="F380" s="222">
        <v>44312</v>
      </c>
      <c r="G380" s="222">
        <v>44329</v>
      </c>
      <c r="H380" s="73" t="s">
        <v>1764</v>
      </c>
    </row>
    <row r="381" spans="2:8" x14ac:dyDescent="0.25">
      <c r="B381" s="73" t="s">
        <v>2195</v>
      </c>
      <c r="C381" s="73" t="s">
        <v>1743</v>
      </c>
      <c r="D381" s="73" t="s">
        <v>1754</v>
      </c>
      <c r="E381" s="73">
        <v>18</v>
      </c>
      <c r="F381" s="222">
        <v>44606</v>
      </c>
      <c r="G381" s="222">
        <v>44623</v>
      </c>
      <c r="H381" s="73" t="s">
        <v>1764</v>
      </c>
    </row>
    <row r="382" spans="2:8" x14ac:dyDescent="0.25">
      <c r="B382" s="73" t="s">
        <v>2195</v>
      </c>
      <c r="C382" s="73" t="s">
        <v>1746</v>
      </c>
      <c r="D382" s="73" t="s">
        <v>1756</v>
      </c>
      <c r="E382" s="73">
        <v>16</v>
      </c>
      <c r="F382" s="222">
        <v>44354</v>
      </c>
      <c r="G382" s="222">
        <v>44369</v>
      </c>
      <c r="H382" s="73" t="s">
        <v>1764</v>
      </c>
    </row>
    <row r="383" spans="2:8" x14ac:dyDescent="0.25">
      <c r="B383" s="73" t="s">
        <v>2196</v>
      </c>
      <c r="C383" s="73" t="s">
        <v>1743</v>
      </c>
      <c r="D383" s="73" t="s">
        <v>2197</v>
      </c>
      <c r="E383" s="73">
        <v>40</v>
      </c>
      <c r="F383" s="222">
        <v>44319</v>
      </c>
      <c r="G383" s="222">
        <v>44358</v>
      </c>
      <c r="H383" s="73" t="s">
        <v>1764</v>
      </c>
    </row>
    <row r="384" spans="2:8" x14ac:dyDescent="0.25">
      <c r="B384" s="73" t="s">
        <v>2196</v>
      </c>
      <c r="C384" s="73" t="s">
        <v>1743</v>
      </c>
      <c r="D384" s="73" t="s">
        <v>1771</v>
      </c>
      <c r="E384" s="73">
        <v>2</v>
      </c>
      <c r="F384" s="222">
        <v>44263</v>
      </c>
      <c r="G384" s="222">
        <v>44264</v>
      </c>
      <c r="H384" s="73" t="s">
        <v>1764</v>
      </c>
    </row>
    <row r="385" spans="2:8" x14ac:dyDescent="0.25">
      <c r="B385" s="73" t="s">
        <v>2196</v>
      </c>
      <c r="C385" s="73" t="s">
        <v>1743</v>
      </c>
      <c r="D385" s="73" t="s">
        <v>1769</v>
      </c>
      <c r="E385" s="73">
        <v>12</v>
      </c>
      <c r="F385" s="222">
        <v>44396</v>
      </c>
      <c r="G385" s="222">
        <v>44407</v>
      </c>
      <c r="H385" s="73" t="s">
        <v>1764</v>
      </c>
    </row>
    <row r="386" spans="2:8" x14ac:dyDescent="0.25">
      <c r="B386" s="73" t="s">
        <v>2196</v>
      </c>
      <c r="C386" s="73" t="s">
        <v>1743</v>
      </c>
      <c r="D386" s="73" t="s">
        <v>1771</v>
      </c>
      <c r="E386" s="73">
        <v>2</v>
      </c>
      <c r="F386" s="222">
        <v>44634</v>
      </c>
      <c r="G386" s="222">
        <v>44635</v>
      </c>
      <c r="H386" s="73" t="s">
        <v>1764</v>
      </c>
    </row>
    <row r="387" spans="2:8" x14ac:dyDescent="0.25">
      <c r="B387" s="73" t="s">
        <v>2198</v>
      </c>
      <c r="C387" s="73" t="s">
        <v>1749</v>
      </c>
      <c r="D387" s="73" t="s">
        <v>2380</v>
      </c>
      <c r="E387" s="73">
        <v>24</v>
      </c>
      <c r="F387" s="222">
        <v>44039</v>
      </c>
      <c r="G387" s="222">
        <v>44062</v>
      </c>
      <c r="H387" s="73" t="s">
        <v>1764</v>
      </c>
    </row>
    <row r="388" spans="2:8" x14ac:dyDescent="0.25">
      <c r="B388" s="73" t="s">
        <v>2198</v>
      </c>
      <c r="C388" s="73" t="s">
        <v>1743</v>
      </c>
      <c r="D388" s="73" t="s">
        <v>2381</v>
      </c>
      <c r="E388" s="73">
        <v>14</v>
      </c>
      <c r="F388" s="222">
        <v>44039</v>
      </c>
      <c r="G388" s="222">
        <v>44052</v>
      </c>
      <c r="H388" s="73" t="s">
        <v>1764</v>
      </c>
    </row>
    <row r="389" spans="2:8" x14ac:dyDescent="0.25">
      <c r="B389" s="73" t="s">
        <v>2198</v>
      </c>
      <c r="C389" s="73" t="s">
        <v>1746</v>
      </c>
      <c r="D389" s="73" t="s">
        <v>2199</v>
      </c>
      <c r="E389" s="73">
        <v>24</v>
      </c>
      <c r="F389" s="222">
        <v>44039</v>
      </c>
      <c r="G389" s="222">
        <v>44062</v>
      </c>
      <c r="H389" s="73" t="s">
        <v>1764</v>
      </c>
    </row>
    <row r="390" spans="2:8" x14ac:dyDescent="0.25">
      <c r="B390" s="73" t="s">
        <v>2198</v>
      </c>
      <c r="C390" s="73" t="s">
        <v>1774</v>
      </c>
      <c r="D390" s="73" t="s">
        <v>2200</v>
      </c>
      <c r="E390" s="73">
        <v>24</v>
      </c>
      <c r="F390" s="222">
        <v>44039</v>
      </c>
      <c r="G390" s="222">
        <v>44062</v>
      </c>
      <c r="H390" s="73" t="s">
        <v>1764</v>
      </c>
    </row>
    <row r="391" spans="2:8" x14ac:dyDescent="0.25">
      <c r="B391" s="73" t="s">
        <v>2198</v>
      </c>
      <c r="C391" s="73" t="s">
        <v>2382</v>
      </c>
      <c r="D391" s="73" t="s">
        <v>2262</v>
      </c>
      <c r="E391" s="73">
        <v>10</v>
      </c>
      <c r="F391" s="222">
        <v>44053</v>
      </c>
      <c r="G391" s="222">
        <v>44062</v>
      </c>
      <c r="H391" s="73" t="s">
        <v>1764</v>
      </c>
    </row>
    <row r="392" spans="2:8" x14ac:dyDescent="0.25">
      <c r="B392" s="73" t="s">
        <v>2198</v>
      </c>
      <c r="C392" s="73" t="s">
        <v>2383</v>
      </c>
      <c r="D392" s="73" t="s">
        <v>2262</v>
      </c>
      <c r="E392" s="73">
        <v>14</v>
      </c>
      <c r="F392" s="222">
        <v>44039</v>
      </c>
      <c r="G392" s="222">
        <v>44052</v>
      </c>
      <c r="H392" s="73" t="s">
        <v>1764</v>
      </c>
    </row>
    <row r="393" spans="2:8" x14ac:dyDescent="0.25">
      <c r="B393" s="73" t="s">
        <v>2198</v>
      </c>
      <c r="C393" s="73" t="s">
        <v>1749</v>
      </c>
      <c r="D393" s="73" t="s">
        <v>2310</v>
      </c>
      <c r="E393" s="73">
        <v>2</v>
      </c>
      <c r="F393" s="222">
        <v>44258</v>
      </c>
      <c r="G393" s="222">
        <v>44259</v>
      </c>
      <c r="H393" s="73" t="s">
        <v>1882</v>
      </c>
    </row>
    <row r="394" spans="2:8" x14ac:dyDescent="0.25">
      <c r="B394" s="73" t="s">
        <v>2201</v>
      </c>
      <c r="C394" s="73" t="s">
        <v>1751</v>
      </c>
      <c r="D394" s="73" t="s">
        <v>2202</v>
      </c>
      <c r="E394" s="73">
        <v>5</v>
      </c>
      <c r="F394" s="222">
        <v>44382</v>
      </c>
      <c r="G394" s="222">
        <v>44386</v>
      </c>
      <c r="H394" s="73" t="s">
        <v>1764</v>
      </c>
    </row>
    <row r="395" spans="2:8" x14ac:dyDescent="0.25">
      <c r="B395" s="73" t="s">
        <v>2201</v>
      </c>
      <c r="C395" s="73" t="s">
        <v>1743</v>
      </c>
      <c r="D395" s="73" t="s">
        <v>1769</v>
      </c>
      <c r="E395" s="73">
        <v>10</v>
      </c>
      <c r="F395" s="222">
        <v>44130</v>
      </c>
      <c r="G395" s="222">
        <v>44139</v>
      </c>
      <c r="H395" s="73" t="s">
        <v>1764</v>
      </c>
    </row>
    <row r="396" spans="2:8" x14ac:dyDescent="0.25">
      <c r="B396" s="73" t="s">
        <v>2201</v>
      </c>
      <c r="C396" s="73" t="s">
        <v>1743</v>
      </c>
      <c r="D396" s="73" t="s">
        <v>1769</v>
      </c>
      <c r="E396" s="73">
        <v>10</v>
      </c>
      <c r="F396" s="222">
        <v>44277</v>
      </c>
      <c r="G396" s="222">
        <v>44286</v>
      </c>
      <c r="H396" s="73" t="s">
        <v>1764</v>
      </c>
    </row>
    <row r="397" spans="2:8" x14ac:dyDescent="0.25">
      <c r="B397" s="73" t="s">
        <v>2201</v>
      </c>
      <c r="C397" s="73" t="s">
        <v>1749</v>
      </c>
      <c r="D397" s="73" t="s">
        <v>1769</v>
      </c>
      <c r="E397" s="73">
        <v>10</v>
      </c>
      <c r="F397" s="222">
        <v>44291</v>
      </c>
      <c r="G397" s="222">
        <v>44300</v>
      </c>
      <c r="H397" s="73" t="s">
        <v>1764</v>
      </c>
    </row>
    <row r="398" spans="2:8" x14ac:dyDescent="0.25">
      <c r="B398" s="73" t="s">
        <v>2201</v>
      </c>
      <c r="C398" s="73" t="s">
        <v>1746</v>
      </c>
      <c r="D398" s="73" t="s">
        <v>1769</v>
      </c>
      <c r="E398" s="73">
        <v>10</v>
      </c>
      <c r="F398" s="222">
        <v>44053</v>
      </c>
      <c r="G398" s="222">
        <v>44062</v>
      </c>
      <c r="H398" s="73" t="s">
        <v>1764</v>
      </c>
    </row>
    <row r="399" spans="2:8" x14ac:dyDescent="0.25">
      <c r="B399" s="73" t="s">
        <v>2201</v>
      </c>
      <c r="C399" s="73" t="s">
        <v>1746</v>
      </c>
      <c r="D399" s="73" t="s">
        <v>1769</v>
      </c>
      <c r="E399" s="73">
        <v>10</v>
      </c>
      <c r="F399" s="222">
        <v>44305</v>
      </c>
      <c r="G399" s="222">
        <v>44314</v>
      </c>
      <c r="H399" s="73" t="s">
        <v>1764</v>
      </c>
    </row>
    <row r="400" spans="2:8" x14ac:dyDescent="0.25">
      <c r="B400" s="73" t="s">
        <v>2201</v>
      </c>
      <c r="C400" s="73" t="s">
        <v>1774</v>
      </c>
      <c r="D400" s="73" t="s">
        <v>1769</v>
      </c>
      <c r="E400" s="73">
        <v>10</v>
      </c>
      <c r="F400" s="222">
        <v>44319</v>
      </c>
      <c r="G400" s="222">
        <v>44328</v>
      </c>
      <c r="H400" s="73" t="s">
        <v>1764</v>
      </c>
    </row>
    <row r="401" spans="2:8" x14ac:dyDescent="0.25">
      <c r="B401" s="73" t="s">
        <v>2203</v>
      </c>
      <c r="C401" s="73" t="s">
        <v>1743</v>
      </c>
      <c r="D401" s="73" t="s">
        <v>2204</v>
      </c>
      <c r="E401" s="73">
        <v>3</v>
      </c>
      <c r="F401" s="222">
        <v>44018</v>
      </c>
      <c r="G401" s="222">
        <v>44020</v>
      </c>
      <c r="H401" s="73" t="s">
        <v>1764</v>
      </c>
    </row>
    <row r="402" spans="2:8" x14ac:dyDescent="0.25">
      <c r="B402" s="73" t="s">
        <v>2203</v>
      </c>
      <c r="C402" s="73" t="s">
        <v>1743</v>
      </c>
      <c r="D402" s="73" t="s">
        <v>2204</v>
      </c>
      <c r="E402" s="73">
        <v>9</v>
      </c>
      <c r="F402" s="222">
        <v>44049</v>
      </c>
      <c r="G402" s="222">
        <v>44057</v>
      </c>
      <c r="H402" s="73" t="s">
        <v>1764</v>
      </c>
    </row>
    <row r="403" spans="2:8" x14ac:dyDescent="0.25">
      <c r="B403" s="73" t="s">
        <v>2203</v>
      </c>
      <c r="C403" s="73" t="s">
        <v>1749</v>
      </c>
      <c r="D403" s="73" t="s">
        <v>2205</v>
      </c>
      <c r="E403" s="73">
        <v>3</v>
      </c>
      <c r="F403" s="222">
        <v>44018</v>
      </c>
      <c r="G403" s="222">
        <v>44020</v>
      </c>
      <c r="H403" s="73" t="s">
        <v>1764</v>
      </c>
    </row>
    <row r="404" spans="2:8" x14ac:dyDescent="0.25">
      <c r="B404" s="73" t="s">
        <v>2203</v>
      </c>
      <c r="C404" s="73" t="s">
        <v>1749</v>
      </c>
      <c r="D404" s="73" t="s">
        <v>2205</v>
      </c>
      <c r="E404" s="73">
        <v>9</v>
      </c>
      <c r="F404" s="222">
        <v>44060</v>
      </c>
      <c r="G404" s="222">
        <v>44068</v>
      </c>
      <c r="H404" s="73" t="s">
        <v>1764</v>
      </c>
    </row>
    <row r="405" spans="2:8" x14ac:dyDescent="0.25">
      <c r="B405" s="73" t="s">
        <v>2203</v>
      </c>
      <c r="C405" s="73" t="s">
        <v>1749</v>
      </c>
      <c r="D405" s="73" t="s">
        <v>2205</v>
      </c>
      <c r="E405" s="73">
        <v>12</v>
      </c>
      <c r="F405" s="222">
        <v>44391</v>
      </c>
      <c r="G405" s="222">
        <v>44402</v>
      </c>
      <c r="H405" s="73" t="s">
        <v>1764</v>
      </c>
    </row>
    <row r="406" spans="2:8" x14ac:dyDescent="0.25">
      <c r="B406" s="73" t="s">
        <v>2206</v>
      </c>
      <c r="C406" s="73" t="s">
        <v>1743</v>
      </c>
      <c r="D406" s="73" t="s">
        <v>1753</v>
      </c>
      <c r="E406" s="73">
        <v>44</v>
      </c>
      <c r="F406" s="222">
        <v>44256</v>
      </c>
      <c r="G406" s="222">
        <v>44299</v>
      </c>
      <c r="H406" s="73" t="s">
        <v>1764</v>
      </c>
    </row>
    <row r="407" spans="2:8" x14ac:dyDescent="0.25">
      <c r="B407" s="73" t="s">
        <v>2206</v>
      </c>
      <c r="C407" s="73" t="s">
        <v>1749</v>
      </c>
      <c r="D407" s="73" t="s">
        <v>1753</v>
      </c>
      <c r="E407" s="73">
        <v>28</v>
      </c>
      <c r="F407" s="222">
        <v>44300</v>
      </c>
      <c r="G407" s="222">
        <v>44327</v>
      </c>
      <c r="H407" s="73" t="s">
        <v>1764</v>
      </c>
    </row>
    <row r="408" spans="2:8" x14ac:dyDescent="0.25">
      <c r="B408" s="73" t="s">
        <v>2207</v>
      </c>
      <c r="C408" s="73" t="s">
        <v>1751</v>
      </c>
      <c r="D408" s="73" t="s">
        <v>2208</v>
      </c>
      <c r="E408" s="73">
        <v>54</v>
      </c>
      <c r="F408" s="222">
        <v>44095</v>
      </c>
      <c r="G408" s="222">
        <v>44148</v>
      </c>
      <c r="H408" s="73" t="s">
        <v>1764</v>
      </c>
    </row>
    <row r="409" spans="2:8" x14ac:dyDescent="0.25">
      <c r="B409" s="73" t="s">
        <v>2209</v>
      </c>
      <c r="C409" s="73" t="s">
        <v>1751</v>
      </c>
      <c r="D409" s="73" t="s">
        <v>2210</v>
      </c>
      <c r="E409" s="73">
        <v>31</v>
      </c>
      <c r="F409" s="222">
        <v>44060</v>
      </c>
      <c r="G409" s="222">
        <v>44090</v>
      </c>
      <c r="H409" s="73" t="s">
        <v>1764</v>
      </c>
    </row>
    <row r="410" spans="2:8" x14ac:dyDescent="0.25">
      <c r="B410" s="73" t="s">
        <v>2209</v>
      </c>
      <c r="C410" s="73" t="s">
        <v>1751</v>
      </c>
      <c r="D410" s="73" t="s">
        <v>2211</v>
      </c>
      <c r="E410" s="73">
        <v>12</v>
      </c>
      <c r="F410" s="222">
        <v>44410</v>
      </c>
      <c r="G410" s="222">
        <v>44421</v>
      </c>
      <c r="H410" s="73" t="s">
        <v>1764</v>
      </c>
    </row>
    <row r="411" spans="2:8" x14ac:dyDescent="0.25">
      <c r="B411" s="73" t="s">
        <v>2212</v>
      </c>
      <c r="C411" s="73" t="s">
        <v>1751</v>
      </c>
      <c r="D411" s="73" t="s">
        <v>2213</v>
      </c>
      <c r="E411" s="73">
        <v>5</v>
      </c>
      <c r="F411" s="222">
        <v>44109</v>
      </c>
      <c r="G411" s="222">
        <v>44113</v>
      </c>
      <c r="H411" s="73" t="s">
        <v>1764</v>
      </c>
    </row>
    <row r="412" spans="2:8" x14ac:dyDescent="0.25">
      <c r="B412" s="73" t="s">
        <v>2212</v>
      </c>
      <c r="C412" s="73" t="s">
        <v>1751</v>
      </c>
      <c r="D412" s="73" t="s">
        <v>2213</v>
      </c>
      <c r="E412" s="73">
        <v>5</v>
      </c>
      <c r="F412" s="222">
        <v>44424</v>
      </c>
      <c r="G412" s="222">
        <v>44428</v>
      </c>
      <c r="H412" s="73" t="s">
        <v>1764</v>
      </c>
    </row>
    <row r="413" spans="2:8" x14ac:dyDescent="0.25">
      <c r="B413" s="73" t="s">
        <v>2214</v>
      </c>
      <c r="C413" s="73" t="s">
        <v>1743</v>
      </c>
      <c r="D413" s="73" t="s">
        <v>2215</v>
      </c>
      <c r="E413" s="73">
        <v>14</v>
      </c>
      <c r="F413" s="222">
        <v>44102</v>
      </c>
      <c r="G413" s="222">
        <v>44115</v>
      </c>
      <c r="H413" s="73" t="s">
        <v>1764</v>
      </c>
    </row>
    <row r="414" spans="2:8" x14ac:dyDescent="0.25">
      <c r="B414" s="73" t="s">
        <v>2214</v>
      </c>
      <c r="C414" s="73" t="s">
        <v>1749</v>
      </c>
      <c r="D414" s="73" t="s">
        <v>2216</v>
      </c>
      <c r="E414" s="73">
        <v>14</v>
      </c>
      <c r="F414" s="222">
        <v>44117</v>
      </c>
      <c r="G414" s="222">
        <v>44130</v>
      </c>
      <c r="H414" s="73" t="s">
        <v>1764</v>
      </c>
    </row>
    <row r="415" spans="2:8" x14ac:dyDescent="0.25">
      <c r="B415" s="73" t="s">
        <v>2217</v>
      </c>
      <c r="C415" s="73" t="s">
        <v>1751</v>
      </c>
      <c r="D415" s="73" t="s">
        <v>2218</v>
      </c>
      <c r="E415" s="73">
        <v>39</v>
      </c>
      <c r="F415" s="222">
        <v>44110</v>
      </c>
      <c r="G415" s="222">
        <v>44148</v>
      </c>
      <c r="H415" s="73" t="s">
        <v>1764</v>
      </c>
    </row>
    <row r="416" spans="2:8" x14ac:dyDescent="0.25">
      <c r="B416" s="73" t="s">
        <v>2217</v>
      </c>
      <c r="C416" s="73" t="s">
        <v>1751</v>
      </c>
      <c r="D416" s="73" t="s">
        <v>2219</v>
      </c>
      <c r="E416" s="73">
        <v>3</v>
      </c>
      <c r="F416" s="222">
        <v>44302</v>
      </c>
      <c r="G416" s="222">
        <v>44304</v>
      </c>
      <c r="H416" s="73" t="s">
        <v>1764</v>
      </c>
    </row>
    <row r="417" spans="2:8" x14ac:dyDescent="0.25">
      <c r="B417" s="73" t="s">
        <v>2217</v>
      </c>
      <c r="C417" s="73" t="s">
        <v>1751</v>
      </c>
      <c r="D417" s="73" t="s">
        <v>2218</v>
      </c>
      <c r="E417" s="73">
        <v>7</v>
      </c>
      <c r="F417" s="222">
        <v>44481</v>
      </c>
      <c r="G417" s="222">
        <v>44487</v>
      </c>
      <c r="H417" s="73" t="s">
        <v>1764</v>
      </c>
    </row>
    <row r="418" spans="2:8" x14ac:dyDescent="0.25">
      <c r="B418" s="73" t="s">
        <v>2220</v>
      </c>
      <c r="C418" s="73" t="s">
        <v>1743</v>
      </c>
      <c r="D418" s="73" t="s">
        <v>2213</v>
      </c>
      <c r="E418" s="73">
        <v>10</v>
      </c>
      <c r="F418" s="222">
        <v>44347</v>
      </c>
      <c r="G418" s="222">
        <v>44356</v>
      </c>
      <c r="H418" s="73" t="s">
        <v>1764</v>
      </c>
    </row>
    <row r="419" spans="2:8" x14ac:dyDescent="0.25">
      <c r="B419" s="73" t="s">
        <v>2220</v>
      </c>
      <c r="C419" s="73" t="s">
        <v>1749</v>
      </c>
      <c r="D419" s="73" t="s">
        <v>2221</v>
      </c>
      <c r="E419" s="73">
        <v>102</v>
      </c>
      <c r="F419" s="222">
        <v>44326</v>
      </c>
      <c r="G419" s="222">
        <v>44427</v>
      </c>
      <c r="H419" s="73" t="s">
        <v>1764</v>
      </c>
    </row>
    <row r="420" spans="2:8" x14ac:dyDescent="0.25">
      <c r="B420" s="73" t="s">
        <v>2220</v>
      </c>
      <c r="C420" s="73" t="s">
        <v>1746</v>
      </c>
      <c r="D420" s="73" t="s">
        <v>2211</v>
      </c>
      <c r="E420" s="73">
        <v>10</v>
      </c>
      <c r="F420" s="222">
        <v>44039</v>
      </c>
      <c r="G420" s="222">
        <v>44048</v>
      </c>
      <c r="H420" s="73" t="s">
        <v>1764</v>
      </c>
    </row>
    <row r="421" spans="2:8" x14ac:dyDescent="0.25">
      <c r="B421" s="73" t="s">
        <v>2220</v>
      </c>
      <c r="C421" s="73" t="s">
        <v>1746</v>
      </c>
      <c r="D421" s="73" t="s">
        <v>2211</v>
      </c>
      <c r="E421" s="73">
        <v>10</v>
      </c>
      <c r="F421" s="222">
        <v>44361</v>
      </c>
      <c r="G421" s="222">
        <v>44370</v>
      </c>
      <c r="H421" s="73" t="s">
        <v>1764</v>
      </c>
    </row>
    <row r="422" spans="2:8" x14ac:dyDescent="0.25">
      <c r="B422" s="73" t="s">
        <v>2222</v>
      </c>
      <c r="C422" s="73" t="s">
        <v>1743</v>
      </c>
      <c r="D422" s="73" t="s">
        <v>1753</v>
      </c>
      <c r="E422" s="73">
        <v>14</v>
      </c>
      <c r="F422" s="222">
        <v>44032</v>
      </c>
      <c r="G422" s="222">
        <v>44045</v>
      </c>
      <c r="H422" s="73" t="s">
        <v>1764</v>
      </c>
    </row>
    <row r="423" spans="2:8" x14ac:dyDescent="0.25">
      <c r="B423" s="73" t="s">
        <v>2222</v>
      </c>
      <c r="C423" s="73" t="s">
        <v>1743</v>
      </c>
      <c r="D423" s="73" t="s">
        <v>1753</v>
      </c>
      <c r="E423" s="73">
        <v>24</v>
      </c>
      <c r="F423" s="222">
        <v>44328</v>
      </c>
      <c r="G423" s="222">
        <v>44351</v>
      </c>
      <c r="H423" s="73" t="s">
        <v>1764</v>
      </c>
    </row>
    <row r="424" spans="2:8" x14ac:dyDescent="0.25">
      <c r="B424" s="73" t="s">
        <v>2222</v>
      </c>
      <c r="C424" s="73" t="s">
        <v>1749</v>
      </c>
      <c r="D424" s="73" t="s">
        <v>1753</v>
      </c>
      <c r="E424" s="73">
        <v>24</v>
      </c>
      <c r="F424" s="222">
        <v>44354</v>
      </c>
      <c r="G424" s="222">
        <v>44377</v>
      </c>
      <c r="H424" s="73" t="s">
        <v>1764</v>
      </c>
    </row>
    <row r="425" spans="2:8" x14ac:dyDescent="0.25">
      <c r="B425" s="73" t="s">
        <v>2223</v>
      </c>
      <c r="C425" s="73" t="s">
        <v>1751</v>
      </c>
      <c r="D425" s="73" t="s">
        <v>2225</v>
      </c>
      <c r="E425" s="73">
        <v>15</v>
      </c>
      <c r="F425" s="222">
        <v>44137</v>
      </c>
      <c r="G425" s="222">
        <v>44151</v>
      </c>
      <c r="H425" s="73" t="s">
        <v>1764</v>
      </c>
    </row>
    <row r="426" spans="2:8" x14ac:dyDescent="0.25">
      <c r="B426" s="73" t="s">
        <v>2223</v>
      </c>
      <c r="C426" s="73" t="s">
        <v>1751</v>
      </c>
      <c r="D426" s="73" t="s">
        <v>2224</v>
      </c>
      <c r="E426" s="73">
        <v>2</v>
      </c>
      <c r="F426" s="222">
        <v>44261</v>
      </c>
      <c r="G426" s="222">
        <v>44262</v>
      </c>
      <c r="H426" s="73" t="s">
        <v>1764</v>
      </c>
    </row>
    <row r="427" spans="2:8" x14ac:dyDescent="0.25">
      <c r="B427" s="73" t="s">
        <v>2223</v>
      </c>
      <c r="C427" s="73" t="s">
        <v>1751</v>
      </c>
      <c r="D427" s="73" t="s">
        <v>2224</v>
      </c>
      <c r="E427" s="73">
        <v>2</v>
      </c>
      <c r="F427" s="222">
        <v>44352</v>
      </c>
      <c r="G427" s="222">
        <v>44353</v>
      </c>
      <c r="H427" s="73" t="s">
        <v>1764</v>
      </c>
    </row>
    <row r="428" spans="2:8" x14ac:dyDescent="0.25">
      <c r="B428" s="73" t="s">
        <v>2223</v>
      </c>
      <c r="C428" s="73" t="s">
        <v>1751</v>
      </c>
      <c r="D428" s="73" t="s">
        <v>2224</v>
      </c>
      <c r="E428" s="73">
        <v>2</v>
      </c>
      <c r="F428" s="222">
        <v>44429</v>
      </c>
      <c r="G428" s="222">
        <v>44430</v>
      </c>
      <c r="H428" s="73" t="s">
        <v>1764</v>
      </c>
    </row>
    <row r="429" spans="2:8" x14ac:dyDescent="0.25">
      <c r="B429" s="73" t="s">
        <v>2223</v>
      </c>
      <c r="C429" s="73" t="s">
        <v>1751</v>
      </c>
      <c r="D429" s="73" t="s">
        <v>2226</v>
      </c>
      <c r="E429" s="73">
        <v>15</v>
      </c>
      <c r="F429" s="222">
        <v>44515</v>
      </c>
      <c r="G429" s="222">
        <v>44529</v>
      </c>
      <c r="H429" s="73" t="s">
        <v>1764</v>
      </c>
    </row>
    <row r="430" spans="2:8" x14ac:dyDescent="0.25">
      <c r="B430" s="73" t="s">
        <v>2223</v>
      </c>
      <c r="C430" s="73" t="s">
        <v>1751</v>
      </c>
      <c r="D430" s="73" t="s">
        <v>2224</v>
      </c>
      <c r="E430" s="73">
        <v>2</v>
      </c>
      <c r="F430" s="222">
        <v>44625</v>
      </c>
      <c r="G430" s="222">
        <v>44626</v>
      </c>
      <c r="H430" s="73" t="s">
        <v>1764</v>
      </c>
    </row>
    <row r="431" spans="2:8" x14ac:dyDescent="0.25">
      <c r="B431" s="73" t="s">
        <v>2227</v>
      </c>
      <c r="C431" s="73" t="s">
        <v>1751</v>
      </c>
      <c r="D431" s="73" t="s">
        <v>2228</v>
      </c>
      <c r="E431" s="73">
        <v>2</v>
      </c>
      <c r="F431" s="222">
        <v>44058</v>
      </c>
      <c r="G431" s="222">
        <v>44059</v>
      </c>
      <c r="H431" s="73" t="s">
        <v>1764</v>
      </c>
    </row>
    <row r="432" spans="2:8" x14ac:dyDescent="0.25">
      <c r="B432" s="73" t="s">
        <v>2227</v>
      </c>
      <c r="C432" s="73" t="s">
        <v>1751</v>
      </c>
      <c r="D432" s="73" t="s">
        <v>2228</v>
      </c>
      <c r="E432" s="73">
        <v>2</v>
      </c>
      <c r="F432" s="222">
        <v>44163</v>
      </c>
      <c r="G432" s="222">
        <v>44164</v>
      </c>
      <c r="H432" s="73" t="s">
        <v>1764</v>
      </c>
    </row>
    <row r="433" spans="2:8" x14ac:dyDescent="0.25">
      <c r="B433" s="73" t="s">
        <v>2227</v>
      </c>
      <c r="C433" s="73" t="s">
        <v>1751</v>
      </c>
      <c r="D433" s="73" t="s">
        <v>2229</v>
      </c>
      <c r="E433" s="73">
        <v>15</v>
      </c>
      <c r="F433" s="222">
        <v>44165</v>
      </c>
      <c r="G433" s="222">
        <v>44179</v>
      </c>
      <c r="H433" s="73" t="s">
        <v>1764</v>
      </c>
    </row>
    <row r="434" spans="2:8" x14ac:dyDescent="0.25">
      <c r="B434" s="73" t="s">
        <v>2227</v>
      </c>
      <c r="C434" s="73" t="s">
        <v>1751</v>
      </c>
      <c r="D434" s="73" t="s">
        <v>2228</v>
      </c>
      <c r="E434" s="73">
        <v>2</v>
      </c>
      <c r="F434" s="222">
        <v>44282</v>
      </c>
      <c r="G434" s="222">
        <v>44283</v>
      </c>
      <c r="H434" s="73" t="s">
        <v>1764</v>
      </c>
    </row>
    <row r="435" spans="2:8" x14ac:dyDescent="0.25">
      <c r="B435" s="73" t="s">
        <v>2227</v>
      </c>
      <c r="C435" s="73" t="s">
        <v>1751</v>
      </c>
      <c r="D435" s="73" t="s">
        <v>2228</v>
      </c>
      <c r="E435" s="73">
        <v>2</v>
      </c>
      <c r="F435" s="222">
        <v>44373</v>
      </c>
      <c r="G435" s="222">
        <v>44374</v>
      </c>
      <c r="H435" s="73" t="s">
        <v>1764</v>
      </c>
    </row>
    <row r="436" spans="2:8" x14ac:dyDescent="0.25">
      <c r="B436" s="73" t="s">
        <v>2227</v>
      </c>
      <c r="C436" s="73" t="s">
        <v>1751</v>
      </c>
      <c r="D436" s="73" t="s">
        <v>2230</v>
      </c>
      <c r="E436" s="73">
        <v>61</v>
      </c>
      <c r="F436" s="222">
        <v>44445</v>
      </c>
      <c r="G436" s="222">
        <v>44505</v>
      </c>
      <c r="H436" s="73" t="s">
        <v>1764</v>
      </c>
    </row>
    <row r="437" spans="2:8" x14ac:dyDescent="0.25">
      <c r="B437" s="73" t="s">
        <v>2231</v>
      </c>
      <c r="C437" s="73" t="s">
        <v>1751</v>
      </c>
      <c r="D437" s="73" t="s">
        <v>2232</v>
      </c>
      <c r="E437" s="73">
        <v>8</v>
      </c>
      <c r="F437" s="222">
        <v>44061</v>
      </c>
      <c r="G437" s="222">
        <v>44068</v>
      </c>
      <c r="H437" s="73" t="s">
        <v>1764</v>
      </c>
    </row>
    <row r="438" spans="2:8" x14ac:dyDescent="0.25">
      <c r="B438" s="73" t="s">
        <v>2231</v>
      </c>
      <c r="C438" s="73" t="s">
        <v>1751</v>
      </c>
      <c r="D438" s="73" t="s">
        <v>2232</v>
      </c>
      <c r="E438" s="73">
        <v>13</v>
      </c>
      <c r="F438" s="222">
        <v>44109</v>
      </c>
      <c r="G438" s="222">
        <v>44121</v>
      </c>
      <c r="H438" s="73" t="s">
        <v>1764</v>
      </c>
    </row>
    <row r="439" spans="2:8" x14ac:dyDescent="0.25">
      <c r="B439" s="73" t="s">
        <v>2231</v>
      </c>
      <c r="C439" s="73" t="s">
        <v>1751</v>
      </c>
      <c r="D439" s="73" t="s">
        <v>2233</v>
      </c>
      <c r="E439" s="73">
        <v>2</v>
      </c>
      <c r="F439" s="222">
        <v>44166</v>
      </c>
      <c r="G439" s="222">
        <v>44167</v>
      </c>
      <c r="H439" s="73" t="s">
        <v>1764</v>
      </c>
    </row>
    <row r="440" spans="2:8" x14ac:dyDescent="0.25">
      <c r="B440" s="73" t="s">
        <v>2231</v>
      </c>
      <c r="C440" s="73" t="s">
        <v>1751</v>
      </c>
      <c r="D440" s="73" t="s">
        <v>2234</v>
      </c>
      <c r="E440" s="73">
        <v>23</v>
      </c>
      <c r="F440" s="222">
        <v>44319</v>
      </c>
      <c r="G440" s="222">
        <v>44341</v>
      </c>
      <c r="H440" s="73" t="s">
        <v>1764</v>
      </c>
    </row>
    <row r="441" spans="2:8" x14ac:dyDescent="0.25">
      <c r="B441" s="73" t="s">
        <v>2235</v>
      </c>
      <c r="C441" s="73" t="s">
        <v>1743</v>
      </c>
      <c r="D441" s="73" t="s">
        <v>2236</v>
      </c>
      <c r="E441" s="73">
        <v>12</v>
      </c>
      <c r="F441" s="222">
        <v>44648</v>
      </c>
      <c r="G441" s="222">
        <v>44659</v>
      </c>
      <c r="H441" s="73" t="s">
        <v>1764</v>
      </c>
    </row>
    <row r="442" spans="2:8" x14ac:dyDescent="0.25">
      <c r="B442" s="73" t="s">
        <v>2237</v>
      </c>
      <c r="C442" s="73" t="s">
        <v>1743</v>
      </c>
      <c r="D442" s="73" t="s">
        <v>2238</v>
      </c>
      <c r="E442" s="73">
        <v>12</v>
      </c>
      <c r="F442" s="222">
        <v>44648</v>
      </c>
      <c r="G442" s="222">
        <v>44659</v>
      </c>
      <c r="H442" s="73" t="s">
        <v>1764</v>
      </c>
    </row>
    <row r="443" spans="2:8" x14ac:dyDescent="0.25">
      <c r="B443" s="73" t="s">
        <v>2239</v>
      </c>
      <c r="C443" s="73" t="s">
        <v>1751</v>
      </c>
      <c r="D443" s="73" t="s">
        <v>2240</v>
      </c>
      <c r="E443" s="73">
        <v>7</v>
      </c>
      <c r="F443" s="222">
        <v>44074</v>
      </c>
      <c r="G443" s="222">
        <v>44080</v>
      </c>
      <c r="H443" s="73" t="s">
        <v>1764</v>
      </c>
    </row>
    <row r="444" spans="2:8" x14ac:dyDescent="0.25">
      <c r="B444" s="73" t="s">
        <v>2239</v>
      </c>
      <c r="C444" s="73" t="s">
        <v>1751</v>
      </c>
      <c r="D444" s="73" t="s">
        <v>2240</v>
      </c>
      <c r="E444" s="73">
        <v>7</v>
      </c>
      <c r="F444" s="222">
        <v>44403</v>
      </c>
      <c r="G444" s="222">
        <v>44409</v>
      </c>
      <c r="H444" s="73" t="s">
        <v>1764</v>
      </c>
    </row>
    <row r="445" spans="2:8" x14ac:dyDescent="0.25">
      <c r="B445" s="73" t="s">
        <v>2241</v>
      </c>
      <c r="C445" s="73" t="s">
        <v>1751</v>
      </c>
      <c r="D445" s="73" t="s">
        <v>1824</v>
      </c>
      <c r="E445" s="73">
        <v>21</v>
      </c>
      <c r="F445" s="222">
        <v>44459</v>
      </c>
      <c r="G445" s="222">
        <v>44479</v>
      </c>
      <c r="H445" s="73" t="s">
        <v>1764</v>
      </c>
    </row>
    <row r="446" spans="2:8" x14ac:dyDescent="0.25">
      <c r="B446" s="73" t="s">
        <v>2242</v>
      </c>
      <c r="C446" s="73" t="s">
        <v>1751</v>
      </c>
      <c r="D446" s="73" t="s">
        <v>2243</v>
      </c>
      <c r="E446" s="73">
        <v>34</v>
      </c>
      <c r="F446" s="222">
        <v>44135</v>
      </c>
      <c r="G446" s="222">
        <v>44168</v>
      </c>
      <c r="H446" s="73" t="s">
        <v>1764</v>
      </c>
    </row>
    <row r="447" spans="2:8" x14ac:dyDescent="0.25">
      <c r="B447" s="73" t="s">
        <v>2242</v>
      </c>
      <c r="C447" s="73" t="s">
        <v>1751</v>
      </c>
      <c r="D447" s="73" t="s">
        <v>2244</v>
      </c>
      <c r="E447" s="73">
        <v>3</v>
      </c>
      <c r="F447" s="222">
        <v>44403</v>
      </c>
      <c r="G447" s="222">
        <v>44405</v>
      </c>
      <c r="H447" s="73" t="s">
        <v>1745</v>
      </c>
    </row>
    <row r="448" spans="2:8" x14ac:dyDescent="0.25">
      <c r="B448" s="73" t="s">
        <v>2242</v>
      </c>
      <c r="C448" s="73" t="s">
        <v>1751</v>
      </c>
      <c r="D448" s="73" t="s">
        <v>2243</v>
      </c>
      <c r="E448" s="73">
        <v>26</v>
      </c>
      <c r="F448" s="222">
        <v>44499</v>
      </c>
      <c r="G448" s="222">
        <v>44524</v>
      </c>
      <c r="H448" s="73" t="s">
        <v>1764</v>
      </c>
    </row>
    <row r="449" spans="2:8" x14ac:dyDescent="0.25">
      <c r="B449" s="73" t="s">
        <v>2245</v>
      </c>
      <c r="C449" s="73" t="s">
        <v>1751</v>
      </c>
      <c r="D449" s="73" t="s">
        <v>1786</v>
      </c>
      <c r="E449" s="73">
        <v>21</v>
      </c>
      <c r="F449" s="222">
        <v>43962</v>
      </c>
      <c r="G449" s="222">
        <v>43982</v>
      </c>
      <c r="H449" s="73" t="s">
        <v>1745</v>
      </c>
    </row>
    <row r="450" spans="2:8" x14ac:dyDescent="0.25">
      <c r="B450" s="73" t="s">
        <v>2246</v>
      </c>
      <c r="C450" s="73" t="s">
        <v>1751</v>
      </c>
      <c r="D450" s="73" t="s">
        <v>1783</v>
      </c>
      <c r="E450" s="73">
        <v>11</v>
      </c>
      <c r="F450" s="222">
        <v>44059</v>
      </c>
      <c r="G450" s="222">
        <v>44069</v>
      </c>
      <c r="H450" s="73" t="s">
        <v>1764</v>
      </c>
    </row>
    <row r="451" spans="2:8" x14ac:dyDescent="0.25">
      <c r="B451" s="73" t="s">
        <v>2247</v>
      </c>
      <c r="C451" s="73" t="s">
        <v>1751</v>
      </c>
      <c r="D451" s="73" t="s">
        <v>1784</v>
      </c>
      <c r="E451" s="73">
        <v>5</v>
      </c>
      <c r="F451" s="222">
        <v>44124</v>
      </c>
      <c r="G451" s="222">
        <v>44128</v>
      </c>
      <c r="H451" s="73" t="s">
        <v>1764</v>
      </c>
    </row>
    <row r="452" spans="2:8" x14ac:dyDescent="0.25">
      <c r="B452" s="73" t="s">
        <v>2248</v>
      </c>
      <c r="C452" s="73" t="s">
        <v>1751</v>
      </c>
      <c r="D452" s="73" t="s">
        <v>2249</v>
      </c>
      <c r="E452" s="73">
        <v>45</v>
      </c>
      <c r="F452" s="222">
        <v>44145</v>
      </c>
      <c r="G452" s="222">
        <v>44189</v>
      </c>
      <c r="H452" s="73" t="s">
        <v>1764</v>
      </c>
    </row>
    <row r="453" spans="2:8" x14ac:dyDescent="0.25">
      <c r="B453" s="73" t="s">
        <v>2250</v>
      </c>
      <c r="C453" s="73" t="s">
        <v>1751</v>
      </c>
      <c r="D453" s="73" t="s">
        <v>1826</v>
      </c>
      <c r="E453" s="73">
        <v>10</v>
      </c>
      <c r="F453" s="222">
        <v>44263</v>
      </c>
      <c r="G453" s="222">
        <v>44272</v>
      </c>
      <c r="H453" s="73" t="s">
        <v>1764</v>
      </c>
    </row>
    <row r="454" spans="2:8" x14ac:dyDescent="0.25">
      <c r="B454" s="73" t="s">
        <v>2251</v>
      </c>
      <c r="C454" s="73" t="s">
        <v>1751</v>
      </c>
      <c r="D454" s="73" t="s">
        <v>1783</v>
      </c>
      <c r="E454" s="73">
        <v>12</v>
      </c>
      <c r="F454" s="222">
        <v>44263</v>
      </c>
      <c r="G454" s="222">
        <v>44274</v>
      </c>
      <c r="H454" s="73" t="s">
        <v>1764</v>
      </c>
    </row>
    <row r="455" spans="2:8" x14ac:dyDescent="0.25">
      <c r="B455" s="73" t="s">
        <v>2251</v>
      </c>
      <c r="C455" s="73" t="s">
        <v>1751</v>
      </c>
      <c r="D455" s="73" t="s">
        <v>1829</v>
      </c>
      <c r="E455" s="73">
        <v>45</v>
      </c>
      <c r="F455" s="222">
        <v>44263</v>
      </c>
      <c r="G455" s="222">
        <v>44307</v>
      </c>
      <c r="H455" s="73" t="s">
        <v>1764</v>
      </c>
    </row>
    <row r="456" spans="2:8" x14ac:dyDescent="0.25">
      <c r="B456" s="73" t="s">
        <v>2247</v>
      </c>
      <c r="C456" s="73" t="s">
        <v>1751</v>
      </c>
      <c r="D456" s="73" t="s">
        <v>1785</v>
      </c>
      <c r="E456" s="73">
        <v>5</v>
      </c>
      <c r="F456" s="222">
        <v>44264</v>
      </c>
      <c r="G456" s="222">
        <v>44268</v>
      </c>
      <c r="H456" s="73" t="s">
        <v>1764</v>
      </c>
    </row>
    <row r="457" spans="2:8" x14ac:dyDescent="0.25">
      <c r="B457" s="73" t="s">
        <v>2247</v>
      </c>
      <c r="C457" s="73" t="s">
        <v>1751</v>
      </c>
      <c r="D457" s="73" t="s">
        <v>1784</v>
      </c>
      <c r="E457" s="73">
        <v>5</v>
      </c>
      <c r="F457" s="222">
        <v>44488</v>
      </c>
      <c r="G457" s="222">
        <v>44492</v>
      </c>
      <c r="H457" s="73" t="s">
        <v>1764</v>
      </c>
    </row>
    <row r="458" spans="2:8" x14ac:dyDescent="0.25">
      <c r="B458" s="73" t="s">
        <v>2246</v>
      </c>
      <c r="C458" s="73" t="s">
        <v>1751</v>
      </c>
      <c r="D458" s="73" t="s">
        <v>1783</v>
      </c>
      <c r="E458" s="73">
        <v>10</v>
      </c>
      <c r="F458" s="222">
        <v>44512</v>
      </c>
      <c r="G458" s="222">
        <v>44521</v>
      </c>
      <c r="H458" s="73" t="s">
        <v>1764</v>
      </c>
    </row>
    <row r="459" spans="2:8" x14ac:dyDescent="0.25">
      <c r="B459" s="73" t="s">
        <v>2248</v>
      </c>
      <c r="C459" s="73" t="s">
        <v>1751</v>
      </c>
      <c r="D459" s="73" t="s">
        <v>1783</v>
      </c>
      <c r="E459" s="73">
        <v>16</v>
      </c>
      <c r="F459" s="222">
        <v>44514</v>
      </c>
      <c r="G459" s="222">
        <v>44529</v>
      </c>
      <c r="H459" s="73" t="s">
        <v>1764</v>
      </c>
    </row>
    <row r="460" spans="2:8" x14ac:dyDescent="0.25">
      <c r="B460" s="73" t="s">
        <v>2252</v>
      </c>
      <c r="C460" s="73" t="s">
        <v>1751</v>
      </c>
      <c r="D460" s="73" t="s">
        <v>1785</v>
      </c>
      <c r="E460" s="73">
        <v>5</v>
      </c>
      <c r="F460" s="222">
        <v>44515</v>
      </c>
      <c r="G460" s="222">
        <v>44519</v>
      </c>
      <c r="H460" s="73" t="s">
        <v>1764</v>
      </c>
    </row>
    <row r="461" spans="2:8" x14ac:dyDescent="0.25">
      <c r="B461" s="73" t="s">
        <v>2250</v>
      </c>
      <c r="C461" s="73" t="s">
        <v>1751</v>
      </c>
      <c r="D461" s="73" t="s">
        <v>1826</v>
      </c>
      <c r="E461" s="73">
        <v>10</v>
      </c>
      <c r="F461" s="222">
        <v>44627</v>
      </c>
      <c r="G461" s="222">
        <v>44636</v>
      </c>
      <c r="H461" s="73" t="s">
        <v>1764</v>
      </c>
    </row>
    <row r="462" spans="2:8" x14ac:dyDescent="0.25">
      <c r="B462" s="73" t="s">
        <v>2251</v>
      </c>
      <c r="C462" s="73" t="s">
        <v>1751</v>
      </c>
      <c r="D462" s="73" t="s">
        <v>1783</v>
      </c>
      <c r="E462" s="73">
        <v>10</v>
      </c>
      <c r="F462" s="222">
        <v>44627</v>
      </c>
      <c r="G462" s="222">
        <v>44636</v>
      </c>
      <c r="H462" s="73" t="s">
        <v>1764</v>
      </c>
    </row>
    <row r="463" spans="2:8" x14ac:dyDescent="0.25">
      <c r="B463" s="73" t="s">
        <v>2247</v>
      </c>
      <c r="C463" s="73" t="s">
        <v>1751</v>
      </c>
      <c r="D463" s="73" t="s">
        <v>1785</v>
      </c>
      <c r="E463" s="73">
        <v>5</v>
      </c>
      <c r="F463" s="222">
        <v>44629</v>
      </c>
      <c r="G463" s="222">
        <v>44633</v>
      </c>
      <c r="H463" s="73" t="s">
        <v>1764</v>
      </c>
    </row>
    <row r="464" spans="2:8" x14ac:dyDescent="0.25">
      <c r="B464" s="73" t="s">
        <v>2253</v>
      </c>
      <c r="C464" s="73" t="s">
        <v>1743</v>
      </c>
      <c r="D464" s="73" t="s">
        <v>2254</v>
      </c>
      <c r="E464" s="73">
        <v>5</v>
      </c>
      <c r="F464" s="222">
        <v>44046</v>
      </c>
      <c r="G464" s="222">
        <v>44050</v>
      </c>
      <c r="H464" s="73" t="s">
        <v>1745</v>
      </c>
    </row>
    <row r="465" spans="2:8" x14ac:dyDescent="0.25">
      <c r="B465" s="73" t="s">
        <v>2253</v>
      </c>
      <c r="C465" s="73" t="s">
        <v>1749</v>
      </c>
      <c r="D465" s="73" t="s">
        <v>2254</v>
      </c>
      <c r="E465" s="73">
        <v>5</v>
      </c>
      <c r="F465" s="222">
        <v>44046</v>
      </c>
      <c r="G465" s="222">
        <v>44050</v>
      </c>
      <c r="H465" s="73" t="s">
        <v>1745</v>
      </c>
    </row>
    <row r="466" spans="2:8" x14ac:dyDescent="0.25">
      <c r="B466" s="73" t="s">
        <v>2255</v>
      </c>
      <c r="C466" s="73" t="s">
        <v>1743</v>
      </c>
      <c r="D466" s="73" t="s">
        <v>2136</v>
      </c>
      <c r="E466" s="73">
        <v>16</v>
      </c>
      <c r="F466" s="222">
        <v>44096</v>
      </c>
      <c r="G466" s="222">
        <v>44111</v>
      </c>
      <c r="H466" s="73" t="s">
        <v>1745</v>
      </c>
    </row>
    <row r="467" spans="2:8" x14ac:dyDescent="0.25">
      <c r="B467" s="73" t="s">
        <v>2255</v>
      </c>
      <c r="C467" s="73" t="s">
        <v>1749</v>
      </c>
      <c r="D467" s="73" t="s">
        <v>2136</v>
      </c>
      <c r="E467" s="73">
        <v>16</v>
      </c>
      <c r="F467" s="222">
        <v>44104</v>
      </c>
      <c r="G467" s="222">
        <v>44119</v>
      </c>
      <c r="H467" s="73" t="s">
        <v>1745</v>
      </c>
    </row>
    <row r="468" spans="2:8" x14ac:dyDescent="0.25">
      <c r="B468" s="73" t="s">
        <v>2255</v>
      </c>
      <c r="C468" s="73" t="s">
        <v>1749</v>
      </c>
      <c r="D468" s="73" t="s">
        <v>1954</v>
      </c>
      <c r="E468" s="73">
        <v>2</v>
      </c>
      <c r="F468" s="222">
        <v>44136</v>
      </c>
      <c r="G468" s="222">
        <v>44137</v>
      </c>
      <c r="H468" s="73" t="s">
        <v>1745</v>
      </c>
    </row>
    <row r="469" spans="2:8" x14ac:dyDescent="0.25">
      <c r="B469" s="73" t="s">
        <v>2255</v>
      </c>
      <c r="C469" s="73" t="s">
        <v>1743</v>
      </c>
      <c r="D469" s="73" t="s">
        <v>1753</v>
      </c>
      <c r="E469" s="73">
        <v>26</v>
      </c>
      <c r="F469" s="222">
        <v>44286</v>
      </c>
      <c r="G469" s="222">
        <v>44311</v>
      </c>
      <c r="H469" s="73" t="s">
        <v>1745</v>
      </c>
    </row>
    <row r="470" spans="2:8" x14ac:dyDescent="0.25">
      <c r="B470" s="73" t="s">
        <v>2255</v>
      </c>
      <c r="C470" s="73" t="s">
        <v>1743</v>
      </c>
      <c r="D470" s="73" t="s">
        <v>2149</v>
      </c>
      <c r="E470" s="73">
        <v>54</v>
      </c>
      <c r="F470" s="222">
        <v>44636</v>
      </c>
      <c r="G470" s="222">
        <v>44689</v>
      </c>
      <c r="H470" s="73" t="s">
        <v>1745</v>
      </c>
    </row>
    <row r="471" spans="2:8" x14ac:dyDescent="0.25">
      <c r="B471" s="73" t="s">
        <v>2255</v>
      </c>
      <c r="C471" s="73" t="s">
        <v>1749</v>
      </c>
      <c r="D471" s="73" t="s">
        <v>1753</v>
      </c>
      <c r="E471" s="73">
        <v>26</v>
      </c>
      <c r="F471" s="222">
        <v>44314</v>
      </c>
      <c r="G471" s="222">
        <v>44339</v>
      </c>
      <c r="H471" s="73" t="s">
        <v>1745</v>
      </c>
    </row>
    <row r="472" spans="2:8" x14ac:dyDescent="0.25">
      <c r="B472" s="73" t="s">
        <v>2255</v>
      </c>
      <c r="C472" s="73" t="s">
        <v>1749</v>
      </c>
      <c r="D472" s="73" t="s">
        <v>2093</v>
      </c>
      <c r="E472" s="73">
        <v>9</v>
      </c>
      <c r="F472" s="222">
        <v>44562</v>
      </c>
      <c r="G472" s="222">
        <v>44570</v>
      </c>
      <c r="H472" s="73" t="s">
        <v>1745</v>
      </c>
    </row>
    <row r="473" spans="2:8" x14ac:dyDescent="0.25">
      <c r="B473" s="73" t="s">
        <v>2256</v>
      </c>
      <c r="C473" s="73" t="s">
        <v>1743</v>
      </c>
      <c r="D473" s="73" t="s">
        <v>2257</v>
      </c>
      <c r="E473" s="73">
        <v>3</v>
      </c>
      <c r="F473" s="222">
        <v>44144</v>
      </c>
      <c r="G473" s="222">
        <v>44146</v>
      </c>
      <c r="H473" s="73" t="s">
        <v>2258</v>
      </c>
    </row>
    <row r="474" spans="2:8" x14ac:dyDescent="0.25">
      <c r="B474" s="73" t="s">
        <v>2256</v>
      </c>
      <c r="C474" s="73" t="s">
        <v>1743</v>
      </c>
      <c r="D474" s="73" t="s">
        <v>2257</v>
      </c>
      <c r="E474" s="73">
        <v>4</v>
      </c>
      <c r="F474" s="222">
        <v>44480</v>
      </c>
      <c r="G474" s="222">
        <v>44483</v>
      </c>
      <c r="H474" s="73" t="s">
        <v>1745</v>
      </c>
    </row>
    <row r="475" spans="2:8" x14ac:dyDescent="0.25">
      <c r="B475" s="73" t="s">
        <v>2256</v>
      </c>
      <c r="C475" s="73" t="s">
        <v>1749</v>
      </c>
      <c r="D475" s="73" t="s">
        <v>2259</v>
      </c>
      <c r="E475" s="73">
        <v>3</v>
      </c>
      <c r="F475" s="222">
        <v>44508</v>
      </c>
      <c r="G475" s="222">
        <v>44510</v>
      </c>
      <c r="H475" s="73" t="s">
        <v>1745</v>
      </c>
    </row>
    <row r="476" spans="2:8" x14ac:dyDescent="0.25">
      <c r="B476" s="73" t="s">
        <v>2260</v>
      </c>
      <c r="C476" s="73" t="s">
        <v>1751</v>
      </c>
      <c r="D476" s="73" t="s">
        <v>2261</v>
      </c>
      <c r="E476" s="73">
        <v>5</v>
      </c>
      <c r="F476" s="222">
        <v>44060</v>
      </c>
      <c r="G476" s="222">
        <v>44064</v>
      </c>
      <c r="H476" s="73" t="s">
        <v>1745</v>
      </c>
    </row>
    <row r="477" spans="2:8" x14ac:dyDescent="0.25">
      <c r="B477" s="73" t="s">
        <v>2260</v>
      </c>
      <c r="C477" s="73" t="s">
        <v>1743</v>
      </c>
      <c r="D477" s="73" t="s">
        <v>2262</v>
      </c>
      <c r="E477" s="73">
        <v>21</v>
      </c>
      <c r="F477" s="222">
        <v>44053</v>
      </c>
      <c r="G477" s="222">
        <v>44073</v>
      </c>
      <c r="H477" s="73" t="s">
        <v>1745</v>
      </c>
    </row>
    <row r="478" spans="2:8" x14ac:dyDescent="0.25">
      <c r="B478" s="73" t="s">
        <v>2260</v>
      </c>
      <c r="C478" s="73" t="s">
        <v>1749</v>
      </c>
      <c r="D478" s="73" t="s">
        <v>2262</v>
      </c>
      <c r="E478" s="73">
        <v>5</v>
      </c>
      <c r="F478" s="222">
        <v>44060</v>
      </c>
      <c r="G478" s="222">
        <v>44064</v>
      </c>
      <c r="H478" s="73" t="s">
        <v>1745</v>
      </c>
    </row>
    <row r="479" spans="2:8" x14ac:dyDescent="0.25">
      <c r="B479" s="73" t="s">
        <v>2260</v>
      </c>
      <c r="C479" s="73" t="s">
        <v>1751</v>
      </c>
      <c r="D479" s="73" t="s">
        <v>2261</v>
      </c>
      <c r="E479" s="73">
        <v>5</v>
      </c>
      <c r="F479" s="222">
        <v>44424</v>
      </c>
      <c r="G479" s="222">
        <v>44428</v>
      </c>
      <c r="H479" s="73" t="s">
        <v>1745</v>
      </c>
    </row>
    <row r="480" spans="2:8" x14ac:dyDescent="0.25">
      <c r="B480" s="73" t="s">
        <v>2260</v>
      </c>
      <c r="C480" s="73" t="s">
        <v>1743</v>
      </c>
      <c r="D480" s="73" t="s">
        <v>2262</v>
      </c>
      <c r="E480" s="73">
        <v>5</v>
      </c>
      <c r="F480" s="222">
        <v>44424</v>
      </c>
      <c r="G480" s="222">
        <v>44428</v>
      </c>
      <c r="H480" s="73" t="s">
        <v>1745</v>
      </c>
    </row>
    <row r="481" spans="2:8" x14ac:dyDescent="0.25">
      <c r="B481" s="73" t="s">
        <v>2260</v>
      </c>
      <c r="C481" s="73" t="s">
        <v>1749</v>
      </c>
      <c r="D481" s="73" t="s">
        <v>2262</v>
      </c>
      <c r="E481" s="73">
        <v>5</v>
      </c>
      <c r="F481" s="222">
        <v>44424</v>
      </c>
      <c r="G481" s="222">
        <v>44428</v>
      </c>
      <c r="H481" s="73" t="s">
        <v>1745</v>
      </c>
    </row>
    <row r="482" spans="2:8" x14ac:dyDescent="0.25">
      <c r="B482" s="73" t="s">
        <v>2263</v>
      </c>
      <c r="C482" s="73" t="s">
        <v>1751</v>
      </c>
      <c r="D482" s="73" t="s">
        <v>2261</v>
      </c>
      <c r="E482" s="73">
        <v>5</v>
      </c>
      <c r="F482" s="222">
        <v>44060</v>
      </c>
      <c r="G482" s="222">
        <v>44064</v>
      </c>
      <c r="H482" s="73" t="s">
        <v>1745</v>
      </c>
    </row>
    <row r="483" spans="2:8" x14ac:dyDescent="0.25">
      <c r="B483" s="73" t="s">
        <v>2263</v>
      </c>
      <c r="C483" s="73" t="s">
        <v>1743</v>
      </c>
      <c r="D483" s="73" t="s">
        <v>2262</v>
      </c>
      <c r="E483" s="73">
        <v>5</v>
      </c>
      <c r="F483" s="222">
        <v>44060</v>
      </c>
      <c r="G483" s="222">
        <v>44064</v>
      </c>
      <c r="H483" s="73" t="s">
        <v>1745</v>
      </c>
    </row>
    <row r="484" spans="2:8" x14ac:dyDescent="0.25">
      <c r="B484" s="73" t="s">
        <v>2263</v>
      </c>
      <c r="C484" s="73" t="s">
        <v>1749</v>
      </c>
      <c r="D484" s="73" t="s">
        <v>2262</v>
      </c>
      <c r="E484" s="73">
        <v>5</v>
      </c>
      <c r="F484" s="222">
        <v>44060</v>
      </c>
      <c r="G484" s="222">
        <v>44064</v>
      </c>
      <c r="H484" s="73" t="s">
        <v>1745</v>
      </c>
    </row>
    <row r="485" spans="2:8" x14ac:dyDescent="0.25">
      <c r="B485" s="73" t="s">
        <v>2263</v>
      </c>
      <c r="C485" s="73" t="s">
        <v>1751</v>
      </c>
      <c r="D485" s="73" t="s">
        <v>2261</v>
      </c>
      <c r="E485" s="73">
        <v>5</v>
      </c>
      <c r="F485" s="222">
        <v>44424</v>
      </c>
      <c r="G485" s="222">
        <v>44428</v>
      </c>
      <c r="H485" s="73" t="s">
        <v>1745</v>
      </c>
    </row>
    <row r="486" spans="2:8" x14ac:dyDescent="0.25">
      <c r="B486" s="73" t="s">
        <v>2263</v>
      </c>
      <c r="C486" s="73" t="s">
        <v>1743</v>
      </c>
      <c r="D486" s="73" t="s">
        <v>2262</v>
      </c>
      <c r="E486" s="73">
        <v>5</v>
      </c>
      <c r="F486" s="222">
        <v>44424</v>
      </c>
      <c r="G486" s="222">
        <v>44428</v>
      </c>
      <c r="H486" s="73" t="s">
        <v>1745</v>
      </c>
    </row>
    <row r="487" spans="2:8" x14ac:dyDescent="0.25">
      <c r="B487" s="73" t="s">
        <v>2263</v>
      </c>
      <c r="C487" s="73" t="s">
        <v>1749</v>
      </c>
      <c r="D487" s="73" t="s">
        <v>2262</v>
      </c>
      <c r="E487" s="73">
        <v>5</v>
      </c>
      <c r="F487" s="222">
        <v>44424</v>
      </c>
      <c r="G487" s="222">
        <v>44428</v>
      </c>
      <c r="H487" s="73" t="s">
        <v>1745</v>
      </c>
    </row>
    <row r="488" spans="2:8" x14ac:dyDescent="0.25">
      <c r="B488" s="73" t="s">
        <v>2264</v>
      </c>
      <c r="C488" s="73" t="s">
        <v>1751</v>
      </c>
      <c r="D488" s="73" t="s">
        <v>2261</v>
      </c>
      <c r="E488" s="73">
        <v>5</v>
      </c>
      <c r="F488" s="222">
        <v>44060</v>
      </c>
      <c r="G488" s="222">
        <v>44064</v>
      </c>
      <c r="H488" s="73" t="s">
        <v>1745</v>
      </c>
    </row>
    <row r="489" spans="2:8" x14ac:dyDescent="0.25">
      <c r="B489" s="73" t="s">
        <v>2264</v>
      </c>
      <c r="C489" s="73" t="s">
        <v>1751</v>
      </c>
      <c r="D489" s="73" t="s">
        <v>2262</v>
      </c>
      <c r="E489" s="73">
        <v>7</v>
      </c>
      <c r="F489" s="222">
        <v>44060</v>
      </c>
      <c r="G489" s="222">
        <v>44066</v>
      </c>
      <c r="H489" s="73" t="s">
        <v>1745</v>
      </c>
    </row>
    <row r="490" spans="2:8" x14ac:dyDescent="0.25">
      <c r="B490" s="73" t="s">
        <v>2264</v>
      </c>
      <c r="C490" s="73" t="s">
        <v>1751</v>
      </c>
      <c r="D490" s="73" t="s">
        <v>2261</v>
      </c>
      <c r="E490" s="73">
        <v>5</v>
      </c>
      <c r="F490" s="222">
        <v>44424</v>
      </c>
      <c r="G490" s="222">
        <v>44428</v>
      </c>
      <c r="H490" s="73" t="s">
        <v>1745</v>
      </c>
    </row>
    <row r="491" spans="2:8" x14ac:dyDescent="0.25">
      <c r="B491" s="73" t="s">
        <v>2264</v>
      </c>
      <c r="C491" s="73" t="s">
        <v>1751</v>
      </c>
      <c r="D491" s="73" t="s">
        <v>2262</v>
      </c>
      <c r="E491" s="73">
        <v>14</v>
      </c>
      <c r="F491" s="222">
        <v>44424</v>
      </c>
      <c r="G491" s="222">
        <v>44437</v>
      </c>
      <c r="H491" s="73" t="s">
        <v>1745</v>
      </c>
    </row>
    <row r="492" spans="2:8" x14ac:dyDescent="0.25">
      <c r="B492" s="73" t="s">
        <v>2265</v>
      </c>
      <c r="C492" s="73" t="s">
        <v>1751</v>
      </c>
      <c r="D492" s="73" t="s">
        <v>1835</v>
      </c>
      <c r="E492" s="73">
        <v>22</v>
      </c>
      <c r="F492" s="222">
        <v>44410</v>
      </c>
      <c r="G492" s="222">
        <v>44431</v>
      </c>
      <c r="H492" s="73" t="s">
        <v>1764</v>
      </c>
    </row>
    <row r="493" spans="2:8" x14ac:dyDescent="0.25">
      <c r="B493" s="73" t="s">
        <v>2266</v>
      </c>
      <c r="C493" s="73" t="s">
        <v>1751</v>
      </c>
      <c r="D493" s="73" t="s">
        <v>1835</v>
      </c>
      <c r="E493" s="73">
        <v>22</v>
      </c>
      <c r="F493" s="222">
        <v>44410</v>
      </c>
      <c r="G493" s="222">
        <v>44431</v>
      </c>
      <c r="H493" s="73" t="s">
        <v>1764</v>
      </c>
    </row>
    <row r="494" spans="2:8" x14ac:dyDescent="0.25">
      <c r="B494" s="73" t="s">
        <v>2267</v>
      </c>
      <c r="C494" s="73" t="s">
        <v>1751</v>
      </c>
      <c r="D494" s="73" t="s">
        <v>2271</v>
      </c>
      <c r="E494" s="73">
        <v>42</v>
      </c>
      <c r="F494" s="222">
        <v>43862</v>
      </c>
      <c r="G494" s="222">
        <v>43903</v>
      </c>
      <c r="H494" s="73" t="s">
        <v>1764</v>
      </c>
    </row>
    <row r="495" spans="2:8" x14ac:dyDescent="0.25">
      <c r="B495" s="73" t="s">
        <v>2267</v>
      </c>
      <c r="C495" s="73" t="s">
        <v>1751</v>
      </c>
      <c r="D495" s="73" t="s">
        <v>2268</v>
      </c>
      <c r="E495" s="73">
        <v>15</v>
      </c>
      <c r="F495" s="222">
        <v>44075</v>
      </c>
      <c r="G495" s="222">
        <v>44089</v>
      </c>
      <c r="H495" s="73" t="s">
        <v>1764</v>
      </c>
    </row>
    <row r="496" spans="2:8" x14ac:dyDescent="0.25">
      <c r="B496" s="73" t="s">
        <v>2267</v>
      </c>
      <c r="C496" s="73" t="s">
        <v>1751</v>
      </c>
      <c r="D496" s="73" t="s">
        <v>2269</v>
      </c>
      <c r="E496" s="73">
        <v>3</v>
      </c>
      <c r="F496" s="222">
        <v>44288</v>
      </c>
      <c r="G496" s="222">
        <v>44290</v>
      </c>
      <c r="H496" s="73" t="s">
        <v>1745</v>
      </c>
    </row>
    <row r="497" spans="2:8" x14ac:dyDescent="0.25">
      <c r="B497" s="73" t="s">
        <v>2267</v>
      </c>
      <c r="C497" s="73" t="s">
        <v>1751</v>
      </c>
      <c r="D497" s="73" t="s">
        <v>2270</v>
      </c>
      <c r="E497" s="73">
        <v>25</v>
      </c>
      <c r="F497" s="222">
        <v>44410</v>
      </c>
      <c r="G497" s="222">
        <v>44434</v>
      </c>
      <c r="H497" s="73" t="s">
        <v>1764</v>
      </c>
    </row>
    <row r="498" spans="2:8" x14ac:dyDescent="0.25">
      <c r="B498" s="73" t="s">
        <v>2272</v>
      </c>
      <c r="C498" s="73" t="s">
        <v>1751</v>
      </c>
      <c r="D498" s="73" t="s">
        <v>2273</v>
      </c>
      <c r="E498" s="73">
        <v>7</v>
      </c>
      <c r="F498" s="222">
        <v>44137</v>
      </c>
      <c r="G498" s="222">
        <v>44143</v>
      </c>
      <c r="H498" s="73" t="s">
        <v>1745</v>
      </c>
    </row>
    <row r="499" spans="2:8" x14ac:dyDescent="0.25">
      <c r="B499" s="73" t="s">
        <v>2272</v>
      </c>
      <c r="C499" s="73" t="s">
        <v>1751</v>
      </c>
      <c r="D499" s="73" t="s">
        <v>2273</v>
      </c>
      <c r="E499" s="73">
        <v>7</v>
      </c>
      <c r="F499" s="222">
        <v>44473</v>
      </c>
      <c r="G499" s="222">
        <v>44479</v>
      </c>
      <c r="H499" s="73" t="s">
        <v>1745</v>
      </c>
    </row>
    <row r="500" spans="2:8" x14ac:dyDescent="0.25">
      <c r="B500" s="73" t="s">
        <v>2274</v>
      </c>
      <c r="C500" s="73" t="s">
        <v>1751</v>
      </c>
      <c r="D500" s="73" t="s">
        <v>2273</v>
      </c>
      <c r="E500" s="73">
        <v>7</v>
      </c>
      <c r="F500" s="222">
        <v>44109</v>
      </c>
      <c r="G500" s="222">
        <v>44115</v>
      </c>
      <c r="H500" s="73" t="s">
        <v>1745</v>
      </c>
    </row>
    <row r="501" spans="2:8" x14ac:dyDescent="0.25">
      <c r="B501" s="73" t="s">
        <v>2274</v>
      </c>
      <c r="C501" s="73" t="s">
        <v>1751</v>
      </c>
      <c r="D501" s="73" t="s">
        <v>2273</v>
      </c>
      <c r="E501" s="73">
        <v>7</v>
      </c>
      <c r="F501" s="222">
        <v>44354</v>
      </c>
      <c r="G501" s="222">
        <v>44360</v>
      </c>
      <c r="H501" s="73" t="s">
        <v>1745</v>
      </c>
    </row>
    <row r="502" spans="2:8" x14ac:dyDescent="0.25">
      <c r="B502" s="73" t="s">
        <v>2275</v>
      </c>
      <c r="C502" s="73" t="s">
        <v>1743</v>
      </c>
      <c r="D502" s="73" t="s">
        <v>2276</v>
      </c>
      <c r="E502" s="73">
        <v>5</v>
      </c>
      <c r="F502" s="222">
        <v>44235</v>
      </c>
      <c r="G502" s="222">
        <v>44239</v>
      </c>
      <c r="H502" s="73" t="s">
        <v>1745</v>
      </c>
    </row>
    <row r="503" spans="2:8" x14ac:dyDescent="0.25">
      <c r="B503" s="73" t="s">
        <v>2275</v>
      </c>
      <c r="C503" s="73" t="s">
        <v>1749</v>
      </c>
      <c r="D503" s="73" t="s">
        <v>2276</v>
      </c>
      <c r="E503" s="73">
        <v>5</v>
      </c>
      <c r="F503" s="222">
        <v>44235</v>
      </c>
      <c r="G503" s="222">
        <v>44239</v>
      </c>
      <c r="H503" s="73" t="s">
        <v>1745</v>
      </c>
    </row>
    <row r="504" spans="2:8" x14ac:dyDescent="0.25">
      <c r="B504" s="73" t="s">
        <v>2275</v>
      </c>
      <c r="C504" s="73" t="s">
        <v>1746</v>
      </c>
      <c r="D504" s="73" t="s">
        <v>2276</v>
      </c>
      <c r="E504" s="73">
        <v>5</v>
      </c>
      <c r="F504" s="222">
        <v>44235</v>
      </c>
      <c r="G504" s="222">
        <v>44239</v>
      </c>
      <c r="H504" s="73" t="s">
        <v>1745</v>
      </c>
    </row>
    <row r="505" spans="2:8" x14ac:dyDescent="0.25">
      <c r="B505" s="73" t="s">
        <v>2277</v>
      </c>
      <c r="C505" s="73" t="s">
        <v>1751</v>
      </c>
      <c r="D505" s="73" t="s">
        <v>2276</v>
      </c>
      <c r="E505" s="73">
        <v>5</v>
      </c>
      <c r="F505" s="222">
        <v>44326</v>
      </c>
      <c r="G505" s="222">
        <v>44330</v>
      </c>
      <c r="H505" s="73" t="s">
        <v>1745</v>
      </c>
    </row>
    <row r="506" spans="2:8" x14ac:dyDescent="0.25">
      <c r="B506" s="73" t="s">
        <v>2278</v>
      </c>
      <c r="C506" s="73" t="s">
        <v>1751</v>
      </c>
      <c r="D506" s="73" t="s">
        <v>1795</v>
      </c>
      <c r="E506" s="73">
        <v>5</v>
      </c>
      <c r="F506" s="222">
        <v>44151</v>
      </c>
      <c r="G506" s="222">
        <v>44155</v>
      </c>
      <c r="H506" s="73" t="s">
        <v>1745</v>
      </c>
    </row>
    <row r="507" spans="2:8" x14ac:dyDescent="0.25">
      <c r="B507" s="73" t="s">
        <v>2279</v>
      </c>
      <c r="C507" s="73" t="s">
        <v>1751</v>
      </c>
      <c r="D507" s="73" t="s">
        <v>1795</v>
      </c>
      <c r="E507" s="73">
        <v>5</v>
      </c>
      <c r="F507" s="222">
        <v>44151</v>
      </c>
      <c r="G507" s="222">
        <v>44155</v>
      </c>
      <c r="H507" s="73" t="s">
        <v>1745</v>
      </c>
    </row>
    <row r="508" spans="2:8" x14ac:dyDescent="0.25">
      <c r="B508" s="73" t="s">
        <v>2278</v>
      </c>
      <c r="C508" s="73" t="s">
        <v>1751</v>
      </c>
      <c r="D508" s="73" t="s">
        <v>1795</v>
      </c>
      <c r="E508" s="73">
        <v>5</v>
      </c>
      <c r="F508" s="222">
        <v>44515</v>
      </c>
      <c r="G508" s="222">
        <v>44519</v>
      </c>
      <c r="H508" s="73" t="s">
        <v>1745</v>
      </c>
    </row>
    <row r="509" spans="2:8" x14ac:dyDescent="0.25">
      <c r="B509" s="73" t="s">
        <v>2279</v>
      </c>
      <c r="C509" s="73" t="s">
        <v>1751</v>
      </c>
      <c r="D509" s="73" t="s">
        <v>1795</v>
      </c>
      <c r="E509" s="73">
        <v>5</v>
      </c>
      <c r="F509" s="222">
        <v>44515</v>
      </c>
      <c r="G509" s="222">
        <v>44519</v>
      </c>
      <c r="H509" s="73" t="s">
        <v>1745</v>
      </c>
    </row>
    <row r="510" spans="2:8" x14ac:dyDescent="0.25">
      <c r="B510" s="73" t="s">
        <v>2280</v>
      </c>
      <c r="C510" s="73" t="s">
        <v>1751</v>
      </c>
      <c r="D510" s="73" t="s">
        <v>2276</v>
      </c>
      <c r="E510" s="73">
        <v>3</v>
      </c>
      <c r="F510" s="222">
        <v>44207</v>
      </c>
      <c r="G510" s="222">
        <v>44209</v>
      </c>
      <c r="H510" s="73" t="s">
        <v>1745</v>
      </c>
    </row>
    <row r="511" spans="2:8" x14ac:dyDescent="0.25">
      <c r="B511" s="73" t="s">
        <v>2384</v>
      </c>
      <c r="C511" s="73" t="s">
        <v>2385</v>
      </c>
      <c r="D511" s="73" t="s">
        <v>2386</v>
      </c>
      <c r="E511" s="73">
        <v>11</v>
      </c>
      <c r="F511" s="222">
        <v>44034</v>
      </c>
      <c r="G511" s="222">
        <v>44044</v>
      </c>
      <c r="H511" s="73" t="s">
        <v>1745</v>
      </c>
    </row>
    <row r="512" spans="2:8" x14ac:dyDescent="0.25">
      <c r="B512" s="73" t="s">
        <v>2384</v>
      </c>
      <c r="C512" s="73" t="s">
        <v>2387</v>
      </c>
      <c r="D512" s="73" t="s">
        <v>2386</v>
      </c>
      <c r="E512" s="73">
        <v>11</v>
      </c>
      <c r="F512" s="222">
        <v>44034</v>
      </c>
      <c r="G512" s="222">
        <v>44044</v>
      </c>
      <c r="H512" s="73" t="s">
        <v>1745</v>
      </c>
    </row>
    <row r="513" spans="2:8" x14ac:dyDescent="0.25">
      <c r="B513" s="73" t="s">
        <v>824</v>
      </c>
      <c r="C513" s="73" t="s">
        <v>1749</v>
      </c>
      <c r="D513" s="73" t="s">
        <v>1807</v>
      </c>
      <c r="E513" s="73">
        <v>10</v>
      </c>
      <c r="F513" s="222">
        <v>44012</v>
      </c>
      <c r="G513" s="222">
        <v>44021</v>
      </c>
      <c r="H513" s="73" t="s">
        <v>1745</v>
      </c>
    </row>
    <row r="514" spans="2:8" x14ac:dyDescent="0.25">
      <c r="B514" s="73" t="s">
        <v>1834</v>
      </c>
      <c r="C514" s="73" t="s">
        <v>1751</v>
      </c>
      <c r="D514" s="73" t="s">
        <v>1795</v>
      </c>
      <c r="E514" s="73">
        <v>5</v>
      </c>
      <c r="F514" s="222">
        <v>44202</v>
      </c>
      <c r="G514" s="222">
        <v>44206</v>
      </c>
      <c r="H514" s="73" t="s">
        <v>1745</v>
      </c>
    </row>
    <row r="515" spans="2:8" x14ac:dyDescent="0.25">
      <c r="B515" s="73" t="s">
        <v>2281</v>
      </c>
      <c r="C515" s="73" t="s">
        <v>1751</v>
      </c>
      <c r="D515" s="73" t="s">
        <v>1757</v>
      </c>
      <c r="E515" s="73">
        <v>14</v>
      </c>
      <c r="F515" s="222">
        <v>44109</v>
      </c>
      <c r="G515" s="222">
        <v>44122</v>
      </c>
      <c r="H515" s="73" t="s">
        <v>1745</v>
      </c>
    </row>
    <row r="516" spans="2:8" x14ac:dyDescent="0.25">
      <c r="B516" s="73" t="s">
        <v>2281</v>
      </c>
      <c r="C516" s="73" t="s">
        <v>1751</v>
      </c>
      <c r="D516" s="73" t="s">
        <v>1757</v>
      </c>
      <c r="E516" s="73">
        <v>14</v>
      </c>
      <c r="F516" s="222">
        <v>44473</v>
      </c>
      <c r="G516" s="222">
        <v>44486</v>
      </c>
      <c r="H516" s="73" t="s">
        <v>1745</v>
      </c>
    </row>
    <row r="517" spans="2:8" x14ac:dyDescent="0.25">
      <c r="B517" s="73" t="s">
        <v>2282</v>
      </c>
      <c r="C517" s="73" t="s">
        <v>1751</v>
      </c>
      <c r="D517" s="73" t="s">
        <v>1757</v>
      </c>
      <c r="E517" s="73">
        <v>14</v>
      </c>
      <c r="F517" s="222">
        <v>44144</v>
      </c>
      <c r="G517" s="222">
        <v>44157</v>
      </c>
      <c r="H517" s="73" t="s">
        <v>1745</v>
      </c>
    </row>
    <row r="518" spans="2:8" x14ac:dyDescent="0.25">
      <c r="B518" s="73" t="s">
        <v>2282</v>
      </c>
      <c r="C518" s="73" t="s">
        <v>1751</v>
      </c>
      <c r="D518" s="73" t="s">
        <v>1757</v>
      </c>
      <c r="E518" s="73">
        <v>14</v>
      </c>
      <c r="F518" s="222">
        <v>44508</v>
      </c>
      <c r="G518" s="222">
        <v>44521</v>
      </c>
      <c r="H518" s="73" t="s">
        <v>1745</v>
      </c>
    </row>
    <row r="519" spans="2:8" x14ac:dyDescent="0.25">
      <c r="B519" s="73" t="s">
        <v>2283</v>
      </c>
      <c r="C519" s="73" t="s">
        <v>1743</v>
      </c>
      <c r="D519" s="73" t="s">
        <v>1757</v>
      </c>
      <c r="E519" s="73">
        <v>14</v>
      </c>
      <c r="F519" s="222">
        <v>44123</v>
      </c>
      <c r="G519" s="222">
        <v>44136</v>
      </c>
      <c r="H519" s="73" t="s">
        <v>1745</v>
      </c>
    </row>
    <row r="520" spans="2:8" x14ac:dyDescent="0.25">
      <c r="B520" s="73" t="s">
        <v>2283</v>
      </c>
      <c r="C520" s="73" t="s">
        <v>1749</v>
      </c>
      <c r="D520" s="73" t="s">
        <v>1757</v>
      </c>
      <c r="E520" s="73">
        <v>14</v>
      </c>
      <c r="F520" s="222">
        <v>44123</v>
      </c>
      <c r="G520" s="222">
        <v>44136</v>
      </c>
      <c r="H520" s="73" t="s">
        <v>1745</v>
      </c>
    </row>
    <row r="521" spans="2:8" x14ac:dyDescent="0.25">
      <c r="B521" s="73" t="s">
        <v>2283</v>
      </c>
      <c r="C521" s="73" t="s">
        <v>1746</v>
      </c>
      <c r="D521" s="73" t="s">
        <v>1757</v>
      </c>
      <c r="E521" s="73">
        <v>14</v>
      </c>
      <c r="F521" s="222">
        <v>44123</v>
      </c>
      <c r="G521" s="222">
        <v>44136</v>
      </c>
      <c r="H521" s="73" t="s">
        <v>1745</v>
      </c>
    </row>
    <row r="522" spans="2:8" x14ac:dyDescent="0.25">
      <c r="B522" s="73" t="s">
        <v>2283</v>
      </c>
      <c r="C522" s="73" t="s">
        <v>1774</v>
      </c>
      <c r="D522" s="73" t="s">
        <v>1757</v>
      </c>
      <c r="E522" s="73">
        <v>14</v>
      </c>
      <c r="F522" s="222">
        <v>44123</v>
      </c>
      <c r="G522" s="222">
        <v>44136</v>
      </c>
      <c r="H522" s="73" t="s">
        <v>1745</v>
      </c>
    </row>
    <row r="523" spans="2:8" x14ac:dyDescent="0.25">
      <c r="B523" s="73" t="s">
        <v>2283</v>
      </c>
      <c r="C523" s="73" t="s">
        <v>1743</v>
      </c>
      <c r="D523" s="73" t="s">
        <v>1757</v>
      </c>
      <c r="E523" s="73">
        <v>14</v>
      </c>
      <c r="F523" s="222">
        <v>44487</v>
      </c>
      <c r="G523" s="222">
        <v>44500</v>
      </c>
      <c r="H523" s="73" t="s">
        <v>1745</v>
      </c>
    </row>
    <row r="524" spans="2:8" x14ac:dyDescent="0.25">
      <c r="B524" s="73" t="s">
        <v>2283</v>
      </c>
      <c r="C524" s="73" t="s">
        <v>1749</v>
      </c>
      <c r="D524" s="73" t="s">
        <v>1757</v>
      </c>
      <c r="E524" s="73">
        <v>14</v>
      </c>
      <c r="F524" s="222">
        <v>44487</v>
      </c>
      <c r="G524" s="222">
        <v>44500</v>
      </c>
      <c r="H524" s="73" t="s">
        <v>1745</v>
      </c>
    </row>
    <row r="525" spans="2:8" x14ac:dyDescent="0.25">
      <c r="B525" s="73" t="s">
        <v>2283</v>
      </c>
      <c r="C525" s="73" t="s">
        <v>1746</v>
      </c>
      <c r="D525" s="73" t="s">
        <v>1757</v>
      </c>
      <c r="E525" s="73">
        <v>14</v>
      </c>
      <c r="F525" s="222">
        <v>44487</v>
      </c>
      <c r="G525" s="222">
        <v>44500</v>
      </c>
      <c r="H525" s="73" t="s">
        <v>1745</v>
      </c>
    </row>
    <row r="526" spans="2:8" x14ac:dyDescent="0.25">
      <c r="B526" s="73" t="s">
        <v>2283</v>
      </c>
      <c r="C526" s="73" t="s">
        <v>1774</v>
      </c>
      <c r="D526" s="73" t="s">
        <v>1757</v>
      </c>
      <c r="E526" s="73">
        <v>14</v>
      </c>
      <c r="F526" s="222">
        <v>44487</v>
      </c>
      <c r="G526" s="222">
        <v>44500</v>
      </c>
      <c r="H526" s="73" t="s">
        <v>1745</v>
      </c>
    </row>
    <row r="527" spans="2:8" x14ac:dyDescent="0.25">
      <c r="B527" s="73" t="s">
        <v>2284</v>
      </c>
      <c r="C527" s="73" t="s">
        <v>1751</v>
      </c>
      <c r="D527" s="73" t="s">
        <v>2285</v>
      </c>
      <c r="E527" s="73">
        <v>29</v>
      </c>
      <c r="F527" s="222">
        <v>44232</v>
      </c>
      <c r="G527" s="222">
        <v>44260</v>
      </c>
      <c r="H527" s="73" t="s">
        <v>1764</v>
      </c>
    </row>
    <row r="528" spans="2:8" x14ac:dyDescent="0.25">
      <c r="B528" s="73" t="s">
        <v>1761</v>
      </c>
      <c r="C528" s="73" t="s">
        <v>1762</v>
      </c>
      <c r="D528" s="73" t="s">
        <v>1763</v>
      </c>
      <c r="E528" s="73">
        <v>6</v>
      </c>
      <c r="F528" s="222">
        <v>44118</v>
      </c>
      <c r="G528" s="222">
        <v>44123</v>
      </c>
      <c r="H528" s="73" t="s">
        <v>1764</v>
      </c>
    </row>
    <row r="529" spans="2:8" x14ac:dyDescent="0.25">
      <c r="B529" s="73" t="s">
        <v>1761</v>
      </c>
      <c r="C529" s="73" t="s">
        <v>1765</v>
      </c>
      <c r="D529" s="73" t="s">
        <v>1766</v>
      </c>
      <c r="E529" s="73">
        <v>6</v>
      </c>
      <c r="F529" s="222">
        <v>44110</v>
      </c>
      <c r="G529" s="222">
        <v>44115</v>
      </c>
      <c r="H529" s="73" t="s">
        <v>1764</v>
      </c>
    </row>
    <row r="530" spans="2:8" x14ac:dyDescent="0.25">
      <c r="B530" s="73" t="s">
        <v>1761</v>
      </c>
      <c r="C530" s="73" t="s">
        <v>1767</v>
      </c>
      <c r="D530" s="73" t="s">
        <v>1768</v>
      </c>
      <c r="E530" s="73">
        <v>6</v>
      </c>
      <c r="F530" s="222">
        <v>44118</v>
      </c>
      <c r="G530" s="222">
        <v>44123</v>
      </c>
      <c r="H530" s="73" t="s">
        <v>1764</v>
      </c>
    </row>
    <row r="531" spans="2:8" x14ac:dyDescent="0.25">
      <c r="B531" s="73" t="s">
        <v>1134</v>
      </c>
      <c r="C531" s="73" t="s">
        <v>1751</v>
      </c>
      <c r="D531" s="73" t="s">
        <v>1789</v>
      </c>
      <c r="E531" s="73">
        <v>14</v>
      </c>
      <c r="F531" s="222">
        <v>44025</v>
      </c>
      <c r="G531" s="222">
        <v>44038</v>
      </c>
      <c r="H531" s="73" t="s">
        <v>1745</v>
      </c>
    </row>
    <row r="532" spans="2:8" x14ac:dyDescent="0.25">
      <c r="B532" s="73" t="s">
        <v>1917</v>
      </c>
      <c r="C532" s="73" t="s">
        <v>2286</v>
      </c>
      <c r="D532" s="73" t="s">
        <v>1793</v>
      </c>
      <c r="E532" s="73">
        <v>6</v>
      </c>
      <c r="F532" s="222">
        <v>44333</v>
      </c>
      <c r="G532" s="222">
        <v>44338</v>
      </c>
      <c r="H532" s="73" t="s">
        <v>1764</v>
      </c>
    </row>
    <row r="533" spans="2:8" x14ac:dyDescent="0.25">
      <c r="B533" s="73" t="s">
        <v>1917</v>
      </c>
      <c r="C533" s="73" t="s">
        <v>2287</v>
      </c>
      <c r="D533" s="73" t="s">
        <v>1793</v>
      </c>
      <c r="E533" s="73">
        <v>6</v>
      </c>
      <c r="F533" s="222">
        <v>44340</v>
      </c>
      <c r="G533" s="222">
        <v>44345</v>
      </c>
      <c r="H533" s="73" t="s">
        <v>1764</v>
      </c>
    </row>
    <row r="534" spans="2:8" x14ac:dyDescent="0.25">
      <c r="B534" s="73" t="s">
        <v>1909</v>
      </c>
      <c r="C534" s="73" t="s">
        <v>1910</v>
      </c>
      <c r="D534" s="73" t="s">
        <v>1802</v>
      </c>
      <c r="E534" s="73">
        <v>19</v>
      </c>
      <c r="F534" s="222">
        <v>44515</v>
      </c>
      <c r="G534" s="222">
        <v>44533</v>
      </c>
      <c r="H534" s="73" t="s">
        <v>1745</v>
      </c>
    </row>
    <row r="535" spans="2:8" x14ac:dyDescent="0.25">
      <c r="B535" s="73" t="s">
        <v>1915</v>
      </c>
      <c r="C535" s="73" t="s">
        <v>1751</v>
      </c>
      <c r="D535" s="73" t="s">
        <v>1802</v>
      </c>
      <c r="E535" s="73">
        <v>5</v>
      </c>
      <c r="F535" s="222">
        <v>44235</v>
      </c>
      <c r="G535" s="222">
        <v>44239</v>
      </c>
      <c r="H535" s="73" t="s">
        <v>1764</v>
      </c>
    </row>
    <row r="536" spans="2:8" x14ac:dyDescent="0.25">
      <c r="B536" s="73" t="s">
        <v>1915</v>
      </c>
      <c r="C536" s="73" t="s">
        <v>1751</v>
      </c>
      <c r="D536" s="73" t="s">
        <v>1802</v>
      </c>
      <c r="E536" s="73">
        <v>5</v>
      </c>
      <c r="F536" s="222">
        <v>44234</v>
      </c>
      <c r="G536" s="222">
        <v>44238</v>
      </c>
      <c r="H536" s="73" t="s">
        <v>1764</v>
      </c>
    </row>
    <row r="537" spans="2:8" x14ac:dyDescent="0.25">
      <c r="B537" s="73" t="s">
        <v>1909</v>
      </c>
      <c r="C537" s="73" t="s">
        <v>1911</v>
      </c>
      <c r="D537" s="73" t="s">
        <v>1802</v>
      </c>
      <c r="E537" s="73">
        <v>19</v>
      </c>
      <c r="F537" s="222">
        <v>44627</v>
      </c>
      <c r="G537" s="222">
        <v>44645</v>
      </c>
      <c r="H537" s="73" t="s">
        <v>1745</v>
      </c>
    </row>
    <row r="538" spans="2:8" x14ac:dyDescent="0.25">
      <c r="B538" s="73" t="s">
        <v>2227</v>
      </c>
      <c r="C538" s="73" t="s">
        <v>1751</v>
      </c>
      <c r="D538" s="73" t="s">
        <v>2228</v>
      </c>
      <c r="E538" s="73">
        <v>2</v>
      </c>
      <c r="F538" s="222">
        <v>44548</v>
      </c>
      <c r="G538" s="222">
        <v>44549</v>
      </c>
      <c r="H538" s="73" t="s">
        <v>1764</v>
      </c>
    </row>
    <row r="539" spans="2:8" x14ac:dyDescent="0.25">
      <c r="B539" s="73" t="s">
        <v>2022</v>
      </c>
      <c r="C539" s="73" t="s">
        <v>2069</v>
      </c>
      <c r="D539" s="73" t="s">
        <v>2288</v>
      </c>
      <c r="E539" s="73">
        <v>20</v>
      </c>
      <c r="F539" s="222">
        <v>44166</v>
      </c>
      <c r="G539" s="222">
        <v>44185</v>
      </c>
      <c r="H539" s="73" t="s">
        <v>1745</v>
      </c>
    </row>
    <row r="540" spans="2:8" x14ac:dyDescent="0.25">
      <c r="B540" s="73" t="s">
        <v>2289</v>
      </c>
      <c r="C540" s="73" t="s">
        <v>2290</v>
      </c>
      <c r="D540" s="73" t="s">
        <v>2291</v>
      </c>
      <c r="E540" s="73">
        <v>7</v>
      </c>
      <c r="F540" s="222">
        <v>44074</v>
      </c>
      <c r="G540" s="222">
        <v>44080</v>
      </c>
      <c r="H540" s="73" t="s">
        <v>2292</v>
      </c>
    </row>
    <row r="541" spans="2:8" x14ac:dyDescent="0.25">
      <c r="B541" s="73" t="s">
        <v>2293</v>
      </c>
      <c r="C541" s="73" t="s">
        <v>2294</v>
      </c>
      <c r="D541" s="73" t="s">
        <v>2291</v>
      </c>
      <c r="E541" s="73">
        <v>7</v>
      </c>
      <c r="F541" s="222">
        <v>44077</v>
      </c>
      <c r="G541" s="222">
        <v>44083</v>
      </c>
      <c r="H541" s="73" t="s">
        <v>2292</v>
      </c>
    </row>
    <row r="542" spans="2:8" x14ac:dyDescent="0.25">
      <c r="B542" s="73" t="s">
        <v>2293</v>
      </c>
      <c r="C542" s="73" t="s">
        <v>2295</v>
      </c>
      <c r="D542" s="73" t="s">
        <v>2291</v>
      </c>
      <c r="E542" s="73">
        <v>7</v>
      </c>
      <c r="F542" s="222">
        <v>44077</v>
      </c>
      <c r="G542" s="222">
        <v>44083</v>
      </c>
      <c r="H542" s="73" t="s">
        <v>2292</v>
      </c>
    </row>
    <row r="543" spans="2:8" x14ac:dyDescent="0.25">
      <c r="B543" s="73" t="s">
        <v>2296</v>
      </c>
      <c r="C543" s="73" t="s">
        <v>2297</v>
      </c>
      <c r="D543" s="73" t="s">
        <v>1758</v>
      </c>
      <c r="E543" s="73">
        <v>3</v>
      </c>
      <c r="F543" s="222">
        <v>44067</v>
      </c>
      <c r="G543" s="222">
        <v>44069</v>
      </c>
      <c r="H543" s="73" t="s">
        <v>1745</v>
      </c>
    </row>
    <row r="544" spans="2:8" x14ac:dyDescent="0.25">
      <c r="B544" s="73" t="s">
        <v>2296</v>
      </c>
      <c r="C544" s="73" t="s">
        <v>2298</v>
      </c>
      <c r="D544" s="73" t="s">
        <v>1758</v>
      </c>
      <c r="E544" s="73">
        <v>3</v>
      </c>
      <c r="F544" s="222">
        <v>44070</v>
      </c>
      <c r="G544" s="222">
        <v>44072</v>
      </c>
      <c r="H544" s="73" t="s">
        <v>1745</v>
      </c>
    </row>
    <row r="545" spans="2:8" x14ac:dyDescent="0.25">
      <c r="B545" s="73" t="s">
        <v>2296</v>
      </c>
      <c r="C545" s="73" t="s">
        <v>2297</v>
      </c>
      <c r="D545" s="73" t="s">
        <v>1757</v>
      </c>
      <c r="E545" s="73">
        <v>7</v>
      </c>
      <c r="F545" s="222">
        <v>44130</v>
      </c>
      <c r="G545" s="222">
        <v>44136</v>
      </c>
      <c r="H545" s="73" t="s">
        <v>1745</v>
      </c>
    </row>
    <row r="546" spans="2:8" x14ac:dyDescent="0.25">
      <c r="B546" s="73" t="s">
        <v>2296</v>
      </c>
      <c r="C546" s="73" t="s">
        <v>2298</v>
      </c>
      <c r="D546" s="73" t="s">
        <v>1757</v>
      </c>
      <c r="E546" s="73">
        <v>7</v>
      </c>
      <c r="F546" s="222">
        <v>44137</v>
      </c>
      <c r="G546" s="222">
        <v>44143</v>
      </c>
      <c r="H546" s="73" t="s">
        <v>1745</v>
      </c>
    </row>
    <row r="547" spans="2:8" x14ac:dyDescent="0.25">
      <c r="B547" s="73" t="s">
        <v>947</v>
      </c>
      <c r="C547" s="73" t="s">
        <v>1751</v>
      </c>
      <c r="D547" s="73" t="s">
        <v>2299</v>
      </c>
      <c r="E547" s="73">
        <v>439</v>
      </c>
      <c r="F547" s="222">
        <v>43759</v>
      </c>
      <c r="G547" s="222">
        <v>44197</v>
      </c>
      <c r="H547" s="73" t="s">
        <v>1764</v>
      </c>
    </row>
    <row r="548" spans="2:8" x14ac:dyDescent="0.25">
      <c r="B548" s="73" t="s">
        <v>2071</v>
      </c>
      <c r="C548" s="73" t="s">
        <v>2072</v>
      </c>
      <c r="D548" s="73" t="s">
        <v>2300</v>
      </c>
      <c r="E548" s="73">
        <v>3</v>
      </c>
      <c r="F548" s="222">
        <v>44046</v>
      </c>
      <c r="G548" s="222">
        <v>44048</v>
      </c>
      <c r="H548" s="73" t="s">
        <v>1745</v>
      </c>
    </row>
    <row r="549" spans="2:8" x14ac:dyDescent="0.25">
      <c r="B549" s="73" t="s">
        <v>2052</v>
      </c>
      <c r="C549" s="73" t="s">
        <v>2054</v>
      </c>
      <c r="D549" s="73" t="s">
        <v>1744</v>
      </c>
      <c r="E549" s="73">
        <v>4</v>
      </c>
      <c r="F549" s="222">
        <v>44039</v>
      </c>
      <c r="G549" s="222">
        <v>44042</v>
      </c>
      <c r="H549" s="73" t="s">
        <v>1745</v>
      </c>
    </row>
    <row r="550" spans="2:8" x14ac:dyDescent="0.25">
      <c r="B550" s="73" t="s">
        <v>2195</v>
      </c>
      <c r="C550" s="73" t="s">
        <v>1749</v>
      </c>
      <c r="D550" s="73" t="s">
        <v>1755</v>
      </c>
      <c r="E550" s="73">
        <v>19</v>
      </c>
      <c r="F550" s="222">
        <v>44333</v>
      </c>
      <c r="G550" s="222">
        <v>44351</v>
      </c>
      <c r="H550" s="73" t="s">
        <v>1764</v>
      </c>
    </row>
    <row r="551" spans="2:8" x14ac:dyDescent="0.25">
      <c r="B551" s="73" t="s">
        <v>2196</v>
      </c>
      <c r="C551" s="73" t="s">
        <v>1743</v>
      </c>
      <c r="D551" s="73" t="s">
        <v>2301</v>
      </c>
      <c r="E551" s="73">
        <v>12</v>
      </c>
      <c r="F551" s="222">
        <v>44117</v>
      </c>
      <c r="G551" s="222">
        <v>44128</v>
      </c>
      <c r="H551" s="73" t="s">
        <v>1764</v>
      </c>
    </row>
    <row r="552" spans="2:8" x14ac:dyDescent="0.25">
      <c r="B552" s="73" t="s">
        <v>2196</v>
      </c>
      <c r="C552" s="73" t="s">
        <v>1743</v>
      </c>
      <c r="D552" s="73" t="s">
        <v>1770</v>
      </c>
      <c r="E552" s="73">
        <v>2</v>
      </c>
      <c r="F552" s="222">
        <v>44146</v>
      </c>
      <c r="G552" s="222">
        <v>44147</v>
      </c>
      <c r="H552" s="73" t="s">
        <v>1764</v>
      </c>
    </row>
    <row r="553" spans="2:8" x14ac:dyDescent="0.25">
      <c r="B553" s="73" t="s">
        <v>2302</v>
      </c>
      <c r="C553" s="73" t="s">
        <v>1743</v>
      </c>
      <c r="D553" s="73" t="s">
        <v>2303</v>
      </c>
      <c r="E553" s="73">
        <v>7</v>
      </c>
      <c r="F553" s="222">
        <v>44095</v>
      </c>
      <c r="G553" s="222">
        <v>44101</v>
      </c>
      <c r="H553" s="73" t="s">
        <v>1764</v>
      </c>
    </row>
    <row r="554" spans="2:8" x14ac:dyDescent="0.25">
      <c r="B554" s="73" t="s">
        <v>2302</v>
      </c>
      <c r="C554" s="73" t="s">
        <v>1749</v>
      </c>
      <c r="D554" s="73" t="s">
        <v>2303</v>
      </c>
      <c r="E554" s="73">
        <v>7</v>
      </c>
      <c r="F554" s="222">
        <v>44102</v>
      </c>
      <c r="G554" s="222">
        <v>44108</v>
      </c>
      <c r="H554" s="73" t="s">
        <v>1764</v>
      </c>
    </row>
    <row r="555" spans="2:8" x14ac:dyDescent="0.25">
      <c r="B555" s="73" t="s">
        <v>2304</v>
      </c>
      <c r="C555" s="73" t="s">
        <v>1743</v>
      </c>
      <c r="D555" s="73" t="s">
        <v>1772</v>
      </c>
      <c r="E555" s="73">
        <v>14</v>
      </c>
      <c r="F555" s="222">
        <v>44207</v>
      </c>
      <c r="G555" s="222">
        <v>44220</v>
      </c>
      <c r="H555" s="73" t="s">
        <v>1764</v>
      </c>
    </row>
    <row r="556" spans="2:8" x14ac:dyDescent="0.25">
      <c r="B556" s="73" t="s">
        <v>2304</v>
      </c>
      <c r="C556" s="73" t="s">
        <v>1743</v>
      </c>
      <c r="D556" s="73" t="s">
        <v>1772</v>
      </c>
      <c r="E556" s="73">
        <v>7</v>
      </c>
      <c r="F556" s="222">
        <v>44509</v>
      </c>
      <c r="G556" s="222">
        <v>44515</v>
      </c>
      <c r="H556" s="73" t="s">
        <v>1764</v>
      </c>
    </row>
    <row r="557" spans="2:8" x14ac:dyDescent="0.25">
      <c r="B557" s="73" t="s">
        <v>2304</v>
      </c>
      <c r="C557" s="73" t="s">
        <v>1751</v>
      </c>
      <c r="D557" s="73" t="s">
        <v>2305</v>
      </c>
      <c r="E557" s="73">
        <v>3</v>
      </c>
      <c r="F557" s="222">
        <v>44515</v>
      </c>
      <c r="G557" s="222">
        <v>44517</v>
      </c>
      <c r="H557" s="73" t="s">
        <v>1764</v>
      </c>
    </row>
    <row r="558" spans="2:8" x14ac:dyDescent="0.25">
      <c r="B558" s="73" t="s">
        <v>2304</v>
      </c>
      <c r="C558" s="73" t="s">
        <v>1743</v>
      </c>
      <c r="D558" s="73" t="s">
        <v>2305</v>
      </c>
      <c r="E558" s="73">
        <v>3</v>
      </c>
      <c r="F558" s="222">
        <v>44515</v>
      </c>
      <c r="G558" s="222">
        <v>44517</v>
      </c>
      <c r="H558" s="73" t="s">
        <v>1764</v>
      </c>
    </row>
    <row r="559" spans="2:8" x14ac:dyDescent="0.25">
      <c r="B559" s="73" t="s">
        <v>2304</v>
      </c>
      <c r="C559" s="73" t="s">
        <v>1749</v>
      </c>
      <c r="D559" s="73" t="s">
        <v>2305</v>
      </c>
      <c r="E559" s="73">
        <v>3</v>
      </c>
      <c r="F559" s="222">
        <v>44515</v>
      </c>
      <c r="G559" s="222">
        <v>44517</v>
      </c>
      <c r="H559" s="73" t="s">
        <v>1764</v>
      </c>
    </row>
    <row r="560" spans="2:8" x14ac:dyDescent="0.25">
      <c r="B560" s="73" t="s">
        <v>2304</v>
      </c>
      <c r="C560" s="73" t="s">
        <v>1749</v>
      </c>
      <c r="D560" s="73" t="s">
        <v>1773</v>
      </c>
      <c r="E560" s="73">
        <v>14</v>
      </c>
      <c r="F560" s="222">
        <v>44221</v>
      </c>
      <c r="G560" s="222">
        <v>44234</v>
      </c>
      <c r="H560" s="73" t="s">
        <v>1764</v>
      </c>
    </row>
    <row r="561" spans="2:8" x14ac:dyDescent="0.25">
      <c r="B561" s="73" t="s">
        <v>2304</v>
      </c>
      <c r="C561" s="73" t="s">
        <v>1749</v>
      </c>
      <c r="D561" s="73" t="s">
        <v>1772</v>
      </c>
      <c r="E561" s="73">
        <v>7</v>
      </c>
      <c r="F561" s="222">
        <v>44517</v>
      </c>
      <c r="G561" s="222">
        <v>44523</v>
      </c>
      <c r="H561" s="73" t="s">
        <v>1764</v>
      </c>
    </row>
    <row r="562" spans="2:8" x14ac:dyDescent="0.25">
      <c r="B562" s="73" t="s">
        <v>2198</v>
      </c>
      <c r="C562" s="73" t="s">
        <v>1743</v>
      </c>
      <c r="D562" s="73" t="s">
        <v>2306</v>
      </c>
      <c r="E562" s="73">
        <v>24</v>
      </c>
      <c r="F562" s="222">
        <v>44403</v>
      </c>
      <c r="G562" s="222">
        <v>44426</v>
      </c>
      <c r="H562" s="73" t="s">
        <v>1764</v>
      </c>
    </row>
    <row r="563" spans="2:8" x14ac:dyDescent="0.25">
      <c r="B563" s="73" t="s">
        <v>2198</v>
      </c>
      <c r="C563" s="73" t="s">
        <v>1749</v>
      </c>
      <c r="D563" s="73" t="s">
        <v>2307</v>
      </c>
      <c r="E563" s="73">
        <v>24</v>
      </c>
      <c r="F563" s="222">
        <v>44403</v>
      </c>
      <c r="G563" s="222">
        <v>44426</v>
      </c>
      <c r="H563" s="73" t="s">
        <v>1764</v>
      </c>
    </row>
    <row r="564" spans="2:8" x14ac:dyDescent="0.25">
      <c r="B564" s="73" t="s">
        <v>2198</v>
      </c>
      <c r="C564" s="73" t="s">
        <v>1746</v>
      </c>
      <c r="D564" s="73" t="s">
        <v>2308</v>
      </c>
      <c r="E564" s="73">
        <v>24</v>
      </c>
      <c r="F564" s="222">
        <v>44403</v>
      </c>
      <c r="G564" s="222">
        <v>44426</v>
      </c>
      <c r="H564" s="73" t="s">
        <v>1764</v>
      </c>
    </row>
    <row r="565" spans="2:8" x14ac:dyDescent="0.25">
      <c r="B565" s="73" t="s">
        <v>2198</v>
      </c>
      <c r="C565" s="73" t="s">
        <v>1774</v>
      </c>
      <c r="D565" s="73" t="s">
        <v>2309</v>
      </c>
      <c r="E565" s="73">
        <v>24</v>
      </c>
      <c r="F565" s="222">
        <v>44403</v>
      </c>
      <c r="G565" s="222">
        <v>44426</v>
      </c>
      <c r="H565" s="73" t="s">
        <v>1764</v>
      </c>
    </row>
    <row r="566" spans="2:8" x14ac:dyDescent="0.25">
      <c r="B566" s="73" t="s">
        <v>2198</v>
      </c>
      <c r="C566" s="73" t="s">
        <v>1743</v>
      </c>
      <c r="D566" s="73" t="s">
        <v>2310</v>
      </c>
      <c r="E566" s="73">
        <v>2</v>
      </c>
      <c r="F566" s="222">
        <v>44258</v>
      </c>
      <c r="G566" s="222">
        <v>44259</v>
      </c>
      <c r="H566" s="73" t="s">
        <v>1882</v>
      </c>
    </row>
    <row r="567" spans="2:8" x14ac:dyDescent="0.25">
      <c r="B567" s="73" t="s">
        <v>2198</v>
      </c>
      <c r="C567" s="73" t="s">
        <v>1746</v>
      </c>
      <c r="D567" s="73" t="s">
        <v>2311</v>
      </c>
      <c r="E567" s="73">
        <v>2</v>
      </c>
      <c r="F567" s="222">
        <v>44272</v>
      </c>
      <c r="G567" s="222">
        <v>44273</v>
      </c>
      <c r="H567" s="73" t="s">
        <v>1882</v>
      </c>
    </row>
    <row r="568" spans="2:8" x14ac:dyDescent="0.25">
      <c r="B568" s="73" t="s">
        <v>2198</v>
      </c>
      <c r="C568" s="73" t="s">
        <v>1774</v>
      </c>
      <c r="D568" s="73" t="s">
        <v>2311</v>
      </c>
      <c r="E568" s="73">
        <v>2</v>
      </c>
      <c r="F568" s="222">
        <v>44272</v>
      </c>
      <c r="G568" s="222">
        <v>44273</v>
      </c>
      <c r="H568" s="73" t="s">
        <v>1882</v>
      </c>
    </row>
    <row r="569" spans="2:8" x14ac:dyDescent="0.25">
      <c r="B569" s="73" t="s">
        <v>2201</v>
      </c>
      <c r="C569" s="73" t="s">
        <v>1774</v>
      </c>
      <c r="D569" s="73" t="s">
        <v>1769</v>
      </c>
      <c r="E569" s="73">
        <v>18</v>
      </c>
      <c r="F569" s="222">
        <v>43990</v>
      </c>
      <c r="G569" s="222">
        <v>44007</v>
      </c>
      <c r="H569" s="73" t="s">
        <v>1764</v>
      </c>
    </row>
    <row r="570" spans="2:8" x14ac:dyDescent="0.25">
      <c r="B570" s="73" t="s">
        <v>2203</v>
      </c>
      <c r="C570" s="73" t="s">
        <v>1743</v>
      </c>
      <c r="D570" s="73" t="s">
        <v>2204</v>
      </c>
      <c r="E570" s="73">
        <v>10</v>
      </c>
      <c r="F570" s="222">
        <v>44382</v>
      </c>
      <c r="G570" s="222">
        <v>44391</v>
      </c>
      <c r="H570" s="73" t="s">
        <v>1764</v>
      </c>
    </row>
    <row r="571" spans="2:8" x14ac:dyDescent="0.25">
      <c r="B571" s="73" t="s">
        <v>2207</v>
      </c>
      <c r="C571" s="73" t="s">
        <v>1751</v>
      </c>
      <c r="D571" s="73" t="s">
        <v>2312</v>
      </c>
      <c r="E571" s="73">
        <v>12</v>
      </c>
      <c r="F571" s="222">
        <v>44431</v>
      </c>
      <c r="G571" s="222">
        <v>44442</v>
      </c>
      <c r="H571" s="73" t="s">
        <v>1764</v>
      </c>
    </row>
    <row r="572" spans="2:8" x14ac:dyDescent="0.25">
      <c r="B572" s="73" t="s">
        <v>2214</v>
      </c>
      <c r="C572" s="73" t="s">
        <v>1743</v>
      </c>
      <c r="D572" s="73" t="s">
        <v>2215</v>
      </c>
      <c r="E572" s="73">
        <v>19</v>
      </c>
      <c r="F572" s="222">
        <v>44410</v>
      </c>
      <c r="G572" s="222">
        <v>44428</v>
      </c>
      <c r="H572" s="73" t="s">
        <v>1764</v>
      </c>
    </row>
    <row r="573" spans="2:8" x14ac:dyDescent="0.25">
      <c r="B573" s="73" t="s">
        <v>2214</v>
      </c>
      <c r="C573" s="73" t="s">
        <v>1749</v>
      </c>
      <c r="D573" s="73" t="s">
        <v>2216</v>
      </c>
      <c r="E573" s="73">
        <v>23</v>
      </c>
      <c r="F573" s="222">
        <v>44427</v>
      </c>
      <c r="G573" s="222">
        <v>44449</v>
      </c>
      <c r="H573" s="73" t="s">
        <v>1764</v>
      </c>
    </row>
    <row r="574" spans="2:8" x14ac:dyDescent="0.25">
      <c r="B574" s="73" t="s">
        <v>2227</v>
      </c>
      <c r="C574" s="73" t="s">
        <v>1751</v>
      </c>
      <c r="D574" s="73" t="s">
        <v>2228</v>
      </c>
      <c r="E574" s="73">
        <v>2</v>
      </c>
      <c r="F574" s="222">
        <v>44646</v>
      </c>
      <c r="G574" s="222">
        <v>44647</v>
      </c>
      <c r="H574" s="73" t="s">
        <v>1764</v>
      </c>
    </row>
    <row r="575" spans="2:8" x14ac:dyDescent="0.25">
      <c r="B575" s="73" t="s">
        <v>2235</v>
      </c>
      <c r="C575" s="73" t="s">
        <v>1743</v>
      </c>
      <c r="D575" s="73" t="s">
        <v>2238</v>
      </c>
      <c r="E575" s="73">
        <v>12</v>
      </c>
      <c r="F575" s="222">
        <v>44249</v>
      </c>
      <c r="G575" s="222">
        <v>44260</v>
      </c>
      <c r="H575" s="73" t="s">
        <v>1764</v>
      </c>
    </row>
    <row r="576" spans="2:8" x14ac:dyDescent="0.25">
      <c r="B576" s="73" t="s">
        <v>2235</v>
      </c>
      <c r="C576" s="73" t="s">
        <v>1749</v>
      </c>
      <c r="D576" s="73" t="s">
        <v>2238</v>
      </c>
      <c r="E576" s="73">
        <v>12</v>
      </c>
      <c r="F576" s="222">
        <v>44235</v>
      </c>
      <c r="G576" s="222">
        <v>44246</v>
      </c>
      <c r="H576" s="73" t="s">
        <v>1764</v>
      </c>
    </row>
    <row r="577" spans="2:8" x14ac:dyDescent="0.25">
      <c r="B577" s="73" t="s">
        <v>2237</v>
      </c>
      <c r="C577" s="73" t="s">
        <v>1743</v>
      </c>
      <c r="D577" s="73" t="s">
        <v>2236</v>
      </c>
      <c r="E577" s="73">
        <v>12</v>
      </c>
      <c r="F577" s="222">
        <v>44249</v>
      </c>
      <c r="G577" s="222">
        <v>44260</v>
      </c>
      <c r="H577" s="73" t="s">
        <v>1764</v>
      </c>
    </row>
    <row r="578" spans="2:8" x14ac:dyDescent="0.25">
      <c r="B578" s="73" t="s">
        <v>2237</v>
      </c>
      <c r="C578" s="73" t="s">
        <v>1749</v>
      </c>
      <c r="D578" s="73" t="s">
        <v>2313</v>
      </c>
      <c r="E578" s="73">
        <v>47</v>
      </c>
      <c r="F578" s="222">
        <v>44263</v>
      </c>
      <c r="G578" s="222">
        <v>44309</v>
      </c>
      <c r="H578" s="73" t="s">
        <v>1764</v>
      </c>
    </row>
    <row r="579" spans="2:8" x14ac:dyDescent="0.25">
      <c r="B579" s="73" t="s">
        <v>1933</v>
      </c>
      <c r="C579" s="73" t="s">
        <v>1749</v>
      </c>
      <c r="D579" s="73" t="s">
        <v>1753</v>
      </c>
      <c r="E579" s="73">
        <v>24</v>
      </c>
      <c r="F579" s="222">
        <v>44017</v>
      </c>
      <c r="G579" s="222">
        <v>44040</v>
      </c>
      <c r="H579" s="73" t="s">
        <v>1882</v>
      </c>
    </row>
    <row r="580" spans="2:8" x14ac:dyDescent="0.25">
      <c r="B580" s="73" t="s">
        <v>1933</v>
      </c>
      <c r="C580" s="73" t="s">
        <v>1743</v>
      </c>
      <c r="D580" s="73" t="s">
        <v>1787</v>
      </c>
      <c r="E580" s="73">
        <v>16</v>
      </c>
      <c r="F580" s="222">
        <v>44102</v>
      </c>
      <c r="G580" s="222">
        <v>44117</v>
      </c>
      <c r="H580" s="73" t="s">
        <v>1745</v>
      </c>
    </row>
    <row r="581" spans="2:8" x14ac:dyDescent="0.25">
      <c r="B581" s="73" t="s">
        <v>1928</v>
      </c>
      <c r="C581" s="73" t="s">
        <v>1743</v>
      </c>
      <c r="D581" s="73" t="s">
        <v>2314</v>
      </c>
      <c r="E581" s="73">
        <v>14</v>
      </c>
      <c r="F581" s="222">
        <v>44119</v>
      </c>
      <c r="G581" s="222">
        <v>44132</v>
      </c>
      <c r="H581" s="73" t="s">
        <v>1745</v>
      </c>
    </row>
    <row r="582" spans="2:8" x14ac:dyDescent="0.25">
      <c r="B582" s="73" t="s">
        <v>2260</v>
      </c>
      <c r="C582" s="73" t="s">
        <v>1743</v>
      </c>
      <c r="D582" s="73" t="s">
        <v>2315</v>
      </c>
      <c r="E582" s="73">
        <v>5</v>
      </c>
      <c r="F582" s="222">
        <v>44032</v>
      </c>
      <c r="G582" s="222">
        <v>44036</v>
      </c>
      <c r="H582" s="73" t="s">
        <v>1745</v>
      </c>
    </row>
    <row r="583" spans="2:8" x14ac:dyDescent="0.25">
      <c r="B583" s="73" t="s">
        <v>1876</v>
      </c>
      <c r="C583" s="73" t="s">
        <v>1877</v>
      </c>
      <c r="D583" s="73" t="s">
        <v>2316</v>
      </c>
      <c r="E583" s="73">
        <v>2</v>
      </c>
      <c r="F583" s="222">
        <v>44328</v>
      </c>
      <c r="G583" s="222">
        <v>44329</v>
      </c>
      <c r="H583" s="73" t="s">
        <v>1764</v>
      </c>
    </row>
    <row r="584" spans="2:8" x14ac:dyDescent="0.25">
      <c r="B584" s="73" t="s">
        <v>1876</v>
      </c>
      <c r="C584" s="73" t="s">
        <v>1878</v>
      </c>
      <c r="D584" s="73" t="s">
        <v>2316</v>
      </c>
      <c r="E584" s="73">
        <v>2</v>
      </c>
      <c r="F584" s="222">
        <v>44328</v>
      </c>
      <c r="G584" s="222">
        <v>44329</v>
      </c>
      <c r="H584" s="73" t="s">
        <v>1764</v>
      </c>
    </row>
    <row r="585" spans="2:8" x14ac:dyDescent="0.25">
      <c r="B585" s="73" t="s">
        <v>1876</v>
      </c>
      <c r="C585" s="73" t="s">
        <v>1879</v>
      </c>
      <c r="D585" s="73" t="s">
        <v>2316</v>
      </c>
      <c r="E585" s="73">
        <v>2</v>
      </c>
      <c r="F585" s="222">
        <v>44328</v>
      </c>
      <c r="G585" s="222">
        <v>44329</v>
      </c>
      <c r="H585" s="73" t="s">
        <v>1764</v>
      </c>
    </row>
    <row r="586" spans="2:8" x14ac:dyDescent="0.25">
      <c r="B586" s="73" t="s">
        <v>1876</v>
      </c>
      <c r="C586" s="73" t="s">
        <v>1877</v>
      </c>
      <c r="D586" s="73" t="s">
        <v>2316</v>
      </c>
      <c r="E586" s="73">
        <v>2</v>
      </c>
      <c r="F586" s="222">
        <v>44537</v>
      </c>
      <c r="G586" s="222">
        <v>44538</v>
      </c>
      <c r="H586" s="73" t="s">
        <v>1764</v>
      </c>
    </row>
    <row r="587" spans="2:8" x14ac:dyDescent="0.25">
      <c r="B587" s="73" t="s">
        <v>1876</v>
      </c>
      <c r="C587" s="73" t="s">
        <v>1878</v>
      </c>
      <c r="D587" s="73" t="s">
        <v>2316</v>
      </c>
      <c r="E587" s="73">
        <v>2</v>
      </c>
      <c r="F587" s="222">
        <v>44537</v>
      </c>
      <c r="G587" s="222">
        <v>44538</v>
      </c>
      <c r="H587" s="73" t="s">
        <v>1764</v>
      </c>
    </row>
    <row r="588" spans="2:8" x14ac:dyDescent="0.25">
      <c r="B588" s="73" t="s">
        <v>1876</v>
      </c>
      <c r="C588" s="73" t="s">
        <v>1879</v>
      </c>
      <c r="D588" s="73" t="s">
        <v>2316</v>
      </c>
      <c r="E588" s="73">
        <v>2</v>
      </c>
      <c r="F588" s="222">
        <v>44537</v>
      </c>
      <c r="G588" s="222">
        <v>44538</v>
      </c>
      <c r="H588" s="73" t="s">
        <v>1764</v>
      </c>
    </row>
    <row r="589" spans="2:8" x14ac:dyDescent="0.25">
      <c r="B589" s="73" t="s">
        <v>941</v>
      </c>
      <c r="C589" s="73" t="s">
        <v>1749</v>
      </c>
      <c r="D589" s="73" t="s">
        <v>1772</v>
      </c>
      <c r="E589" s="73">
        <v>2</v>
      </c>
      <c r="F589" s="222">
        <v>44046</v>
      </c>
      <c r="G589" s="222">
        <v>44047</v>
      </c>
      <c r="H589" s="73" t="s">
        <v>1745</v>
      </c>
    </row>
    <row r="590" spans="2:8" x14ac:dyDescent="0.25">
      <c r="B590" s="73" t="s">
        <v>2105</v>
      </c>
      <c r="C590" s="73" t="s">
        <v>1751</v>
      </c>
      <c r="D590" s="73" t="s">
        <v>1752</v>
      </c>
      <c r="E590" s="73">
        <v>10</v>
      </c>
      <c r="F590" s="222">
        <v>44039</v>
      </c>
      <c r="G590" s="222">
        <v>44048</v>
      </c>
      <c r="H590" s="73" t="s">
        <v>1882</v>
      </c>
    </row>
    <row r="591" spans="2:8" x14ac:dyDescent="0.25">
      <c r="B591" s="73" t="s">
        <v>2174</v>
      </c>
      <c r="C591" s="73" t="s">
        <v>1751</v>
      </c>
      <c r="D591" s="73" t="s">
        <v>2388</v>
      </c>
      <c r="E591" s="73">
        <v>5</v>
      </c>
      <c r="F591" s="222">
        <v>44235</v>
      </c>
      <c r="G591" s="222">
        <v>44239</v>
      </c>
      <c r="H591" s="73" t="s">
        <v>1745</v>
      </c>
    </row>
    <row r="592" spans="2:8" x14ac:dyDescent="0.25">
      <c r="B592" s="73" t="s">
        <v>2175</v>
      </c>
      <c r="C592" s="73" t="s">
        <v>1751</v>
      </c>
      <c r="D592" s="73" t="s">
        <v>2389</v>
      </c>
      <c r="E592" s="73">
        <v>5</v>
      </c>
      <c r="F592" s="222">
        <v>44235</v>
      </c>
      <c r="G592" s="222">
        <v>44239</v>
      </c>
      <c r="H592" s="73" t="s">
        <v>1745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CAPAC INSTALADA SEN</vt:lpstr>
      <vt:lpstr>CMg SEN</vt:lpstr>
      <vt:lpstr>CMe SEN</vt:lpstr>
      <vt:lpstr>Gx REAL vs PRG SEN</vt:lpstr>
      <vt:lpstr>EAF SEN</vt:lpstr>
      <vt:lpstr>COSTOS COMBUSTIBLES</vt:lpstr>
      <vt:lpstr>DEMANDA</vt:lpstr>
      <vt:lpstr>REDUCCIONES ERNC</vt:lpstr>
      <vt:lpstr>DISPONIBILIDAD GNL</vt:lpstr>
      <vt:lpstr>VENTAS ESPERADAS SEN</vt:lpstr>
      <vt:lpstr>HID. SECA</vt:lpstr>
      <vt:lpstr>HID. MEDIA</vt:lpstr>
      <vt:lpstr>HID. HUMEDA</vt:lpstr>
      <vt:lpstr>CMG. HID. SECA</vt:lpstr>
      <vt:lpstr>CMG. HID. MEDIA</vt:lpstr>
      <vt:lpstr>CMG. HID. HUMEDA</vt:lpstr>
      <vt:lpstr>PMM</vt:lpstr>
    </vt:vector>
  </TitlesOfParts>
  <Company>Coordinador Eléctrico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Santis</dc:creator>
  <cp:lastModifiedBy>Cristobal Garcés</cp:lastModifiedBy>
  <dcterms:created xsi:type="dcterms:W3CDTF">2006-04-05T19:47:55Z</dcterms:created>
  <dcterms:modified xsi:type="dcterms:W3CDTF">2020-08-14T16:12:49Z</dcterms:modified>
</cp:coreProperties>
</file>